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mpresas" sheetId="1" r:id="rId4"/>
    <sheet state="visible" name="Tabla dinámica 11" sheetId="2" r:id="rId5"/>
    <sheet state="visible" name="OpenCorporates" sheetId="3" r:id="rId6"/>
    <sheet state="visible" name="Tabla dinámica 10" sheetId="4" r:id="rId7"/>
    <sheet state="visible" name="Objeto" sheetId="5" r:id="rId8"/>
    <sheet state="visible" name="Tabla dinámica 3" sheetId="6" r:id="rId9"/>
    <sheet state="visible" name="Gacetas" sheetId="7" r:id="rId10"/>
    <sheet state="visible" name="países (tabla dinámica)" sheetId="8" r:id="rId11"/>
    <sheet state="hidden" name="Copia de empresas" sheetId="9" r:id="rId12"/>
    <sheet state="hidden" name="Hoja 6" sheetId="10" r:id="rId13"/>
    <sheet state="hidden" name="lista 2020" sheetId="11" r:id="rId14"/>
    <sheet state="hidden" name="lista 2019" sheetId="12" r:id="rId15"/>
    <sheet state="hidden" name="lista 2018" sheetId="13" r:id="rId16"/>
    <sheet state="hidden" name="Objetos Anexo 1" sheetId="14" r:id="rId17"/>
    <sheet state="hidden" name="Hoja 2" sheetId="15" r:id="rId18"/>
  </sheets>
  <definedNames/>
  <calcPr/>
  <pivotCaches>
    <pivotCache cacheId="0" r:id="rId19"/>
    <pivotCache cacheId="1" r:id="rId20"/>
    <pivotCache cacheId="2" r:id="rId21"/>
    <pivotCache cacheId="3" r:id="rId22"/>
  </pivotCaches>
</workbook>
</file>

<file path=xl/sharedStrings.xml><?xml version="1.0" encoding="utf-8"?>
<sst xmlns="http://schemas.openxmlformats.org/spreadsheetml/2006/main" count="149128" uniqueCount="8767">
  <si>
    <t>ORDEN</t>
  </si>
  <si>
    <t>Nombre de la empresa extranjera</t>
  </si>
  <si>
    <t>Nombre limpio definitivo</t>
  </si>
  <si>
    <t>Nombre limpio viejo</t>
  </si>
  <si>
    <t>Nombre del agente/representante cubano</t>
  </si>
  <si>
    <t xml:space="preserve"> </t>
  </si>
  <si>
    <t>Tipo</t>
  </si>
  <si>
    <t>Objeto de la resolución</t>
  </si>
  <si>
    <t>País casa matriz del agente</t>
  </si>
  <si>
    <t>País casa matriz</t>
  </si>
  <si>
    <t>Representante en Cuba</t>
  </si>
  <si>
    <t>Perfil</t>
  </si>
  <si>
    <t xml:space="preserve">Prohibición de importar exportar, mayorismo y distribución mercancías </t>
  </si>
  <si>
    <t>Objeto</t>
  </si>
  <si>
    <t>Anexo 1</t>
  </si>
  <si>
    <t>Tipo de trámite</t>
  </si>
  <si>
    <t>Resultado</t>
  </si>
  <si>
    <t>Causa de denegación</t>
  </si>
  <si>
    <t>Fecha de la resolución</t>
  </si>
  <si>
    <t>Firmante nombre</t>
  </si>
  <si>
    <t>Firmante cargo</t>
  </si>
  <si>
    <t>Código resolución</t>
  </si>
  <si>
    <t>No. de Resolución</t>
  </si>
  <si>
    <t>Fecha Gaceta</t>
  </si>
  <si>
    <t>Código gaceta</t>
  </si>
  <si>
    <t>Link sitio gaceta</t>
  </si>
  <si>
    <t>Link Drive PI</t>
  </si>
  <si>
    <t>JIANGSU GANGHONG ELECTRIC WIRE &amp; POWER CABLE CO., LTD.</t>
  </si>
  <si>
    <t>https://opencorporates.com/companies?utf8=%E2%9C%93&amp;q=</t>
  </si>
  <si>
    <t>Sucursal de compañía</t>
  </si>
  <si>
    <t>Respuesta a solicitud de inscripción</t>
  </si>
  <si>
    <t>China</t>
  </si>
  <si>
    <t>Sí</t>
  </si>
  <si>
    <t xml:space="preserve">Realización de actividades comerciales relacionadas con las mercancÌas que, a nivel de capítulos, se describen en el Anexo I que forma parte integrante de la presente Resolución. </t>
  </si>
  <si>
    <t>Inscripción</t>
  </si>
  <si>
    <t>Aprobado</t>
  </si>
  <si>
    <t>N.A.</t>
  </si>
  <si>
    <t>Rodrigo Malmierca Díaz</t>
  </si>
  <si>
    <t>Ministro del MINCEX</t>
  </si>
  <si>
    <t>GOC-2021-76-O6</t>
  </si>
  <si>
    <t>398/2020</t>
  </si>
  <si>
    <t>GOC-2021-O-6</t>
  </si>
  <si>
    <t>https://www.gacetaoficial.gob.cu/sites/default/files/goc-2021-o6.pdf</t>
  </si>
  <si>
    <t>SEVINCO S.L.</t>
  </si>
  <si>
    <t>SEVINCO, S.L.</t>
  </si>
  <si>
    <t>España</t>
  </si>
  <si>
    <t>Realización de actividades comerciales relacionadas con las mercancías que, a nivel de capítulos, se describen en el Anexo I que forma parte integrante de la presente Resolución.</t>
  </si>
  <si>
    <t>GOC-2021-77-O6</t>
  </si>
  <si>
    <t>399/2020</t>
  </si>
  <si>
    <t>AGENCIA MARÍTIMA MAPOR S.A.</t>
  </si>
  <si>
    <t>AGENCIA MARÍTIMA MAPOR, S.A.</t>
  </si>
  <si>
    <t>Islas Vírgenes Británicas</t>
  </si>
  <si>
    <t>Realización de actividades mercantiles como Agente de Buque (de línea regular) para actuar a nombre y por cuenta del armador del buque, en las gestiones relacionadas con las operaciones que le hayan sido encomendadas del buque en puerto, tales como:
• Nombrar agentes consignatarios para la atención de los buques en la naviera representada.
• Asesorar y proteger los intereses de la naviera representada en las actividades propias de la administración y empleo de los buques.
• Supervisar las operaciones del buque y la utilización del tiempo empleado en las mismas.
• Supervisar el cumplimiento de las entregas de los suministros y servicios solicitados por el buque, la aplicación de tarifas y los pagos a realizarse por cuenta del buque.
• Realizar gestión de promoción, reservación y cierre de cargas para los buques de la
naviera representada y preparar la documentación que para ello resulte necesaria.
• Coordinar las operaciones del buque, el embarque y desembarque y la recepción y entrega de las cargas, incluyendo la entrega, el movimiento y la devolución de con- tenedores a embarcadores y receptores que utilicen los servicios de la naviera repre-
sentada.
• Tramitar y realizar, por cuenta del armador o del fletador los cobros de los fletes y demás cargos que correspondan y los pagos incurridos por el buque, según proceda.</t>
  </si>
  <si>
    <t>No</t>
  </si>
  <si>
    <t>Renovación</t>
  </si>
  <si>
    <t>GOC-2021-78-O6</t>
  </si>
  <si>
    <t>400/2020</t>
  </si>
  <si>
    <t>CHINA NORTH VEHICLE CORPORATION, LTD. (NORINCO MOTORS)</t>
  </si>
  <si>
    <t>CHINA NORTH VEHICLE CORPORATION LTD. (NORINCO MOTORS)</t>
  </si>
  <si>
    <t>GOC-2021-79-O6</t>
  </si>
  <si>
    <t>401/2020</t>
  </si>
  <si>
    <t>EUROTRADE WORLD COMMERCE, S.L.</t>
  </si>
  <si>
    <t>GOC-2021-80-O6</t>
  </si>
  <si>
    <t>402/2020</t>
  </si>
  <si>
    <t>MIESA INGENIERÍA, S.A.</t>
  </si>
  <si>
    <t>GOC-2021-81-O6</t>
  </si>
  <si>
    <t>403/2020</t>
  </si>
  <si>
    <t>ITAL RECAMBIOS, S.A.</t>
  </si>
  <si>
    <t>GOC-2021-82-O6</t>
  </si>
  <si>
    <t>404/2020</t>
  </si>
  <si>
    <t>COMPAÑÍA DE ESTUDIOS, SERVICIOS Y TECNOLOGÍAS APLICADAS, S.L.</t>
  </si>
  <si>
    <t>COMPAÑÍA DE ESTUDIOS, SERVICIOS Y TECNOLOGÍAS APLICADAS, S.L. (CESYTA)</t>
  </si>
  <si>
    <t>GOC-2021-83-O6</t>
  </si>
  <si>
    <t>405/2020</t>
  </si>
  <si>
    <t>LAS PAILAS DE CEMENTO, S.A.</t>
  </si>
  <si>
    <t>Actuar como oficina de representación del socio extranjero en la empresa mixta Cementos Cienfuegos, S.A.</t>
  </si>
  <si>
    <t>GOC-2021-84-O6</t>
  </si>
  <si>
    <t>408/2020</t>
  </si>
  <si>
    <t>SPACUB, S.L.</t>
  </si>
  <si>
    <t>Realización de actividades comerciales relacionadas con las mercancías que, a nivel de capítulos, se describen en el Anexo I que forma parte inte- grante de la presente Resolución.</t>
  </si>
  <si>
    <t>GOC-2021-85-O6</t>
  </si>
  <si>
    <t>409/2020</t>
  </si>
  <si>
    <t>LBS DISTRIBUTION LTD</t>
  </si>
  <si>
    <t>LBS DISTRIBUTION LTD.</t>
  </si>
  <si>
    <t>Canadá</t>
  </si>
  <si>
    <t>Realización de actividades comerciales rela- cionadas con las mercancías que, a nivel de capítulos, se describen en el Anexo I que forma parte integrante de la presente Resolución.</t>
  </si>
  <si>
    <t>GOC-2021-86-O6</t>
  </si>
  <si>
    <t>410/2020</t>
  </si>
  <si>
    <t>MISTRAL CARIBE HOLDING, S.A.</t>
  </si>
  <si>
    <t>Costa Rica</t>
  </si>
  <si>
    <t>GOC-2021-87-O6</t>
  </si>
  <si>
    <t>411/2020</t>
  </si>
  <si>
    <t>GRACE GROUP CO, LTD</t>
  </si>
  <si>
    <t>GRACE GROUP CO., LTD.</t>
  </si>
  <si>
    <t>Realización de actividades comerciales relacio- nadas con las mercancías que, a nivel de capítulos, se describen en el Anexo I que forma parte integrante de la presente Resolución.</t>
  </si>
  <si>
    <t>GOC-2021-88-O6</t>
  </si>
  <si>
    <t>412/2020</t>
  </si>
  <si>
    <t>OLEOHIDRÁULICA FERRUZ, S.A.</t>
  </si>
  <si>
    <t>GOC-2021-89-O6</t>
  </si>
  <si>
    <t>413/2020</t>
  </si>
  <si>
    <t>CORDEX S.R.L.</t>
  </si>
  <si>
    <t>CORDEX, S.R.L.</t>
  </si>
  <si>
    <t>Rusia</t>
  </si>
  <si>
    <t>GOC-2021-90-O6</t>
  </si>
  <si>
    <t>414/2020</t>
  </si>
  <si>
    <t>CASTEL ET FROMAGET S.A.S.</t>
  </si>
  <si>
    <t>CASTEL ET FROMAGET, S.A.S.</t>
  </si>
  <si>
    <t>Francia</t>
  </si>
  <si>
    <t>GOC-2021-91-O6</t>
  </si>
  <si>
    <t>415/2020</t>
  </si>
  <si>
    <t>AIR CHINA LIMITED</t>
  </si>
  <si>
    <t>Transportación de pasajeros y carga.</t>
  </si>
  <si>
    <t>GOC-2021-92-O6</t>
  </si>
  <si>
    <t>416/2020</t>
  </si>
  <si>
    <t>DOINSA HISPANIA, S.L.</t>
  </si>
  <si>
    <t>GOC-2021-93-O6</t>
  </si>
  <si>
    <t>417/2020</t>
  </si>
  <si>
    <t>JIANGXI MACHINERY &amp; EQUIPMENT IMPORT &amp; EXPORT CORPORATION</t>
  </si>
  <si>
    <t>GOC-2021-94-O6</t>
  </si>
  <si>
    <t>418/2020</t>
  </si>
  <si>
    <t>OSTALMAR, S.A.</t>
  </si>
  <si>
    <t>GOC-2021-95-O6</t>
  </si>
  <si>
    <t>419/2020</t>
  </si>
  <si>
    <t>GLOBAL SUGAR TRADING-COMERCIO DE ACUCAR, LDA.</t>
  </si>
  <si>
    <t>GLOBAL SUGAR TRADING-COMERCIO DE AÇUCAR LDA.</t>
  </si>
  <si>
    <t>Portugal</t>
  </si>
  <si>
    <t>GOC-2021-96-O6</t>
  </si>
  <si>
    <t>420/2020</t>
  </si>
  <si>
    <t>COMLAT, S.A.</t>
  </si>
  <si>
    <t>Argentina</t>
  </si>
  <si>
    <t>GOC-2021-97-O6</t>
  </si>
  <si>
    <t>421/2020</t>
  </si>
  <si>
    <t>3L INTERNATIONAL, S.A.</t>
  </si>
  <si>
    <t>3L INTERNACIONAL, S.A.</t>
  </si>
  <si>
    <t>GOC-2021-98-O6</t>
  </si>
  <si>
    <t>422/2020</t>
  </si>
  <si>
    <t>REGOR INC</t>
  </si>
  <si>
    <t>REGOR INC.</t>
  </si>
  <si>
    <t>GOC-2021-99-O6</t>
  </si>
  <si>
    <t>423/2020</t>
  </si>
  <si>
    <t>ANÓNIMA ESPAÑOLA DE COMERCIO Y ECONOMÍA, S.A.</t>
  </si>
  <si>
    <t>ANÓNIMA ESPAÑOLA DE COMERCIO Y ECONOMÍA, S.A. (APOLO)</t>
  </si>
  <si>
    <t>GOC-2021-100-O6</t>
  </si>
  <si>
    <t>424/2020</t>
  </si>
  <si>
    <t>VIMA WORLD, S.A.</t>
  </si>
  <si>
    <t>Panamá</t>
  </si>
  <si>
    <t>GOC-2021-101-O6</t>
  </si>
  <si>
    <t>425/2020</t>
  </si>
  <si>
    <t>NAVEMAR S.A.</t>
  </si>
  <si>
    <t>NAVEMAR, S.A.</t>
  </si>
  <si>
    <t>Realización de actividades como agente protector de los buques de las navieras extranjeras que visitan la República de Cuba, así como efectuar gestiones comerciales derivadas de los servicios que presta a las compañías marítimas representadas y coordinar el movimiento de cargas a receptores y embarcadores en Cuba que utilizan los servicios de estas compañías marítimas.</t>
  </si>
  <si>
    <t>GOC-2021-102-O6</t>
  </si>
  <si>
    <t>427/2020</t>
  </si>
  <si>
    <t>MÚLTIPLE TRADING INC</t>
  </si>
  <si>
    <t>MÚLTIPLE TRADING INC.</t>
  </si>
  <si>
    <t>Realización de actividades comer- ciales relacionadas con las mercancías que, a nivel de capítulos, se describen en el Anexo I que forma parte integrante de la presente Resolución.</t>
  </si>
  <si>
    <t>GOC-2021-103-O6</t>
  </si>
  <si>
    <t>428/2020</t>
  </si>
  <si>
    <t>SUSTAINABLE AGRO SOLUTIONS, S.A.</t>
  </si>
  <si>
    <t>GOC-2021-104-O6</t>
  </si>
  <si>
    <t>429/2020</t>
  </si>
  <si>
    <t>BILADU S.A.</t>
  </si>
  <si>
    <t>BILADU, S.A.</t>
  </si>
  <si>
    <t>Desarrollar las funciones de Agente Transitorio, únicamen- te mediante empresas transitarías cubanas facultadas de conformidad con la legislación nacional.</t>
  </si>
  <si>
    <t>GOC-2021-105-O6</t>
  </si>
  <si>
    <t>430/2020</t>
  </si>
  <si>
    <t>KOMNOT CORPORATION</t>
  </si>
  <si>
    <t>GOC-2021-106-O6</t>
  </si>
  <si>
    <t>431/2020</t>
  </si>
  <si>
    <t>FUGRAN COMERCIAL E INDUSTRIAL S.A.</t>
  </si>
  <si>
    <t>FUGRAN COMERCIAL E INDUSTRIAL, S.A.</t>
  </si>
  <si>
    <t>GOC-2021-107-O6</t>
  </si>
  <si>
    <t>432/2020</t>
  </si>
  <si>
    <t xml:space="preserve">REPRESENTACIONES PLATINO, S.A. / FUGRAN COMERCIAL E INDUSTRIAL, S.A. </t>
  </si>
  <si>
    <t>REPRESENTACIONES PLATINO, S.A.</t>
  </si>
  <si>
    <t>Agente - Compañía</t>
  </si>
  <si>
    <t>Cuba</t>
  </si>
  <si>
    <t>Realización de actividades comerciales, relacionadas con las mercancías que, a nivel de capítulos, se describen en el Anexo I que forma parte integrante de la presente Resolución.</t>
  </si>
  <si>
    <t>GOC-2021-139-O12</t>
  </si>
  <si>
    <t>GOC-2021-O-12</t>
  </si>
  <si>
    <t>https://www.gacetaoficial.gob.cu/sites/default/files/goc-2021-o12_0.pdf</t>
  </si>
  <si>
    <t>AGENCIA MARÍTIMA TAÍNA, S.A.</t>
  </si>
  <si>
    <t>Actuar como agente protector de buques de navieras extranjeras que visitan nuestros puertos, efectuar gestiones de capacitación de cargas para los servicios que prestan las compañías marítimas para las que actúa como agente protector, así como coordinar y supervisar el movimiento de cargas a receptores y embarcadores en Cuba que utilizan los servicios de dichas compañías marítimas.</t>
  </si>
  <si>
    <t>GOC-2021-140-O12</t>
  </si>
  <si>
    <t>8/2021</t>
  </si>
  <si>
    <t>BORDOY Y ASOCIADOS CIA, LTDA.</t>
  </si>
  <si>
    <t>BORDOY Y ASOCIADOS CIA. LTDA.</t>
  </si>
  <si>
    <t>Ecuador</t>
  </si>
  <si>
    <t>GOC-2021-141-O12</t>
  </si>
  <si>
    <t>https://www.gacetaoficial.gob.cu/sites/default/files/goc-2021-o12.pdf</t>
  </si>
  <si>
    <t>CAMAX CHILE, S.A.</t>
  </si>
  <si>
    <t>Realización de actividades comerciales relacio­nadas con las mercancías que, a nivel de capítulos, se describen en el Anexo I queforma parte integrante de la presente Resolución.</t>
  </si>
  <si>
    <t>GOC-2021-142-O12</t>
  </si>
  <si>
    <t>GREYMO, S.A.</t>
  </si>
  <si>
    <t>Sabino Jiménez Campo</t>
  </si>
  <si>
    <t xml:space="preserve">Realización de actividades comerciales relacio­nadas con las mercancías que, a nivel de capítulos, se describen en el Anexo I que forma parte integrante de la presente Resolución. </t>
  </si>
  <si>
    <t xml:space="preserve">GOC-2021-143-O12 </t>
  </si>
  <si>
    <t xml:space="preserve">B. BRAUN MEDICAL INTERNATIONAL, S.L. </t>
  </si>
  <si>
    <t>B. BRAUN MEDICAL INTERNATIONAL, S.L.</t>
  </si>
  <si>
    <t>Realizacion de actividades comerciales relacionadas con las mercancías que, a nivel de capítulos, se describen en el Anexo I que forma parte integrante de la presente Resolución.</t>
  </si>
  <si>
    <t>GOC-2021-144-O12</t>
  </si>
  <si>
    <t>COMPAÑÍA PANAMEÑA DE AVIACIÓN, S.A. (COPA AIRLINES)</t>
  </si>
  <si>
    <t>Realización de actividades comerciales relacionadas con la transportación de pasajeros y cargas.</t>
  </si>
  <si>
    <t>GOC-2021-145-O12</t>
  </si>
  <si>
    <t>13/2021</t>
  </si>
  <si>
    <t>REUVEN INTERNATIONAL, LTD.</t>
  </si>
  <si>
    <t>REUVEN INTERNATIONAL LTD.</t>
  </si>
  <si>
    <t>GOC-2021-146-O12</t>
  </si>
  <si>
    <t>14/2021</t>
  </si>
  <si>
    <t>VOLTOR INGENIERÍA Y EQUIPOS, S.L.</t>
  </si>
  <si>
    <t>GOC-2021-147-O12</t>
  </si>
  <si>
    <t>15/2021</t>
  </si>
  <si>
    <t>ISAGRO S.P.A.</t>
  </si>
  <si>
    <t>ISAGRO, S.P.A.</t>
  </si>
  <si>
    <t>Italia</t>
  </si>
  <si>
    <t>GOC-2021-148-O12</t>
  </si>
  <si>
    <t>16/2021</t>
  </si>
  <si>
    <t>ELECTRÓNICA ARA, S.L.</t>
  </si>
  <si>
    <t>GOC-2021-149-O12</t>
  </si>
  <si>
    <t>17/2021</t>
  </si>
  <si>
    <t>MARINTER, S.A.</t>
  </si>
  <si>
    <t>Realización de actividades de agente protector de buques de navieras extranjeras que visiten puertos cubanos; así como efectuar gestiones comerciales derivadas de los servicios que prestan a las compañías marítimas representadas; coordinar y supervisar el movimiento de las cargas a receptores y embarcadores en Cuba que utilizan los servicios de las compañías marítimas representadas.</t>
  </si>
  <si>
    <t>GOC-2021-150-O12</t>
  </si>
  <si>
    <t>18/2021</t>
  </si>
  <si>
    <t>SPAN CORP, S.A.</t>
  </si>
  <si>
    <t>GOC-2021-151-O12</t>
  </si>
  <si>
    <t>19/2021</t>
  </si>
  <si>
    <t>VIRBAC MÉXICO, S.A. DE C.V.</t>
  </si>
  <si>
    <t>REPRESENTACIONES PLATINO, S.A. / VIRBAC MÉXICO, S.A. DE C.V.</t>
  </si>
  <si>
    <t>México</t>
  </si>
  <si>
    <t>GOC-2021-247-O28</t>
  </si>
  <si>
    <t>28/2021</t>
  </si>
  <si>
    <t>GOC-2021-O-28</t>
  </si>
  <si>
    <t>https://www.gacetaoficial.gob.cu/sites/default/files/goc-2021-o28_0.pdf</t>
  </si>
  <si>
    <t>PENTOL GMBH</t>
  </si>
  <si>
    <t>Alemania</t>
  </si>
  <si>
    <t>GOC-2021-248-O28</t>
  </si>
  <si>
    <t>29/2021</t>
  </si>
  <si>
    <t xml:space="preserve">ECOGEO SERVIZI ALLE IMPRESE, S.R.L. </t>
  </si>
  <si>
    <t>ECOGEO SERVIZI ALLE IMPRESE, S.R.L.</t>
  </si>
  <si>
    <t>Realización de activi- dades comerciales relacionadas con las mercancías que, a nivel de capítulos, se describen en el Anexo I que forma parte integrante de la presente Resolución.</t>
  </si>
  <si>
    <t>GOC-2021-249-O28</t>
  </si>
  <si>
    <t>30/2021</t>
  </si>
  <si>
    <t>MORIM NEGOCIOS INTERNACONAIS, S.A.</t>
  </si>
  <si>
    <t>GOC-2021-250-O28</t>
  </si>
  <si>
    <t>31/2021</t>
  </si>
  <si>
    <t>CONICKEL INC.</t>
  </si>
  <si>
    <t>GOC-2021-251-O28</t>
  </si>
  <si>
    <t>32/2021</t>
  </si>
  <si>
    <t>COMPAÑÍA TREBOR, S.A.</t>
  </si>
  <si>
    <t>GOC-2021-252-O28</t>
  </si>
  <si>
    <t>33/2021</t>
  </si>
  <si>
    <t>CARIBEMEX EXPORT-IMPORT, S.R.L.</t>
  </si>
  <si>
    <t>República Dominicana</t>
  </si>
  <si>
    <t>GOC-2021-253-O28</t>
  </si>
  <si>
    <t>34/2021</t>
  </si>
  <si>
    <t>CHINA YANY INTERNATIONAL TRADE CORPORATION, LTD.</t>
  </si>
  <si>
    <t>CHINA YANY INTERNATIONAL TRADE CORPORATION LTD.</t>
  </si>
  <si>
    <t>GOC-2021-254-O28</t>
  </si>
  <si>
    <t>35/2021</t>
  </si>
  <si>
    <t>B.D.C. INTERNATIONAL, S.A.</t>
  </si>
  <si>
    <t>Bélgica</t>
  </si>
  <si>
    <t>GOC-2021-255-O28</t>
  </si>
  <si>
    <t>36/2021</t>
  </si>
  <si>
    <t>HANGZHOU DUOJIA TECHNOLOGY CO., LTD.</t>
  </si>
  <si>
    <t>GOC-2021-256-O28</t>
  </si>
  <si>
    <t>37/2021</t>
  </si>
  <si>
    <t>TEKENER, S.A.</t>
  </si>
  <si>
    <t>GOC-2021-257-O28</t>
  </si>
  <si>
    <t>38/2021</t>
  </si>
  <si>
    <t>IRRITEC IBERIA, S.A.</t>
  </si>
  <si>
    <t>GOC-2021-258-O28</t>
  </si>
  <si>
    <t>39/2021</t>
  </si>
  <si>
    <t>COMERCIAL DE TRANSMISIONES, S.A.</t>
  </si>
  <si>
    <t>GOC-2021-259-O28</t>
  </si>
  <si>
    <t>40/2021</t>
  </si>
  <si>
    <t>PRAXIS PHARMACEUTICAL, S.A.</t>
  </si>
  <si>
    <t>Realización de actividades con el enlace y seguimiento a los proyectos que desarrollan con instituciones biotecnológicas cubanas.</t>
  </si>
  <si>
    <t>GOC-2021-260-O28</t>
  </si>
  <si>
    <t>41/2021</t>
  </si>
  <si>
    <t>TECNECO N.V.</t>
  </si>
  <si>
    <t>TECNECO, N.V.</t>
  </si>
  <si>
    <t>Curazao</t>
  </si>
  <si>
    <t>GOC-2021-261-O28</t>
  </si>
  <si>
    <t>42/2021</t>
  </si>
  <si>
    <t>PRODUCTOS ROCHER (NICARAGUA), S.A.</t>
  </si>
  <si>
    <t>PRODUCTOS ROCHE (NICARAGUA), S.A.</t>
  </si>
  <si>
    <t>Nicaragua</t>
  </si>
  <si>
    <t>GOC-2021-262-O28</t>
  </si>
  <si>
    <t>43/2021</t>
  </si>
  <si>
    <t>ATAKA &amp; CO. LTD.</t>
  </si>
  <si>
    <t>ATAKA &amp; CO., LTD.</t>
  </si>
  <si>
    <t>Japón</t>
  </si>
  <si>
    <t>GOC-2021-263-O28</t>
  </si>
  <si>
    <t>44/2021</t>
  </si>
  <si>
    <t>HEMO DIAGNOSTICA-S.R.L.</t>
  </si>
  <si>
    <t>HEMO DIAGNOSTICA S.R.L.</t>
  </si>
  <si>
    <t>GOC-2021-264-O28</t>
  </si>
  <si>
    <t>45/2021</t>
  </si>
  <si>
    <t>NIRINT SHIPPING, B.V.</t>
  </si>
  <si>
    <t>Holanda</t>
  </si>
  <si>
    <t>Realización de actividades como armadora de buques y navieras, teniendo a su cargo la explotación de buques propios o ajenos, con las funciones que a continuación se relacionan: 
a) Armar el buque, dotarlo, equiparlo, avituallarlo, aprovisionarlo y mantenerlo en estado de navegación.
b) Administrar el buque, gestionar empleo para el mismo, suscribir los contratos para el empleo o la explotación del buque, y realizar los actos y trámites que de los mismos se deriven, directamente o a través de agentes u operadores, a los buques que operados por NIRINT SHIPPING, B.V., hagan escalas en los puertos cubanos transportando mercancías del comercio exterior de Cuba y/o trasbordos.</t>
  </si>
  <si>
    <t>GOC-2021-265-O28</t>
  </si>
  <si>
    <t>46/2021</t>
  </si>
  <si>
    <t>DEVEXPORT</t>
  </si>
  <si>
    <t>GOC-2021-283-O31</t>
  </si>
  <si>
    <t>52/2021</t>
  </si>
  <si>
    <t>GOC-2021-O-31</t>
  </si>
  <si>
    <t>https://www.gacetaoficial.gob.cu/sites/default/files/goc-2021-o31.pdf</t>
  </si>
  <si>
    <t>BETA MUSIC SAS, S.A.</t>
  </si>
  <si>
    <t>GOC-2021-284-O31</t>
  </si>
  <si>
    <t>54/2021</t>
  </si>
  <si>
    <t>MITEL NETWORKS CORPORATION</t>
  </si>
  <si>
    <t>GOC-2021-285-O31</t>
  </si>
  <si>
    <t>55/2021</t>
  </si>
  <si>
    <t>AIR EUROPA LÍNEAS AÉREAS, S.A.</t>
  </si>
  <si>
    <t>GOC-2021-286-O31</t>
  </si>
  <si>
    <t>56/2021</t>
  </si>
  <si>
    <t>MEDINABI RODAMIENTOS, S.L.</t>
  </si>
  <si>
    <t>GOC-2021-287-O31</t>
  </si>
  <si>
    <t>57/2021</t>
  </si>
  <si>
    <t>SUR CONTINENTE, S.A.</t>
  </si>
  <si>
    <t>Chile</t>
  </si>
  <si>
    <t>GOC-2021-288-O31</t>
  </si>
  <si>
    <t>58/2021</t>
  </si>
  <si>
    <t>NOVARTIS A.G.</t>
  </si>
  <si>
    <t>NOVARTIS, A.G.</t>
  </si>
  <si>
    <t>Suiza</t>
  </si>
  <si>
    <t>GOC-2021-289-O31</t>
  </si>
  <si>
    <t>59/2021</t>
  </si>
  <si>
    <t>CORONADO Y SAQUILMER Y COMPAÑÍA LIMITADA</t>
  </si>
  <si>
    <t>Guatemala</t>
  </si>
  <si>
    <t>GOC-2021-291-O31</t>
  </si>
  <si>
    <t>68/2021</t>
  </si>
  <si>
    <t>EURO BUSINESS MARKET, S.L.</t>
  </si>
  <si>
    <t>REPRESENTACIONES CULTURALES, S.A. (RECSA) / EURO BUSINESS MARKET, S.L.</t>
  </si>
  <si>
    <t>REPRESENTACIONES CULTURALES, S.A. (RECSA)</t>
  </si>
  <si>
    <t>GOC-2021-304-O34</t>
  </si>
  <si>
    <t>53/2021</t>
  </si>
  <si>
    <t>GOC-2021-O-34</t>
  </si>
  <si>
    <t>https://www.gacetaoficial.gob.cu/sites/default/files/goc-2021-o34_0.pdf</t>
  </si>
  <si>
    <t>TROPIX CARIBE, S.L.</t>
  </si>
  <si>
    <t>REPRESENTACIONES CULTURALES, S.A. (RECSA) / TROPIX CARIBE, S.L.</t>
  </si>
  <si>
    <t>Dar seguimiento a los negocios con las empresas cubanas vinculadas con la cultura.</t>
  </si>
  <si>
    <t>GOC-2021-305-O34</t>
  </si>
  <si>
    <t>69/2021</t>
  </si>
  <si>
    <t>CAMPAIOLI, S.R.L.</t>
  </si>
  <si>
    <t>GOC-2021-369-O42</t>
  </si>
  <si>
    <t>70/2021</t>
  </si>
  <si>
    <t>GOC-2021-O-42</t>
  </si>
  <si>
    <t>https://www.gacetaoficial.gob.cu/sites/default/files/goc-2021-o42.pdf</t>
  </si>
  <si>
    <t>ORONA, S. COOP.</t>
  </si>
  <si>
    <t>GOC-2021-370-O42</t>
  </si>
  <si>
    <t>71/2021</t>
  </si>
  <si>
    <t xml:space="preserve">TF INVESTMENT CARIBEAN, S.A. </t>
  </si>
  <si>
    <t>Dar seguimiento a las actividades vinculadas con la empresa mixta Tropical Contramaestre, S.A. y los demás proyectos de Inversión Extranjera a los que está vinculada.</t>
  </si>
  <si>
    <t>GOC-2021-371-O42</t>
  </si>
  <si>
    <t>72/2021</t>
  </si>
  <si>
    <t>SUNRISE (BERMUDA) LTD.</t>
  </si>
  <si>
    <t>SUNRISE (BERMUDAS) LTD.</t>
  </si>
  <si>
    <t>Bermudas</t>
  </si>
  <si>
    <t>Realización de actividades comerciales relacionadas con la ejecución de nuevas oportunidades de negocios en Cuba, vinculadas al desarrollo de inversiones para su compañía en el territorio nacional y la atención de su participación en empresas mixtas cubanas.</t>
  </si>
  <si>
    <t>GOC-2021-372-O42</t>
  </si>
  <si>
    <t>75/2021</t>
  </si>
  <si>
    <t>DRESEN QUIMICA, S.A.P.I. DE C.V.</t>
  </si>
  <si>
    <t>GOC-2021-373-O42</t>
  </si>
  <si>
    <t>76/2021</t>
  </si>
  <si>
    <t>QUÍMICAS QUIMXEL S.L.</t>
  </si>
  <si>
    <t>QUÍMICAS QUIMXEL, S.L.</t>
  </si>
  <si>
    <t>GOC-2021-374-O42</t>
  </si>
  <si>
    <t>77/2021</t>
  </si>
  <si>
    <t>SARL SAINT REMY TRADING</t>
  </si>
  <si>
    <t>GOC-2021-375-O42</t>
  </si>
  <si>
    <t>78/2021</t>
  </si>
  <si>
    <t>CBC GLOBAL BUSINESS LTD.</t>
  </si>
  <si>
    <t>Liechtenstein</t>
  </si>
  <si>
    <t>GOC-2021-376-O42</t>
  </si>
  <si>
    <t>79/2021</t>
  </si>
  <si>
    <t>SUMINISTROS SOMAC, S.L.</t>
  </si>
  <si>
    <t>GOC-2021-377-O42</t>
  </si>
  <si>
    <t>80/2021</t>
  </si>
  <si>
    <t>SLOVENSKE ENERGETICKE STROJARNE, S.A.</t>
  </si>
  <si>
    <t>Eslovaquia</t>
  </si>
  <si>
    <t>GOC-2021-378-O42</t>
  </si>
  <si>
    <t>81/2021</t>
  </si>
  <si>
    <t>COMERCIAL DARGONI ESPAÑA, S.L.</t>
  </si>
  <si>
    <t>COMERCIAL D'ARGONI ESPAÑA, S.L.</t>
  </si>
  <si>
    <t>GOC-2021-379-O42</t>
  </si>
  <si>
    <t>82/2021</t>
  </si>
  <si>
    <t>TUCÁN RESORTS, S.R.L.</t>
  </si>
  <si>
    <t>Atención a sus negocios de administración y comercialización hotelera.</t>
  </si>
  <si>
    <t>GOC-2021-380-O42</t>
  </si>
  <si>
    <t>83/2021</t>
  </si>
  <si>
    <t>CONYCAL, S.A.</t>
  </si>
  <si>
    <t>GOC-2021-449-O50</t>
  </si>
  <si>
    <t>93/2021</t>
  </si>
  <si>
    <t>GOC-2021-O-50</t>
  </si>
  <si>
    <t>https://www.gacetaoficial.gob.cu/sites/default/files/goc-2021-o50.pdf</t>
  </si>
  <si>
    <t>CALIPSO ENTERPRISES LTD.</t>
  </si>
  <si>
    <t>GOC-2021-450-O50</t>
  </si>
  <si>
    <t>94/2021</t>
  </si>
  <si>
    <t>NORTH WORLD INDUSTRY INC.</t>
  </si>
  <si>
    <t>GOC-2021-451-O50</t>
  </si>
  <si>
    <t>95/2021</t>
  </si>
  <si>
    <t>GOLD BLACK INVESTMENTS, S.A.</t>
  </si>
  <si>
    <t>GOC-2021-452-O50</t>
  </si>
  <si>
    <t>96/2021</t>
  </si>
  <si>
    <t>PINTURAS MONTÓ, S.A.U.</t>
  </si>
  <si>
    <t>PINTURAS MONTO, S.A.U.</t>
  </si>
  <si>
    <t>GOC-2021-453-O50</t>
  </si>
  <si>
    <t>97/2021</t>
  </si>
  <si>
    <t>PRECISPORT, S.L.</t>
  </si>
  <si>
    <t>GOC-2021-454-O50</t>
  </si>
  <si>
    <t>98/2021</t>
  </si>
  <si>
    <t>JEAR TÉCNICA, S.A.</t>
  </si>
  <si>
    <t>GOC-2021-455-O50</t>
  </si>
  <si>
    <t>99/2021</t>
  </si>
  <si>
    <t>S.I.M.E.S ITALIA, S.R.L.</t>
  </si>
  <si>
    <t>S.I.M.E.S. ITALIA, S.R.L.</t>
  </si>
  <si>
    <t>GOC-2021-456-O50</t>
  </si>
  <si>
    <t>100/2021</t>
  </si>
  <si>
    <t>COMERCIAL E INDUSTRIAL TRES LIRIOS, S.A.</t>
  </si>
  <si>
    <t>GOC-2021-457-O50</t>
  </si>
  <si>
    <t>101/2021</t>
  </si>
  <si>
    <t>MAN ENERGY SOLUTIONS ESPAÑA, S.A.</t>
  </si>
  <si>
    <t>GOC-2021-482-O53</t>
  </si>
  <si>
    <t>103/2021</t>
  </si>
  <si>
    <t>GOC-2021-O-53</t>
  </si>
  <si>
    <t>https://www.gacetaoficial.gob.cu/sites/default/files/goc-2021-o53_0.pdf</t>
  </si>
  <si>
    <t>MITSUBISHI CORPORATION</t>
  </si>
  <si>
    <t>GOC-2021-500-O56</t>
  </si>
  <si>
    <t>115/2021</t>
  </si>
  <si>
    <t>GOC-2021-O-56</t>
  </si>
  <si>
    <t>https://www.gacetaoficial.gob.cu/sites/default/files/goc-2021-o56.pdf</t>
  </si>
  <si>
    <t>SISTEM COSTRUZIONI, S.R.L.</t>
  </si>
  <si>
    <t>GOC-2021-501-O56</t>
  </si>
  <si>
    <t>116/2021</t>
  </si>
  <si>
    <t>INVERSIONES GRAJAL, S.A.</t>
  </si>
  <si>
    <t>GOC-2021-502-O56</t>
  </si>
  <si>
    <t>117/2021</t>
  </si>
  <si>
    <t>ALIAM, S.A.</t>
  </si>
  <si>
    <t>GOC-2021-503-O56</t>
  </si>
  <si>
    <t>118/2021</t>
  </si>
  <si>
    <t>BEYA TIME (NINGBO) INTERNATIONAL TRADE CO, LTD.</t>
  </si>
  <si>
    <t>BEYA TIME (NINGBO) INTERNATIONAL TRADE CO., LTD.</t>
  </si>
  <si>
    <t>GOC-2021-504-O56</t>
  </si>
  <si>
    <t>119/2021</t>
  </si>
  <si>
    <t>ALL WORLD FOODS LTD.</t>
  </si>
  <si>
    <t>Reino Unido</t>
  </si>
  <si>
    <t>GOC-2021-505-O56</t>
  </si>
  <si>
    <t>120/2021</t>
  </si>
  <si>
    <t xml:space="preserve">CALVO SEALING, S.L. </t>
  </si>
  <si>
    <t>CALVO SEALING, S.L.</t>
  </si>
  <si>
    <t>GOC-2021-506-O56</t>
  </si>
  <si>
    <t>121/2021</t>
  </si>
  <si>
    <t>LINPORT, S.A.</t>
  </si>
  <si>
    <t>Uruguay</t>
  </si>
  <si>
    <t>GOC-2021-507-O56</t>
  </si>
  <si>
    <t>122/2021</t>
  </si>
  <si>
    <t>CICLAUTO AUTOMOCION, S.L.</t>
  </si>
  <si>
    <t>GOC-2021-508-O56</t>
  </si>
  <si>
    <t>123/2021</t>
  </si>
  <si>
    <t>ACHSE LATEINAMERIKA GMBH.</t>
  </si>
  <si>
    <t>ACHSE LATEINAMERIKA GMBH</t>
  </si>
  <si>
    <t>GOC-2021-509-O56</t>
  </si>
  <si>
    <t>125/2021</t>
  </si>
  <si>
    <t>GULF LAKE ENTERPRISES LTD.</t>
  </si>
  <si>
    <t>Realización de actividades de presentación de servicios y la administración de buques, tanto en el aspecto técnico como en el comercial.</t>
  </si>
  <si>
    <t>GOC-2021-510-O56</t>
  </si>
  <si>
    <t>126/2021</t>
  </si>
  <si>
    <t>INVERSIONES PUCARA, S.A.</t>
  </si>
  <si>
    <t>GOC-2021-515-O58</t>
  </si>
  <si>
    <t>124/2021</t>
  </si>
  <si>
    <t>GOC-2021-O-58</t>
  </si>
  <si>
    <t>https://www.gacetaoficial.gob.cu/sites/default/files/goc-2021-o58.pdf</t>
  </si>
  <si>
    <t>FUYANSA INTERNATIONAL CO. LTD.</t>
  </si>
  <si>
    <t>FUYANSA INTERNATIONAL CO., LTD.</t>
  </si>
  <si>
    <t>GOC-2021-516-O58</t>
  </si>
  <si>
    <t>128/2021</t>
  </si>
  <si>
    <t>QINGDAO HAINERGY TECHNOLOGY CORP., LTD.</t>
  </si>
  <si>
    <t>GOC-2021-531-O61</t>
  </si>
  <si>
    <t>130/2021</t>
  </si>
  <si>
    <t>GOC-2021-O-61</t>
  </si>
  <si>
    <t>https://www.gacetaoficial.gob.cu/sites/default/files/goc-2021-o61.pdf</t>
  </si>
  <si>
    <t>PAM INTERNATIONAL, N. V.</t>
  </si>
  <si>
    <t>PAM INTERNATIONAL, N.V.</t>
  </si>
  <si>
    <t>Antillas Holandesas</t>
  </si>
  <si>
    <t>GOC-2021-532-O61</t>
  </si>
  <si>
    <t>131/2021</t>
  </si>
  <si>
    <t>MSC FÁBRICAS AGRÍCOLAS, S.L.</t>
  </si>
  <si>
    <t>GOC-2021-533-O61</t>
  </si>
  <si>
    <t>132/2021</t>
  </si>
  <si>
    <t>GIRBAU, S.A.</t>
  </si>
  <si>
    <t>GOC-2021-534-O61</t>
  </si>
  <si>
    <t>133/2021</t>
  </si>
  <si>
    <t>PETROPLASTICS AND CHEMICALS LIMITED</t>
  </si>
  <si>
    <t>PETROPLASTICS &amp; CHEMICALS LIMITED</t>
  </si>
  <si>
    <t>GOC-2021-535-O61</t>
  </si>
  <si>
    <t>134/2021</t>
  </si>
  <si>
    <t xml:space="preserve">DISTRIBUIDORA AMASA, S.A. DE C.V. </t>
  </si>
  <si>
    <t>DISTRIBUIDORA AMASA, S.A. DE C.V.</t>
  </si>
  <si>
    <t>GOC-2021-536-O61</t>
  </si>
  <si>
    <t>135/2021</t>
  </si>
  <si>
    <t>UNITED PRODUCTS LIMITED</t>
  </si>
  <si>
    <t>Irlanda</t>
  </si>
  <si>
    <t>GOC-2021-537-O61</t>
  </si>
  <si>
    <t>136/2021</t>
  </si>
  <si>
    <t>LÍNEAS AÉREAS DE ANGOLA (TAAG)</t>
  </si>
  <si>
    <t>Angola</t>
  </si>
  <si>
    <t>Realización de actividades comerciales relacionadas con la transportación aérea de pasajeros, cargas y correo.</t>
  </si>
  <si>
    <t>GOC-2021-538-O61</t>
  </si>
  <si>
    <t>137/2021</t>
  </si>
  <si>
    <t>EURICOM, S.P.A.</t>
  </si>
  <si>
    <t>GOC-2021-539-O61</t>
  </si>
  <si>
    <t>138/2021</t>
  </si>
  <si>
    <t>KUEHNE NAGEL LOGISTICS SERVICES, S.A.</t>
  </si>
  <si>
    <t>KUEHNE NAGEL LOGISTIC SERVICES, S.A.</t>
  </si>
  <si>
    <t>Actuación como entidad transitaria realizando las funciones correspondientes a través de la empresa cubana transitaria facultada para ello mediante la licencia de operación de transporte establecida al efecto.</t>
  </si>
  <si>
    <t>GOC-2021-540-O61</t>
  </si>
  <si>
    <t>139/2021</t>
  </si>
  <si>
    <t>FUTURA SYSTEMS, S.L.</t>
  </si>
  <si>
    <t>GOC-2021-541-O61</t>
  </si>
  <si>
    <t>140/2021</t>
  </si>
  <si>
    <t>N.S.V., S.L.</t>
  </si>
  <si>
    <t>GOC-2021-542-O61</t>
  </si>
  <si>
    <t>141/2021</t>
  </si>
  <si>
    <t>CB CARIBBEAN SUPERVISION, LTD.</t>
  </si>
  <si>
    <t>CB CARIBBEAN SUPERVISION LTD.</t>
  </si>
  <si>
    <t>Realización de las actividades comerciales que a continuación se relacionan:
• Inspección, comprobación, análisis, prueba y certificación de parámetros en relación con normas nacionales, internacionales o contractuales de productos agrícolas, cárnicos, químicos, minerales, farmacéuticos, biotecnológicos de consumo, con destino a la importación para Cuba o que se encuentre en Almacenes In Bond.
• Inspección, comprobación, análisis, prueba y certificación de parámetros en relación con normas nacionales, internacionales o contractuales de cargas que desde territorio cubano se destinen a la exportación y por cuenta de exportadores e importadores extranjeros establecidos en el territorio nacional o por cuenta de entidades cubanas.
• Inspección, tasación y certificación de averías y siniestros.
• Inspección y certificación en la relación con el diseño de fábricas, instalaciones o
equipos industriales, de conformidad con las normas nacionales, internacionales
o contractuales.
• Asistencia y consultoría en materia de ampliación y desarrollo del sistema de control
de calidad.
• Desarrollo y control de sistemas de protección medio ambiental.</t>
  </si>
  <si>
    <t>GOC-2021-543-O61</t>
  </si>
  <si>
    <t>142/2021</t>
  </si>
  <si>
    <t>COMERCIAL DE LA INDUSTRIA IMPORTACIÓN EXPORTACIÓN, S.A. (CINIESA)</t>
  </si>
  <si>
    <t>GOC-2021-544-O61</t>
  </si>
  <si>
    <t>143/2021</t>
  </si>
  <si>
    <t>COMPAÑÍA DE COMERCIO EXTERIOR ALLWE, S.A.</t>
  </si>
  <si>
    <t>GOC-2021-646-O76</t>
  </si>
  <si>
    <t>156/2021</t>
  </si>
  <si>
    <t>GOC-2021-O-76</t>
  </si>
  <si>
    <t>https://www.gacetaoficial.gob.cu/sites/default/files/goc-2021-o76.pdf</t>
  </si>
  <si>
    <t>GRUPO EXPORTADOR E IMPORTADOR DE PRODUCTOS PLÁSTICOS, S.A. DE C.V.</t>
  </si>
  <si>
    <t>GOC-2021-647-O76</t>
  </si>
  <si>
    <t>157/2021</t>
  </si>
  <si>
    <t>MARCARIBE INTERNATIONAL-TURISMO, S.L.</t>
  </si>
  <si>
    <t>MARCARIBE INTERNATIONAL TURISMO, S.L.</t>
  </si>
  <si>
    <t>Realización de actividades comerciales consistente en garantizar la promoción y explotación de hoteles y apartamentos turísticos que administre o tenga participación en Cuba, controlar la calidad y eficiencia de los procesos inversionistas asociados al turismo en que está involucrada junto a entidades cubanas en diferentes formas de financiamiento o participación, sean esta de construcción, remodelación o reparación y garantizar el aprovisionamiento adecuado de las instalaciones.</t>
  </si>
  <si>
    <t>GOC-2021-648-O76</t>
  </si>
  <si>
    <t>158/2021</t>
  </si>
  <si>
    <t>QUÍMICAS MERISTEM, S.L.</t>
  </si>
  <si>
    <t>GOC-2021-649-O76</t>
  </si>
  <si>
    <t>159/2021</t>
  </si>
  <si>
    <t>DRIZORO, S.A.</t>
  </si>
  <si>
    <t>GOC-2021-650-O76</t>
  </si>
  <si>
    <t>160/2021</t>
  </si>
  <si>
    <t>LOMISA DISTRIBUCIONES Y PROYECTOS, S.L.</t>
  </si>
  <si>
    <t>GOC-2021-651-O76</t>
  </si>
  <si>
    <t>161/2021</t>
  </si>
  <si>
    <t>NORTHSOUTH MARITIME COMPANY LIMITED</t>
  </si>
  <si>
    <t>Realización de actividades como una entidad armadora de buques/naviera, teniendo a su cargo la explotación de buques propios o ajenos, con las siguientes principales: 
a) armar el buque, dotarlo, equiparlo, avituallarlo, aprovisionarlo y mantenerlo en estado de navegabilidad; y
b) administrar el buque, gestionar empleo para el mismo, suscribir los contratos para el empleo o la explotación del buque y realizar los actos y trámites que de los mismos se deriven, directamente o a través de agentes u operadores a los buques que, operados por NORTHSOUTH MARITIME COMPANY LIMITED, hagan escala en puertos cubanos conduciendo mercancías del comercio exterior de Cuba y/o trasbordos.</t>
  </si>
  <si>
    <t>GOC-2021-652-O76</t>
  </si>
  <si>
    <t>162/2021</t>
  </si>
  <si>
    <t>HYDRO DIFUSIÓN, S.L.</t>
  </si>
  <si>
    <t>GOC-2021-702-O81</t>
  </si>
  <si>
    <t>172/2021</t>
  </si>
  <si>
    <t>GOC-2021-O-81</t>
  </si>
  <si>
    <t>https://www.gacetaoficial.gob.cu/sites/default/files/goc-2021-o81.pdf</t>
  </si>
  <si>
    <t>BELLO ALIMENTOS, LTDA.</t>
  </si>
  <si>
    <t>BELLO ALIMENTOS LTDA.</t>
  </si>
  <si>
    <t>Brasil</t>
  </si>
  <si>
    <r>
      <rPr>
        <rFont val="Arial"/>
        <color rgb="FF000000"/>
        <sz val="10.0"/>
      </rPr>
      <t>Realización de actividades comerciales relacionadas con las mercancías que, a nivel de capítulos, se describen en el Anexo I que forma parte integrante de la presente Resolución</t>
    </r>
    <r>
      <rPr>
        <rFont val="Arial"/>
        <color rgb="FF000000"/>
        <sz val="10.0"/>
      </rPr>
      <t>.</t>
    </r>
  </si>
  <si>
    <t>GOC-2021-703-O81</t>
  </si>
  <si>
    <t>173/2021</t>
  </si>
  <si>
    <t>JULSA INDUSTRIAL, S.A.</t>
  </si>
  <si>
    <t>GOC-2021-735-O86</t>
  </si>
  <si>
    <t>165/2021</t>
  </si>
  <si>
    <t>GOC-2021-O-86</t>
  </si>
  <si>
    <t>https://www.gacetaoficial.gob.cu/sites/default/files/goc-2021-o86.pdf</t>
  </si>
  <si>
    <t>VARESE EXPORT, S.R.L.</t>
  </si>
  <si>
    <t>realización de actividades comerciales relacionadas con las mercancías que, a nivel de capítulos, se describen en el Anexo I que forma parte integrante de la presente Resolución.</t>
  </si>
  <si>
    <t>GOC-2021-736-O86</t>
  </si>
  <si>
    <t>167/2021</t>
  </si>
  <si>
    <t>ZUKER, S.A. DE C.V.</t>
  </si>
  <si>
    <t>Oficina de representación de compañía</t>
  </si>
  <si>
    <t>Producción y comercialización de equipos y piezas industriales de hierro y acero, la producción y comercialización al por mayor de productos químicos para uso industrial y además, podrá realizar actividades comerciales relacionadas con las mercancías que, a nivel de capítulos, se describen en el Anexo I que forma parte integrante de la presente Resolución.</t>
  </si>
  <si>
    <t>GOC-2021-836-O100</t>
  </si>
  <si>
    <t>219/2021</t>
  </si>
  <si>
    <t>GOC-2021-O-100</t>
  </si>
  <si>
    <t>https://www.gacetaoficial.gob.cu/sites/default/files/goc-2021-o100.pdf</t>
  </si>
  <si>
    <t>SHIN-EI INTERNATIONAL CO., LTD.</t>
  </si>
  <si>
    <t>Exportación de equipos médicos, planta de electrógenos, surtidores de gasolinas y sus piezas y consumibles.</t>
  </si>
  <si>
    <t>GOC-2021-837-O100</t>
  </si>
  <si>
    <t>220/2021</t>
  </si>
  <si>
    <t>CONSERVAS DE CAMBADOS, S.L.</t>
  </si>
  <si>
    <t>Producción y comercialización de alimentos.</t>
  </si>
  <si>
    <t>GOC-2021-838-O100</t>
  </si>
  <si>
    <t>221/2021</t>
  </si>
  <si>
    <t>MANUCHAR N.V.</t>
  </si>
  <si>
    <t>MANUCHAR, N.V.</t>
  </si>
  <si>
    <t>Comercialización de productos del sector químico, alimenticio, agroindustrial, agroalimentario, minero, construcción, plástico, madera, pulpas, papel, automotor, farmacéutico y poligráfico.</t>
  </si>
  <si>
    <t>GOC-2021-839-O100</t>
  </si>
  <si>
    <t>222/2021</t>
  </si>
  <si>
    <t>REPRESENTACIONES UNIDAS CONTINENTALES, S.A. (REUCO, S.A.)</t>
  </si>
  <si>
    <t>Comercialización de tecnologías industriales, equipos, maquinarias, aparatos en general y sus repuestos, incluyendo los de alta tecnología con la correspondiente asesoría y formación técnica, así como materiales y manufacturas industriales y de la construcción, productos químicos, mobiliarios y electrodomésticos.</t>
  </si>
  <si>
    <t>GOC-2021-840-O100</t>
  </si>
  <si>
    <t>223/2021</t>
  </si>
  <si>
    <t>VIROEX, S.L.</t>
  </si>
  <si>
    <t>Comercialización de material eléctrico, electrónico e izaje.</t>
  </si>
  <si>
    <t>GOC-2021-841-O100</t>
  </si>
  <si>
    <t>224/2021</t>
  </si>
  <si>
    <t>FLORIC INTERNATIONAL LIMITED</t>
  </si>
  <si>
    <t>Comercialización de equipos y de insumos para la industria en general, así como de bienes de consumo, incluyendo el mobiliario, el aseo y los agroalimentarios.</t>
  </si>
  <si>
    <t>GOC-2021-853-O104</t>
  </si>
  <si>
    <t>225/2021</t>
  </si>
  <si>
    <t>GOC-2021-O-104</t>
  </si>
  <si>
    <t>https://www.gacetaoficial.gob.cu/sites/default/files/goc-2021-o104_0.pdf</t>
  </si>
  <si>
    <t>Promoción, explotación, comercialización, administración, construcción, remodelación o reparación y aprovisionamiento adecuado de las instalaciones turísticas; hoteleras y extrahoteleras en que esté involucrada bajo diferentes formas de financiamiento o participación en la inversión extranjera directa.</t>
  </si>
  <si>
    <t>GOC-2021-854-O104</t>
  </si>
  <si>
    <t>226/2021</t>
  </si>
  <si>
    <t>TECOFI, S.A.S.</t>
  </si>
  <si>
    <t>Comercialización de válvulas y accesorios industriales, de plantas de agua ultra pura; de equipos de mediciones de procesos industriales, de materias primas y productos químicos de procesos industriales.</t>
  </si>
  <si>
    <t>GOC-2021-988-O124</t>
  </si>
  <si>
    <t>233/2021</t>
  </si>
  <si>
    <t>GOC-2021-O-124</t>
  </si>
  <si>
    <t>https://www.gacetaoficial.gob.cu/sites/default/files/goc-2021-o124.pdf</t>
  </si>
  <si>
    <t>ERICSSON AB</t>
  </si>
  <si>
    <t>ERICSSON, A.B.</t>
  </si>
  <si>
    <t>Suecia</t>
  </si>
  <si>
    <t>Comercialización de soluciones de telecomunicaciones, hardware y software.</t>
  </si>
  <si>
    <t>GOC-2021-989-O124</t>
  </si>
  <si>
    <t>234/2021</t>
  </si>
  <si>
    <t>REPRESENTACIONES WAJAY, S.L.</t>
  </si>
  <si>
    <t>Comercialización de toda clase de materiales, productos y equipos con destino a la explotación agropecuaria de sus derivados.</t>
  </si>
  <si>
    <t>GOC-2021-990-O124</t>
  </si>
  <si>
    <t>235/2021</t>
  </si>
  <si>
    <t>ETABLISSEMENTS J. SOUFFLET, S.A.</t>
  </si>
  <si>
    <t>Comercialización de productos diversos para la industria alimentaria.</t>
  </si>
  <si>
    <t>GOC-2021-991-O124</t>
  </si>
  <si>
    <t>237/2021</t>
  </si>
  <si>
    <t>REVIM CARIBE, S.L.</t>
  </si>
  <si>
    <t>Comercialización de resinas, impermeables y todo tipo de productos químicos aplicados a las divisiones de construcción, hotelería e industria en general y además, podrá realizar actividades comerciales relacionadas con las mercancías que, a nivel de capítulos, se describen en el Anexo I que forma parte integrante de la presente Resolución.</t>
  </si>
  <si>
    <t>GOC-2021-992-O124</t>
  </si>
  <si>
    <t>238/2021</t>
  </si>
  <si>
    <t>FERRING PHARMACEUTICAL BV.</t>
  </si>
  <si>
    <t>Comercialización de productos farmacéuticos.</t>
  </si>
  <si>
    <t>GOC-2021-993-O124</t>
  </si>
  <si>
    <t>239/2021</t>
  </si>
  <si>
    <t>CEIBA PROPERTY CORPORATION LIMITED</t>
  </si>
  <si>
    <t>Atención a las inversiones que conjuntamente con entidades nacionales acometa en el país directamente a través de sus compañías afiliadas.</t>
  </si>
  <si>
    <t>GOC-2021-994-O124</t>
  </si>
  <si>
    <t>240/2021</t>
  </si>
  <si>
    <t>ELAZ, S.L.</t>
  </si>
  <si>
    <t>Comercialización de equipamiento mecánico, eléctrico, automático e informático; así como productos varios para la industria en general.</t>
  </si>
  <si>
    <t>GOC-2021-995-O124</t>
  </si>
  <si>
    <t>241/2021</t>
  </si>
  <si>
    <t>LIAONING MEC GROUP CO. LTD.</t>
  </si>
  <si>
    <t>LIAONING MEC GROUP CO., LTD.</t>
  </si>
  <si>
    <t>Comercialización de maquinaria industrial, materias primas, piezas de repuesto, líneas de producción y productos diversos.</t>
  </si>
  <si>
    <t>GOC-2021-996-O124</t>
  </si>
  <si>
    <t>243/2021</t>
  </si>
  <si>
    <t>REBOCA, S.L.</t>
  </si>
  <si>
    <t>Comercialización de productos diversos dirigidos hacia los sectores de la construcción, hidráulico, agricultura e industrial.</t>
  </si>
  <si>
    <t>GOC-2021-997-O124</t>
  </si>
  <si>
    <t>244/2021</t>
  </si>
  <si>
    <t>BOMBAS GRUNDFOS ESPAÑA, S.A</t>
  </si>
  <si>
    <t>BOMBAS GRUNDFOS ESPAÑA, S.A.</t>
  </si>
  <si>
    <t>Comercialización y ensamblaje de bombas e instalaciones de bombeo de todo tipo, así como de motores y equipos industriales de toda índole relacionado con los productos GRUNDFOS.</t>
  </si>
  <si>
    <t>GOC-2021-1022-O129</t>
  </si>
  <si>
    <t>236/2021</t>
  </si>
  <si>
    <t>GOC-2021-O-129</t>
  </si>
  <si>
    <t>https://www.gacetaoficial.gob.cu/sites/default/files/goc-2021-o129_0.pdf</t>
  </si>
  <si>
    <t>ATHEL APLICACIONES Y TECNOLOGÍA S.A.</t>
  </si>
  <si>
    <t>ATHEL APLICACIONES Y TECNOLOGÍA, S.A.</t>
  </si>
  <si>
    <t>Producción y comercialización de productos eléctricos y electrónicos.</t>
  </si>
  <si>
    <t>GOC-2021-1036-O131</t>
  </si>
  <si>
    <t>261/2021</t>
  </si>
  <si>
    <t>GOC-2021-O-131</t>
  </si>
  <si>
    <t>https://www.gacetaoficial.gob.cu/sites/default/files/goc-2021-o131.pdf</t>
  </si>
  <si>
    <t>FAGOR INDUSTRIAL S. COOP</t>
  </si>
  <si>
    <t>FAGOR INDUSTRIAL S. COOP.</t>
  </si>
  <si>
    <t>Comercialización de maquinaria y equipamiento industrial para hostelería, alimentación y colectividades, refrigeración industrial, equipamiento y componentes electrónicos, equipamiento e insumos del sector agrícola y además, podrá atender negocios en Cuba de las compañías pertenecientes al Grupo MONDRAGON que se mencionan a continuación:
a) KIDE S. COOP.
b) LKS INGENIERÍA S. COOP.
c) FAGOR ELECTRODOMÉSTICOS S. COOP. d) COINMA S. COOP.
e) DFANONA S. COOP.
f) BIURRARENAS.COOP.
g) ULMA AGRÍCOLA S. COOP.</t>
  </si>
  <si>
    <t>GOC-2021-1037-O131</t>
  </si>
  <si>
    <t>262/2021</t>
  </si>
  <si>
    <t>MANUEL ESPEJO INTERIORISMO &amp; DECORACIÓN S.L.</t>
  </si>
  <si>
    <t>MANUEL ESPEJO INTERIORISMO &amp; DECORACIÓN, S.L.</t>
  </si>
  <si>
    <t>GOC-2021-1038-O131</t>
  </si>
  <si>
    <t>263/2021</t>
  </si>
  <si>
    <t>D ́MARCO S.A.</t>
  </si>
  <si>
    <t>D ́MARCO, S.A.</t>
  </si>
  <si>
    <t>Comercializar mobiliario, luminarias LED, máquinas dispensadoras de granita y jugos, así como vidrios templados, barras integrales y software contable-financiero.</t>
  </si>
  <si>
    <t>GOC-2021-1039-O131</t>
  </si>
  <si>
    <t>271/2021</t>
  </si>
  <si>
    <t>VITOL ENERGY (BERMUDA) LTD.</t>
  </si>
  <si>
    <t>Comercialización de petróleo y sus derivados.</t>
  </si>
  <si>
    <t>GOC-2021-1040-O131</t>
  </si>
  <si>
    <t>272/2021</t>
  </si>
  <si>
    <t xml:space="preserve">PLUZ S.A. DE C.V. </t>
  </si>
  <si>
    <t>PLUZ, S.A. DE C.V.</t>
  </si>
  <si>
    <t>Comercialización de equipamiento del sector eléctrico.</t>
  </si>
  <si>
    <t>GOC-2021-1041-O131</t>
  </si>
  <si>
    <t>273/2021</t>
  </si>
  <si>
    <t>YANGLING HENGRUN TECHNOLOGY DEVELOPMENT CO. LTD.</t>
  </si>
  <si>
    <t>YANGLING HENGRUN TECHNOLOGY DEVELOPMENT CO., LTD.</t>
  </si>
  <si>
    <t>Comercialización de todos aquellos productos relacionados con la agricultura, incluyendo las maquinarias, equipos y la alta tecnología; además de la comercialización de productos químicos, biotecnológicos, farmacéuticos y de uso veterinario; la comercialización de bienes de consumo, manufacturas diversas, equipamiento y accesorios para la industria biofarmacéutica, el transporte y la industria en general.</t>
  </si>
  <si>
    <t>GOC-2021-1042-O131</t>
  </si>
  <si>
    <t>274/2021</t>
  </si>
  <si>
    <t>MIGUEL TORRES, S.A.</t>
  </si>
  <si>
    <t>Elaboración y comercialización de vinos, bebidas alcohólicas o no alcohólicas y de productos alimenticios, grasas y aceites animales o vegetales y además se adjunta, en el Anexo I que forma parte integrante de la presente Resolución, la nomenclatura de mercancías autorizadas a los efectos de la aprobación por la autoridad competente del régimen aduanal correspondiente.</t>
  </si>
  <si>
    <t>GOC-2021-1074-O141</t>
  </si>
  <si>
    <t>281/2021</t>
  </si>
  <si>
    <t>GOC-2021-O-141</t>
  </si>
  <si>
    <t>https://www.gacetaoficial.gob.cu/sites/default/files/goc-2021-o141_0.pdf</t>
  </si>
  <si>
    <t>LOTUM, S.A.</t>
  </si>
  <si>
    <t>Comercialización de productos de perfumería, droguería, higiene y belleza, así como pinturas, barnices, lacas, revestimientos exteriores e interiores de toda clase y además se adjunta, en el Anexo I que forma parte integrante de la presente Resolución, la nomenclatura de mercancías autorizadas a los efectos de la aprobación por la autoridad competente del régimen aduanal correspondiente.</t>
  </si>
  <si>
    <t>GOC-2021-1075-O141</t>
  </si>
  <si>
    <t>282/2021</t>
  </si>
  <si>
    <t>ZEPOL MARÍN, S.A.</t>
  </si>
  <si>
    <t>Comercialización de manufacturas terminadas relacionadas con el automóvil y además se adjunta, en el Anexo I que forma parte integrante de la presente Resolución, la nomenclatura de mercancías autorizadas a los efectos de la aprobación por la autoridad competente del régimen aduanal correspondiente.</t>
  </si>
  <si>
    <t>GOC-2021-1076-O141</t>
  </si>
  <si>
    <t>283/2021</t>
  </si>
  <si>
    <t>CUEX, S.A.</t>
  </si>
  <si>
    <t>Comercialización de materiales para la construcción y la industria de las telecomunicaciones, química, minera, eléctrica y del turismo.</t>
  </si>
  <si>
    <t>GOC-2021-1077-O141</t>
  </si>
  <si>
    <t>284/2021</t>
  </si>
  <si>
    <t>MAKRO SOLUCIONES DE TECNOLOGÍA, S.A.</t>
  </si>
  <si>
    <t>Comercialización, distribución, importación y exportación de equipos electrónicos, eléctricos, electromecánicos y de telecomunicaciones, así como equipos industriales; así como consultoría y asesoría en proyectos de administración, proyectos técnicos, de inge- niería y de cualquier otra índole.</t>
  </si>
  <si>
    <t>GOC-2021-1078-O141</t>
  </si>
  <si>
    <t>285/2021</t>
  </si>
  <si>
    <t>EUMEDA GMBH</t>
  </si>
  <si>
    <t>Comercialización de instalaciones radiológicas y otros productos médico­técnicos.</t>
  </si>
  <si>
    <t>GOC-2021-1079-O141</t>
  </si>
  <si>
    <t>286/2021</t>
  </si>
  <si>
    <t>IRE PRODUCTIONS, INC.</t>
  </si>
  <si>
    <t>REPRESENTACIONES CULTURALES, S.A. (RECSA) / DELTA AIR LINES INC.</t>
  </si>
  <si>
    <t>REPRESENTACIONES CULTURALES, S.A. (RECSA) / IRE PRODUCTIONS, INC.</t>
  </si>
  <si>
    <t>Realización de actividad comercial de bienes y servicios asociados a la industria cultural.</t>
  </si>
  <si>
    <t>GOC-2021-1080-O141</t>
  </si>
  <si>
    <t>287/2021</t>
  </si>
  <si>
    <t>TECNILLON, S.A.</t>
  </si>
  <si>
    <t>Producción, reparación y montajes de anuncios publicitarios y sistemas de seguridad digital; así como la comercialización de ferretería en general, alimentos, bebidas, materias primas y maquinaria industrial alimentaria.</t>
  </si>
  <si>
    <t>GOC-2021-1081-O141</t>
  </si>
  <si>
    <t>288/2021</t>
  </si>
  <si>
    <t>FERRIS MANAGEMENT LIMITED</t>
  </si>
  <si>
    <t>Comercialización de envases, embalajes y materia prima para la confección de los mismos.</t>
  </si>
  <si>
    <t>GOC-2021-1082-O141</t>
  </si>
  <si>
    <t>289/2021</t>
  </si>
  <si>
    <t>ALCON 3, S.L.</t>
  </si>
  <si>
    <t>ALCON-3, S.L.</t>
  </si>
  <si>
    <t>Comercialización de productos diversos interindustriales.</t>
  </si>
  <si>
    <t>GOC-2021-1083-O141</t>
  </si>
  <si>
    <t>290/2021</t>
  </si>
  <si>
    <t>AAD TRADING GMBH</t>
  </si>
  <si>
    <t>Comercialización de productos diversos, equipamiento e insumos para el sector de la industria.</t>
  </si>
  <si>
    <t>GOC-2021-1084-O141</t>
  </si>
  <si>
    <t>291/2021</t>
  </si>
  <si>
    <t>FICUBA, S.L.</t>
  </si>
  <si>
    <t>Comercialización no especializada de todo tipo de mercancías.</t>
  </si>
  <si>
    <t>GOC-2021-1085-O141</t>
  </si>
  <si>
    <t>292/2021</t>
  </si>
  <si>
    <t>SER­AGROYL SERVICIOS E INFRAESTRUCTURAS, S.L.</t>
  </si>
  <si>
    <t>Comercialización de productos alimenticios y no alimenticios, construcción e insumos para eventos.</t>
  </si>
  <si>
    <t>GOC-2021-1086-O141</t>
  </si>
  <si>
    <t>293/2021</t>
  </si>
  <si>
    <t>NINGBO ZHAOKE INT ́L IMP&amp;EXP CORP.</t>
  </si>
  <si>
    <t>NINGBO ZHAOKE INT'L IMP. &amp; EXP. CORP.</t>
  </si>
  <si>
    <t>Comercialización de materias primas, productos intermedios y terminados, manufacturas diversas, equipamiento y accesorios, artículos de ferretería y bienes de consumo para la industria alimenticia, metalúrgica, la construcción y la industria en general.</t>
  </si>
  <si>
    <t>GOC-2021-1087-O141</t>
  </si>
  <si>
    <t>294/2021</t>
  </si>
  <si>
    <t>SKY TECK LABS INC.</t>
  </si>
  <si>
    <t>Suministros industriales, farmacéuticos, biotecnológicos y químicos.</t>
  </si>
  <si>
    <t>GOC-2021-1088-O141</t>
  </si>
  <si>
    <t>295/2021</t>
  </si>
  <si>
    <t>RAYTUR CARIBE, S.A.</t>
  </si>
  <si>
    <t>Administración y comercialización de hoteles, de productos del sector alimenticio, ferretería y la industria en general.</t>
  </si>
  <si>
    <t>GOC-2021-1089-O141</t>
  </si>
  <si>
    <t>296/2021</t>
  </si>
  <si>
    <t>THAI BINH INVESTMENT TRADING CORPORATION</t>
  </si>
  <si>
    <t>Vietnam</t>
  </si>
  <si>
    <t>Comercialización de alimentos, bebidas, materiales de construcción, ferretería, calzados, confecciones, útiles del hogar, útiles de higiene personal, jabón, detergente, ventiladores, refrigeradores, motores eléctricos, útiles de oficina, papeles, materia prima, resina, acero y aluminio.</t>
  </si>
  <si>
    <t>GOC-2021-1090-O141</t>
  </si>
  <si>
    <t>297/2021</t>
  </si>
  <si>
    <t>EXPOMAYAB, S.A. DE C.V.</t>
  </si>
  <si>
    <t>Comercialización de bebidas, envases, productos químicos, equipos de refrigeración, refracciones automotrices y equipos de construcción.</t>
  </si>
  <si>
    <t>GOC-2021-1091-O141</t>
  </si>
  <si>
    <t>298/2021</t>
  </si>
  <si>
    <t>SILSA DOMINICANA, S.R.L.</t>
  </si>
  <si>
    <t>Comercialización de productos alimenticios.</t>
  </si>
  <si>
    <t>GOC-2021-1092-O141</t>
  </si>
  <si>
    <t>299/2021</t>
  </si>
  <si>
    <t>SOJITZ CORPORATION</t>
  </si>
  <si>
    <t>Comercialización de insumos y equipamiento para los sectores automoción, aeroespacial y transporte, infraestructura y atención médica, metales, recursos minerales y reciclaje, productos químicos, industria de consumo y agricultura.</t>
  </si>
  <si>
    <t>GOC-2021-1093-O141</t>
  </si>
  <si>
    <t>300/2021</t>
  </si>
  <si>
    <t>CASA BLANCA, S.A.</t>
  </si>
  <si>
    <t>Comercialización de productos destinados a la industria en general, productos de higiene, cuidado del cabello y útiles del hogar; así como productos destinados a la agricultura y la ganadería.</t>
  </si>
  <si>
    <t>GOC-2021-1094-O141</t>
  </si>
  <si>
    <t>301/2021</t>
  </si>
  <si>
    <t>FRA.VA, S.R.L.</t>
  </si>
  <si>
    <t>FRA. VA., S.R.L</t>
  </si>
  <si>
    <t>Comercialización de productos diversos y equipamiento para el sector de la industria mecánica, metalmecánica y la industria en general.</t>
  </si>
  <si>
    <t>GOC-2021-1095-O141</t>
  </si>
  <si>
    <t>302/2021</t>
  </si>
  <si>
    <t>FERSUME, S.L.U.</t>
  </si>
  <si>
    <t>Comercialización de ferretería y suministro industrial.</t>
  </si>
  <si>
    <t>GOC-2021-1096-O141</t>
  </si>
  <si>
    <t>303/2021</t>
  </si>
  <si>
    <t>ALLUSI, S.A.</t>
  </si>
  <si>
    <t>Comercialización de sistemas de pinturas, escapes y materiales de preparación, componentes de chapistería, herramientas y accesorios para el sector automotriz e industrial y además se adjunta, en el Anexo I que forma parte integrante de la presente Resolución, la nomenclatura de mercancías autorizadas a los efectos de la aprobación por la autoridad competente del régimen aduanal correspondiente.</t>
  </si>
  <si>
    <t>GOC-2021-1143-O147</t>
  </si>
  <si>
    <t>304/2021</t>
  </si>
  <si>
    <t>GOC-2021-O-147</t>
  </si>
  <si>
    <t>https://www.gacetaoficial.gob.cu/sites/default/files/goc-2021-o147.pdf</t>
  </si>
  <si>
    <t>DELATRADE HANDELSGESELLSCHAFT MBH</t>
  </si>
  <si>
    <t>Comercialización de productos diversos para el sector farmacéutico, químico y metales.</t>
  </si>
  <si>
    <t>GOC-2021-1144-O147</t>
  </si>
  <si>
    <t>307/2021</t>
  </si>
  <si>
    <t>BEIJING NORTH STAR S&amp;T DEVELOPMENT CO. LTD.</t>
  </si>
  <si>
    <t>BEIJING NORTH STAR S&amp;T DEVELOPMENT CO., LTD.</t>
  </si>
  <si>
    <t>Comercialización de productos destinados a la informática y la electrónica; maquinarias y equipamiento de la industria azucarera, productos para los sectores de la salud, la educación, el deporte, la hotelería y el turismo, entre otros; y además, atienden los negocios de la compañía dominicana MEGASTAR S&amp;T, S.R.L.</t>
  </si>
  <si>
    <t>GOC-2021-1145-O147</t>
  </si>
  <si>
    <t>308/2021</t>
  </si>
  <si>
    <t>SUMITOMO CORPORATION</t>
  </si>
  <si>
    <t>Comercialización de productos básicos y manufacturados de las industrias de la minería, metal, transporte y construcción, infraestructura, tecnologías de las comunicaciones y las informáticas, energía, incluida la renovable, químicos y electrónica.</t>
  </si>
  <si>
    <t>GOC-2021-1146-O147</t>
  </si>
  <si>
    <t>309/021</t>
  </si>
  <si>
    <t>ANACO, B.V.</t>
  </si>
  <si>
    <t>Comercialización de amplia gama de productos, equipos e insumos diversos, para los distintos sectores de la economía e industrias, en sentido general.</t>
  </si>
  <si>
    <t>GOC-2021-1147-O147</t>
  </si>
  <si>
    <t>310/2021</t>
  </si>
  <si>
    <t>PRODUCTOS LA CONSTANCIA, S.L.</t>
  </si>
  <si>
    <t>Producción y comercialización de productos alimentarios.</t>
  </si>
  <si>
    <t>GOC-2021-1148-O147</t>
  </si>
  <si>
    <t>311/2021</t>
  </si>
  <si>
    <t>CASES &amp; CASES, S.A.U.</t>
  </si>
  <si>
    <t>Andorra</t>
  </si>
  <si>
    <t>Comercialización de alimentos y productos para la industria alimenticia, químicos, de consumo, farmacéuticos, perfumería, tabacos, cigarrillos y demás productos para el fumador, instrumentos, manufacturas y productos diversos para la industria en general.</t>
  </si>
  <si>
    <t>GOC-2021-1149-O147</t>
  </si>
  <si>
    <t>312/2021</t>
  </si>
  <si>
    <t>ARGA CARIBE, S.L.</t>
  </si>
  <si>
    <t>ARGA CARIBE, S.L</t>
  </si>
  <si>
    <t>Comercialización de insumos para las artes gráficas.</t>
  </si>
  <si>
    <t>GOC-2021-1150-O147</t>
  </si>
  <si>
    <t>313/2021</t>
  </si>
  <si>
    <t>CURPSAP, S.L.</t>
  </si>
  <si>
    <t>Asesoramiento, distribución y comercialización de equipamiento, materiales y medios de seguridad para el sector de la electricidad.</t>
  </si>
  <si>
    <t>GOC-2021-1151-O147</t>
  </si>
  <si>
    <t>314/021</t>
  </si>
  <si>
    <t>CASCO ANTIGUO COMERCIAL, S.L.</t>
  </si>
  <si>
    <t>Fabricación y comercialización de artículos de deporte y de instrumentos de deporte, precisión, medidas y control, comercialización de toda clase de maquinarias y confección de toda clase de prendas de vestir.</t>
  </si>
  <si>
    <t>GOC-2021-1194-O149</t>
  </si>
  <si>
    <t>325/2021</t>
  </si>
  <si>
    <t>GOC-2021-O-149</t>
  </si>
  <si>
    <t>https://www.gacetaoficial.gob.cu/sites/default/files/goc-2021-o149.pdf</t>
  </si>
  <si>
    <t>SHANDONG WEIFANG RAINBOW CHEMICAL CO., LTD.</t>
  </si>
  <si>
    <t>Fabricación y comercialización de productos químicos y productos de sanidad vegetal.</t>
  </si>
  <si>
    <t>GOC-2021-1195-O149</t>
  </si>
  <si>
    <t>326/2021</t>
  </si>
  <si>
    <t>CON-IMPEX HANDELSGESELLSCHAFT MBH &amp; CO. KG</t>
  </si>
  <si>
    <t>Comercialización de productos destinados para la industria química, eléctrica, transporte y la industria en general y sus equipamientos, así como de bienes de consumo, manufacturas diversas y comestibles.</t>
  </si>
  <si>
    <t>GOC-2021-1196-O149</t>
  </si>
  <si>
    <t>327/2021</t>
  </si>
  <si>
    <t>PIELES SINTÉTICAS, S.A. DE C.V.</t>
  </si>
  <si>
    <t>Fabricación y comercialización de productos industriales y de telas vinílicas.</t>
  </si>
  <si>
    <t>GOC-2021-1197-O149</t>
  </si>
  <si>
    <t>328/2021</t>
  </si>
  <si>
    <t>M. CAMACHO INTERNACIONAL, S.L.</t>
  </si>
  <si>
    <t>Comercialización de artículos de perfumería, cosmética, amenities y peluquería, materias primas, reactivos y materiales para la industria química y la industria general, maquinaria industrial, equipos eléctricos, electrodomésticos e informáticos; partes y recambios inclu- so para equipos automotor, estanterías, sistemas de almacenamiento, textiles, prendas de vestir y marroquinería</t>
  </si>
  <si>
    <t>GOC-2021-1198-O149</t>
  </si>
  <si>
    <t>329/2021</t>
  </si>
  <si>
    <t>TOP SPORT HOLDINGS LIMITED</t>
  </si>
  <si>
    <t>Comercialización de productos de la industria alimenticia, bebidas y licores, textil, calzado, manufactura, maquinarias industriales, electrodomésticos, diseño interior, transporte, construcción e insumos para la industria del turismo y los servicios, y además se adjunta, en el Anexo I que forma parte integrante de la presente Resolución, la nomenclatura de mercancías autorizadas a los efectos de la aprobación por la autoridad competente del régimen aduanal correspondiente.</t>
  </si>
  <si>
    <t>GOC-2021-1199-O149</t>
  </si>
  <si>
    <t>332/2021</t>
  </si>
  <si>
    <t>MLL CARIBE, S. DE R.L.</t>
  </si>
  <si>
    <t>Producción y comercialización de productos, materias primas y derivados para el sector alimentario e industria en general, manufacturas y/o productos terminados, partes y piezas, dirigidos a los sectores químicos, textiles, papel-cartón y otros derivados para imprentas y otras dependencias, minerales, transporte, electrónico e industrial.</t>
  </si>
  <si>
    <t>GOC-2021-1200-O149</t>
  </si>
  <si>
    <t>333/2021</t>
  </si>
  <si>
    <t>DOMINGO ALONSO INTERNACIONAL, S.L.</t>
  </si>
  <si>
    <t>Comercialización de vehículos y recambios del sector de la industria automotriz.</t>
  </si>
  <si>
    <t>GOC-2021-1201-O149</t>
  </si>
  <si>
    <t>334/2021</t>
  </si>
  <si>
    <t>COMEFIN AG SAS</t>
  </si>
  <si>
    <t>COMEFIN, A.G., S.A.S.</t>
  </si>
  <si>
    <t>Comercialización de productos médicos hospitalarios, veterinarios, de genética animal, agroalimentarios, productos químicos orgánicos y farmacéuticos, materias primas, así como productos de perfumería y tocador.</t>
  </si>
  <si>
    <t>GOC-2021-1202-O149</t>
  </si>
  <si>
    <t>335/2021</t>
  </si>
  <si>
    <t>UPL AGRO, S.A. DE C.V.</t>
  </si>
  <si>
    <t>Formular y comercializar plaguicidas y nutrientes vegetales.</t>
  </si>
  <si>
    <t>Ana Teresita Gonzáles Fraga</t>
  </si>
  <si>
    <t>Ministra a.i.</t>
  </si>
  <si>
    <t>GOC-2021-1203-O149</t>
  </si>
  <si>
    <t>344/2021</t>
  </si>
  <si>
    <t>ESFERA 2000, S.A.</t>
  </si>
  <si>
    <t>Comercialización de productos alimenticios y bebidas.</t>
  </si>
  <si>
    <t>GOC-2021-1204-O149</t>
  </si>
  <si>
    <t>345/2021</t>
  </si>
  <si>
    <t>SOCIEDADLIMITADAFIRMADEPRODUCCIÓNCIENTÍFICA“SPECTR”</t>
  </si>
  <si>
    <t>SOCIEDAD LIMITADA FIRMA DE PRODUCCIÓN CIENTÍFICA (SPECTR)</t>
  </si>
  <si>
    <t>Ucrania</t>
  </si>
  <si>
    <t>Comercialización de equipos y piezas de aviación, piezas, accesorios y equipos para la industria metalúrgica, industria básica y energética.</t>
  </si>
  <si>
    <t>GOC-2021-1205-O149</t>
  </si>
  <si>
    <t>347/2021</t>
  </si>
  <si>
    <t>PROMED INTERNACIONAL, S.L.</t>
  </si>
  <si>
    <t>Comercialización de equipos, piezas de repuestos, instrumental, material gastable, insumos y vehículos para el sector de la salud y la industria médico farmacéutica.</t>
  </si>
  <si>
    <t>GOC-2021-1206-O149</t>
  </si>
  <si>
    <t>348/2021</t>
  </si>
  <si>
    <t>LUBRICANTES ARGENTINOS DE ALTA PERFORMANCE, S.A. (LAAPSA)</t>
  </si>
  <si>
    <t>Fabricación y comercialización de aditivos, grasas y lubricantes (especiales y convencionales), productos químicos, productos para la conser- vación y limpieza de máquinas industriales y de uso humano; así como el suministro de equipos de bombeo, envasadores, paletizadores y laboratorios portátiles e instrumentos de medición.</t>
  </si>
  <si>
    <t>GOC-2021-1207-O149</t>
  </si>
  <si>
    <t>349/2021</t>
  </si>
  <si>
    <t>PLEATEX COMPANY INC.</t>
  </si>
  <si>
    <t>Cancelación definitiva</t>
  </si>
  <si>
    <t>De conformidad con lo regulado en los artículos 22 y 28 del mencionado Decreto 206, se ha concluido no acceder a la solicitud de renovación de la licencia otorgada a favor de la sucursal de la compañía de Islas Vírgenes Británicas PLEATEX COMPANY INC., pues han variado las condiciones e intereses que justificaron la autorización de su inscripción y, en su lugar, disponer la cancelación definitiva de dicha licencia.</t>
  </si>
  <si>
    <t>GOC-2020-30-O3</t>
  </si>
  <si>
    <t>359 de 2019</t>
  </si>
  <si>
    <t>GOC-2020-O-3</t>
  </si>
  <si>
    <t>https://www.gacetaoficial.gob.cu/sites/default/files/goc-2020-o3.pdf</t>
  </si>
  <si>
    <t>TOMA, S.P.A.</t>
  </si>
  <si>
    <t>GOC-2020-31-O3</t>
  </si>
  <si>
    <t>362 de 2019</t>
  </si>
  <si>
    <t>VNIIRA OVD</t>
  </si>
  <si>
    <t>COMERCIAL TAKE OFF, S.A. / VNIIRA-OVD</t>
  </si>
  <si>
    <t>COMERCIAL TAKE OFF, S.A. / VNIIRA OVD</t>
  </si>
  <si>
    <t>COMERCIAL TAKE OFF, S.A.</t>
  </si>
  <si>
    <t>GOC-2020-32-O3</t>
  </si>
  <si>
    <t>363 de 2019</t>
  </si>
  <si>
    <t>BRYTESIDE TECH. INC.</t>
  </si>
  <si>
    <t>GOC-2020-33-O3</t>
  </si>
  <si>
    <t>364 de 2019</t>
  </si>
  <si>
    <t>OPERATORI MOVIMENTI TERRA LAGUNARI – O.M.T.L., S.R.L.</t>
  </si>
  <si>
    <t>GOC-2020-34-O3</t>
  </si>
  <si>
    <t>365 de 2019</t>
  </si>
  <si>
    <t>CANARIAS DE PLÁSTICO, S.A</t>
  </si>
  <si>
    <t>CANARIAS DE PLÁSTICO, S.A.</t>
  </si>
  <si>
    <t>GOC-2020-35-O3</t>
  </si>
  <si>
    <t>366 de 2019</t>
  </si>
  <si>
    <t>FERRETERÍA COMERCIAL, S.A.</t>
  </si>
  <si>
    <t>GOC-2020-36-O3</t>
  </si>
  <si>
    <t>367 de 2019</t>
  </si>
  <si>
    <t>FTC, S.R.L.</t>
  </si>
  <si>
    <t>GOC-2020-37-O3</t>
  </si>
  <si>
    <t>368 de 2019</t>
  </si>
  <si>
    <t>LUXEMBOURG INDUSTRIES LTD.</t>
  </si>
  <si>
    <t>Israel</t>
  </si>
  <si>
    <t>GOC-2020-38-O3</t>
  </si>
  <si>
    <t>369 de 2019</t>
  </si>
  <si>
    <t>PERFECCIONAMIENTOS TÉCNICOS SALAMANCA, S.L.</t>
  </si>
  <si>
    <t>GOC-2020-39-O3</t>
  </si>
  <si>
    <t>370 de 2019</t>
  </si>
  <si>
    <t>FIDAS ENTERPRISES INC.</t>
  </si>
  <si>
    <t>REPRESENTACIONES PLATINO, S.A. / FIDAS ENTERPRISES INC.</t>
  </si>
  <si>
    <t>Realización de actividades comerciales relacionadas con la ejecución de funciones de agente transitario y agente protector de buques, únicamente mediante empresas transitarias cubanas facultadas por la legislación vigente.</t>
  </si>
  <si>
    <t>GOC-2020-136-O13</t>
  </si>
  <si>
    <t>37 DE 2020</t>
  </si>
  <si>
    <t>GOC-2020-O-13</t>
  </si>
  <si>
    <t>https://www.gacetaoficial.gob.cu/sites/default/files/goc-2020-o13.pdf</t>
  </si>
  <si>
    <t>JEALSER, S.A.</t>
  </si>
  <si>
    <t>GOC-2020-137-O13</t>
  </si>
  <si>
    <t>38 de 2020</t>
  </si>
  <si>
    <t>APLICACIONES TECNOLÓGICAS, S.A.</t>
  </si>
  <si>
    <t>GOC-2020-177-O18</t>
  </si>
  <si>
    <t>48 de 2020</t>
  </si>
  <si>
    <t>GOC-2020-O-18</t>
  </si>
  <si>
    <t>https://www.gacetaoficial.gob.cu/sites/default/files/goc-2020-o18_0_0.pdf</t>
  </si>
  <si>
    <t>ARBELEC, S.L.</t>
  </si>
  <si>
    <t>GOC-2020-178-O18</t>
  </si>
  <si>
    <t>49 de 2020</t>
  </si>
  <si>
    <t>ARCA ́99, S.R.L.</t>
  </si>
  <si>
    <t>GOC-2020-179-O18</t>
  </si>
  <si>
    <t>50 de 2020</t>
  </si>
  <si>
    <t>CES CO., LTD.</t>
  </si>
  <si>
    <t>GOC-2020-180-O18</t>
  </si>
  <si>
    <t>51 de 2020</t>
  </si>
  <si>
    <t>COMERCIAL IMPORMOVIL, S.A.</t>
  </si>
  <si>
    <t>GOC-2020-181-O18</t>
  </si>
  <si>
    <t>52 de 2020</t>
  </si>
  <si>
    <t>GRUPO GESTIÓN CARIBE, S.A.</t>
  </si>
  <si>
    <t>GOC-2020-182-O18</t>
  </si>
  <si>
    <t>53 de 2020</t>
  </si>
  <si>
    <t>HA INGENIEROS, S.A. DE C.V.</t>
  </si>
  <si>
    <t>GOC-2020-183-O18</t>
  </si>
  <si>
    <t>54 de 2020</t>
  </si>
  <si>
    <t>ILEATEX, S.A.</t>
  </si>
  <si>
    <t>GOC-2020-184-O18</t>
  </si>
  <si>
    <t>55 de 2020</t>
  </si>
  <si>
    <t>INALCA, S.P.A.</t>
  </si>
  <si>
    <t>GOC-2020-185-O18</t>
  </si>
  <si>
    <t>56 de 2020</t>
  </si>
  <si>
    <t>INTERNATIONAL CARIBBEAN SUPPLIER, S.A.</t>
  </si>
  <si>
    <t>GOC-2020-186-O18</t>
  </si>
  <si>
    <t>57 de 2020</t>
  </si>
  <si>
    <t>LIPPOEL TOBACCO CORPORATION INTERNATIONAL, S.A.</t>
  </si>
  <si>
    <t>GOC-2020-187-O18</t>
  </si>
  <si>
    <t>58 de 2020</t>
  </si>
  <si>
    <t>MICROCLIMA, S.A.</t>
  </si>
  <si>
    <t>GOC-2020-188-O18</t>
  </si>
  <si>
    <t>59 de 2020</t>
  </si>
  <si>
    <t>PROMOTORA DE ARTÍCULOS, SUMINISTROS Y SERVICIOS, S.A. (PASS S.A.)</t>
  </si>
  <si>
    <t>PROMOTORA DE ARTÍCULOS, SUMINISTROS Y SERVICIOS, S.A. (PASS, S.A.)</t>
  </si>
  <si>
    <t>GOC-2020-189-O18</t>
  </si>
  <si>
    <t>60 de 2020</t>
  </si>
  <si>
    <t>RICARDO J. GUELI, S.A.</t>
  </si>
  <si>
    <t>GOC-2020-190-O18</t>
  </si>
  <si>
    <t>61 de 2020</t>
  </si>
  <si>
    <t>ROVIMPEX NOVALEDO, S.R.L.</t>
  </si>
  <si>
    <t>GOC-2020-191-O18</t>
  </si>
  <si>
    <t>62 de 2020</t>
  </si>
  <si>
    <t>UNILEVER DE MÉXICO, S.R.L. DE C.V.</t>
  </si>
  <si>
    <t>GOC-2020-192-O18</t>
  </si>
  <si>
    <t>63 de 2020</t>
  </si>
  <si>
    <t>VENDISER, S.L.</t>
  </si>
  <si>
    <t>GOC-2020-193-O18</t>
  </si>
  <si>
    <t>64 de 2020</t>
  </si>
  <si>
    <t>ZAT A.S.</t>
  </si>
  <si>
    <t>ZAT, A.S.</t>
  </si>
  <si>
    <t>República Checa</t>
  </si>
  <si>
    <t>GOC-2020-194-O18</t>
  </si>
  <si>
    <t>65 de 2020</t>
  </si>
  <si>
    <t>ZHENGZHOU YUTONG BUS CO., LTD.</t>
  </si>
  <si>
    <t>GOC-2020-195-O18</t>
  </si>
  <si>
    <t>66 de 2020</t>
  </si>
  <si>
    <t>AZULEX SRO</t>
  </si>
  <si>
    <t>Realización de actividades comerciales relacionadas con las mercancías que, a nivel de capítulos, se describen en el Anexo I, que forma parte integrante de la presente Resolución.</t>
  </si>
  <si>
    <t>GOC-2020-206-O20</t>
  </si>
  <si>
    <t>45 de 2020</t>
  </si>
  <si>
    <t>GOC-2020-O-20</t>
  </si>
  <si>
    <t>https://www.gacetaoficial.gob.cu/sites/default/files/goc-2020-o20_0_0.pdf</t>
  </si>
  <si>
    <t>COMERCIAL PROMERKA, S.A.</t>
  </si>
  <si>
    <t>GOC-2020-207-O20</t>
  </si>
  <si>
    <t>74 de 2020</t>
  </si>
  <si>
    <t>EUROQUIMICA PAINTS, S.A.</t>
  </si>
  <si>
    <t>GOC-2020-208-O20</t>
  </si>
  <si>
    <t>75 de 2020</t>
  </si>
  <si>
    <t>SUNRISE AIRWAYS, S.A.</t>
  </si>
  <si>
    <t>Haití</t>
  </si>
  <si>
    <t>Realización de actividades comerciales consistentes en la transportación de pasajeros, cargas y correos; así como el apoyo y seguimiento a los servicios de embarques de la franquicia del cuerpo diplomático, los menajes de casa de las personas naturales, equipajes no acompañados y envíos.</t>
  </si>
  <si>
    <t>GOC-2020-209-O20</t>
  </si>
  <si>
    <t>76 de 2020</t>
  </si>
  <si>
    <t>DEUTSCHE LUFTHANSA AKTIENGESELLSHAFT</t>
  </si>
  <si>
    <t>Realización de actividades comerciales relacionadas con el apoyo y seguimiento a los servicios de embarques de la franquicia del cuerpo diplomático, los menajes de casa de las personas naturales, equipajes no acompañados y envíos; así como para el transporte aéreo de pasa- jeros y carga, además de atender los intereses comerciales y de negocios de las empresas del Grupo Lufthansa AG en territorio cubano.</t>
  </si>
  <si>
    <t>GOC-2020-210-O20</t>
  </si>
  <si>
    <t>77 de 2020</t>
  </si>
  <si>
    <t>CONSORCIO INDUSTRIAL TREFON, S.A. DE C.V.</t>
  </si>
  <si>
    <t>GOC-2020-211-O20</t>
  </si>
  <si>
    <t>78 de 2020</t>
  </si>
  <si>
    <t>TMH INTERNATIONAL AG</t>
  </si>
  <si>
    <t>TMH INTERNATIONAL, A.G.</t>
  </si>
  <si>
    <t>GOC-2020-212-O20</t>
  </si>
  <si>
    <t>79 de 2020</t>
  </si>
  <si>
    <t>SODECA, S.L.U.</t>
  </si>
  <si>
    <t>GOC-2020-264-O25</t>
  </si>
  <si>
    <t xml:space="preserve">34 de 2020 COPIA CORREGIDA </t>
  </si>
  <si>
    <t>GOC-2020-O-25</t>
  </si>
  <si>
    <t>https://www.gacetaoficial.gob.cu/sites/default/files/goc-2020-o25_0.pdf</t>
  </si>
  <si>
    <t>NECTAR GROUP LIMITED</t>
  </si>
  <si>
    <t>Realización de actividades comerciales relacionadas con la coordinación, promoción, supervisión y aseguramiento logístico de los trabajos que por la casa matriz se lleve a cabo con las entidades nacionales dedicadas a la operación de puertos para servicios embolsados y descargas de graneles, así como para el suministro de servicios a los usuarios de puertos, además de la realización de actividades comerciales con las mercancías que, a nivel de capítulos, se describen en el Anexo I que forma parte integrante de la presente Resolución.</t>
  </si>
  <si>
    <t>GOC-2020-265-O25</t>
  </si>
  <si>
    <t>96 de 2020</t>
  </si>
  <si>
    <t>FERROMET AKCIOVÁ SPOLECNOST</t>
  </si>
  <si>
    <t>GOC-2020-266-O25</t>
  </si>
  <si>
    <t>105 de 2020</t>
  </si>
  <si>
    <t>COMERCIALIZADORA CTS CHILE LTDA.</t>
  </si>
  <si>
    <t>GOC-2020-267-O25</t>
  </si>
  <si>
    <t>106 de 2020</t>
  </si>
  <si>
    <t>ABRASIVOS MENDIOLA, S.L.</t>
  </si>
  <si>
    <t>GOC-2020-268-O25</t>
  </si>
  <si>
    <t>107 de 2020</t>
  </si>
  <si>
    <t>INVERSIONES HOLLEN, S.A.</t>
  </si>
  <si>
    <t>GOC-2020-269-O25</t>
  </si>
  <si>
    <t>108 de 2020</t>
  </si>
  <si>
    <t>INDACO LIMITED</t>
  </si>
  <si>
    <t>GOC-2020-270-O25</t>
  </si>
  <si>
    <t>109 de 2020</t>
  </si>
  <si>
    <t>COMERCIALIZE CARIBEAN INTERNATIONAL S.A. DE C.V.</t>
  </si>
  <si>
    <t>COMERCIALIZE CARIBEAN INTERNATIONAL, S.A. DE C.V.</t>
  </si>
  <si>
    <t>GOC-2020-271-O25</t>
  </si>
  <si>
    <t>110 de 2020</t>
  </si>
  <si>
    <t>AM GROUP S.R.L.</t>
  </si>
  <si>
    <t>AM GROUP, S.R.L.</t>
  </si>
  <si>
    <t>GOC-2020-272-O25</t>
  </si>
  <si>
    <t>111 de 2020</t>
  </si>
  <si>
    <t>TIANJIN DONGXING GRUPO INDUSTRIAL Y COMERCIAL CO.LTD.</t>
  </si>
  <si>
    <t>TIANJIN DONGXING GRUPO INDUSTRIAL Y COMERCIAL CO., LTD.</t>
  </si>
  <si>
    <t>Realización de actividades comerciales relacionadas con las mercancías que, a nivel de capítulos, se describen en el Anexo I que forma parte integrante de la presente Resolu- ción.</t>
  </si>
  <si>
    <t>GOC-2020-273-O25</t>
  </si>
  <si>
    <t>112 de 2020</t>
  </si>
  <si>
    <t>RONALD A. CHISHOLM LIMITED</t>
  </si>
  <si>
    <t>GOC-2020-274-O25</t>
  </si>
  <si>
    <t>113 de 2020</t>
  </si>
  <si>
    <t>GUARCONSA, S.A.</t>
  </si>
  <si>
    <t>GOC-2020-275-O25</t>
  </si>
  <si>
    <t>114 de 2020</t>
  </si>
  <si>
    <t>DE GRAAF HOLDING EN TRADE B.V.</t>
  </si>
  <si>
    <t>GOC-2020-276-O25</t>
  </si>
  <si>
    <t>115 de 2020</t>
  </si>
  <si>
    <t>LOUIS DREYFUS COMPANY SUISSE, S.A.</t>
  </si>
  <si>
    <t>GOC-2020-285-O26</t>
  </si>
  <si>
    <t>165 de 2019 COPIA CORREGIDA</t>
  </si>
  <si>
    <t>GOC-2020-O-26</t>
  </si>
  <si>
    <t>https://www.gacetaoficial.gob.cu/sites/default/files/goc-2020-o26_0.pdf</t>
  </si>
  <si>
    <t>BAIONI CRUSHING PLANTS S.P.A.</t>
  </si>
  <si>
    <t>BAIONI CRUSHING PLANTS, S.P.A.</t>
  </si>
  <si>
    <t>GOC-2020-286-O26</t>
  </si>
  <si>
    <t>81 de 2020</t>
  </si>
  <si>
    <t>INTERGLOBE INC.</t>
  </si>
  <si>
    <t>GOC-2020-287-O26</t>
  </si>
  <si>
    <t>82 de 2020</t>
  </si>
  <si>
    <t>SUMINISTROS ELÉCTRICOS ERKA, S.L.U.</t>
  </si>
  <si>
    <t>GOC-2020-288-O26</t>
  </si>
  <si>
    <t>83 de 2020</t>
  </si>
  <si>
    <t>GROUPE BERNARD HAYOT S.A.S.</t>
  </si>
  <si>
    <t>GROUPE BERNARD HAYOT, S.A.S.</t>
  </si>
  <si>
    <t>Realización de actividades comerciales relacionadas con las mercancías que, a nivel de capítulos, se describen en el Anexo I que forma parte integrante de la presente Resolución, así como atender los negocios de la empresa de su grupo BAMY EXPORT .</t>
  </si>
  <si>
    <t>GOC-2020-289-O26</t>
  </si>
  <si>
    <t>84 de 2020</t>
  </si>
  <si>
    <t>VOLVO CONSTRUCTION EQUIPMENT A.B.</t>
  </si>
  <si>
    <t>VOLVO CONSTRUCTION EQUIPMENT, A.B.</t>
  </si>
  <si>
    <t>GOC-2020-290-O26</t>
  </si>
  <si>
    <t>85 de 2020</t>
  </si>
  <si>
    <t>LAFUENTE SEGOVIA, S.L.</t>
  </si>
  <si>
    <t>GOC-2020-291-O26</t>
  </si>
  <si>
    <t>86 de 2020</t>
  </si>
  <si>
    <t>CLUB DE INVERSIONES DEL GUADAIRA, S.A.</t>
  </si>
  <si>
    <t>GOC-2020-292-O26</t>
  </si>
  <si>
    <t>87 de 2020</t>
  </si>
  <si>
    <t>FN INTERNACIONAL, S.L.</t>
  </si>
  <si>
    <t>GOC-2020-293-O26</t>
  </si>
  <si>
    <t>88 de 2020</t>
  </si>
  <si>
    <t>DURABOND PRODUCTS LIMITED</t>
  </si>
  <si>
    <t>GOC-2020-294-O26</t>
  </si>
  <si>
    <t>92 de 2020</t>
  </si>
  <si>
    <t>GALAX INC.</t>
  </si>
  <si>
    <t>GOC-2020-295-O26</t>
  </si>
  <si>
    <t>93 de 2020</t>
  </si>
  <si>
    <t>INFRA, S.A. DE C.V.</t>
  </si>
  <si>
    <t>GOC-2020-296-O26</t>
  </si>
  <si>
    <t>94 de 2020</t>
  </si>
  <si>
    <t>INTORD, S.A.</t>
  </si>
  <si>
    <t>GOC-2020-297-O26</t>
  </si>
  <si>
    <t>95 de 2020</t>
  </si>
  <si>
    <t>SHANDONG YIKOTO ECONOMIC AND TRADE CO., LTD.</t>
  </si>
  <si>
    <t>GOC-2020-298-O26</t>
  </si>
  <si>
    <t>97 de 2020</t>
  </si>
  <si>
    <t>TODA EXPORTS, S.A.</t>
  </si>
  <si>
    <t>GOC-2020-299-O26</t>
  </si>
  <si>
    <t>98 de 2020</t>
  </si>
  <si>
    <t>AEROFLOT-AEROLÍNEAS RUSAS</t>
  </si>
  <si>
    <t>AEROFLOT - AEROLÍNEAS RUSAS</t>
  </si>
  <si>
    <t>GOC-2020-300-O26</t>
  </si>
  <si>
    <t>99 de 2020</t>
  </si>
  <si>
    <t>ELDA FASHION, S.L.</t>
  </si>
  <si>
    <t>GOC-2020-301-O26</t>
  </si>
  <si>
    <t>100 de 2020</t>
  </si>
  <si>
    <t>RODABIL, S.A.U.</t>
  </si>
  <si>
    <t>GOC-2020-302-O26</t>
  </si>
  <si>
    <t>101 de 2020</t>
  </si>
  <si>
    <t>UNIO CELLERS DEL NOYA, S.A.</t>
  </si>
  <si>
    <t>GOC-2020-303-O26</t>
  </si>
  <si>
    <t>102 de 2020</t>
  </si>
  <si>
    <t>SEFIGROUP, SRL</t>
  </si>
  <si>
    <t>SEFIGROUP, S.R.L.</t>
  </si>
  <si>
    <t>Realización de actividades comerciales relacionadas con desarrollar las funciones de agente transitario únicamente mediante empresas transitarias cubanas facultadas, de conformidad con la legislación nacional.</t>
  </si>
  <si>
    <t>GOC-2020-304-O26</t>
  </si>
  <si>
    <t>103 de 2020</t>
  </si>
  <si>
    <t>GRUPO INTERNACIONAL CARBACÁN, S.A. (GICSA)</t>
  </si>
  <si>
    <t>GRUPO INTERNACIONAL CARBACAN, S.A. (GICSA)</t>
  </si>
  <si>
    <t>GOC-2020-345-O30</t>
  </si>
  <si>
    <t>135/2020</t>
  </si>
  <si>
    <t>GOC-2020-O-30</t>
  </si>
  <si>
    <t>https://www.gacetaoficial.gob.cu/sites/default/files/goc-2020-o30_0_0.pdf</t>
  </si>
  <si>
    <t>ABENSA, S.A.</t>
  </si>
  <si>
    <t>Realización de actividades comerciales relacionadas con las mercancías que, a nivel de capítulos, se describen en el anexo I que forma parte integrante de la presente Resolución.</t>
  </si>
  <si>
    <t>GOC-2020-346-O30</t>
  </si>
  <si>
    <t>136/2020</t>
  </si>
  <si>
    <t>NAUTILUS SHIPPING OVERSEAS CORP.</t>
  </si>
  <si>
    <t>Realización de actividades de fletamento de buques: shipbrokers o catering agents y operar (explotar) comercialmente buques propios y ajenos.</t>
  </si>
  <si>
    <t>GOC-2020-347-O30</t>
  </si>
  <si>
    <t>137/2020</t>
  </si>
  <si>
    <t>EXCLUSIVES TOT COLOR S.A.</t>
  </si>
  <si>
    <t>EXCLUSIVES TOT COLOR, S.A.</t>
  </si>
  <si>
    <t>GOC-2020-348-O30</t>
  </si>
  <si>
    <t>138/2020</t>
  </si>
  <si>
    <t>FABRICADOS ELECTROMECANICOS ESTEVEZ FABREZ, S.L.</t>
  </si>
  <si>
    <t>FABRICADOS ELECTROMECÁNICOS ESTÉVEZ FABREZ, S.L.</t>
  </si>
  <si>
    <t>GOC-2020-370-O34</t>
  </si>
  <si>
    <t>144 de 2020</t>
  </si>
  <si>
    <t>GOC-2020-O-34</t>
  </si>
  <si>
    <t>https://www.gacetaoficial.gob.cu/sites/default/files/goc-2020-o34_1_0.pdf</t>
  </si>
  <si>
    <t>SERPRO</t>
  </si>
  <si>
    <t>GOC-2020-371-O34</t>
  </si>
  <si>
    <t>145 de 2020</t>
  </si>
  <si>
    <t>SUMCAB SPECIALCABLE GROUP, S.L.</t>
  </si>
  <si>
    <t>GOC-2020-372-O34</t>
  </si>
  <si>
    <t>146 de 2020</t>
  </si>
  <si>
    <t>FIXATION R. &amp; M. SERVICE, LTD.</t>
  </si>
  <si>
    <t>FIXATION R. &amp; M. SERVICES LTD.</t>
  </si>
  <si>
    <t>GOC-2020-373-O34</t>
  </si>
  <si>
    <t>147 de 2020</t>
  </si>
  <si>
    <t>TOR-PANEL, S.A.</t>
  </si>
  <si>
    <t>GOC-2020-374-O34</t>
  </si>
  <si>
    <t>148 de 2020</t>
  </si>
  <si>
    <t>FRISHER, S.R.L.</t>
  </si>
  <si>
    <t>GOC-2020-375-O34</t>
  </si>
  <si>
    <t>149 de 2020</t>
  </si>
  <si>
    <t>HOTELSA ALIMENTACIÓN, S.L.</t>
  </si>
  <si>
    <t>GOC-2020-376-O34</t>
  </si>
  <si>
    <t>150 de 2020</t>
  </si>
  <si>
    <t>EL CUARTO DEL REGUERÓN, S.L.</t>
  </si>
  <si>
    <t>GOC-2020-408-O37</t>
  </si>
  <si>
    <t>282 de 2020</t>
  </si>
  <si>
    <t>GOC-2020-O-37</t>
  </si>
  <si>
    <t>https://www.gacetaoficial.gob.cu/sites/default/files/goc-2020-o37_0.pdf</t>
  </si>
  <si>
    <t>ANSA McAL LIMITED</t>
  </si>
  <si>
    <t>Trinidad y Tobago</t>
  </si>
  <si>
    <t>GOC-2020-409-O37</t>
  </si>
  <si>
    <t>283 de 2020</t>
  </si>
  <si>
    <t>GOC-2020-467-O45</t>
  </si>
  <si>
    <t>282 DE 2020 (COPIA CORREGIDA)</t>
  </si>
  <si>
    <t>GOC-2020-O-45</t>
  </si>
  <si>
    <t>https://www.gacetaoficial.gob.cu/sites/default/files/goc-2020-o45_0_0.pdf</t>
  </si>
  <si>
    <t>MLW INTERMED HANDELS- UND CONSULTINGGESELLSCHAFT FÜR ERZAUGNISSE UND AUSRÜSTUNGEN DES GESUNDHEITS- UND BILDUNGSWESSENS mbH</t>
  </si>
  <si>
    <t>MLW INTERMED HANDELS-UND CONSULTINGGESELLSCHAFT FÜR ERZAUGNISSE UND AUSRÜSTUNGEN DES GESUNDHEITS- UND BILDUNGSWESSENS mbH</t>
  </si>
  <si>
    <t>GOC-2020-468-O45</t>
  </si>
  <si>
    <t>294 DE 2020</t>
  </si>
  <si>
    <t>WINKLER PANAMERICANA, S.L.</t>
  </si>
  <si>
    <t>GOC-2020-499-O51</t>
  </si>
  <si>
    <t>297/2020</t>
  </si>
  <si>
    <t>GOC-2020-O-51</t>
  </si>
  <si>
    <t>https://www.gacetaoficial.gob.cu/sites/default/files/goc-2020-o51.pdf</t>
  </si>
  <si>
    <t>SAN ISIDRO DE LOS VALLES PORTUGAL, S.A.</t>
  </si>
  <si>
    <t>GOC-2020-500-O51</t>
  </si>
  <si>
    <t>298/2020</t>
  </si>
  <si>
    <t>ESENCIA FINANCE AND CONSULTING, S.L.</t>
  </si>
  <si>
    <t>GOC-2020-528-O58</t>
  </si>
  <si>
    <t>304 de 2020</t>
  </si>
  <si>
    <t>GOC-2020-O-58</t>
  </si>
  <si>
    <t>https://www.gacetaoficial.gob.cu/sites/default/files/goc-2020-o58.pdf</t>
  </si>
  <si>
    <t>INDUSTRIAS METALÚRGICAS SOROA, S.L.</t>
  </si>
  <si>
    <t>GOC-2020-529-O58</t>
  </si>
  <si>
    <t>305 de 2020</t>
  </si>
  <si>
    <t>QUANZHOU JIANDA IMP AND EXP TRADE CO, LTD</t>
  </si>
  <si>
    <t>QUANZHOU JIANDA IMPORT &amp; EXPORT TRADE LIMITED COMPANY</t>
  </si>
  <si>
    <t>GOC-2020-530-O58</t>
  </si>
  <si>
    <t>308 de 2020</t>
  </si>
  <si>
    <t>SARTORIUS, A.G.</t>
  </si>
  <si>
    <t>GOC-2020-531-O58</t>
  </si>
  <si>
    <t>309 de 2020</t>
  </si>
  <si>
    <t>SUNTIME INTERNATIONAL TECHNO-ECONOMIC COOPERATION (GROUP) CO. LTD</t>
  </si>
  <si>
    <t>SUNTIME INTERNATIONAL TECHNO-ECONOMIC COOPERATION (GROUP) CO., LTD.</t>
  </si>
  <si>
    <t>GOC-2020-532-O58</t>
  </si>
  <si>
    <t>310 de 2020</t>
  </si>
  <si>
    <t>UK GLOBAL COMMODITIES LIMITED</t>
  </si>
  <si>
    <t>GOC-2020-533-O58</t>
  </si>
  <si>
    <t>311 de 2020</t>
  </si>
  <si>
    <t>HAMBURG SUDAMERIKANISCHE DAMPFSCHIFFFAHRTS-GESELLSCHAFT A/S &amp; Co. KG</t>
  </si>
  <si>
    <t>Realización de actividades comerciales relacionadas con actuar como entidad armadora de los buques propios o que opere la línea HAMBURG SUDAMERIKANISCHE DAMPFSCHIFFFAHRTS-GESELLSCHAFT KG, para lo cual podrá, según aplique, administrarlos y/o explotarlos con las funciones principales de armarlos, dotarlos, equiparlos, avituallarlos, aprovisionarlos y mantenerlos en estado de navegación; suscribir directamente o a través de sus agentes, los contratos para recibir los servicios portuarios y realizar todos los actos y trámites necesarios para la contratación de los servicios que se deriven de las funciones arriba señaladas, incluyendo la comercialización de los servicios de la mencionada línea, siempre a través de agentes u operadores cubanos o de sociedades mercantiles con participación cubana, que cuenten con la debida autorización para contratar dichos servicios a buques que hagan escala en puertos cubanos, conduciendo mercancías del comercio exterior cubana y/o de trasbordo para otros países, o por otras razones.</t>
  </si>
  <si>
    <t>GOC-2020-534-O58</t>
  </si>
  <si>
    <t>313 de 2020</t>
  </si>
  <si>
    <t>SPORTMATE CORPORATION</t>
  </si>
  <si>
    <t>GOC-2020-535-O58</t>
  </si>
  <si>
    <t>314 de 2020</t>
  </si>
  <si>
    <t>VETROMECCANICHE INVEST–MATERIAIS DE CONSTRUCAO LDA. CORP.</t>
  </si>
  <si>
    <t>VETROMECCANICHE INVEST MATERIAIS DE CONSTRUCAO LDA., CORP.</t>
  </si>
  <si>
    <t>GOC-2020-555-O61</t>
  </si>
  <si>
    <t>312 DE 2020</t>
  </si>
  <si>
    <t>GOC-2020-O-61</t>
  </si>
  <si>
    <t>https://www.gacetaoficial.gob.cu/sites/default/files/goc-2020-o61_0.pdf</t>
  </si>
  <si>
    <t>REDÍN INTERNACIONAL TALDE, S.L</t>
  </si>
  <si>
    <t>GOC-2020-577-O63</t>
  </si>
  <si>
    <t>318 de 2020</t>
  </si>
  <si>
    <t>GOC-2020-O-63</t>
  </si>
  <si>
    <t>https://www.gacetaoficial.gob.cu/sites/default/files/goc-2020-o63.pdf</t>
  </si>
  <si>
    <t>ILHA BELA GESTAO E TURISMO UNIPESSOAL, Lda.</t>
  </si>
  <si>
    <t>ILHA BELA GESTAO E TURISMO UNIPESSOAL LDA.</t>
  </si>
  <si>
    <t>Realización de actividades comerciales relacionadas con la gerencia y administración de hoteles.</t>
  </si>
  <si>
    <t>GOC-2020-578-O63</t>
  </si>
  <si>
    <t>319 de 2020</t>
  </si>
  <si>
    <t>SEPPIM CARAIBES, S.A.</t>
  </si>
  <si>
    <t>GOC-2020-579-O63</t>
  </si>
  <si>
    <t>320 de 2020</t>
  </si>
  <si>
    <t>LLOYD ́S REGISTER EMEA</t>
  </si>
  <si>
    <t>LLOYD'S REGISTER EMEA</t>
  </si>
  <si>
    <t>Realización de actividades comerciales relacionadas con:
1. Servicios de inspección y clasificación de buques y equipos flotantes.
2. Servicios de certificación acreditada de sistemas de gestión autorizados por la Oficina Nacional de Normalización.
3. Certificación y verificación de cantidades y calidades de bienes a importar y exportar, siempre que se haga a través de una entidad cubana especializada en la supervisión internacional de mercancías.
4. Certificación y verificación de calidad en cuanto a diseño, fabricación o reparación de instalaciones o plantas industriales o equipamiento, siempre en estos servicios se reali- cen con empresas cubanas especializadas en la supervisión e inspección de mercancías.
5. Estudio y gestión de riesgo de seguridad e integridad de plantas industriales, siempre que se haga con una empresa cubana afín a la actividad.
6. Capacitación a personal cubano respecto a los servicios que se relacionan anterior- mente, siempre que haya sido previamente pactado y se ofrezca a través de entidades cubana y no directamente.</t>
  </si>
  <si>
    <t>GOC-2020-580-O63</t>
  </si>
  <si>
    <t>321 de 2020</t>
  </si>
  <si>
    <t>EL NERVION, S.A. de C.V.</t>
  </si>
  <si>
    <t>COMERCIAL TAKE OFF, S.A. / EL NERVION, S.A. de C.V.</t>
  </si>
  <si>
    <t>Realizar las actividades comerciales relacionadas con las mercancías que, a nivel de capítulos, se describen en el Anexo I que forma parte integrante de la presente Resolución.</t>
  </si>
  <si>
    <t>GOC-2020-581-O63</t>
  </si>
  <si>
    <t>322 de 2020</t>
  </si>
  <si>
    <t>WILO SE</t>
  </si>
  <si>
    <t>WILO, S.E.</t>
  </si>
  <si>
    <t>GOC-2020-582-O63</t>
  </si>
  <si>
    <t>323 de 2020</t>
  </si>
  <si>
    <t>DALLANT, S.A.</t>
  </si>
  <si>
    <t>GOC-2020-583-O63</t>
  </si>
  <si>
    <t>324 de 2020</t>
  </si>
  <si>
    <t>ART MUSIC, S.R.L.</t>
  </si>
  <si>
    <t>GOC-2020-584-O63</t>
  </si>
  <si>
    <t>325 de 2020</t>
  </si>
  <si>
    <t>GRUPO ARMARIOS PERSIANA, S.A. (SOCIEDAD UNIPERSONAL)</t>
  </si>
  <si>
    <t>GOC-2020-585-O63</t>
  </si>
  <si>
    <t>326 de 2020</t>
  </si>
  <si>
    <t>GRUPO UGAO, S.A.</t>
  </si>
  <si>
    <t>GOC-2020-644-O72</t>
  </si>
  <si>
    <t>343 de 2020</t>
  </si>
  <si>
    <t>GOC-2020-O-72</t>
  </si>
  <si>
    <t>https://www.gacetaoficial.gob.cu/sites/default/files/goc-2020-o72.pdf</t>
  </si>
  <si>
    <t>IVEKTA, S.R.L.</t>
  </si>
  <si>
    <t>GOC-2020-645-O72</t>
  </si>
  <si>
    <t>344 de 2020</t>
  </si>
  <si>
    <t>A.E.E ZARUBEZHTVETMET, S.A.</t>
  </si>
  <si>
    <t>A.E.E. ZARUBEZHTSVETMET, S.A.</t>
  </si>
  <si>
    <t>GOC-2020-646-O72</t>
  </si>
  <si>
    <t>345 de 2020</t>
  </si>
  <si>
    <t>GIEINTER A.G.</t>
  </si>
  <si>
    <t>GIEINTER, A.G.</t>
  </si>
  <si>
    <t>GOC-2020-647-O72</t>
  </si>
  <si>
    <t>346 de 2020</t>
  </si>
  <si>
    <t>CUSEKO INTERNATIONAL CO., LTD.</t>
  </si>
  <si>
    <t>Corea del Sur</t>
  </si>
  <si>
    <t>GOC-2020-648-O72</t>
  </si>
  <si>
    <t>347 de 2020</t>
  </si>
  <si>
    <t>XOVEL, S.A.</t>
  </si>
  <si>
    <t>GOC-2020-649-O72</t>
  </si>
  <si>
    <t>348 de 2020</t>
  </si>
  <si>
    <t>SICOG OIL AND GAS LIMITED</t>
  </si>
  <si>
    <t>Barbados</t>
  </si>
  <si>
    <t>Atención a las inversiones que se desarrollan en las esferas del petróleo, níquel, turismo, agricultura, bienes raíces, azucarera y financiamiento.</t>
  </si>
  <si>
    <t>GOC-2020-650-O72</t>
  </si>
  <si>
    <t>349 de 2020</t>
  </si>
  <si>
    <t xml:space="preserve">SHERRITT INTERNATIONAL INVESTMENTS LIMITED </t>
  </si>
  <si>
    <t>SHERRIT INTERNATIONAL INVESTMENTS (CUBA) LIMITED</t>
  </si>
  <si>
    <t>GOC-2020-651-O72</t>
  </si>
  <si>
    <t>350 de 2020</t>
  </si>
  <si>
    <t>ROQUETA ORIGEN, S.L.</t>
  </si>
  <si>
    <t>GOC-2020-683-O77</t>
  </si>
  <si>
    <t>360 DE 2020</t>
  </si>
  <si>
    <t>GOC-2020-O-77</t>
  </si>
  <si>
    <t>https://www.gacetaoficial.gob.cu/sites/default/files/goc-2020-o77_0.pdf</t>
  </si>
  <si>
    <t>HERMANOS TOIMIL GARCIA, S.L.</t>
  </si>
  <si>
    <t>Realización de actividades comerciales relacionadas con las mercancías que, a nivel de capítulos, se describen en el Anexo I que forma parte integrante de la presente Resolución y atender los negocios de la compañía BEKAR-CAN IMPORT/EXPORT INC.</t>
  </si>
  <si>
    <t>GOC-2020-684-O77</t>
  </si>
  <si>
    <t>361 DE 2020</t>
  </si>
  <si>
    <t>NANTONG XINLIJI INTERNATIONAL CO. LTD</t>
  </si>
  <si>
    <t>NANTONG XINLIJI INTERNATIONAL CO., LTD.</t>
  </si>
  <si>
    <t>GOC-2020-685-O77</t>
  </si>
  <si>
    <t>362 DE 2020</t>
  </si>
  <si>
    <t>BEKAR IMPORTACIONES/EXPORTACIONES, S.R.L.</t>
  </si>
  <si>
    <t>BEKAR IMPORTACIONES EXPORTACIONES, S.R.L.</t>
  </si>
  <si>
    <t>Perú</t>
  </si>
  <si>
    <t>GOC-2020-686-O77</t>
  </si>
  <si>
    <t>363 DE 2020</t>
  </si>
  <si>
    <t>BETICO COMPRESSORS, S.A.U.</t>
  </si>
  <si>
    <t>GOC-2020-687-O77</t>
  </si>
  <si>
    <t>364 DE 2020</t>
  </si>
  <si>
    <t>CGC INVESTMENT LLC</t>
  </si>
  <si>
    <t>Realización de actividades comerciales relacionadas con el apoyo y seguimiento a los negocios de inversión extranjera en Cuba y con las mercancías que, a nivel de capítulos, se describen en el Anexo I que forma parte integrante de la presente Resolución.</t>
  </si>
  <si>
    <t>GOC-2020-745-O82</t>
  </si>
  <si>
    <t>374 de 2020</t>
  </si>
  <si>
    <t>GOC-2020-O-82</t>
  </si>
  <si>
    <t>https://www.gacetaoficial.gob.cu/sites/default/files/goc-2020-o82.pdf</t>
  </si>
  <si>
    <t>KSB ITUR SPAIN, S.A.</t>
  </si>
  <si>
    <t>GOC-2020-746-O82</t>
  </si>
  <si>
    <t>380 de 2020</t>
  </si>
  <si>
    <t>GESMESOL, S.A.</t>
  </si>
  <si>
    <t>Realización de actividades comerciales relacionadas con el desarrollo de actividades inherentes a la gerencia o administración de hoteles.</t>
  </si>
  <si>
    <t>GOC-2020-747-O82</t>
  </si>
  <si>
    <t>381 de 2020</t>
  </si>
  <si>
    <t>WENCE INVERSIONES, S.L.</t>
  </si>
  <si>
    <t>GOC-2020-748-O82</t>
  </si>
  <si>
    <t>382 de 2020</t>
  </si>
  <si>
    <t>R. &amp; P. COMPANY, S.R.L.</t>
  </si>
  <si>
    <t xml:space="preserve"> Realización de actividades comerciales relacionadas con las mercancías que, a nivel de capítulos, se describen en el Anexo I que forma parte integrante de la presente Resolución.</t>
  </si>
  <si>
    <t>GOC-2020-749-O82</t>
  </si>
  <si>
    <t>383 de 2020</t>
  </si>
  <si>
    <t>SUPLAY INC.</t>
  </si>
  <si>
    <t>GOC-2020-750-O82</t>
  </si>
  <si>
    <t>384 de 2020</t>
  </si>
  <si>
    <t>MANUEL REVERT Y CIA, S.A.</t>
  </si>
  <si>
    <t>MANUEL REVERT Y CIA., S.A.</t>
  </si>
  <si>
    <t>GOC-2020-751-O82</t>
  </si>
  <si>
    <t>385 de 2020</t>
  </si>
  <si>
    <t>CORPORACIÓN INTERNACIONAL DE COSMÉTICOS Y PERFUMES, S.A.</t>
  </si>
  <si>
    <t>REPRESENTACIONES CULTURALES, S.A. (RECSA) / CORPORACIÓN INTERNACIONAL DE COSMÉTICOS Y PERFUMES, S.A.</t>
  </si>
  <si>
    <t>GOC-2020-752-O82</t>
  </si>
  <si>
    <t>386 de 2020</t>
  </si>
  <si>
    <t>CORPORACIÓN NACIONAL CHINA PARA LA IMPORTACIÓN Y EXPORTACIÓN DE MAQUINARIAS DE CONSTRUCCIÓN Y AGRÍCOLAS</t>
  </si>
  <si>
    <t>CORPORACIÓN NACIONAL CHINA PARA LA IMPORTACIÓN Y EXPORTACIÓN DE MAQUINARIAS DE CONSTRUCCIÓN Y AGRÍCOLAS (CAMC)</t>
  </si>
  <si>
    <t>GOC-2020-753-O82</t>
  </si>
  <si>
    <t>387 de 2020</t>
  </si>
  <si>
    <t>CORPORACIÓN DE COMERCIOS DE ARTESANÍAS DE JIANGXI, L.T.D.</t>
  </si>
  <si>
    <t>CORPORACIÓN DE COMERCIO DE ARTESANÍA DE JIANGXI LTD.</t>
  </si>
  <si>
    <t>GOC-2020-754-O82</t>
  </si>
  <si>
    <t>388 de 2020</t>
  </si>
  <si>
    <t>KLINGER SAIDI SPAIN, S.A.U. anteriormente denominada SOCIEDAD ANÓNIMA IBÉRICA DE DISTRIBUCIONES INDUSTRIALES</t>
  </si>
  <si>
    <t>KLINGER SAIDI SPAIN, S.A.U.</t>
  </si>
  <si>
    <t>GOC-2020-755-O82</t>
  </si>
  <si>
    <t>389 de 2020</t>
  </si>
  <si>
    <t>GESTIÓN EMPRESARIAL MALLORQUINA, S.L.</t>
  </si>
  <si>
    <t>GOC-2020-756-O82</t>
  </si>
  <si>
    <t>390 de 2020</t>
  </si>
  <si>
    <t>SERVICIOS AGROALIMENTARIOS, SOCIEDAD COOPERATIVA ANDALUZA</t>
  </si>
  <si>
    <t>SERVICIOS AGROALIMENTARIOS SOCIEDAD COOPERATIVA ANDALUZA</t>
  </si>
  <si>
    <t>GOC-2020-757-O82</t>
  </si>
  <si>
    <t>391 de 2020</t>
  </si>
  <si>
    <t>INDUSTRIAL SEDO, S.L.</t>
  </si>
  <si>
    <t>GOC-2020-758-O82</t>
  </si>
  <si>
    <t>392 de 2020</t>
  </si>
  <si>
    <t>GONZALO INTERNACIONAL DE OPERACIONES, S.L.</t>
  </si>
  <si>
    <t>GOC-2020-759-O82</t>
  </si>
  <si>
    <t>393 de 2020</t>
  </si>
  <si>
    <t>Realización de actividades mercantiles comerciales relacionadas con las mercancías que, a nivel de capítulos, se describen en el Anexo No. 1 que forma parte integrante de la presente Resolución.</t>
  </si>
  <si>
    <t>GOC-2019-31-O1</t>
  </si>
  <si>
    <t>348/2018</t>
  </si>
  <si>
    <t>GOC-2019-O-1</t>
  </si>
  <si>
    <t>https://www.gacetaoficial.gob.cu/sites/default/files/goc-2019-o1.pdf</t>
  </si>
  <si>
    <t>CHINA NATIONAL HUACHEN ENERGY GROUP CO. LTD.</t>
  </si>
  <si>
    <t>CHINA NATIONAL HUACHEN ENERGY GROUP CO., LTD.</t>
  </si>
  <si>
    <t>GOC-2019-32-O1</t>
  </si>
  <si>
    <t>351/2018</t>
  </si>
  <si>
    <t>INTERFOOD AMERICAS, S.A.</t>
  </si>
  <si>
    <t>Realización de actividades comerciales relacionadas con las mercancías que, a nivel de capítulos, se describen en el Anexo No. 1 que forma parte integrante de la presente Resolución.</t>
  </si>
  <si>
    <t>GOC-2019-33-O1</t>
  </si>
  <si>
    <t>352/2018</t>
  </si>
  <si>
    <t>SOUTHWEST AIRLINES, CO.</t>
  </si>
  <si>
    <t>Estados Unidos</t>
  </si>
  <si>
    <t>Prestación de servicios de transporte aéreo nacional e internacional.</t>
  </si>
  <si>
    <t>Antonio Luis Carricarte Corona</t>
  </si>
  <si>
    <t>Ministro a.i. del Comercio Exterior y la Inversión Extranjera</t>
  </si>
  <si>
    <t>GOC-2019-34-O1</t>
  </si>
  <si>
    <t>353/2018</t>
  </si>
  <si>
    <t>DESECHOS TEXTILES DEL CARIBE, S.R.L. (DETEXCA)</t>
  </si>
  <si>
    <t>GOC-2019-35-O1</t>
  </si>
  <si>
    <t>354/2018</t>
  </si>
  <si>
    <t>INTERNACIONAL DEL COMERCIO NADINE, S.L.</t>
  </si>
  <si>
    <t>GOC-2019-36-O1</t>
  </si>
  <si>
    <t>355/2018</t>
  </si>
  <si>
    <t>GOC-2019-37-O1</t>
  </si>
  <si>
    <t>356/2018</t>
  </si>
  <si>
    <t>IBADESA CANARIAS, S.L. (IBADECAN)</t>
  </si>
  <si>
    <t>GOC-2019-38-O1</t>
  </si>
  <si>
    <t>357/2018</t>
  </si>
  <si>
    <t>COMPAGNIA MERCANTILE INTERNAZIONALE S.R.L. (COMEI)</t>
  </si>
  <si>
    <t>COMPAGNIA MERCANTILE INTERNAZIONALE, S.R.L. (COMEI)</t>
  </si>
  <si>
    <t>GOC-2019-39-O1</t>
  </si>
  <si>
    <t>358/2018</t>
  </si>
  <si>
    <t>LAN PERÚ, S.A.</t>
  </si>
  <si>
    <t>GOC-2019-40-O1</t>
  </si>
  <si>
    <t>359/2018</t>
  </si>
  <si>
    <t>NINGBO ZHAOKE INT ́L IMP. &amp; EXP. CORP.</t>
  </si>
  <si>
    <t>GOC-2019-95-O3</t>
  </si>
  <si>
    <t>376 de 2018</t>
  </si>
  <si>
    <t>GOC-2019-O-3</t>
  </si>
  <si>
    <t>https://www.gacetaoficial.gob.cu/sites/default/files/goc-2019-o3.pdf</t>
  </si>
  <si>
    <t>AURELIA INTERNATIONAL, S.A.</t>
  </si>
  <si>
    <t>REPRESENTACIONES CULTURALES, S.A. (RECSA) / AURELIA INTERNATIONAL, S.A.</t>
  </si>
  <si>
    <t>Realización de las actividades comerciales relacionadas con las mercancías que, a nivel de capítulos, se describen en el Anexo No. 1 que forma parte integrante de la presente Resolución.</t>
  </si>
  <si>
    <t>GOC-2019-96-O3</t>
  </si>
  <si>
    <t>378 de 2018</t>
  </si>
  <si>
    <t>AUSERVIS, S.L.</t>
  </si>
  <si>
    <t>GOC-2019-124-O6</t>
  </si>
  <si>
    <t>363/2018</t>
  </si>
  <si>
    <t>GOC-2019-O-6</t>
  </si>
  <si>
    <t>https://www.gacetaoficial.gob.cu/sites/default/files/goc-2019-o6.pdf</t>
  </si>
  <si>
    <t>Realización de actividades mercantiles comerciales relacionadas con las mercancías que, a nivel de capítulos, se describen en el Anexo No. 1 que forma parte integrante de la de la presente Resolución.</t>
  </si>
  <si>
    <t>GOC-2019-154-O7</t>
  </si>
  <si>
    <t>340 de 2018</t>
  </si>
  <si>
    <t>GOC-2019-O-7</t>
  </si>
  <si>
    <t>https://www.gacetaoficial.gob.cu/sites/default/files/goc-2019-o7.pdf</t>
  </si>
  <si>
    <t>CORPORACIÓN LINK A.V.V.</t>
  </si>
  <si>
    <t>Aruba</t>
  </si>
  <si>
    <t>GOC-2019-155-O7</t>
  </si>
  <si>
    <t>341 de 2018</t>
  </si>
  <si>
    <t>BARCELÓ ExPANSIÓN GLOBAL, S.L.</t>
  </si>
  <si>
    <t>BARCELÓ EXPANSIÓN GLOBAL, S.L.</t>
  </si>
  <si>
    <t>Realización de actividades mercantiles comerciales relacionadas con la coordinación, atención y apoyo de los diferentes procesos inversionistas y de gestión de la rama del turismo.</t>
  </si>
  <si>
    <t>GOC-2019-156-O7</t>
  </si>
  <si>
    <t>342 de 2018</t>
  </si>
  <si>
    <t>MASTER &amp; MASTER TRADING CORP., S.A.</t>
  </si>
  <si>
    <t>GOC-2019-157-O7</t>
  </si>
  <si>
    <t>343 de 2018</t>
  </si>
  <si>
    <t>QUICK MANUFACTURING INTERNATIONAL, SRL.</t>
  </si>
  <si>
    <t>QUICK MANUFACTURING INTERNATIONAL, S.R.L.</t>
  </si>
  <si>
    <t>Realización de actividades comerciales relacionadas con las mercancías que, a nivel de capítulos, se describen en el Anexo No. 1 que forma parte integrante de la de la presente Resolución.</t>
  </si>
  <si>
    <t>GOC-2019-158-O7</t>
  </si>
  <si>
    <t>344 de 2018</t>
  </si>
  <si>
    <t>SILVERFIN AIR AND MARITIME DIVISION, LTD.</t>
  </si>
  <si>
    <t>SILVERFIN AIR AND MARITIME DIVISION LTD.</t>
  </si>
  <si>
    <t>Islas Caimán</t>
  </si>
  <si>
    <t>Realización de la actividad de asesoría e inversión en relación con la industria turística e inmobiliaria, con énfasis en hoteles de lujo y golf.</t>
  </si>
  <si>
    <t>GOC-2019-159-O7</t>
  </si>
  <si>
    <t>346 de 2018</t>
  </si>
  <si>
    <t>CARL ZEISS DE MEXICO, S.A. DE C.V.</t>
  </si>
  <si>
    <t>REPRESENTACIONES PLATINO, S.A. / CARL ZEISS DE MEXICO, S.A. DE C.V.</t>
  </si>
  <si>
    <t>REPRESENTACIONES PLATINO, S.A. / CARL ZEISS DE MExICO, S.A. DE C.V.</t>
  </si>
  <si>
    <t>Realización de actividades mercantiles comer- ciales relacionadas con las mercancías que, a nivel de capítulos, se describen en el Anexo No. 1 que forma parte integrante de la de la presente Resolución.</t>
  </si>
  <si>
    <t>GOC-2019-160-O7</t>
  </si>
  <si>
    <t>347de 2018</t>
  </si>
  <si>
    <t>GOC-2019-183-O9</t>
  </si>
  <si>
    <t>360/2018</t>
  </si>
  <si>
    <t>GOC-2019-O-9</t>
  </si>
  <si>
    <t>https://www.gacetaoficial.gob.cu/sites/default/files/goc-2019-o9.pdf</t>
  </si>
  <si>
    <t>SAMBO TRADER INC.</t>
  </si>
  <si>
    <t>GOC-2019-184-O9</t>
  </si>
  <si>
    <t>361/2018</t>
  </si>
  <si>
    <t>TAN-VIET INTERNATIONAL, S.A.</t>
  </si>
  <si>
    <t>Polonia</t>
  </si>
  <si>
    <t>GOC-2019-185-O9</t>
  </si>
  <si>
    <t>362/2018</t>
  </si>
  <si>
    <t>GLIOLA, S.A.</t>
  </si>
  <si>
    <t>GOC-2019-206-O10</t>
  </si>
  <si>
    <t>GOC-2019-O-10</t>
  </si>
  <si>
    <t>https://www.gacetaoficial.gob.cu/sites/default/files/goc-2019-o10.pdf</t>
  </si>
  <si>
    <t>GISMO GROUP, S.A.</t>
  </si>
  <si>
    <t>GOC-2019-207-O10</t>
  </si>
  <si>
    <t xml:space="preserve">SOCIEDAD DE RESPONSABILIDAD LIMITADA GAZ INTERNATIONAL </t>
  </si>
  <si>
    <t>GOC-2019-208-O10</t>
  </si>
  <si>
    <t>CRS BRANDS INDUSTRIA E COMERCIO LTDA.</t>
  </si>
  <si>
    <t>GOC-2019-209-O10</t>
  </si>
  <si>
    <t>LOUVRE HOTELS GROUP</t>
  </si>
  <si>
    <t>Administración hotelera y comercialización del sector turístico.</t>
  </si>
  <si>
    <t>GOC-2019-210-O10</t>
  </si>
  <si>
    <t>SACMI IMOLA, S.C.</t>
  </si>
  <si>
    <t>GOC-2019-216-O11</t>
  </si>
  <si>
    <t>GOC-2019-O-11</t>
  </si>
  <si>
    <t>https://www.gacetaoficial.gob.cu/sites/default/files/goc-2019-o11.pdf</t>
  </si>
  <si>
    <t>Astrazeneca Uk Limited</t>
  </si>
  <si>
    <t>ASTRA ZENEKA UK LIMITED</t>
  </si>
  <si>
    <t>Antonio L. Carricarte Corona</t>
  </si>
  <si>
    <t>Ministro a.i.</t>
  </si>
  <si>
    <t>GOC-2019-217-O11</t>
  </si>
  <si>
    <t>19/2019</t>
  </si>
  <si>
    <t>Quimipur, S.L.U.</t>
  </si>
  <si>
    <t>GOC-2019-218-O11</t>
  </si>
  <si>
    <t>20/2019</t>
  </si>
  <si>
    <t>Intals, S.P.A.</t>
  </si>
  <si>
    <t>GOC-2019-219-O11</t>
  </si>
  <si>
    <t>21/2019</t>
  </si>
  <si>
    <t>Eupinca, S.A.</t>
  </si>
  <si>
    <t>GOC-2019-220-O11</t>
  </si>
  <si>
    <t>22/2019</t>
  </si>
  <si>
    <t>Terracam Équipement International Ltée</t>
  </si>
  <si>
    <t>TERRACAM ÉQUIPEMENT INTERNATIONAL LTÉE.</t>
  </si>
  <si>
    <t>GOC-2019-221-O11</t>
  </si>
  <si>
    <t>23/2019</t>
  </si>
  <si>
    <t>EQUIPAMIENTO INSTITUCIONAL, S.A. (EKINSA)</t>
  </si>
  <si>
    <t>GOC-2019-222-O11</t>
  </si>
  <si>
    <t>24/2019</t>
  </si>
  <si>
    <t>GRUPO BM INC.</t>
  </si>
  <si>
    <t>Realización de actividades comerciales relacionadas con las mercancías que, a nivel de capítulos, se describen en el Anexo No. I que forma parte integrante de la presente Resolución.</t>
  </si>
  <si>
    <t>Ministro MINCEX</t>
  </si>
  <si>
    <t>GOC-2019-234-O16</t>
  </si>
  <si>
    <t>26/2019</t>
  </si>
  <si>
    <t>GOC-2019-O-16</t>
  </si>
  <si>
    <t>https://www.gacetaoficial.gob.cu/sites/default/files/goc-2019-o16.pdf</t>
  </si>
  <si>
    <t>IBERIA, LÍNEAS AÉREAS DE ESPAÑA, S.A.</t>
  </si>
  <si>
    <t>Realización de actividades comerciales relacionadas con la transportación aérea de pasajeros, carga y correos.</t>
  </si>
  <si>
    <t>GOC-2019-235-O16</t>
  </si>
  <si>
    <t>27/2019</t>
  </si>
  <si>
    <t>EUROPA TECHNIC GMBH</t>
  </si>
  <si>
    <t>GOC-2019-236-O16</t>
  </si>
  <si>
    <t>28/2019</t>
  </si>
  <si>
    <t>TOTAL OUTRE-MER</t>
  </si>
  <si>
    <t>GOC-2019-237-O16</t>
  </si>
  <si>
    <t>29/2019</t>
  </si>
  <si>
    <t>XENA RESOURCES, LTD.</t>
  </si>
  <si>
    <t>XENA RESOURCES LTD.</t>
  </si>
  <si>
    <t>GOC-2019-238-O16</t>
  </si>
  <si>
    <t>30/2019</t>
  </si>
  <si>
    <t>VULCAL-VULCANIZACOES E LUBRIFICANTES, S.A.</t>
  </si>
  <si>
    <t>GOC-2019-239-O16</t>
  </si>
  <si>
    <t>31/2019</t>
  </si>
  <si>
    <t>TUBOS REUNIDOS INDUSTRIAL, S.L.U.</t>
  </si>
  <si>
    <t>GOC-2019-240-O16</t>
  </si>
  <si>
    <t>32/2019</t>
  </si>
  <si>
    <t>INDUSTRIA Y COMPLEMENTOS PARA EL LABORATORIO, S.L.</t>
  </si>
  <si>
    <t>GOC-2019-241-O16</t>
  </si>
  <si>
    <t>33/2019</t>
  </si>
  <si>
    <t>CUBANGOMODA INTERNACIONAL, S.A.</t>
  </si>
  <si>
    <t>GOC-2019-242-O16</t>
  </si>
  <si>
    <t>34/2019</t>
  </si>
  <si>
    <t>MAGIC TRADING, S.A.</t>
  </si>
  <si>
    <t>GOC-2019-243-O16</t>
  </si>
  <si>
    <t>35/2019</t>
  </si>
  <si>
    <t>LATIN TULIP DUTY FREE B.V.</t>
  </si>
  <si>
    <t>GOC-2019-244-O16</t>
  </si>
  <si>
    <t>36/2019</t>
  </si>
  <si>
    <t>GOC-2019-270-O19</t>
  </si>
  <si>
    <t>8/2019 (COPIA CORREGIDA)</t>
  </si>
  <si>
    <t>GOC-2019-O-19</t>
  </si>
  <si>
    <t>https://www.gacetaoficial.gob.cu/sites/default/files/goc-2019-o19.pdf</t>
  </si>
  <si>
    <t>IMPORTADORA, EXPORTADORA Y COMERCIALIZADORA MTG, LTDA.</t>
  </si>
  <si>
    <t>IMPORTADORA, EXPORTADORA Y COMERCIALIZADORA MTG LTDA.</t>
  </si>
  <si>
    <t>GOC-2019-271-O19</t>
  </si>
  <si>
    <t>42/2019</t>
  </si>
  <si>
    <t>EXINVARE, S.L.</t>
  </si>
  <si>
    <t>GOC-2019-272-O19</t>
  </si>
  <si>
    <t>44/2019</t>
  </si>
  <si>
    <t>BRAVO PRODUCTS &amp; EXPORTS INC.</t>
  </si>
  <si>
    <t>GOC-2019-273-O19</t>
  </si>
  <si>
    <t>45/2019</t>
  </si>
  <si>
    <t>IGLESIAS INTERNATIONAL (1996) CORPORATION</t>
  </si>
  <si>
    <t>GOC-2019-274-O19</t>
  </si>
  <si>
    <t>46/2019</t>
  </si>
  <si>
    <t>RX BRICOLATGES, S.L.</t>
  </si>
  <si>
    <t>GOC-2019-275-O19</t>
  </si>
  <si>
    <t>47/2019</t>
  </si>
  <si>
    <t>SHENZHEN RUNCH INDUSTRIAL CORPORATION</t>
  </si>
  <si>
    <t>GOC-2019-276-O19</t>
  </si>
  <si>
    <t>49/2019</t>
  </si>
  <si>
    <t>SUMINISTROS Y EXPORTACIONES PRIMOR S.L.</t>
  </si>
  <si>
    <t>REPRESENTACIONES PLATINO, S.A. / SUMINISTROS ELECTROMECÁNICOS, S.A. (ELEKSA)</t>
  </si>
  <si>
    <t>REPRESENTACIONES PLATINO, S.A. / SUMINISTROS Y EXPORTACIONES PRIMOR S.L.</t>
  </si>
  <si>
    <t>GOC-2019-315-O20</t>
  </si>
  <si>
    <t>40 de 2019</t>
  </si>
  <si>
    <t>GOC-2019-O-20</t>
  </si>
  <si>
    <t>https://www.gacetaoficial.gob.cu/sites/default/files/goc-2019-o20.pdf</t>
  </si>
  <si>
    <t>SHENZHEN HUAWEI TECHNICAL SERVICES CO., LTD.</t>
  </si>
  <si>
    <t>SHENZHEN HUAWEI TECHNICAL SERVICE CO., LTD.</t>
  </si>
  <si>
    <t>Ministros MINCEX</t>
  </si>
  <si>
    <t>GOC-2019-316-O20</t>
  </si>
  <si>
    <t>50 de 2019</t>
  </si>
  <si>
    <t>ROMEXIM CANADA INC.</t>
  </si>
  <si>
    <t>GOC-2019-317-O20</t>
  </si>
  <si>
    <t>52 de 2019</t>
  </si>
  <si>
    <t>CARGO LINES, S.A.S.</t>
  </si>
  <si>
    <t>GOC-2019-318-O20</t>
  </si>
  <si>
    <t>54 de 2019</t>
  </si>
  <si>
    <t>EGONDI ARTES GRAFICAS S.A.</t>
  </si>
  <si>
    <t>EGONDI ARTES GRAFICAS, S.A.</t>
  </si>
  <si>
    <t>GOC-2019-351-O21</t>
  </si>
  <si>
    <t>55 de 2019</t>
  </si>
  <si>
    <t>GOC-2019-O-21</t>
  </si>
  <si>
    <t>https://www.gacetaoficial.gob.cu/sites/default/files/goc-2019-o21.pdf</t>
  </si>
  <si>
    <t>EUROSIBA, S.A.</t>
  </si>
  <si>
    <t>GOC-2019-352-O21</t>
  </si>
  <si>
    <t>56 de 2019</t>
  </si>
  <si>
    <t>GRUPO CTT, S.A. DE C.V.</t>
  </si>
  <si>
    <t>GOC-2019-353-O21</t>
  </si>
  <si>
    <t>59 de 2019</t>
  </si>
  <si>
    <t>MEDAVAN, S.A. DE C.V.</t>
  </si>
  <si>
    <t>GOC-2019-354-O21</t>
  </si>
  <si>
    <t>60 de 2019</t>
  </si>
  <si>
    <t>ISOTRON, S.A.U</t>
  </si>
  <si>
    <t>GOC-2019-355-O21</t>
  </si>
  <si>
    <t>61 de 2019</t>
  </si>
  <si>
    <t>FARMAVENDA, S.P.A.</t>
  </si>
  <si>
    <t>Atender los negocios en Cuba de la compañía suiza FARMAVENDA SUIUSSE SAGL, así como la realización de actividades comerciales relacionadas con las mercancías que, a nivel de capítulos, se describen en el Anexo I que forma parte integrante de la presente Resolución.</t>
  </si>
  <si>
    <t>GOC-2019-356-O21</t>
  </si>
  <si>
    <t>63 de 2019</t>
  </si>
  <si>
    <t>KRENER INTERNACIONAL, S.L.</t>
  </si>
  <si>
    <t>GOC-2019-357-O21</t>
  </si>
  <si>
    <t>64 de 2019</t>
  </si>
  <si>
    <t>COMERCIAL DOS BOCAS S.A. DE C.V.</t>
  </si>
  <si>
    <t>COMERCIAL DOS BOCAS, S.A. DE C.V.</t>
  </si>
  <si>
    <t>GOC-2019-358-O21</t>
  </si>
  <si>
    <t>65 de 2019</t>
  </si>
  <si>
    <t>ALFARMA, S.A.</t>
  </si>
  <si>
    <t>GOC-2019-387-O25</t>
  </si>
  <si>
    <t>68 de 2019</t>
  </si>
  <si>
    <t>GOC-2019-O-25</t>
  </si>
  <si>
    <t>https://www.gacetaoficial.gob.cu/sites/default/files/goc-2019-o25.pdf</t>
  </si>
  <si>
    <t>FECOM S.A.</t>
  </si>
  <si>
    <t>FECOM, S.A.</t>
  </si>
  <si>
    <t>GOC-2019-388-O25</t>
  </si>
  <si>
    <t>69 de 2019</t>
  </si>
  <si>
    <t>SCAFOM CANADA INC.</t>
  </si>
  <si>
    <t>GOC-2019-389-O25</t>
  </si>
  <si>
    <t>71 de 2019</t>
  </si>
  <si>
    <t>NHAT TRANG TRADE &amp; TOURISM CO., LTD.</t>
  </si>
  <si>
    <t>GOC-2019-394-O26</t>
  </si>
  <si>
    <t>78 DE 2019</t>
  </si>
  <si>
    <t>GOC-2019-O-26</t>
  </si>
  <si>
    <t>https://www.gacetaoficial.gob.cu/es/gaceta-oficial-no-26-ordinaria-de-2019</t>
  </si>
  <si>
    <t>CREO TRADE INC.</t>
  </si>
  <si>
    <t>GOC-2019-395-O26</t>
  </si>
  <si>
    <t>83 DE 2019</t>
  </si>
  <si>
    <t>NUOVA MODA ITALIA, S.R.L.</t>
  </si>
  <si>
    <t>GOC-2019-396-O26</t>
  </si>
  <si>
    <t>84 DE 2019</t>
  </si>
  <si>
    <t>TABACALERA, S.L.U.</t>
  </si>
  <si>
    <t>Realización de actividades de supervisión y apoyo logístico a la actividad de su casa matriz en el negocio conjunto que desarrolla con la Corporación HABANOS, S.A.</t>
  </si>
  <si>
    <t>GOC-2019-397-O26</t>
  </si>
  <si>
    <t>85 DE 2019</t>
  </si>
  <si>
    <t>SANDVIK S.A. DE C.V.</t>
  </si>
  <si>
    <t>SANDVIK DE MÉXICO, S.A. DE C.V.</t>
  </si>
  <si>
    <t>GOC-2019-401-O27</t>
  </si>
  <si>
    <t>76 de 2019</t>
  </si>
  <si>
    <t>GOC-2019-O-27</t>
  </si>
  <si>
    <t>https://www.gacetaoficial.gob.cu/sites/default/files/goc-2019-o27.pdf</t>
  </si>
  <si>
    <t>PRELEZEC, S.A.</t>
  </si>
  <si>
    <t>GOC-2019-402-O27</t>
  </si>
  <si>
    <t>77 de 2019</t>
  </si>
  <si>
    <t>BE LIVE HOTELS, S.L.</t>
  </si>
  <si>
    <t>Administración de hoteles.</t>
  </si>
  <si>
    <t>GOC-2019-433-O32</t>
  </si>
  <si>
    <t>92 de 2019</t>
  </si>
  <si>
    <t>GOC-2019-O-32</t>
  </si>
  <si>
    <t>https://www.gacetaoficial.gob.cu/sites/default/files/goc-2019-o32.pdf</t>
  </si>
  <si>
    <t>JINHUA HUAMAO IMPORT &amp; EXPORT CO., LTD.</t>
  </si>
  <si>
    <t>GOC-2019-434-O32</t>
  </si>
  <si>
    <t>95 de 2019</t>
  </si>
  <si>
    <t>CHINA AUTO CAIEC LTD.</t>
  </si>
  <si>
    <t>GOC-2019-443-O34</t>
  </si>
  <si>
    <t>99 de 2019</t>
  </si>
  <si>
    <t>GOC-2019-O-34</t>
  </si>
  <si>
    <t>https://www.gacetaoficial.gob.cu/sites/default/files/goc-2019-o34.pdf</t>
  </si>
  <si>
    <t>ITALSAV, S.R.L.</t>
  </si>
  <si>
    <t>GOC-2019-444-O34</t>
  </si>
  <si>
    <t>100 de 2019</t>
  </si>
  <si>
    <t>HARARI MS S.R.L.</t>
  </si>
  <si>
    <t>GOC-2019-445-O34</t>
  </si>
  <si>
    <t>102 de 2019</t>
  </si>
  <si>
    <t>SHANGHAI KANGNUO INTERNATIONAL TRADE CO. LTD.</t>
  </si>
  <si>
    <t>SHANGHAI KANGNUO INTERNATIONAL TRADE CO., LTD.</t>
  </si>
  <si>
    <t>GOC-2019-446-O34</t>
  </si>
  <si>
    <t>103 de 2019</t>
  </si>
  <si>
    <t>SUCAR CARIBE, S.L.</t>
  </si>
  <si>
    <t>GOC-2019-447-O34</t>
  </si>
  <si>
    <t>109 de 2019</t>
  </si>
  <si>
    <t>JUANITA MATEO, S.L.</t>
  </si>
  <si>
    <t>GOC-2019-448-O34</t>
  </si>
  <si>
    <t>110 de 2019</t>
  </si>
  <si>
    <t>LOURDES VENTURES, S.A.</t>
  </si>
  <si>
    <t>Administración y comercialización de hoteles en la modalidad de contrato de administración y comercialización hotelera.</t>
  </si>
  <si>
    <t>GOC-2019-450-O35</t>
  </si>
  <si>
    <t>104 de 2019</t>
  </si>
  <si>
    <t>GOC-2019-O-35</t>
  </si>
  <si>
    <t>https://www.gacetaoficial.gob.cu/sites/default/files/goc-2019-o35.pdf</t>
  </si>
  <si>
    <t>HPLUS COMERCIO FARMACÉUTICO INTERNACIONAL, S.A.</t>
  </si>
  <si>
    <t>GOC-2019-451-O35</t>
  </si>
  <si>
    <t>105 de 2019</t>
  </si>
  <si>
    <t>SAHE REPRESENTACIONES INTERNACIONALES, S.A.</t>
  </si>
  <si>
    <t>GOC-2019-452-O35</t>
  </si>
  <si>
    <t>106 de 2019</t>
  </si>
  <si>
    <t>GIBRALTAR TRADING, C.A.</t>
  </si>
  <si>
    <t>Venezuela</t>
  </si>
  <si>
    <t>GOC-2019-453-O35</t>
  </si>
  <si>
    <t>107 de 2019</t>
  </si>
  <si>
    <t>VALCO IMPORT-EXPORT, S.A.</t>
  </si>
  <si>
    <t>GOC-2019-454-O35</t>
  </si>
  <si>
    <t>108 de 2019</t>
  </si>
  <si>
    <t>NEXUS LOGISTICS, S.A.</t>
  </si>
  <si>
    <t>Realización de actividades de operador de logístico, vuelos chárter y transportación de mercancías.</t>
  </si>
  <si>
    <t>GOC-2019-460-O36</t>
  </si>
  <si>
    <t>111 de 2019</t>
  </si>
  <si>
    <t>GOC-2019-O-36</t>
  </si>
  <si>
    <t>https://www.gacetaoficial.gob.cu/sites/default/files/goc-2019-o36.pdf</t>
  </si>
  <si>
    <t>AEROVIAS DE MÉXICO, S.A. DE C.V.</t>
  </si>
  <si>
    <t>AEROVÍAS DE MÉXICO, S.A. DE C.V.</t>
  </si>
  <si>
    <t>Realización de actividades comerciales consistentes en la transportación de pasajeros y cargas.</t>
  </si>
  <si>
    <t>GOC-2019-461-O36</t>
  </si>
  <si>
    <t>113 de 2019</t>
  </si>
  <si>
    <t>SCANCO TECNOLOGIA, S.A.</t>
  </si>
  <si>
    <t>GOC-2019-462-O36</t>
  </si>
  <si>
    <t>115 de 2019</t>
  </si>
  <si>
    <t>BELA-PHARM GMBH &amp; CO. KG.</t>
  </si>
  <si>
    <t>GOC-2019-472-O38</t>
  </si>
  <si>
    <t>116 de 2019</t>
  </si>
  <si>
    <t>GOC-2019-O-38</t>
  </si>
  <si>
    <t>https://www.gacetaoficial.gob.cu/sites/default/files/goc-2019-o38.pdf</t>
  </si>
  <si>
    <t>BEIJING ROSA INTERNATIONAL TRADING CO., LTD.</t>
  </si>
  <si>
    <t>GOC-2019-473-O38</t>
  </si>
  <si>
    <t>117 de 2019</t>
  </si>
  <si>
    <t xml:space="preserve">MERCK, S.A. </t>
  </si>
  <si>
    <t>MERCK, S.A.</t>
  </si>
  <si>
    <t>GOC-2019-474-O38</t>
  </si>
  <si>
    <t>118 de 2019</t>
  </si>
  <si>
    <t>SÁNCHEZ PLÁ, S.A.</t>
  </si>
  <si>
    <t>GOC-2019-475-O38</t>
  </si>
  <si>
    <t>119 de 2019</t>
  </si>
  <si>
    <t>RMERZ PHARMACEUTICALS, GMBH</t>
  </si>
  <si>
    <t>REPRESENTACIONES PLATINO, S.A. / RMERZ PHARMACEUTICALS, GMBH</t>
  </si>
  <si>
    <t>GOC-2019-496-O40</t>
  </si>
  <si>
    <t>112 de 2019</t>
  </si>
  <si>
    <t>GOC-2019-O-40</t>
  </si>
  <si>
    <t>https://www.gacetaoficial.gob.cu/sites/default/files/goc-2019-o40.pdf</t>
  </si>
  <si>
    <t>RENOVA MOTOR, S.L.</t>
  </si>
  <si>
    <t>GOC-2019-497-O40</t>
  </si>
  <si>
    <t>114 de 2019</t>
  </si>
  <si>
    <t>MEDICARIBE, S.A.</t>
  </si>
  <si>
    <t>GOC-2019-498-O40</t>
  </si>
  <si>
    <t>126 de 2019</t>
  </si>
  <si>
    <t>COMPAÑÍA COMERCIAL FERMIGUA, S.A.</t>
  </si>
  <si>
    <t>GOC-2019-504-O41</t>
  </si>
  <si>
    <t>136 de 2019</t>
  </si>
  <si>
    <t>GOC-2019-O-41</t>
  </si>
  <si>
    <t>https://www.gacetaoficial.gob.cu/sites/default/files/goc-2019-o41.pdf</t>
  </si>
  <si>
    <t>LIDO INTERNACIONAL, S.A.</t>
  </si>
  <si>
    <t>GOC-2019-505-O41</t>
  </si>
  <si>
    <t>137 de 2019</t>
  </si>
  <si>
    <t>GOC-2019-508-O42</t>
  </si>
  <si>
    <t xml:space="preserve">54 de 2019 (COPIA CORREGIDA) </t>
  </si>
  <si>
    <t>GOC-2019-O-42</t>
  </si>
  <si>
    <t>https://www.gacetaoficial.gob.cu/sites/default/files/goc-2019-o42.pdf</t>
  </si>
  <si>
    <t>IMPORTADORA Y EXPORTADORA DE SEVILLA, S.A.</t>
  </si>
  <si>
    <t>IMPORTADORA Y EXPORTADORA SEVILLA, S.A.</t>
  </si>
  <si>
    <t>GOC-2019-509-O42</t>
  </si>
  <si>
    <t>127 de 2019</t>
  </si>
  <si>
    <t>IBERO TRUST DE MERCADOS, S.A.</t>
  </si>
  <si>
    <t>GOC-2019-510-O42</t>
  </si>
  <si>
    <t>128 de 2019</t>
  </si>
  <si>
    <t>REITER PETROLEUM, INC.</t>
  </si>
  <si>
    <t>REITER PETROLEUM INC.</t>
  </si>
  <si>
    <t>GOC-2019-511-O42</t>
  </si>
  <si>
    <t>129 de 2019</t>
  </si>
  <si>
    <t>COSMOS COMMERCIAL GROUP, S.A.</t>
  </si>
  <si>
    <t>GOC-2019-512-O42</t>
  </si>
  <si>
    <t>130 de 2019</t>
  </si>
  <si>
    <t>COMERCIAL TOLEDO, S.A.</t>
  </si>
  <si>
    <t>GOC-2019-513-O42</t>
  </si>
  <si>
    <t>132 de 2019</t>
  </si>
  <si>
    <t>FROXÁ, S.A.</t>
  </si>
  <si>
    <t>FROXA, S.A.</t>
  </si>
  <si>
    <t>GOC-2019-514-O42</t>
  </si>
  <si>
    <t>133 de 2019</t>
  </si>
  <si>
    <t>FARMER, S.R.L.</t>
  </si>
  <si>
    <t>GOC-2019-561-O47</t>
  </si>
  <si>
    <t>142 de 2019</t>
  </si>
  <si>
    <t>GOC-2019-O-47</t>
  </si>
  <si>
    <t>https://www.gacetaoficial.gob.cu/sites/default/files/goc-2019-o47.pdf</t>
  </si>
  <si>
    <t>B. B. NAFT TRADING, S.A.</t>
  </si>
  <si>
    <t>B.B. NAFT TRADING, S.A.</t>
  </si>
  <si>
    <t>GOC-2019-562-O47</t>
  </si>
  <si>
    <t>143 de 2019</t>
  </si>
  <si>
    <t>ALDAKETA IMPORT-EXPORT, S.A.</t>
  </si>
  <si>
    <t>GOC-2019-563-O47</t>
  </si>
  <si>
    <t>144 de 2019</t>
  </si>
  <si>
    <t>FURBIA INTERNATIONAL, S.A.</t>
  </si>
  <si>
    <t>GOC-2019-564-O47</t>
  </si>
  <si>
    <t>145 de 2019</t>
  </si>
  <si>
    <t>PLECOSAN, S.L.</t>
  </si>
  <si>
    <t>GOC-2019-565-O47</t>
  </si>
  <si>
    <t>146 de 2019</t>
  </si>
  <si>
    <t>SERENA TRADING INC.</t>
  </si>
  <si>
    <t>GOC-2019-566-O47</t>
  </si>
  <si>
    <t>147 de 2019</t>
  </si>
  <si>
    <t>GOC-2019-567-O47</t>
  </si>
  <si>
    <t>148 de 2019</t>
  </si>
  <si>
    <t>CECAUTO LOGÍSTICA S.L.</t>
  </si>
  <si>
    <t>CECAUTO LOGÍSTICA, S.L.</t>
  </si>
  <si>
    <t>GOC-2019-568-O47</t>
  </si>
  <si>
    <t>149 de 2019</t>
  </si>
  <si>
    <t>ANTILLANA DE EXPORT OFFICE ESPAÑA, S.L.</t>
  </si>
  <si>
    <t>GOC-2019-569-O47</t>
  </si>
  <si>
    <t>150 de 2019</t>
  </si>
  <si>
    <t>WORLDTRADE PANAMÁ, S.A.</t>
  </si>
  <si>
    <t>GOC-2019-570-O47</t>
  </si>
  <si>
    <t>151 de 2019</t>
  </si>
  <si>
    <t>SALINA COMPAÑÍA DE SERVICIOS INTEGRALES, S.L.</t>
  </si>
  <si>
    <t>REPRESENTACIONES CULTURALES, S.A. (RECSA) / SALINA COMPAÑÍA DE SERVICIOS INTEGRALES, S.L.</t>
  </si>
  <si>
    <t>REPRESENTACIONES CULTURALES, S.A. / SALINA COMPAÑÍA DE SERVICIOS INTEGRALES, S.L.</t>
  </si>
  <si>
    <t>GOC-2019-571-O47</t>
  </si>
  <si>
    <t>152 de 2019</t>
  </si>
  <si>
    <t>ZAPATOS ARTESANOS DE ELCHE, S.L.</t>
  </si>
  <si>
    <t>GOC-2019-604-O51</t>
  </si>
  <si>
    <t>160 de 2019</t>
  </si>
  <si>
    <t>GOC-2019-O-51</t>
  </si>
  <si>
    <t>https://www.gacetaoficial.gob.cu/sites/default/files/goc-2019-o51_0.pdf</t>
  </si>
  <si>
    <t>MARCHI S.R.L.</t>
  </si>
  <si>
    <t>MARCHI, S.R.L.</t>
  </si>
  <si>
    <t>GOC-2019-605-O51</t>
  </si>
  <si>
    <t>164 de 2019</t>
  </si>
  <si>
    <t>LOUIS DREYFUS COMMODITIES SUISSE, S.A.</t>
  </si>
  <si>
    <t>GOC-2019-606-O51</t>
  </si>
  <si>
    <t>165 de 2019</t>
  </si>
  <si>
    <t>GEN POWER HOLDING, S.A.</t>
  </si>
  <si>
    <t>GOC-2019-611-O52</t>
  </si>
  <si>
    <t>161 de 2019</t>
  </si>
  <si>
    <t>GOC-2019-O-52</t>
  </si>
  <si>
    <t>https://www.gacetaoficial.gob.cu/sites/default/files/goc-2019-o52.pdf</t>
  </si>
  <si>
    <t>IBALUCE, S.L.</t>
  </si>
  <si>
    <t>GOC-2019-612-O52</t>
  </si>
  <si>
    <t>167 de 2019</t>
  </si>
  <si>
    <t>GRUPO DOMOS INTERNACIONAL S.A. DE C.V.</t>
  </si>
  <si>
    <t>GRUPO DOMOS INTERNACIONAL, S.A. DE C.V.</t>
  </si>
  <si>
    <t>Realización de actividades no comerciales vinculadas a la identificación de posibilidades de inversión en sectores prioritarios en la República de Cuba.</t>
  </si>
  <si>
    <t>GOC-2019-613-O52</t>
  </si>
  <si>
    <t>168 de 2019</t>
  </si>
  <si>
    <t>VIRGIN ATLANTIC AIRWAYS LIMITED</t>
  </si>
  <si>
    <t>Prestación de servicios aéreos regulares para la trasportación de pasajeros y cargas.</t>
  </si>
  <si>
    <t>GOC-2019-614-O52</t>
  </si>
  <si>
    <t>169 de 2019</t>
  </si>
  <si>
    <t>CONSIGNACIONES TRÁNSITOS Y TRANSPORTES INTERNACIONALES, S.A.</t>
  </si>
  <si>
    <t>CONSIGNACIONES TRÁNSITOS Y TRANSPORTES INTERNACIONALES, S.A. (COTRANSA)</t>
  </si>
  <si>
    <t>Realización de operaciones correspondientes a las de una entidad transitaria y de mensajería internacional a través de las entidades cubanas autorizadas para dichas funciones.</t>
  </si>
  <si>
    <t>GOC-2019-642-O54</t>
  </si>
  <si>
    <t>170 de 2019</t>
  </si>
  <si>
    <t>GOC-2019-O-54</t>
  </si>
  <si>
    <t>https://www.gacetaoficial.gob.cu/sites/default/files/goc-2019-o54_0.pdf</t>
  </si>
  <si>
    <t>SUPERMAX PERSONAL CARE IBERICA, S.A.</t>
  </si>
  <si>
    <t>Realización de actividades comerciales relacionadas con las mercancías que, a nivel de capítulos, se describen en el Anexo I que forma parte integrante de la presente Resolución; además, atender, supervisar y coordinar los negocios de la compañía mexicana BAJA SAFETY RAZORS, S.A., con Cuba, que pertenece al grupo SUPERMAX.</t>
  </si>
  <si>
    <t>GOC-2019-643-O54</t>
  </si>
  <si>
    <t>171 de 2019</t>
  </si>
  <si>
    <t>C.P.M. DI CLAUDIO PIERMATIEI E.C. S.A.S.</t>
  </si>
  <si>
    <t>C.P.M. DI CLAUDIO PIERMATTEI E.C., S.A.S.</t>
  </si>
  <si>
    <t>C.P.M. DI CLAUDIO PIERMATTEI E.C. S.A.S.</t>
  </si>
  <si>
    <t>Realización de actividades comerciales relacionadas con las mercancías, que a nivel de capítulos, se describen en documento anexo.</t>
  </si>
  <si>
    <t>GOC-2019-644-O54</t>
  </si>
  <si>
    <t>172 de 2019</t>
  </si>
  <si>
    <t>ROLLER INDUSTRIAL, S.A.</t>
  </si>
  <si>
    <t>Realización de actividades comerciales relacionadas con las mercancías que, a nivel de capítulos, se describen en el documento anexo que forma parte integrante de la presente Resolución.</t>
  </si>
  <si>
    <t>GOC-2019-645-O54</t>
  </si>
  <si>
    <t>173 de 2019</t>
  </si>
  <si>
    <t>AGOSTINI GMBH</t>
  </si>
  <si>
    <t>GOC-2019-660-O55</t>
  </si>
  <si>
    <t>180 de 2019</t>
  </si>
  <si>
    <t>GOC-2019-O-55</t>
  </si>
  <si>
    <t>https://www.gacetaoficial.gob.cu/sites/default/files/goc-2019-o55.pdf</t>
  </si>
  <si>
    <t>MATCO, S.R.L.</t>
  </si>
  <si>
    <t>GOC-2019-661-O55</t>
  </si>
  <si>
    <t>181 de 2019</t>
  </si>
  <si>
    <t>UNIVERSAL DE SERVICIOS Y REPRESENTACIONES USR, S.A. DE C.V.</t>
  </si>
  <si>
    <t>GOC-2019-662-O55</t>
  </si>
  <si>
    <t>182 de 2019</t>
  </si>
  <si>
    <t>CARGO SERVICES, S.A.</t>
  </si>
  <si>
    <t>Realización de actividades comerciales relacionadas con la gestión y coordinación de la actividad transitaria, a través de entidades cubanas autorizadas para ello.</t>
  </si>
  <si>
    <t>GOC-2019-663-O55</t>
  </si>
  <si>
    <t>183 de 2019</t>
  </si>
  <si>
    <t>HI TEC CARIBE, S.A.</t>
  </si>
  <si>
    <t>GOC-2019-664-O55</t>
  </si>
  <si>
    <t>185 de 2019</t>
  </si>
  <si>
    <t>PINTURAS ISAVAL, S.L.</t>
  </si>
  <si>
    <t>Realización de actividades comerciales relacionadas con las mercancías que, a nivel de capítulos, se describen en documento anexo.</t>
  </si>
  <si>
    <t>GOC-2019-665-O55</t>
  </si>
  <si>
    <t>186 de 2019</t>
  </si>
  <si>
    <t>STARCO, S.A.</t>
  </si>
  <si>
    <t>GOC-2019-666-O55</t>
  </si>
  <si>
    <t>187 de 2019</t>
  </si>
  <si>
    <t>ELETROFLEX COMERCIAL EXPORTADORA, LTDA.</t>
  </si>
  <si>
    <t>ELETROFLEX COMERCIAL EXPORTADORA LTDA.</t>
  </si>
  <si>
    <t>GOC-2019-679-O57</t>
  </si>
  <si>
    <t>188 de 2019</t>
  </si>
  <si>
    <t>GOC-2019-O-57</t>
  </si>
  <si>
    <t>https://www.gacetaoficial.gob.cu/sites/default/files/goc-2019-o57_0.pdf</t>
  </si>
  <si>
    <t>MANGUERAS ESPECIALIZADAS S.A. DE C.V.</t>
  </si>
  <si>
    <t>MANGUERAS ESPECIALIZADAS, S.A. DE C.V.</t>
  </si>
  <si>
    <t>GOC-2019-680-O57</t>
  </si>
  <si>
    <t>189 de 2019</t>
  </si>
  <si>
    <t>CORPORACIÓN INTERNACIONAL Z. MAR, CRIVING, C.A.</t>
  </si>
  <si>
    <t>GOC-2019-728-O59</t>
  </si>
  <si>
    <t>190 de 2019</t>
  </si>
  <si>
    <t>GOC-2019-O-59</t>
  </si>
  <si>
    <t>https://www.gacetaoficial.gob.cu/sites/default/files/goc-2019-o59.pdf</t>
  </si>
  <si>
    <t>GRUPO TCI, S.A.</t>
  </si>
  <si>
    <t>GOC-2019-729-O59</t>
  </si>
  <si>
    <t>191 de 2019</t>
  </si>
  <si>
    <t>CAN-SHIP IMPORT-EXPORT INC.</t>
  </si>
  <si>
    <t>COMERCIAL TAKE OFF, S.A. / CAN-SHIP IMPORT-EXPORT INC.</t>
  </si>
  <si>
    <t>GOC-2019-730-O59</t>
  </si>
  <si>
    <t>192 de 2019</t>
  </si>
  <si>
    <t>OCEAN PRESS PTY LTD</t>
  </si>
  <si>
    <t>OCEAN PRESS PTY LTD.</t>
  </si>
  <si>
    <t>Australia</t>
  </si>
  <si>
    <t>GOC-2019-743-O62</t>
  </si>
  <si>
    <t>213 de 2019</t>
  </si>
  <si>
    <t>GOC-2019-O-62</t>
  </si>
  <si>
    <t>https://www.gacetaoficial.gob.cu/sites/default/files/goc-2019-o62.pdf</t>
  </si>
  <si>
    <t>TOTAL OVERSEAS DEVELOPMENT</t>
  </si>
  <si>
    <t>GOC-2019-760-O64</t>
  </si>
  <si>
    <t>196 de 2019</t>
  </si>
  <si>
    <t>GOC-2019-O-64</t>
  </si>
  <si>
    <t>https://www.gacetaoficial.gob.cu/sites/default/files/goc-2019-o64.pdf</t>
  </si>
  <si>
    <t>PANELECTRA ENTERPRICES, S.A.</t>
  </si>
  <si>
    <t>GOC-2019-761-O64</t>
  </si>
  <si>
    <t>197 de 2019</t>
  </si>
  <si>
    <t>SUNSET GROUP INTERNATIONAL, S.A.</t>
  </si>
  <si>
    <t>SUNSET GROUP INTENATIONAL, S.A.</t>
  </si>
  <si>
    <t>GOC-2019-762-O64</t>
  </si>
  <si>
    <t>198 de 2019</t>
  </si>
  <si>
    <t>COIVEX, S.A.</t>
  </si>
  <si>
    <t>GOC-2019-763-O64</t>
  </si>
  <si>
    <t>199 de 2019</t>
  </si>
  <si>
    <t>SINTEPLAST, S.A.</t>
  </si>
  <si>
    <t>GOC-2019-764-O64</t>
  </si>
  <si>
    <t>200 de 2019</t>
  </si>
  <si>
    <t>PROMACON ITALIA OFTALMOLOGIA, S.R.L.</t>
  </si>
  <si>
    <t>GOC-2019-765-O64</t>
  </si>
  <si>
    <t>201 de 2019</t>
  </si>
  <si>
    <t>EL ESTABLO, S.A.</t>
  </si>
  <si>
    <t>GOC-2019-766-O64</t>
  </si>
  <si>
    <t>202 de 2019</t>
  </si>
  <si>
    <t>AMERICAN INTERNATIONAL TRADING PARTNERS, S.L.</t>
  </si>
  <si>
    <t>GOC-2019-767-O64</t>
  </si>
  <si>
    <t>203 de 2019</t>
  </si>
  <si>
    <t>S.S.S.I. INTERNATIONAL INC.</t>
  </si>
  <si>
    <t>GOC-2019-778-O66</t>
  </si>
  <si>
    <t>211 de 2019</t>
  </si>
  <si>
    <t>GOC-2019-O-66</t>
  </si>
  <si>
    <t>https://www.gacetaoficial.gob.cu/sites/default/files/goc-2019-o66_0.pdf</t>
  </si>
  <si>
    <t>PROMOTORA ORBITA, S.L.</t>
  </si>
  <si>
    <t>GOC-2019-779-O66</t>
  </si>
  <si>
    <t>212 de 2019</t>
  </si>
  <si>
    <t>SAROK CARIBE, S.R.L</t>
  </si>
  <si>
    <t>SAROK CARIBE, S.R.L.</t>
  </si>
  <si>
    <t>GOC-2019-780-O66</t>
  </si>
  <si>
    <t>214 de 2019</t>
  </si>
  <si>
    <t>CREACIONES M.E.T.A. S.A.</t>
  </si>
  <si>
    <t>CREACIONES META, S.A.</t>
  </si>
  <si>
    <t>GOC-2019-781-O66</t>
  </si>
  <si>
    <t>215 de 2019</t>
  </si>
  <si>
    <t>HOLSON CORP.</t>
  </si>
  <si>
    <t>GOC-2019-782-O66</t>
  </si>
  <si>
    <t>216 de 2019</t>
  </si>
  <si>
    <t>KARL STORZ ENDOSCOPIA MEXICO, S.A. DE C.V.</t>
  </si>
  <si>
    <t>KARL STORZ ENDOSCOPIA, S.A. DE C.V.</t>
  </si>
  <si>
    <t>GOC-2019-783-O66</t>
  </si>
  <si>
    <t>217 de 2019</t>
  </si>
  <si>
    <t>TAICHI HOLDINGS LIMITED</t>
  </si>
  <si>
    <t>GOC-2019-790-O68</t>
  </si>
  <si>
    <t>220 de 2019</t>
  </si>
  <si>
    <t>GOC-2019-O-68</t>
  </si>
  <si>
    <t>https://www.gacetaoficial.gob.cu/sites/default/files/goc-2019-o68_0.pdf</t>
  </si>
  <si>
    <t>P.A.S.I. PUMPEN UND ARMATUREN SERVIDE INTERNATIONAL GMBH</t>
  </si>
  <si>
    <t>GOC-2019-791-O68</t>
  </si>
  <si>
    <t>221 de 2019</t>
  </si>
  <si>
    <t>SUNCARIBE – GESTAO E INVESTIMENTOS HOTELEIROS, S.A.</t>
  </si>
  <si>
    <t>SUNCARIBE – GESTÂO E INVESTIMENTOS HOTELEIROS, S.A.</t>
  </si>
  <si>
    <t>Realización de actividades comerciales relacionadas con la coordinación de las actividades de administración y financiamiento en el sector del turismo cubano.</t>
  </si>
  <si>
    <t>GOC-2019-792-O68</t>
  </si>
  <si>
    <t>222 de 2019</t>
  </si>
  <si>
    <t>CONSORCIO INDUSTRIAL SHESGA, S.L.</t>
  </si>
  <si>
    <t>GOC-2019-793-O68</t>
  </si>
  <si>
    <t>223 de 2019</t>
  </si>
  <si>
    <t>COMERCIAL SURIMPEX LTDA</t>
  </si>
  <si>
    <t>COMERCIAL SURIMPEX LTDA.</t>
  </si>
  <si>
    <t>GOC-2019-794-O68</t>
  </si>
  <si>
    <t>225 de 2019</t>
  </si>
  <si>
    <t>BASF DOMINICANA, S.A.</t>
  </si>
  <si>
    <t>GOC-2019-795-O68</t>
  </si>
  <si>
    <t>226 de 2019</t>
  </si>
  <si>
    <t>CARIBE-MAR COMMERCIAL GROUP, S.A.</t>
  </si>
  <si>
    <t>GOC-2019-796-O68</t>
  </si>
  <si>
    <t>227 de 2019</t>
  </si>
  <si>
    <t>ZHEJIANG KANGLE GROUP IMPORT EXPORT CO, LTD</t>
  </si>
  <si>
    <t>ZHEJIANG KANGLE GROUP IMPORT EXPORT CO., LTD.</t>
  </si>
  <si>
    <t>GOC-2019-797-O68</t>
  </si>
  <si>
    <t>228 de 2019</t>
  </si>
  <si>
    <t>INTERNATIONAL SCIENTIFIC ENTERPRISE &amp; DISTRIBUTION N.V. (ISED, INC)</t>
  </si>
  <si>
    <t>INTERNATIONAL SCIENTIFIC ENTERPRISE &amp; DISTRIBUTION N.V. (ISED INC.)</t>
  </si>
  <si>
    <t>GOC-2019-798-O68</t>
  </si>
  <si>
    <t>229 de 2019</t>
  </si>
  <si>
    <t>CORECASA MPYD, S.A.</t>
  </si>
  <si>
    <t>GOC-2019-799-O68</t>
  </si>
  <si>
    <t>230 de 2019</t>
  </si>
  <si>
    <t>CRRC GROUP CO, LTD</t>
  </si>
  <si>
    <t>CRRC GROUP CO., LTD.</t>
  </si>
  <si>
    <t>GOC-2019-800-O68</t>
  </si>
  <si>
    <t>231 de 2019</t>
  </si>
  <si>
    <t>Cambio de denominación social</t>
  </si>
  <si>
    <t>COMPANHIA DE OBRAS E INFRA-ESTRUTURA (COI)</t>
  </si>
  <si>
    <t>COMPANHIA DE OBRAS E INFRA-ESTRUCTURA (COI)</t>
  </si>
  <si>
    <t>Realización de actividades propias para la preparación y atención a ofertas comerciales de obras y proyectos.</t>
  </si>
  <si>
    <t>GOC-2019-801-O68</t>
  </si>
  <si>
    <t>232 de 2019</t>
  </si>
  <si>
    <t>RENOLIT TECNO IMAC, S.R.L.</t>
  </si>
  <si>
    <t>GOC-2019-802-O68</t>
  </si>
  <si>
    <t>233 de 2019</t>
  </si>
  <si>
    <t>FAI-BERTI, S.L.</t>
  </si>
  <si>
    <t>GOC-2019-803-O68</t>
  </si>
  <si>
    <t>234 de 2019</t>
  </si>
  <si>
    <t>FERRING, S.A. DE C.V.</t>
  </si>
  <si>
    <t>GOC-2019-833-O70</t>
  </si>
  <si>
    <t>238 de 2019</t>
  </si>
  <si>
    <t>GOC-2019-O-70</t>
  </si>
  <si>
    <t>https://www.gacetaoficial.gob.cu/sites/default/files/goc-2019-o70.pdf</t>
  </si>
  <si>
    <t>IBERCUB SUMINISTROS INDUSTRIALES Y HOTELEROS, S.A.</t>
  </si>
  <si>
    <t>GOC-2019-834-O70</t>
  </si>
  <si>
    <t>239 de 2019</t>
  </si>
  <si>
    <t>TECNY STAND, S.A.</t>
  </si>
  <si>
    <t>GOC-2019-835-O70</t>
  </si>
  <si>
    <t>240 de 2019</t>
  </si>
  <si>
    <t>INVERSIONES ROEDER, S.A.</t>
  </si>
  <si>
    <t>GOC-2019-836-O70</t>
  </si>
  <si>
    <t>241 de 2019</t>
  </si>
  <si>
    <t>SHENZHEN HUAWEI TECHNICAL SERVICE CO., LTD</t>
  </si>
  <si>
    <t>GOC-2019-858-O77</t>
  </si>
  <si>
    <t>50 de 2019 COPIA CORREGIDA</t>
  </si>
  <si>
    <t>GOC-2019-O-77</t>
  </si>
  <si>
    <t>https://www.gacetaoficial.gob.cu/sites/default/files/goc-2019-o77.pdf</t>
  </si>
  <si>
    <t>ALIANZA &amp; COMPANIES, INC.</t>
  </si>
  <si>
    <t>ALIANZA &amp; COMPANIES INC.</t>
  </si>
  <si>
    <t>GOC-2019-859-O77</t>
  </si>
  <si>
    <t>242 de 2019</t>
  </si>
  <si>
    <t>SERRA SACOS Y GESTION SL</t>
  </si>
  <si>
    <t>SERRA SACOS Y GESTION, S.L.</t>
  </si>
  <si>
    <t>GOC-2019-860-O77</t>
  </si>
  <si>
    <t>248 de 2019</t>
  </si>
  <si>
    <t>SEFIGROUP SRL</t>
  </si>
  <si>
    <t>Desarrollar las funciones de Agente Transitorio únicamente mediante empresas transitarías cubanas facultadas, de conformidad con la legislación nacional.</t>
  </si>
  <si>
    <t>GOC-2019-861-O77</t>
  </si>
  <si>
    <t>249 de 2019</t>
  </si>
  <si>
    <t>FONDON REDES Y FLUIDOS, S.L.</t>
  </si>
  <si>
    <t>GOC-2019-862-O77</t>
  </si>
  <si>
    <t>252 de 2019</t>
  </si>
  <si>
    <t>BAVARIA N.V.</t>
  </si>
  <si>
    <t>BAVARIA, N.V.</t>
  </si>
  <si>
    <t>GOC-2019-863-O77</t>
  </si>
  <si>
    <t>253 de 2019</t>
  </si>
  <si>
    <t>JURCAL, S.A.</t>
  </si>
  <si>
    <t>GOC-2019-864-O77</t>
  </si>
  <si>
    <t>255 de 2019</t>
  </si>
  <si>
    <t>MANIPULACIONES PORTUARIAS GRUPAJES Y TRÁNSITOS, S.A.</t>
  </si>
  <si>
    <t>Contratación de los servicios de transportación, logísticos y de tramitación aduanal a entidades cubanas especializadas, según corresponda, para satisfacer las solicitudes de sus clientes en el territorio nacional.</t>
  </si>
  <si>
    <t>GOC-2019-865-O77</t>
  </si>
  <si>
    <t>256 de 2019</t>
  </si>
  <si>
    <t>EUSKAL HERRIA (EUSKAL ENPRESEN TALDEA) LIMITED</t>
  </si>
  <si>
    <t>GOC-2019-866-O77</t>
  </si>
  <si>
    <t>257 de 2019</t>
  </si>
  <si>
    <t>SHANGHAI INSTITUTE OF MECHANICAL &amp; ELECTRICAL ENGINEERING CO. LTD (SIMEE)</t>
  </si>
  <si>
    <t>SHANGHAI INSTITUTE OF MECHANICAL &amp; ELECTRICAL ENGINEERING CO., LTD (SIMEE)</t>
  </si>
  <si>
    <t>GOC-2019-914-O81</t>
  </si>
  <si>
    <t>247 de 2019</t>
  </si>
  <si>
    <t>GOC-2019-O-81</t>
  </si>
  <si>
    <t>https://www.gacetaoficial.gob.cu/sites/default/files/goc-2019-o81.pdf</t>
  </si>
  <si>
    <t>CEXVAL, S.A.</t>
  </si>
  <si>
    <t>GOC-2019-951-O83</t>
  </si>
  <si>
    <t>285 de 2019</t>
  </si>
  <si>
    <t>GOC-2019-O-83</t>
  </si>
  <si>
    <t>https://www.gacetaoficial.gob.cu/sites/default/files/goc-2019-o83.pdf</t>
  </si>
  <si>
    <t>DEHISPA, S.L.</t>
  </si>
  <si>
    <t>GOC-2019-952-O83</t>
  </si>
  <si>
    <t>286 de 2019</t>
  </si>
  <si>
    <t>FERRETERIA UNCETA, S.A.</t>
  </si>
  <si>
    <t>GOC-2019-953-O83</t>
  </si>
  <si>
    <t>287 de 2019</t>
  </si>
  <si>
    <t>GILMAR PROJECT FINANCE ESTABLISHMENT</t>
  </si>
  <si>
    <t>Realización de actividades comerciales relacionadas con la administración, como Casa Financiera, de las empresas del Grupo ACEMEX.</t>
  </si>
  <si>
    <t>GOC-2019-954-O83</t>
  </si>
  <si>
    <t>288 de 2019</t>
  </si>
  <si>
    <t>JSC ZARUBEZHNEFT</t>
  </si>
  <si>
    <t>Rusa</t>
  </si>
  <si>
    <t>GOC-2019-955-O83</t>
  </si>
  <si>
    <t>289 de 2019</t>
  </si>
  <si>
    <t>SHENNKER LOGISTICS, S.A. (SOCIEDAD UNIPERSONAL)</t>
  </si>
  <si>
    <t>Desarrollar funciones de Agente Transitario únicamente mediante empresas transitarias cubanas facultadas, de conformidad con la legislación nacional.</t>
  </si>
  <si>
    <t>GOC-2019-956-O83</t>
  </si>
  <si>
    <t>290 de 2019</t>
  </si>
  <si>
    <t>CHINA PETROLEUM TECHNOLOGY AND DEVELOPMENT CORPORATION (CPTDC)</t>
  </si>
  <si>
    <t>GOC-2019-957-O83</t>
  </si>
  <si>
    <t>291 de 2019</t>
  </si>
  <si>
    <t>GAMMA EXPORT, S.R.L.</t>
  </si>
  <si>
    <t>GOC-2019-958-O83</t>
  </si>
  <si>
    <t>292 de 2019</t>
  </si>
  <si>
    <t>T.J.P. INTERNACIONAL, S.A.</t>
  </si>
  <si>
    <t>GOC-2019-959-O83</t>
  </si>
  <si>
    <t>293 de 2019</t>
  </si>
  <si>
    <t>MARCAFIX, S.A.</t>
  </si>
  <si>
    <t>GOC-2019-960-O83</t>
  </si>
  <si>
    <t>294 de 2019</t>
  </si>
  <si>
    <t>GERMAN-TEC (PANAMÁ), S.A.</t>
  </si>
  <si>
    <t>GOC-2019-961-O83</t>
  </si>
  <si>
    <t>295 de 2019</t>
  </si>
  <si>
    <t>PROVEEDORA DE ACEROS, S.A. DE C.V.</t>
  </si>
  <si>
    <t>GOC-2019-962-O83</t>
  </si>
  <si>
    <t>296 de 2019</t>
  </si>
  <si>
    <t>CANCUB SANTANDER, S.L.</t>
  </si>
  <si>
    <t>GOC-2019-963-O83</t>
  </si>
  <si>
    <t>297 de 2019</t>
  </si>
  <si>
    <t>WEIFANG HUAXING PLASTICS CO. LTD</t>
  </si>
  <si>
    <t>WEIFANG HUAXING PLASTICS CO., LTD.</t>
  </si>
  <si>
    <t>GOC-2019-1002-O87</t>
  </si>
  <si>
    <t>261 de 2019</t>
  </si>
  <si>
    <t>GOC-2019-O-87</t>
  </si>
  <si>
    <t>https://www.gacetaoficial.gob.cu/sites/default/files/goc-2019-o87.pdf</t>
  </si>
  <si>
    <t>COMEFIN AG</t>
  </si>
  <si>
    <t>COMEFIN, A.G.</t>
  </si>
  <si>
    <t>GOC-2019-1003-O87</t>
  </si>
  <si>
    <t>262 de 2019</t>
  </si>
  <si>
    <t>REPRESENTACIONES EMPRESARIALES SHANNON, S.A. DE C.V.</t>
  </si>
  <si>
    <t>GOC-2019-1004-O87</t>
  </si>
  <si>
    <t>263 de 2019</t>
  </si>
  <si>
    <t>SADIEL, S.R.L.</t>
  </si>
  <si>
    <t>GOC-2019-1005-O87</t>
  </si>
  <si>
    <t>267 de 2019</t>
  </si>
  <si>
    <t>SIMPLEX CZ SRO</t>
  </si>
  <si>
    <t>GOC-2019-1006-O87</t>
  </si>
  <si>
    <t>268 de 2019</t>
  </si>
  <si>
    <t xml:space="preserve">HELVEX S.A. DE C.V. </t>
  </si>
  <si>
    <t>HELVEX, S.A. DE C.V.</t>
  </si>
  <si>
    <t xml:space="preserve">Realización de actividades comerciales relacionadas con las mercancías que, a nivel de capítulos, se describen en el Anexo I que forma parte integrante de la presente Resolución. </t>
  </si>
  <si>
    <t>GOC-2019-1007-O87</t>
  </si>
  <si>
    <t>270 de 2019</t>
  </si>
  <si>
    <t>GRUPO KAPAN INTERNACIONAL, S.A.</t>
  </si>
  <si>
    <t>GOC-2019-1008-O87</t>
  </si>
  <si>
    <t>272 de 2019</t>
  </si>
  <si>
    <t>POTEVIO INTERNATIONAL COMPANY LIMITED</t>
  </si>
  <si>
    <t>GOC-2019-1009-O87</t>
  </si>
  <si>
    <t>273 de 2019</t>
  </si>
  <si>
    <t>REVELL TRADING CORPORATION</t>
  </si>
  <si>
    <t>GOC-2019-1010-O87</t>
  </si>
  <si>
    <t>274 de 2019</t>
  </si>
  <si>
    <t xml:space="preserve">ELECTROMEDICA INTERNACIONAL, S.A. </t>
  </si>
  <si>
    <t>GOC-2019-1011-O87</t>
  </si>
  <si>
    <t>275 de 2019</t>
  </si>
  <si>
    <t>COMERCIAL MASOLIVER, S.A.</t>
  </si>
  <si>
    <t>GOC-2019-1012-O87</t>
  </si>
  <si>
    <t>276 de 2019</t>
  </si>
  <si>
    <t>CRIBAS Y TAMICES INTERVENISPA, S.L.</t>
  </si>
  <si>
    <t>GOC-2019-1013-O87</t>
  </si>
  <si>
    <t>277 de 2019</t>
  </si>
  <si>
    <t xml:space="preserve">DEVOX, S.A. DE C.V. </t>
  </si>
  <si>
    <t>DEVOX, S.A. DE C.V.</t>
  </si>
  <si>
    <t>GOC-2019-1014-O87</t>
  </si>
  <si>
    <t>278 de 2019</t>
  </si>
  <si>
    <t xml:space="preserve">REFRIGERACION GREDOS, S.L </t>
  </si>
  <si>
    <t>REFRIGERACIÓN GREDOS, S.L.</t>
  </si>
  <si>
    <t>GOC-2019-1015-O87</t>
  </si>
  <si>
    <t>279 de 2019</t>
  </si>
  <si>
    <t xml:space="preserve">CRYMSA IMPORT EXPORT, S.A. </t>
  </si>
  <si>
    <t>CRYMSA IMPORT EXPORT, S.A.</t>
  </si>
  <si>
    <t>GOC-2019-1016-O87</t>
  </si>
  <si>
    <t>280 de 2019</t>
  </si>
  <si>
    <t>COMERCIAL WHITEHORN, S.A.</t>
  </si>
  <si>
    <t>GOC-2019-1017-O87</t>
  </si>
  <si>
    <t>281 de 2019</t>
  </si>
  <si>
    <t>AMP AUDIO INC</t>
  </si>
  <si>
    <t>REPRESENTACIONES CULTURALES, S.A. (RECSA) / AMP AUDIO INC.</t>
  </si>
  <si>
    <t>REPRESENTACIONES CULTURALES, S.A. (RECSA) / AMP AUDIO INC</t>
  </si>
  <si>
    <t xml:space="preserve">Realización de actividades comerciales relacionadas con las mer- cancías que, a nivel de capítulos, se describen en el Anexo I que forma parte integrante de la presente Resolución. </t>
  </si>
  <si>
    <t>GOC-2019-1022-O88</t>
  </si>
  <si>
    <t>254 de 2019</t>
  </si>
  <si>
    <t>GOC-2019-O-88</t>
  </si>
  <si>
    <t>https://www.gacetaoficial.gob.cu/sites/default/files/goc-2019-o88.pdf</t>
  </si>
  <si>
    <t>CARIBBEAN SERVICES COMPANY INC.</t>
  </si>
  <si>
    <t xml:space="preserve">Realización de actividades comerciales relacionadas con las mercancías que, a nivel de capítulos, se describen en el Anexo I que forma parte integrante de la presente Resolución; así como el apoyo y seguimiento a los servicios de embarque de la franquicia del cuerpo diplomático, los menajes de casa de las personas naturales, equipajes no acompañados y envíos. </t>
  </si>
  <si>
    <t>GOC-2019-1049-O90</t>
  </si>
  <si>
    <t>306 de 2019</t>
  </si>
  <si>
    <t>GOC-2019-O-90</t>
  </si>
  <si>
    <t>https://www.gacetaoficial.gob.cu/sites/default/files/goc-2019-o90.pdf</t>
  </si>
  <si>
    <t>JOHN BULL LIMITED</t>
  </si>
  <si>
    <t>Bahamas</t>
  </si>
  <si>
    <t>GOC-2019-1051-O91</t>
  </si>
  <si>
    <t>271 de 2019</t>
  </si>
  <si>
    <t>GOC-2019-O-91</t>
  </si>
  <si>
    <t>https://www.gacetaoficial.gob.cu/sites/default/files/goc-2019-o91.pdf</t>
  </si>
  <si>
    <t>SUCRES ET DENREES (SUCDEN)</t>
  </si>
  <si>
    <t>GOC-2019-1072-O97</t>
  </si>
  <si>
    <t>311 de 2019</t>
  </si>
  <si>
    <t>GOC-2019-O-97</t>
  </si>
  <si>
    <t>https://www.gacetaoficial.gob.cu/sites/default/files/goc-2019-o97.pdf</t>
  </si>
  <si>
    <t>PAGAZ, S.L.</t>
  </si>
  <si>
    <t>GOC-2019-1073-O97</t>
  </si>
  <si>
    <t>312 de 2019</t>
  </si>
  <si>
    <t>HUTCHINSON S.N.C.</t>
  </si>
  <si>
    <t>HUTCHINSON, S.N.C.</t>
  </si>
  <si>
    <t>GOC-2019-1074-O97</t>
  </si>
  <si>
    <t>313 de 2019</t>
  </si>
  <si>
    <t>COMPAÑÍA MERCANTIL DE LAS AMÉRICAS, S.A.</t>
  </si>
  <si>
    <t>GOC-2019-1075-O97</t>
  </si>
  <si>
    <t>314 de 2019</t>
  </si>
  <si>
    <t>ELETTRICA VICENTINA S.P.A.</t>
  </si>
  <si>
    <t>ELETTRICA VICENTINA, S.P.A.</t>
  </si>
  <si>
    <t>GOC-2019-1076-O97</t>
  </si>
  <si>
    <t>315 de 2019</t>
  </si>
  <si>
    <t>R.B.S. 92 S.A. de C.V.</t>
  </si>
  <si>
    <t>R.B.S. 92, S.A. de C.V.</t>
  </si>
  <si>
    <t>GOC-2019-1077-O97</t>
  </si>
  <si>
    <t>316 de 2019</t>
  </si>
  <si>
    <t>CORPORACIÓN LOGÍSTICA DEL CARIBE, S.A.</t>
  </si>
  <si>
    <t>GOC-2019-1078-O97</t>
  </si>
  <si>
    <t>317 de 2019</t>
  </si>
  <si>
    <t>NENEKA, C.A.</t>
  </si>
  <si>
    <t>GOC-2019-1101-O101</t>
  </si>
  <si>
    <t>321 de 2019</t>
  </si>
  <si>
    <t>GOC-2019-O-101</t>
  </si>
  <si>
    <t>https://www.gacetaoficial.gob.cu/sites/default/files/goc-2019-o101.pdf</t>
  </si>
  <si>
    <t>COMERCIAL YARA, S.A.</t>
  </si>
  <si>
    <t>GOC-2019-1102-O101</t>
  </si>
  <si>
    <t>322 de 2019</t>
  </si>
  <si>
    <t>ACEMEX MANAGEMENT COMPANY LIMITED</t>
  </si>
  <si>
    <t>Realización de actividades relacionadas con la administración de compañías dedicadas a negocios marítimos y financieros.</t>
  </si>
  <si>
    <t>GOC-2019-1103-O101</t>
  </si>
  <si>
    <t>323 de 2019</t>
  </si>
  <si>
    <t>REYMO EXPORT-IMPORT, S.L.</t>
  </si>
  <si>
    <t>GOC-2019-1104-O101</t>
  </si>
  <si>
    <t>324 de 2019</t>
  </si>
  <si>
    <t>TALLERES GUIBE, S.A.</t>
  </si>
  <si>
    <t>GOC-2019-1105-O101</t>
  </si>
  <si>
    <t>325 de 2019</t>
  </si>
  <si>
    <t>SYNGENTA IBEROAMERICANA, S.A.</t>
  </si>
  <si>
    <t>GOC-2019-1106-O101</t>
  </si>
  <si>
    <t>326 de 2019</t>
  </si>
  <si>
    <t>SITA INFORMATION NETWORKING COMPUTING, B.V.</t>
  </si>
  <si>
    <t xml:space="preserve">Realización de actividades comerciales relacionadas con la prestación de servicios aeroportuarios de alta tecnología a través de ECASA u otra entidad del Instituto de Aeronáutica Civil de Cuba, para aerolíneas y aeropuertos, así como habilitar comunicaciones entre aviones y las instalaciones terrestres. </t>
  </si>
  <si>
    <t>GOC-2019-1107-O101</t>
  </si>
  <si>
    <t>327 de 2019</t>
  </si>
  <si>
    <t>MINDMAX MEDICAL SOLUTIONS, S.A.</t>
  </si>
  <si>
    <t>REPRESENTACIONES PLATINO, S.A. / MINDMAX MEDICAL SOLUTIONS, S.A.</t>
  </si>
  <si>
    <t>GOC-2019-1108-O101</t>
  </si>
  <si>
    <t>329 de 2019</t>
  </si>
  <si>
    <t>INTERNATIONAL CLOTHING COMPANY INC.</t>
  </si>
  <si>
    <t>GOC-2019-1109-O101</t>
  </si>
  <si>
    <t>330 de 2019</t>
  </si>
  <si>
    <t>INDUSTRIAL MOLINERA E.X., S.A. DE C.V.</t>
  </si>
  <si>
    <t>GOC-2019-1110-O101</t>
  </si>
  <si>
    <t>331 de 2019</t>
  </si>
  <si>
    <t>FORMULA EXPORT &amp; IMPORT, S.A.</t>
  </si>
  <si>
    <t>GOC-2019-1111-O101</t>
  </si>
  <si>
    <t>332 de 2019</t>
  </si>
  <si>
    <t>F.M. COEMPAR COMERCIAL, LTDA.</t>
  </si>
  <si>
    <t>F.M. COEMPAR COMERCIAL LTDA.</t>
  </si>
  <si>
    <t>GOC-2019-1112-O101</t>
  </si>
  <si>
    <t>333 de 2019</t>
  </si>
  <si>
    <t>FINSALE COMPANY LIMITED</t>
  </si>
  <si>
    <t xml:space="preserve">Realización de actividades relacionadas con el corretaje en negocios marítimos. </t>
  </si>
  <si>
    <t>GOC-2019-1113-O101</t>
  </si>
  <si>
    <t>334 de 2019</t>
  </si>
  <si>
    <t>FARIVAL, S.A.</t>
  </si>
  <si>
    <t>Realización de actividades comerciales relacio nadas con las mercancías que, a nivel de capítulos, se describen en el Anexo I que forma parte integrante de la presente Resolución.</t>
  </si>
  <si>
    <t>GOC-2019-1114-O101</t>
  </si>
  <si>
    <t>335 de 2019</t>
  </si>
  <si>
    <t>CABRERA Y PÉREZ, S.L.</t>
  </si>
  <si>
    <t>GOC-2019-1115-O101</t>
  </si>
  <si>
    <t>336 de 2019</t>
  </si>
  <si>
    <t>ARIELA ́S INTERNATIONAL, S.A.</t>
  </si>
  <si>
    <t>GOC-2019-1116-O101</t>
  </si>
  <si>
    <t>337 de 2019</t>
  </si>
  <si>
    <t>ABANICOS FOLGADO, S.L.</t>
  </si>
  <si>
    <t>GOC-2019-1117-O101</t>
  </si>
  <si>
    <t>338 de 2019</t>
  </si>
  <si>
    <t>ENDIRECTO, GmbH.</t>
  </si>
  <si>
    <t>REPRESENTACIONES CULTURALES, S.A. (RECSA) / ENDIRECTO, GMBH</t>
  </si>
  <si>
    <t>REPRESENTACIONES CULTURALES, S.A. (RECSA) / ENDIRECTO, GmbH.</t>
  </si>
  <si>
    <t>Realización de actividades comerciales relacionadas con la pro- moción musical de artistas y disqueras cubanas, mediante la participación en eventos y festivales internacionales; así como dar seguimiento a la tecnología en soporte de audio.</t>
  </si>
  <si>
    <t>GOC-2019-1118-O101</t>
  </si>
  <si>
    <t>339 de 2019</t>
  </si>
  <si>
    <t>REDUCTORES CUÑAT, S.A.</t>
  </si>
  <si>
    <t>GOC-2019-1119-O101</t>
  </si>
  <si>
    <t>340 de 2019</t>
  </si>
  <si>
    <t>MONTERO FYE, S.A.</t>
  </si>
  <si>
    <t>GOC-2019-1120-O101</t>
  </si>
  <si>
    <t>341 de 2019</t>
  </si>
  <si>
    <t>HISPANO CUBANA DE INTERIORES, S.L.</t>
  </si>
  <si>
    <t>GOC-2019-1121-O101</t>
  </si>
  <si>
    <t>342 de 2019</t>
  </si>
  <si>
    <t>GRUPO SANTA MÓNICA INTERNACIONAL, S.A.</t>
  </si>
  <si>
    <t>GOC-2019-1122-O101</t>
  </si>
  <si>
    <t>343 de 2019</t>
  </si>
  <si>
    <t>GRUPO AUTOMOCION MUTAUTO AMERICA, S.L.</t>
  </si>
  <si>
    <t>GRUPO AUTOMOCIÓN MUTAUTO AMÉRICA, S.L.</t>
  </si>
  <si>
    <t>GOC-2019-1123-O101</t>
  </si>
  <si>
    <t>344 de 2019</t>
  </si>
  <si>
    <t>GRUPO PLASVISA EXPORT, SL</t>
  </si>
  <si>
    <t>GRUPO PLASVISA EXPORT, S.L.</t>
  </si>
  <si>
    <t>GOC-2019-1124-O101</t>
  </si>
  <si>
    <t>345 de 2019</t>
  </si>
  <si>
    <t>AIR TECNIA, S.A. DE C.V.</t>
  </si>
  <si>
    <t>Realización de actividades comerciales relacionadas con las mercancías que, a nivel de capítulos, se describen en el Anexo I que forma parte integrante de la presente Resolución.</t>
  </si>
  <si>
    <t>GOC-2019-1125-O101</t>
  </si>
  <si>
    <t>346 de 2019</t>
  </si>
  <si>
    <t>CHINA NATIONAL COMPLETE PLANT IMPORT AND EXPORT CORPORATION (GROUP)</t>
  </si>
  <si>
    <t>GOC-2019-1126-O101</t>
  </si>
  <si>
    <t>347 de 2019</t>
  </si>
  <si>
    <t>DC – SYSTEM INSULATIONS A/S</t>
  </si>
  <si>
    <t>DC-SYSTEM INSULATION A/S</t>
  </si>
  <si>
    <t>Dinamarca</t>
  </si>
  <si>
    <t>GOC-2019-1127-O101</t>
  </si>
  <si>
    <t>348 de 2019</t>
  </si>
  <si>
    <t>GECI ESPAÑOLA, S.A.</t>
  </si>
  <si>
    <t>COMERCIAL TAKE OFF, S.A. / GECI ESPAÑOLA, S.A.</t>
  </si>
  <si>
    <t>GOC-2019-1128-O101</t>
  </si>
  <si>
    <t>349 de 2019</t>
  </si>
  <si>
    <t>JIANGXI JIANGLING MOTORS IMP &amp; EXP CO., LTD</t>
  </si>
  <si>
    <t>JIANGXI JIANGLING MOTORS IMPORT &amp; EXPORT CO., LTD.</t>
  </si>
  <si>
    <t>GOC-2019-1129-O101</t>
  </si>
  <si>
    <t>350 de 2019</t>
  </si>
  <si>
    <t>R.F.RIKO FINANCE, S.A.</t>
  </si>
  <si>
    <t>R.F. RIKO FINANCE, S.A.</t>
  </si>
  <si>
    <t>GOC-2019-1130-O101</t>
  </si>
  <si>
    <t>351 de 2019</t>
  </si>
  <si>
    <t>FOREGO INTERNATIONAL, LTD.</t>
  </si>
  <si>
    <t>FOREGO INTERNATIONAL LIMITED</t>
  </si>
  <si>
    <t>GOC-2019-1137-O102</t>
  </si>
  <si>
    <t>357 de 2019</t>
  </si>
  <si>
    <t>GOC-2019-O-102</t>
  </si>
  <si>
    <t>GREATWALL DRILLING COMPANY LTD.</t>
  </si>
  <si>
    <t>GOC-2019-1138-O102</t>
  </si>
  <si>
    <t>358 de 2019</t>
  </si>
  <si>
    <t>SINOTRUK QINGDAO HEAVY INDUSTRY CO. LTD.</t>
  </si>
  <si>
    <t>SINOTRUK QINGDAO HEAVY INDUSTRY CO., LTD.</t>
  </si>
  <si>
    <t>Comercialización de vehículos especiales pesados y chasis (camión y autobús), sus partes y accesorios; además se adjunta, en el Anexo Único que forma parte integrante de la presente Resolución, la nomenclatura de mercancías autorizadas, a los efectos de la aprobación por la autoridad competente del régimen aduanal correspondiente.</t>
  </si>
  <si>
    <t>Ministro</t>
  </si>
  <si>
    <t>GOC-2022-261-O26</t>
  </si>
  <si>
    <t>95/2022</t>
  </si>
  <si>
    <t>GOC-2022-O-26</t>
  </si>
  <si>
    <t>AMCO APPLICATION MODERNE DE LA CHIMIE ORGANIQUE SOCIETE ANONYME</t>
  </si>
  <si>
    <t>Producción y comercialización de aditivos para el tratamiento de combustibles fósiles.</t>
  </si>
  <si>
    <t>GOC-2022-262-O26</t>
  </si>
  <si>
    <t>98/2022</t>
  </si>
  <si>
    <t>TRECOM COMPONENTES, S.L.</t>
  </si>
  <si>
    <t>Fabricación y comercialización de máquinas y maquinarias para todo tipo de industrias, así como vehículos tanto industriales como de transporte o turismo; sus partes, piezas y accesorios, recambios y repuestos; la prestación de servicios y soporte técnico asociados, y materias primas e insumos para la industria en general.</t>
  </si>
  <si>
    <t>GOC-2022-263-O26</t>
  </si>
  <si>
    <t>99/2022</t>
  </si>
  <si>
    <t>Comercialización de equipos, accesorios, piezas de repuesto, productos diversos, materias primas, insumos y gastables; además se adjunta, en el Anexo Único que forma parte integrante de la presente Reso- lución, la nomenclatura de mercancías autorizadas a los efectos de la aprobación por la autoridad competente del régimen aduanal correspondiente.</t>
  </si>
  <si>
    <t>GOC-2022-248-O25</t>
  </si>
  <si>
    <t>84/2022</t>
  </si>
  <si>
    <t>GOC-2022-O-25</t>
  </si>
  <si>
    <t>comercialización de equipamientos y sus partes en los sectores del transporte, industria, construcción, minería, turismo, alimentario, telecomunicaciones, biofarmacéutico, comercio minorista, industria deportiva y otros; además se adjunta, en el Anexo Único que forma parte integrante de la presente Resolución, la nomenclatura de mercancías autorizadas a los efectos de la aprobación por la autoridad competente del régimen aduanal correspondiente.</t>
  </si>
  <si>
    <t>GOC-2022-249-O25</t>
  </si>
  <si>
    <t>85/2022</t>
  </si>
  <si>
    <t>FLY ALWAYS N.V.</t>
  </si>
  <si>
    <t>Surinam</t>
  </si>
  <si>
    <t>Transporte aéreo de pasajeros, carga y mensajería; así como ventas de boletos aéreos.</t>
  </si>
  <si>
    <t>GOC-2022-250-O25</t>
  </si>
  <si>
    <t>87/2022</t>
  </si>
  <si>
    <t>JETBLUE AIRWAYS CORPORATION</t>
  </si>
  <si>
    <t>Transporte aéreo de pasajeros.</t>
  </si>
  <si>
    <t>GOC-2022-251-O25</t>
  </si>
  <si>
    <t>88/2022</t>
  </si>
  <si>
    <t>TRADING SUR, S.A.</t>
  </si>
  <si>
    <t>GOC-2022-252-O25</t>
  </si>
  <si>
    <t>89/2022</t>
  </si>
  <si>
    <t>Comercialización de las marcas MANGO y DESIGUAL de confecciones y otras del vestir femenino y masculino.</t>
  </si>
  <si>
    <t>GOC-2022-253-O25</t>
  </si>
  <si>
    <t>90/2022</t>
  </si>
  <si>
    <t>DNV GL S.E.</t>
  </si>
  <si>
    <t>DNV GL, S.E.</t>
  </si>
  <si>
    <t>Inspección y clasificación de buques, aeronaves e instalaciones marítimas a nombre de DNV GL S.E. y asesoramiento para implantar sistemas de aseguramiento de la calidad, únicamente a través de empresas cubanas facultadas por la legislación vigente.</t>
  </si>
  <si>
    <t>GOC-2022-254-O25</t>
  </si>
  <si>
    <t>91/2022</t>
  </si>
  <si>
    <t>Comercialización de productos y equipamiento de alta tecnología para el sector de la elaboración de alimentos, lo que incluye todo tipo de prestaciones relacionadas con dicho ramo.</t>
  </si>
  <si>
    <t>GOC-2022-255-O25</t>
  </si>
  <si>
    <t>92/2022</t>
  </si>
  <si>
    <t>UNITED AIRLINES, INC.</t>
  </si>
  <si>
    <t>UNITED AIRLINES INC.</t>
  </si>
  <si>
    <t>Transporte aéreo de pasajeros, carga y mensajería.</t>
  </si>
  <si>
    <t>GOC-2022-256-O25</t>
  </si>
  <si>
    <t>93/2022</t>
  </si>
  <si>
    <t>510172 ONTARIO LIMITED</t>
  </si>
  <si>
    <t>Comercialización de productos y equipos para el sector ferroviario, transporte de productos industriales, hidráulicos, motores y repuestos, artículos de ferretería, insumos para la industria.</t>
  </si>
  <si>
    <t>GOC-2022-257-O25</t>
  </si>
  <si>
    <t>94/2022</t>
  </si>
  <si>
    <t>Comercialización de toda clase de materias primas y sus derivados, productos químicos, pinturas, impermeabilizantes, así como sus accesorios, materiales y equipos relacionados con la construcción, maquinarias y equipos para la industria en general, bienes de consumo, productos alimenticios, bebidas, productos textiles, medios y equipos de transporte, combustible, elementos y equipos relacionados con la salud, artículos de ferretería, trefilería, metalistería de toda clase, sean o no eléctricas, así como artículos de seguridad, madera y sus derivados.</t>
  </si>
  <si>
    <t>GOC-2022-258-O25</t>
  </si>
  <si>
    <t>96/2022</t>
  </si>
  <si>
    <t>ULMA C Y E S. COOP.</t>
  </si>
  <si>
    <t>Realización de actividades comerciales relacionadas con las mercancías que, a nivel de capítulos, se describen en el Anexo No.1, que forma parte integrante de la presente Resolución.</t>
  </si>
  <si>
    <t>Ministro a. i. del comercio Exterior y la Inverción Extranjera</t>
  </si>
  <si>
    <t>GOC-2018-4-O1</t>
  </si>
  <si>
    <t>242/2017</t>
  </si>
  <si>
    <t>GOC-2018-O-1</t>
  </si>
  <si>
    <t>https://www.gacetaoficial.gob.cu/sites/default/files/goc-2018-o1_0.rar</t>
  </si>
  <si>
    <t>SOCIEDAD DE TRANSFORMACIÓN DE PLÁSTICOS, S.A.</t>
  </si>
  <si>
    <t>Realización de actividades comerciales relacionadas con las mercancías que, a nivel de capítulos, se describen en el Anexo No. 1, que forma parte integrante de la presente Resolución.</t>
  </si>
  <si>
    <t>GOC-2018-5-O1</t>
  </si>
  <si>
    <t>243/2017</t>
  </si>
  <si>
    <t>GOC-2018-6-O1</t>
  </si>
  <si>
    <t>245/2017</t>
  </si>
  <si>
    <t>GOC-2018-29-O2</t>
  </si>
  <si>
    <t>247/2017</t>
  </si>
  <si>
    <t>GOC-2018-O-2</t>
  </si>
  <si>
    <t>https://www.gacetaoficial.gob.cu/sites/default/files/goc-2018-o2_0.rar</t>
  </si>
  <si>
    <t>GOC-2018-30-O2</t>
  </si>
  <si>
    <t>248/2017</t>
  </si>
  <si>
    <t>GOC-2018-31-O2</t>
  </si>
  <si>
    <t>249/2017</t>
  </si>
  <si>
    <t>GOC-2018-32-O2</t>
  </si>
  <si>
    <t>250/2017</t>
  </si>
  <si>
    <t>3437558 CANADA INC. (CORSAN GROUP) en sustitución de CORSAN MARINE, INC.</t>
  </si>
  <si>
    <t>3437558 CANADA INC. (CORSAN GROUP)</t>
  </si>
  <si>
    <t>GOC-2018-69-O4</t>
  </si>
  <si>
    <t>256/2017</t>
  </si>
  <si>
    <t>GOC-2018-O-4</t>
  </si>
  <si>
    <t>https://www.gacetaoficial.gob.cu/sites/default/files/goc-2018-o4_0.rar</t>
  </si>
  <si>
    <t>CORPORACIÓN DE COMERCIOS DE ARTESANÍAS DE JIANGXI, S.L.</t>
  </si>
  <si>
    <t>CORPORACIÓN DE COMERCIO DE ARTESANÍA DE JIANGXI, S.L.</t>
  </si>
  <si>
    <t>GOC-2018-70-O4</t>
  </si>
  <si>
    <t>257/2017</t>
  </si>
  <si>
    <t>JOAN SARDÁ, S.A.</t>
  </si>
  <si>
    <t>GOC-2018-71-O4</t>
  </si>
  <si>
    <t>258/2017</t>
  </si>
  <si>
    <t>GOC-2018-72-O4</t>
  </si>
  <si>
    <t>259/2017</t>
  </si>
  <si>
    <t>GOC-2018-73-O4</t>
  </si>
  <si>
    <t>260/2017</t>
  </si>
  <si>
    <t>PHOENICIA TRADING - (AFRO-ASIA) S.A.L.</t>
  </si>
  <si>
    <t>PHOENICIA TRADING (AFRO-ASIA), S.A.L.</t>
  </si>
  <si>
    <t>Líbano</t>
  </si>
  <si>
    <t>GOC-2018-74-O4</t>
  </si>
  <si>
    <t>261/2017</t>
  </si>
  <si>
    <t>Realización de actividades mercantiles como Agente de Buque (de línea regular) para actuar a nombre y por cuenta del armador del buque, en las gestiones relacionadas con las opera- ciones que le hayan sido encomendadas del buque en puerto, tales como:
• Nombrar agentes consignatarios para la atención de los buques de la naviera representada. • Asesorar y proteger los intereses de la naviera representada en las actividades propias
de la administración y empleo de los buques.
• Supervisar las operaciones del buque y la utilización del tiempo empleado en las mismas. • Supervisar el cumplimiento de las entregas de los suministros y servicios solicitados
por el buque, la aplicación de tarifas y los pagos a realizare por cuenta del buque.
• Realizar gestiones de promoción, reservación y cierre de cargas para los buques de la
naviera representada y preparar la documentación que para ello resulte necesaria.
• Coordinar las operaciones del buque, el embarque y desembarque y la recepción y entrega de las cargas, incluyendo la entrega, el movimiento y la devolución de contene- dores a embarcadores y receptores que utilicen los servicios de la naviera representada. • Tramitar y realizar, por cuenta del armador o del fletador, los cobros de los fletes y
demás cargos que correspondan y los pagos incurridos por el buque, según proceda.</t>
  </si>
  <si>
    <t>GOC-2018-75-O4</t>
  </si>
  <si>
    <t>262/2017</t>
  </si>
  <si>
    <t>ACEROS LST BILBAO, S.L.</t>
  </si>
  <si>
    <t>Realización de actividades comerciales relacionadas con las mercancías que, a nivel de capítulos, se describen en el documento Anexo, que forma parte integrante de la presente Resolución.</t>
  </si>
  <si>
    <t>GOC-2018-82-O5</t>
  </si>
  <si>
    <t>264/2017</t>
  </si>
  <si>
    <t>GOC-2018-O-5</t>
  </si>
  <si>
    <t>https://www.gacetaoficial.gob.cu/sites/default/files/goc-2018-o5_0.rar</t>
  </si>
  <si>
    <t>CARECHEM DOMINICANA, S.R.L.</t>
  </si>
  <si>
    <t>GOC-2018-83-O5</t>
  </si>
  <si>
    <t>265/2017</t>
  </si>
  <si>
    <t xml:space="preserve">CHINA NATIONAL AUTOMOTIVE INDUSTRY INTERNATIONAL CORPORATION </t>
  </si>
  <si>
    <t>GOC-2018-84-O5</t>
  </si>
  <si>
    <t>266/2017</t>
  </si>
  <si>
    <t>DELTA AIR LINES, INC.,</t>
  </si>
  <si>
    <t>DELTA AIR LINES INC.</t>
  </si>
  <si>
    <t>Prestación de servicios de transporte aéreo internacional de pasajeros, carga y correo.</t>
  </si>
  <si>
    <t>GOC-2018-85-O5</t>
  </si>
  <si>
    <t>267/2017</t>
  </si>
  <si>
    <t>FEMAG FERRI MAGNETICI, S.R.L.</t>
  </si>
  <si>
    <t>GOC-2018-86-O5</t>
  </si>
  <si>
    <t>268/2017</t>
  </si>
  <si>
    <t>HAVANA ENERGY LIMITED</t>
  </si>
  <si>
    <t>GOC-2018-87-O5</t>
  </si>
  <si>
    <t>269/2017</t>
  </si>
  <si>
    <t>INTERNATIONAL NESS CORPORATION, S.A.</t>
  </si>
  <si>
    <t>GOC-2018-88-O5</t>
  </si>
  <si>
    <t>270/2017</t>
  </si>
  <si>
    <t>NR ELECTRIC CO., LTD.</t>
  </si>
  <si>
    <t>GOC-2018-89-O5</t>
  </si>
  <si>
    <t>271/2017</t>
  </si>
  <si>
    <t>RIVIÉRE BLANCHE ANSTALT</t>
  </si>
  <si>
    <t>REPRESENTACIONES PLATINO, S.A. / RIVIÉRE BLANCHE ANSTALT</t>
  </si>
  <si>
    <t>Realizar la gestión de patrimonio e inversión en bienes muebles e inmuebles.</t>
  </si>
  <si>
    <t>GOC-2018-113-O6</t>
  </si>
  <si>
    <t>263/2017</t>
  </si>
  <si>
    <t>GOC-2018-O-6</t>
  </si>
  <si>
    <t>https://www.gacetaoficial.gob.cu/sites/default/files/goc-2018-o6_0.rar</t>
  </si>
  <si>
    <t>TECHNISERV S.R.O.</t>
  </si>
  <si>
    <t>TECHNISERV, S.R.O.</t>
  </si>
  <si>
    <t>Realización de actividades comerciales relacio- nadas con las mercancías que, a nivel de capítulos, se describen en el documento Anexo, que forma parte integrante de la presente Resolución.</t>
  </si>
  <si>
    <t>GOC-2018-114-O6</t>
  </si>
  <si>
    <t>273/2017</t>
  </si>
  <si>
    <t>CORPORACIÓN DE EXPORTACIÓN DE LA REPÚBLICA DE TATARSTÁN, S.A.</t>
  </si>
  <si>
    <t>GOC-2018-115-O6</t>
  </si>
  <si>
    <t>276/2017</t>
  </si>
  <si>
    <t>NEOS S.P.A.</t>
  </si>
  <si>
    <t>NEOS, S.P.A.</t>
  </si>
  <si>
    <t>Transporte aéreo de pasajeros y carga.</t>
  </si>
  <si>
    <t>GOC-2022-283-O33</t>
  </si>
  <si>
    <t>106/2022</t>
  </si>
  <si>
    <t>GOC-2022-O-33</t>
  </si>
  <si>
    <t>https://www.gacetaoficial.gob.cu/sites/default/files/goc-2022-o33.pdf</t>
  </si>
  <si>
    <t>Comercialización de equipos, accesorios, partes y piezas de laboratorios analíticos y de medición; así como microsco- pios, equipos de endoscopia, cirugía, equipos médicos; y además, atender los negocios en Cuba de la compañía canadiense NICACO CORPORATION.</t>
  </si>
  <si>
    <t>GOC-2022-284-O33</t>
  </si>
  <si>
    <t>107/2022</t>
  </si>
  <si>
    <t>HUZHOU HUAFANG IMP &amp; EXP CO. LTD.</t>
  </si>
  <si>
    <t>HUZHOU HUAFANG IMP &amp; EXP CO., LTD.</t>
  </si>
  <si>
    <t>Producción y comercialización de productos de ferretería, insumos, mobiliario, artículos de aseo y limpieza, textiles, material de oficina, medios de protección, material eléctrico, equipos de cómputo, maquinarias; y además se adjunta, en el Anexo Único que forma parte integrante de la presente Resolución, la nomenclatura de mercancías autorizadas a los efectos de la aprobación por la autoridad competente del régimen aduanal correspondiente.</t>
  </si>
  <si>
    <t>GOC-2022-285-O33</t>
  </si>
  <si>
    <t>108/2022</t>
  </si>
  <si>
    <t>Comercialización de madera y sus derivados, materiales de construcción y aparatos sanitarios, productos de carpintería y derivados, así como de artículos de ferretería, productos químicos y manufacturas diversas para todo tipo de industrias, aceites y grasas, lubricantes; y además se adjunta, en el Anexo Único que forma parte integrante de la presente Resolución, la nomenclatura de mercancías autorizadas a los efectos de la aprobación por la autoridad competente del régimen aduanal correspondiente.</t>
  </si>
  <si>
    <t>GOC-2022-286-O33</t>
  </si>
  <si>
    <t>109/2022</t>
  </si>
  <si>
    <t>SOCIEDAD INTERNACIONAL DE TELECOMUNICACIONES AERONAÚTICAS “SITA”</t>
  </si>
  <si>
    <t>SOCIEDAD INTERNACIONAL DE TEECOMUNICACIONES AERONÁUTICAS (SITA)</t>
  </si>
  <si>
    <t>Comercialización de tecnología de información y comunicación en el transporte aéreo.</t>
  </si>
  <si>
    <t>GOC-2022-287-O33</t>
  </si>
  <si>
    <t>112/2022</t>
  </si>
  <si>
    <t>CHINA NATIONAL MACHINERY IMPORT AND EXPORT CORPORATION</t>
  </si>
  <si>
    <t>Comercialización de transporte automotor y sus partes; piezas y equipos, partes y piezas para los sectores de la electricidad, construcción, maquinarias petroleras e industrial.</t>
  </si>
  <si>
    <t>GOC-2022-288-O33</t>
  </si>
  <si>
    <t>113/2022</t>
  </si>
  <si>
    <t>Comercialización de productos cárnicos vacuno, cordero, cerdo, ave y especialidades, carnes procesadas de todo tipo, productos lácteos y grasas de origen animal y vegetal, pescados, mariscos y otros alimentos.</t>
  </si>
  <si>
    <t>GOC-2022-289-O33</t>
  </si>
  <si>
    <t>114/2022</t>
  </si>
  <si>
    <t>SHENZHEN HUAWEI TECHNICAL SERVICE CO. LTD</t>
  </si>
  <si>
    <t>Comercialización de productos de comunicación y piezas de repuestos, así como propuestas de soluciones de telecomunicaciones, servicios técnicos de productos de comunicación y sus accesorios, integración de sistemas, desarrollo técnico de software, servicios de mantenimiento y asesoría informática.</t>
  </si>
  <si>
    <t>GOC-2022-290-O33</t>
  </si>
  <si>
    <t>115/2022</t>
  </si>
  <si>
    <t>SIPCAM OXON SPA</t>
  </si>
  <si>
    <t>SIPCAM OXON, S.P.A.</t>
  </si>
  <si>
    <t>Comercialización de productos fitosanitarios.</t>
  </si>
  <si>
    <t>GOC-2022-291-O33</t>
  </si>
  <si>
    <t>116/2022</t>
  </si>
  <si>
    <t>Comercialización de herramientas, equipos, partes, consumibles, reactivos, patrones, software y material auxiliar para la industria automotriz, energética, petroquímica, biofarmacéutica, naval, aeronáutica y minera, así como la prestación de servicios de entrenamiento, certificación de personal de Ensayos No Destructivos y Diagnóstico de maquinaria industrial, de reparación y calibración de equipos de ensayos de materiales y estructuras (medición de fuerza y dimensiones) de ensayos No Destructivos, de laboratorio químico, de medicamentos eléctricos y diagnóstico de maquinaria industrial (medición, vibraciones y dimensiones con láser).</t>
  </si>
  <si>
    <t>GOC-2022-292-O33</t>
  </si>
  <si>
    <t>117/2022</t>
  </si>
  <si>
    <t>IBERIA, LÍNEAS AÉREAS DE ESPAÑA, S.A. OPERADORA</t>
  </si>
  <si>
    <t>Transporte aéreo de pasajeros, carga y correo.</t>
  </si>
  <si>
    <t>GOC-2022-293-O33</t>
  </si>
  <si>
    <t>118/2022</t>
  </si>
  <si>
    <t>SUPLEXTRADE COMERCIO EXTERIOR LTDA</t>
  </si>
  <si>
    <t>SUPLEXTRADE COMERCIO EXTERIOR LTDA.</t>
  </si>
  <si>
    <t>Comercialización de maquinaria industrial, sus partes y piezas, productos derivados de la industria ligera, productos químicos, útiles del hogar y hotelería, vehículos terrestres, sus partes y piezas, alimentos y sus derivados, equipos de taller y sus herramientas, produc- tos cerámicos, maderas y sus manufacturas incluyendo postes, manufacturas diversas, productos de ferretería y materiales de la construcción; además se adjunta, en el Anexo Único que forma parte integrante de la presente Resolución, la nomenclatura de mercancías autorizadas a los efectos de la aprobación por la autoridad competente del régimen aduanal correspondiente.</t>
  </si>
  <si>
    <t>GOC-2022-294-O33</t>
  </si>
  <si>
    <t>119/2022</t>
  </si>
  <si>
    <t>REPRESENTACIONES PLATINO, S.A. / ASFALTOS CHOVA, S.A.</t>
  </si>
  <si>
    <t>Actividades comerciales relacionadas con las mercancías que, a nivel de capítulos, se describen en el Anexo No. 1, que forma parte integrante de la presente Resolución.</t>
  </si>
  <si>
    <t>GOC-2018-128-O8</t>
  </si>
  <si>
    <t>279/2017</t>
  </si>
  <si>
    <t>GOC-2018-O-8</t>
  </si>
  <si>
    <t>https://www.gacetaoficial.gob.cu/sites/default/files/goc-2018-o8.rar</t>
  </si>
  <si>
    <t>realización de actividades comerciales relacionadas con las mercancías que, a nivel de capítulos, se describen en el Anexo No. 1, que forma parte integrante de la presente Resolución.</t>
  </si>
  <si>
    <t>GOC-2018-129-O8</t>
  </si>
  <si>
    <t>280/2017</t>
  </si>
  <si>
    <t>GOC-2018-130-O8</t>
  </si>
  <si>
    <t>281/2017</t>
  </si>
  <si>
    <t>GOC-2018-131-O8</t>
  </si>
  <si>
    <t>282/2017</t>
  </si>
  <si>
    <t>GOC-2018-132-O8</t>
  </si>
  <si>
    <t>283/2017</t>
  </si>
  <si>
    <t>GOC-2018-133-O8</t>
  </si>
  <si>
    <t>284/2017</t>
  </si>
  <si>
    <t>realización de actividades comerciales relacionadas con las mercancías que, a nivel de capítulos, se describen en el documento Anexo, que forma parte integrante de la presente Resolución.</t>
  </si>
  <si>
    <t>GOC-2018-134-O8</t>
  </si>
  <si>
    <t>285/2017</t>
  </si>
  <si>
    <t>realización de actividades como armadora de buques y navieras, teniendo a su cargo la explotación de buques propios o ajenos, con las funciones que a continuación se relacionan:
a) Armar el buque, dotarlo, equiparlo, avituallarlo, aprovisionarlo y mantenerlo en estado
de navegabilidad.
b) Administrar el buque, gestionar empleo para el mismo, suscribir los contratos para el
empleo o la explotación del buque y realizar los actos y trámites que de los mismos se deriven, directamente o a través de agentes u operadores, a los buques que, operados por NIRINT SHIPPING, B.V., hagan escalas en puertos cubanos transportando mercancías del comercio exterior de Cuba y/o trasbordos.</t>
  </si>
  <si>
    <t>GOC-2018-135-O8</t>
  </si>
  <si>
    <t>287/2017</t>
  </si>
  <si>
    <t>GOC-2018-136-O8</t>
  </si>
  <si>
    <t>288/2017</t>
  </si>
  <si>
    <t>GOC-2018-137-O8</t>
  </si>
  <si>
    <t>289/2017</t>
  </si>
  <si>
    <t>FACEX, S.L.</t>
  </si>
  <si>
    <t>GOC-2018-138-O8</t>
  </si>
  <si>
    <t>290/2017</t>
  </si>
  <si>
    <t>PANDA INTERNATIONAL INFORMATION TECHNOLOGY CO., LTD.</t>
  </si>
  <si>
    <t>POWER CONSTRUCTION CORPORATION OF CHINA LTD.</t>
  </si>
  <si>
    <t>GOC-2018-141-O9</t>
  </si>
  <si>
    <t>272/2017</t>
  </si>
  <si>
    <t>GOC-2018-O-9</t>
  </si>
  <si>
    <t>https://www.gacetaoficial.gob.cu/sites/default/files/goc-2018-o9_0.rar</t>
  </si>
  <si>
    <t>GOC-2018-142-O9</t>
  </si>
  <si>
    <t>292/2017</t>
  </si>
  <si>
    <t>MG CUBA DELEGACIÓN, S.L.</t>
  </si>
  <si>
    <t>GOC-2018-143-O9</t>
  </si>
  <si>
    <t>293/2017</t>
  </si>
  <si>
    <t>MERINTER, SPA</t>
  </si>
  <si>
    <t>MERINTER, S.P.A.</t>
  </si>
  <si>
    <t>GOC-2018-144-O9</t>
  </si>
  <si>
    <t>294/2017</t>
  </si>
  <si>
    <t>NINGBO FREE TRADE ZONE WAMA INTERNATIONAL TRADE CO. LTD.</t>
  </si>
  <si>
    <t>NINGBO FREE TRADE ZONE WAMA INTERNATIONAL TRADE CO., LTD.</t>
  </si>
  <si>
    <t>GOC-2018-175-O12</t>
  </si>
  <si>
    <t>296/2017</t>
  </si>
  <si>
    <t>GOC-2018-O-12</t>
  </si>
  <si>
    <t>https://www.gacetaoficial.gob.cu/sites/default/files/goc-2018-o12_0.rar</t>
  </si>
  <si>
    <t>SUSANVILLE HOLDING CORP.</t>
  </si>
  <si>
    <t>GOC-2018-176-O12</t>
  </si>
  <si>
    <t>297/2017</t>
  </si>
  <si>
    <t>De conformidad con lo regulado en los artículos 22 y 28 del mencionado Decreto No. 206, se ha concluido no acceder a la solicitud de renovación y en su lugar disponer la cancelación definitiva de la licencia otorgada a favor de la compañía brasileña ELETROFLEX COMERCIAL EXPORTADORA, LTDA., pues han variado las condiciones e intereses que justificaron la autorización de su inscripción, por lo que corresponde cancelar definitivamente la licencia otorgada a favor de esta.</t>
  </si>
  <si>
    <t>GOC-2018-177-O12</t>
  </si>
  <si>
    <t>299/2017</t>
  </si>
  <si>
    <t>De conformidad con lo regulado en los artículos 22 y 28 del menciona- do Decreto No. 206, se ha concluido no acceder a la solicitud de renovación y en su lugar disponer la cancelación definitiva de la licencia otorgada a favor de la compañía paname- ña GRUPO UGAO, S.A., pues han variado las condiciones e intereses que justificaron la autorización de su inscripción, por lo que corresponde cancelar definitivamente la licencia otorgada a favor de esta.</t>
  </si>
  <si>
    <t>GOC-2018-178-O12</t>
  </si>
  <si>
    <t>300/2017</t>
  </si>
  <si>
    <t>GOC-2018-183-O13</t>
  </si>
  <si>
    <t>275/2017</t>
  </si>
  <si>
    <t>GOC-2018-O-13</t>
  </si>
  <si>
    <t>https://www.gacetaoficial.gob.cu/sites/default/files/goc-2018-o13_0.rar</t>
  </si>
  <si>
    <t>GOC-2018-255-O16</t>
  </si>
  <si>
    <t>310/2017</t>
  </si>
  <si>
    <t>GOC-2018-O-16</t>
  </si>
  <si>
    <t>https://www.gacetaoficial.gob.cu/sites/default/files/goc-2018-o16_0.rar</t>
  </si>
  <si>
    <t>HOTZ BERRI, S.L.</t>
  </si>
  <si>
    <t>GOC-2018-256-O16</t>
  </si>
  <si>
    <t>311/2017</t>
  </si>
  <si>
    <t>GOC-2018-257-O16</t>
  </si>
  <si>
    <t>312/2017</t>
  </si>
  <si>
    <t>INDUSTRIAL SEDÓ, S.L.</t>
  </si>
  <si>
    <t>GOC-2018-258-O16</t>
  </si>
  <si>
    <t>313/2017</t>
  </si>
  <si>
    <t>CHEMATEK, S.P.A.</t>
  </si>
  <si>
    <t>GOC-2018-259-O16</t>
  </si>
  <si>
    <t>315/2017</t>
  </si>
  <si>
    <t>GOC-2018-260-O16</t>
  </si>
  <si>
    <t>316/2017</t>
  </si>
  <si>
    <t>GOC-2018-261-O16</t>
  </si>
  <si>
    <t>317/2017</t>
  </si>
  <si>
    <t>GOC-2018-262-O16</t>
  </si>
  <si>
    <t>318/2017</t>
  </si>
  <si>
    <t>GOC-2018-263-O16</t>
  </si>
  <si>
    <t>319/2017</t>
  </si>
  <si>
    <t>GOC-2018-264-O16</t>
  </si>
  <si>
    <t>320/2017</t>
  </si>
  <si>
    <t>GOC-2018-265-O16</t>
  </si>
  <si>
    <t>321/2017</t>
  </si>
  <si>
    <t>GOC-2018-266-O16</t>
  </si>
  <si>
    <t>322/2017</t>
  </si>
  <si>
    <t>SPRAYTECH UNIPESSOAL LDA.</t>
  </si>
  <si>
    <t>GOC-2018-282-O17</t>
  </si>
  <si>
    <t>658/2017</t>
  </si>
  <si>
    <t>GOC-2018-O-17</t>
  </si>
  <si>
    <t>https://www.gacetaoficial.gob.cu/sites/default/files/goc-2018-o17_0.rar</t>
  </si>
  <si>
    <t>GOC-2018-283-O17</t>
  </si>
  <si>
    <t>659/2017</t>
  </si>
  <si>
    <t>PUENTE DE INVERSIONES, S.A.</t>
  </si>
  <si>
    <t>Realización de actividades como naviero para la transportación marítima de buques propios o de entidades afiliadas de carga general, tanqueros, carga refrigerada, contenerizada o cualquier otra clase de carga susceptible de trasportación marítima; así como el transporte marítimo a favor de empresas cubanas y otras entidades cubanas o extranjeras con origen o destino en puertos de la República de Cuba.</t>
  </si>
  <si>
    <t>GOC-2018-284-O17</t>
  </si>
  <si>
    <t>660/2017</t>
  </si>
  <si>
    <t>ITAME CONSULT S.N.C. DE RAFFAELE TETTI &amp; C</t>
  </si>
  <si>
    <t>GOC-2018-285-O17</t>
  </si>
  <si>
    <t>661/2017</t>
  </si>
  <si>
    <t>INTERCARIBBEAN AIRWAYS LTD</t>
  </si>
  <si>
    <t>INTERCARIBBEAN AIRWAYS LTD.</t>
  </si>
  <si>
    <t>Islas Turcas y Caicos</t>
  </si>
  <si>
    <t>Transportación de pasajeros, cargas y correos.</t>
  </si>
  <si>
    <t>GOC-2018-286-O17</t>
  </si>
  <si>
    <t>662/2017</t>
  </si>
  <si>
    <t>GOC-2018-312-O18</t>
  </si>
  <si>
    <t>663/2017</t>
  </si>
  <si>
    <t>GOC-2018-O-18</t>
  </si>
  <si>
    <t>https://www.gacetaoficial.gob.cu/sites/default/files/goc-2018-o18_0.rar</t>
  </si>
  <si>
    <t>GOC-2018-313-O18</t>
  </si>
  <si>
    <t>664/2017</t>
  </si>
  <si>
    <t>Realización de actividades comerciales relacionadas con las mercancías que, a nivel de capítulos, se describen en el Anexo. No. 1 que forma parte integrante de la presente Resolución.</t>
  </si>
  <si>
    <t>GOC-2018-314-O18</t>
  </si>
  <si>
    <t>665/2017</t>
  </si>
  <si>
    <t>TRANSCONTINENTAL TRADING OVERSEAS, S.A.</t>
  </si>
  <si>
    <t>Realización de actividades comerciales relacionadas con las mercancías que, a nivel de capítulos, se describen en el Anexo No.1 que forma parte integrante de la presente Resolución.</t>
  </si>
  <si>
    <t>GOC-2018-315-O18</t>
  </si>
  <si>
    <t>667/2017</t>
  </si>
  <si>
    <t>GOC-2018-316-O18</t>
  </si>
  <si>
    <t>668/2017</t>
  </si>
  <si>
    <t>INDUSTRIAS TITAN, S.A.U.</t>
  </si>
  <si>
    <t>GOC-2018-317-O18</t>
  </si>
  <si>
    <t>669/2017</t>
  </si>
  <si>
    <t>GOC-2018-318-O18</t>
  </si>
  <si>
    <t>670/2017</t>
  </si>
  <si>
    <t>VOESTALPINE BOLHER WELDING MEXICO, S.A. DE C.V.</t>
  </si>
  <si>
    <t>GOC-2018-319-O18</t>
  </si>
  <si>
    <t>671/2017</t>
  </si>
  <si>
    <t>WILHELMSEN SHIPS SERVICE AS.</t>
  </si>
  <si>
    <t>WILHELMSEN SHIPS SERVICE, A.S.</t>
  </si>
  <si>
    <t>Noruega</t>
  </si>
  <si>
    <t>GOC-2018-320-O18</t>
  </si>
  <si>
    <t>672/2017</t>
  </si>
  <si>
    <t>Realización de actividades comerciales relacionadas con las mercancías que, a nivel de capítulos, se describen en el Anexo No 1 que forma parte integrante de la presente Resolución.</t>
  </si>
  <si>
    <t>GOC-2018-321-O18</t>
  </si>
  <si>
    <t>673/2017</t>
  </si>
  <si>
    <t>Realización de actividades comerciales relaciona- das con las mercancías que, a nivel de capítulos, se describen en el Anexo No.1 que forma parte integrante de la presente Resolución.</t>
  </si>
  <si>
    <t>GOC-2018-322-O18</t>
  </si>
  <si>
    <t>674/2017</t>
  </si>
  <si>
    <t>Realización de actividades comerciales relacionadas con las mercancías que, a nivel de capítulos, se describen en el Anexo No. 1 que forma parte integrante de la presente Resolución y la realización de la actividad informática a través de la venta de software.</t>
  </si>
  <si>
    <t>GOC-2018-323-O18</t>
  </si>
  <si>
    <t>675/2017</t>
  </si>
  <si>
    <t>GLOBAL SUGAR TRADING-COMERCIO DE AÇUCAR, LDA.</t>
  </si>
  <si>
    <t>GOC-2018-324-O18</t>
  </si>
  <si>
    <t>676/2017</t>
  </si>
  <si>
    <t>GOC-2018-325-O18</t>
  </si>
  <si>
    <t>677/2017</t>
  </si>
  <si>
    <t>GOC-2018-327-O20</t>
  </si>
  <si>
    <t>681/2017</t>
  </si>
  <si>
    <t>GOC-2018-O-20</t>
  </si>
  <si>
    <t>https://www.gacetaoficial.gob.cu/sites/default/files/goc-2018-o20.pdf</t>
  </si>
  <si>
    <t>GOC-2018-328-O20</t>
  </si>
  <si>
    <t>682/2017</t>
  </si>
  <si>
    <t>GOC-2018-329-O20</t>
  </si>
  <si>
    <t>683/2017</t>
  </si>
  <si>
    <t>GOC-2018-330-O20</t>
  </si>
  <si>
    <t>684/2017</t>
  </si>
  <si>
    <t>SCPA SARL</t>
  </si>
  <si>
    <t>GOC-2018-331-O20</t>
  </si>
  <si>
    <t>685/2017</t>
  </si>
  <si>
    <t xml:space="preserve">BORDOY Y ASOCIADOS CIA, LTDA. </t>
  </si>
  <si>
    <t>GOC-2018-332-O20</t>
  </si>
  <si>
    <t>686/2017</t>
  </si>
  <si>
    <t>GOC-2018-333-O20</t>
  </si>
  <si>
    <t>687/2017</t>
  </si>
  <si>
    <t>GOC-2018-334-O20</t>
  </si>
  <si>
    <t>688/2017</t>
  </si>
  <si>
    <t>HAIER GLOBAL COMERCIO CORPORACIÓN LIMITADA</t>
  </si>
  <si>
    <t>Realización de actividades comerciales relacionadas con las mercancías que, a nivel de capítulos, se describen en el Anexo No. 1 que forma parte integrante de la presente Resolución. Asimismo, se le autoriza atender los negocios de las compañías HAIER ELECTRICAL APLIANCES CORP. LTD y QINGDAO HAINERGY NEW ENERGY CORP. LTD.</t>
  </si>
  <si>
    <t>GOC-2018-335-O20</t>
  </si>
  <si>
    <t>689/2017</t>
  </si>
  <si>
    <t>GOC-2018-336-O20</t>
  </si>
  <si>
    <t>690/2017</t>
  </si>
  <si>
    <t>Desarrollo de actividades inherentes a la gerencia o administración de hoteles.</t>
  </si>
  <si>
    <t>GOC-2018-343-O21</t>
  </si>
  <si>
    <t>696/2017</t>
  </si>
  <si>
    <t>GOC-2018-O-21</t>
  </si>
  <si>
    <t>BIOAMAZO-NAS-INDÚSTRIA E COMÉRCIO DE MEDICAMENTOS FITOTERÁPICOS LTDA.</t>
  </si>
  <si>
    <t>BIOAMAZONAS-INDÚSTRIA E COMÉRCIO DE MEDICAMENTOS FITOTERÁPICOS LTDA.</t>
  </si>
  <si>
    <t>La encargada del Registro Nacional de Sucursales y Agentes de Sociedades Mercantiles Extranjeras ha elevado a la consideración del que resuelve el expediente incoado en virtud de la solicitud de renovación presentada por la compañía brasileña BIOAMAZONAS-INDÚSTRIA E COMÉRCIO DE MEDICAMENTOS FITOTERÁPICOS LTDA. y, del análisis de la citada solicitud, así como de los demás documentos que obran en el expediente de la mencionada sucursal, se ha concluido que han variado las condiciones e intereses que justificaron el otorgamiento de la licencia que le fuera concedida a la referida compañía.</t>
  </si>
  <si>
    <t>GOC-2018-344-O21</t>
  </si>
  <si>
    <t>697/2017</t>
  </si>
  <si>
    <t>AIR CARAIBES, S.A.</t>
  </si>
  <si>
    <t>Guadalupe</t>
  </si>
  <si>
    <t>Transportación aérea de pasajeros y cargas.</t>
  </si>
  <si>
    <t>GOC-2018-345-O21</t>
  </si>
  <si>
    <t>699/2017</t>
  </si>
  <si>
    <t>GOC-2018-440-O23</t>
  </si>
  <si>
    <t>GOC-2018-O-23</t>
  </si>
  <si>
    <t>REPRESENTACIONES CULTURALES, S.A. (RECSA) / NOSTRUM ENTERPRISES, S.A.</t>
  </si>
  <si>
    <t>Autorizada a realizar las actividades comerciales relacionadas con las mercancías que, a nivel de capítulos, se describen en el Anexo No. 1 que forma parte integrante de la presente Resolución.</t>
  </si>
  <si>
    <t>GOC-2018-441-O23</t>
  </si>
  <si>
    <t>GOC-2018-442-O23</t>
  </si>
  <si>
    <t>GOC-2018-443-O23</t>
  </si>
  <si>
    <t>Realización de actividades de agente protector de buques de navieras extranjeras que visiten puertos cubanos; efectuar gestiones comerciales derivadas de los servicios que prestan a las compañías marítimas representadas; así como coordinar y supervisar el movimiento de las cargas a receptores y embarcadores en Cuba que utilizan los servicios de las compañías marítimas representadas.</t>
  </si>
  <si>
    <t>GOC-2018-444-O23</t>
  </si>
  <si>
    <t>GOC-2018-445-O23</t>
  </si>
  <si>
    <t>PLÁSTICOS VIDAL, S.L.</t>
  </si>
  <si>
    <t>GOC-2018-446-O23</t>
  </si>
  <si>
    <t>Realización de actividades comerciales relacionadas con las mercancías que, a nivel de capítulos, se describen en el Anexo No. 1 que forma parte inte- grante de la presente Resolución.</t>
  </si>
  <si>
    <t>GOC-2017-447-O24</t>
  </si>
  <si>
    <t>14/2018</t>
  </si>
  <si>
    <t>GOC-2018-O-24</t>
  </si>
  <si>
    <t>GOC-2017-448-O24</t>
  </si>
  <si>
    <t>15/2018</t>
  </si>
  <si>
    <t>Realización de actividades comerciales relacionadas con las mercancías que, anivel de capítulos, se describen en el Anexo No. 1 que forma parte integrante de la presente Resolución.</t>
  </si>
  <si>
    <t>GOC-2017-449-O24</t>
  </si>
  <si>
    <t>16/2018</t>
  </si>
  <si>
    <t>INTELCAN TECHNOSYSTEMS INC.</t>
  </si>
  <si>
    <t>GOC-2017-450-O24</t>
  </si>
  <si>
    <t>17/2018</t>
  </si>
  <si>
    <t>CONYCAL, S.A .</t>
  </si>
  <si>
    <t>GOC-2017-451-O24</t>
  </si>
  <si>
    <t>18/2018</t>
  </si>
  <si>
    <t>Realización de actividades comerciales relacionadas con las mercancías que, a nivel de capítulos,se describen en el Anexo No. 1 que forma parte inte- grante de la presente Resolución.</t>
  </si>
  <si>
    <t>GOC-2017-452-O24</t>
  </si>
  <si>
    <t>19/2018</t>
  </si>
  <si>
    <t>GOC-2017-453-O24</t>
  </si>
  <si>
    <t>20/2018</t>
  </si>
  <si>
    <t>BOJ OLAÑETA, S.L.</t>
  </si>
  <si>
    <t>Realización de actividades comerciales relacionadas con las mercancías que, anivel de capítulos, se describen en el documento Anexo, que forma parte integrante de la presente Resolución.</t>
  </si>
  <si>
    <t>GOC-2017-454-O24</t>
  </si>
  <si>
    <t>21/2018</t>
  </si>
  <si>
    <t>ALZARA GRUPO DE COMUNICACIÓN, S.L.</t>
  </si>
  <si>
    <t>Realización de actividades comerciales relacionadas con las mercancías que, a nivel de capítulos,se describen en el documento Anexo, que forma parte integrante de la presente Resolución.</t>
  </si>
  <si>
    <t>GOC-2017-455-O24</t>
  </si>
  <si>
    <t>22/2018</t>
  </si>
  <si>
    <t>NINGBO HUAMAO INTERNATIONAL TRADING CO., LTD.</t>
  </si>
  <si>
    <t>Realización de actividades comerciales relacionadas con las mercancías que, a nivel de capítulos, se describen en el documento Anexo, que forma parte integrante de la pre- sente Resolución.</t>
  </si>
  <si>
    <t>GOC-2017-456-O24</t>
  </si>
  <si>
    <t>23/2018</t>
  </si>
  <si>
    <t>CONSORCIO VENEZOLANO DE INDUSTRIAS AERONÁUTICAS Y SERVICIOS AÉREOS, S.A.</t>
  </si>
  <si>
    <t>Realización de servicios aéreos regulares internacionales de pasajeros, carga y correo.</t>
  </si>
  <si>
    <t>GOC-2017-457-O24</t>
  </si>
  <si>
    <t>24/2018</t>
  </si>
  <si>
    <t>L.R. MORONI CELLULOSE CONVERTING MACHINERY, S.R.L.</t>
  </si>
  <si>
    <t>GOC-2017-458-O24</t>
  </si>
  <si>
    <t>25/2018</t>
  </si>
  <si>
    <t>Realización de actividades comerciales relacionadas con las mercancíasque,a nivel de capítulos, se describen en el Anexo No. 1 que forma parte integrante de la presente Resolución.</t>
  </si>
  <si>
    <t>GOC-2017-459-O24</t>
  </si>
  <si>
    <t>26/2018</t>
  </si>
  <si>
    <t>CARNIVAL CORPORATION</t>
  </si>
  <si>
    <t>Realización de actividades comerciales relacionadas con el turismo, ocio de viajes y destinaciones en cruceros.</t>
  </si>
  <si>
    <t>GOC-2018-483-O26</t>
  </si>
  <si>
    <t>37/2018</t>
  </si>
  <si>
    <t>GOC-2018-O-26</t>
  </si>
  <si>
    <t>GOC-2018-484-O26</t>
  </si>
  <si>
    <t>38/2018</t>
  </si>
  <si>
    <t>TLD EUROPE, S.A.S.</t>
  </si>
  <si>
    <t>COMERCIAL TAKE OFF, S.A. / TLD EUROPE, S.A.S.</t>
  </si>
  <si>
    <t>Realizar las actividades comerciales relacionadas con las mercancías que, a nivel de capítulos, se describen en el Anexo No. 1.</t>
  </si>
  <si>
    <t>GOC-2018-529-O27</t>
  </si>
  <si>
    <t>39/2018</t>
  </si>
  <si>
    <t>GOC-2018-O-27</t>
  </si>
  <si>
    <t>CASTOR PLUS, S.L.</t>
  </si>
  <si>
    <t>GOC-2018-530-O27</t>
  </si>
  <si>
    <t>40/2018</t>
  </si>
  <si>
    <t>MEDINABÍ RODAMIENTOS, S.L.</t>
  </si>
  <si>
    <t>GOC-2018-531-O27</t>
  </si>
  <si>
    <t>41/2018</t>
  </si>
  <si>
    <t>GOC-2018-532-O27</t>
  </si>
  <si>
    <t>42/2018</t>
  </si>
  <si>
    <t>CONDAL TRADE BARCELONA, S.A.</t>
  </si>
  <si>
    <t>GOC-2018-533-O27</t>
  </si>
  <si>
    <t>43/2018</t>
  </si>
  <si>
    <t>Realización de actividades comerciales relacionadas con las mercancías que, a nivel de capítulos, se describen en el Anexo no 1 que forma parte integrante de la presente Resolución.</t>
  </si>
  <si>
    <t>GOC-2018-534-O27</t>
  </si>
  <si>
    <t>44/2018</t>
  </si>
  <si>
    <t>TEKENER,S.A.</t>
  </si>
  <si>
    <t>GOC-2018-535-O27</t>
  </si>
  <si>
    <t>45/2018</t>
  </si>
  <si>
    <t>LPL INTERNATIONAL, B.V.</t>
  </si>
  <si>
    <t>GOC-2018-536-O27</t>
  </si>
  <si>
    <t>46/2018</t>
  </si>
  <si>
    <t>Realización de actividades comerciales relacionadas con las mercancías que, a nivel de capítulos, se describen en el Anexo No. 1 que forma parte integrante de la presente Resolución.</t>
  </si>
  <si>
    <t>GOC-2018-537-O27</t>
  </si>
  <si>
    <t>47/2018</t>
  </si>
  <si>
    <t>GOC-2018-538-O27</t>
  </si>
  <si>
    <t>48/2018</t>
  </si>
  <si>
    <t>GOC-2018-539-O27</t>
  </si>
  <si>
    <t>49/2018</t>
  </si>
  <si>
    <t>JACQUES SCOTT &amp; COMPANY LIMITED</t>
  </si>
  <si>
    <t>GOC-2018-540-O27</t>
  </si>
  <si>
    <t>50/2018</t>
  </si>
  <si>
    <t>GOC-2018-541-O27</t>
  </si>
  <si>
    <t>51/2018</t>
  </si>
  <si>
    <t>GOC-2018-542-O27</t>
  </si>
  <si>
    <t>52/2018</t>
  </si>
  <si>
    <t>Actuar como agente protector de buques de navieras extranjeras que visitan nuestros puertos, efectuar gestiones de capacitación de cargas para los servicios que prestan las compañías marítimas para las que actúa como agente protector, así como coordinar y supervisar el movimiento de cargas a receptores y embarcadores en Cuba, que utilizan los servicios de dichas compañías marítimas.</t>
  </si>
  <si>
    <t>GOC-2018-543-O27</t>
  </si>
  <si>
    <t>53/2018</t>
  </si>
  <si>
    <t>GOC-2018-544-O27</t>
  </si>
  <si>
    <t>54/2018</t>
  </si>
  <si>
    <t>GOC-2017-550-O28</t>
  </si>
  <si>
    <t>61/2018</t>
  </si>
  <si>
    <t>GOC-2018-O-28</t>
  </si>
  <si>
    <t>AMORIM NEGOCIOS INTERNACIONAIS, S.A.</t>
  </si>
  <si>
    <t>GOC-2017-551-O28</t>
  </si>
  <si>
    <t>65/2018</t>
  </si>
  <si>
    <t>GOC-2017-552-O28</t>
  </si>
  <si>
    <t>66/2018</t>
  </si>
  <si>
    <t>https://www.gacetaoficial.gob.cu/sites/default/files/goc-2018-o28.pdf</t>
  </si>
  <si>
    <t>GOC-2017-553-O28</t>
  </si>
  <si>
    <t>67/2018</t>
  </si>
  <si>
    <t>GOC-2017-554-O28</t>
  </si>
  <si>
    <t>68/2018</t>
  </si>
  <si>
    <t>COMERCIAL CARIMEX, S.A. DE C.V.</t>
  </si>
  <si>
    <t>REPRESENTACIONES PLATINO, S.A. / COMERCIAL CARIMEX, S.A. DE C.V.</t>
  </si>
  <si>
    <t>Realizar las actividades comerciales relacionadas con las mercancías que, a nivel de capítulos, se describen en el Anexo No. 1 que forma parte integrante de la presente Resolución.</t>
  </si>
  <si>
    <t>GOC-2017-555-O28</t>
  </si>
  <si>
    <t>69/2018</t>
  </si>
  <si>
    <t>GOC-2017-556-O28</t>
  </si>
  <si>
    <t>70/2018</t>
  </si>
  <si>
    <t>GOC-2017-577-O29</t>
  </si>
  <si>
    <t>73/2018</t>
  </si>
  <si>
    <t>GOC-2018-O-29</t>
  </si>
  <si>
    <t>https://www.gacetaoficial.gob.cu/sites/default/files/gog-2018-o29_0.pdf</t>
  </si>
  <si>
    <t>GOC-2017-578-O29</t>
  </si>
  <si>
    <t>74/2018</t>
  </si>
  <si>
    <t>GOC-2017-579-O29</t>
  </si>
  <si>
    <t>75/2018</t>
  </si>
  <si>
    <t>FIXED &amp; MOBILE PTE. LIMITADA</t>
  </si>
  <si>
    <t>Singapur</t>
  </si>
  <si>
    <t>Realización de actividades de telecomunicaciones, incluyendo servicios de recarga de saldo para móviles y venta de líneas desde el extranjero, así como podrá representar los negocios de las demás compañías subsidiarias.</t>
  </si>
  <si>
    <t>GOC-2017-580-O29</t>
  </si>
  <si>
    <t>76/2018</t>
  </si>
  <si>
    <t>MARRIOT INTERNATIONAL, INC.</t>
  </si>
  <si>
    <t>MARRIOT INTERNATIONAL INC.</t>
  </si>
  <si>
    <t>Administración y comercialización hotelera.</t>
  </si>
  <si>
    <t>GOC-2017-581-O29</t>
  </si>
  <si>
    <t>77/2018</t>
  </si>
  <si>
    <t>OMMIACREST TRADING, LDA.</t>
  </si>
  <si>
    <t>GOC-2017-582-O29</t>
  </si>
  <si>
    <t>78/2018</t>
  </si>
  <si>
    <t>GOC-2017-583-O29</t>
  </si>
  <si>
    <t>79/2018</t>
  </si>
  <si>
    <t>Realización de actividades comerciales relacionadas con la ejecución de nuevas oportunidades de negocios en Cuba, vinculadas al desarrollo de inversiones para su compañía en el territorio nacional y atención de su participación en empresas mixtas cubanas.</t>
  </si>
  <si>
    <t>GOC-2017-584-O29</t>
  </si>
  <si>
    <t>80/2018</t>
  </si>
  <si>
    <t>GOC-2018-601-O31</t>
  </si>
  <si>
    <t>84/2018</t>
  </si>
  <si>
    <t>GOC-2018-O-31</t>
  </si>
  <si>
    <t>https://www.gacetaoficial.gob.cu/sites/default/files/goc-2018-o31.pdf</t>
  </si>
  <si>
    <t>GOC-2018-602-O31</t>
  </si>
  <si>
    <t>85/2018</t>
  </si>
  <si>
    <t>GOC-2018-603-O31</t>
  </si>
  <si>
    <t>86/2018</t>
  </si>
  <si>
    <t>PRIOR INDUSTRIES AUSTRALIA PTY LTD.</t>
  </si>
  <si>
    <t>GOC-2018-604-O31</t>
  </si>
  <si>
    <t>87/2018</t>
  </si>
  <si>
    <t>GOC-2018-605-O31</t>
  </si>
  <si>
    <t>88/2018</t>
  </si>
  <si>
    <t>realización de actividades como una entidad armadora de buques/naviera, teniendo a su cargo la explotación de buques propios o ajenos, con las siguientes principales:
a) Armar el buque, dotarlo, equiparlo, avituallarlo, aprovisionarlo y mantenerlo en estado de navegabilidad; y
b) administrar el buque, gestionar empleo para el mismo, suscribir los contratos para el empleo o la explotación del buque y realizar los actos y trámites que de los mismos se deriven, directamente o a través de agentes u operadores a los buques que, operados por NORTHSOUTH MARITIME COMPANY LIMITED, hagan escala en puertos cubanos conduciendo mercancías del comercio exterior de Cuba y/o de trasbordos.</t>
  </si>
  <si>
    <t>GOC-2018-606-O31</t>
  </si>
  <si>
    <t>89/2018</t>
  </si>
  <si>
    <t>SUKIMOTOR, S.A.</t>
  </si>
  <si>
    <t>GOC-2018-607-O31</t>
  </si>
  <si>
    <t>90/2018</t>
  </si>
  <si>
    <t>HIJOS DE C.V. OTERO,S.L.</t>
  </si>
  <si>
    <t>HIJOS DE C.V. OTERO, S.L.</t>
  </si>
  <si>
    <t>GOC-2018-608-O31</t>
  </si>
  <si>
    <t>91/2018</t>
  </si>
  <si>
    <t>TRIUMPH SERVICES B.V.</t>
  </si>
  <si>
    <t>TRIUMPH SERVICES, B.V.</t>
  </si>
  <si>
    <t>GOC-2018-621-O32</t>
  </si>
  <si>
    <t>96/2018</t>
  </si>
  <si>
    <t>GOC-2018-O-32</t>
  </si>
  <si>
    <t>GOC-2018-622-O32</t>
  </si>
  <si>
    <t>97/2018</t>
  </si>
  <si>
    <t>GOC-2018-623-O32</t>
  </si>
  <si>
    <t>98/2018</t>
  </si>
  <si>
    <t>LINDMED TRADE, S.L.</t>
  </si>
  <si>
    <t>De conformidad con lo regulado en el artículo 28 del mencionado Decreto No. 206, se ha concluido disponer la cancelación definitiva de la licencia otorgada a favor de la sucursal de la compañía española LINDMED TRADE, S.L., pues han variado las condiciones e intereses que justificaron la autorización de su inscripción, por lo que corresponde cancelar definitivamente la licencia otorgada a favor de esta.</t>
  </si>
  <si>
    <t>GOC-2018-684-O33</t>
  </si>
  <si>
    <t>99/2018</t>
  </si>
  <si>
    <t>GOC-2018-O-33</t>
  </si>
  <si>
    <t>Ratificación de vigencia</t>
  </si>
  <si>
    <t>Mediante la Resolución No. 299, de 27 de octubre de 2017, de esta propia autoridad, se dispuso la cancelación definitiva de la licencia otorgada a la compañía brasileña ELETROFLEX COMERCIAL EXPORTADORA, LTDA. para la inscripción de una sucursal ante el Registro Nacional de Sucursales y Agentes de Sociedades Mercantiles Extranjeras, adscrito a la Cámara de Comercio de la República de Cuba, al considerarse que habían variado las condiciones e intereses que justificaron la autorización de su inscripción en su momento.</t>
  </si>
  <si>
    <t>GOC-2018-686-O33</t>
  </si>
  <si>
    <t>102/2018</t>
  </si>
  <si>
    <t>SGS SOCIETE GENERALE DE SURVEILLANCE, S.A.</t>
  </si>
  <si>
    <t>Realización de las actividades siguientes:
a) Inspección,comprobaciónycertificacióndeparámetrosenrelaciónconnormasnacionales,
internacionales o contractuales, de productos agrícolas, minerales, petrolíferos, químicos, farmacéuticos, biotecnológicos, industriales o de consumo con destino a la importación para Cuba o que se encuentren en Almacenes in Bond.
b) Inspección, tasación y certificación de averías y siniestros.
c) Inspección y certificación en relación con el diseño de fábricas, instalaciones o equipos
industriales, de conformidad con las normas nacionales, internacionales o contractuales.
d) Asistencia y consultoría en materia de implantación y desarrollo de sistemas de control
de la calidad.
e) Análisis y pruebas de productos químicos, farmacéuticos y biotecnológicos.
f) Desarrolloycontroldesistemasdeprotecciónmedioambiental.
Las actividades antes descritas solo podrán ser realizadas mediante la contratación de
las mismas a las entidades cubanas autorizadas a ejecutarlas.</t>
  </si>
  <si>
    <t>GOC-2018-687-O33</t>
  </si>
  <si>
    <t>107/2018</t>
  </si>
  <si>
    <t>COMPRESORES REDIN, S.A.L.</t>
  </si>
  <si>
    <t>GOC-2018-688-O33</t>
  </si>
  <si>
    <t>110/2018</t>
  </si>
  <si>
    <t>Transporte de pasajeros, carga y correo.</t>
  </si>
  <si>
    <t>GOC-2018-700-O34</t>
  </si>
  <si>
    <t>111/2018</t>
  </si>
  <si>
    <t>GOC-2018-O-34</t>
  </si>
  <si>
    <t>DANYEL BIOTECH LTD.</t>
  </si>
  <si>
    <t>GOC-2018-701-O34</t>
  </si>
  <si>
    <t>128/2018</t>
  </si>
  <si>
    <t>GOC-2018-702-O34</t>
  </si>
  <si>
    <t>129/2018</t>
  </si>
  <si>
    <t>GOC-2018-703-O34</t>
  </si>
  <si>
    <t>130/2018</t>
  </si>
  <si>
    <t>Realización, a través de la sociedad mercantil cubana S.I.S. CUBACONTROL, S.A., de las actividades que a continuación se relacionan:
- Inspección, comprobación, análisis, pruebas y certificación de parámetros en relación
con normas nacionales, internacionales o contractuales de productos agrícolas, cárnicos, químicos, minerales, farmacéuticos, biotecnológicos de consumo, con destino a la importación para Cuba o que se encuentren en Almacenes In Bond.
- Inspección, comprobación, análisis, pruebas y certificación de parámetros en relación con normas nacionales, internacionales o contractuales de cargas que desde territorio cubano se destinen a la exportación y por cuenta de exportadores e importadores extranjeros establecidos en el territorio nacional o por cuenta de entidades cubanas.
- Inspección, tasación y certificación de averías y siniestros.
- Inspección y certificación en relación con el diseño de fábricas, instalaciones o equipos
industriales, de conformidad con las normas nacionales, internacionales o contractuales.
- Asistencia y consultoría en materia de implantación y desarrollo del sistema de control
de calidad.
- Desarrollo y control de sistemas de protección medioambiental.</t>
  </si>
  <si>
    <t>GOC-2018-704-O34</t>
  </si>
  <si>
    <t>131/2018</t>
  </si>
  <si>
    <t>GULF LAKE ENTERPRISES, LTD.</t>
  </si>
  <si>
    <t>Realización de actividades de prestación de servicios y la administración de buques tanto en el aspecto técnico como en el comercial.</t>
  </si>
  <si>
    <t>GOC-2018-705-O34</t>
  </si>
  <si>
    <t>132/2018</t>
  </si>
  <si>
    <t>GOC-2018-706-O34</t>
  </si>
  <si>
    <t>133/2018</t>
  </si>
  <si>
    <t>GOC-2018-707-O34</t>
  </si>
  <si>
    <t>135/2018</t>
  </si>
  <si>
    <t>TECOFI, S.A.</t>
  </si>
  <si>
    <t>GOC-2018-708-O34</t>
  </si>
  <si>
    <t>138/2018</t>
  </si>
  <si>
    <t>JOANI COMMERCIAL CORP.</t>
  </si>
  <si>
    <t>GOC-2018-709-O34</t>
  </si>
  <si>
    <t>139/2018</t>
  </si>
  <si>
    <t>GOC-2018-710-O34</t>
  </si>
  <si>
    <t>140/2018</t>
  </si>
  <si>
    <t>Realización de actividades comerciales relacionadas con las mercancías que, a nivel de capítulos, se describen en el Anexo No. 1 que forma parte integrante de la presente Resolución y atender los negocios de la compañía SINTEPLAST.</t>
  </si>
  <si>
    <t>GOC-2018-711-O34</t>
  </si>
  <si>
    <t>141/2018</t>
  </si>
  <si>
    <t>TÜRK HAVA YOLLARI ANONIM ORTAKLIGI (TURKISH AIRLINES)</t>
  </si>
  <si>
    <t>Turquía</t>
  </si>
  <si>
    <t>Realización de actividades relacionadas con el transporte aéreo, de pasajeros, cargas y correo.</t>
  </si>
  <si>
    <t>GOC-2018-712-O34</t>
  </si>
  <si>
    <t>143/2018</t>
  </si>
  <si>
    <t>WILTON PROPERTIES LIMITED</t>
  </si>
  <si>
    <t>Atención, desde su concepción inicial, de sus proyectos de inversión en Cuba y los del Grupo Corporativo al que pertenece DUNDEE 360 ESTATE CORPORATION y sus demás integrantes.</t>
  </si>
  <si>
    <t>GOC-2018-746-O36</t>
  </si>
  <si>
    <t>156/2018</t>
  </si>
  <si>
    <t>GOC-2018-O-36</t>
  </si>
  <si>
    <t>HAUX-LIFE-SUPPORT GMBH</t>
  </si>
  <si>
    <t>Realización de actividades comerciales relacionadas con las mercancías que, a nivel de capítulos, se describen en el documento Anexo que forma parte integrante de la presente Resolución.</t>
  </si>
  <si>
    <t>GOC-2018-747-O36</t>
  </si>
  <si>
    <t>157/2018</t>
  </si>
  <si>
    <t>KNAUF GMBH</t>
  </si>
  <si>
    <t>GOC-2018-748-O36</t>
  </si>
  <si>
    <t>158/2018</t>
  </si>
  <si>
    <t>GOC-2018-749-O36</t>
  </si>
  <si>
    <t>159/2018</t>
  </si>
  <si>
    <t>Realización de actividades comerciales relacionadas con las mercancías que, a nivel de capítulos, se describen en el documento Anexo que forma parte integrante de la presente Resolución.</t>
  </si>
  <si>
    <t>GOC-2018-750-O36</t>
  </si>
  <si>
    <t>160/2018</t>
  </si>
  <si>
    <t>GOC-2018-751-O36</t>
  </si>
  <si>
    <t>161/2018</t>
  </si>
  <si>
    <t>AVIC INTERNATIONAL HOLDING CORPORATION</t>
  </si>
  <si>
    <t>GOC-2018-752-O36</t>
  </si>
  <si>
    <t>162/2018</t>
  </si>
  <si>
    <t>GOC-2018-753-O36</t>
  </si>
  <si>
    <t>163/2018</t>
  </si>
  <si>
    <t>SOCIEDAD ANÓNIMA PÚBLICA AVTOKRAZ</t>
  </si>
  <si>
    <t>GOC-2018-754-O36</t>
  </si>
  <si>
    <t>164/2018</t>
  </si>
  <si>
    <t>GOC-2018-755-O36</t>
  </si>
  <si>
    <t>165/2018</t>
  </si>
  <si>
    <t>INDUSTRIAS CÁRNICAS BLANCAFORT, S.A.</t>
  </si>
  <si>
    <t>GOC-2018-765-O38</t>
  </si>
  <si>
    <t>168/2018</t>
  </si>
  <si>
    <t>GOC-2018-O-38</t>
  </si>
  <si>
    <t>CAROIL CHARTERING, S.A.</t>
  </si>
  <si>
    <t>Realización de actividades comerciales relacionadas con la prestación de servicios de agente de fletamento de buques.</t>
  </si>
  <si>
    <t>GOC-2018-766-O38</t>
  </si>
  <si>
    <t>169/2018</t>
  </si>
  <si>
    <t>ZUKER S.A. DE C.V.</t>
  </si>
  <si>
    <t>GOC-2018-768-O38</t>
  </si>
  <si>
    <t>171/2018</t>
  </si>
  <si>
    <t>GOC-2018-769-O38</t>
  </si>
  <si>
    <t>172/2018</t>
  </si>
  <si>
    <t>GOC-2018-770-O38</t>
  </si>
  <si>
    <t>173/2018</t>
  </si>
  <si>
    <t>GOC-2018-771-O38</t>
  </si>
  <si>
    <t>174/2018</t>
  </si>
  <si>
    <t>TECHIMP, S.R.L.</t>
  </si>
  <si>
    <t>GOC-2018-772-O38</t>
  </si>
  <si>
    <t>175/2018</t>
  </si>
  <si>
    <t>GOC-2018-773-O38</t>
  </si>
  <si>
    <t>176/2018</t>
  </si>
  <si>
    <t>GOC-2018-774-O38</t>
  </si>
  <si>
    <t>177/2018</t>
  </si>
  <si>
    <t>REPRESENTACIONES CULTURALES, S.A. (RECSA) / IRE PRODUCTIONS INC.</t>
  </si>
  <si>
    <t>REPRESENTACIONES CULTURALES, S.A. / IRE PRODUCTIONS, INC.</t>
  </si>
  <si>
    <t>GOC-2018-775-O38</t>
  </si>
  <si>
    <t>178/2018</t>
  </si>
  <si>
    <t>EXPORT DUPRASA, S.L.</t>
  </si>
  <si>
    <t>GOC-2018-776-O39</t>
  </si>
  <si>
    <t>182/2018</t>
  </si>
  <si>
    <t>MARCARIBE INTERNATIONAL-TURISMO S.L.</t>
  </si>
  <si>
    <t>Realización de actividades comerciales consistentes en garantizar la promoción y explotación de hoteles y apartamentos turísticos que administre o tenga participación en Cuba, controlar la calidad y eficiencia de los procesos inversionistas asociados al turismo en que está involucrada junto a entidades cubanas en diferentes formas de financiamiento o participación, sean estas de construcción, remodelación o reparación y garantizar el aprovisionamiento adecuado de las instalaciones.</t>
  </si>
  <si>
    <t>GOC-2018-777-O38</t>
  </si>
  <si>
    <t>184/2018</t>
  </si>
  <si>
    <t>GOC-2018-778-O38</t>
  </si>
  <si>
    <t>185/2018</t>
  </si>
  <si>
    <t>GOC-2018-837-O40</t>
  </si>
  <si>
    <t>186/2018</t>
  </si>
  <si>
    <t>GOC-2018-O-40</t>
  </si>
  <si>
    <t>https://www.gacetaoficial.gob.cu/sites/default/files/goc-2018-o40.pdf</t>
  </si>
  <si>
    <t>JAR ELECTRÓNICA APLICADA, S.A. DE C.V.</t>
  </si>
  <si>
    <t>GOC-2018-838-O40</t>
  </si>
  <si>
    <t>187/2018</t>
  </si>
  <si>
    <t>ELECTROAIR TRADE OÜ</t>
  </si>
  <si>
    <t>Estonia</t>
  </si>
  <si>
    <t>GOC-2018-839-O40</t>
  </si>
  <si>
    <t>188/2018</t>
  </si>
  <si>
    <t>GOC-2018-840-O40</t>
  </si>
  <si>
    <t>190/2018</t>
  </si>
  <si>
    <t>GOC-2018-841-O40</t>
  </si>
  <si>
    <t>192/2018</t>
  </si>
  <si>
    <t>Actuación como entidad transitaria, realizando las funciones correspondientes a través de la empresa cubana transitaria facultada para ello mediante la licencia de operación de transporte establecida al efecto.</t>
  </si>
  <si>
    <t>GOC-2018-842-O40</t>
  </si>
  <si>
    <t>193/2018</t>
  </si>
  <si>
    <t>GOC-2018-843-O40</t>
  </si>
  <si>
    <t>194/2018</t>
  </si>
  <si>
    <t>AIR CANADA</t>
  </si>
  <si>
    <t>Transporte comercial de pasajeros, carga y correo.</t>
  </si>
  <si>
    <t>GOC-2018-844-O40</t>
  </si>
  <si>
    <t>195/2018</t>
  </si>
  <si>
    <t>COMEX S.R.L.</t>
  </si>
  <si>
    <t>COMEX, S.R.L.</t>
  </si>
  <si>
    <t>GOC-2018-867-O43</t>
  </si>
  <si>
    <t>197/2018</t>
  </si>
  <si>
    <t>GOC-2018-O-43</t>
  </si>
  <si>
    <t>https://www.gacetaoficial.gob.cu/sites/default/files/goc-2018-o43.pdf</t>
  </si>
  <si>
    <t>CARIBALT ALLIANCE OÜ</t>
  </si>
  <si>
    <t>GOC-2018-868-O43</t>
  </si>
  <si>
    <t>203/2018</t>
  </si>
  <si>
    <t>Gran Bretaña</t>
  </si>
  <si>
    <t>Ministro a.i. MINCEX</t>
  </si>
  <si>
    <t>GOC-2018-937-O47</t>
  </si>
  <si>
    <t>122 de 2018</t>
  </si>
  <si>
    <t>GOC-2018-O-47</t>
  </si>
  <si>
    <t>https://www.gacetaoficial.gob.cu/sites/default/files/goc-2018-o47.pdf</t>
  </si>
  <si>
    <t>MAN DIESEL &amp; TURBO ESPAÑA, S.A.</t>
  </si>
  <si>
    <t>GOC-2018-938-O47</t>
  </si>
  <si>
    <t>123 de 2018</t>
  </si>
  <si>
    <t>GOC-2018-939-O47</t>
  </si>
  <si>
    <t>124 de 2018</t>
  </si>
  <si>
    <t>GOC-2018-940-O47</t>
  </si>
  <si>
    <t>125 de 2018</t>
  </si>
  <si>
    <t>COMERCIAL DE LA INDUSTRIA IMPORTACIÓN EXPORTACIÓN, S.A.</t>
  </si>
  <si>
    <t>GOC-2018-941-O47</t>
  </si>
  <si>
    <t>126 de 2018</t>
  </si>
  <si>
    <t>PROMAEL SUMINISTROS ELÉCTRICOS, S.L.</t>
  </si>
  <si>
    <t>GOC-2018-942-O47</t>
  </si>
  <si>
    <t>127 de 2018</t>
  </si>
  <si>
    <t>Búsqueda de inversiones en sectores prioritarios de la República de Cuba.</t>
  </si>
  <si>
    <t>GOC-2022-311-O36</t>
  </si>
  <si>
    <t>125/2022</t>
  </si>
  <si>
    <t>GOC-2022-O-36</t>
  </si>
  <si>
    <t>https://www.gacetaoficial.gob.cu/sites/default/files/goc-2022-o36.pdf</t>
  </si>
  <si>
    <t>Comercialización de diversos productos capilares, cosmética y aseo personal.</t>
  </si>
  <si>
    <t>GOC-2022-312-O36</t>
  </si>
  <si>
    <t>126/2022</t>
  </si>
  <si>
    <t>Promoción, distribución, comercialización, compra, venta, importación y exportación de productos y servicios farmacéuticos y/o sanitarios; así como la realización de estudios de mercado, publicidad, marketing, asesoramiento y asistencia técnica.</t>
  </si>
  <si>
    <t>GOC-2022-313-O36</t>
  </si>
  <si>
    <t>127/2022</t>
  </si>
  <si>
    <t>FECOM</t>
  </si>
  <si>
    <t>Comercialización de soluciones integrales de lavandería profesional dirigidas al sector comercial e industrial, partes, piezas y accesorios, así como la presentación de servicios técnicos asociados.</t>
  </si>
  <si>
    <t>GOC-2022-314-O36</t>
  </si>
  <si>
    <t>128/2022</t>
  </si>
  <si>
    <t>LOGISPRINT</t>
  </si>
  <si>
    <t>Comercialización de piezas, accesorios y componentes de cualquier tipo de vehículo o equipos de transporte, maquinaria y ferretería naval, así como la presentación de servicios de asistencia técnica especializada.</t>
  </si>
  <si>
    <t>GOC-2022-315-O36</t>
  </si>
  <si>
    <t>129/2022</t>
  </si>
  <si>
    <t>IDON INTERNATIONAL TRADING CO., LTD.</t>
  </si>
  <si>
    <t>Comercialización de alimentos, materiales para la construcción, equipamiento tecnológico, electrodoméstico, ferreterías gruesa y ligera, así como la exportación de bienes y tecnologías.</t>
  </si>
  <si>
    <t>GOC-2022-316-O36</t>
  </si>
  <si>
    <t>132/2022</t>
  </si>
  <si>
    <t>ABC AEROLÍNEAS, S.A. DE C.V.</t>
  </si>
  <si>
    <t>Realización de servicios de transportación aérea de pasajeros, carga, paquetería y correo.</t>
  </si>
  <si>
    <t>GOC-2018-1020-O52</t>
  </si>
  <si>
    <t>223/2018</t>
  </si>
  <si>
    <t>GOC-2018-O-52</t>
  </si>
  <si>
    <t>https://www.gacetaoficial.gob.cu/sites/default/files/goc-2018-o52.pdf</t>
  </si>
  <si>
    <t>GOC-2018-1021-O52</t>
  </si>
  <si>
    <t>225/2018</t>
  </si>
  <si>
    <t>Realización de actividades en la esfera de las telecomunicaciones aeronáuticas.</t>
  </si>
  <si>
    <t>GOC-2018-1022-O52</t>
  </si>
  <si>
    <t>227/2018</t>
  </si>
  <si>
    <t>GOC-2018-1023-O52</t>
  </si>
  <si>
    <t>228/2018</t>
  </si>
  <si>
    <t>FAGOR INDUSTRIAL, S. COOP.</t>
  </si>
  <si>
    <t>Realización de actividades comerciales relacionadas con las mercancías que, a nivel de capítulos, se describen en el Anexo No. 1 que forma parte integrante de la presente Resolución. Además, está autorizada a atender los negocios en Cuba de las compañías pertenecientes al Grupo MONDRAGON que se mencionan a continuación:
a) KIDE, S. COOP;
b) LKS INGENIERÍA, S. COOP;
c) FAGOR ELECTRODOMÉSTICOS, S. COOP;
d) COINMA, S. COOP;
e) DFANONA, S. COOP;
f) BIURRARENA, S. COOP;
g) ULMA AGRÍCOLA, S. COOP.</t>
  </si>
  <si>
    <t>GOC-2018-1024-O52</t>
  </si>
  <si>
    <t>229/2018</t>
  </si>
  <si>
    <t>GOC-2018-1033-O53</t>
  </si>
  <si>
    <t>232/2018</t>
  </si>
  <si>
    <t>GOC-2018-O-53</t>
  </si>
  <si>
    <t>https://www.gacetaoficial.gob.cu/sites/default/files/goc-2018-o53.pdf</t>
  </si>
  <si>
    <t>GOC-2018-1034-O53</t>
  </si>
  <si>
    <t>233/2018</t>
  </si>
  <si>
    <t>GOC-2018-1035-O53</t>
  </si>
  <si>
    <t>234/2018</t>
  </si>
  <si>
    <t>FRA.VA,S.R.L.</t>
  </si>
  <si>
    <t>GOC-2018-1036-O53</t>
  </si>
  <si>
    <t>238/2018</t>
  </si>
  <si>
    <t>LIDER ALIMENT, S.A.</t>
  </si>
  <si>
    <t>GOC-2018-1044-O54</t>
  </si>
  <si>
    <t>259/2018</t>
  </si>
  <si>
    <t>GOC-2018-O-54</t>
  </si>
  <si>
    <t>https://www.gacetaoficial.gob.cu/sites/default/files/goc-2018-o54_0.pdf</t>
  </si>
  <si>
    <t>GOC-2018-1048-O55</t>
  </si>
  <si>
    <t>241/2018</t>
  </si>
  <si>
    <t>GOC-2018-O-55</t>
  </si>
  <si>
    <t>https://www.gacetaoficial.gob.cu/sites/default/files/goc-2018-o55.pdf</t>
  </si>
  <si>
    <t>FINCALA A.V.V.</t>
  </si>
  <si>
    <t>FINCALA, A.V.V.</t>
  </si>
  <si>
    <t>GOC-2018-1049-O55</t>
  </si>
  <si>
    <t>242/2018</t>
  </si>
  <si>
    <t>CURSAP, S.L.</t>
  </si>
  <si>
    <t>GOC-2018-1050-O55</t>
  </si>
  <si>
    <t>243/2018</t>
  </si>
  <si>
    <t>HODSON SUGAR, LTD.</t>
  </si>
  <si>
    <t>HODGSON SUGAR LTD.</t>
  </si>
  <si>
    <t>GOC-2018-1051-O55</t>
  </si>
  <si>
    <t>244/2018</t>
  </si>
  <si>
    <t>CANARAGUA, S.A.</t>
  </si>
  <si>
    <t>GOC-2018-1052-O55</t>
  </si>
  <si>
    <t>245/2018</t>
  </si>
  <si>
    <t>P.R. PARTS AND COMPONENTS GMBH</t>
  </si>
  <si>
    <t>GOC-2018-1053-O55</t>
  </si>
  <si>
    <t>246/2018</t>
  </si>
  <si>
    <t>VITOL ENERGY (BERMUDA), LTD.</t>
  </si>
  <si>
    <t>GOC-2018-1054-O55</t>
  </si>
  <si>
    <t>247/2018</t>
  </si>
  <si>
    <t>BIOAMAZONAS INDUSTRIA E COMERCIO DE MEDICAMENTOS FITOTERAPICOS LTDA.</t>
  </si>
  <si>
    <t>REPRESENTACIONES PLATINO, S.A. / BIOAMAZONAS INDUSTRIA E COMERCIO DE MEDICAMENTOS FITOTERAPICOS LTDA.</t>
  </si>
  <si>
    <t>GOC-2018-1055-O55</t>
  </si>
  <si>
    <t>248/2018</t>
  </si>
  <si>
    <t>GOC-2018-1056-O55</t>
  </si>
  <si>
    <t>249/2018</t>
  </si>
  <si>
    <t>TECNOMAT CARIBE, S.L.</t>
  </si>
  <si>
    <t>De conformidad con lo regulado en los artículos 22 y 28 del mencionado Decreto No. 206, se ha concluido no acceder a la solicitud de renovación de la licencia otorgada a favor de la sucursal de la compañía española TECNOMAT CARIBE, S.L., pues han variado las condiciones e intereses que justificaron la autorización de su inscripción y, en su lugar, disponer la cancelación definitiva de dicha licencia.</t>
  </si>
  <si>
    <t>GOC-2018-1104-O58</t>
  </si>
  <si>
    <t>239/2018</t>
  </si>
  <si>
    <t>GOC-2018-O-58</t>
  </si>
  <si>
    <t>https://www.gacetaoficial.gob.cu/sites/default/files/goc-2018-o58.pdf</t>
  </si>
  <si>
    <t>COMINVESTMENT AG</t>
  </si>
  <si>
    <t>COMINVESTMENT, A.G.</t>
  </si>
  <si>
    <t>GOC-2018-1105-O58</t>
  </si>
  <si>
    <t>269/2018</t>
  </si>
  <si>
    <t>GOC-2018-1106-O58</t>
  </si>
  <si>
    <t>271/2018</t>
  </si>
  <si>
    <t>TECNOLOGÍA E INNOVACIÓN PARA LA CONSTRUCCIÓN Y DECORACIÓN, S.A.</t>
  </si>
  <si>
    <t>TECNOLOGÍA E INNOVACIÓN PARA LA CONSTRUCCIÓN Y DECORACIÓN, S.A. (TECNISA)</t>
  </si>
  <si>
    <t>GOC-2018-1107-O58</t>
  </si>
  <si>
    <t>272/2018</t>
  </si>
  <si>
    <t>GOC-2018-1108-O58</t>
  </si>
  <si>
    <t>273/2018</t>
  </si>
  <si>
    <t>GOC-2018-1109-O58</t>
  </si>
  <si>
    <t>274/2018</t>
  </si>
  <si>
    <t>EPROMEXT, S.L.</t>
  </si>
  <si>
    <t>GOC-2018-1110-O58</t>
  </si>
  <si>
    <t>275/2018</t>
  </si>
  <si>
    <t>CMA-CGM AGENCIES WORLDWIDE</t>
  </si>
  <si>
    <t>realización de las actividades comerciales siguientes:
1. Actuar como entidad armadora de los buques propios o que opere la línea CMA-CMG. 2. Suscribir directamente o a través de sus agentes los contratos para recibir los servicios
portuarios.
3. Realizar todos los actos y trámites necesarios para la contratación de los servicios
que se deriven de las actividades arriba señaladas, incluyendo la comercialización de los servicios, siempre a través de entidades cubanas autorizadas para contratar dichos servicios a buques de la mencionada línea que hagan escala en puertos cubanos condu- ciendo mercancías del comercio exterior de Cuba y/o trasbordo para otros países, o por otras razones.</t>
  </si>
  <si>
    <t>GOC-2018-1111-O58</t>
  </si>
  <si>
    <t>276/2018</t>
  </si>
  <si>
    <t>GOC-2018-1112-O58</t>
  </si>
  <si>
    <t>277/2018</t>
  </si>
  <si>
    <t>COMARGO COMPOSITES, S.L.</t>
  </si>
  <si>
    <t>GOC-2018-1113-O58</t>
  </si>
  <si>
    <t>278/2018</t>
  </si>
  <si>
    <t>GOC-2018-1114-O58</t>
  </si>
  <si>
    <t>279/2018</t>
  </si>
  <si>
    <t>Realización de actividades comerciales relacionadas con las mercancías que, a nivel de capítulos, se describen en el Anexo no. 1 que forma parte integrante de la presente resolución.</t>
  </si>
  <si>
    <t>GOC-2018-1124-O59</t>
  </si>
  <si>
    <t>GOC-2018-O-59</t>
  </si>
  <si>
    <t>https://www.gacetaoficial.gob.cu/sites/default/files/goc-2018-o59.pdf</t>
  </si>
  <si>
    <t>BAYER-HANDELSGESELLSCHAFT M.B.H.</t>
  </si>
  <si>
    <t>BAYER HANDELSGESELLSCHAFT M.B.H.</t>
  </si>
  <si>
    <t>GOC-2018-1125-O59</t>
  </si>
  <si>
    <t>189/2018</t>
  </si>
  <si>
    <t>PHYSIOMED ELEKTROMEDIZIN AG</t>
  </si>
  <si>
    <t>PHYSIOMED ELEKTROMEDIZIN, A.G.</t>
  </si>
  <si>
    <t>GOC-2018-1126-O59</t>
  </si>
  <si>
    <t>209/2018</t>
  </si>
  <si>
    <t xml:space="preserve">PRAXIS PHARMACEUTICAL, S.A. </t>
  </si>
  <si>
    <t>Realización de actividades relacionadas con el enlace y seguimiento a los proyectos que desarrollan con instituciones biotecnológicas cubanas.</t>
  </si>
  <si>
    <t>GOC-2018-1127-O59</t>
  </si>
  <si>
    <t>210/2018</t>
  </si>
  <si>
    <t xml:space="preserve">POSADA Y MOLINA DE TELECOMUNICACIONES, S.L. </t>
  </si>
  <si>
    <t>POSADA Y MOLINA DE TELECOMUNICACIONES, S.L.</t>
  </si>
  <si>
    <t>GOC-2018-1128-O59</t>
  </si>
  <si>
    <t>211/2018</t>
  </si>
  <si>
    <t>GOC-2018-1129-O59</t>
  </si>
  <si>
    <t>212/2018</t>
  </si>
  <si>
    <t xml:space="preserve">VA INTERTRADING A.G. </t>
  </si>
  <si>
    <t>VA INTERTRADING, A.G.</t>
  </si>
  <si>
    <t>Austria</t>
  </si>
  <si>
    <t>GOC-2018-1130-O59</t>
  </si>
  <si>
    <t>213/2018</t>
  </si>
  <si>
    <t xml:space="preserve">ZEPOL MARIN, S.A. </t>
  </si>
  <si>
    <t>GOC-2018-1131-O59</t>
  </si>
  <si>
    <t>214/2018</t>
  </si>
  <si>
    <t xml:space="preserve">CONSERVAS DE CAMBADOS, S.L. </t>
  </si>
  <si>
    <t>GOC-2018-1132-O59</t>
  </si>
  <si>
    <t>215/2018</t>
  </si>
  <si>
    <t>GOC-2018-1133-O59</t>
  </si>
  <si>
    <t>216/2018</t>
  </si>
  <si>
    <t xml:space="preserve">TÉCNICAS DEL MOTOR DE PAZ, S.L. </t>
  </si>
  <si>
    <t>GOC-2018-1134-O59</t>
  </si>
  <si>
    <t>217/2018</t>
  </si>
  <si>
    <t xml:space="preserve">EUMEDA GMBH </t>
  </si>
  <si>
    <t>GOC-2018-1135-O59</t>
  </si>
  <si>
    <t>218/2018</t>
  </si>
  <si>
    <t xml:space="preserve">REVIM CARIBE, S.L. </t>
  </si>
  <si>
    <t>GOC-2018-1136-O59</t>
  </si>
  <si>
    <t>219/2018</t>
  </si>
  <si>
    <t xml:space="preserve">CEIBA PROPERTY CORPORATION LIMITED </t>
  </si>
  <si>
    <t>Realización de actividades comerciales para brindar la debida atención a las inversiones que, conjuntamente con entidades nacionales, acometa en el país directamente o a través de sus compañías afiliadas.</t>
  </si>
  <si>
    <t>GOC-2018-1137-O59</t>
  </si>
  <si>
    <t>220/2018</t>
  </si>
  <si>
    <t>C.R. TECHNOLOGY SYSTEMS, S.P.A.</t>
  </si>
  <si>
    <t>GOC-2018-1166-O60</t>
  </si>
  <si>
    <t>288/2018</t>
  </si>
  <si>
    <t>GOC-2018-O-60</t>
  </si>
  <si>
    <t>GOC-2018-1167-O60</t>
  </si>
  <si>
    <t>290/2018</t>
  </si>
  <si>
    <t xml:space="preserve">REGISTRO DE NAVEGACIÓN MARÍTIMA DE RUSIA </t>
  </si>
  <si>
    <t>Realización de actividades relacionadas con la clasificación e inspección de buques de tráfico internacional; emisión de certificados, según lo establecido en los convenios internacionales; asesoramiento de cursos y la tramitación de la obtención de la clase por buques cubanos.</t>
  </si>
  <si>
    <t>GOC-2018-1188-O62</t>
  </si>
  <si>
    <t>292/2018</t>
  </si>
  <si>
    <t>GOC-2018-O-62</t>
  </si>
  <si>
    <t xml:space="preserve">DELAVAL INTERNATIONAL, A.B. </t>
  </si>
  <si>
    <t>DELAVAL INTERNATIONAL, A.B.</t>
  </si>
  <si>
    <t>GOC-2018-1189-O62</t>
  </si>
  <si>
    <t>293/2018</t>
  </si>
  <si>
    <t xml:space="preserve">CON-IMPEX HANDELSGESELLSCHAFT MBH &amp; CO. KG </t>
  </si>
  <si>
    <t>GOC-2018-1190-O62</t>
  </si>
  <si>
    <t>294/2018</t>
  </si>
  <si>
    <t>CASES &amp; CASES SAU</t>
  </si>
  <si>
    <t>GOC-2018-1191-O62</t>
  </si>
  <si>
    <t>295/2018</t>
  </si>
  <si>
    <t>RAYTUR CARiBE, S.A.</t>
  </si>
  <si>
    <t>GOC-2018-1192-O62</t>
  </si>
  <si>
    <t>296/2018</t>
  </si>
  <si>
    <t>GOC-2018-1193-O62</t>
  </si>
  <si>
    <t>297/2018</t>
  </si>
  <si>
    <t>GOC-2018-1194-O62</t>
  </si>
  <si>
    <t>298/2018</t>
  </si>
  <si>
    <t xml:space="preserve">MELGASAL INVEST, S.L. </t>
  </si>
  <si>
    <t>GOC-2018-1195-O62</t>
  </si>
  <si>
    <t>299/2018</t>
  </si>
  <si>
    <t xml:space="preserve">BEIJING KEYUN LOGISTICS, LTD. </t>
  </si>
  <si>
    <t xml:space="preserve">BEIJING KEYUN LOGISTICS LTD. </t>
  </si>
  <si>
    <t>Prestación de servicios transitarios, vinculados a las empresas transitarias cubanas.</t>
  </si>
  <si>
    <t>GOC-2018-1196-O62</t>
  </si>
  <si>
    <t>300/2018</t>
  </si>
  <si>
    <t>SIDCO INTERNATIONAL, S.A.</t>
  </si>
  <si>
    <t>GOC-2018-1197-O62</t>
  </si>
  <si>
    <t>301/2018</t>
  </si>
  <si>
    <t>GOC-2018-1202-O63</t>
  </si>
  <si>
    <t>280/2018</t>
  </si>
  <si>
    <t>GOC-2018-O-63</t>
  </si>
  <si>
    <t>GOC-2018-1203-O63</t>
  </si>
  <si>
    <t>281/2018</t>
  </si>
  <si>
    <t>MAJESTIC DISPENSING SYSTEMS</t>
  </si>
  <si>
    <t>GOC-2018-1204-O63</t>
  </si>
  <si>
    <t>282/2018</t>
  </si>
  <si>
    <t>QATARI RESORTS COMPANY</t>
  </si>
  <si>
    <t>Catar</t>
  </si>
  <si>
    <t>Realización de actividades de promoción de inversiones.</t>
  </si>
  <si>
    <t>GOC-2018-1205-O63</t>
  </si>
  <si>
    <t>283/2018</t>
  </si>
  <si>
    <t>SEABLINC BV (SRL)</t>
  </si>
  <si>
    <t>SEABLINC, B.V. (SRL)</t>
  </si>
  <si>
    <t>GOC-2018-1206-O63</t>
  </si>
  <si>
    <t>284/2018</t>
  </si>
  <si>
    <t>INKUG, S.L.</t>
  </si>
  <si>
    <t>GOC-2018-1207-O63</t>
  </si>
  <si>
    <t>285/2018</t>
  </si>
  <si>
    <t>GOC-2018-1219-O64</t>
  </si>
  <si>
    <t>302/2018</t>
  </si>
  <si>
    <t>GOC-2018-O-64</t>
  </si>
  <si>
    <t>https://www.gacetaoficial.gob.cu/sites/default/files/goc-2018-o64.pdf</t>
  </si>
  <si>
    <t>PEVISA 1983, S.L.</t>
  </si>
  <si>
    <t>Realización de actividades comerciales relacionadas con las mercancías que, a nivel de capítulos, se describen en documento Anexo que forma parte integrante de la presente Resolución.</t>
  </si>
  <si>
    <t>GOC-2018-1272-O68</t>
  </si>
  <si>
    <t>303/2018</t>
  </si>
  <si>
    <t>GOC-2018-O-68</t>
  </si>
  <si>
    <t>https://www.gacetaoficial.gob.cu/sites/default/files/goc-2018-o68.pdf</t>
  </si>
  <si>
    <t>FUJIAN PROVINCE OVERSEAS CHINESE INDUSTRIAL GROUP CO. (FOCIG)</t>
  </si>
  <si>
    <t>GOC-2018-1273-O68</t>
  </si>
  <si>
    <t>304/2018</t>
  </si>
  <si>
    <t>ADIDAS LATIN AMERICA, S.A.</t>
  </si>
  <si>
    <t>GOC-2018-1274-O68</t>
  </si>
  <si>
    <t>305/2018</t>
  </si>
  <si>
    <t>GOC-2018-1275-O68</t>
  </si>
  <si>
    <t>306/2018</t>
  </si>
  <si>
    <t>LUCIA ALTIERI, S.R.L.</t>
  </si>
  <si>
    <t>LUCIA ALTIERI, S.R.L</t>
  </si>
  <si>
    <t>GOC-2018-1276-O68</t>
  </si>
  <si>
    <t>310/2018</t>
  </si>
  <si>
    <t>SOCIEDAD LIMITADA FIRMA DE PRODUCCION CIENTIFICA “SPECTR”</t>
  </si>
  <si>
    <t>GOC-2018-1277-O68</t>
  </si>
  <si>
    <t>311/2018</t>
  </si>
  <si>
    <t>SOCIEDAD DE RESPONSABILIDAD LIMITADA INDUSTRIAL ENGINEERING</t>
  </si>
  <si>
    <t>GOC-2018-1278-O68</t>
  </si>
  <si>
    <t>312/2018</t>
  </si>
  <si>
    <t>SOYEA JIURONG TECHNOLOGY CO. LTD.</t>
  </si>
  <si>
    <t>SOYEA JIURONG TECHNOLOGY CO., LTD.</t>
  </si>
  <si>
    <t>Realización de actividades comerciales relacionadas con las mercancías que, a nivel de capítulos, se describen en documento anexo que forma parte integrante de la presente Resolución.</t>
  </si>
  <si>
    <t>GOC-2018-1279-O68</t>
  </si>
  <si>
    <t>313/2018</t>
  </si>
  <si>
    <t>Realización del traslado de pasajeros y transporte de carga.</t>
  </si>
  <si>
    <t>GOC-2018-1280-O68</t>
  </si>
  <si>
    <t>315/2018</t>
  </si>
  <si>
    <t>Realización de las actividades siguientes:
a) Inspección y clasificación de buques, aeronaves e instalaciones marítimas a nombre de DNV GL S.E.
b) Asesoramiento para implantar sistemas de aseguramiento de la calidad, siempre que en todos los casos, lo haga asociado a empresas cubanas especializadas en servicios técnicos en materia de aseguramiento de la calidad creadas con tales fines en el país.</t>
  </si>
  <si>
    <t>GOC-2018-1281-O68</t>
  </si>
  <si>
    <t>318/2018</t>
  </si>
  <si>
    <t>HUAWEI TECHNOLOGIES PANAMÁ, S.A.</t>
  </si>
  <si>
    <t>GOC-2018-1282-O68</t>
  </si>
  <si>
    <t>319/2018</t>
  </si>
  <si>
    <t>LABORATORIOS BAGÓ, S.A.</t>
  </si>
  <si>
    <t>GOC-2018-1283-O68</t>
  </si>
  <si>
    <t>320/2018</t>
  </si>
  <si>
    <t>BUREAU VERITAS</t>
  </si>
  <si>
    <t>Realización de actividades mercantiles comerciales consistentes en:
a) Realización de actividades comerciales consistentes en la inspección y certificación de buques y aeronaves.
b) Inspección y clasificación de instalaciones civiles e industriales, las que serán ejecutadas a través de entidades autorizadas a realizar dichas actividades.
c) Certificación de empresas que deseen implantar normas internacionales, así como la realización de actividades de capacitación y entrenamiento vinculadas a esta actividad, de conformidad con lo que a tales efectos disponga la Oficina Nacional de Normalización.</t>
  </si>
  <si>
    <t>GOC-2018-1284-O68</t>
  </si>
  <si>
    <t>321/2018</t>
  </si>
  <si>
    <t>SCHNEIDER ELECTRIC INDUSTRIES, S.A.S.</t>
  </si>
  <si>
    <t>GOC-2018-1285-O68</t>
  </si>
  <si>
    <t>322/2018</t>
  </si>
  <si>
    <t>GOC-2018-1286-O68</t>
  </si>
  <si>
    <t>324/2018</t>
  </si>
  <si>
    <t>GOC-2018-1287-O68</t>
  </si>
  <si>
    <t>325/2018</t>
  </si>
  <si>
    <t>ORTIZ ASPIZUA HERMANOS, S.L.</t>
  </si>
  <si>
    <t>GOC-2018-1288-O68</t>
  </si>
  <si>
    <t>326/2018</t>
  </si>
  <si>
    <t>HITACHI HIGH-TECHNOLOGIES CORPORATION</t>
  </si>
  <si>
    <t>GOC-2018-1289-O68</t>
  </si>
  <si>
    <t>329/2018</t>
  </si>
  <si>
    <t>GOC-2018-1290-O68</t>
  </si>
  <si>
    <t>330/2018</t>
  </si>
  <si>
    <t>FINAUTO INTERNATIONAL LIMITED</t>
  </si>
  <si>
    <t>GOC-2018-1291-O68</t>
  </si>
  <si>
    <t>331/2018</t>
  </si>
  <si>
    <t>TECNOLOGÍA GPS, S.A.</t>
  </si>
  <si>
    <t>Realización de actividades comerciales relacionadas con las mer- cancías que, a nivel de capítulos, se describen en el Anexo No. 1 que forma parte integrante de la presente Resolución.</t>
  </si>
  <si>
    <t>GOC-2017-28-O1</t>
  </si>
  <si>
    <t>309/2016</t>
  </si>
  <si>
    <t>GOC-2017-O-1</t>
  </si>
  <si>
    <t>POSITRONICA, S.A.</t>
  </si>
  <si>
    <t>GOC-2017-29-O1</t>
  </si>
  <si>
    <t>310/2016</t>
  </si>
  <si>
    <t>Sucursal de sociedad mercantil</t>
  </si>
  <si>
    <t>GOC-2017-30-O1</t>
  </si>
  <si>
    <t>311/2016</t>
  </si>
  <si>
    <t>GOC-2017-31-O1</t>
  </si>
  <si>
    <t>314/2016</t>
  </si>
  <si>
    <t>GOC-2017-32-O1</t>
  </si>
  <si>
    <t>315/2016</t>
  </si>
  <si>
    <t>GOC-2017-33-O1</t>
  </si>
  <si>
    <t>316/2016</t>
  </si>
  <si>
    <t>GOC-2017-34-O1</t>
  </si>
  <si>
    <t>317/2016</t>
  </si>
  <si>
    <t>GOC-2017-35-O1</t>
  </si>
  <si>
    <t>318/2016</t>
  </si>
  <si>
    <t>GOC-2017-36-O1</t>
  </si>
  <si>
    <t>319/2016</t>
  </si>
  <si>
    <t>FUETA INTERNATIONAL CO. LTD.</t>
  </si>
  <si>
    <t>FUETA INTERNATIONAL CO., LTD.</t>
  </si>
  <si>
    <t>Realización de las actividades comerciales relacionadas con las mercancías que, a nivel de capítulos, se describen en el Anexo que forma parte integrante de la presente Resolución.</t>
  </si>
  <si>
    <t>GOC-2017-37-O1</t>
  </si>
  <si>
    <t>320/2016</t>
  </si>
  <si>
    <t>GOC-2017-38-O1</t>
  </si>
  <si>
    <t>321/2016</t>
  </si>
  <si>
    <t>GOC-2017-39-O1</t>
  </si>
  <si>
    <t>322/2016</t>
  </si>
  <si>
    <t>GOC-2017-40-O1</t>
  </si>
  <si>
    <t>323/2016</t>
  </si>
  <si>
    <t>FRAGUAR, S.L.</t>
  </si>
  <si>
    <t>De conformidad con lo regulado en los artículos 22 y 28 del mencionado Decreto No. 206 se ha concluido no acceder a la solicitud de renovación y, en su lugar, disponer la cancelación definitiva de la licencia otorgada a favor de la compañía española FRAGUAR, S.L., pues han variado las condiciones y razones que justificaron la autorización de su inscripción, debido a que dicha compañía no ha realizado en los últimos tres años negocios cuyo volumen o naturaleza justifique la necesidad de mantener una sucursal en la República de Cuba.</t>
  </si>
  <si>
    <t>GOC-2017-41-O1</t>
  </si>
  <si>
    <t>329/2016</t>
  </si>
  <si>
    <t>GOC-2017-42-O1</t>
  </si>
  <si>
    <t>330/2016</t>
  </si>
  <si>
    <t>GOC-2017-43-O1</t>
  </si>
  <si>
    <t>331/2016</t>
  </si>
  <si>
    <t>GOC-2017-80-O3</t>
  </si>
  <si>
    <t>332/2016</t>
  </si>
  <si>
    <t>GOC-2017-O-3</t>
  </si>
  <si>
    <t>Realización de las actividades comerciales relacionadas con la prestación de servicios aeroportuarios de alta tecnología a través de ECASA u otra entidad del Instituto de Aeronáutica Civil de Cuba, para aerolíneas y aeropuertos, así como habilitar comunicaciones entre aviones y las instalaciones terrestres.</t>
  </si>
  <si>
    <t>GOC-2017-81-O3</t>
  </si>
  <si>
    <t>333/2016</t>
  </si>
  <si>
    <t>Realización de las actividades comerciales relacionadas con las mercancías que, a nivel de capítulos, se describen en el Anexo No.1 que forma parte integrante de la presente Resolución.</t>
  </si>
  <si>
    <t>GOC-2017-82-O3</t>
  </si>
  <si>
    <t>336/2016</t>
  </si>
  <si>
    <t>GOC-2017-83-O3</t>
  </si>
  <si>
    <t>337/2016</t>
  </si>
  <si>
    <t>GOC-2017-102-O6</t>
  </si>
  <si>
    <t>338/2016</t>
  </si>
  <si>
    <t>GOC-2017-O-6</t>
  </si>
  <si>
    <t>GOC-2017-103-O6</t>
  </si>
  <si>
    <t>339/2016</t>
  </si>
  <si>
    <t>Realización de las actividades comerciales relacionadas con las mercancías que, a nivel de capítulos, se describen en el Anexo No. 1 que forma parte integrante de la presente Resolución.</t>
  </si>
  <si>
    <t>GOC-2017-104-O6</t>
  </si>
  <si>
    <t>340/2016</t>
  </si>
  <si>
    <t>GOC-2017-105-O6</t>
  </si>
  <si>
    <t>341/2016</t>
  </si>
  <si>
    <t>GOC-2017-106-O6</t>
  </si>
  <si>
    <t>342/2016</t>
  </si>
  <si>
    <t>GOC-2017-141-O8</t>
  </si>
  <si>
    <t>345 de 2016</t>
  </si>
  <si>
    <t>GOC-2017-O-8</t>
  </si>
  <si>
    <t>GOC-2017-142-O8</t>
  </si>
  <si>
    <t>346/2016</t>
  </si>
  <si>
    <t>INSPUR GROUP CO., LTD.</t>
  </si>
  <si>
    <t>Realización de actividades comerciales relacionadas con las mercancías que a nivel de capítulos se describen en el Anexo que forma parte integrante de la presente Resolución.</t>
  </si>
  <si>
    <t>GOC-2017-143-O8</t>
  </si>
  <si>
    <t>347/2016</t>
  </si>
  <si>
    <t>EMPROMOULDS, S.A.</t>
  </si>
  <si>
    <t>GOC-2017-144-O8</t>
  </si>
  <si>
    <t>348/2016</t>
  </si>
  <si>
    <t>GOC-2017-145-O8</t>
  </si>
  <si>
    <t>349/2016</t>
  </si>
  <si>
    <t>Realización de las actividades relacionadas con el corretaje en negocios marítimos.</t>
  </si>
  <si>
    <t>GOC-2017-146-O8</t>
  </si>
  <si>
    <t>350/2016</t>
  </si>
  <si>
    <t>GOC-2017-147-O8</t>
  </si>
  <si>
    <t>351/2016</t>
  </si>
  <si>
    <t>BOMBAS IDEAL, S.A.</t>
  </si>
  <si>
    <t>Ministro del Comercio Exterior</t>
  </si>
  <si>
    <t>GOC-2017-158-O9</t>
  </si>
  <si>
    <t>359 de 2016</t>
  </si>
  <si>
    <t>GOC-2017-O-9</t>
  </si>
  <si>
    <t>GOC-2017-159-O9</t>
  </si>
  <si>
    <t>360 de 2016</t>
  </si>
  <si>
    <t>GREAT WALL DRILLING COMPANY LTD.</t>
  </si>
  <si>
    <t>GOC-2017-160-O9</t>
  </si>
  <si>
    <t>361 de 2016</t>
  </si>
  <si>
    <t>GOC-2017-161-O9</t>
  </si>
  <si>
    <t>362 de 2016</t>
  </si>
  <si>
    <t>Realización de actividades comerciales relacionadas con las mercancías, que a nivel de capítulos, se describen en el Anexo No. 1 que forma parte integrante de la presente Resolución.</t>
  </si>
  <si>
    <t>GOC-2017-162-O9</t>
  </si>
  <si>
    <t>364 de 2016</t>
  </si>
  <si>
    <t>REPRESENTACIONES PLATINO, S.A. / ALLUSI, S.A.</t>
  </si>
  <si>
    <t>Realización de actividades comerciales relacionadas con las mercancías que, a nivel de capítulos, se describen en documento Anexo No. 1 que forma parte integrante de la presente Resolución.</t>
  </si>
  <si>
    <t>GOC-2017-163-O9</t>
  </si>
  <si>
    <t>365 de 2016</t>
  </si>
  <si>
    <t>AUTOMA, S.R.L.</t>
  </si>
  <si>
    <t>REPRESENTACIONES PLATINO, S.A. / AUTOMA, S.R.L.</t>
  </si>
  <si>
    <t>GOC-2017-164-O9</t>
  </si>
  <si>
    <t>366 de 2016</t>
  </si>
  <si>
    <t>GOC-2017-185-O10</t>
  </si>
  <si>
    <t>368/2016</t>
  </si>
  <si>
    <t>GOC-2017-O-10</t>
  </si>
  <si>
    <t>ARIZAGA, BASTARRICA Y CIA, S.A.</t>
  </si>
  <si>
    <t>GOC-2017-186-O10</t>
  </si>
  <si>
    <t>369/2016</t>
  </si>
  <si>
    <t>GOC-2017-187-O10</t>
  </si>
  <si>
    <t>370/2016</t>
  </si>
  <si>
    <t>GOC-2017-188-O10</t>
  </si>
  <si>
    <t>371/2016</t>
  </si>
  <si>
    <t>GOC-2017-189-O10</t>
  </si>
  <si>
    <t>372/2016</t>
  </si>
  <si>
    <t>MAXIVIDRO-TRANSFORMADORES E DISTRIBUIDORES DE VIDRIO, S.A.</t>
  </si>
  <si>
    <t>MAXIVIDRO TRANSFORMADORES E DISTRIBUIDORES DE VIDRIO, S.A.</t>
  </si>
  <si>
    <t>GOC-2017-190-O10</t>
  </si>
  <si>
    <t>373/2016</t>
  </si>
  <si>
    <t>CHINA MEHECO CORPORATION</t>
  </si>
  <si>
    <t>GOC-2017-191-O10</t>
  </si>
  <si>
    <t>374/2016</t>
  </si>
  <si>
    <t>ITALTRADER S.R.L.</t>
  </si>
  <si>
    <t>ITALTRADER, S.R.L.</t>
  </si>
  <si>
    <t>Realización de actividades comerciales relacionadas con las mercancías que, a nivel de capítulos, se describen en el Anexo que forma parte integrante de la presente Resolución.</t>
  </si>
  <si>
    <t>GOC-2017-192-O10</t>
  </si>
  <si>
    <t>375/2016</t>
  </si>
  <si>
    <t>AMCO APPLICATION MODERNE DE LA CHIMIE ORGANIQUE ETABLISSEMENT</t>
  </si>
  <si>
    <t>GOC-2017-193-O10</t>
  </si>
  <si>
    <t>376/2016</t>
  </si>
  <si>
    <t>PIÑOL SANJAUME, S.L.</t>
  </si>
  <si>
    <t>GOC-2017-194-O10</t>
  </si>
  <si>
    <t>377/2016</t>
  </si>
  <si>
    <t>EMILDUE S.R.L.</t>
  </si>
  <si>
    <t>EMILDUE, S.R.L.</t>
  </si>
  <si>
    <t>GOC-2017-195-O10</t>
  </si>
  <si>
    <t>378/2016</t>
  </si>
  <si>
    <t>HAMBURG SUDAMERIKANISCHE DAMPFSCHIFFAHRTS- GESELLSCHAFT KG</t>
  </si>
  <si>
    <t>HAMBURG SUDAMERIKANISCHE DAMPFSCHIFFAHRTS-GESELLSCHAFT KG</t>
  </si>
  <si>
    <t>Realización de las actividades que a continuación se relacionan:
1. Actuar como entidad armadora de los buques propios o que opere la línea HAMBURG
SUDAMERIKANISCHE DAMPFSCHIFFAHRTS-GESELLSCHAFT KG, para lo cual podrá, según aplique, administrarlos y/o explotarlos con las funciones principales de armarlos, dotarlos, equiparlos, avituallarlos, aprovisionarlos y mantenerlos en estado de navegabilidad.
2. Suscribir directamente o a través de sus agentes, los contratos para recibir los servicios portuarios.
3. Realizar todos los actos y trámites necesarios para la contratación de los servicios que se deriven de las funciones arriba señaladas, incluyendo la comercialización de los servicios de la mencionada línea, siempre a través de agentes u operadores cubanos o de sociedades mercantiles con participación cubana, que cuenten con la debida autorización para contratar dichos servicios a buques que hagan escala en puertos cubanos, conduciendo mercancías del comercio exterior cubano y/o de trasbordo para otros países, o por otras razones.</t>
  </si>
  <si>
    <t>GOC-2017-196-O10</t>
  </si>
  <si>
    <t>379/2016</t>
  </si>
  <si>
    <t>Desarrollar las funciones de Agente Transitario únicamente mediante empresas transitarias cubanas facultadas, de conformidad con la legislación nacional.</t>
  </si>
  <si>
    <t>GOC-2017-197-O10</t>
  </si>
  <si>
    <t>382/2016</t>
  </si>
  <si>
    <t>GOC-2017-198-O10</t>
  </si>
  <si>
    <t>383/2016</t>
  </si>
  <si>
    <t>GREENBELT HOLDINGS LTD.</t>
  </si>
  <si>
    <t>GOC-2017-199-O11</t>
  </si>
  <si>
    <t>385/2016</t>
  </si>
  <si>
    <t>GOC-2017-O-11</t>
  </si>
  <si>
    <t>https://www.gacetaoficial.gob.cu/sites/default/files/goc-2017-o11.pdf</t>
  </si>
  <si>
    <t>LECIÑENA, S.A.</t>
  </si>
  <si>
    <t>GOC-2017-200-O11</t>
  </si>
  <si>
    <t>386/2016</t>
  </si>
  <si>
    <t>PESCANOVA ESPAÑA, S.L.</t>
  </si>
  <si>
    <t>GOC-2017-201-O11</t>
  </si>
  <si>
    <t>387/2016</t>
  </si>
  <si>
    <t>INDUSTRIAL MOLINERA E.X., S.A., DE C.V.</t>
  </si>
  <si>
    <t>GOC-2017-202-O11</t>
  </si>
  <si>
    <t>388/2016</t>
  </si>
  <si>
    <t>GOC-2017-203-O11</t>
  </si>
  <si>
    <t>389/2016</t>
  </si>
  <si>
    <t>GOC-2017-204-O11</t>
  </si>
  <si>
    <t>390/2016</t>
  </si>
  <si>
    <t>IMPULSORA MARMUR, S.A., DE C.V.</t>
  </si>
  <si>
    <t>IMPULSORA MARMUR, S.A. DE C.V.</t>
  </si>
  <si>
    <t>GOC-2017-205-O11</t>
  </si>
  <si>
    <t>Realización de las actividades comerciales relacionadas con las mercancías que a nivel de capítulos se describen en el Anexo No. 1 que forma parte integrante de la presente Resolución.</t>
  </si>
  <si>
    <t>GOC-2017-206-O11</t>
  </si>
  <si>
    <t>GOC-2017-207-O11</t>
  </si>
  <si>
    <t>ELITE TRADING INTERNATIONAL, S.A.</t>
  </si>
  <si>
    <t>GOC-2017-208-O11</t>
  </si>
  <si>
    <t>TENDTUDO EXPORTACAO E IMPORTACAO LTDA.</t>
  </si>
  <si>
    <t>GOC-2017-209-O11</t>
  </si>
  <si>
    <t>ROWEKO, S.L.</t>
  </si>
  <si>
    <t>Realización de actividades comerciales relacionadas con las mercancías que, a nivel de capítulos se describen en el Anexo No. 1 que forma parte integrante de la presente Resolución.</t>
  </si>
  <si>
    <t>GOC-2017-210-O11</t>
  </si>
  <si>
    <t>SODECA, S.A.</t>
  </si>
  <si>
    <t>GOC-2017-211-O11</t>
  </si>
  <si>
    <t>HENAN MUNDIAL IMPORT &amp; EXPORT TRADE CO., LTD.</t>
  </si>
  <si>
    <t>GOC-2017-212-O11</t>
  </si>
  <si>
    <t>NELSON SERVIZI, S.R.L.</t>
  </si>
  <si>
    <t>GOC-2017-213-O11</t>
  </si>
  <si>
    <t>GOC-2017-214-O11</t>
  </si>
  <si>
    <t>Realización de actividades relacionadas con las mercancías que, a nivel de capítulos, se describen en el Anexo No. 1 que forma parte integrante de la presente Resolución.</t>
  </si>
  <si>
    <t>GOC-2017-265-O13</t>
  </si>
  <si>
    <t>14/2017</t>
  </si>
  <si>
    <t>GOC-2017-O-13</t>
  </si>
  <si>
    <t>HAVANA HOLDINGS LIMITED</t>
  </si>
  <si>
    <t>GOC-2017-266-O13</t>
  </si>
  <si>
    <t>15/2017</t>
  </si>
  <si>
    <t>GOC-2017-267-O13</t>
  </si>
  <si>
    <t>19/2017</t>
  </si>
  <si>
    <t>COMPAÑÍA RIO, S.A.</t>
  </si>
  <si>
    <t>GOC-2017-268-O13</t>
  </si>
  <si>
    <t>20/2017</t>
  </si>
  <si>
    <t>GOC-2017-269-O13</t>
  </si>
  <si>
    <t>21/2017</t>
  </si>
  <si>
    <t>GOC-2017-270-O13</t>
  </si>
  <si>
    <t>22/2017</t>
  </si>
  <si>
    <t>ROMYSEN, S.A.</t>
  </si>
  <si>
    <t>GOC-2017-271-O13</t>
  </si>
  <si>
    <t>23/2017</t>
  </si>
  <si>
    <t>XIAMEN KING LONG AUTOMÓVILES INDUSTRIALES UNIDOS, S.A.</t>
  </si>
  <si>
    <t>GOC-2017-272-O13</t>
  </si>
  <si>
    <t>24/2017</t>
  </si>
  <si>
    <t>AKBAR, S.R.L.</t>
  </si>
  <si>
    <t>De conformidad con lo regulado en los artículos 22 y 28 del mencionado Decreto No. 206, se ha concluido no acceder a la solicitud de renovación y en su lugar disponer la cancelación definitiva de la licencia otorgada a favor de la compañía dominicana AKBAR, S.R.L., pues han variado las condiciones e intereses que justificaron la autorización de su inscripción, y en su lugar disponer la cancelación definitiva de la licencia otorgada a favor de esta.</t>
  </si>
  <si>
    <t>GOC-2017-273-O13</t>
  </si>
  <si>
    <t>25/2017</t>
  </si>
  <si>
    <t>Brindar servicios de transporte aéreo de pasajeros.</t>
  </si>
  <si>
    <t>GOC-2017-274-O13</t>
  </si>
  <si>
    <t>26/2017</t>
  </si>
  <si>
    <t>BGP INC., CHINA NATIONAL PETROLEUM CORPORATION</t>
  </si>
  <si>
    <t>Coordinar las actividades derivadas de los contratos suscritos con entidades nacionales en el campo de la exploración geofísica.</t>
  </si>
  <si>
    <t>GOC-2017-275-O13</t>
  </si>
  <si>
    <t>31/2017</t>
  </si>
  <si>
    <t>GOC-2017-276-O13</t>
  </si>
  <si>
    <t>32/2017</t>
  </si>
  <si>
    <t>Realización de actividades comerciales relacionadas con la coordinación, promoción, supervisión y aseguramiento logístico de los trabajos que por la casa matriz se lleven a cabo con las entidades nacionales dedicadas a la operación de puertos para servicios de embolsado y descarga de graneles, así como para el suministro de servicios a los usuarios de puertos, además de la realización de actividades comerciales relacionadas con las mercancías que, a nivel de capítulos, se describen en el Anexo No. 1 que forma parte integrante de la presente Resolución.</t>
  </si>
  <si>
    <t>GOC-2017-277-O13</t>
  </si>
  <si>
    <t>33/2017</t>
  </si>
  <si>
    <t>WOMY EQUIPMENT SUPPLY B.V.</t>
  </si>
  <si>
    <t>WOMY EQUIPMENT SUPPLY, B.V.</t>
  </si>
  <si>
    <t>GOC-2017-278-O13</t>
  </si>
  <si>
    <t>34/2017</t>
  </si>
  <si>
    <t>GOC-2017-300-O14</t>
  </si>
  <si>
    <t>35/2017</t>
  </si>
  <si>
    <t>GOC-2017-O-14</t>
  </si>
  <si>
    <t>PROMOTORA DE ARTÍCULOS, SUMINISTROS Y SERVICIOS, S.A. (PASS S.A.)</t>
  </si>
  <si>
    <t>GOC-2017-301-O14</t>
  </si>
  <si>
    <t>36/2017</t>
  </si>
  <si>
    <t>GOC-2017-302-O14</t>
  </si>
  <si>
    <t>37/2017</t>
  </si>
  <si>
    <t>GOC-2017-303-O14</t>
  </si>
  <si>
    <t>38/2017</t>
  </si>
  <si>
    <t>EMA-CER S.R.L.</t>
  </si>
  <si>
    <t>EMA-CER, S.R.L.</t>
  </si>
  <si>
    <t>GOC-2017-304-O14</t>
  </si>
  <si>
    <t>39/2017</t>
  </si>
  <si>
    <t>GOC-2017-305-O14</t>
  </si>
  <si>
    <t>40/2017</t>
  </si>
  <si>
    <t>SOVFRACHT, SOCIEDAD ANÓNIMA PÚBLICA</t>
  </si>
  <si>
    <t>Coordinación de los servicios de transportación marítima.</t>
  </si>
  <si>
    <t>GOC-2017-306-O14</t>
  </si>
  <si>
    <t>41/2017</t>
  </si>
  <si>
    <t>INSTRUMENTATION &amp; AUTOMATISATION EXCELTEC INC.</t>
  </si>
  <si>
    <t>GOC-2017-307-O14</t>
  </si>
  <si>
    <t>42/2017</t>
  </si>
  <si>
    <t>OLIVÉ EXPORTACIONES Y SUMINISTROS, S.L.</t>
  </si>
  <si>
    <t>GOC-2017-308-O14</t>
  </si>
  <si>
    <t>43/2017</t>
  </si>
  <si>
    <t>PINTURAS MACY, S.A.</t>
  </si>
  <si>
    <t>GOC-2017-309-O14</t>
  </si>
  <si>
    <t>44/2017</t>
  </si>
  <si>
    <t>SANY AUTOMOBILE MANUFACTURING CO., LTD.</t>
  </si>
  <si>
    <t>GOC-2017-310-O14</t>
  </si>
  <si>
    <t>45/2017</t>
  </si>
  <si>
    <t>OPTIMAL RECAMBIOS, S.L.</t>
  </si>
  <si>
    <t>GOC-2017-311-O14</t>
  </si>
  <si>
    <t>46/2017</t>
  </si>
  <si>
    <t>CHILI TECHNOLOGIES, S.L.</t>
  </si>
  <si>
    <t>GOC-2017-362-O16</t>
  </si>
  <si>
    <t>55 de 2017</t>
  </si>
  <si>
    <t>GOC-2017-O-16</t>
  </si>
  <si>
    <t>https://www.gacetaoficial.gob.cu/sites/default/files/goc-2017-o16.pdf</t>
  </si>
  <si>
    <t>ACTIVEWEAR VALERIO, S.L.</t>
  </si>
  <si>
    <t>GOC-2017-363-O16</t>
  </si>
  <si>
    <t>56 de 2017</t>
  </si>
  <si>
    <t>S.R.L. CASA DE COMERCIO CTM</t>
  </si>
  <si>
    <t>GOC-2017-364-O16</t>
  </si>
  <si>
    <t>60 de 2017</t>
  </si>
  <si>
    <t>CES CO. LTD.</t>
  </si>
  <si>
    <t>GOC-2017-365-O16</t>
  </si>
  <si>
    <t>61 de 2017</t>
  </si>
  <si>
    <t>GOC-2017-366-O16</t>
  </si>
  <si>
    <t>62 de 2017</t>
  </si>
  <si>
    <t>Realización de las actividades comer- ciales relacionadas con las mercancías que, a nivel de capítulos, se describen en el Anexo No. 1 que forma parte integrante de la presente Resolución.</t>
  </si>
  <si>
    <t>GOC-2017-367-O16</t>
  </si>
  <si>
    <t>74 de 2017</t>
  </si>
  <si>
    <t>GOC-2017-368-O16</t>
  </si>
  <si>
    <t>75 de 2017</t>
  </si>
  <si>
    <t>GOC-2017-369-O16</t>
  </si>
  <si>
    <t>76 de 2017</t>
  </si>
  <si>
    <t>GOC-2017-370-O16</t>
  </si>
  <si>
    <t>77 de 2017</t>
  </si>
  <si>
    <t>GOC-2017-371-O16</t>
  </si>
  <si>
    <t>78 de 2017</t>
  </si>
  <si>
    <t>COMERIND, S.L.</t>
  </si>
  <si>
    <t>De conformidad con lo regulado en los artículos 22 y 28 del mencionado Decreto No. 206, se ha concluido no acceder a la solicitud de renovación y en su lugar disponer la cancelación definitiva de la Licencia otorgada a favor de la compañía española COMERIND, S.L., pues han variado las condiciones e intereses que justificaron la autorización de su inscripción, por lo que corresponde cancelar definitivamente la licencia otorgada a favor de esta.</t>
  </si>
  <si>
    <t>GOC-2017-372-O16</t>
  </si>
  <si>
    <t>79 de 2017</t>
  </si>
  <si>
    <t>AEROFLOT-AEROLINEAS RUSAS</t>
  </si>
  <si>
    <t>GOC-2017-378-O17</t>
  </si>
  <si>
    <t>86 de 2017</t>
  </si>
  <si>
    <t>GOC-2017-O-17</t>
  </si>
  <si>
    <t>ROVIMPEX NOVALEDO S.R.L.</t>
  </si>
  <si>
    <t>GOC-2017-379-O17</t>
  </si>
  <si>
    <t>87 de 2017</t>
  </si>
  <si>
    <t>GOC-2017-380-O17</t>
  </si>
  <si>
    <t>88 de 2017</t>
  </si>
  <si>
    <t>GOC-2017-381-O17</t>
  </si>
  <si>
    <t>89 de 2017</t>
  </si>
  <si>
    <t>SUMINISTROS ELECTRICOS ERKA, S.L.U.</t>
  </si>
  <si>
    <t>GOC-2017-382-O17</t>
  </si>
  <si>
    <t>90 de 2017</t>
  </si>
  <si>
    <t>TOYOTA TSUSHO CORPORATION</t>
  </si>
  <si>
    <t>GOC-2017-383-O17</t>
  </si>
  <si>
    <t>91 de 2017</t>
  </si>
  <si>
    <t>GOC-2017-384-O17</t>
  </si>
  <si>
    <t>92 de 2017</t>
  </si>
  <si>
    <t>JINHUA HUAMAO COMMODITY TRADE CO. LTD.</t>
  </si>
  <si>
    <t>JINHUA HUAMAO COMMODITY TRADE CO., LTD.</t>
  </si>
  <si>
    <t>GOC-2017-414-O19</t>
  </si>
  <si>
    <t>47/2017 (COPIA CORREGIDA)</t>
  </si>
  <si>
    <t>GOC-2017-O-19</t>
  </si>
  <si>
    <t>Realización de actividades relacionadas con las mercancías que, a nivel de capítulos, se describen en el Anexo No. 1, que forma parte integrante de la presente Resolución.</t>
  </si>
  <si>
    <t>GOC-2017-415-O19</t>
  </si>
  <si>
    <t>98/2017</t>
  </si>
  <si>
    <t>GOC-2017-416-O19</t>
  </si>
  <si>
    <t>99/2017</t>
  </si>
  <si>
    <t>UNIFERAG CARIBE, S.L.</t>
  </si>
  <si>
    <t>GOC-2017-417-O19</t>
  </si>
  <si>
    <t>100/2017</t>
  </si>
  <si>
    <t>GOC-2017-418-O19</t>
  </si>
  <si>
    <t>102/2017</t>
  </si>
  <si>
    <t>GOC-2017-419-O19</t>
  </si>
  <si>
    <t>103/2017</t>
  </si>
  <si>
    <t>GOC-2017-420-O19</t>
  </si>
  <si>
    <t>104/2017</t>
  </si>
  <si>
    <t>GOC-2017-421-O19</t>
  </si>
  <si>
    <t>105/2017</t>
  </si>
  <si>
    <t>GOC-2017-422-O19</t>
  </si>
  <si>
    <t>106/2017</t>
  </si>
  <si>
    <t>GOC-2017-491-O22</t>
  </si>
  <si>
    <t>107 de 2017</t>
  </si>
  <si>
    <t>GOC-2017-O-22</t>
  </si>
  <si>
    <t>https://www.gacetaoficial.gob.cu/sites/default/files/goc-2017-o22.pdf</t>
  </si>
  <si>
    <t>GOC-2017-492-O22</t>
  </si>
  <si>
    <t>108 de 2017</t>
  </si>
  <si>
    <t>GOC-2017-493-O22</t>
  </si>
  <si>
    <t>109 de 2017</t>
  </si>
  <si>
    <t>SCPA SIVEX INTERNATIONAL, S.A.S.</t>
  </si>
  <si>
    <t>GOC-2017-494-O22</t>
  </si>
  <si>
    <t>110 de 2017</t>
  </si>
  <si>
    <t>SERCOTEL CUBA, S.L.</t>
  </si>
  <si>
    <t>Administración y comercialización de instalaciones hoteleras.</t>
  </si>
  <si>
    <t>GOC-2017-495-O22</t>
  </si>
  <si>
    <t>111 de 2017</t>
  </si>
  <si>
    <t>ALJORA INTERNATIONAL HOLDINGS INC.</t>
  </si>
  <si>
    <t>De conformidad con lo regulado en los artículos 22 y 28 del mencionado Decreto No. 206, se ha concluido no acceder a la solicitud de renovación y en su lugar disponer la cancelación definitiva de la licencia otorgada a favor de la compañía panameña ALJORA INTERNATIONAL HOLDINGS INC., pues han variado las condiciones e intereses que justificaron la autorización de su inscripción, por lo que corresponde cancelar definitivamente la licencia otorgada a favor de esta.</t>
  </si>
  <si>
    <t>GOC-2017-496-O22</t>
  </si>
  <si>
    <t>112 de 2017</t>
  </si>
  <si>
    <t>GOC-2017-497-O22</t>
  </si>
  <si>
    <t>113 de 2017</t>
  </si>
  <si>
    <t>GOC-2017-498-O22</t>
  </si>
  <si>
    <t>114 de 2017</t>
  </si>
  <si>
    <t>GOC-2017-499-O22</t>
  </si>
  <si>
    <t>117 de 2017</t>
  </si>
  <si>
    <t>Realización de actividades comerciales relacionadas con:
1. Servicios de Inspección y Clasificación de Buques y equipos flotantes;
2. servicios de certificación acreditada de sistemas de gestión autorizados por la Oficina Nacional de Normalización;
3. certificación y verificación de cantidades y calidades de bienes a importar y exportar, siempre que se haga a través de una entidad cubana especializada en la supervisión internacional de mercancías;
4. certificación y verificación de calidad en cuanto a diseño, fabricación o reparación de instalaciones o plantas industriales o equipamiento, siempre que estos servicios se realicen con empresas cubanas especializadas en la supervisión e inspección de mercancías;
5. estudio y gestión de riesgos de seguridad e integridad de plantas industriales siempre que se haga con una empresa cubana afín a la actividad;
6. capacitaciónapersonalcubanorespectoalosserviciosqueserelacionananteriormente, siempre que haya sido previamente pactado y se ofrezca a través de entidades cubanas, y no directamente.</t>
  </si>
  <si>
    <t>GOC-2017-500-O22</t>
  </si>
  <si>
    <t>118 de 2017</t>
  </si>
  <si>
    <t>GOC-2017-501-O22</t>
  </si>
  <si>
    <t>119 de 2017</t>
  </si>
  <si>
    <t>GOC-2017-502-O22</t>
  </si>
  <si>
    <t>120 de 2017</t>
  </si>
  <si>
    <t>KONINKLIJKE LUCHTVAART MAATSCHAPPIJ, N.V.</t>
  </si>
  <si>
    <t>Realización de actividades comerciales consistentes en la transportación de pasajeros y carga.</t>
  </si>
  <si>
    <t>GOC-2017-503-O22</t>
  </si>
  <si>
    <t>121 de 2017</t>
  </si>
  <si>
    <t>SOCIEDAD AIR FRANCE</t>
  </si>
  <si>
    <t>GOC-2017-528-O25</t>
  </si>
  <si>
    <t>122 de 2017</t>
  </si>
  <si>
    <t>GOC-2017-O-25</t>
  </si>
  <si>
    <t>https://www.gacetaoficial.gob.cu/sites/default/files/goc-2017-o25.pdf</t>
  </si>
  <si>
    <t>SUNTIME INTERNATIONAL TECHNO-ECONOMIC COOPERATION (GROUP) CO. LTD.</t>
  </si>
  <si>
    <t>GOC-2017-529-O25</t>
  </si>
  <si>
    <t>123 de 2017</t>
  </si>
  <si>
    <t>ELECTRA VITORIA, S. COOP.</t>
  </si>
  <si>
    <t>GOC-2017-530-O25</t>
  </si>
  <si>
    <t>125 de 2017</t>
  </si>
  <si>
    <t>HELLMAN WORLDWIDE LOGIS- TICS (CUBA), GMBH.</t>
  </si>
  <si>
    <t>HELLMAN WORLDWIDE LOGISTICS (CUBA) GMBH</t>
  </si>
  <si>
    <t>Desarrollar las funciones de Agente Transitario, únicamente mediante empresas transitarias cubanas facultadas de conformidad con la legislación nacional.</t>
  </si>
  <si>
    <t>GOC-2017-531-O25</t>
  </si>
  <si>
    <t>126 de 2017</t>
  </si>
  <si>
    <t>AMADEUS IT GROUP S.A.</t>
  </si>
  <si>
    <t>AMADEUS IT GROUP, S.A.</t>
  </si>
  <si>
    <t>Comercialización de sistemas informáticos y distribución de licencias de software que conecten al Sistema Amadeus.</t>
  </si>
  <si>
    <t>GOC-2017-532-O25</t>
  </si>
  <si>
    <t>128 de 2017</t>
  </si>
  <si>
    <t>GOC-2017-557-O27</t>
  </si>
  <si>
    <t>133/2017</t>
  </si>
  <si>
    <t>GOC-2017-O-27</t>
  </si>
  <si>
    <t>https://www.gacetaoficial.gob.cu/sites/default/files/goc-2017-o27.pdf</t>
  </si>
  <si>
    <t>GOC-2017-558-O27</t>
  </si>
  <si>
    <t>134/2017</t>
  </si>
  <si>
    <t>Realización de actividades de fletamento de buques: shipbrokers o catering agents, y operar (explotar) comercialmente buques propios y ajenos.</t>
  </si>
  <si>
    <t>GOC-2017-559-O27</t>
  </si>
  <si>
    <t>135/2017</t>
  </si>
  <si>
    <t>Realización de las actividades comerciales relacionadas con las mercancías que, a nivel de capítulos, se describen en el Anexo No. 1, que forma parte integrante de la presente Resolución.</t>
  </si>
  <si>
    <t>GOC-2017-560-O27</t>
  </si>
  <si>
    <t>136/2017</t>
  </si>
  <si>
    <t>GOC-2017-561-O27</t>
  </si>
  <si>
    <t>138/2017</t>
  </si>
  <si>
    <t>Nueva Compañía de Indias, S.A.</t>
  </si>
  <si>
    <t>GOC-2017-562-O27</t>
  </si>
  <si>
    <t>139/2017</t>
  </si>
  <si>
    <t>GOC-2017-563-O27</t>
  </si>
  <si>
    <t>140/2017</t>
  </si>
  <si>
    <t>TIANJIN DONGXING GRUPO INDUSTRIAL Y COMERCIAL CO.,LTD.</t>
  </si>
  <si>
    <t>GOC-2017-596-O29</t>
  </si>
  <si>
    <t>127/2017</t>
  </si>
  <si>
    <t>GOC-2017-O-29</t>
  </si>
  <si>
    <t>https://www.gacetaoficial.gob.cu/sites/default/files/goc-2017-o29.pdf</t>
  </si>
  <si>
    <t>GOC-2017-597-O29</t>
  </si>
  <si>
    <t>141/2017</t>
  </si>
  <si>
    <t>Realización de actividades comerciales relacionadas con las mercancías que, a nivel de capítulos, se describen en el Anexo No. 1 que forma parte integrante de la presente Resolución; además de poder atender los negocios de las demás empresas del grupo BAMY EXPORT.</t>
  </si>
  <si>
    <t>GOC-2017-598-O29</t>
  </si>
  <si>
    <t>142/2017</t>
  </si>
  <si>
    <t>VETROMECCANICHE INVEST MATERIAIS DE CONSTRUCAO LDA. CORP.</t>
  </si>
  <si>
    <t>GOC-2017-599-O29</t>
  </si>
  <si>
    <t>143/2017</t>
  </si>
  <si>
    <t>ELOF HANSSON INTERNATIONAL AB</t>
  </si>
  <si>
    <t>ELOF HANSSON INTERNATIONAL, A.B.</t>
  </si>
  <si>
    <t>GOC-2017-600-O29</t>
  </si>
  <si>
    <t>145/2017</t>
  </si>
  <si>
    <t>PINTURAS HEMPEL, S.A.</t>
  </si>
  <si>
    <t>GOC-2017-601-O29</t>
  </si>
  <si>
    <t>146/2017</t>
  </si>
  <si>
    <t>GOC-2017-602-O29</t>
  </si>
  <si>
    <t>147/2017</t>
  </si>
  <si>
    <t>GOC-2017-603-O29</t>
  </si>
  <si>
    <t>148/2017</t>
  </si>
  <si>
    <t>VELAMAR IMPORTACIÓN-EXPORTACIÓN, S.L.</t>
  </si>
  <si>
    <t>GOC-2017-609-O30</t>
  </si>
  <si>
    <t>152/2017</t>
  </si>
  <si>
    <t>GOC-2017-O-30</t>
  </si>
  <si>
    <t>https://www.gacetaoficial.gob.cu/sites/default/files/goc-2017-o30.pdf</t>
  </si>
  <si>
    <t>BRIGEL, S.R.L.</t>
  </si>
  <si>
    <t>GOC-2017-610-O30</t>
  </si>
  <si>
    <t>153/2017</t>
  </si>
  <si>
    <t>FUJIAN HUAYUAN WELL IMPORT &amp; EXPORT TRADE CO., LTD</t>
  </si>
  <si>
    <t>FUJIAN HUAYUAN WELL IMPORT &amp; EXPORT TRADE CO., LTD.</t>
  </si>
  <si>
    <t>GOC-2017-611-O30</t>
  </si>
  <si>
    <t>154/2017</t>
  </si>
  <si>
    <t>V. JUVASA, S.L.</t>
  </si>
  <si>
    <t>GOC-2017-612-O30</t>
  </si>
  <si>
    <t>155/2017</t>
  </si>
  <si>
    <t>CAROIL TRANSPORT MARINE, LTD.</t>
  </si>
  <si>
    <t>CAROIL TRANSPORT MARINE LIMITED</t>
  </si>
  <si>
    <t>Chipre</t>
  </si>
  <si>
    <t>Realización de actividades comerciales relacionadas con la prestación de servicios de agente de fletamento de buques y servicios de contratos de administración total o parcial de buques tanqueros.</t>
  </si>
  <si>
    <t>GOC-2017-613-O30</t>
  </si>
  <si>
    <t>157/2017</t>
  </si>
  <si>
    <t>VIRISE HOLDING S.A.</t>
  </si>
  <si>
    <t>VIRISE HOLDING, S.A.</t>
  </si>
  <si>
    <t>Realización de actividades comerciales relacionadas con las mercancías que, a nivel de capítulos, se describen en el Anexo No. 1 que forma parte integrante de la presente Resolución; así como desarrollar funciones de agente transitario en Cuba únicamente mediante empresas transitarias cubanas facultadas por la legislación vigente.</t>
  </si>
  <si>
    <t>GOC-2017-660-O31</t>
  </si>
  <si>
    <t>158/2017</t>
  </si>
  <si>
    <t>GOC-2017-O-31</t>
  </si>
  <si>
    <t>https://www.gacetaoficial.gob.cu/sites/default/files/goc-2017-o31.pdf</t>
  </si>
  <si>
    <t>WOMY TRADING &amp; MANAGEMENT B.V.</t>
  </si>
  <si>
    <t>WOMY TRADING &amp; MANAGEMENT, B.V.</t>
  </si>
  <si>
    <t>GOC-2017-661-O31</t>
  </si>
  <si>
    <t>159/2017</t>
  </si>
  <si>
    <t>GOC-2017-662-O31</t>
  </si>
  <si>
    <t>160/2017</t>
  </si>
  <si>
    <t>QUANZHOU JIANDA IMP AND EXP TRADE CO., LTD.</t>
  </si>
  <si>
    <t>GOC-2017-663-O31</t>
  </si>
  <si>
    <t>161/2017</t>
  </si>
  <si>
    <t>GOC-2017-664-O31</t>
  </si>
  <si>
    <t>162/2017</t>
  </si>
  <si>
    <t>GOC-2017-665-O31</t>
  </si>
  <si>
    <t>163/2017</t>
  </si>
  <si>
    <t>GOC-2017-666-O31</t>
  </si>
  <si>
    <t>164/2017</t>
  </si>
  <si>
    <t>Realización de actividades comerciales relacionadas con las mer- cancías que, a nivel de capítulos, se describen en el Anexo No. 1 que forma parte integrante de la presente Resolución; así como atender las relaciones comerciales del resto de las filiales del Grupo con las empresas importadoras cubanas, ellas son:
WILO Ibérica S.A. (España)
WILO Pumps Ltd. (Corea)
WILO China Ltd. (China)
Mather &amp; Platt Pumps Ltd. (India)
Pompes Salmson S.A.S. (Francia)</t>
  </si>
  <si>
    <t>GOC-2017-667-O31</t>
  </si>
  <si>
    <t>165/2017</t>
  </si>
  <si>
    <t>SAA FÁBRICA DE TRACTORES DE MINSK</t>
  </si>
  <si>
    <t>Belarús</t>
  </si>
  <si>
    <t>GOC-2017-668-O31</t>
  </si>
  <si>
    <t>168/2017</t>
  </si>
  <si>
    <t>METALLICA CARIBBEAN, S.A.</t>
  </si>
  <si>
    <t>GOC-2017-669-O31</t>
  </si>
  <si>
    <t>169/2017</t>
  </si>
  <si>
    <t>FERPA GRAPHIC S.L.</t>
  </si>
  <si>
    <t>FERPA GRAPHIC, S.L.</t>
  </si>
  <si>
    <t>Realización de actividades comerciales relacio- nadas con las mercancías que, a nivel de capítulos, se describen en el Anexo No. 1 que forma parte integrante de la presente Resolución.</t>
  </si>
  <si>
    <t>GOC-2017-670-O31</t>
  </si>
  <si>
    <t>170/2017</t>
  </si>
  <si>
    <t>REPRESENTACIONES JUNIOR LIMITADA CORONADO Y SALQUIMER Y CIA. LTDA.</t>
  </si>
  <si>
    <t>REPRESENTACIONES JUNIOR LIMITADA CORONADO Y SAQUILMER Y CIA. LTDA.</t>
  </si>
  <si>
    <t>GOC-2017-671-O31</t>
  </si>
  <si>
    <t>171/2017</t>
  </si>
  <si>
    <t>BLUE PANORAMA AIRLINES S.P.A.</t>
  </si>
  <si>
    <t>BLUE PANORAMA AIRLINES, S.P.A.</t>
  </si>
  <si>
    <t>Transportación aérea de pasajeros y cargas en general.</t>
  </si>
  <si>
    <t>GOC-2017-706-O34</t>
  </si>
  <si>
    <t>173/2017</t>
  </si>
  <si>
    <t>GOC-2017-O-34</t>
  </si>
  <si>
    <t>ACCESORIOS VILLA S.L.</t>
  </si>
  <si>
    <t>ACCESORIOS VILLA, S.L.</t>
  </si>
  <si>
    <t>GOC-2017-707-O34</t>
  </si>
  <si>
    <t>174/2017</t>
  </si>
  <si>
    <t>ANIS SERVICES, S.A.</t>
  </si>
  <si>
    <t>GOC-2017-724-O36</t>
  </si>
  <si>
    <t>175/2017</t>
  </si>
  <si>
    <t>GOC-2017-O-36</t>
  </si>
  <si>
    <t>LOGIGRAF, S.L.</t>
  </si>
  <si>
    <t>GOC-2017-725-O36</t>
  </si>
  <si>
    <t>176/2017</t>
  </si>
  <si>
    <t>GENERAL ELECTRIC INTERNATIONAL INC.</t>
  </si>
  <si>
    <t>GOC-2017-726-O36</t>
  </si>
  <si>
    <t>179/2017</t>
  </si>
  <si>
    <t>TEXTILES CASA BELLA, S.A. DE C.V.</t>
  </si>
  <si>
    <t>GOC-2017-727-O36</t>
  </si>
  <si>
    <t>180/2017</t>
  </si>
  <si>
    <t>AIR EUROPA LINEAS AEREAS, S.A.</t>
  </si>
  <si>
    <t>GOC-2017-728-O36</t>
  </si>
  <si>
    <t>181/2017</t>
  </si>
  <si>
    <t>GOC-2017-729-O36</t>
  </si>
  <si>
    <t>182/2017</t>
  </si>
  <si>
    <t>GOC-2017-730-O36</t>
  </si>
  <si>
    <t>184/2017</t>
  </si>
  <si>
    <t>GOC-2017-731-O36</t>
  </si>
  <si>
    <t>185/2017</t>
  </si>
  <si>
    <t>GOC-2017-759-O38</t>
  </si>
  <si>
    <t>188/2017</t>
  </si>
  <si>
    <t>GOC-2017-O-38</t>
  </si>
  <si>
    <t>https://www.gacetaoficial.gob.cu/sites/default/files/goc-2017-o38.pdf</t>
  </si>
  <si>
    <t>DALIAN GOLDEN TIME ENTERPRISE CO., LTD.</t>
  </si>
  <si>
    <t>GOC-2017-760-O38</t>
  </si>
  <si>
    <t>189/2017</t>
  </si>
  <si>
    <t>YASMAR MARKETING INTERNATIONAL, LTD.</t>
  </si>
  <si>
    <t>YASMAR MARKETING INTERNATIONAL LTD.</t>
  </si>
  <si>
    <t>GOC-2017-761-O38</t>
  </si>
  <si>
    <t>190/2017</t>
  </si>
  <si>
    <t>GOC-2017-762-O38</t>
  </si>
  <si>
    <t>191/2017</t>
  </si>
  <si>
    <t>SOCIEDAD ANÓNIMA IBÉRICA DE DISTRIBUCIONES INDUSTRIALES</t>
  </si>
  <si>
    <t>SOCIEDAD ANÓNIMA IBÉRICA DE DISTRIBUCIONES INDUSTRIALES (SAIDI)</t>
  </si>
  <si>
    <t>GOC-2017-763-O38</t>
  </si>
  <si>
    <t>192/2017</t>
  </si>
  <si>
    <t>Contratación de los servicios de transportación, logísticos y de tramitación aduanal a entidades cubanas especializadas, según corresponda, para satisfacer las solicitudes de sus clientes en territorio nacional.</t>
  </si>
  <si>
    <t>GOC-2017-764-O38</t>
  </si>
  <si>
    <t>193/2017</t>
  </si>
  <si>
    <t>CARGO DEX, S.L.</t>
  </si>
  <si>
    <t>GOC-2017-765-O38</t>
  </si>
  <si>
    <t>194/2017</t>
  </si>
  <si>
    <t>LANTIA MARÍTIMA, S.L.</t>
  </si>
  <si>
    <t>REPRESENTACIONES PLATINO, S.A. / LANTIA MARÍTIMA, S.L.</t>
  </si>
  <si>
    <t>Realizar funciones de Agente Transitario, únicamente mediante empresas cubanas facultadas de conformidad con la legislación vigente.</t>
  </si>
  <si>
    <t>GOC-2017-766-O38</t>
  </si>
  <si>
    <t>195/2017</t>
  </si>
  <si>
    <t>GOC-2017-769-O39</t>
  </si>
  <si>
    <t>202/2017</t>
  </si>
  <si>
    <t>GOC-2017-O-39</t>
  </si>
  <si>
    <t>https://www.gacetaoficial.gob.cu/sites/default/files/goc-2017-_o39.pdf</t>
  </si>
  <si>
    <t>EL NERVION, S.A. DE C.V.</t>
  </si>
  <si>
    <t>COMERCIAL TAKE OFF, S.A. / EL NERVION, S.A. DE C.V.</t>
  </si>
  <si>
    <t>GOC-2017-770-O39</t>
  </si>
  <si>
    <t>203/2017</t>
  </si>
  <si>
    <t>GOC-2017-771-O39</t>
  </si>
  <si>
    <t>204/2017</t>
  </si>
  <si>
    <t>Atención de las inversiones que se desarrollan en las esferas del petróleo, níquel, turismo, agricultura, bienes raíces, azucarera y financiamiento.</t>
  </si>
  <si>
    <t>GOC-2017-772-O39</t>
  </si>
  <si>
    <t>205/2017</t>
  </si>
  <si>
    <t>ILHA BELA GESTAO E TURISMO UNIPESSOAL, LDA.</t>
  </si>
  <si>
    <t>Realización de actividades inherentes a la gerencia y administración de hoteles.</t>
  </si>
  <si>
    <t>GOC-2017-773-O39</t>
  </si>
  <si>
    <t>206/2017</t>
  </si>
  <si>
    <t>SHERRIT INTERNATIONAL (CUBA) OIL AND GAS LIMITED</t>
  </si>
  <si>
    <t>GOC-2017-774-O39</t>
  </si>
  <si>
    <t>207/2017</t>
  </si>
  <si>
    <t>MIGUEL CARRERA Y COMPAÑÍA, S.A.</t>
  </si>
  <si>
    <t>GOC-2017-806-O41</t>
  </si>
  <si>
    <t>208/2017</t>
  </si>
  <si>
    <t>GOC-2017-O-41</t>
  </si>
  <si>
    <t>https://www.gacetaoficial.gob.cu/sites/default/files/goc-2017-41.pdf</t>
  </si>
  <si>
    <t>Ejecución de funciones de Agente Transitario, únicamente mediante empresas transitarias cubanas facultadas por la legislación vigente.</t>
  </si>
  <si>
    <t>GOC-2017-807-O41</t>
  </si>
  <si>
    <t>209/2017</t>
  </si>
  <si>
    <t>AGRIA, S.A.</t>
  </si>
  <si>
    <t>Bulgaria</t>
  </si>
  <si>
    <t>Realización de actividades comerciales relacionadas con las mercancías que, a nivel de capítulos, se describen en el Anexo No. 1, que forma parte inte- grante de la presente Resolución.</t>
  </si>
  <si>
    <t>GOC-2017-808-O41</t>
  </si>
  <si>
    <t>211/2017</t>
  </si>
  <si>
    <t>GOC-2017-809-O41</t>
  </si>
  <si>
    <t>212/2017</t>
  </si>
  <si>
    <t>BEIJING ENTERPRISES GROUP REAL ESTATE CO., LTD.</t>
  </si>
  <si>
    <t>BEIJING ENTERPRISES GROUP REAL-ESTATE CO., LTD.</t>
  </si>
  <si>
    <t>Negociar y ejecutar proyectos de remodelación de hoteles y desarrollos inmobiliarios.</t>
  </si>
  <si>
    <t>GOC-2017-810-O41</t>
  </si>
  <si>
    <t>213/2017</t>
  </si>
  <si>
    <t>GOC-2017-811-O41</t>
  </si>
  <si>
    <t>214/2017</t>
  </si>
  <si>
    <t>GOC-2017-817-O42</t>
  </si>
  <si>
    <t>221/2017</t>
  </si>
  <si>
    <t>GOC-2017-O-42</t>
  </si>
  <si>
    <t>https://www.gacetaoficial.gob.cu/sites/default/files/goc-2017-o42.pdf</t>
  </si>
  <si>
    <t>GOC-2017-818-O42</t>
  </si>
  <si>
    <t>222/2017</t>
  </si>
  <si>
    <t>HERMANOS TOIMIL GARCÍA, S.L.</t>
  </si>
  <si>
    <t>GOC-2017-819-O42</t>
  </si>
  <si>
    <t>223/2017</t>
  </si>
  <si>
    <t>Realización de actividades comerciales relaciona- das con las mercancías que, a nivel de capítulos, se describen en el Anexo No. 1 que forma parte integrante de la presente Resolución.</t>
  </si>
  <si>
    <t>GOC-2017-820-O42</t>
  </si>
  <si>
    <t>224/2017</t>
  </si>
  <si>
    <t>GOC-2017-821-O42</t>
  </si>
  <si>
    <t>225/2017</t>
  </si>
  <si>
    <t>GOC-2017-822-O42</t>
  </si>
  <si>
    <t>226/2017</t>
  </si>
  <si>
    <t>GOC-2017-823-O42</t>
  </si>
  <si>
    <t xml:space="preserve"> 227/2017</t>
  </si>
  <si>
    <t>SHANDONG SHANTUI CONSTRUCTION MACHINERY IMPORT &amp; EXPORT Co., LTD.</t>
  </si>
  <si>
    <t>SHANDONG SHANTUI CONSTRUCTION MACHINERY IMPORT &amp; EXPORT CO., LTD.</t>
  </si>
  <si>
    <t>Realización de actividades comerciales relacionadas con la mercancías que, a nivel de capitulos, se describen en el documento Anexo No. 1 que forma parte integrante de la presente Resolución.</t>
  </si>
  <si>
    <t>GOC-2017-824-O42</t>
  </si>
  <si>
    <t>228/2017</t>
  </si>
  <si>
    <t xml:space="preserve">SHENZHEN ETERNAL CO. LTD. </t>
  </si>
  <si>
    <t xml:space="preserve">SHENZHEN ETERNAL CO., LTD. </t>
  </si>
  <si>
    <t>GOC-2017-842-O44</t>
  </si>
  <si>
    <t xml:space="preserve"> 235/2017</t>
  </si>
  <si>
    <t>GOC-2017-O-44</t>
  </si>
  <si>
    <t>https://www.gacetaoficial.gob.cu/sites/default/files/goc-2017-o44.pdf</t>
  </si>
  <si>
    <t>EMPRESA COMERCIALIZADORA VIGLACERA</t>
  </si>
  <si>
    <t>Realización de actividades comerciales relacionadas con las mercancías que, a nivel de capítulos, se descri- ben en el Anexo No. 1, que forma parte integrante de la presente Resolución.</t>
  </si>
  <si>
    <t>GOC-2017-843-O44</t>
  </si>
  <si>
    <t>236/2017</t>
  </si>
  <si>
    <t>Realización de actividades como naviero para la transportación marítima en buques propios o de entidades afiliadas de carga general, tanqueros, carga refrigerada, contenerizada o cualquier otra clase de carga susceptible de transportación marítima; así como el transporte marítimo a favor de empresas cubanas y otras entidades cubanas o extranjeras con origen o destino en puertos de la República de Cuba.</t>
  </si>
  <si>
    <t>GOC-2017-844-O44</t>
  </si>
  <si>
    <t>237/2017</t>
  </si>
  <si>
    <t xml:space="preserve">IRRIGATION COMPONENTS EUROPE SL </t>
  </si>
  <si>
    <t xml:space="preserve">IRRIGATION COMPONENTS EUROPE, S.L. </t>
  </si>
  <si>
    <t>GOC-2017-845-O44</t>
  </si>
  <si>
    <t>238/2017</t>
  </si>
  <si>
    <t>GOC-2016-6-O1</t>
  </si>
  <si>
    <t>374/2015</t>
  </si>
  <si>
    <t>GOC-2016-O-1</t>
  </si>
  <si>
    <t>https://www.gacetaoficial.gob.cu/sites/default/files/goc-2016-o1_0.pdf</t>
  </si>
  <si>
    <t>ANACO, B.V</t>
  </si>
  <si>
    <t>GOC-2016-7-O1</t>
  </si>
  <si>
    <t>375/2015</t>
  </si>
  <si>
    <t>DESTILERÍAS MG, S.L.</t>
  </si>
  <si>
    <t>Compañía</t>
  </si>
  <si>
    <t>GOC-2016-8-O1</t>
  </si>
  <si>
    <t>377/2015</t>
  </si>
  <si>
    <t>GEELY INTERNATIONAL CORPORATION</t>
  </si>
  <si>
    <t>GOC-2016-9-O1</t>
  </si>
  <si>
    <t>378/2015</t>
  </si>
  <si>
    <t>MAREGINA INVESTMENT, INC.</t>
  </si>
  <si>
    <t>MAREGINA INVESTMENT INC.</t>
  </si>
  <si>
    <t>GOC-2016-10-O1</t>
  </si>
  <si>
    <t>379/2015</t>
  </si>
  <si>
    <t>GOC-2016-11-O1</t>
  </si>
  <si>
    <t>380/2015</t>
  </si>
  <si>
    <t>GOC-2016-12-O1</t>
  </si>
  <si>
    <t>381/2015</t>
  </si>
  <si>
    <t>GOC-2016-13-O1</t>
  </si>
  <si>
    <t>382/2015</t>
  </si>
  <si>
    <t>GOC-2016-14-O1</t>
  </si>
  <si>
    <t>383/2015</t>
  </si>
  <si>
    <t>CHINA NATIONAL HUANCHEN ENERGY GROUP CO., LTD.</t>
  </si>
  <si>
    <t>GOC-2016-15-O1</t>
  </si>
  <si>
    <t>384/2015</t>
  </si>
  <si>
    <t>PRIOR INDUSTRIES AUSTRALIA PTY LTD</t>
  </si>
  <si>
    <t>Oficina de representación</t>
  </si>
  <si>
    <t>Comercialización de equipos de ingeniería, sistemas de combustión, procesos y equi­ pos asociados.</t>
  </si>
  <si>
    <t>GOC-2022-348-O40</t>
  </si>
  <si>
    <t>135/2022</t>
  </si>
  <si>
    <t>GOC-2022-O-40</t>
  </si>
  <si>
    <t>https://www.gacetaoficial.gob.cu/sites/default/files/goc-2022-o40.pdf</t>
  </si>
  <si>
    <t>GOC-2016-48-O3</t>
  </si>
  <si>
    <t>390/2015</t>
  </si>
  <si>
    <t>GOC-2016-O-3</t>
  </si>
  <si>
    <t>https://www.gacetaoficial.gob.cu/sites/default/files/goc-2016-o3.pdf</t>
  </si>
  <si>
    <t>GOC-2016-49-O3</t>
  </si>
  <si>
    <t>391/2015</t>
  </si>
  <si>
    <t>GOC-2016-50-O3</t>
  </si>
  <si>
    <t>392/2015</t>
  </si>
  <si>
    <t>GOC-2016-51-O3</t>
  </si>
  <si>
    <t>395/2015</t>
  </si>
  <si>
    <t>HYUNDAI CORPORATION</t>
  </si>
  <si>
    <t>GOC-2016-76-O4</t>
  </si>
  <si>
    <t>364 de 2015</t>
  </si>
  <si>
    <t>GOC-2016-O-4</t>
  </si>
  <si>
    <t>https://www.gacetaoficial.gob.cu/sites/default/files/goc-2016-o4_0.pdf</t>
  </si>
  <si>
    <t>GOC-2016-77-O4</t>
  </si>
  <si>
    <t>374 de 2015</t>
  </si>
  <si>
    <t>GOC-2016-78-O4</t>
  </si>
  <si>
    <t>1 DE 2016</t>
  </si>
  <si>
    <t>AURELIA INTERNATIONAL S.A.</t>
  </si>
  <si>
    <t>RE- PRESENTACIONES CULTURALES, S.A. (RECSA) / AURELIA INTERNATIONAL S.A.</t>
  </si>
  <si>
    <t>GOC-2016-79-O4</t>
  </si>
  <si>
    <t>2 DE 2016</t>
  </si>
  <si>
    <t>GOC-2016-80-O4</t>
  </si>
  <si>
    <t>GOC-2016-81-O4</t>
  </si>
  <si>
    <t>4 de 2016</t>
  </si>
  <si>
    <t>GOC-2016-82-O4</t>
  </si>
  <si>
    <t>5 de 2016</t>
  </si>
  <si>
    <t>GOC-2016-83-O4</t>
  </si>
  <si>
    <t>6 de 2016</t>
  </si>
  <si>
    <t>INTALS, S.P.A.</t>
  </si>
  <si>
    <t>GOC-2016-84-O4</t>
  </si>
  <si>
    <t>7 de 2016</t>
  </si>
  <si>
    <t>GOC-2016-85-O4</t>
  </si>
  <si>
    <t>8 de 2016</t>
  </si>
  <si>
    <t>GOC-2016-86-O4</t>
  </si>
  <si>
    <t>10 de 2016</t>
  </si>
  <si>
    <t>GOC-2016-87-O4</t>
  </si>
  <si>
    <t>11 de 2016</t>
  </si>
  <si>
    <t>Realización de las actividades comerciales relacionadas con las mercancías que, a nivel de capítulos, se describen en el Anexo No 1 que forma parte integrante de la presente Resolución.</t>
  </si>
  <si>
    <t>GOC-2016-88-O4</t>
  </si>
  <si>
    <t>12 de 2016</t>
  </si>
  <si>
    <t>GOC-2016-129-O8</t>
  </si>
  <si>
    <t>17 de 2016</t>
  </si>
  <si>
    <t>GOC-2016-O-8</t>
  </si>
  <si>
    <t>https://www.gacetaoficial.gob.cu/sites/default/files/goc-2016-o8.pdf</t>
  </si>
  <si>
    <t>GOC-2016-130-O8</t>
  </si>
  <si>
    <t>18 de 2016</t>
  </si>
  <si>
    <t>GOC-2016-131-O8</t>
  </si>
  <si>
    <t>19 de 2016</t>
  </si>
  <si>
    <t>IBERIA, LÍNEAS AÉREAS DE ESPAÑA, S.A. OPERADORA.</t>
  </si>
  <si>
    <t>GOC-2016-132-O8</t>
  </si>
  <si>
    <t>20 de 2016</t>
  </si>
  <si>
    <t>TOGNOZZI PROGETTO SUD AMERICA S.R.L.</t>
  </si>
  <si>
    <t>TOGNOZZI PROGETTO SUD AMERICA, S.R.L.</t>
  </si>
  <si>
    <t>GOC-2016-133-O8</t>
  </si>
  <si>
    <t>21 de 2016</t>
  </si>
  <si>
    <t>GRUPO INDUSTRIAL MARÍTIMO, S.A.</t>
  </si>
  <si>
    <t>De conformidad con el artículo 28 del mencionado Decreto No. 206, se ha concluido que han variado las condiciones e intereses que justificaron la autorización de la inscripción de la compañía panameña GRUPO INDUSTRIAL MARÍTIMO, S.A., por incurrir en conductas inapropiadas y ajenas a la ética que debe primar en las operaciones del comercio exterior y, en consecuencia, se dispone la cancelación definitiva de la Licencia otorgada a su favor.</t>
  </si>
  <si>
    <t>GOC-2016-134-O8</t>
  </si>
  <si>
    <t>22 de 2016</t>
  </si>
  <si>
    <t>CORPORACIÓN DE IMPORTACIÓN Y EXPORTACIÓN DE LOS PRODUCTOS EDUCATIVOS Y DEPORTIVOS EN GUANGDONG</t>
  </si>
  <si>
    <t>GOC-2016-141-O9</t>
  </si>
  <si>
    <t>23 de 2016</t>
  </si>
  <si>
    <t>GOC-2016-O-9</t>
  </si>
  <si>
    <t>https://www.gacetaoficial.gob.cu/sites/default/files/goc-2016-o9.pdf</t>
  </si>
  <si>
    <t>GOC-2016-160-O10</t>
  </si>
  <si>
    <t>27/2016</t>
  </si>
  <si>
    <t>GOC-2016-O-10</t>
  </si>
  <si>
    <t>https://www.gacetaoficial.gob.cu/sites/default/files/goc-2016-o10.pdf</t>
  </si>
  <si>
    <t>Realización de actividades comerciales relacionadas con las mercancías que a nivel de capítulos se describen en el Anexo No. 1, que forma parte integrante de la presente Resolución.</t>
  </si>
  <si>
    <t>GOC-2016-161-O10</t>
  </si>
  <si>
    <t>28/2016</t>
  </si>
  <si>
    <t>ASTRAZENECA UK LIMITED</t>
  </si>
  <si>
    <t>GOC-2016-162-O10</t>
  </si>
  <si>
    <t>32/2016</t>
  </si>
  <si>
    <t>EQUIPAMIENTO INSTITUCIONAL, S.A.</t>
  </si>
  <si>
    <t>GOC-2016-163-O10</t>
  </si>
  <si>
    <t>33/2016</t>
  </si>
  <si>
    <t>GOC-2016-164-O10</t>
  </si>
  <si>
    <t>35/2016</t>
  </si>
  <si>
    <t>SOCIETE EUROAMERICAINE DE COMMERCE S.A.R.L. (SECOM)</t>
  </si>
  <si>
    <t>SOCIETE EUROAMERICAINE DE COMMERCE, S.A.R.L. (SECOM)</t>
  </si>
  <si>
    <t>GOC-2016-251-O13</t>
  </si>
  <si>
    <t>40/2016</t>
  </si>
  <si>
    <t>GOC-2016-O-13</t>
  </si>
  <si>
    <t>https://www.gacetaoficial.gob.cu/sites/default/files/goc-2016-o13.pdf</t>
  </si>
  <si>
    <t>GOC-2016-252-O13</t>
  </si>
  <si>
    <t>41/2016</t>
  </si>
  <si>
    <t>GOC-2016-253-O13</t>
  </si>
  <si>
    <t>42/2016</t>
  </si>
  <si>
    <t>CARGO LINES, S.A.</t>
  </si>
  <si>
    <t>GOC-2016-254-O13</t>
  </si>
  <si>
    <t>47/2016</t>
  </si>
  <si>
    <t>GOC-2016-255-O13</t>
  </si>
  <si>
    <t>48/2016</t>
  </si>
  <si>
    <t>MLW INTERMED HANDELS-UND CONSULTINGGESELLSCHAFT MBH</t>
  </si>
  <si>
    <t>GOC-2016-256-O13</t>
  </si>
  <si>
    <t>50/2016</t>
  </si>
  <si>
    <t>SOPREMA, S.A.S.</t>
  </si>
  <si>
    <t>GOC-2016-257-O13</t>
  </si>
  <si>
    <t>55/2016</t>
  </si>
  <si>
    <t>BYCOSIN AB, S.A.</t>
  </si>
  <si>
    <t>GOC-2016-258-O13</t>
  </si>
  <si>
    <t>57/2016</t>
  </si>
  <si>
    <t>GOC-2016-259-O13</t>
  </si>
  <si>
    <t>58/2016</t>
  </si>
  <si>
    <t>INFIFON APS</t>
  </si>
  <si>
    <t>INFIFON, A.P.S.</t>
  </si>
  <si>
    <t>Realización de actividades en apoyo a la gestión de la compañía matriz.</t>
  </si>
  <si>
    <t>GOC-2016-260-O13</t>
  </si>
  <si>
    <t>59/2016</t>
  </si>
  <si>
    <t>BOUYGUES BATIMENT INTERNATIONAL, S.A.</t>
  </si>
  <si>
    <t>Sucursal de sociedad</t>
  </si>
  <si>
    <t>Realización de actividades de preparación y atención de ofertas comerciales, optimización de cada uno de los proyectos y su coordinación durante la ejecución de obras constructivas y en correspondencia a investigaciones aplicadas.</t>
  </si>
  <si>
    <t>GOC-2016-261-O13</t>
  </si>
  <si>
    <t>60/2016</t>
  </si>
  <si>
    <t>GOC-2016-306-O14</t>
  </si>
  <si>
    <t>64/2016</t>
  </si>
  <si>
    <t>GOC-2016-O-14</t>
  </si>
  <si>
    <t>https://www.gacetaoficial.gob.cu/sites/default/files/goc-2016-o14.pdf</t>
  </si>
  <si>
    <t>GOC-2016-307-O14</t>
  </si>
  <si>
    <t>66/2016</t>
  </si>
  <si>
    <t>GRUPO EXPORTADOR E IMPORTADOR DE PRODUCTOS PLÁSTICOS S.A. DE C.V.</t>
  </si>
  <si>
    <t>GOC-2016-308-O14</t>
  </si>
  <si>
    <t>67/2016</t>
  </si>
  <si>
    <t>GOC-2016-331-O17</t>
  </si>
  <si>
    <t>68/2016</t>
  </si>
  <si>
    <t>GOC-2016-O-17</t>
  </si>
  <si>
    <t>https://www.gacetaoficial.gob.cu/sites/default/files/goc-2016-o17.pdf</t>
  </si>
  <si>
    <t>GOC-2016-332-O17</t>
  </si>
  <si>
    <t>69/2016</t>
  </si>
  <si>
    <t>QUIMIPUR, S.L.U.</t>
  </si>
  <si>
    <t>GOC-2016-333-O17</t>
  </si>
  <si>
    <t>71/2016</t>
  </si>
  <si>
    <t>GOC-2016-334-O17</t>
  </si>
  <si>
    <t>72/2016</t>
  </si>
  <si>
    <t>IVORYCHEM PTE LTD.</t>
  </si>
  <si>
    <t>GOC-2016-335-O17</t>
  </si>
  <si>
    <t>73/2016</t>
  </si>
  <si>
    <t>BOUYGUES BATIMENT INTERNATIONAL, S.A.S.</t>
  </si>
  <si>
    <t>GOC-2016-345-O18</t>
  </si>
  <si>
    <t>60/2016 (COPIA CORREGIDA)</t>
  </si>
  <si>
    <t>GOC-2016-O-18</t>
  </si>
  <si>
    <t>https://www.gacetaoficial.gob.cu/sites/default/files/goc-2016-o18.pdf</t>
  </si>
  <si>
    <t>GOC-2016-346-O18</t>
  </si>
  <si>
    <t>76/2016</t>
  </si>
  <si>
    <t>GOC-2016-347-O18</t>
  </si>
  <si>
    <t>77/2016</t>
  </si>
  <si>
    <t>GOC-2016-348-O18</t>
  </si>
  <si>
    <t>78/2016</t>
  </si>
  <si>
    <t>GOC-2016-349-O18</t>
  </si>
  <si>
    <t>79/2016</t>
  </si>
  <si>
    <t>IMPERIAL ZONA LIBRE, S.A.</t>
  </si>
  <si>
    <t>GOC-2016-376-O19</t>
  </si>
  <si>
    <t xml:space="preserve"> 87 de 2016</t>
  </si>
  <si>
    <t>GOC-2016-O-19</t>
  </si>
  <si>
    <t>GOC-2016-377-O19</t>
  </si>
  <si>
    <t>88 de 2016</t>
  </si>
  <si>
    <t>GOC-2016-378-O19</t>
  </si>
  <si>
    <t>89 de 2016</t>
  </si>
  <si>
    <t>GOC-2016-379- O19</t>
  </si>
  <si>
    <t>90 de 2016</t>
  </si>
  <si>
    <t>GOC-2016- 380- O19</t>
  </si>
  <si>
    <t>91 de 2016</t>
  </si>
  <si>
    <t>JIANGXI JIANGLING MOTORS IMPORT &amp; EXPORT CO. LTD.</t>
  </si>
  <si>
    <t>GOC-2016-381-O19</t>
  </si>
  <si>
    <t>92 de 2016</t>
  </si>
  <si>
    <t>RECALVI, S.L.</t>
  </si>
  <si>
    <t>La Encargada del Registro Nacional de Sucursales y Agentes de Sociedades Mercantiles Extranjeras ha elevado a la consideración del que Resuelve el expediente incoado en virtud de la solicitud de renovación presentada por la compañía panameña RECALVI, S.L., y del análisis de la citada solicitud, así como de los demás documentos que obran en el expediente de la mencionada sucursal, se ha concluido que han variado las condiciones e intereses que justificaron el otorgamiento de la Licencia que le fuera concedida a la referida compañía.</t>
  </si>
  <si>
    <t>GOC-2016-417-O20</t>
  </si>
  <si>
    <t>94/2016</t>
  </si>
  <si>
    <t>GOC-2016-O-20</t>
  </si>
  <si>
    <t>OTTOBOCK DO BRASIL TÉCNICA ORTOPÉDICA LTDA.</t>
  </si>
  <si>
    <t>GOC-2016-418-O20</t>
  </si>
  <si>
    <t>95/2016</t>
  </si>
  <si>
    <t>GIBRALTAR TRADING C.A.</t>
  </si>
  <si>
    <t>GOC-2016-457-O23</t>
  </si>
  <si>
    <t>96 de 2016</t>
  </si>
  <si>
    <t>GOC-2016-O-23</t>
  </si>
  <si>
    <t>GOC-2016-458-O23</t>
  </si>
  <si>
    <t>98/2016</t>
  </si>
  <si>
    <t>KRENER INTERNACIONAL S.L.</t>
  </si>
  <si>
    <t>GOC-2016-459-O23</t>
  </si>
  <si>
    <t>99 de 2016</t>
  </si>
  <si>
    <t>GOC-2016-460-O23</t>
  </si>
  <si>
    <t>102 de 2016</t>
  </si>
  <si>
    <t>GOC-2016-461-O23</t>
  </si>
  <si>
    <t>103 de 2016</t>
  </si>
  <si>
    <t>GOC-2016-462-O23</t>
  </si>
  <si>
    <t>104 de 2016</t>
  </si>
  <si>
    <t>GOC-2016-463-O23</t>
  </si>
  <si>
    <t>105 de 2016</t>
  </si>
  <si>
    <t>GOC-2016-477-O24</t>
  </si>
  <si>
    <t>110 de 2016</t>
  </si>
  <si>
    <t>GOC-2016-O-24</t>
  </si>
  <si>
    <t>https://www.gacetaoficial.gob.cu/sites/default/files/goc-2016-o24.pdf</t>
  </si>
  <si>
    <t>Realización de actividades comerciales relacionadas con las mercancías que a nivel de capítulos se describen en el Anexo No. 1 que forma parte integrante de la presente Resolución.</t>
  </si>
  <si>
    <t>GOC-2016-500-O25</t>
  </si>
  <si>
    <t>107/2016</t>
  </si>
  <si>
    <t>GOC-2016-O-25</t>
  </si>
  <si>
    <t>https://www.gacetaoficial.gob.cu/sites/default/files/goc-2016-o25.pdf</t>
  </si>
  <si>
    <t>GOC-2016-501-O25</t>
  </si>
  <si>
    <t>108/2016</t>
  </si>
  <si>
    <t>GOC-2016-502-O25</t>
  </si>
  <si>
    <t>109/2016</t>
  </si>
  <si>
    <t>GOC-2016-532-O26</t>
  </si>
  <si>
    <t>111/2016</t>
  </si>
  <si>
    <t>GOC-2016-O-26</t>
  </si>
  <si>
    <t>https://www.gacetaoficial.gob.cu/sites/default/files/goc-2016-o26.pdf</t>
  </si>
  <si>
    <t>GOC-2016-533-O26</t>
  </si>
  <si>
    <t>112/2016</t>
  </si>
  <si>
    <t>GOC-2016-534-O26</t>
  </si>
  <si>
    <t>113/2016</t>
  </si>
  <si>
    <t>GOC-2016-535-O26</t>
  </si>
  <si>
    <t>114/2016</t>
  </si>
  <si>
    <t>GOC-2016-536-O26</t>
  </si>
  <si>
    <t>115/2016</t>
  </si>
  <si>
    <t>GOC-2016-537-O26</t>
  </si>
  <si>
    <t>116/2016</t>
  </si>
  <si>
    <t>GOC-2016-538-O26</t>
  </si>
  <si>
    <t>118/2016</t>
  </si>
  <si>
    <t>ALDAKETA IMPORT – EXPORT, S.A.</t>
  </si>
  <si>
    <t>GOC-2016-539-O26</t>
  </si>
  <si>
    <t>119/2016</t>
  </si>
  <si>
    <t>GOC-2016-540-O26</t>
  </si>
  <si>
    <t>120/2016</t>
  </si>
  <si>
    <t>Ministros a.i. MINCEX</t>
  </si>
  <si>
    <t>GOC-2016-546-O27</t>
  </si>
  <si>
    <t>121/2016</t>
  </si>
  <si>
    <t>GOC-2016-O-27</t>
  </si>
  <si>
    <t>https://www.gacetaoficial.gob.cu/sites/default/files/goc-2016-o27.pdf</t>
  </si>
  <si>
    <t>GOC-2016-547-O27</t>
  </si>
  <si>
    <t>122/2016</t>
  </si>
  <si>
    <t>GOC-2016-548-O27</t>
  </si>
  <si>
    <t>123/2016</t>
  </si>
  <si>
    <t>GOC-2016-549-O27</t>
  </si>
  <si>
    <t>124/2016</t>
  </si>
  <si>
    <t>GOC-2016-550-O27</t>
  </si>
  <si>
    <t>125/2016</t>
  </si>
  <si>
    <t>GOC-2016-551-O27</t>
  </si>
  <si>
    <t>130/2016</t>
  </si>
  <si>
    <t>CONSIGNACIONES TRÁNSITOS Y TRANSPORTES INTERNACIONALES, S.A. “COTRANSA”</t>
  </si>
  <si>
    <t>Renovación de su Licencia, será la realización de operaciones correspondientes a las de una entidad transitaria y de mensajería internacional a través de las entidades cubanas autorizadas para dichas funciones.</t>
  </si>
  <si>
    <t>GOC-2016-552-O27</t>
  </si>
  <si>
    <t>131/2016</t>
  </si>
  <si>
    <t>GOC-2016-553-O27</t>
  </si>
  <si>
    <t>132/2016</t>
  </si>
  <si>
    <t>GOC-2016-554-O27</t>
  </si>
  <si>
    <t>133/2016</t>
  </si>
  <si>
    <t>GOC-2016-555-O27</t>
  </si>
  <si>
    <t>134/2016</t>
  </si>
  <si>
    <t>GOC-2016-568-O28</t>
  </si>
  <si>
    <t>137/2016</t>
  </si>
  <si>
    <t>GOC-2016-O-28</t>
  </si>
  <si>
    <t>GOC-2016-569-O28</t>
  </si>
  <si>
    <t>138/2016</t>
  </si>
  <si>
    <t>GOC-2016-590-O29</t>
  </si>
  <si>
    <t>139/2016</t>
  </si>
  <si>
    <t>GOC-2016-O-29</t>
  </si>
  <si>
    <t>GOC-2016-591-O29</t>
  </si>
  <si>
    <t>140/2016</t>
  </si>
  <si>
    <t>RUSELPROM TRADE LTD.</t>
  </si>
  <si>
    <t>GOC-2016-592-O29</t>
  </si>
  <si>
    <t>141/2016</t>
  </si>
  <si>
    <t>VALCONS FABRICANTES, S.L.</t>
  </si>
  <si>
    <t>De conformidad con lo regulado en los artículos 22 y 28 del mencionado Decreto No. 206, se ha concluido no acceder a la solicitud de renovación de la Licencia de la compañía española VALCONS FABRICANTES, S.L., pues han variado las condiciones e intereses que justificaron la autorización de su inscripción y en su lugar disponer la cancelación definitiva de la Licencia otorgada a favor de esta.</t>
  </si>
  <si>
    <t>GOC-2016-593-O29</t>
  </si>
  <si>
    <t>145/2016</t>
  </si>
  <si>
    <t>GOC-2016-594-O29</t>
  </si>
  <si>
    <t>148/2016</t>
  </si>
  <si>
    <t>OLIVÉ QUÍMICA, S.A.</t>
  </si>
  <si>
    <t>GOC-2016-595-O29</t>
  </si>
  <si>
    <t>149/2016</t>
  </si>
  <si>
    <t>GOC-2016-596-O29</t>
  </si>
  <si>
    <t>150/2016</t>
  </si>
  <si>
    <t>MAYEKAWA DE MÉXICO, S.A. DE C.V.,</t>
  </si>
  <si>
    <t>GOC-2016-597-O29</t>
  </si>
  <si>
    <t>151/2016</t>
  </si>
  <si>
    <t>GOC-2016-598-O29</t>
  </si>
  <si>
    <t>154/2016</t>
  </si>
  <si>
    <t>GOC-2016-599-O29</t>
  </si>
  <si>
    <t>155/2016</t>
  </si>
  <si>
    <t>VIRGIN ATLANTIC AIRWAYS LIMITED.</t>
  </si>
  <si>
    <t>Prestación de servicios aéreos regulares para la transportación de pasajeros y cargas.</t>
  </si>
  <si>
    <t>GOC-2016-600-O29</t>
  </si>
  <si>
    <t>156/2016</t>
  </si>
  <si>
    <t>GOC-2016-601-O29</t>
  </si>
  <si>
    <t>157/2016</t>
  </si>
  <si>
    <t>CORSAN MARINE (1998) INC.</t>
  </si>
  <si>
    <t>GOC-2016-602-O29</t>
  </si>
  <si>
    <t>158/2016</t>
  </si>
  <si>
    <t>CREACIONES M.E.T.A., S.A.</t>
  </si>
  <si>
    <t>GOC-2016-603-O29</t>
  </si>
  <si>
    <t>159/2016</t>
  </si>
  <si>
    <t>Realización de actividades comerciales relacionadas con las mercancías que, a nivel de Capítulos, se describen en el Anexo No. 1 que forma parte integrante de la presente Resolución.</t>
  </si>
  <si>
    <t>GOC-2016-686-O34</t>
  </si>
  <si>
    <t>161/2016</t>
  </si>
  <si>
    <t>GOC-2016-O-34</t>
  </si>
  <si>
    <t>QS ADHESIVES &amp; SEALANTS, S.L.</t>
  </si>
  <si>
    <t>GOC-2016-687-O34</t>
  </si>
  <si>
    <t>162/2016</t>
  </si>
  <si>
    <t>CHINA NATIONAL ELECTRIC ENGINEERING CO. LTD. (CNEEC)</t>
  </si>
  <si>
    <t>CHINA NATIONAL ELECTRIC ENGINEERING CO., LTD. (CNEEC)</t>
  </si>
  <si>
    <t>Realización de actividades comerciales relacionadas con las mercancías que, a nivel de Capítulos, se describen en el Anexo No. 1, que forma parte integrante de la presente Resolución.</t>
  </si>
  <si>
    <t>GOC-2016-688-O34</t>
  </si>
  <si>
    <t>163/2016</t>
  </si>
  <si>
    <t>GOC-2016-689-O34</t>
  </si>
  <si>
    <t>164/2016</t>
  </si>
  <si>
    <t>GOC-2016-690-O34</t>
  </si>
  <si>
    <t>165/2016</t>
  </si>
  <si>
    <t>Sociedad mercantil</t>
  </si>
  <si>
    <t>GOC-2016-691-O34</t>
  </si>
  <si>
    <t>166/2016</t>
  </si>
  <si>
    <t>ALTERNATIVE PRODUCTS &amp; SERVICES (CANADA) INC.</t>
  </si>
  <si>
    <t>ALTERNATIVE PRODUCTS &amp; SERVICES (CANADÁ) INC.</t>
  </si>
  <si>
    <t>De conformidad con el artículo 28 del mencionado Decreto No. 206, se ha dispuesto la cancelación de la licencia de la compañía canadiense ALTERNATIVE PRODUCTS &amp; SERVICES (CANADA) INC., pues han variado las condiciones e intereses que justificaron la autorización de su inscripción.</t>
  </si>
  <si>
    <t>GOC-2016-692-O34</t>
  </si>
  <si>
    <t>167/2016</t>
  </si>
  <si>
    <t>GERMAN – TEC (PANAMÁ), S.A.</t>
  </si>
  <si>
    <t>GOC-2016-722-O36</t>
  </si>
  <si>
    <t>168/2016</t>
  </si>
  <si>
    <t>GOC-2016-O-36</t>
  </si>
  <si>
    <t>GOC-2016-723-O36</t>
  </si>
  <si>
    <t>169/2016</t>
  </si>
  <si>
    <t>GOC-2016-724-O36</t>
  </si>
  <si>
    <t>170/2016</t>
  </si>
  <si>
    <t>Realización de la actividad de transporte aéreo de línea y chárter.</t>
  </si>
  <si>
    <t>GOC-2016-725-O36</t>
  </si>
  <si>
    <t>172/2016</t>
  </si>
  <si>
    <t>GOC-2016-726-O36</t>
  </si>
  <si>
    <t>173/2016</t>
  </si>
  <si>
    <t>GOC-2016-733-O37</t>
  </si>
  <si>
    <t>176 de 2016</t>
  </si>
  <si>
    <t>GOC-2016-O-37</t>
  </si>
  <si>
    <t>https://www.gacetaoficial.gob.cu/sites/default/files/goc-2016-o37.pdf</t>
  </si>
  <si>
    <t>GOC-2016-734-O37</t>
  </si>
  <si>
    <t>177 de 2016</t>
  </si>
  <si>
    <t>REPRESENTACIONES WAJAY S.L.</t>
  </si>
  <si>
    <t>Realización de actividades comerciales relacionadas con las mercancías que, a nivel de capítulos, se describen en el Anexo.</t>
  </si>
  <si>
    <t>GOC-2016-735-O37</t>
  </si>
  <si>
    <t>180 de 2016</t>
  </si>
  <si>
    <t>GOC-2016-737-O37</t>
  </si>
  <si>
    <t>182 de 2016</t>
  </si>
  <si>
    <t>GOC-2016-738-O37</t>
  </si>
  <si>
    <t>183 de 2016</t>
  </si>
  <si>
    <t>GOC-2016-739-O37</t>
  </si>
  <si>
    <t>184 de 2016</t>
  </si>
  <si>
    <t>GOC-2016-741-O37</t>
  </si>
  <si>
    <t>193 de 2016</t>
  </si>
  <si>
    <t>GOC-2016-742-O37</t>
  </si>
  <si>
    <t>194 de 2016</t>
  </si>
  <si>
    <t>GOC-2016-743-O37</t>
  </si>
  <si>
    <t>195 de 2016</t>
  </si>
  <si>
    <t>GOC-2016-774-O39</t>
  </si>
  <si>
    <t>203 de 2016</t>
  </si>
  <si>
    <t>GOC-2016-O-39</t>
  </si>
  <si>
    <t>https://www.gacetaoficial.gob.cu/sites/default/files/goc-2016-o39.pdf</t>
  </si>
  <si>
    <t>GOC-2016-775-O39</t>
  </si>
  <si>
    <t>204 de 2016</t>
  </si>
  <si>
    <t>GOC-2016-776-O39</t>
  </si>
  <si>
    <t>205 de 2016</t>
  </si>
  <si>
    <t>GOC-2016-777-O39</t>
  </si>
  <si>
    <t>206 de 2016</t>
  </si>
  <si>
    <t>GOC-2016-778-O39</t>
  </si>
  <si>
    <t>207 de 2016</t>
  </si>
  <si>
    <t>GOC-2016-779-O39</t>
  </si>
  <si>
    <t>208 de 2016</t>
  </si>
  <si>
    <t>MITSUI &amp; CO., LTD.</t>
  </si>
  <si>
    <t>Realización de actividades comerciales relacionadas con las mercancías que a nivel de capítulos se describen en documento Anexo que forma parte integrante de la presente Resolución.</t>
  </si>
  <si>
    <t>GOC-2016-780-O39</t>
  </si>
  <si>
    <t>209 de 2016</t>
  </si>
  <si>
    <t>GOC-2016-781-O39</t>
  </si>
  <si>
    <t>210 de 2016</t>
  </si>
  <si>
    <t>GOC-2016-782-O39</t>
  </si>
  <si>
    <t>212 de 2016</t>
  </si>
  <si>
    <t>GOC-2016-783-O39</t>
  </si>
  <si>
    <t>213 de 2016</t>
  </si>
  <si>
    <t>GOC-2016-784-O39</t>
  </si>
  <si>
    <t>214 de 2016</t>
  </si>
  <si>
    <t>GOC-2016-785-O39</t>
  </si>
  <si>
    <t>215 de 2016</t>
  </si>
  <si>
    <t>GOC-2016-786-O39</t>
  </si>
  <si>
    <t>216 de 2016</t>
  </si>
  <si>
    <t>GOC-2016-787-O39</t>
  </si>
  <si>
    <t>217 de 2016</t>
  </si>
  <si>
    <t>AMERICAN AIRLINES, Inc.</t>
  </si>
  <si>
    <t>AMERICAN AIRLINES INC.</t>
  </si>
  <si>
    <t>Realización de actividades comerciales relacionadas con los servicios de transporte aéreo internacional de pasajeros, carga y correo.</t>
  </si>
  <si>
    <t>GOC-2016-810-O41</t>
  </si>
  <si>
    <t xml:space="preserve"> 219 de 2016</t>
  </si>
  <si>
    <t>GOC-2016-O-41</t>
  </si>
  <si>
    <t>https://www.gacetaoficial.gob.cu/sites/default/files/goc-2016-o41.pdf</t>
  </si>
  <si>
    <t>EMYSA CORPORATION</t>
  </si>
  <si>
    <t>GOC-2016-811-O41</t>
  </si>
  <si>
    <t>220 de 2016</t>
  </si>
  <si>
    <t>GOC-2016-851-O43</t>
  </si>
  <si>
    <t>228/2016</t>
  </si>
  <si>
    <t>GOC-2016-O-43</t>
  </si>
  <si>
    <t>https://www.gacetaoficial.gob.cu/sites/default/files/goc-2016-o43.pdf</t>
  </si>
  <si>
    <t>IMPEX SUMINISTRES, S.L.</t>
  </si>
  <si>
    <t>GOC-2016-852-O43</t>
  </si>
  <si>
    <t>229/2016</t>
  </si>
  <si>
    <t>MARUBENI CORPORATION</t>
  </si>
  <si>
    <t>GOC-2016-853-O43</t>
  </si>
  <si>
    <t>230/2016</t>
  </si>
  <si>
    <t>GOC-2016-854-O43</t>
  </si>
  <si>
    <t>231/2016</t>
  </si>
  <si>
    <t>TSINGHUA TONGFANG CO., LTD.</t>
  </si>
  <si>
    <t>GOC-2016-855-O43</t>
  </si>
  <si>
    <t>232/2016</t>
  </si>
  <si>
    <t>GOC-2016-856-O43</t>
  </si>
  <si>
    <t>233/2016</t>
  </si>
  <si>
    <t>YTO INTERNATIONAL, LTD.</t>
  </si>
  <si>
    <t>YTO INTERNATIONAL LTD.</t>
  </si>
  <si>
    <t>GOC-2016-857-O43</t>
  </si>
  <si>
    <t>234/2016</t>
  </si>
  <si>
    <t>AINAIR, S.L.</t>
  </si>
  <si>
    <t>GOC-2016-858-O43</t>
  </si>
  <si>
    <t>235/2016</t>
  </si>
  <si>
    <t>GOC-2016-864-045</t>
  </si>
  <si>
    <t>244/2016</t>
  </si>
  <si>
    <t>GOC-2016-O-45</t>
  </si>
  <si>
    <t>COMEFING AG</t>
  </si>
  <si>
    <t>GOC-2016-865-045</t>
  </si>
  <si>
    <t>245/2016</t>
  </si>
  <si>
    <t>HUTCHINSON SNC.</t>
  </si>
  <si>
    <t>GOC-2016-866-045</t>
  </si>
  <si>
    <t>246/2016</t>
  </si>
  <si>
    <t>P.A.S.I. PUMPEN UND ARMATUREN SERVIDE INTERNATIONAL GMBH.</t>
  </si>
  <si>
    <t>GOC-2016-867-045</t>
  </si>
  <si>
    <t>247/2016</t>
  </si>
  <si>
    <t>GOC-2016-868-045</t>
  </si>
  <si>
    <t>248/2016</t>
  </si>
  <si>
    <t>IMPOTRADING INTERNATIONAL, INC.</t>
  </si>
  <si>
    <t>REPRESENTACIONES PLATINO, S.A. / IMPOTRADING INTERNATIONAL INC.</t>
  </si>
  <si>
    <t>REPRESENTACIONES PLATINO, S.A. / IMPOTRADING INTERNATIONAL, INC.</t>
  </si>
  <si>
    <t>GOC-2016-881-O46</t>
  </si>
  <si>
    <t>255/2016</t>
  </si>
  <si>
    <t>GOC-2016-O-46</t>
  </si>
  <si>
    <t>REPRESENTACIONES PLATINO, S.A. / COMEX, S.R.L.</t>
  </si>
  <si>
    <t>GOC-2016-882-O46</t>
  </si>
  <si>
    <t>256/2016</t>
  </si>
  <si>
    <t>GOC-2016-883-O46</t>
  </si>
  <si>
    <t>257/2016</t>
  </si>
  <si>
    <t>GOC-2016-884-O46</t>
  </si>
  <si>
    <t>258/2016</t>
  </si>
  <si>
    <t>GOC-2016-885-O46</t>
  </si>
  <si>
    <t>259/2016</t>
  </si>
  <si>
    <t>GOC-2016-886-O46</t>
  </si>
  <si>
    <t>260/2016</t>
  </si>
  <si>
    <t>GOC-2016-902-O47</t>
  </si>
  <si>
    <t>261/2016</t>
  </si>
  <si>
    <t>GOC-2016-O-47</t>
  </si>
  <si>
    <t>REFRIGERACION GREDOS, S.L.</t>
  </si>
  <si>
    <t>GOC-2016-903-O47</t>
  </si>
  <si>
    <t>262/2016</t>
  </si>
  <si>
    <t>GOC-2016-904-O47</t>
  </si>
  <si>
    <t>263/2016</t>
  </si>
  <si>
    <t>GOC-2016-905-O47</t>
  </si>
  <si>
    <t>264/2016</t>
  </si>
  <si>
    <t>GOC-2016-906-O47</t>
  </si>
  <si>
    <t>265/2016</t>
  </si>
  <si>
    <t>GOC-2016-907-O47</t>
  </si>
  <si>
    <t>266/2016</t>
  </si>
  <si>
    <t>GOC-2016-908-O47</t>
  </si>
  <si>
    <t>267/2016</t>
  </si>
  <si>
    <t>R.B.S. 92, S.A. DE C.V.</t>
  </si>
  <si>
    <t>GOC-2016-909-O47</t>
  </si>
  <si>
    <t>268/2016</t>
  </si>
  <si>
    <t>GOC-2016-966-O48</t>
  </si>
  <si>
    <t>269/2016</t>
  </si>
  <si>
    <t>GOC-2016-O-48</t>
  </si>
  <si>
    <t>https://www.gacetaoficial.gob.cu/sites/default/files/goc-2016-o48.pdf</t>
  </si>
  <si>
    <t>GOC-2016-967-O48</t>
  </si>
  <si>
    <t>270/2016</t>
  </si>
  <si>
    <t>GOC-2016-968-O48</t>
  </si>
  <si>
    <t>271/2016</t>
  </si>
  <si>
    <t>GOC-2016-969-O48</t>
  </si>
  <si>
    <t>272/2016</t>
  </si>
  <si>
    <t>ISOLTEC CORP.</t>
  </si>
  <si>
    <t>Realización de actividades comerciales relacionadas con la comercialización de Hosting de servidores y software.</t>
  </si>
  <si>
    <t>GOC-2016-970-O48</t>
  </si>
  <si>
    <t>273/2016</t>
  </si>
  <si>
    <t>GOC-2016-1006-O50</t>
  </si>
  <si>
    <t>277/2016</t>
  </si>
  <si>
    <t>GOC-2016-O-50</t>
  </si>
  <si>
    <t>https://www.gacetaoficial.gob.cu/sites/default/files/goc-2016-o50.pdf</t>
  </si>
  <si>
    <t>PLUVITEC S.P.A.</t>
  </si>
  <si>
    <t>PLUVITEC, S.P.A.</t>
  </si>
  <si>
    <t>GOC-2016-1007-O50</t>
  </si>
  <si>
    <t>278/2016</t>
  </si>
  <si>
    <t>GOC-2016-1008-O50</t>
  </si>
  <si>
    <t>279/2016</t>
  </si>
  <si>
    <t>GOC-2016-1009-O50</t>
  </si>
  <si>
    <t>280/2016</t>
  </si>
  <si>
    <t>GOC-2016-1010-O50</t>
  </si>
  <si>
    <t>281/2016</t>
  </si>
  <si>
    <t>GOC-2016-1011-O50</t>
  </si>
  <si>
    <t>282/2016</t>
  </si>
  <si>
    <t>GOC-2016-1012-O50</t>
  </si>
  <si>
    <t>283 de 2016</t>
  </si>
  <si>
    <t>Realización de actividades comerciales relacionadas con las mercancías que, a nivel de capítulos, se describen en documento Anexo, que forma parte integrante de la presente Resolución.</t>
  </si>
  <si>
    <t>GOC-2016-1020-O51</t>
  </si>
  <si>
    <t>286/2016</t>
  </si>
  <si>
    <t>GOC-2016-O-51</t>
  </si>
  <si>
    <t>https://www.gacetaoficial.gob.cu/sites/default/files/goc-2016-o51.pdf</t>
  </si>
  <si>
    <t>TRANSPORTES DEL ALBA INC., LDC</t>
  </si>
  <si>
    <t>TRANSPORTES DEL ALBA INC., LDC.</t>
  </si>
  <si>
    <t>Comercialización y ejecución de servicios de transportación marítima con buques propios y fletados, así como la ejecución de labores de corretaje marítimo y de administración de buques. La suscripción de los contratos de empleo para la explotación de los buques y para actuar como adminis- trador técnico y comercial de los buques a su cargo.</t>
  </si>
  <si>
    <t>GOC-2016-1021-O51</t>
  </si>
  <si>
    <t>287/2016</t>
  </si>
  <si>
    <t>GOC-2016-1022-O51</t>
  </si>
  <si>
    <t>288/2016</t>
  </si>
  <si>
    <t>GOC-2016-1023-O51</t>
  </si>
  <si>
    <t>289/2016</t>
  </si>
  <si>
    <t>GOC-2016-1024-O51</t>
  </si>
  <si>
    <t>290/2016</t>
  </si>
  <si>
    <t>SCARBOROUGH TRUCK CENTRE, INC.</t>
  </si>
  <si>
    <t>SCARBOROUGH TRUCK CENTRE INC.</t>
  </si>
  <si>
    <t>GOC-2016-1025-O51</t>
  </si>
  <si>
    <t>291/2016</t>
  </si>
  <si>
    <t>GOC-2016-1026-O51</t>
  </si>
  <si>
    <t>292/2016</t>
  </si>
  <si>
    <t>GOC-2016-1027-O51</t>
  </si>
  <si>
    <t>293/2016</t>
  </si>
  <si>
    <t>Realización de las actividades comerciales relacionadas con las mercancías que, a nivel de Capítulos, se describen en el Anexo No. 1, que forma parte integrante de la presente Resolución.</t>
  </si>
  <si>
    <t>GOC-2016-1042-O52</t>
  </si>
  <si>
    <t>298/2016</t>
  </si>
  <si>
    <t>GOC-2016-O-52</t>
  </si>
  <si>
    <t>https://www.gacetaoficial.gob.cu/sites/default/files/goc-2016-o52.pdf</t>
  </si>
  <si>
    <t>GOC-2016-1043-O52</t>
  </si>
  <si>
    <t>299/2016</t>
  </si>
  <si>
    <t>GOC-2016-1044-O52</t>
  </si>
  <si>
    <t>300/2016</t>
  </si>
  <si>
    <t>GOC-2016-1045-O52</t>
  </si>
  <si>
    <t>301/2016</t>
  </si>
  <si>
    <t>Sucursal de entidad</t>
  </si>
  <si>
    <t>305 de 2014</t>
  </si>
  <si>
    <t>GOC-2015-O-2</t>
  </si>
  <si>
    <t>https://www.gacetaoficial.gob.cu/sites/default/files/go_o_2_2015.pdf</t>
  </si>
  <si>
    <t>306 de 2014</t>
  </si>
  <si>
    <t>307 de 2014</t>
  </si>
  <si>
    <t>309 de 2014</t>
  </si>
  <si>
    <t>Sociedad</t>
  </si>
  <si>
    <t>Realización de las actividades comerciales relacionadas con las mercancías que, a nivel de Capítulos, se describen en el Anexo No. 1 que forma parte integrante de la presente Resolución.</t>
  </si>
  <si>
    <t>311 de 2014</t>
  </si>
  <si>
    <t>ISAGRO, SPA.</t>
  </si>
  <si>
    <t>312 de 2014</t>
  </si>
  <si>
    <t>REPRESENTACIONES CULTURALES, S.A., (RECSA) / EURO BUSINESS MARKET, S.L.</t>
  </si>
  <si>
    <t>Realización de actividades comerciales relacionadas con las mercancías que a nivel de Capítulos se describen en el Anexo No. 1 que forma parte integrante de la presente Resolución.</t>
  </si>
  <si>
    <t>313 de 2014</t>
  </si>
  <si>
    <t>337/2014</t>
  </si>
  <si>
    <t>GOC-2015-O-3</t>
  </si>
  <si>
    <t>https://www.gacetaoficial.gob.cu/sites/default/files/go_o_3_2015.pdf</t>
  </si>
  <si>
    <t>PEGASUS LIMITED, S.A.</t>
  </si>
  <si>
    <t>338/2014</t>
  </si>
  <si>
    <t>339/2014</t>
  </si>
  <si>
    <t>340/2014</t>
  </si>
  <si>
    <t>TRAFIGURA SERVICES PTE. LTD.</t>
  </si>
  <si>
    <t>308 de 2014</t>
  </si>
  <si>
    <t>GOC-2015-O-5</t>
  </si>
  <si>
    <t>https://www.gacetaoficial.gob.cu/sites/default/files/go_o_5_2015.pdf</t>
  </si>
  <si>
    <t>318 de 2014</t>
  </si>
  <si>
    <t>320 de 2014</t>
  </si>
  <si>
    <t>VOESTALPINE BOLHER WELDING MEXICO, S.A.</t>
  </si>
  <si>
    <t>323 de 2014</t>
  </si>
  <si>
    <t>NOSTRUM ENTERPRISES, S.A.</t>
  </si>
  <si>
    <t>REPRESENTACIONES CULTURALES, S.A., (RECSA) / NOSTRUM ENTERPRISES, S.A.</t>
  </si>
  <si>
    <t>324 de 2014</t>
  </si>
  <si>
    <t>Sucursal de firma</t>
  </si>
  <si>
    <t>325 de 2014</t>
  </si>
  <si>
    <t>326 de 2014</t>
  </si>
  <si>
    <t>327 de 2014</t>
  </si>
  <si>
    <t>328 de 2014</t>
  </si>
  <si>
    <t>330 de 2014</t>
  </si>
  <si>
    <t>Entidad</t>
  </si>
  <si>
    <t>3 de 2015</t>
  </si>
  <si>
    <t>GOC-2015-O-7</t>
  </si>
  <si>
    <t>https://www.gacetaoficial.gob.cu/sites/default/files/go_o_7_2015.pdf</t>
  </si>
  <si>
    <t>Realización de actividades de agente protector de buques de navieras extranjeras que visiten puertos cubanos; así como efectuar gestio- nes comerciales derivadas de los servicios que prestan a las compañías marítimas representadas; coordinar y supervisar el movimiento de las cargas a receptores y embarcadores en Cuba que utilizan los servicios de las compañías marítimas representadas.
1. En su carácter de Agente Lloyd ́s tendrá las funciones siguientes:
a) Obtener, revisar y enviar a la Corporación Lloyd ́s de Londres, información de acontecimientos relevantes de la actividad marítima y otros, ocurridos en el área del archipiélago cubano a fin de que esta información sea ofrecida al mercado mundial de seguros marítimos y otros, por vía de publicaciones especializadas.
b) Coordinar y supervisar la realización, a través de las entidades cubanas autorizadas para ello, de servicios de inspecciones de todo tipo, solicitadas por entida- des tanto nacionales como extranjeras relacionadas con la actividad de transporte y/o manipulación de mercancías, certificando como Agente Lloyd ́s el reporte final que se presentará a la parte interesada que solicitó el servicio.
2. En su carácter de Corresponsal del Club de P &amp; I tendrá las funciones siguientes:
a) Actuar como Corresponsal del Club de P &amp; I para aquellos casos donde estén interesadas empresas navieras, sobre las cuales MARINTER N.V., no actúe como agente protector.
b)Realizar las supervisiones que requiera en calidad de Corresponsal del Club de P &amp; I, de la misma manera que para cuando actúa como agente Lloyd ́s.</t>
  </si>
  <si>
    <t>4 de 2015</t>
  </si>
  <si>
    <t>5 de 2015</t>
  </si>
  <si>
    <t>6 de 2015</t>
  </si>
  <si>
    <t>7 de 2015</t>
  </si>
  <si>
    <t>L.R.MORONI CELLULOSE CONVERTING MACHINERY, S.R.L.</t>
  </si>
  <si>
    <t>8 de 2015</t>
  </si>
  <si>
    <t>9 de 2015</t>
  </si>
  <si>
    <t>10 de 2015</t>
  </si>
  <si>
    <t>11 de 2015</t>
  </si>
  <si>
    <t>VAN CORP.</t>
  </si>
  <si>
    <t>12 de 2015</t>
  </si>
  <si>
    <t>13 de 2015</t>
  </si>
  <si>
    <t>14 de 2015</t>
  </si>
  <si>
    <t>15 de 2015</t>
  </si>
  <si>
    <t>Realización de actividades comerciales relacionadas con las mercancías que, a nivel de Capítulos, se describen en el Anexo Único que forma parte integrante de la presente Resolución.</t>
  </si>
  <si>
    <t>16 de 2015</t>
  </si>
  <si>
    <t>17 de 2015</t>
  </si>
  <si>
    <t>AEROVIAS DEL CONTINENTE AMERICANO, S.A</t>
  </si>
  <si>
    <t>AEROVÍAS DEL CONTINENTE AMERICANO, S.A. (AVIANCA)</t>
  </si>
  <si>
    <t>Colombia</t>
  </si>
  <si>
    <t>Transporte aéreo de pasajeros y cargas.</t>
  </si>
  <si>
    <t>18 de 2015</t>
  </si>
  <si>
    <t>19 de 2015</t>
  </si>
  <si>
    <t>VOLTOR INGENIERIA Y EQUIPOS, S.L.</t>
  </si>
  <si>
    <t>20 de 2015</t>
  </si>
  <si>
    <t>Realización de las actividades comerciales siguientes:
1) Actuar como entidad armadora de buques propios o que opere la línea CMA-CMG.
2) Suscribir directamente o a través de sus agentes los contratos para recibir los servicios
portuarios.
3) Realizar todos los actos y trámites necesarios para la contratación de los servicios
que se deriven de las actividades arriba señaladas, incluyendo la comercialización de los servicios, siempre a través de entidades cubanas autorizadas para contratar dichos servicios a buques de la mencionada línea, que hagan escala en puertos cubanos conduciendo mercancías del comercio exterior de Cuba y/o trasbordo para otros países, o por otras razones.</t>
  </si>
  <si>
    <t>GOC-2022-530-O45</t>
  </si>
  <si>
    <t>160/2022</t>
  </si>
  <si>
    <t>GOC-2022-O-45</t>
  </si>
  <si>
    <t>PT ARCHIPIELAGO INTERNATIONAL INDONESIA</t>
  </si>
  <si>
    <t>Indonesia</t>
  </si>
  <si>
    <t>Prestación de servicios de gestión turística y hotelera, así como servicios que son inherentes o relacionados con la atención a turistas.</t>
  </si>
  <si>
    <t>GOC-2022-531-O45</t>
  </si>
  <si>
    <t>161/2022</t>
  </si>
  <si>
    <t>Comercialización de materias primas para la industria ligera y pesada, materiales de construcción, muebles y mobiliario en general, tejidos, incluyendo menaje hotelero, papel y cartón, incluyendo bobinas, resmas y sacos, material eléctrico y electrónico, envases y embalajes, polipropileno, incluyendo bolsas y tejido tubular, yute, bobinas, material flexible, madera, plywood, tableros MDF, madera técnica, equipos gráficos, consumibles, equipamiento de maquinarias e insumos destinados a la agricultura, maquinarias para fábricas, accesorios fabriles, textil, confecciones, calzado, equipos electrodomésticos, autos, camiones, tractores con partes y piezas, neumáticos, plantas de inyección de plásticos, máquinas de envase y embalaje, implementos agrícolas, vidrio, hierro, acero, herramientas y pinturas.</t>
  </si>
  <si>
    <t>GOC-2022-532-O45</t>
  </si>
  <si>
    <t>162/2022</t>
  </si>
  <si>
    <t>Comercialización de combustibles, lubricantes marinos, equipos ligeros y de transporte pesado; así como otros materiales para los sectores industrial, alimentario, médico, electroenergético, construcción e informático.</t>
  </si>
  <si>
    <t>GOC-2022-533-O45</t>
  </si>
  <si>
    <t>165/2022</t>
  </si>
  <si>
    <t>Fabricación y comercialización de productos químicos, reactivos para análisis, material fungible y aparatos de laboratorios.</t>
  </si>
  <si>
    <t>GOC-2022-534-O45</t>
  </si>
  <si>
    <t>166/2022</t>
  </si>
  <si>
    <t>Comercialización de equipos, insumos, materias primas y productos diversos del sector sanitario, ortopédico, hospitalario, óptica, canastilla, industria ligera, industria textil, mobiliario y materiales de oficina.</t>
  </si>
  <si>
    <t>GOC-2022-535-O45</t>
  </si>
  <si>
    <t>167/2022</t>
  </si>
  <si>
    <t>Producción de materias primas para la industria agroalimentaria, productos agrícolas (acabados o semiacabados) y fertilizantes destinados a la industria agroalimentaria y a la producción agrícola.</t>
  </si>
  <si>
    <t>GOC-2022-536-O45</t>
  </si>
  <si>
    <t>168/2022</t>
  </si>
  <si>
    <t>Comercialización de productos siderúrgicos (ferrosos y no ferrosos) en general y de equipamiento, partes y piezas para climatización.</t>
  </si>
  <si>
    <t>GOC-2022-515-O42</t>
  </si>
  <si>
    <t>158/2022</t>
  </si>
  <si>
    <t>GOC-2022-O-42</t>
  </si>
  <si>
    <t>DASHE GROUP 2018, S.L.</t>
  </si>
  <si>
    <t>Comercialización y distribución de bienes y productos agroalimentarios.</t>
  </si>
  <si>
    <t>GOC-2022-516-O42</t>
  </si>
  <si>
    <t>159/2022</t>
  </si>
  <si>
    <t>COMPAÑIA ELABORADORA DE CAUCHO COECA, S.A.</t>
  </si>
  <si>
    <t>Producción y comercialización de productos de caucho, plástico, poliuretano y sus derivados; así como medios de producción y utillajes.</t>
  </si>
  <si>
    <t>GOC-2022-502-O41</t>
  </si>
  <si>
    <t>146/2022</t>
  </si>
  <si>
    <t>GOC-2022-O-41</t>
  </si>
  <si>
    <t>ELETTRICA VICENTINA S.R.L.</t>
  </si>
  <si>
    <t>ELETTRICA VICENTINA, S.R.L.</t>
  </si>
  <si>
    <t>Comercialización de materiales eléctricos, electrónicos, hidráulicos para la distribución de gas, productos para la construcción civil, maquinarias, herramientas, instrumentos de medición afines con la actividad de construcción, así como partes y piezas de autos y equipamientos pesados, productos químicos, plásticos, gomas, resinas, tanto manufacturas como materias primas.</t>
  </si>
  <si>
    <t>GOC-2022-503-O41</t>
  </si>
  <si>
    <t>147/2022</t>
  </si>
  <si>
    <t>NETICOM KERNEL INC.</t>
  </si>
  <si>
    <t>Comercialización de pizarras telefónicas, teléfonos, software, soluciones wifi y otros productos afines.</t>
  </si>
  <si>
    <t>GOC-2022-504-O41</t>
  </si>
  <si>
    <t>148/2022</t>
  </si>
  <si>
    <t>Comercialización de maquinarias, herramientas, partes y piezas para el sector industrial, así como materias primas, equipos, insumos, productos diversos, líneas de llenado, envase, etiquetado y retractilado para todo tipo de industrias.</t>
  </si>
  <si>
    <t>GOC-2022-505-O41</t>
  </si>
  <si>
    <t>149/2022</t>
  </si>
  <si>
    <t>Transporte aéreo de pasajeros, carga y mensajería, así como la venta de boletos aéreos.</t>
  </si>
  <si>
    <t>GOC-2022-506-O41</t>
  </si>
  <si>
    <t>150/2022</t>
  </si>
  <si>
    <t>Fabricación y comercialización de productos químicos, colas y adhesivos, disolventes, pisos de caucho, termoplásticos y compuestos para el calzado.</t>
  </si>
  <si>
    <t>GOC-2022-507-O41</t>
  </si>
  <si>
    <t>151/2022</t>
  </si>
  <si>
    <t>Comercialización de plantas eléctricas de todo tipo, sus partes y piezas.</t>
  </si>
  <si>
    <t>GOC-2022-508-O41</t>
  </si>
  <si>
    <t>152/2022</t>
  </si>
  <si>
    <t>VILLAR CORCES S.L.</t>
  </si>
  <si>
    <t>VILLAR CORCES, S.L.</t>
  </si>
  <si>
    <t>Comercialización de herramientas, equipos y maquinarias diversas, partes y piezas de repuesto, accesorios y suministros varios para los sectores de automoción, industrial, agroforestal, minería, naval, construcción y telecomunicaciones; además atender los negocios en Cuba de la compañía GUREA INDUSTRIAL &amp; AUTOMOTIVE EQUIPMENT, S.L.</t>
  </si>
  <si>
    <t>GOC-2022-509-O41</t>
  </si>
  <si>
    <t>153/2022</t>
  </si>
  <si>
    <t>COMPAÑÍA PANAMEÑA DE AVIACIÓN, S.A., (COPA AIRLINES)</t>
  </si>
  <si>
    <t>23 de 2015</t>
  </si>
  <si>
    <t>GOC-2015-O-8</t>
  </si>
  <si>
    <t>https://www.gacetaoficial.gob.cu/sites/default/files/ord_o_8_2015.pdf</t>
  </si>
  <si>
    <t>Realización de actividades comerciales relacionadas con las mercancías que a nivel de capítulos se describen en documento anexo.</t>
  </si>
  <si>
    <t>24 de 2015</t>
  </si>
  <si>
    <t>25 de 2015</t>
  </si>
  <si>
    <t>27 de 2015</t>
  </si>
  <si>
    <t>GOC-2015-O-10</t>
  </si>
  <si>
    <t>https://www.gacetaoficial.gob.cu/sites/default/files/go_o_10_2015.pdf</t>
  </si>
  <si>
    <t>ALCATEL-LUCENT CENTRO CARIBBEAN HOLDING LIMITED</t>
  </si>
  <si>
    <t>Representación y promoción de los negocios del Grupo ALCATEL.</t>
  </si>
  <si>
    <t>28 de 2015</t>
  </si>
  <si>
    <t>32 de 2015</t>
  </si>
  <si>
    <t>GARANT CO. LTD.</t>
  </si>
  <si>
    <t>GARANT CO., LTD.</t>
  </si>
  <si>
    <t>33 de 2015</t>
  </si>
  <si>
    <t>36 de 2015</t>
  </si>
  <si>
    <t>Realización de actividades comerciales relacionadas con las mercancías que, a nivel de capítulos, se describen en documento Anexo.</t>
  </si>
  <si>
    <t>37 de 2015</t>
  </si>
  <si>
    <t>GOC-2015-O-11</t>
  </si>
  <si>
    <t>https://www.gacetaoficial.gob.cu/sites/default/files/go_o_11_2015.pdf</t>
  </si>
  <si>
    <t>38 de 2015</t>
  </si>
  <si>
    <t>39 de 2015</t>
  </si>
  <si>
    <t>40 de 2015</t>
  </si>
  <si>
    <t>41 de 2015</t>
  </si>
  <si>
    <t>GRUPO TEXTIL CASABELLA, S.A. DE C.V.</t>
  </si>
  <si>
    <t>42 de 2015</t>
  </si>
  <si>
    <t>43 de 2015</t>
  </si>
  <si>
    <t>DISTRIBUTIONS FÉLISOL INC.</t>
  </si>
  <si>
    <t>44 de 2015</t>
  </si>
  <si>
    <t>Realización de actividades comerciales relacionadas con las mercancías que a nivel de capítulos se describen en documento Anexo.</t>
  </si>
  <si>
    <t>45 de 2015</t>
  </si>
  <si>
    <t>46 de 2015</t>
  </si>
  <si>
    <t>48 de 2015</t>
  </si>
  <si>
    <t>INDUSTRIES AUSTRALIA PTY LTD.</t>
  </si>
  <si>
    <t>49 de 2015</t>
  </si>
  <si>
    <t>51/2015</t>
  </si>
  <si>
    <t>GOC-2015-O-13</t>
  </si>
  <si>
    <t>https://www.gacetaoficial.gob.cu/sites/default/files/go_ord_no._13_0.pdf</t>
  </si>
  <si>
    <t>PENTOL ENVIRO UK LTD.</t>
  </si>
  <si>
    <t>55/2015</t>
  </si>
  <si>
    <t>56/2015</t>
  </si>
  <si>
    <t>57/2015</t>
  </si>
  <si>
    <t>Realización de actividades comerciales relacionadas con las mercan- cías que, a nivel de Capítulos, se describen en el Anexo No. 1 que forma parte integrante de la presente Resolución.</t>
  </si>
  <si>
    <t>63/2015</t>
  </si>
  <si>
    <t>64/2015</t>
  </si>
  <si>
    <t>65/2015</t>
  </si>
  <si>
    <t>66 de 2015</t>
  </si>
  <si>
    <t>GOC-2015-O-14</t>
  </si>
  <si>
    <t>https://www.gacetaoficial.gob.cu/sites/default/files/go_o_14_2015.pdf</t>
  </si>
  <si>
    <t>WILTON PROPERTIES LIMITED.</t>
  </si>
  <si>
    <t>Atención de los proyectos de inversión que desarrolle en Cuba el Grupo DUNDEE 360 REAL ESTATE CORPORATION y sus integrantes.</t>
  </si>
  <si>
    <t>67 de 2015</t>
  </si>
  <si>
    <t>THESUS INTERNACIONAL, S.A.</t>
  </si>
  <si>
    <t>Del análisis de la citada solicitud, así como de los demás documentos que obran en el expediente de la mencionada sucursal se ha concluido que han variado las condiciones e intereses que justificaron el otorgamiento de la Licencia que le fuera concedida a la referida compañía.</t>
  </si>
  <si>
    <t>68 de 2015</t>
  </si>
  <si>
    <t>COVERTRADE, S.L.</t>
  </si>
  <si>
    <t>70 de 2015</t>
  </si>
  <si>
    <t>71 de 2015</t>
  </si>
  <si>
    <t>72 de 2015</t>
  </si>
  <si>
    <t>73 de 2015</t>
  </si>
  <si>
    <t>74 de 2015</t>
  </si>
  <si>
    <t>77 de 2015</t>
  </si>
  <si>
    <t>ETABLISSMENTS J. SOUFFLET, S.A</t>
  </si>
  <si>
    <t>78 de 2015</t>
  </si>
  <si>
    <t>SOCIETE GENERALE DE SURVEILLANCE, S.A.</t>
  </si>
  <si>
    <t>Realización de las actividades siguientes: a)Inspección, comprobación y certifica-
ción de parámetros en relación con normas nacionales, internacionales o contractuales, de productos agrícolas, minerales, petrolíferos, químicos, farma- céuticos, biotecnológicos, industriales o de consumo con destino a la importación para Cuba o que se encuentren en Almacenes in Bond.
b)Inspección, tasación y certificación de averías y siniestros.
c)Inspección y certificación en relación con el diseño de fábricas, instalaciones o equipos industriales, de conformidad con las normas nacionales, internacionales o contractuales.
d) Asistencia y consultoría en materia de implantación y desarrollo de sistemas de control de la calidad.
e) Análisis y pruebas de productos químicos, farmacéuticos y biotecno- lógicos.
f) Desarrollo y control de sistemas de protección medioambiental.
Las actividades antes descritas solo
podrán ser realizadas mediante la contra- tación de las mismas a las entidades cubanas autorizadas a ejecutarlas.</t>
  </si>
  <si>
    <t>79 de 2015</t>
  </si>
  <si>
    <t>KUEHNE NAGEL LOGISTICS SERVICES S.A.,</t>
  </si>
  <si>
    <t>83 de 2015</t>
  </si>
  <si>
    <t>Realización de actividades como armadora de buques y navieras, teniendo a su cargo la explotación de buques propios o ajenos, con las funciones que a continuación se relacionan:
a) Armar el buque, dotarlo, equiparlo, avituallarlo, aprovisionarlo y mantenerlo en estado de navegabilidad.
b) Administrar el buque, gestionar empleo para el mismo, suscribir los contratos para el empleo o la explotación del buque y realizar los actos y trámites que de los mismos se deriven, directamente o a través de agentes u operadores, a los buques que operados por NIRINT SHIPPING, B.V., hagan escalas en puertos cubanos transportando mercancías del comercio exterior de Cuba y/o trasbordos.</t>
  </si>
  <si>
    <t>85/2015</t>
  </si>
  <si>
    <t>GOC-2015-O-15</t>
  </si>
  <si>
    <t>https://www.gacetaoficial.gob.cu/sites/default/files/gaceta_oficial_ord_no._15_docx.pdf</t>
  </si>
  <si>
    <t>Actuar como agente protector de buques de navieras extranjeras que visitan nuestros puertos, efectuar gestiones de captación de cargas para los servicios que prestan las compañías marítimas para las que actúa como agente protector, así como coordinar y supervisar el movimiento de cargas a receptores y embarcadores en Cuba, que utilizan los servicios de dichas compañías marítimas.</t>
  </si>
  <si>
    <t>86 de 2015</t>
  </si>
  <si>
    <t>GOC-2015-O-17</t>
  </si>
  <si>
    <t>https://www.gacetaoficial.gob.cu/sites/default/files/go_o_17_2015.pdf</t>
  </si>
  <si>
    <t>87 de 2015</t>
  </si>
  <si>
    <t>89 de 2015</t>
  </si>
  <si>
    <t>90 de 2015</t>
  </si>
  <si>
    <t>ACHSE LATEINAMERIKANA GMBH.</t>
  </si>
  <si>
    <t>91 de 2015</t>
  </si>
  <si>
    <t>SARL SAINT REMY TRADING.</t>
  </si>
  <si>
    <t>84/2015</t>
  </si>
  <si>
    <t>GOC-2015-O-18</t>
  </si>
  <si>
    <t>https://www.gacetaoficial.gob.cu/sites/default/files/gaceta_oficial_ord_no._18_docx.pdf</t>
  </si>
  <si>
    <t>Realización de las actividades comerciales relacionadas con la ejecución de nuevas oportunidades de negocios en Cuba vinculadas al desarrollo de inversiones para su compañía en el territorio nacional y atención de su participación en empresas mixtas cubanas.</t>
  </si>
  <si>
    <t>92/2015</t>
  </si>
  <si>
    <t>93/2015</t>
  </si>
  <si>
    <t>94/2015</t>
  </si>
  <si>
    <t>112 de 2015</t>
  </si>
  <si>
    <t>GOC-2015-O-23</t>
  </si>
  <si>
    <t>https://www.gacetaoficial.gob.cu/sites/default/files/go_o_23_2015.pdf</t>
  </si>
  <si>
    <t>GERMANS BOADA, S.A.</t>
  </si>
  <si>
    <t>REPRESENTACIONES PLATINO, S.A. / GERMANS BOADA, S.A.</t>
  </si>
  <si>
    <t>113 de 2015</t>
  </si>
  <si>
    <t>NORDSTRAND MARITIME AND TRADING COMPANY LIMITED</t>
  </si>
  <si>
    <t>Realización de actividades como una entidad armadora de buques/naviera, teniendo a su cargo la explotación de buques propios o ajenos, con las siguientes funciones principales:
a) Armar el buque, dotarlo, equiparlo, avituallarlo, aprovisionarlo y mantenerlo en estado de navegabilidad; y
b)administrar el buque, gestionar empleo para el mismo, suscribir los contratos para el empleo o la explotación del buque y realizar los actos y trámites que de los mismos se deriven, directamente o a través de agentes u operadores a los buques que, operados por NORDSTRAND MARITIME AND TRADING CO. LTD., hagan escala en puertos cubanos conduciendo mercancías del comercio exterior de Cuba y/o de trasbordos.</t>
  </si>
  <si>
    <t>114 de 2015</t>
  </si>
  <si>
    <t>115 de 2015</t>
  </si>
  <si>
    <t>119/2015</t>
  </si>
  <si>
    <t>GOC-2015-O-24</t>
  </si>
  <si>
    <t>https://www.gacetaoficial.gob.cu/sites/default/files/go_o_24_2015.pdf</t>
  </si>
  <si>
    <t>120/2015</t>
  </si>
  <si>
    <t>CENTRUM, S.A. DE C.V.</t>
  </si>
  <si>
    <t>El Salvador</t>
  </si>
  <si>
    <t>125/2015</t>
  </si>
  <si>
    <t>126/2015</t>
  </si>
  <si>
    <t>SHANDONG YIKOTO ECONOMIC AND TRADE CO.</t>
  </si>
  <si>
    <t>134/2015</t>
  </si>
  <si>
    <t>147 de 2015</t>
  </si>
  <si>
    <t>GOC-2015-O-25</t>
  </si>
  <si>
    <t>https://www.gacetaoficial.gob.cu/sites/default/files/go_o_25_2015.pdf</t>
  </si>
  <si>
    <t>148 de 2015</t>
  </si>
  <si>
    <t>149 de 2015</t>
  </si>
  <si>
    <t>CARIBEMEX EXPORT- IMPORT, S.R.L.</t>
  </si>
  <si>
    <t>150 de 2015</t>
  </si>
  <si>
    <t>Realización de las actividades comerciales relacionadas con las mercancías que, a nivel de Capítulos, se describen en el Anexo No 1 que forma parte integrante de la presente Resolución.</t>
  </si>
  <si>
    <t>151 de 2015</t>
  </si>
  <si>
    <t>154 de 2015</t>
  </si>
  <si>
    <t>REPRESENTACIONES CULTURALES, S.A., (RECSA) / CORPORACIÓN INTERNACIONAL DE COSMÉTICOS Y PERFUMES, S.A.</t>
  </si>
  <si>
    <t>155 de 2015</t>
  </si>
  <si>
    <t>156 de 2015</t>
  </si>
  <si>
    <t>160 de 2015</t>
  </si>
  <si>
    <t>GOC-2015-O-26</t>
  </si>
  <si>
    <t>PETROPLASTIC AND CHEMICALS LIMITED</t>
  </si>
  <si>
    <t>161 de 2015</t>
  </si>
  <si>
    <t>157/2015</t>
  </si>
  <si>
    <t>GOC-2015-O-27</t>
  </si>
  <si>
    <t>167/2015</t>
  </si>
  <si>
    <t>VA INTERTRADING A.G.</t>
  </si>
  <si>
    <t>168/2015</t>
  </si>
  <si>
    <t>CB CARIBBEAN SUPERVISIÓN, LTD.</t>
  </si>
  <si>
    <t>Realización, a través de la sociedad mercantil cubana S.I.S CUBA- CONTROL, S.A., de las actividades que a continuación se relacionan:
- Inspección, comprobación, análisis, pruebas y certificación de parámetros en relación con normas nacionales, internacionales o contractuales de productos agrícolas, cárnicos, químicos, minerales, farmacéuticos, biotecnológicos de consumo, con destino a la importación para Cuba o que se encuentren en Almacenes In Bond.
- Inspección, comprobación, análisis, pruebas y certificación de parámetros en relación con normas nacionales, internacionales o contractuales de cargas que desde territorio cubano se destinen a la exportación y por cuenta de exportadores e importadores extranjeros establecidos en el territorio nacional o por cuenta de entidades cubanas.
- Inspección, tasación y certificación de averías y siniestros.
- Inspección y certificación en relación con el diseño de fábricas, instalaciones o equipos industriales, de conformidad con las normas nacionales, internacionales o contractuales.
- Asistencia y consultoría en materia de implantación y desarrollo del sistema de control de calidad.
- Desarrollo y control de sistemas de protección medio ambiental.</t>
  </si>
  <si>
    <t>171/2015</t>
  </si>
  <si>
    <t>PIELES SINTÉTICAS S.A. DE CV</t>
  </si>
  <si>
    <t>177/2015</t>
  </si>
  <si>
    <t>183/2015</t>
  </si>
  <si>
    <t>GOC-2015-O-29</t>
  </si>
  <si>
    <t>https://www.gacetaoficial.gob.cu/sites/default/files/go_o_29_2015.pdf</t>
  </si>
  <si>
    <t>184/2015</t>
  </si>
  <si>
    <t>185/2015</t>
  </si>
  <si>
    <t>186/2015</t>
  </si>
  <si>
    <t>COMERCIAL DE LA INDUSTRIA IMPORTACIÓN EXPORTACIÓN, S.A., (CINIESA)</t>
  </si>
  <si>
    <t>187/2015</t>
  </si>
  <si>
    <t>LIAONING MEC GROUP CO, LTD.</t>
  </si>
  <si>
    <t>188/2015</t>
  </si>
  <si>
    <t>189/2015</t>
  </si>
  <si>
    <t>190/2015</t>
  </si>
  <si>
    <t>INGENIERÍA DEL ARTE, 2011, S.L.</t>
  </si>
  <si>
    <t>REPRESENTACIONES CULTURALES, S.A. (RECSA) / INGENIERÍA DEL ARTE, 2011, S.L.</t>
  </si>
  <si>
    <t>REPRESENTACIONES CULTURALES, S.A. / INGENIERÍA DEL ARTE, 2011, S.L.</t>
  </si>
  <si>
    <t>191 de 2015</t>
  </si>
  <si>
    <t>GOC-2015-O-30</t>
  </si>
  <si>
    <t>https://www.gacetaoficial.gob.cu/sites/default/files/go_o_30_2015.pdf</t>
  </si>
  <si>
    <t>Realización de actividades relacionadas con la transportación aérea de pasajeros, cargas y correo.</t>
  </si>
  <si>
    <t>200 de 2015</t>
  </si>
  <si>
    <t>DRIZORO,S.A.</t>
  </si>
  <si>
    <t>201 de 2015</t>
  </si>
  <si>
    <t>202 de 2015</t>
  </si>
  <si>
    <t>204 de 2015</t>
  </si>
  <si>
    <t>Realización de actividades comerciales siguientes:
1. Actuar como entidad armadora de los buques propios o que opere la línea CMA-CMG.
2. Suscribir directamente o a través de sus agentes los contratos para recibir los servicios portuarios.
3. Realizar todos los actos y trámites necesarios para la contratación de los servicios que se deriven de las actividades arriba señaladas, incluyendo la comercialización de los servicios siempre a través de entidades cubanas autorizadas para contratar dichos servicios a buques de la mencionada línea que hagan escala en puertos cubanos conduciendo mercancías del comercio exterior de Cuba y/o trasbordo para otros países, o por otras razones.</t>
  </si>
  <si>
    <t>205 de 2015</t>
  </si>
  <si>
    <t>ZHEJIANG TEAMS INTERNATIONAL ECONOMIC &amp; TECHNICAL CORPORATION CO., LTD.</t>
  </si>
  <si>
    <t>212 de 2015</t>
  </si>
  <si>
    <t>GOC-2015-O-31</t>
  </si>
  <si>
    <t>https://www.gacetaoficial.gob.cu/sites/default/files/go_o_31_2015.pdf</t>
  </si>
  <si>
    <t>213 de 2015</t>
  </si>
  <si>
    <t>JAR ELECTRONICA APLICADA, S.A. DE C.V.</t>
  </si>
  <si>
    <t>215 de 2015</t>
  </si>
  <si>
    <t>SOCIEDAD INTERNACIONAL DE TELECOMUNICACIONES AERONÁUTICAS “SITA”</t>
  </si>
  <si>
    <t>216 de 2015</t>
  </si>
  <si>
    <t>GOC-2015-O-32</t>
  </si>
  <si>
    <t>https://www.gacetaoficial.gob.cu/sites/default/files/go_o_32_2015.pdf</t>
  </si>
  <si>
    <t>221 de 2015</t>
  </si>
  <si>
    <t>222 de 2015</t>
  </si>
  <si>
    <t>PHOENICIA TRADING (AFRO-ASIA) S.A.L.</t>
  </si>
  <si>
    <t>223 de 2015</t>
  </si>
  <si>
    <t>224 de 2015</t>
  </si>
  <si>
    <t>225 de 2015</t>
  </si>
  <si>
    <t>237 de 2015</t>
  </si>
  <si>
    <t>GOC-2015-O-34</t>
  </si>
  <si>
    <t>238 de 2015</t>
  </si>
  <si>
    <t>246 de 2015</t>
  </si>
  <si>
    <t>GOC-2015-O-35</t>
  </si>
  <si>
    <t>248 de 2015</t>
  </si>
  <si>
    <t>TRIUMPH SERVICES BV</t>
  </si>
  <si>
    <t>247/2015</t>
  </si>
  <si>
    <t>GOC-2015-O-36</t>
  </si>
  <si>
    <t>ESCANDON PLUS, S.L.</t>
  </si>
  <si>
    <t>252 de 2015</t>
  </si>
  <si>
    <t>GOC-2015-O-37</t>
  </si>
  <si>
    <t>https://www.gacetaoficial.gob.cu/sites/default/files/go_o_37_2015.pdf</t>
  </si>
  <si>
    <t>KYOEI INTERNATIONAL CO, LTD</t>
  </si>
  <si>
    <t>KYOEI INTERNATIONAL CO., LTD.</t>
  </si>
  <si>
    <t>253 de 2015</t>
  </si>
  <si>
    <t>254 de 2015</t>
  </si>
  <si>
    <t>255 de 2015</t>
  </si>
  <si>
    <t>256 de 2015</t>
  </si>
  <si>
    <t>257/2015</t>
  </si>
  <si>
    <t>GOC-2015-O-39</t>
  </si>
  <si>
    <t>https://www.gacetaoficial.gob.cu/sites/default/files/go_o_39_2015.pdf</t>
  </si>
  <si>
    <t>258/2015</t>
  </si>
  <si>
    <t>Realización de actividades comerciales consistentes en:
a) Inspección y certificación de buques y aeronaves.
b) Inspección y clasificación de instalaciones civiles e industriales, las que serán ejecutadas a través de entidades autorizadas a realizar dichas actividades.
c) Certificación de empresas que deseen implantar normas internacionales, así como la realización de actividades de capacitación y entrenamiento vinculadas a esta actividad, de conformidad con lo que a tales efectos disponga la Oficina Nacional de Normalización.</t>
  </si>
  <si>
    <t>259/2015</t>
  </si>
  <si>
    <t>260/2015</t>
  </si>
  <si>
    <t>261/2015</t>
  </si>
  <si>
    <t>262/2015</t>
  </si>
  <si>
    <t>Realización de actividades comerciales relacionadas con las mercancías que, a nivel de capítulos, se describen en documento anexo. Además está autorizada a atender los negocios en Cuba de las compañías pertenecientes al Grupo MONDRAGON que se mencionan a continuación:
a) KIDE, S. COOP.
b) LKS INGENERÍA, S. COOP.
c) FAGOR ELECTRODOMÉSTICOS, S. COOP.
d) COINMA, S. COOP.
e) DANONA, S. COOP.
f) ULMACYE,S.COOP.
g) BIURRARENA, S. COOP.</t>
  </si>
  <si>
    <t>263/2015</t>
  </si>
  <si>
    <t>271/2015</t>
  </si>
  <si>
    <t>GOC-2015-O-42</t>
  </si>
  <si>
    <t>https://www.gacetaoficial.gob.cu/sites/default/files/go_o_42_2015.pdf</t>
  </si>
  <si>
    <t>ZEPOL MARIN, S.A.</t>
  </si>
  <si>
    <t>275 de 2015</t>
  </si>
  <si>
    <t>GOC-2015-O-43</t>
  </si>
  <si>
    <t>https://www.gacetaoficial.gob.cu/sites/default/files/go_o_43_2015.pdf</t>
  </si>
  <si>
    <t>276 de 2015</t>
  </si>
  <si>
    <t>Realización de actividades comerciales relacionadas con las mercancías que a nivel de capítulos se describen en el Anexo No. 1 que forma parte inte- grante de la presente Resolución.</t>
  </si>
  <si>
    <t>277 de 2015</t>
  </si>
  <si>
    <t>ELOF HANSSON TRADE AB</t>
  </si>
  <si>
    <t>278 de 2015</t>
  </si>
  <si>
    <t>279/2015</t>
  </si>
  <si>
    <t>GOC-2015-O-46</t>
  </si>
  <si>
    <t>https://www.gacetaoficial.gob.cu/sites/default/files/go_o_46_2015.pdf</t>
  </si>
  <si>
    <t>280/2015</t>
  </si>
  <si>
    <t>286 de 2015</t>
  </si>
  <si>
    <t>GOC-2015-O-47</t>
  </si>
  <si>
    <t>https://www.gacetaoficial.gob.cu/sites/default/files/go_o_47_2015.pdf</t>
  </si>
  <si>
    <t>287 de 2015</t>
  </si>
  <si>
    <t>288 de 2015</t>
  </si>
  <si>
    <t>SPORT CARIBE, INC.</t>
  </si>
  <si>
    <t>SPORT CARIBE INC.</t>
  </si>
  <si>
    <t>289 de 2015</t>
  </si>
  <si>
    <t>290 de 2015</t>
  </si>
  <si>
    <t>291 de 2015</t>
  </si>
  <si>
    <t>GOC-2015-O-48</t>
  </si>
  <si>
    <t>https://www.gacetaoficial.gob.cu/sites/default/files/go_o_48_2015.pdf</t>
  </si>
  <si>
    <t>LUCÍA ALTIERI, S.R.L.</t>
  </si>
  <si>
    <t>Realización de actividades comerciales relacionadas con las mercancías que a nivel de capítulos se describen en el Anexo No 1 que forma parte integrante de la presente Resolución.</t>
  </si>
  <si>
    <t>292 de 2015</t>
  </si>
  <si>
    <t>293 de 2015</t>
  </si>
  <si>
    <t>275 de 2015 Copia Corregida</t>
  </si>
  <si>
    <t>GOC-2015-O-50</t>
  </si>
  <si>
    <t>https://www.gacetaoficial.gob.cu/sites/default/files/go_o_50_2015.pdf</t>
  </si>
  <si>
    <t>296 de 2015</t>
  </si>
  <si>
    <t>ERICSSON AB.</t>
  </si>
  <si>
    <t>297 de 2015</t>
  </si>
  <si>
    <t>ETCO INTERNATIONAL COMMODITIES LTD.</t>
  </si>
  <si>
    <t>298 de 2015</t>
  </si>
  <si>
    <t>CORPORACIÓN PANAMERICANA, S.A. / COMERCIAL CARIMEX, S.A. DE C.V.</t>
  </si>
  <si>
    <t xml:space="preserve">CORPORACIÓN PANAMERICANA, S.A. </t>
  </si>
  <si>
    <t>299 de 2015</t>
  </si>
  <si>
    <t>ADIDAS LATÍN AMÉRICA, S.A.</t>
  </si>
  <si>
    <t>300 de 2015</t>
  </si>
  <si>
    <t>301 de 2015</t>
  </si>
  <si>
    <t>SIMIL CUERO PLYMOUTH, S.A. DE C.V.</t>
  </si>
  <si>
    <t>302 de 2015</t>
  </si>
  <si>
    <t>INCSA, S.A.</t>
  </si>
  <si>
    <t>REPRESENTACIONES CULTURALES, S.A. (RECSA) / INCSA, S.A.</t>
  </si>
  <si>
    <t>REPRESENTACIONES CULTURALES, S.A., “RECSA” / INCSA, S.A.</t>
  </si>
  <si>
    <t>303 de 2015</t>
  </si>
  <si>
    <t>HODGSON SUGAR, LTD.</t>
  </si>
  <si>
    <t>304 de 2015</t>
  </si>
  <si>
    <t>Empresa Importadora para el Comercio Interior, COMIMPORT, en la Empresa Comercializadora de Artículos en General, CONSUMIMPORT, ambas integradas al Grupo Empresarial del Comercio Exterior, GECOMEX</t>
  </si>
  <si>
    <t>Empresa</t>
  </si>
  <si>
    <t>Fusión</t>
  </si>
  <si>
    <t>Derogar la Resolución No. 380, de fecha 18 de octubre de 2007.</t>
  </si>
  <si>
    <t>309/2015</t>
  </si>
  <si>
    <t>GOC-2015-O-51</t>
  </si>
  <si>
    <t>https://www.gacetaoficial.gob.cu/sites/default/files/go_o_51_2015.pdf</t>
  </si>
  <si>
    <t>FUJIAN PROVINCE OVERSEAS CHINESE INDUSTRIAL GROUP CO. LTD.</t>
  </si>
  <si>
    <t>FUJIAN PROVINCE OVERSEAS CHINESE INDUSTRIAL GROUP CO., LTD.</t>
  </si>
  <si>
    <t>310/2015</t>
  </si>
  <si>
    <t>ALINA INTERNATIONAL, S.A.</t>
  </si>
  <si>
    <t>De conformidad con el artículo 28 del mencionado Decreto No. 206, se ha concluido no acceder a la solicitud de renovación de la Licencia de la compañía panameña ALINA INTERNATIONAL, S.A., pues han variado las condiciones e intereses que justificaron la autorización de su inscripción y en su lugar disponer la cancelación definitiva de la Licencia otorgada a favor de esta.</t>
  </si>
  <si>
    <t>311/2015</t>
  </si>
  <si>
    <t>312/2015</t>
  </si>
  <si>
    <t>313/2015</t>
  </si>
  <si>
    <t>SCHNEIDER ELECTRIC INDUSTRIES S.A.S.</t>
  </si>
  <si>
    <t>314/2015</t>
  </si>
  <si>
    <t>315/2015</t>
  </si>
  <si>
    <t>AEROVIAS DEL CONTINENTE AMERICANO, S.A., (AVIANCA)</t>
  </si>
  <si>
    <t>Rectificación de objeto</t>
  </si>
  <si>
    <t>Transporte aéreo de pasajeros, cargas y correos internacionales.</t>
  </si>
  <si>
    <t>Modificación</t>
  </si>
  <si>
    <t>Fue consignado erróneamente el objeto, en Cuba, de la entidad AEROVIAS DEL CONTINENTE AMERICANO, S.A., (AVIANCA), mencionada en el Por Cuanto anterior, por lo que corresponde rectificar el mismo.</t>
  </si>
  <si>
    <t>317 de 2015</t>
  </si>
  <si>
    <t>325/2015</t>
  </si>
  <si>
    <t>329 de 2015</t>
  </si>
  <si>
    <t>GOC-2015-O-54</t>
  </si>
  <si>
    <t>https://www.gacetaoficial.gob.cu/sites/default/files/go_o_54_2015.pdf</t>
  </si>
  <si>
    <t>330 de 2015</t>
  </si>
  <si>
    <t>331 de 2015</t>
  </si>
  <si>
    <t>332 de 2015</t>
  </si>
  <si>
    <t>SOCIEDAD LIMITADA FIRMA DE PRODUCCIÓN CIENTÍFICA “SPECTR”</t>
  </si>
  <si>
    <t>333 de 2015</t>
  </si>
  <si>
    <t>COMIMPEX HANDELSGESELLSCHAFT MBH &amp; CO. KG</t>
  </si>
  <si>
    <t>334 de 2015</t>
  </si>
  <si>
    <t>335 de 2015</t>
  </si>
  <si>
    <t>336 de 2015</t>
  </si>
  <si>
    <t>CASES &amp; CASES, S.A.</t>
  </si>
  <si>
    <t>Principado de Andorra</t>
  </si>
  <si>
    <t>337 de 2015</t>
  </si>
  <si>
    <t>338 de 2015</t>
  </si>
  <si>
    <t>340 de 2015</t>
  </si>
  <si>
    <t>341 de 2015</t>
  </si>
  <si>
    <t>BEIJING NORTH STAR S&amp;T DEVELOPMENT CO.</t>
  </si>
  <si>
    <t>342 de 2015</t>
  </si>
  <si>
    <t>343 de 2015</t>
  </si>
  <si>
    <t>344 de 2015</t>
  </si>
  <si>
    <t>345 de 2015</t>
  </si>
  <si>
    <t>346 de 2015</t>
  </si>
  <si>
    <t>347 de 2015</t>
  </si>
  <si>
    <t>348/2015</t>
  </si>
  <si>
    <t>GOC-2015-O-56</t>
  </si>
  <si>
    <t>https://www.gacetaoficial.gob.cu/sites/default/files/go_o_56_2015.pdf</t>
  </si>
  <si>
    <t>IBC RESIGUM INTERNATIONAL, S.R.L.</t>
  </si>
  <si>
    <t>De conformidad con lo regulado en el artículo 28 del mencionado Decreto No. 206, se ha concluido no acceder a la solicitud de renovación de la Licencia de la compañía italiana IBC RESIGUM INTERNATIONAL, S.R.L., pues han variado las condiciones e intereses que justificaron en su momento la autorización de su inscripción, y en su lugar disponer la cancelación definitiva de la Licencia otorgada a favor de esta.</t>
  </si>
  <si>
    <t>349/2015</t>
  </si>
  <si>
    <t>CARFIMAG 3000 S.R.L.</t>
  </si>
  <si>
    <t>CARFIMAG 3000, S.R.L.</t>
  </si>
  <si>
    <t>350/2015</t>
  </si>
  <si>
    <t>351/2015</t>
  </si>
  <si>
    <t>352/2015</t>
  </si>
  <si>
    <t>Realización de las actividades comerciales relacionadas con la coordinación, atención y apoyo de los diferentes procesos inversionistas y de gestión de la rama del turismo.</t>
  </si>
  <si>
    <t>353/2015</t>
  </si>
  <si>
    <t>Realización de las actividades comerciales siguientes:
a) Inspección y clasificación de buques, aeronaves e instalaciones marítimas a nombre de DNV GL S.E.
b) Asesoramiento para implantar sistemas de aseguramiento de la calidad, siempre que en todos los casos, lo haga asociado a empresas cubanas especializadas en servicios técnicos en materia de aseguramiento de la calidad creadas con tales fines en el país.</t>
  </si>
  <si>
    <t>354/2015</t>
  </si>
  <si>
    <t>MARÍTIMA DEL GOLFO, S.L.</t>
  </si>
  <si>
    <t>De conformidad con lo regulado en el artículo 22 del mencionado Decreto No. 206, se ha concluido no acceder a la solicitud de renovación de la Licencia de la compañía española MARÍTIMA DEL GOLFO, S.L., pues su renovación no fue interesada en el plazo establecido y, consecuentemente, disponer la cancelación definitiva de la Licencia otorgada a favor de esta.</t>
  </si>
  <si>
    <t>355/2015</t>
  </si>
  <si>
    <t>356/2015</t>
  </si>
  <si>
    <t>357/2015</t>
  </si>
  <si>
    <t>MTG EXPORT-IMPORT</t>
  </si>
  <si>
    <t>358/2015</t>
  </si>
  <si>
    <t>OPELIKA INVESTMENT CORP.</t>
  </si>
  <si>
    <t>359/2015</t>
  </si>
  <si>
    <t>360/2015</t>
  </si>
  <si>
    <t>IBADESA CANARIAS, S.L., (IBADECAN)</t>
  </si>
  <si>
    <t>365/2015</t>
  </si>
  <si>
    <t>GOC-2015-O-57</t>
  </si>
  <si>
    <t>https://www.gacetaoficial.gob.cu/sites/default/files/go_o_57_2015.indd_.pdf</t>
  </si>
  <si>
    <t>367/2015</t>
  </si>
  <si>
    <t>DELAVAL INTERNATIONAL AB.</t>
  </si>
  <si>
    <t>369/2015</t>
  </si>
  <si>
    <t>CON-IMPEX HANDELSGESELLSCHAFT MBH &amp; CO. KG.</t>
  </si>
  <si>
    <t>370/2015</t>
  </si>
  <si>
    <t>MERZ PHARMACEUTICALS, GMBH</t>
  </si>
  <si>
    <t>REPRESENTACIONES PLATINO, S.A. / MERZ PHARMACEUTICALS, GMBH</t>
  </si>
  <si>
    <t>Realización de actividades comerciales relacionadas con las mercancías que a nivel de Capítulos se describen en el Anexo No 1 que forma parte integrante de la presente Resolución.</t>
  </si>
  <si>
    <t>647 de 2013</t>
  </si>
  <si>
    <t>GOC-2014-O-5</t>
  </si>
  <si>
    <t>https://www.gacetaoficial.gob.cu/sites/default/files/go_o_005_2014.pdf</t>
  </si>
  <si>
    <t>4 de 2014</t>
  </si>
  <si>
    <t>GOC-2014-O-6</t>
  </si>
  <si>
    <t>https://www.gacetaoficial.gob.cu/sites/default/files/go_o_006_2014.pdf</t>
  </si>
  <si>
    <t>5 de 2014</t>
  </si>
  <si>
    <t>MEGO S.R.L</t>
  </si>
  <si>
    <t>MEGO, S.R.L.</t>
  </si>
  <si>
    <t>Por actuaciones que atentan contra la ética y el normal desarrollo de la actividad de comercio exterior en sus relaciones con las empresas importadoras cubanas, se ha concluido que han variado las condiciones e intereses que justificaron el otorgamiento de la Licencia, que le fuera concedida a la compañía italiana MEGO S.R.L, por lo que de conformidad con lo dispuesto en el segundo párrafo del Artículo 28 del mencionado Decreto No. 206, procede disponer la cancelación de la Licencia otorgada a favor de esta.</t>
  </si>
  <si>
    <t>9 de 2014</t>
  </si>
  <si>
    <t>11 de 2014</t>
  </si>
  <si>
    <t>12 de 2014</t>
  </si>
  <si>
    <t>SAUNASPORT, S.L.</t>
  </si>
  <si>
    <t>Desestimado</t>
  </si>
  <si>
    <t>Del análisis de la citada solicitud, así como de los demás documentos que obran en el expediente de la mencionada Sucursal se ha concluido que han variado las condiciones e intereses que justificaron el otorgamiento de la Licencia que le fuera concedida a la referida compañía, por su actuación que atenta contra la ética y el normal desarrollo de la actividad de comercio exterior en sus relaciones con las empresas importadoras cubanas.</t>
  </si>
  <si>
    <t>13 de 2014</t>
  </si>
  <si>
    <t>IBEC SYSTEMS, S.L</t>
  </si>
  <si>
    <t>22 DE 2014</t>
  </si>
  <si>
    <t>GOC-2014-O-8</t>
  </si>
  <si>
    <t>https://www.gacetaoficial.gob.cu/sites/default/files/go_o_008_2014.pdf</t>
  </si>
  <si>
    <t>23 DE 2014</t>
  </si>
  <si>
    <t>AVIATEXIM</t>
  </si>
  <si>
    <t>24 DE 2014</t>
  </si>
  <si>
    <t>25 DE 2014</t>
  </si>
  <si>
    <t>AIR TRANSAT A.T., INC.</t>
  </si>
  <si>
    <t>AIR TRANSAT A.T. INC.</t>
  </si>
  <si>
    <t>Realización de actividades comerciales relacionadas con la transportación aérea de pasajeros entre Canadá y la República de Cuba.</t>
  </si>
  <si>
    <t>26 DE 2014</t>
  </si>
  <si>
    <t>27 DE 2014</t>
  </si>
  <si>
    <t>28 DE 2014</t>
  </si>
  <si>
    <t>ABASTECEDORA INDUSTRIAL GARVA, S.A. DE C.V.</t>
  </si>
  <si>
    <t>29 de 2014</t>
  </si>
  <si>
    <t>GOC-2014-O-9</t>
  </si>
  <si>
    <t>https://www.gacetaoficial.gob.cu/sites/default/files/go_o_009_2014.pdf</t>
  </si>
  <si>
    <t>RICARDO J. GÜELI, S.A.</t>
  </si>
  <si>
    <t>31 de 2014</t>
  </si>
  <si>
    <t>SANOFI- AVENTIS DE PANAMÁ, S.A.</t>
  </si>
  <si>
    <t>SANOFI-AVENTIS DE PANAMÁ, S.A.</t>
  </si>
  <si>
    <t>32 de 2014</t>
  </si>
  <si>
    <t>INTERNATIONAL ABC IMPORT-EXPORT, S.A.</t>
  </si>
  <si>
    <t>33 de 2014</t>
  </si>
  <si>
    <t>Realización de actividades comerciales relacionadas con las mercancías que a nivel de Capítulos, se describen en el Anexo No. 1 que forma parte integrante de la presente Resolución.</t>
  </si>
  <si>
    <t>39 de 2014</t>
  </si>
  <si>
    <t>Realización de actividades comerciales relacionadas con las mercancías que, a nivel de Capítulos, se describen en el Anexo No 1 que forma parte integrante de la presente Resolución.</t>
  </si>
  <si>
    <t>40 de 2014</t>
  </si>
  <si>
    <t>PAGIN PREFABBRICATI, S.R.L.</t>
  </si>
  <si>
    <t>41 de 2014</t>
  </si>
  <si>
    <t>HELLMAN WORLDWIDE LOGISTICS (CUBA), GMBH</t>
  </si>
  <si>
    <t>42 de 2014</t>
  </si>
  <si>
    <t>CANARIAS DE PLASTICOS, S.A.</t>
  </si>
  <si>
    <t>Realización de actividades comerciales relacionadas con las mercancías que, a nivel de capítulos, se describen en el Anexo 1, que forma parte integrante de la presente Resolución.</t>
  </si>
  <si>
    <t>46 de 2014</t>
  </si>
  <si>
    <t>GOC-2014-O-11</t>
  </si>
  <si>
    <t>https://www.gacetaoficial.gob.cu/sites/default/files/go_o_011_2014.pdf</t>
  </si>
  <si>
    <t>COMERCIAL D’ARGONI, S.A.</t>
  </si>
  <si>
    <t>COMERCIAL D'ARGONI, S.A.</t>
  </si>
  <si>
    <t>47 de 2014</t>
  </si>
  <si>
    <t>48 de 2014</t>
  </si>
  <si>
    <t>53 de 2014</t>
  </si>
  <si>
    <t>54 de 2014</t>
  </si>
  <si>
    <t>PROMOTORA DE ARTÍCULOS, SUMINISTROS Y SERVICIOS, S.A. (PASS AS)</t>
  </si>
  <si>
    <t>55 de 2014</t>
  </si>
  <si>
    <t>56 de 2014</t>
  </si>
  <si>
    <t>57 de 2014</t>
  </si>
  <si>
    <t>58 de 2014</t>
  </si>
  <si>
    <t>59 de 2014</t>
  </si>
  <si>
    <t>GOC-2014-O-12</t>
  </si>
  <si>
    <t>https://www.gacetaoficial.gob.cu/sites/default/files/go_o_012_2014.pdf</t>
  </si>
  <si>
    <t>60 de 2014</t>
  </si>
  <si>
    <t>Realización de actividades comerciales relacionadas con las mercancías que, a nivel de Capítulos, se describen en documento anexo.</t>
  </si>
  <si>
    <t>61 de 2014</t>
  </si>
  <si>
    <t>62 de 2014</t>
  </si>
  <si>
    <t>63 de 2014</t>
  </si>
  <si>
    <t>ANTILLES FRAIS S.A.S.</t>
  </si>
  <si>
    <t>ANTILLES FRAIS, S.A.S.</t>
  </si>
  <si>
    <t>65 de 2014</t>
  </si>
  <si>
    <t>FIDAS ENTERPRISES, INC.</t>
  </si>
  <si>
    <t>REPRESENTACIONES PLATINO, S.A. / FIDAS ENTERPRISES, INC.</t>
  </si>
  <si>
    <t>Ejecución de funciones de Agente Transitario únicamente mediante empresas transitarias cubanas facultadas por la legislación vigente.</t>
  </si>
  <si>
    <t>68 de 2014</t>
  </si>
  <si>
    <t>69 de 2014</t>
  </si>
  <si>
    <t>70 de 2014</t>
  </si>
  <si>
    <t>71 de 2014</t>
  </si>
  <si>
    <t>Realización de actividades comerciales relacionadas con la coordinación, promoción, supervisión y aseguramiento logístico de los trabajos que por la Casa Matriz se lleven a cabo con las entidades nacionales dedicadas a la operación de puertos para servicios de embolsado y descarga de graneles, así como para el suministro y operación de equipos de manipulación de cargas en puertos y el suministro de servicios a los usuarios de puertos; además de la realización de actividades comerciales relacionadas con las mercancías que, a nivel de Capítulos, se describen en el Anexo No 1 que forma parte integrante de la presente Resolución.</t>
  </si>
  <si>
    <t>81 de 2014</t>
  </si>
  <si>
    <t>GOC-2014-O-14</t>
  </si>
  <si>
    <t>https://www.gacetaoficial.gob.cu/sites/default/files/go_o_14_2014.pdf</t>
  </si>
  <si>
    <t>82 de 2014</t>
  </si>
  <si>
    <t>83 de 2014</t>
  </si>
  <si>
    <t>84 de 2014</t>
  </si>
  <si>
    <t>75 de 2014</t>
  </si>
  <si>
    <t>GOC-2014-O-16</t>
  </si>
  <si>
    <t>https://www.gacetaoficial.gob.cu/sites/default/files/go_o_016_2014.pdf</t>
  </si>
  <si>
    <t>GRUPO INTERNACIONAL CARBACAN, S.A.</t>
  </si>
  <si>
    <t>80 de 2014</t>
  </si>
  <si>
    <t>88 de 2014</t>
  </si>
  <si>
    <t>FABRICADOS ELECTROMECANICOS ESTEVEZ, FABREZ, S.L.</t>
  </si>
  <si>
    <t>89 de 2014</t>
  </si>
  <si>
    <t>ACANDO SHIPPING CO. LTD.</t>
  </si>
  <si>
    <t>ACANDO SHIPPING CO., LTD.</t>
  </si>
  <si>
    <t>Realización de actividades de servicios de agencia de fletamento de buques y servicios de operación de medios de transporte, exclusivamente para la operación de buques de travesía internacional.</t>
  </si>
  <si>
    <t>90 de 2014</t>
  </si>
  <si>
    <t>91 de 2014</t>
  </si>
  <si>
    <t>WINSTON INTERNATIONAL CORPORATION</t>
  </si>
  <si>
    <t>92 de 2014</t>
  </si>
  <si>
    <t>93 de 2014</t>
  </si>
  <si>
    <t>PROMOTORA DE ARTÍCULOS, SUMINISTROS Y SERVICIOS, S.A. (PASS S.A.).</t>
  </si>
  <si>
    <t>Modificar la Resolución No. 55, de fecha 4 de marzo de 2014, en el sentido de sustituir la denominación social de la compañía panameña mencionada en dicha Resolución, por PROMOTORA DE ARTÍCULOS, SUMINISTROS Y SERVICIOS, S.A. (PASS S.A.).</t>
  </si>
  <si>
    <t>95 DE 2014</t>
  </si>
  <si>
    <t>GOC-2014-O-18</t>
  </si>
  <si>
    <t>https://www.gacetaoficial.gob.cu/sites/default/files/go_o_18_2014.pdf</t>
  </si>
  <si>
    <t>BLANC-LABO, S.A.</t>
  </si>
  <si>
    <t>98 DE 2014</t>
  </si>
  <si>
    <t>DURABOND PRODUCTS LIMITED.</t>
  </si>
  <si>
    <t>101 DE 2014</t>
  </si>
  <si>
    <t>102 DE 2014</t>
  </si>
  <si>
    <t>INTORD S.A.</t>
  </si>
  <si>
    <t>103 DE 2014</t>
  </si>
  <si>
    <t>RODABIL, S.A.</t>
  </si>
  <si>
    <t>104 DE 2014</t>
  </si>
  <si>
    <t>105 DE 2014</t>
  </si>
  <si>
    <t>GROUPE BERNARD HAYOT, S.A.S</t>
  </si>
  <si>
    <t>106 DE 2014</t>
  </si>
  <si>
    <t>107 DE 2014</t>
  </si>
  <si>
    <t>108 DE 2014</t>
  </si>
  <si>
    <t>109 DE 2014</t>
  </si>
  <si>
    <t>110 DE 2014</t>
  </si>
  <si>
    <t>111 DE 2014</t>
  </si>
  <si>
    <t>112 DE 2014</t>
  </si>
  <si>
    <t>113 DE 2014</t>
  </si>
  <si>
    <t>114 DE 2014</t>
  </si>
  <si>
    <t>Realización de actividades de fletamento de buques: shipbrokers o chatering agents y operar (explotar) comercialmente buques propios y ajenos.</t>
  </si>
  <si>
    <t>115 DE 2014</t>
  </si>
  <si>
    <t>116 DE 2014</t>
  </si>
  <si>
    <t>GOC-2014-O-21</t>
  </si>
  <si>
    <t>https://www.gacetaoficial.gob.cu/sites/default/files/ordinaria_no._21.pdf</t>
  </si>
  <si>
    <t>PIPEWAY ENGENHARIA LTDA</t>
  </si>
  <si>
    <t>PIPEWAY ENGENHARIA LTDA.</t>
  </si>
  <si>
    <t>Realización de servicios de inspección de tuberías, tanques, instalaciones químicas, petrolíferas y otros afines.</t>
  </si>
  <si>
    <t>120 DE 2014</t>
  </si>
  <si>
    <t>GOC-2014-O-22</t>
  </si>
  <si>
    <t>https://www.gacetaoficial.gob.cu/sites/default/files/go_o_22_2014.pdf</t>
  </si>
  <si>
    <t>INDACO LIMITED.</t>
  </si>
  <si>
    <t>121 DE 2014</t>
  </si>
  <si>
    <t>HPLUS COMERCIO FARMACEUTICO INTERNACIONAL, S.A.</t>
  </si>
  <si>
    <t>125 DE 2014</t>
  </si>
  <si>
    <t>SUNTIME INTERNATIONAL TECHNOECONOMIC COOPERATION (GROUP) CO. LTD.</t>
  </si>
  <si>
    <t>130 DE 2014</t>
  </si>
  <si>
    <t>132 DE 2014</t>
  </si>
  <si>
    <t>CHINA NORTHERN LOCOMOTIVE &amp; ROLLING STOCK INDUSTRY GROUP</t>
  </si>
  <si>
    <t>133 de 2014</t>
  </si>
  <si>
    <t>GOC-2014-O-23</t>
  </si>
  <si>
    <t>https://www.gacetaoficial.gob.cu/sites/default/files/go_o_23_2014.pdf</t>
  </si>
  <si>
    <t>Realización de actividades comerciales relacionadas con las mercancías que a nivel de Capítulos se describen en el Anexo Único, que forma parte integrante de la presente Resolución.</t>
  </si>
  <si>
    <t>134 de 2014</t>
  </si>
  <si>
    <t>135 de 2014</t>
  </si>
  <si>
    <t>136 de 2014</t>
  </si>
  <si>
    <t>TECNO IMAC S.R.L.</t>
  </si>
  <si>
    <t>TECNO IMAC, S.R.L.</t>
  </si>
  <si>
    <t>137 de 2014</t>
  </si>
  <si>
    <t>138 de 2014</t>
  </si>
  <si>
    <t>GOC-2014-O-24</t>
  </si>
  <si>
    <t>https://www.gacetaoficial.gob.cu/sites/default/files/go_o_024_2014.pdf</t>
  </si>
  <si>
    <t>PESCAFINA, S.A.</t>
  </si>
  <si>
    <t>139 de 2014</t>
  </si>
  <si>
    <t>141 de 2014</t>
  </si>
  <si>
    <t>143 de 2014</t>
  </si>
  <si>
    <t>147 de 2014</t>
  </si>
  <si>
    <t>148 de 2014</t>
  </si>
  <si>
    <t>149 de 2014</t>
  </si>
  <si>
    <t>150 de 2014</t>
  </si>
  <si>
    <t>MALTA TEXO DE MEXICO, S.A DE C.V</t>
  </si>
  <si>
    <t>Realización de actividades comerciales relacionadas con las mercancías que, a nivel de capítulos, se describen en el Anexo, que forma parte integrante de la presente Resolución.</t>
  </si>
  <si>
    <t>151 de 2014</t>
  </si>
  <si>
    <t>152 de 2014</t>
  </si>
  <si>
    <t>Realización de las actividades comerciales relacionadas con las mercancías que, a nivel de Capítulos, se describen en el Anexo No 1, que forma parte integrante de la presente Resolución.</t>
  </si>
  <si>
    <t>153 de 2014</t>
  </si>
  <si>
    <t>154 de 2014</t>
  </si>
  <si>
    <t>155 de 2014</t>
  </si>
  <si>
    <t>156 de 2014</t>
  </si>
  <si>
    <t>GOC-2014-O-25</t>
  </si>
  <si>
    <t>https://www.gacetaoficial.gob.cu/sites/default/files/go_o_25_2014.pdf</t>
  </si>
  <si>
    <t>Realización de actividades comerciales relacionadas con: 1.Servicios de Inspección y Clasificación de Buques y equipos flotantes; 2. servicios de certificación acreditada de sistemas de gestión autorizados por la Oficina Nacional de Normalización; 3. certificación y verificación de cantidades y calidades de bienes a importar y exportar, siempre que se haga a través de una entidad cubana especializada en la supervisión internacional de mercancías; 4. certificación y verificación de calidad en cuanto a diseño, fabricación o reparación de instalaciones o plantas industriales o equipamiento, siempre que estos servicios se realicen con empresas cubanas especializadas en la supervisión e inspección de mercancías; 5. estudio y gestión de riesgos de seguridad e integridad de plantas industriales siempre que se haga con una empresa cubana afín a la actividad; 6. capacitación a personal cubano respecto a los servicios que se relacionan anteriormente, siempre que haya sido previamente pactado y se ofrezca a través de entidades cubanas, y no directamente.</t>
  </si>
  <si>
    <t>157 de 2014</t>
  </si>
  <si>
    <t>158 de 2014</t>
  </si>
  <si>
    <t>INTERGLOBE INC</t>
  </si>
  <si>
    <t>159 de 2014</t>
  </si>
  <si>
    <t>GOC-2014-O-26</t>
  </si>
  <si>
    <t>https://www.gacetaoficial.gob.cu/sites/default/files/gaceta_oficial_no._26.pdf</t>
  </si>
  <si>
    <t>M&amp;D TRADING CA.</t>
  </si>
  <si>
    <t>M&amp;D TRADING, C.A.</t>
  </si>
  <si>
    <t>Del análisis de la citada solicitud, así como de los demás documentos que obran en el expediente de la mencionada sucursal se ha concluido que esta ha incurrido en irregularidades en su actuar, contrario a los principios éticos que deben caracterizar las relaciones comerciales, variando las condiciones e intereses que justificaron el otorgamiento de la Licencia que le fuera concedida a la referida compañía.</t>
  </si>
  <si>
    <t>161 de 2014</t>
  </si>
  <si>
    <t>PINTURAS HEMPEL, S.A.U.</t>
  </si>
  <si>
    <t>166 de 2014</t>
  </si>
  <si>
    <t>GOC-2014-O-27</t>
  </si>
  <si>
    <t>https://www.gacetaoficial.gob.cu/sites/default/files/go_o_027_2014.pdf</t>
  </si>
  <si>
    <t>167 de 2014</t>
  </si>
  <si>
    <t>OLINET INTERNATIONAL, S.A.</t>
  </si>
  <si>
    <t>169 de 2014</t>
  </si>
  <si>
    <t>170 de 2014</t>
  </si>
  <si>
    <t>NUEVA COMPAÑÍA DE INDIAS, S.A.</t>
  </si>
  <si>
    <t>171 de 2014</t>
  </si>
  <si>
    <t>GOC-2014-O-33</t>
  </si>
  <si>
    <t>https://www.gacetaoficial.gob.cu/sites/default/files/go_o33_2014.pdf</t>
  </si>
  <si>
    <t>FIXATION R. &amp; M. SERVICE LTD</t>
  </si>
  <si>
    <t>172 de 2014</t>
  </si>
  <si>
    <t>173 de 2014</t>
  </si>
  <si>
    <t>GOC-2014-O-34</t>
  </si>
  <si>
    <t>https://www.gacetaoficial.gob.cu/sites/default/files/go_o_34_2014.pdf</t>
  </si>
  <si>
    <t>WOMY TRADING AND MANAGEMENT, B.V.</t>
  </si>
  <si>
    <t>174 de 2014</t>
  </si>
  <si>
    <t>175 de 2014</t>
  </si>
  <si>
    <t>176 de 2014</t>
  </si>
  <si>
    <t>177 de 2014</t>
  </si>
  <si>
    <t>ALMACENES EL TREBOL, S.A. DE C.V.</t>
  </si>
  <si>
    <t>178 de 2014</t>
  </si>
  <si>
    <t>Modificar la Resolución No. 104, de fecha cuatro de abril de 2014, en el sentido de sustituir la denominación social de la compañía española mencionada en dicha resolución, por RODABIL, S.A.U.</t>
  </si>
  <si>
    <t>182 de 2014</t>
  </si>
  <si>
    <t>Modificar la Resolución No. 137, de fecha 24 de abril de 2014, en el sentido de sustituir la denominación social de la compañía italiana mencionada en dicha resolución, por TECNO IMAC S.P.A.</t>
  </si>
  <si>
    <t>183 de 2014</t>
  </si>
  <si>
    <t>184 de 2014</t>
  </si>
  <si>
    <t>185 de 2014</t>
  </si>
  <si>
    <t>186 de 2014</t>
  </si>
  <si>
    <t>PUREZZA DE MEXICO S.A. DE C.V.</t>
  </si>
  <si>
    <t>PUREZZA DE MEXICO, S.A. DE C.V.</t>
  </si>
  <si>
    <t>187 de 2014</t>
  </si>
  <si>
    <t>Realización de actividades comerciales relacionadas con las mercancías que a nivel de Capítulos se describen en el Anexo No. 1, que forma parte integrante de la presente Resolución.</t>
  </si>
  <si>
    <t>188 de 2014</t>
  </si>
  <si>
    <t>AIR EUROPA LINEAS AEREAS, S.A.U.</t>
  </si>
  <si>
    <t>189 de 2014</t>
  </si>
  <si>
    <t>CBC BUSINESS CENTER INC. (AG/S.A.)</t>
  </si>
  <si>
    <t>CBC BUSINESS CENTER INC. (A.G./S.A.)</t>
  </si>
  <si>
    <t>190 de 2014</t>
  </si>
  <si>
    <t>A.E.E ZARUBEZHTSVETMET S.A.</t>
  </si>
  <si>
    <t>191 de 2014</t>
  </si>
  <si>
    <t>192 de 2014</t>
  </si>
  <si>
    <t>GOC-2014-O-38</t>
  </si>
  <si>
    <t>https://www.gacetaoficial.gob.cu/sites/default/files/go_o_38_2014.pdf</t>
  </si>
  <si>
    <t>SHERRITT INTERNATIONAL INVESTMENTS (CUBA) LIMITED</t>
  </si>
  <si>
    <t>193 de 2014</t>
  </si>
  <si>
    <t>194 de 2014</t>
  </si>
  <si>
    <t>195 de 2014</t>
  </si>
  <si>
    <t>SOCIEDAD ANÓNIMA IBÉRICA DE DISTRIBUCIONES INDUSTRIALES (SAIDI).</t>
  </si>
  <si>
    <t>196 de 2014</t>
  </si>
  <si>
    <t>197 de 2014</t>
  </si>
  <si>
    <t>Realización de actividades comerciales relacionadas con las mercancías que a nivel de capítulos se describen en el Anexo Único, que forma parte integrante de la presente Resolución.</t>
  </si>
  <si>
    <t>198 de 2014</t>
  </si>
  <si>
    <t>199 de 2014</t>
  </si>
  <si>
    <t>GOC-2014-O-39</t>
  </si>
  <si>
    <t>https://www.gacetaoficial.gob.cu/sites/default/files/go_o_39_2014.pdf</t>
  </si>
  <si>
    <t>204 de 2014</t>
  </si>
  <si>
    <t>208 de 2014</t>
  </si>
  <si>
    <t>209 de 2014</t>
  </si>
  <si>
    <t>VETROMECCANICHE INVEST-MATERIAIS DE CONSTRUCAO LDA.</t>
  </si>
  <si>
    <t xml:space="preserve"> 211 de 2014</t>
  </si>
  <si>
    <t>GOC-2014-O-40</t>
  </si>
  <si>
    <t>https://www.gacetaoficial.gob.cu/sites/default/files/go_o_40_2014.pdf</t>
  </si>
  <si>
    <t>212 de 2014</t>
  </si>
  <si>
    <t>215 de 2014</t>
  </si>
  <si>
    <t>216 de 2014</t>
  </si>
  <si>
    <t>217 de 2014</t>
  </si>
  <si>
    <t>218 de 2014</t>
  </si>
  <si>
    <t>GOC-2014-O-42</t>
  </si>
  <si>
    <t>https://www.gacetaoficial.gob.cu/sites/default/files/go_o_42_2014_0.pdf</t>
  </si>
  <si>
    <t>BILLABONA EXIMPORT S.L.</t>
  </si>
  <si>
    <t>BILLABONA EXIMPORT, S.L.</t>
  </si>
  <si>
    <t>219 de 2014</t>
  </si>
  <si>
    <t>HERMANOS TOIMIL GARCIA S.L.</t>
  </si>
  <si>
    <t>222 de 2014</t>
  </si>
  <si>
    <t>MIESA, S.A.</t>
  </si>
  <si>
    <t>223 de 2014</t>
  </si>
  <si>
    <t>BEKAR IMPORTACIONES EXPORTACIONES S.R.L.</t>
  </si>
  <si>
    <t>224 de 2014</t>
  </si>
  <si>
    <t>GOC-2014-O-44</t>
  </si>
  <si>
    <t>https://www.gacetaoficial.gob.cu/sites/default/files/go_o_44_2014.pdf</t>
  </si>
  <si>
    <t>SHERRITT INTERNATIONAL (CUBA) OIL AND GAS LIMITED.</t>
  </si>
  <si>
    <t>225 de 2014</t>
  </si>
  <si>
    <t>INTERNATIONAL SCIENTIFIC ENTERPRISE &amp; DISTRIBUTION, N.V. (ISED, INC.)</t>
  </si>
  <si>
    <t>226 de 2014</t>
  </si>
  <si>
    <t>248 de 2014</t>
  </si>
  <si>
    <t>GOC-2014-O-50</t>
  </si>
  <si>
    <t>https://www.gacetaoficial.gob.cu/sites/default/files/go_o_50_2014.pdf</t>
  </si>
  <si>
    <t>Realización de actividades mercantiles como Agente de Buque (de línea regular) para actuar a nombre y por cuenta del armador del buque, en las gestiones relacionadas con las operaciones que le hayan sido encomendadas del buque en puerto, tales como:
- Nombrar agentes consignatarios para la atención de los buques de la naviera representada.
- Asesorar y proteger los intereses de la naviera representada en las actividades propias de la administración y empleo de sus buques.
- Supervisar las operaciones del buque y la utilización del tiempo empleado en las mismas.
- Supervisar el cumplimiento de las entregas de los suministros y servicios solicitados por el buque, la aplicación de tarifas y los pagos a realizar por cuenta del buque.
- Realizar gestiones de promoción, reservación y cierre de cargas para los buques de la naviera representada y preparar la documentación que para ello resulte necesaria.
- Coordinar las operaciones del buque, el embarque y desembarque y la recepción y entrega de las cargas, incluyendo la entrega, el movimiento y la devolución de contenedores a embarcadores y receptores que utilicen los servicios de la naviera representada.
- Tramitar y realizar, por cuenta del armador o del fletador, los cobros de los fletes y demás cargos que correspondan y los pagos incurridos por el buque, según proceda.</t>
  </si>
  <si>
    <t>249 de 2014</t>
  </si>
  <si>
    <t>HOTZ BERRI, S.L.U.</t>
  </si>
  <si>
    <t>250 de 2014</t>
  </si>
  <si>
    <t>251 de 2014</t>
  </si>
  <si>
    <t>NSV, S.L.</t>
  </si>
  <si>
    <t>252 de 2014</t>
  </si>
  <si>
    <t>253 de 2014</t>
  </si>
  <si>
    <t>254 de 2014</t>
  </si>
  <si>
    <t>ILHA BELA GESTAO E TURISMO UNIPESSOAL, L.D.A.</t>
  </si>
  <si>
    <t>255 de 2014</t>
  </si>
  <si>
    <t>Realización de actividades comerciales relacionadas con la transportación aérea de pasajeros y cargas en general.</t>
  </si>
  <si>
    <t>262 de 2014</t>
  </si>
  <si>
    <t>263 de 2014</t>
  </si>
  <si>
    <t>ECHO-EXPORT, S.R.L.</t>
  </si>
  <si>
    <t>264 de 2014</t>
  </si>
  <si>
    <t>No. 274</t>
  </si>
  <si>
    <t>GOC-2014-O-54</t>
  </si>
  <si>
    <t>MERINTER LTDA.</t>
  </si>
  <si>
    <t>No. 275</t>
  </si>
  <si>
    <t>VIMA WORLD LTD.</t>
  </si>
  <si>
    <t>No. 276</t>
  </si>
  <si>
    <t>No. 277</t>
  </si>
  <si>
    <t>No. 278</t>
  </si>
  <si>
    <t>265 de 2014</t>
  </si>
  <si>
    <t>GOC-2014-O-55</t>
  </si>
  <si>
    <t>266 de 2014</t>
  </si>
  <si>
    <t>Relacionadas con las mercancías que, a nivel de Capítulos, se describen en el Anexo No. 1 que forma parte integrante de la presente Resolución.</t>
  </si>
  <si>
    <t>281 de 2014</t>
  </si>
  <si>
    <t>GOC-2014-O-56</t>
  </si>
  <si>
    <t>https://www.gacetaoficial.gob.cu/sites/default/files/go_o_56_2014.pdf</t>
  </si>
  <si>
    <t>282 de 2014</t>
  </si>
  <si>
    <t>285 de 2014</t>
  </si>
  <si>
    <t>LATIN MOTORES, S.R.L.</t>
  </si>
  <si>
    <t>Realización de actividades comerciales relacionadas con las mercancías que, a nivel de capítulos, se describen en el Anexo Único que forma parte integrante de la presente Resolución.</t>
  </si>
  <si>
    <t>286 de 2014</t>
  </si>
  <si>
    <t>287 de 2014</t>
  </si>
  <si>
    <t>288 de 2014</t>
  </si>
  <si>
    <t>289 de 2014</t>
  </si>
  <si>
    <t>290/2014</t>
  </si>
  <si>
    <t>GOC-2014-O-57</t>
  </si>
  <si>
    <t>https://www.gacetaoficial.gob.cu/sites/default/files/go_o_57_2014.pdf</t>
  </si>
  <si>
    <t>291/2014</t>
  </si>
  <si>
    <t>294/2014</t>
  </si>
  <si>
    <t>299/2014</t>
  </si>
  <si>
    <t>AIR BERLIN PLC &amp; CO. LUFTVERKEHRS KG.</t>
  </si>
  <si>
    <t>Realización de actividades comerciales relacionadas con la transportación aérea de cargas y pasajeros.</t>
  </si>
  <si>
    <t>300/2014</t>
  </si>
  <si>
    <t>301/2014</t>
  </si>
  <si>
    <t>302/2014</t>
  </si>
  <si>
    <t>Realización de actividades comerciales, relacionadas con la administración como Casa Financiera de las empresas del Grupo ACEMEX.</t>
  </si>
  <si>
    <t>303/2014</t>
  </si>
  <si>
    <t>304/2014</t>
  </si>
  <si>
    <t>GOC-2014-O-60</t>
  </si>
  <si>
    <t>https://www.gacetaoficial.gob.cu/sites/default/files/go_o_60_2014.pdf</t>
  </si>
  <si>
    <t>399 de 2012</t>
  </si>
  <si>
    <t>GOC-2013-O-1</t>
  </si>
  <si>
    <t>https://www.gacetaoficial.gob.cu/sites/default/files/go_o_001_2013.pdf</t>
  </si>
  <si>
    <t>REPRESENTACIONES PLATINO, S.A. / PLECOSAN, S.L.</t>
  </si>
  <si>
    <t>4 de 2013</t>
  </si>
  <si>
    <t>GOC-2013-O-2</t>
  </si>
  <si>
    <t>https://www.gacetaoficial.gob.cu/sites/default/files/go_o_002_2013.pdf</t>
  </si>
  <si>
    <t>REPRESENTACIONES PLATINO, S.A. / COMERCIAL D'ARGONI, S.A.</t>
  </si>
  <si>
    <t>5 de 2013</t>
  </si>
  <si>
    <t>INTERNATIONAL SCENTIFIC ENTERPRISE AND DISTRIBUTION, N.V. (ISED, N.V.)</t>
  </si>
  <si>
    <t>REPRESENTACIONES PLATINO, S.A. / INTERNA TIONAL SCIENTIFIC ENTERPRISE AND DISTRIBUTION, N.V. (ISED, N.V.)</t>
  </si>
  <si>
    <t>REPRESENTACIONES PLATINO, S.A. / INTERNATIONAL SCENTIFIC ENTERPRISE AND DISTRIBUTION, N.V. (ISED, N.V.)</t>
  </si>
  <si>
    <t>6 de 2013</t>
  </si>
  <si>
    <t>REPRESENTACIONES PLATINO, S.A. / GRUPO CTT, S.A. DE C.V.</t>
  </si>
  <si>
    <t>8 de 2013</t>
  </si>
  <si>
    <t>12 de 2013</t>
  </si>
  <si>
    <t>Realización de actividades comerciales relacionadas con las mercancías que, a nivel de Capítulos, se describen en el Anexo No 1 que forma parte integrante de la presente Resolución.</t>
  </si>
  <si>
    <t>14 de 2013</t>
  </si>
  <si>
    <t>GOC-2013-O-5</t>
  </si>
  <si>
    <t>https://www.gacetaoficial.gob.cu/sites/default/files/go_o_005_2013.pdf</t>
  </si>
  <si>
    <t>RECALVI S.L.</t>
  </si>
  <si>
    <t>15 de 2013</t>
  </si>
  <si>
    <t>17 de 2013</t>
  </si>
  <si>
    <t>RX BRICOLATGES S.L.</t>
  </si>
  <si>
    <t>18 de 2013</t>
  </si>
  <si>
    <t>21 de 2013</t>
  </si>
  <si>
    <t>ENERTRAN, S.A.</t>
  </si>
  <si>
    <t>Han ocurrido hechos y circunstancias en el actuar de la compañía panameña ENERTRAN, S.A., que motivaron que hayan variado las condiciones e intereses que justificaron la autorización de la inscripción de la mencionada compañía en el Registro Nacional de Sucursales y Agentes de Sociedades Mercantiles Extranjeras, por lo que resulta procedente disponer la cancelación definitiva de la Licencia emitida a favor de la citada entidad, de conformidad con la facultad al efecto prevista en el artículo 28 del antes citado Decreto No 206.</t>
  </si>
  <si>
    <t>28 de 2013</t>
  </si>
  <si>
    <t>GOC-2013-O-6</t>
  </si>
  <si>
    <t>https://www.gacetaoficial.gob.cu/sites/default/files/go_o_006_2013.pdf</t>
  </si>
  <si>
    <t>TU, S.A.</t>
  </si>
  <si>
    <t>Han ocurrido hechos y circunstancias en el actuar de la compañía española TU, S.A., que motivaron que hayan variado las condi- ciones e intereses que justificaron la autorización de la inscripción de la mencionada compañía en el Registro Nacional de Sucursales y Agentes de Sociedades Mercantiles Extranjeras, por lo que resulta procedente disponer la cancelación definitiva de la Licencia emitida a favor de la citada entidad, de conformidad con la facultad al efecto prevista en el artículo 28 del antes citado Decreto No 206.</t>
  </si>
  <si>
    <t>29 de 2013</t>
  </si>
  <si>
    <t>SATI GRUPO TEXTIL, S.A.</t>
  </si>
  <si>
    <t>31 de 2013</t>
  </si>
  <si>
    <t>EQUIPAMIENTO INSTITUCIONAL S.A.</t>
  </si>
  <si>
    <t>32 de 2013</t>
  </si>
  <si>
    <t>33 de 2013</t>
  </si>
  <si>
    <t>FERROSTAAL MEXICO, S.A. DE C.V.</t>
  </si>
  <si>
    <t>34 de 2013</t>
  </si>
  <si>
    <t>VEDANI CARLO METALLI S.P.A.</t>
  </si>
  <si>
    <t>VEDANI CARLO METALLI, S.P.A.</t>
  </si>
  <si>
    <t>37 de 2013</t>
  </si>
  <si>
    <t>GOC-2013-O-9</t>
  </si>
  <si>
    <t>https://www.gacetaoficial.gob.cu/sites/default/files/go_o_009_2013.pdf</t>
  </si>
  <si>
    <t>38 de 2013</t>
  </si>
  <si>
    <t>39 de 2013</t>
  </si>
  <si>
    <t>40 de 2013</t>
  </si>
  <si>
    <t>LPL INTERNATIONAL B.V.</t>
  </si>
  <si>
    <t>51 de 2013</t>
  </si>
  <si>
    <t>GOC-2013-O-10</t>
  </si>
  <si>
    <t>https://www.gacetaoficial.gob.cu/sites/default/files/ord_10_2013.pdf</t>
  </si>
  <si>
    <t>52 de 2013</t>
  </si>
  <si>
    <t>GOC-2013-O-12</t>
  </si>
  <si>
    <t>https://www.gacetaoficial.gob.cu/sites/default/files/go_o_012_2013.pdf</t>
  </si>
  <si>
    <t>53 de 2013</t>
  </si>
  <si>
    <t>54 de 2013</t>
  </si>
  <si>
    <t>DRESEN QUIMICA S.A. DE C.V.</t>
  </si>
  <si>
    <t>DRESEN QUIMICA, S.A. DE C.V.</t>
  </si>
  <si>
    <t>55 de 2013</t>
  </si>
  <si>
    <t>MLW INTERMED HANDELS- UND CONSULTINGGESELLSCHAFT MBH</t>
  </si>
  <si>
    <t>56 de 2013</t>
  </si>
  <si>
    <t>57 de 2013</t>
  </si>
  <si>
    <t>NHAT TRANG TRADE AND TOURISM CO., LTD.</t>
  </si>
  <si>
    <t>58 de 2013</t>
  </si>
  <si>
    <t>SOCIETE EUROAMERICAINE DE COMMERCE S.A.R.L. (SECOM).</t>
  </si>
  <si>
    <t>59 de 2013</t>
  </si>
  <si>
    <t>60 de 2013</t>
  </si>
  <si>
    <t>61 de 2013</t>
  </si>
  <si>
    <t>68 de 2013</t>
  </si>
  <si>
    <t>GOC-2013-O-14</t>
  </si>
  <si>
    <t>https://www.gacetaoficial.gob.cu/sites/default/files/ord_14_2013.pdf</t>
  </si>
  <si>
    <t>69 de 2013</t>
  </si>
  <si>
    <t>71 de 2013</t>
  </si>
  <si>
    <t>72 de 2013</t>
  </si>
  <si>
    <t>73 de 2013</t>
  </si>
  <si>
    <t>BYCOSIN AB.</t>
  </si>
  <si>
    <t>BYCOSIN AB</t>
  </si>
  <si>
    <t>74 de 2013</t>
  </si>
  <si>
    <t>76 de 2013</t>
  </si>
  <si>
    <t>GOC-2013-O-15</t>
  </si>
  <si>
    <t>https://www.gacetaoficial.gob.cu/sites/default/files/go_o_015_2013.pdf</t>
  </si>
  <si>
    <t>INGENIERÍA Y COMERCIO, S.A.</t>
  </si>
  <si>
    <t>Del análisis de la citada solicitud, así como de los demás documentos que obran en el expediente de la mencionada Sucursal se ha concluido que han variado las condiciones e intereses que justificaron el otorgamiento de la Licencia que le fuera concedida a la referida compañía.</t>
  </si>
  <si>
    <t>77 de 2013</t>
  </si>
  <si>
    <t>LABRECO TRADE, S.A.</t>
  </si>
  <si>
    <t>78 de 2013</t>
  </si>
  <si>
    <t>J.L.P. ENTERPRISES S.L.</t>
  </si>
  <si>
    <t>REPRESENTACIONES PLATINO, S.A. / J.L.P. ENTERPRISES S.L.</t>
  </si>
  <si>
    <t>Del análisis de la citada solicitud se ha concluido que han variado las condiciones e intereses que justificaron el otorgamiento de la Licencia que le fuera concedida a la sociedad mercantil cubana.</t>
  </si>
  <si>
    <t>79 de 2013</t>
  </si>
  <si>
    <t>75 de 2013</t>
  </si>
  <si>
    <t>GOC-2013-O-16</t>
  </si>
  <si>
    <t>https://www.gacetaoficial.gob.cu/sites/default/files/go_o_016_2013.pdf</t>
  </si>
  <si>
    <t>INGENIERÍA GASTRONÓMICA, S.A.</t>
  </si>
  <si>
    <t>81 de 2013</t>
  </si>
  <si>
    <t>82 de 2013</t>
  </si>
  <si>
    <t>83 de 2013</t>
  </si>
  <si>
    <t>84 de 2013</t>
  </si>
  <si>
    <t>85 de 2013</t>
  </si>
  <si>
    <t>ASTRAZENECA UK LIMITED.</t>
  </si>
  <si>
    <t>73 de 2013 COPIA CORREGIDA</t>
  </si>
  <si>
    <t>GOC-2013-O-18</t>
  </si>
  <si>
    <t>https://www.gacetaoficial.gob.cu/sites/default/files/go_o_018_2013.pdf</t>
  </si>
  <si>
    <t>91 de 2013</t>
  </si>
  <si>
    <t>92 de 2013</t>
  </si>
  <si>
    <t>99 de 2013</t>
  </si>
  <si>
    <t>GOC-2013-O-20</t>
  </si>
  <si>
    <t>https://www.gacetaoficial.gob.cu/sites/default/files/go_o_020_2013.pdf</t>
  </si>
  <si>
    <t>101 de 2013</t>
  </si>
  <si>
    <t>TOKMAKJIAN GROUP INC.</t>
  </si>
  <si>
    <t>En el proceso de análisis de la solicitud formulada por la citada entidad, se ha concluido desestimar la misma, al haberse comprobado la realización, en el territorio nacional por la sucursal de esta y sus directivos, de actividades que no se corresponden con las autorizadas en la Licencia que oportunamente le fuera otorgada, las que resultan contrarias a los principios y ética que deben caracterizar la actividad comercial y contravienen el ordenamiento jurídico cubano.</t>
  </si>
  <si>
    <t>104 de 2013</t>
  </si>
  <si>
    <t>GOC-2013-O-22</t>
  </si>
  <si>
    <t>https://www.gacetaoficial.gob.cu/sites/default/files/go_o_022_2013.pdf</t>
  </si>
  <si>
    <t>105 de 2013</t>
  </si>
  <si>
    <t>EUROMAT EXPORT S.L.</t>
  </si>
  <si>
    <t>EUROMAT EXPORT, S.L.</t>
  </si>
  <si>
    <t>Realización de actividades comerciales relacionadas con las mercancías que a nivel de capítulos se describen en el Anexo No 1, que forma parte integrante de la presente Resolución.</t>
  </si>
  <si>
    <t>106 de 2013</t>
  </si>
  <si>
    <t>PISCIS INTERNATIONAL COMPANY, S.A.</t>
  </si>
  <si>
    <t>En el proceso de análisis de la solicitud formulada por la citada entidad se ha concluido desestimar la misma, toda vez que han variado las condiciones e intereses que justificaron el otorgamiento de la Licencia que le fuera concedida, por lo que de conformidad con lo dispuesto en el artículo 22 del mencionado Decreto No 206, procede disponer la cancelación de la Licencia otorgada a favor de esta.</t>
  </si>
  <si>
    <t>107 de 2013</t>
  </si>
  <si>
    <t>108 de 2013</t>
  </si>
  <si>
    <t>NOVAXA ORTODONZIA, S.R.L.</t>
  </si>
  <si>
    <t>109 de 2013</t>
  </si>
  <si>
    <t>111 de 2013</t>
  </si>
  <si>
    <t>PHARM CANADA INC.</t>
  </si>
  <si>
    <t>112 de 2013</t>
  </si>
  <si>
    <t>GOC-2013-O-24</t>
  </si>
  <si>
    <t>https://www.gacetaoficial.gob.cu/sites/default/files/go_o_024_2013.pdf</t>
  </si>
  <si>
    <t>ALL WORLD FOODS LTD.,</t>
  </si>
  <si>
    <t>Realización de actividades comerciales relacionadas con las mercancías que a nivel de Capítulos se describen en el Anexo No 1, que forma parte integrante de la presente Resolución.</t>
  </si>
  <si>
    <t>113 de 2013</t>
  </si>
  <si>
    <t>116 de 2013</t>
  </si>
  <si>
    <t>118 de 2013</t>
  </si>
  <si>
    <t>119 de 2013</t>
  </si>
  <si>
    <t>IBADESA TRADING, S.A.</t>
  </si>
  <si>
    <t>Realización de actividades comerciales relacionadas con las mercancías que, a nivel de Capítulos, se describen en el Anexo No 1, que forma parte integrante de la presente Resolución.</t>
  </si>
  <si>
    <t>120 de 2013</t>
  </si>
  <si>
    <t>FOREING TRADE COMPANY ALLWE S.A.</t>
  </si>
  <si>
    <t>FOREING TRADE COMPANY ALLWE, S.A.</t>
  </si>
  <si>
    <t>121 de 2013</t>
  </si>
  <si>
    <t>COMERCIAL TOLEDO, S.A</t>
  </si>
  <si>
    <t>122 de 2013</t>
  </si>
  <si>
    <t>CHINA NATIONAL AUTOMOTIVE INDUSTRY IMPORT &amp; EXPORT CORPORATION (CAIEC).</t>
  </si>
  <si>
    <t>CHINA NATIONAL AUTOMOTIVE INDUSTRY IMPORT &amp; EXPORT CORPORATION (CAIEC)</t>
  </si>
  <si>
    <t>123 de 2013</t>
  </si>
  <si>
    <t>IMPORTADORA Y EXPORTADORA DE SEVILLA S.A.</t>
  </si>
  <si>
    <t>124 de 2013</t>
  </si>
  <si>
    <t>125 de 2013</t>
  </si>
  <si>
    <t>Registro de Navegación Marítima de Rusia</t>
  </si>
  <si>
    <t>Realización de actividades relacionadas con la clasificación e inspección de buques de tráfico internacional, emisión de certificados según lo establecido en los Convenios Internacionales, así como el asesoramiento en cursos y en la tramitación de la obtención de la clase por buques cubanos.</t>
  </si>
  <si>
    <t>127 de 2013</t>
  </si>
  <si>
    <t>GOC-2013-O-26</t>
  </si>
  <si>
    <t>https://www.gacetaoficial.gob.cu/sites/default/files/go_o_026_2013.pdf</t>
  </si>
  <si>
    <t>134 de 2013</t>
  </si>
  <si>
    <t>ALDAKETA IMPORT- EXPORT, S.A.</t>
  </si>
  <si>
    <t>136 de 2013</t>
  </si>
  <si>
    <t>137 de 2013</t>
  </si>
  <si>
    <t>138 de 2013</t>
  </si>
  <si>
    <t>CONSIGNACIONES TRÁNSITOS Y TRANSPORTES INTERNACIONALES, S.A., “COTRANSA”.</t>
  </si>
  <si>
    <t>139 de 2013</t>
  </si>
  <si>
    <t>140 de 2013</t>
  </si>
  <si>
    <t>142 de 2013</t>
  </si>
  <si>
    <t>143 de 2013</t>
  </si>
  <si>
    <t>144 de 2013</t>
  </si>
  <si>
    <t>TOTAL OVERSEAS DEVELOPMENT.</t>
  </si>
  <si>
    <t>145 de 2013</t>
  </si>
  <si>
    <t>146 de 2013</t>
  </si>
  <si>
    <t>154 de 2013</t>
  </si>
  <si>
    <t>GOC-2013-O-28</t>
  </si>
  <si>
    <t>https://www.gacetaoficial.gob.cu/sites/default/files/go_o_028_2013.pdf</t>
  </si>
  <si>
    <t>CARIBBEAN A.T.M. SERVICE, LTD.</t>
  </si>
  <si>
    <t>CARIBBEAN A.T.M. SERVICE LTD.</t>
  </si>
  <si>
    <t>155 de 2013</t>
  </si>
  <si>
    <t>ASTURIANA DE GRANALLADOS Y PINTURAS, S.A. (AGRAPISA)</t>
  </si>
  <si>
    <t>Transcurrido el término mencionado en el Por Cuanto precedente se ha concluido que han variado las condiciones e intereses que justificaron el otorgamiento de la Licencia que le fuera concedida a la compañía española ASTURIANA DE GRANALLADOS Y PINTURAS, S.A. (AGRAPISA), por lo que de conformidad con lo dispuesto en el segundo párrafo del Artículo 28 del mencionado Decreto No 206, procede disponer la cancelación de la Licencia otorgada a favor de esta.</t>
  </si>
  <si>
    <t>156 de 2013</t>
  </si>
  <si>
    <t>GOC-2013-O-29</t>
  </si>
  <si>
    <t>https://www.gacetaoficial.gob.cu/sites/default/files/go_o_029_2013.pdf</t>
  </si>
  <si>
    <t>161 de 2013</t>
  </si>
  <si>
    <t>162 de 2013</t>
  </si>
  <si>
    <t>163 de 2013</t>
  </si>
  <si>
    <t>AIR ITALY S.P.A.</t>
  </si>
  <si>
    <t>AIR ITALY, S.P.A.</t>
  </si>
  <si>
    <t>164 de 2013</t>
  </si>
  <si>
    <t>ZTE CORPORATION</t>
  </si>
  <si>
    <t>165 de 2013</t>
  </si>
  <si>
    <t>166 de 2013</t>
  </si>
  <si>
    <t>175 de 2013</t>
  </si>
  <si>
    <t>179 de 2013</t>
  </si>
  <si>
    <t>GOC-2013-O-30</t>
  </si>
  <si>
    <t>https://www.gacetaoficial.gob.cu/sites/default/files/go_o_030_2013.pdf</t>
  </si>
  <si>
    <t>Contratación de los servicios de transportación, tramitación aduanal y los logísticos a entidades cubanas especializadas, según corresponda, para satisfacer las solicitudes de sus clientes en territorio nacional.</t>
  </si>
  <si>
    <t>180 de 2013</t>
  </si>
  <si>
    <t>181 de 2013</t>
  </si>
  <si>
    <t>Realización de actividades comerciales relacionadas con las mercancías que, a nivel de Capítulos se describen en documento anexo.</t>
  </si>
  <si>
    <t>182 de 2013</t>
  </si>
  <si>
    <t>OPERADORA DE COMERCIO UNIVERSAL, S.A. DE C.V.</t>
  </si>
  <si>
    <t>183 de 2013</t>
  </si>
  <si>
    <t>C.P.M. CLAUDIO PIERMATTEI E.C. S.A.S.</t>
  </si>
  <si>
    <t>184 de 2013</t>
  </si>
  <si>
    <t>CORSAN MARINE (1988), INC.</t>
  </si>
  <si>
    <t>185 de 2013</t>
  </si>
  <si>
    <t>186 de 2013</t>
  </si>
  <si>
    <t>187 de 2013</t>
  </si>
  <si>
    <t>GOC-2013-O-31</t>
  </si>
  <si>
    <t>https://www.gacetaoficial.gob.cu/sites/default/files/go_o_031_2013.pdf</t>
  </si>
  <si>
    <t>INGENIERIA Y SUMINISTROS ASTURIAS, S.A.</t>
  </si>
  <si>
    <t>INGENIERÍA Y SUMINISTROS ASTURIAS, S.A.</t>
  </si>
  <si>
    <t>188 de 2013</t>
  </si>
  <si>
    <t>189 de 2013</t>
  </si>
  <si>
    <t>191 de 2013</t>
  </si>
  <si>
    <t>GOC-2013-O-32</t>
  </si>
  <si>
    <t>https://www.gacetaoficial.gob.cu/sites/default/files/go_o_032_2013.pdf</t>
  </si>
  <si>
    <t>192 de 2013</t>
  </si>
  <si>
    <t>Relacionadas con las mercancías que, a nivel de Capítulos, se describen en el Anexo No 1 que forma parte integrante de la presente Resolución.</t>
  </si>
  <si>
    <t>193 de 2013</t>
  </si>
  <si>
    <t>INSECTICIDAS INTERNACIONALES, C.A.</t>
  </si>
  <si>
    <t>197 de 2013</t>
  </si>
  <si>
    <t>198 de 2013</t>
  </si>
  <si>
    <t>JOHAO INTERNATIONAL, S.A.</t>
  </si>
  <si>
    <t>199 de 2013</t>
  </si>
  <si>
    <t>200 de 2013</t>
  </si>
  <si>
    <t>201 de 2013</t>
  </si>
  <si>
    <t>202 de 2013</t>
  </si>
  <si>
    <t>GOC-2013-O-34</t>
  </si>
  <si>
    <t>https://www.gacetaoficial.gob.cu/sites/default/files/go_o_034_2013.pdf</t>
  </si>
  <si>
    <t>UNIVERSAL DE SERVICIOS Y REPRESENTACIONES USR, S.A DE C.V.</t>
  </si>
  <si>
    <t>203 de 2013</t>
  </si>
  <si>
    <t>Prestación de servicios aéreos regulares para la transportación de pasajeros y cargas</t>
  </si>
  <si>
    <t>204 de 2013</t>
  </si>
  <si>
    <t>TECNICAS DEL MOTOR DE PAZ, S.L.</t>
  </si>
  <si>
    <t>207 de 2013</t>
  </si>
  <si>
    <t>MONDEVI S.L., IMPORT EXPORT INC DIVISION AMERICA</t>
  </si>
  <si>
    <t>MONDEVI S.L., IMPORT EXPORT INC DIVISIÓN AMÉRICA</t>
  </si>
  <si>
    <t>208 de 2013</t>
  </si>
  <si>
    <t>INTEREX CANADA INC.</t>
  </si>
  <si>
    <t>209 de 2013</t>
  </si>
  <si>
    <t>Realización de las actividades comerciales relacionadas con las mercancías que a nivel de Capítulos se describen en el Anexo No 1 que forma parte integrante de la presente Resolución.</t>
  </si>
  <si>
    <t>210 de 2013</t>
  </si>
  <si>
    <t>GOC-2013-O-36</t>
  </si>
  <si>
    <t>https://www.gacetaoficial.gob.cu/sites/default/files/go_o_036_2013.pdf</t>
  </si>
  <si>
    <t>211 de 2013</t>
  </si>
  <si>
    <t>212 de 2013</t>
  </si>
  <si>
    <t>213 de 2013</t>
  </si>
  <si>
    <t>GOC-2013-O-37</t>
  </si>
  <si>
    <t>https://www.gacetaoficial.gob.cu/sites/default/files/go_o_037_2013.pdf</t>
  </si>
  <si>
    <t>CARIBEMAR COMMERCIAL GROUP, S.A.</t>
  </si>
  <si>
    <t>214 de 2013</t>
  </si>
  <si>
    <t>PROMOTORA ORBITA S.L.</t>
  </si>
  <si>
    <t>215 de 2013</t>
  </si>
  <si>
    <t>AGOSTINI GMBH.</t>
  </si>
  <si>
    <t>REPRESENTACIONES PLATINO, S.A. / AGOSTINI GMBH</t>
  </si>
  <si>
    <t>REPRESENTACIONES PLATINO, S.A. / AGOSTINI GMBH.</t>
  </si>
  <si>
    <t>218 de 2013</t>
  </si>
  <si>
    <t>219 de 2013</t>
  </si>
  <si>
    <t>236 de 2013</t>
  </si>
  <si>
    <t>GOC-2013-O-40</t>
  </si>
  <si>
    <t>https://www.gacetaoficial.gob.cu/sites/default/files/go_o_040_2013.pdf</t>
  </si>
  <si>
    <t>237 de 2013</t>
  </si>
  <si>
    <t>238 de 2013</t>
  </si>
  <si>
    <t>249 de 2013</t>
  </si>
  <si>
    <t>GOC-2013-O-41</t>
  </si>
  <si>
    <t>https://www.gacetaoficial.gob.cu/sites/default/files/go_o_041_2013.pdf</t>
  </si>
  <si>
    <t>251 de 2013</t>
  </si>
  <si>
    <t>MEGO S.R.L.</t>
  </si>
  <si>
    <t>252 de 2013</t>
  </si>
  <si>
    <t>FAI-BERTI S.L.</t>
  </si>
  <si>
    <t>Realización de actividades comerciales relacionadas con las mercancías que, a nivel de Capítulos, se describen en el Anexo No 1 que forma parte parte integrante de la presente Resolución.</t>
  </si>
  <si>
    <t>253 de 2013</t>
  </si>
  <si>
    <t>COMPAÑÍA COMERCIAL FERMIGUA, S.A</t>
  </si>
  <si>
    <t>Realización de actividades comerciales relacionadas con las mercancías que, a nivel de Capítulos, se describen en el Anexo No 1 que forma parte parte integrante de la presente Resolución. Adicionalmente, podrá realizar funciones de Agente Transitario únicamente mediante empresas transitarias cubanas facultadas por la legislación vigente.</t>
  </si>
  <si>
    <t>186 de 2013 COPIA CORREGIDA</t>
  </si>
  <si>
    <t>GOC-2013-O-42</t>
  </si>
  <si>
    <t>https://www.gacetaoficial.gob.cu/sites/default/files/go_o_042_2013.pdf</t>
  </si>
  <si>
    <t>254 de 2013</t>
  </si>
  <si>
    <t>255 de 2013</t>
  </si>
  <si>
    <t>SCHENKER LOGISTICS, S.A. (SOCIEDAD UNIPERSONAL)</t>
  </si>
  <si>
    <t>Desarrollar las funciones de Agente Transitario únicamente mediante empresas transitarias cubanas facultadas, de conformidad con la legislación vigente.</t>
  </si>
  <si>
    <t>256 de 2013</t>
  </si>
  <si>
    <t>257 de 2013</t>
  </si>
  <si>
    <t>FOMESA AGROINDUSTRIAL S.L.</t>
  </si>
  <si>
    <t>FOMESA AGROINDUSTRIAL, S.L.</t>
  </si>
  <si>
    <t>En el proceso de análisis de la solicitud formulada se ha concluido desestimar la misma, toda vez que la compañía no ha cumplido con el nivel de negocios promedio anual, durante los últimos tres años, exigido por la Resolución No 550, de fecha 3 de noviembre de 2001, que aprobó el "Procedimiento para la tramitación de expedientes por el Registro Nacional de Sucursales y Agentes de Sociedades Mercantiles Extranjeras", por lo que de conformidad con lo dispuesto en el Artículo 22 del mencionado Decreto No 206, procede disponer la cancelación definitiva de la Licencia otorgada a favor de esta.</t>
  </si>
  <si>
    <t>258 de 2013</t>
  </si>
  <si>
    <t>BASF DOMINICANA S.A.</t>
  </si>
  <si>
    <t>259 de 2013</t>
  </si>
  <si>
    <t>260 de 2013</t>
  </si>
  <si>
    <t>QUÍMICAS SANZ, S.L.</t>
  </si>
  <si>
    <t>261 de 2013</t>
  </si>
  <si>
    <t>CORPORACIÓN NACIONAL DE EQUIPOS ELÉCTRICOS DE CHINA</t>
  </si>
  <si>
    <t>CORPORACIÓN NACIONAL DE EQUIPOS ELÉCTRICOS DE CHINA (CNEEC)</t>
  </si>
  <si>
    <t>263 de 2013</t>
  </si>
  <si>
    <t>264 de 2013</t>
  </si>
  <si>
    <t>SUNCARIBE-GESTAO E INVESTIMEINTOS HOTELEIROS, S.A.</t>
  </si>
  <si>
    <t>Realización de actividades comerciales realcionadas con la coordinación de actividades de administración y financiamiento en el sector turístico cubano.</t>
  </si>
  <si>
    <t>270 de 2013</t>
  </si>
  <si>
    <t>GESTINOX S.L.</t>
  </si>
  <si>
    <t>GESTINOX, S.L.</t>
  </si>
  <si>
    <t>272 de 2013</t>
  </si>
  <si>
    <t>GOC-2013-O-47</t>
  </si>
  <si>
    <t>https://www.gacetaoficial.gob.cu/sites/default/files/go_o_047_2013.pdf</t>
  </si>
  <si>
    <t>273 de 2013</t>
  </si>
  <si>
    <t>276 de 2013</t>
  </si>
  <si>
    <t>279 de 2013</t>
  </si>
  <si>
    <t>282 de 2013</t>
  </si>
  <si>
    <t>CARIBBEAN PRODUCERS AND SUPPLIERS, S.A.</t>
  </si>
  <si>
    <t>En el proceso de análisis de la solicitud formulada se ha concluido desestimar la misma, toda vez que la compañía no ha cumplido con el nivel de negocios promedio anual, durante los últimos tres años, exigido en la Resolución No 550, de fecha 13 de noviembre de 2001, que aprobó el “Procedimiento para la tramitación de expedientes por el Registro Nacional de Sucursales y Agentes de Sociedades Mercantiles Extranjeras”, por lo que de conformidad con lo dispuesto en el Artículo 22 del mencionado Decreto No 206, procede disponer la cancelación de la Licencia otorgada a favor de esta.</t>
  </si>
  <si>
    <t>283 de 2013</t>
  </si>
  <si>
    <t>291 de 2013</t>
  </si>
  <si>
    <t>GOC-2013-O-49</t>
  </si>
  <si>
    <t>https://www.gacetaoficial.gob.cu/sites/default/files/go_o_049_2013.pdf</t>
  </si>
  <si>
    <t>KONIXBERT HI-TECH, S.A.</t>
  </si>
  <si>
    <t>293 de 2013</t>
  </si>
  <si>
    <t>294 de 2013</t>
  </si>
  <si>
    <t>GRUPO KAPAN INTERNACIONAL S.A.</t>
  </si>
  <si>
    <t>295 de 2013</t>
  </si>
  <si>
    <t>FACIMPEX DOMINICANA S.R.L.</t>
  </si>
  <si>
    <t>FACIMPEX DOMINICANA, S.R.L.</t>
  </si>
  <si>
    <t>296 de 2013</t>
  </si>
  <si>
    <t>REFRIGERACIÓN GREDOS S.L.</t>
  </si>
  <si>
    <t>297 de 2013</t>
  </si>
  <si>
    <t>BEIJING GREAT DRAGON INFORMATION TECHNOLOGY INTERNATIONAL CO. LTD.</t>
  </si>
  <si>
    <t>BEIJING GREAT DRAGON INFORMATION TECHNOLOGY INTERNATIONAL CO., LTD.</t>
  </si>
  <si>
    <t>298 de 2013</t>
  </si>
  <si>
    <t>300 de 2013</t>
  </si>
  <si>
    <t>GOC-2013-O-50</t>
  </si>
  <si>
    <t>https://www.gacetaoficial.gob.cu/sites/default/files/go_o_050_2013.pdf</t>
  </si>
  <si>
    <t>JOHN BUL LIMITED</t>
  </si>
  <si>
    <t>301 de 2013</t>
  </si>
  <si>
    <t>302 de 2013</t>
  </si>
  <si>
    <t>303 de 2013</t>
  </si>
  <si>
    <t>ASNAVAR S.L.</t>
  </si>
  <si>
    <t>ASNAVAR, S.L.</t>
  </si>
  <si>
    <t>En el proceso de análisis de la solicitud formulada se ha concluido desestimar la misma, toda vez que la compañía no ha cumplido con el nivel de negocios promedio anual, exigido en la Resolución No 550, de fecha 13 de noviembre del 2001, que aprobó el "Procedimiento para la tramitación de expedientes por el Registro Nacional de Sucursales y Agentes de Sociedades Mercantiles Extranjeras", por lo que de conformidad con lo dispuesto en el Artículo 22 del mencionado Decreto No 206, procede disponer la cancelación de la Licencia otorgada a favor de ésta.</t>
  </si>
  <si>
    <t>304 de 2013</t>
  </si>
  <si>
    <t>315 de 2013</t>
  </si>
  <si>
    <t>PROMED, S.L.</t>
  </si>
  <si>
    <t>317 de 2013</t>
  </si>
  <si>
    <t>Viceministro Primero</t>
  </si>
  <si>
    <t>326 de 2013</t>
  </si>
  <si>
    <t>GOC-2013-O-51</t>
  </si>
  <si>
    <t>https://www.gacetaoficial.gob.cu/sites/default/files/go_o_051_2013.pdf</t>
  </si>
  <si>
    <t>327 de 2013</t>
  </si>
  <si>
    <t>328 de 2013</t>
  </si>
  <si>
    <t>331 de 2013</t>
  </si>
  <si>
    <t>332 de 2013</t>
  </si>
  <si>
    <t>333 de 2013</t>
  </si>
  <si>
    <t>334 de 2013</t>
  </si>
  <si>
    <t>335 de 2013</t>
  </si>
  <si>
    <t>336 de 2013</t>
  </si>
  <si>
    <t>TAICHI HOLDINGS LIMITED.</t>
  </si>
  <si>
    <t>ealización de las actividades comerciales relacionadas con las mercancías que a nivel de Capítulos se describen en el Anexo No 1 que forma parte integrante de la presente Resolución.</t>
  </si>
  <si>
    <t>337 de 2013</t>
  </si>
  <si>
    <t>338 de 2013</t>
  </si>
  <si>
    <t>339 de 2013</t>
  </si>
  <si>
    <t>340 de 2013</t>
  </si>
  <si>
    <t>341 de 2013</t>
  </si>
  <si>
    <t>AGROMASHINVEST, S.R.L.</t>
  </si>
  <si>
    <t>342 de 2013</t>
  </si>
  <si>
    <t>344 de 2013</t>
  </si>
  <si>
    <t>345 de 2013</t>
  </si>
  <si>
    <t>GOC-2013-O-55</t>
  </si>
  <si>
    <t>https://www.gacetaoficial.gob.cu/sites/default/files/go_o_055_2013.pdf</t>
  </si>
  <si>
    <t>346 de 2013</t>
  </si>
  <si>
    <t>R.B.S. 92 S.A. DE C.V.</t>
  </si>
  <si>
    <t>347 de 2013</t>
  </si>
  <si>
    <t>348 de 2013</t>
  </si>
  <si>
    <t>DC-SYSTEM INSULATION A/S.</t>
  </si>
  <si>
    <t>349 de 2013</t>
  </si>
  <si>
    <t>350 de 2013</t>
  </si>
  <si>
    <t>351 de 2013</t>
  </si>
  <si>
    <t>GAMMA EXPORT S.R.L.</t>
  </si>
  <si>
    <t>352 de 2013</t>
  </si>
  <si>
    <t>Comercialización y ejecución de servicios de transportación marítima con buques propios y fletados, así como la ejecución de labores de corretaje marítimo y de administración de buques. La suscripción de los contratos de empleo para la explotación de los buques y para actuar como administrador técnico y comercial de los buques a su cargo.</t>
  </si>
  <si>
    <t>353 de 2013</t>
  </si>
  <si>
    <t>ELETTRICA VICENTINA S.P.A</t>
  </si>
  <si>
    <t>355 de 2013</t>
  </si>
  <si>
    <t>356 de 2013</t>
  </si>
  <si>
    <t>357 de 2013</t>
  </si>
  <si>
    <t>358 de 2013</t>
  </si>
  <si>
    <t>GOC-2013-O-56</t>
  </si>
  <si>
    <t>https://www.gacetaoficial.gob.cu/sites/default/files/go_o_056_2013.pdf</t>
  </si>
  <si>
    <t>359 de 2013</t>
  </si>
  <si>
    <t>360 de 2013</t>
  </si>
  <si>
    <t>361 de 2013</t>
  </si>
  <si>
    <t>362 de 2013</t>
  </si>
  <si>
    <t>T.J.P. INTERNACIONAL S.A.</t>
  </si>
  <si>
    <t>363 de 2013</t>
  </si>
  <si>
    <t>364 de 2013</t>
  </si>
  <si>
    <t>365 de 2013</t>
  </si>
  <si>
    <t>HUAWEI TECHNOLOGIES PANAMA, S.A.</t>
  </si>
  <si>
    <t>370 de 2013</t>
  </si>
  <si>
    <t>Realización de actividades relacionadas con la clasificación e inspección de buques de tráfico internacional, emisión de certificados según lo establecido en los convenios internacionales, así como el asesoramiento de cursos y la tramitación de la obtención de la clase por buques cubanos.</t>
  </si>
  <si>
    <t>376 de 2013</t>
  </si>
  <si>
    <t>GOC-2013-O-60</t>
  </si>
  <si>
    <t>https://www.gacetaoficial.gob.cu/sites/default/files/go_o_060_2013.pdf</t>
  </si>
  <si>
    <t>CHINA PETROLEUM TECHNOLOGY AND DEBELOPMENT CORPORATION (CPTDC).</t>
  </si>
  <si>
    <t>377 de 2013</t>
  </si>
  <si>
    <t>378 de 2013</t>
  </si>
  <si>
    <t>379 de 2013</t>
  </si>
  <si>
    <t>380 de 2013</t>
  </si>
  <si>
    <t>381 de 2013</t>
  </si>
  <si>
    <t>382 de 2013</t>
  </si>
  <si>
    <t>Realización de las actividades comerciales relacionadas con las mercancías que, a nivel de Capítulos, se describen en el Anexo No 1 que forma parte integrante de la presente Resolución.</t>
  </si>
  <si>
    <t>383 de 2013</t>
  </si>
  <si>
    <t>384 de 2013</t>
  </si>
  <si>
    <t>SYNGENTA IBEROAMERICANA AG.</t>
  </si>
  <si>
    <t>SYNGENTA IBEROAMERICANA, A.G.</t>
  </si>
  <si>
    <t>402 de 2013</t>
  </si>
  <si>
    <t>REYMO EXPORT- IMPORT S.L.</t>
  </si>
  <si>
    <t>403 de 2013</t>
  </si>
  <si>
    <t>404 de 2013</t>
  </si>
  <si>
    <t>405 de 2013</t>
  </si>
  <si>
    <t>LUXEMBOURG INDUSTRIES LTD</t>
  </si>
  <si>
    <t>406 de 2013</t>
  </si>
  <si>
    <t>425 de 2013</t>
  </si>
  <si>
    <t>GOC-2013-O-61</t>
  </si>
  <si>
    <t>https://www.gacetaoficial.gob.cu/sites/default/files/go_o_061_2013.pdf</t>
  </si>
  <si>
    <t>FORMULA EXPORT &amp; IMPORT S.A.</t>
  </si>
  <si>
    <t>426 de 2013</t>
  </si>
  <si>
    <t>427 de 2013</t>
  </si>
  <si>
    <t>428 de 2013</t>
  </si>
  <si>
    <t>429 de 2013</t>
  </si>
  <si>
    <t>Realización de actividades comerciales relacionadas con la prestación de servicios aeroportuarios de alta tecnología a través de ECASA u otra entidad del Instituto de Aeronáutica Civil de Cuba, para aerolíneas y aeropuertos, así como habilitar comunicaciones entre aviones y las instalaciones terrestres.</t>
  </si>
  <si>
    <t>430 de 2013</t>
  </si>
  <si>
    <t>EUPINCA, S.A.</t>
  </si>
  <si>
    <t>513 de 2013</t>
  </si>
  <si>
    <t>GOC-2013-O-66</t>
  </si>
  <si>
    <t>https://www.gacetaoficial.gob.cu/sites/default/files/go_o_066_2013.pdf</t>
  </si>
  <si>
    <t>617 de 2013</t>
  </si>
  <si>
    <t>Realización de actividades relacionadas con el corretaje en negocios marítimos.</t>
  </si>
  <si>
    <t>618 de 2013</t>
  </si>
  <si>
    <t>CHANDRU INTERNATIONAL EXPORTS, S.L.</t>
  </si>
  <si>
    <t>619 de 2013</t>
  </si>
  <si>
    <t>620 de 2013</t>
  </si>
  <si>
    <t>CHINA NATIONAL COMPLETE PLANT IMPORT AND EXPORT CORPORATION LIMITED</t>
  </si>
  <si>
    <t>621 de 2013</t>
  </si>
  <si>
    <t>622 de 2013</t>
  </si>
  <si>
    <t>623 de 2013</t>
  </si>
  <si>
    <t>624 de 2013</t>
  </si>
  <si>
    <t>625 de 2013</t>
  </si>
  <si>
    <t>626 de 2013</t>
  </si>
  <si>
    <t>628 de 2013</t>
  </si>
  <si>
    <t>R.F. RIKO FINANCE S.A.</t>
  </si>
  <si>
    <t>629 de 2013</t>
  </si>
  <si>
    <t>Realización de las actividades que a continuación se relacionan:
1. Actuar como entidad armadora de los buques propios o que opere la línea HAMBURG SUDAMERIKANISCHE DAMPFSCHIFFAHRTS- GESELLSCHAFT KG, para lo cual podrá, según aplique, administrarlos y/o explotarlos con las funciones principales de armarlos, dotarlos, equiparlos, avituallarlos, aprovisionarlos y mantenerlos en estado de navegabilidad.
2. Suscribir directamente o a través de sus agentes, los contratos para recibir los servicios portuarios.
3. Realizar todos los actos y trámites necesarios para la contratación de los servicios que se deriven de las funciones arriba señaladas, incluyendo la comercialización de los servicios de la mencionada línea, siempre a través de agentes u operadores cubanos o de sociedades mercantiles con participación cubana, que cuenten con la debida autorización para contratar dichos servicios a buques que hagan escala en puertos cubanos, conduciendo mercancías del comercio exterior cubano y/o de trasbordo para otros países, o por otras razones.</t>
  </si>
  <si>
    <t>630 de 2013</t>
  </si>
  <si>
    <t>GOC-2013-O-67</t>
  </si>
  <si>
    <t>https://www.gacetaoficial.gob.cu/sites/default/files/go_o_067_2013.pdf</t>
  </si>
  <si>
    <t>PINTURAS DOAL, S.A. DE C.V.</t>
  </si>
  <si>
    <t>631 de 2013</t>
  </si>
  <si>
    <t>633 de 2013</t>
  </si>
  <si>
    <t>634 de 2013</t>
  </si>
  <si>
    <t>635 de 2013</t>
  </si>
  <si>
    <t>637 de 2013</t>
  </si>
  <si>
    <t>639 de 2013</t>
  </si>
  <si>
    <t>GOC-2013-O-68</t>
  </si>
  <si>
    <t>https://www.gacetaoficial.gob.cu/sites/default/files/go_o_068_2013.pdf</t>
  </si>
  <si>
    <t>640 de 2013</t>
  </si>
  <si>
    <t>641 de 2013</t>
  </si>
  <si>
    <t>642 de 2013</t>
  </si>
  <si>
    <t>4 de 2012</t>
  </si>
  <si>
    <t>GOC-2012-O-3</t>
  </si>
  <si>
    <t>https://www.gacetaoficial.gob.cu/sites/default/files/go_o_003_2012.pdf</t>
  </si>
  <si>
    <t>BDC INTERNATIONAL, S.A.</t>
  </si>
  <si>
    <t>5 de 2012</t>
  </si>
  <si>
    <t>7 de 2012</t>
  </si>
  <si>
    <t>8 de 2012</t>
  </si>
  <si>
    <t>11 de 2012</t>
  </si>
  <si>
    <t>15 de 2012</t>
  </si>
  <si>
    <t>16 de 2012</t>
  </si>
  <si>
    <t>Realización de actividades comerciales relacionadas con las mercancías que a nivel de Capítulos se describen en el Anexo No 1 que forma parte integrante de la presente Resolución y representar a las Empresas del Grupo Pentol.</t>
  </si>
  <si>
    <t>17 de 2012</t>
  </si>
  <si>
    <t>Realización de actividades comerciales relacionadas con las mercancías que, a nivel de Capítulos se describen en el Anexo No 1 que forma parte integrante de la presente Resolución.</t>
  </si>
  <si>
    <t>18 de 2012</t>
  </si>
  <si>
    <t>19 de 2012</t>
  </si>
  <si>
    <t>20 de 2012</t>
  </si>
  <si>
    <t>21 de 2012</t>
  </si>
  <si>
    <t>INEKON POWER, S.A.</t>
  </si>
  <si>
    <t>La Encargada del Registro Nacional de Sucursales y Agentes de Sociedades Mercantiles Extranjeras, ha elevado a la consideración del que resuelve el expediente incoado en virtud de la solicitud de renovación de licencia presentada por la compañía checa INEKON POWER, S.A., y del análisis efectuado se ha considerado no acceder a la solicitud formulada por haberse modificado las condiciones e intereses que justificaron la autorización de la inscripción.</t>
  </si>
  <si>
    <t>54 de 2012</t>
  </si>
  <si>
    <t>GOC-2012-O-6</t>
  </si>
  <si>
    <t>Realización de actividades comerciales relacionadas con las mercancías que a nivel de Capítulos se describen en el Anexo No.1 que forma parte integrante de la presente Resolución.</t>
  </si>
  <si>
    <t>22 de 2012</t>
  </si>
  <si>
    <t>GOC-2012-O-7</t>
  </si>
  <si>
    <t>VIBAS IMPORT- EXPORT S.A.,</t>
  </si>
  <si>
    <t>VIBAS IMPORT-EXPORT, S.A.</t>
  </si>
  <si>
    <t>Han ocurrido hechos y circunstancias en el actuar de la compañía panameña VIBAS IMPORT- EXPORT S.A., que determinaron la modificación de las causas que motivaron el establecimiento de su sucursal en Cuba, por lo que resulta procedente disponer la cancelación definitiva de la Licencia emitida a favor de la citada entidad a tenor del artículo 28 del Decreto No 206 mencionado en el POR CUANTO anterior.</t>
  </si>
  <si>
    <t>23 de 2012</t>
  </si>
  <si>
    <t>REPRESENTACIONES PLATINO, S.A. / ANTILLANA DE EXPORT OFFICE ESPAÑA, S.L.</t>
  </si>
  <si>
    <t>Renovación de la Licencia estará autorizada a la realización de actividades comerciales relacionadas con las mercancías que a nivel de Capítulos se describen en el Anexo No 1 que forma parte integrante de la presente Resolución.</t>
  </si>
  <si>
    <t>27 de 2012</t>
  </si>
  <si>
    <t>Atención de los proyectos de inversión que desarrolle en Cuba el Grupo Corporativo LEISURE CANADA INC., y sus integrantes.</t>
  </si>
  <si>
    <t>28 de 2012</t>
  </si>
  <si>
    <t>BACOU INTERSAFE INTERNATIONAL, B.V.</t>
  </si>
  <si>
    <t>29 de 2012</t>
  </si>
  <si>
    <t>30 de 2012</t>
  </si>
  <si>
    <t>32 de 2012</t>
  </si>
  <si>
    <t>33 de 2012</t>
  </si>
  <si>
    <t>Realización de actividades comerciales relacionadas con las mercancías que a nivel de Capítulos se describen en el Anexo No 1 que forma parte integrante de la presente Resolución, así como atender los asuntos relacionados con la promoción de los productos de la compañía INTERTRADE INTERNACIONAL TRADE, S.L., propiedad de los mismos accionistas de la entidad a la que se le autoriza la renovación de su Licencia.</t>
  </si>
  <si>
    <t>Ha transcurrido el plazo concedido por la citada Resolución No 278, de fecha 7 de julio de 2011, sin que la compañía china SHANGHAI KANGNUO INTERNATIONAL TRADE CO., LTD., haya formalizado su inscripción ante el Registro Nacional de Sucursales y Agentes de Sociedades Mercantiles Extranjeras, lo que implica el desistimiento de la promovente para lo que fue autorizada.</t>
  </si>
  <si>
    <t>34 de 2012</t>
  </si>
  <si>
    <t>39 de 2012</t>
  </si>
  <si>
    <t>40 de 2012</t>
  </si>
  <si>
    <t>S.I.M.E.S. ITALIA S.R.L.</t>
  </si>
  <si>
    <t>41 de 2012</t>
  </si>
  <si>
    <t>SAINT REMY TRADING, S.A.</t>
  </si>
  <si>
    <t>42 de 2012</t>
  </si>
  <si>
    <t>43 de 2012</t>
  </si>
  <si>
    <t>45 de 2012</t>
  </si>
  <si>
    <t>46 de 2012</t>
  </si>
  <si>
    <t>EL ESTABLO, S.R.L.</t>
  </si>
  <si>
    <t>50 de 2012</t>
  </si>
  <si>
    <t>GOC-2012-O-9</t>
  </si>
  <si>
    <t>QUALITY COURIERS INTERNATIONAL A.V.V.</t>
  </si>
  <si>
    <t>QUALITY COURIERS INTERNATIONAL, A.V.V.</t>
  </si>
  <si>
    <t>Han variado las condiciones e intereses que justificaron la autorización de inscripción en el Registro de la Sucursal de la compañía de Aruba QUALITY COURIERS INTERNATIONAL A.V.V., por lo que resulta procedente disponer la cancelación definitiva de la Licencia emitida a favor de la citada entidad.</t>
  </si>
  <si>
    <t>52 de 2012</t>
  </si>
  <si>
    <t>AIRFRANCE - KLM</t>
  </si>
  <si>
    <t>Realización de actividades comerciales relacionadas con la transportación aérea de pasajeros y cargas.</t>
  </si>
  <si>
    <t>53 de 2012</t>
  </si>
  <si>
    <t>COMERCIAL DE TRIPAS Y ADITIVOS, S.L.</t>
  </si>
  <si>
    <t>La Encargada del Registro Nacional de Sucursales y Agentes de Sociedades Mercantiles Extranjeras, ha elevado a la consideración del que resuelve el expediente incoado en virtud de la solicitud de renovación de Licencia presentada por la compañía española COMERCIAL DE TRIPAS Y ADITIVOS, S.L., y del análisis efectuado se ha considerado no acceder a la solicitud formulada por haberse modificado las condiciones e intereses que justificaron la autorización de la inscripción.</t>
  </si>
  <si>
    <t>62 de 2012</t>
  </si>
  <si>
    <t>GOC-2012-O-10</t>
  </si>
  <si>
    <t>63 de 2012</t>
  </si>
  <si>
    <t>MARCARIBE INTERNACIONAL TURISMO LTD.</t>
  </si>
  <si>
    <t>64 de 2012</t>
  </si>
  <si>
    <t>Realización de actividades comerciales relacionadas con las mercancías que a nivel de Capítulos se describen en el Anexo No 1 que forma parte integrante de la presente Resolución. Los servicios que se deriven de su actividad, solo serán realizados a través de las empresas cubanas debidamente autorizadas a prestar los mismos.</t>
  </si>
  <si>
    <t>65 de 2012</t>
  </si>
  <si>
    <t>68 de 2012</t>
  </si>
  <si>
    <t>69 de 2012</t>
  </si>
  <si>
    <t>ETABLISSMENTS J. SOUFFLET, S.A.</t>
  </si>
  <si>
    <t>70 de 2012</t>
  </si>
  <si>
    <t>El objeto de la Sucursal de la compañía de Islas Vírgenes Británicas WILTON PROPERTIES LIMITED, en Cuba, a partir de la renovación de su Licencia en el Registro Nacional de Sucursales y Agentes de Sociedades Mercantiles Extranjeras, será la atención de los proyectos de inver- sión que desarrolle en Cuba el Grupo Corporativo 360 VOX Corporation, y sus integrantes.</t>
  </si>
  <si>
    <t>El Apartado SEGUNDO de la norma mencionada en el POR CUANTO anterior, otorgó facultades a la compañía WILTON PROPERTIES LIMITED para realizar, entre otras actividades, la atención de los proyectos de inversión que desarrolle en Cuba el Grupo Corporativo LEISURE CANADA INC, y sus integrantes, entidad esta última cuya denominación social había sido modificada por la de Grupo Corporativo 360 VOX Corporation, con lo cual, resulta necesario modificar la Resolución antes citada consignando el nombre actual de la mencionada compañía.</t>
  </si>
  <si>
    <t>71 de 2012</t>
  </si>
  <si>
    <t>BDC INTERNATIONAL, S.A., la que debió consignarse como B.D.C. INTERNATIONAL, S.A.</t>
  </si>
  <si>
    <t>Firma</t>
  </si>
  <si>
    <t>Mediante la Resolución No 5, de fecha 9 de enero de 2012, fue autorizada la renovación de la Licencia en el Registro Nacional de Sucursales y Agentes de Sociedades Mercantiles Extranjeras, adscrito a la Cámara de Comercio de la República de Cuba, a la firma belga BDC INTERNATIONAL, S.A., consignándose erróneamente la denominación social de la misma.</t>
  </si>
  <si>
    <t>73 de 2012</t>
  </si>
  <si>
    <t>79 de 2012</t>
  </si>
  <si>
    <t>80 de 2012</t>
  </si>
  <si>
    <t>81 de 2012</t>
  </si>
  <si>
    <t>CENTRE DU CAMION GAMACHE INC.</t>
  </si>
  <si>
    <t>82 de 2012</t>
  </si>
  <si>
    <t>REAL CONTROLS S.R.L.</t>
  </si>
  <si>
    <t>REAL CONTROLS, S.R.L.</t>
  </si>
  <si>
    <t>86 de 2012</t>
  </si>
  <si>
    <t>TIANJIN DONGXINGLITIAN TRADING CO., LTD.</t>
  </si>
  <si>
    <t>87 de 2012</t>
  </si>
  <si>
    <t>UNITED PRODUCTS LIMITED.</t>
  </si>
  <si>
    <t>88 de 2012</t>
  </si>
  <si>
    <t>AGENCIA MARÍTIMA PÉREZ S.A.</t>
  </si>
  <si>
    <t>AGENCIA MARÍTIMA PÉREZ, S.A.</t>
  </si>
  <si>
    <t>Actuar como agente protector de buques de navieras extranjeras que visitan nuestros puertos, efectuar gestiones de captación de cargas para los servicios que presnetan las compañías maritimas para las que actúa como agente protector, así como coordinar y supervisar el movimiento de cargas a receptores y embarcadores en Cuba, que utilizan los servicios de dichas compañías marítimas.</t>
  </si>
  <si>
    <t>Viceministro Primero MINCEX</t>
  </si>
  <si>
    <t>89 de 2012</t>
  </si>
  <si>
    <t>GOC-2012-O-12</t>
  </si>
  <si>
    <t>https://www.gacetaoficial.gob.cu/sites/default/files/go_o_012_2012.pdf</t>
  </si>
  <si>
    <t>CORAL CAPITAL CORP.</t>
  </si>
  <si>
    <t>La Encargada del Registro Nacional de Sucursales y Agentes de Sociedades Mercantiles Extranjeras, ha elevado a la consideración del que resuelve el expediente incoado en virtud de la solicitud de renovación de Licencia presnetada por la compañía panameña CORAL CAPITAL CORP., y del análisis efectuado se ha considerado no acceder a la solicitud formulada por haberse modificado las condiciones e intereses que justificaron la autorización de la inscripción.</t>
  </si>
  <si>
    <t>93 de 2012</t>
  </si>
  <si>
    <t>PIELES SINTÉTICAS S.A. DE C.V.</t>
  </si>
  <si>
    <t>95 de 2012</t>
  </si>
  <si>
    <t>Realización de actividades comerciales relacionadas con la ejecución de nuevas oportunidades de negocios en Cuba vinculadas al desarrollo de inversiones para su compañía en el territorio nacional y atención de su participación en empresas mixtas cubanas.</t>
  </si>
  <si>
    <t>96 de 2012</t>
  </si>
  <si>
    <t>Realización, a través de la sociedad mercantil cubana S.I.S. CUBACONTROL, S.A., de las actividades que a continuación se relacionan:
- Inspección, comprobación, análisis, pruebas y certificación de parámetros en relación con normas nacionales, internacionales o contractuales de productos agrícolas, cárnicos, químicos, minerales, farmacéuticos, biotecnológicos de consumo, con destino a la importación para Cuba o que se encuentran en Almacenes In Bond.
- Inspección, comprobación, análisis, pruebas y certificación de parámetros en relación con normas nacionales, internacionales o contractuales de cargas que desde territorio cubano se destinen a la exportación y por cuenta de exportadores e importadores extranjeros establecidos en el territorio nacional o por cuenta de entidades cubanas.
- Inspección, tasación y certificación de averías y siniestros.
- Inspección y certificación en relación con el diseño de fábricas, instalaciones o equipos industriales, de conformidad con las normas nacionales, internacionales o contractuales.
- Asistencia y consultoría en materia de implantación y desarrollo del sistema de control de calidad.
Desarrollo y control de sistemas de protección medio ambiental.</t>
  </si>
  <si>
    <t>97 de 2012</t>
  </si>
  <si>
    <t>99 de 2012</t>
  </si>
  <si>
    <t>100 de 2012</t>
  </si>
  <si>
    <t>101 de 2012</t>
  </si>
  <si>
    <t>102 de 2012</t>
  </si>
  <si>
    <t>103 de 2012</t>
  </si>
  <si>
    <t>104 de 2012</t>
  </si>
  <si>
    <t>106 de 2012</t>
  </si>
  <si>
    <t>GOC-2012-O-13</t>
  </si>
  <si>
    <t>Actuación como entidad transitaria, realizando las funciones correspondientes a través de la empresa cubana transitaría facultada para ello mediante la licencia de operación de transporte establecida al efecto.</t>
  </si>
  <si>
    <t>107 de 2012</t>
  </si>
  <si>
    <t>LOHRMANN INTERNATIONAL GMBH</t>
  </si>
  <si>
    <t>111 de 2012</t>
  </si>
  <si>
    <t>GOC-2012-O-17</t>
  </si>
  <si>
    <t>NORDSTRAND MARITIME AND TRADING CO. LTD.</t>
  </si>
  <si>
    <t>Realización de actividades como una entidad armadora de buques/naviera, teniendo a su cargo la explotación de buques propios o ajenos, con las siguientes funciones principales:
a) Armar el buque, dotarlo, equiparlo, avituallarlo, aprovisionarlo y mantenerlo en estado de navegabilidad.
b) Administrar el buque, gestionar empleo para el mismo, suscribir los contratos para el empleo o la explotación del buque y realizar los actos y trámites que de los mismos se deriven, directamente a través de agentes u operadores a los buques que operados por NORDSTRAND MARITIME AND TRADING CO. LTD., hagan escala en puertos cubanos conduciendo mercancías del comercio exterior de Cuba y/o de trasbordos.</t>
  </si>
  <si>
    <t>113 de 2012</t>
  </si>
  <si>
    <t>114 de 2012</t>
  </si>
  <si>
    <t>115 de 2012</t>
  </si>
  <si>
    <t>116 de 2012</t>
  </si>
  <si>
    <t>118 de 2012</t>
  </si>
  <si>
    <t>VIRBAC MEXICO, S.A. DE C.V.</t>
  </si>
  <si>
    <t>REPRESENTACIONES PLATINO, S.A. / VIRBAC MEXICO, S.A. DE C.V.</t>
  </si>
  <si>
    <t>119 de 2012</t>
  </si>
  <si>
    <t>132 de 2012</t>
  </si>
  <si>
    <t>GOC-2012-O-19</t>
  </si>
  <si>
    <t>https://www.gacetaoficial.gob.cu/sites/default/files/go_o_019_2012.pdf</t>
  </si>
  <si>
    <t>Atender las relaciones comerciales de las entidades del Grupo al que pertenece la misma, denomina- das MANUCHAR STEEL N.V.; LDI INTERNATIONAL N.V., y PARTS TRADING COMPANY; así como la realización de actividades comerciales relacionadas con las mer- cancías que a nivel de Capítulos se describen en el Anexo No 1 que forma parte integrante de la presente Resolución.</t>
  </si>
  <si>
    <t>133 de 2012</t>
  </si>
  <si>
    <t>COMERCIAL DE LA INDUSTRIA IMPORTACIÓN EXPORTACIÓN S.A. (CINIESA)</t>
  </si>
  <si>
    <t>135 de 2012</t>
  </si>
  <si>
    <t>Realización de actividades relacionadas con la transportación aérea de pasajeros, cargas y correo, así como la ejecución de actividades complementarias o accesorias a la transportación aérea o de cualquier otra, industriales o comerciales, por decisión del su Consejo de Administración, sin perjuicio de la legislación aplicable.</t>
  </si>
  <si>
    <t>136 de 2012</t>
  </si>
  <si>
    <t>IRE PRODUCTIONS, INC</t>
  </si>
  <si>
    <t>REPRESENTACIONES CULTURALES, S.A. (RECSA) / IRE PRODUCTIONS, INC</t>
  </si>
  <si>
    <t>137 de 2012</t>
  </si>
  <si>
    <t>139 de 2012</t>
  </si>
  <si>
    <t>GOC-2012-O-20</t>
  </si>
  <si>
    <t>https://www.gacetaoficial.gob.cu/sites/default/files/go_o_020_2012.pdf</t>
  </si>
  <si>
    <t>VA INTERTRADING AG</t>
  </si>
  <si>
    <t>140 de 2012</t>
  </si>
  <si>
    <t>141 de 2012</t>
  </si>
  <si>
    <t>OCCIDENTAL HOTELES MANAGEMENT, S.L.</t>
  </si>
  <si>
    <t>Realización de actividades inherentes a la gerencia o administración de hoteles.</t>
  </si>
  <si>
    <t>142 de 2012</t>
  </si>
  <si>
    <t>ALCÓN-3, S.L.</t>
  </si>
  <si>
    <t>143 de 2012</t>
  </si>
  <si>
    <t>144 de 2012</t>
  </si>
  <si>
    <t>145 de 2012</t>
  </si>
  <si>
    <t>146 de 2012</t>
  </si>
  <si>
    <t>C.D. SYSTEMS DE COLOMBIA, S.A.</t>
  </si>
  <si>
    <t>148 de 2012</t>
  </si>
  <si>
    <t>BAYER HANDELSGESELLSCHAFT MBH</t>
  </si>
  <si>
    <t>149 de 2012</t>
  </si>
  <si>
    <t>151 de 2012</t>
  </si>
  <si>
    <t>PROQUIMIA, S.A.</t>
  </si>
  <si>
    <t>152 de 2012</t>
  </si>
  <si>
    <t>153 de 2012</t>
  </si>
  <si>
    <t>A.M. ELETTRONICA, S.R.L.</t>
  </si>
  <si>
    <t>154 de 2012</t>
  </si>
  <si>
    <t>Realización de activida- des comerciales relacionadas con las mercancías que a nivel de Capítulos se describen en el Anexo No 1 que forma parte integrante de la presente Resolución.</t>
  </si>
  <si>
    <t>155 de 2012</t>
  </si>
  <si>
    <t>NORALTA INTERNATIONAL</t>
  </si>
  <si>
    <t>156 de 2012</t>
  </si>
  <si>
    <t>OAO “CONSORCIO ENERGOTECNOLOGÍAS”</t>
  </si>
  <si>
    <t>La sucursal de la antes mencionada entidad ha incurrido en irregularidades que determinan hayan variado las condiciones e intereses que justificaron la autorización de su inscripción en el Registro Nacional de Sucursales y Agentes de Sociedades Mercantiles Extranjeras, por lo que resulta procedente disponer la cancelación definitiva de la Licencia emitida a favor de la citada entidad.</t>
  </si>
  <si>
    <t>157 de 2012</t>
  </si>
  <si>
    <t>GOC-2012-O-22</t>
  </si>
  <si>
    <t>DISTRIBUIDORA AMASA S.A. DE C.V.</t>
  </si>
  <si>
    <t>128 de 2012</t>
  </si>
  <si>
    <t>GOC-2012-O-26</t>
  </si>
  <si>
    <t>ESCANDON PLUS S.A.</t>
  </si>
  <si>
    <t>ESCANDON PLUS, S.A.</t>
  </si>
  <si>
    <t>158 de 2012</t>
  </si>
  <si>
    <t>SHIN-EI INTERNATIONAL CO. LTD.</t>
  </si>
  <si>
    <t>160 de 2012</t>
  </si>
  <si>
    <t>AB SANDVIK INTERNATIONAL</t>
  </si>
  <si>
    <t>161 de 2012</t>
  </si>
  <si>
    <t>KYOEI INTERNATIONAL CO. LTD.</t>
  </si>
  <si>
    <t>164 de 2012</t>
  </si>
  <si>
    <t>JAR ELECTRÓNICA APLICADA S.A. DE C.V.</t>
  </si>
  <si>
    <t>165 de 2012</t>
  </si>
  <si>
    <t>EURICOM S.P.A.</t>
  </si>
  <si>
    <t>166 de 2012</t>
  </si>
  <si>
    <t>FERRIS MANAGEMENT LTD</t>
  </si>
  <si>
    <t>167 de 2012</t>
  </si>
  <si>
    <t xml:space="preserve"> CORPORACIÓN DE COMERCIO DE ARTESANIA DE JIANGXI S.A.</t>
  </si>
  <si>
    <t>CORPORACIÓN DE COMERCIO DE ARTESANÍA DE JIANGXI, S.A.</t>
  </si>
  <si>
    <t>172 de 2012</t>
  </si>
  <si>
    <t>CYPREOS-FRANCE EPONGES</t>
  </si>
  <si>
    <t>173 de 2012</t>
  </si>
  <si>
    <t>BEIJING ENTERPRISES GROUP REAL-ESTATE CO. LTD.</t>
  </si>
  <si>
    <t>Negociar y ejecutar proyectos de remodelación de hoteres y desarrollos inmobiliarios.</t>
  </si>
  <si>
    <t>175 de 2012</t>
  </si>
  <si>
    <t>176 de 2012</t>
  </si>
  <si>
    <t>EL NERVION S.A. DE C.V.</t>
  </si>
  <si>
    <t>COMERCIAL TAKE OFF / EL NERVION S.A. DE C.V.</t>
  </si>
  <si>
    <t>179 de 2012</t>
  </si>
  <si>
    <t>GOC-2012-O-30</t>
  </si>
  <si>
    <t>https://www.gacetaoficial.gob.cu/sites/default/files/go_o_030_2012.pdf</t>
  </si>
  <si>
    <t>180 de 2012</t>
  </si>
  <si>
    <t>EXPOMAYAB S.A. DE C.V.</t>
  </si>
  <si>
    <t>181 de 2012</t>
  </si>
  <si>
    <t>185 de 2012</t>
  </si>
  <si>
    <t>186 de 2012</t>
  </si>
  <si>
    <t>188 de 2012</t>
  </si>
  <si>
    <t>BLACK JACK INTERNATIONAL, S.A.</t>
  </si>
  <si>
    <t>189 de 2012</t>
  </si>
  <si>
    <t>REPRESENTACIONES Y DISTRIBUCIONES, S.A. (REYDISA).</t>
  </si>
  <si>
    <t>REPRESENTACIONES Y DISTRIBUCIONES, S.A. (REYDISA)</t>
  </si>
  <si>
    <t>Han variado las condiciones e intereses que justificaron la autorización de inscripción en el Registro de la Sucursal de la compañía panameña REPRESENTACIONES Y DISTRIBUCIONES, S.A. (REYDISA), por lo que resulta procedente disponer la cancelación definitiva de la Licencia emitida a favor de la citada entidad.</t>
  </si>
  <si>
    <t>190 de 2012</t>
  </si>
  <si>
    <t>206 de 2012</t>
  </si>
  <si>
    <t>GOC-2012-O-32</t>
  </si>
  <si>
    <t>https://www.gacetaoficial.gob.cu/sites/default/files/go_o_032_2012.pdf</t>
  </si>
  <si>
    <t>208 de 2012</t>
  </si>
  <si>
    <t>217 de 2012</t>
  </si>
  <si>
    <t>GOC-2012-O-33</t>
  </si>
  <si>
    <t>https://www.gacetaoficial.gob.cu/sites/default/files/ord._no._33.pdf</t>
  </si>
  <si>
    <t>194 de 2012</t>
  </si>
  <si>
    <t>GOC-2012-O-36</t>
  </si>
  <si>
    <t>https://www.gacetaoficial.gob.cu/sites/default/files/go_o_036_2012.pdf</t>
  </si>
  <si>
    <t>PLUZ S.A DE C.V</t>
  </si>
  <si>
    <t>195 de 2012</t>
  </si>
  <si>
    <t>PROMOTORA LUX, S.A.</t>
  </si>
  <si>
    <t>196 de 2012</t>
  </si>
  <si>
    <t>197 de 2012</t>
  </si>
  <si>
    <t>FRA. VA. S.R.L</t>
  </si>
  <si>
    <t>202 de 2012</t>
  </si>
  <si>
    <t>Viceministros Primero MINCEX</t>
  </si>
  <si>
    <t>224 de 2012</t>
  </si>
  <si>
    <t>GOC-2012-O-37</t>
  </si>
  <si>
    <t>https://www.gacetaoficial.gob.cu/sites/default/files/go_o_037_2012.pdf</t>
  </si>
  <si>
    <t>CAP-UNION A.S.</t>
  </si>
  <si>
    <t>CAP-UNION, A.S.</t>
  </si>
  <si>
    <t>227 de 2012</t>
  </si>
  <si>
    <t>Realización de actividades comerciales consistentes en:
a) Inspección y certificación de buques y aeronaves;
b) Inspección y clasificación de instalaciones civiles e industriales;
c) Certificación de empresas que deseen implantar normas internacionales, así como la realización de actividades de capacitación y entrenamiento vinculadas a esta actividad. Las actividades descritas en el inciso b) serán ejecutadas a través de entidades cubanas autorizadas a realizar las citadas actividades.</t>
  </si>
  <si>
    <t>228 de 2012</t>
  </si>
  <si>
    <t>229 de 2012</t>
  </si>
  <si>
    <t>IVEKTA S.R.L.</t>
  </si>
  <si>
    <t>230 de 2012</t>
  </si>
  <si>
    <t>VO VNESHTORGSERVICE</t>
  </si>
  <si>
    <t>231 de 2012</t>
  </si>
  <si>
    <t>232 de 2012</t>
  </si>
  <si>
    <t>234 de 2012</t>
  </si>
  <si>
    <t>235 de 2012</t>
  </si>
  <si>
    <t>YIWU OCEAN IMPORT &amp; EXPORT CO.LTD.</t>
  </si>
  <si>
    <t>YIWU OCEAN IMPORT &amp; EXPORT CO., LTD.</t>
  </si>
  <si>
    <t>250 de 2012</t>
  </si>
  <si>
    <t>GOC-2012-O-38</t>
  </si>
  <si>
    <t>https://www.gacetaoficial.gob.cu/sites/default/files/go_o_038_2012.pdf</t>
  </si>
  <si>
    <t>LUCIA ALTIERI S.R.L</t>
  </si>
  <si>
    <t>233 de 2012</t>
  </si>
  <si>
    <t>GOC-2012-O-40</t>
  </si>
  <si>
    <t>https://www.gacetaoficial.gob.cu/sites/default/files/go_o_040_2012.pdf</t>
  </si>
  <si>
    <t>255 de 2012</t>
  </si>
  <si>
    <t>GOC-2012-O-42</t>
  </si>
  <si>
    <t>https://www.gacetaoficial.gob.cu/sites/default/files/go_o_042_2012.pdf</t>
  </si>
  <si>
    <t>LÍNEAS AÉREAS COSTARRICENSES S.A.</t>
  </si>
  <si>
    <t>LÍNEAS AÉREAS COSTARRICENSES, S.A.</t>
  </si>
  <si>
    <t>Realización de actividades comerciales relacionadas con la transportación aérea de pasajeros, correo y cargas de toda especie.</t>
  </si>
  <si>
    <t>257 de 2012</t>
  </si>
  <si>
    <t>258 de 2012</t>
  </si>
  <si>
    <t>259 de 2012</t>
  </si>
  <si>
    <t>QATARI RESORTS COMPANY.</t>
  </si>
  <si>
    <t>260 de 2012</t>
  </si>
  <si>
    <t>COMPAÑÍA DE ESTUDIOS, SERVICIOS Y TECNOLOGIAS APLICADAS, S.L. (CESYTA).</t>
  </si>
  <si>
    <t>264 de 2012</t>
  </si>
  <si>
    <t>SUPER RIFLE, S.P.A.</t>
  </si>
  <si>
    <t>265 de 2012</t>
  </si>
  <si>
    <t>CONSERVAS DE CAMBADOS, S.A.</t>
  </si>
  <si>
    <t>266 de 2012</t>
  </si>
  <si>
    <t>Realización de actividades comerciales relacionadas con las mercancías que a nivel de Capítulos se describen en el Anexo No 1, que forma parte integrante de la presente Resolución. Además estará autorizada a atender los negocios en Cuba de las compañías pertenecientes al grupo MONDRAGÓN, que se mencionan a continuación:
1. KIDE, S. COOP; 
2. LKS INGENIERIAS, S. COOP;
3. FAGOR ELECTRODOMESTICOS, S. COOP;
4. COINMA, S. COOP;
5. DANONA, S. COOP; 
6. ULMA C y E, S. COOP; 
7. BIURRARENA, S. COOP.</t>
  </si>
  <si>
    <t>267 de 2012</t>
  </si>
  <si>
    <t>CASABLANCA, S.A.</t>
  </si>
  <si>
    <t>269 de 2012</t>
  </si>
  <si>
    <t>C.R.TECHONOLOGY SYSTEM, S.R.L.</t>
  </si>
  <si>
    <t>270 de 2012</t>
  </si>
  <si>
    <t>PRODUCTOS LA CONSTANCIA,S.L.</t>
  </si>
  <si>
    <t>271 de 2012</t>
  </si>
  <si>
    <t>CUBINVEST LIMITED.</t>
  </si>
  <si>
    <t>CUBINVEST LIMITED</t>
  </si>
  <si>
    <t>272 de 2012</t>
  </si>
  <si>
    <t>ANACO,B.V.</t>
  </si>
  <si>
    <t>275 de 2012</t>
  </si>
  <si>
    <t>ECOGEO SERVIZI ALLE IMPRESE, SRL.</t>
  </si>
  <si>
    <t>279 de 2012</t>
  </si>
  <si>
    <t>ADIDAS LATIN AMERICA S.A.</t>
  </si>
  <si>
    <t>280 de 2012</t>
  </si>
  <si>
    <t>GOC-2012-O-46</t>
  </si>
  <si>
    <t>https://www.gacetaoficial.gob.cu/sites/default/files/go_o_046_2012.pdf</t>
  </si>
  <si>
    <t>ECHO EXPORT,S.R.L.</t>
  </si>
  <si>
    <t>REPRESENTACIONES PLATINO,S.A. / ECHO EXPORT, S.R.L.</t>
  </si>
  <si>
    <t>REPRESENTACIONES PLATINO,S.A. / ECHO EXPORT,S.R.L.</t>
  </si>
  <si>
    <t>281 de 2012</t>
  </si>
  <si>
    <t>MIGUEL TORRES S.A.</t>
  </si>
  <si>
    <t>282 de 2012</t>
  </si>
  <si>
    <t>DOMINGO ALONSO INTERNACIONAL S.L.</t>
  </si>
  <si>
    <t>283 de 2012</t>
  </si>
  <si>
    <t>ZEPOL MARIN S.A</t>
  </si>
  <si>
    <t>284 de 2012</t>
  </si>
  <si>
    <t>EPROMEXT S.L.</t>
  </si>
  <si>
    <t>285 de 2012</t>
  </si>
  <si>
    <t>286 de 2012</t>
  </si>
  <si>
    <t>COMARGO COMPOSITES S.L.</t>
  </si>
  <si>
    <t>287 de 2012</t>
  </si>
  <si>
    <t>FICUBA S.L</t>
  </si>
  <si>
    <t>288 de 2012</t>
  </si>
  <si>
    <t>289 de 2012</t>
  </si>
  <si>
    <t>CASES &amp; CASES</t>
  </si>
  <si>
    <t>290 de 2012</t>
  </si>
  <si>
    <t>293 de 2012</t>
  </si>
  <si>
    <t>GOC-2012-O-48</t>
  </si>
  <si>
    <t>https://www.gacetaoficial.gob.cu/sites/default/files/go_o_048_2012.pdf</t>
  </si>
  <si>
    <t>ALCATEL-LUCENT TRADE INTERNATIONAL AG.</t>
  </si>
  <si>
    <t>ALCATEL-LUCENT TRADE INTERNATIONAL, A.G.</t>
  </si>
  <si>
    <t>Realización de actividades comerciales consistentes en representar y promover los negocios del grupo ALCATEL con las empresas cubanas.</t>
  </si>
  <si>
    <t>294 de 2012</t>
  </si>
  <si>
    <t>295 de 2012</t>
  </si>
  <si>
    <t>GESTION EMPRESARIAL MALLORQUINA, S.L.</t>
  </si>
  <si>
    <t>296 de 2012</t>
  </si>
  <si>
    <t>VITOL ENERGY (BERMUDA).</t>
  </si>
  <si>
    <t>VITOL ENERGY (BERMUDA)</t>
  </si>
  <si>
    <t>297 de 2012</t>
  </si>
  <si>
    <t>COMERCIAL CARIMEX S.A DE C.V.</t>
  </si>
  <si>
    <t>Corporación Panamericana S.A. / COMERCIAL CARIMEX S.A DE C.V.</t>
  </si>
  <si>
    <t>300 de 2012</t>
  </si>
  <si>
    <t>ETCO INTERNATIONAL COMMODITIES LTD</t>
  </si>
  <si>
    <t>CORPORACIÓN PANAMERICANA, S.A. / ETCO INTERNATIONAL COMMODITIES LTD.</t>
  </si>
  <si>
    <t>Corporación Panamericana S.A. / ETCO INTERNATIONAL COMMODITIES LTD</t>
  </si>
  <si>
    <t>301 de 2012</t>
  </si>
  <si>
    <t xml:space="preserve">CORPORACIÓN DE COMERCIO DE ARTESANÍA DE JIANGXI S.L. </t>
  </si>
  <si>
    <t>En la traducción de los documentos constitutivos de la entidad fue consignada erróneamente la denominación social de la compañía china mencionada en el Por Cuanto anterior, por lo que corresponde rectificar la misma.</t>
  </si>
  <si>
    <t>302 de 2012</t>
  </si>
  <si>
    <t>GOC-2012-O-49</t>
  </si>
  <si>
    <t>https://www.gacetaoficial.gob.cu/sites/default/files/go_o_049_2012.pdf</t>
  </si>
  <si>
    <t>CURPSAP S.L</t>
  </si>
  <si>
    <t>303 de 2012</t>
  </si>
  <si>
    <t>SCHNEIDER ELECTRIC INDUSTRIES S.A.S</t>
  </si>
  <si>
    <t>304 de 2012</t>
  </si>
  <si>
    <t>SEPPIM S.A.S</t>
  </si>
  <si>
    <t>SEPPIM, S.A.S.</t>
  </si>
  <si>
    <t>305 de 2012</t>
  </si>
  <si>
    <t>COMPAÑÍA MEXICANA DE AVIACIÓN, S.A DE C.V.</t>
  </si>
  <si>
    <t>306 de 2012</t>
  </si>
  <si>
    <t>I.F. ARTE, COMUNICACIÓN E IMAGEN, LDA.</t>
  </si>
  <si>
    <t>I.F. ARTE, COMUNICACIÓN E IMAGEN LDA.</t>
  </si>
  <si>
    <t>Del análisis de la citada solicitud, así como de los demás documentos que obran en el expediente de la mencionada Sucursal se ha concluido que esta ha incumplido por varios períodos con los valores de negocios exigidos, por lo cual han variado las condiciones e intereses que justificaron el otorgamiento de la Licencia que le fuera concedida a la referida compañía.</t>
  </si>
  <si>
    <t>307 de 2012</t>
  </si>
  <si>
    <t>Realización de actividades comerciales de promoción de servicios de transportación marítima, armador de buques y agente protector de buques.</t>
  </si>
  <si>
    <t>308 de 2012</t>
  </si>
  <si>
    <t>GERMANISCHER LLOYD S.E.</t>
  </si>
  <si>
    <t>GERMANISCHER LLOYD, S.E.</t>
  </si>
  <si>
    <t>Realización de las actividades comerciales siguientes:
a) Inspección y clasificación de buques, aeronaves e instalaciones marítimas a nombre de GERMANISCHER LLOYD S.E.
b) Asesoramiento para implantar sistemas de aseguramiento de la calidad; siempre que en todos los casos lo haga asociado a empresas cubanas especializadas en servicios técnicos en materia de aseguramiento de la calidad creadas con tales fines en el país.</t>
  </si>
  <si>
    <t>309 de 2012</t>
  </si>
  <si>
    <t>314 de 2012</t>
  </si>
  <si>
    <t>315 de 2012</t>
  </si>
  <si>
    <t>GOC-2012-O-50</t>
  </si>
  <si>
    <t>https://www.gacetaoficial.gob.cu/sites/default/files/go_o_050_2012.pdf</t>
  </si>
  <si>
    <t>318 de 2012</t>
  </si>
  <si>
    <t>ECHO EXPORT, S.R.L.</t>
  </si>
  <si>
    <t>REPRESENTACIONES PLATINO, S.A. / ECHO EXPORT, S.R.L.</t>
  </si>
  <si>
    <t>281 de 2012 COPIA CORREGIDA</t>
  </si>
  <si>
    <t>GOC-2012-O-54</t>
  </si>
  <si>
    <t>https://www.gacetaoficial.gob.cu/sites/default/files/go_o_054_2012.pdf</t>
  </si>
  <si>
    <t>ATHEL APLICACIONES Y TECNOLOGIA, S.A.</t>
  </si>
  <si>
    <t>321 de 2012</t>
  </si>
  <si>
    <t>SINOCHEM GROUP</t>
  </si>
  <si>
    <t>322 de 2012</t>
  </si>
  <si>
    <t>323 de 2012</t>
  </si>
  <si>
    <t>NEW LIVINGSTON, S.P.A.</t>
  </si>
  <si>
    <t>Realización de actividades comerciales relacionadas con servicios de transporte aéreo.</t>
  </si>
  <si>
    <t>324 de 2012</t>
  </si>
  <si>
    <t>325 de 2012</t>
  </si>
  <si>
    <t>328 de 2012</t>
  </si>
  <si>
    <t>CON-IMPEX Handelsgesellschaft mbH</t>
  </si>
  <si>
    <t>CON-IMPEX HANDELSGESELLSCHAFT MBH</t>
  </si>
  <si>
    <t>329 de 2012</t>
  </si>
  <si>
    <t>MASTER &amp; MASTER TRADING CORP S.A.</t>
  </si>
  <si>
    <t>330 de 2012</t>
  </si>
  <si>
    <t>GOC-2012-O-56</t>
  </si>
  <si>
    <t>https://www.gacetaoficial.gob.cu/sites/default/files/go_o_056_2012.pdf</t>
  </si>
  <si>
    <t>IBADESA CANARIAS S.L.</t>
  </si>
  <si>
    <t>331 de 2012</t>
  </si>
  <si>
    <t>REPRESENTACIONES UNIDAS CONTINENTALES S.A.</t>
  </si>
  <si>
    <t>332 de 2012</t>
  </si>
  <si>
    <t>LUBRICANTES ARGENTINOS DE ALTA PERFORMANCE S.A.</t>
  </si>
  <si>
    <t>335 de 2012</t>
  </si>
  <si>
    <t>GILL &amp; DUFFUS S.A.</t>
  </si>
  <si>
    <t>GILL &amp; DUFFUS, S.A.</t>
  </si>
  <si>
    <t>336 de 2012</t>
  </si>
  <si>
    <t>BARCELÓ EXPANSIÓN GLOBAL S.L.</t>
  </si>
  <si>
    <t>Realización de actividades comerciales relacionadas con la coordinación, atención y apoyo de los diferentes procesos inversionistas y de gestión de la rama del turismo.</t>
  </si>
  <si>
    <t>337 de 2012</t>
  </si>
  <si>
    <t>338 de 2012</t>
  </si>
  <si>
    <t>339 de 2012</t>
  </si>
  <si>
    <t>ALTABANA, S.L.</t>
  </si>
  <si>
    <t>Atender los negocios de las entidades dedicadas a la distribución de productos derivados del tabaco.</t>
  </si>
  <si>
    <t>GOC-2022-641-O59</t>
  </si>
  <si>
    <t>207/2022</t>
  </si>
  <si>
    <t>GOC-2022-O-59</t>
  </si>
  <si>
    <t>https://www.gacetaoficial.gob.cu/sites/default/files/goc-2022-o59.pdf</t>
  </si>
  <si>
    <t>ICDQ INSTITUTO DE CERTIFICACIÓN, S.L.</t>
  </si>
  <si>
    <t>Prestación de servicios de evaluación de conformidad o business assurance y para ello se autorizan las siguientes actividades:
1. Certificación auditada de sistemas de gestión, productos, personas y servicios de conformidad con normativas técnicas internacionales y requisitos reglamentarios. 
2. Verificación y certificación de cantidades y calidades de bienes a importar y exportar.
3. Verificación y certificación del diseño, fabricación y reparación de instalaciones, plantas industriales y equipamiento, y representación de entidades que presten dichos servicios.
4. Evaluación y gestión de riesgos de seguridad e integridad de instalaciones industriales y representación de entidades que presten dichos servicios.
5. Servicios de inspección y clasificación de buques y equipos flotantes y representación de entidades que presten estos servicios.
6. Capacitación profesional respecto a los servicios que se relacionan anteriormente.</t>
  </si>
  <si>
    <t>GOC-2022-642-O59</t>
  </si>
  <si>
    <t>208/2022</t>
  </si>
  <si>
    <t>Comercialización de mobiliario, material, insumos y equipos de oficina, de hotelería e industria, así como productos de ferretería en general.</t>
  </si>
  <si>
    <t>GOC-2022-643-O59</t>
  </si>
  <si>
    <t>209/2022</t>
  </si>
  <si>
    <t>Comercialización de papel y cartón; preparaciones alimenticias diversas a base de cacao, cereales, harina, frutas, vinagres, azúcares y artículos de confitería; mobiliario de oficina y manufacturas diversas.</t>
  </si>
  <si>
    <t>GOC-2022-644-O59</t>
  </si>
  <si>
    <t>210/2022</t>
  </si>
  <si>
    <t>Comercialización de toda clase de materiales e instalaciones eléctricas, de fontanería, gas, calefacción, refrigeración, megafonía, red de incendios, acondicionamiento de aire y otras, tanto domésticas como industriales o de cualquier otro carácter o aplicación, insumos hoteleros, alimentos, bebidas y licores, equipos electrodomésticos y electrónicos, equipos médicos y de laboratorio (sus partes, piezas y accesorios); muebles y equipamientos para hoteles y tiendas, y suministro para el trans- porte (partes, piezas y accesorios).</t>
  </si>
  <si>
    <t>GOC-2022-645-O59</t>
  </si>
  <si>
    <t>211/2022</t>
  </si>
  <si>
    <t>KENIA, S.A.</t>
  </si>
  <si>
    <t>Comercialización de bienes elaborados y no elaborados, equipos y accesorios de refrigeración, materiales de construcción, ferreterías, insumos industriales en general, alimentos, dígase embutidos, carne, huevo en polvo, etcétera.</t>
  </si>
  <si>
    <t>GOC-2022-646-O59</t>
  </si>
  <si>
    <t>212/2022</t>
  </si>
  <si>
    <t>Comercialización de todo tipo de productos de aseo para las personas y el hogar, artículos de canastilla, surtidos de juguetería, luminarias y sus accesorios, adornos surtidos y útiles variados para el hogar, confecciones, calzados y accesorios del vestir, maletas, bolsos, maletines y carteras, souvenirs surtidos de imagen Cuba y artículos para sublimación, de molduras y accesorios para el mercado de cuadros y espejos.</t>
  </si>
  <si>
    <t>GOC-2022-647-O59</t>
  </si>
  <si>
    <t>213/2022</t>
  </si>
  <si>
    <t>ECV CARIBE PANAMÁ, S.A.</t>
  </si>
  <si>
    <t>Administración y comercialización de hoteles, bares, restaurantes, piscinas, parques acuáticos, marítimos y todo tipo de inmuebles con finalidad turística; así como de servicios gastronómicos, de animación y recreación, alquiler de cualquier espacio comercial, medios de transporte, tiendas y cabañas.</t>
  </si>
  <si>
    <t>GOC-2022-601-O53</t>
  </si>
  <si>
    <t>198/2022</t>
  </si>
  <si>
    <t>GOC-2022-O-53</t>
  </si>
  <si>
    <t>https://www.gacetaoficial.gob.cu/sites/default/files/goc-2022-o53.pdf</t>
  </si>
  <si>
    <t>Comercialización de suministros industriales como elementos de transmisión de potencia, motores eléctricos, ventiladores industriales y accesorios, bombas de agua, mecanizados y piezas sobre planos, sistemas y componentes oleohidráulicos y neumáticos; diseño, construcción y explotación de parques productores de energía en todas sus variantes, equipos y piezas de repuesto para parques eólicos, equipos y materiales para laboratorios, productos químicos, sensores para fundición de metales, materias primas para la industria, maquinarias y repuestos para la industria del cable, aceros y aluminio, plantas completas para beneficio de minerales, máquinas para soldar, partes y piezas, plantas de tratamiento de agua, baterías, transformadores, maquinarias y repuestos para la fabricación de fibra óptica, equipos de transporte y para la construcción, recambios y piezas de repuesto para maquinaria industrial en general y otros suministros industriales; y además, la comercialización de alimentos: animal, aceites comestibles y otros.</t>
  </si>
  <si>
    <t>GOC-2022-602-O53</t>
  </si>
  <si>
    <t>199/2022</t>
  </si>
  <si>
    <t>Comercialización de alimentos, materias primas alimenticias, bebidas, productos de limpieza, aseo personal y útiles de limpieza.</t>
  </si>
  <si>
    <t>GOC-2022-603-O53</t>
  </si>
  <si>
    <t>200/2022</t>
  </si>
  <si>
    <t>Fabricación y comercialización de componentes para prótesis de miembros superiores y prótesis de miembros inferiores; ortesis y aparatos inmovilizadores y correctivos para miembro superior, miembro inferior, tronco y cuello; así como de maquinarias, utensilios, materiales y herramientas utilizadas en la fabricación de los componentes para prótesis, ortesis, aparatos correctivos e inmovilizadores y sillas de ruedas.</t>
  </si>
  <si>
    <t>GOC-2022-589-O51</t>
  </si>
  <si>
    <t>181/2022</t>
  </si>
  <si>
    <t>GOC-2022-O-51</t>
  </si>
  <si>
    <t>https://www.gacetaoficial.gob.cu/sites/default/files/goc-2022-o51.pdf</t>
  </si>
  <si>
    <t>Comercialización de toda clase de muebles, lámparas, textiles, pinturas, equipos técnicos para la fabricación de muebles y toda clase de materias primas para la elaboración de muebles; además de electrodomésticos, menajes de hogar y maquinarias.</t>
  </si>
  <si>
    <t>GOC-2022-590-O51</t>
  </si>
  <si>
    <t>186/2022</t>
  </si>
  <si>
    <t>Comercialización, instalación y capacitación para productos, sistemas y soluciones en el sector de las telecomunicaciones y maquinarias de la industria mecánica.</t>
  </si>
  <si>
    <t>GOC-2022-591-O51</t>
  </si>
  <si>
    <t>191/2022</t>
  </si>
  <si>
    <t>Fabricación y comercialización de piezas inyectadas o bien torneadas en materias plásticas y, en general, toda clase de artículos para mobiliario de la construcción, productos de bienes de consumo y de servicios en general, así como la reparación de inmuebles y todo tipo de edificaciones.</t>
  </si>
  <si>
    <t>GOC-2022-592-O51</t>
  </si>
  <si>
    <t>192/2022</t>
  </si>
  <si>
    <t>Fabricación y comercialización de calzado, bolsos y complementos, pesas para artículos de viaje así como la comercialización de equipos de climatización y electrodomésticos.</t>
  </si>
  <si>
    <t>GOC-2022-593-O51</t>
  </si>
  <si>
    <t>193/2022</t>
  </si>
  <si>
    <t>YIWU KIGHAN IMPORT AND EXPORT CO., LTD</t>
  </si>
  <si>
    <t>YIWU KIGHAN IMPORT AND EXPORT CO., LTD.</t>
  </si>
  <si>
    <t>Comercialización de mercancías y tecnologías, instrumentos médicos, alimentos, maquinarias con sus partes y accesorios, productos diversos de todo tipo y para todo tipo de industria.</t>
  </si>
  <si>
    <t>GOC-2022-594-O51</t>
  </si>
  <si>
    <t>194/2022</t>
  </si>
  <si>
    <t>Producción y comercialización de tecnologías de avanzada para el sector de la construcción: sistemas constructivos, sistemas de superficie ultra compactas de gran formato y la prestación de servicios técnicos directamente asociados a levantamiento de obra, productos ejecutivos, capacitación, asesoría y/o asistencia técnica, e incluso ejecución parcial o total de objetos de obra, entiéndase productos de llave en mano.</t>
  </si>
  <si>
    <t>GOC-2022-595-O51</t>
  </si>
  <si>
    <t>195/2022</t>
  </si>
  <si>
    <t>Supervisión y apoyo logístico a la actividad de su casa matriz en el negocio conjunto que desarrolla con la Corporación Habanos, S.A. e International Cuban Tabaco, S.A. (ICT SA).</t>
  </si>
  <si>
    <t>GOC-2022-596-O51</t>
  </si>
  <si>
    <t>196/2022</t>
  </si>
  <si>
    <t>MADRID HOSTELERÍA DE SUMINISTROS, S.L.</t>
  </si>
  <si>
    <t>Comercialización de equipamientos especializados para gastronomía, lavandería, restauración, alimentación, así como la fabricación de todo tipo de mesas y muebles de acero inoxidable.</t>
  </si>
  <si>
    <t>GOC-2022-597-O51</t>
  </si>
  <si>
    <t>197/2022</t>
  </si>
  <si>
    <t>RODAS PARTICIPATION S.A.</t>
  </si>
  <si>
    <t>RODAS PARTICIPATION, S.A.</t>
  </si>
  <si>
    <t>CUBATUR, S.A.</t>
  </si>
  <si>
    <t>Agencia de viajes representada por agencia cubana</t>
  </si>
  <si>
    <t>Realizar los servicios siguientes:
a) Asistencia a los clientes en los puntos de embarque y desembarque; 
b) ubicación de traslados;
c) realización de las reuniones de información;
d) venta de excursiones y opcionales;
e) servicios de coordinación y reservas a través de la central de reservas de la agencia de viajes nacional que la represente;
f) formalización o ejecución de pólizas de seguro turístico;
g) reconfirmación de reservas aéreas;
h) realizar todos los trámites requeridos para la acreditación de directivos extranjeros;
i) disponer del personal nacional especializado o gestionarlo a través de la entidad empleadora correspondiente;
j) disponer o gestionar los servicios de comunicación y otros medios para el montaje y habilitación de sus locales de trabajo; y
k) gestionar los servicios de transporte para el desenvolvimiento de la actividad de la agencia representada y la adquisición de autos para los supervisores extranjeros.</t>
  </si>
  <si>
    <t>Juan Carlos García Granda</t>
  </si>
  <si>
    <t>GOC-2022-579-O50</t>
  </si>
  <si>
    <t>28/2022</t>
  </si>
  <si>
    <t>GOC-2022-O-50</t>
  </si>
  <si>
    <t>https://www.gacetaoficial.gob.cu/sites/default/files/goc-2022-o50_0.pdf</t>
  </si>
  <si>
    <t>SPRACHCAFFE REISEN GBMG s.r.l.</t>
  </si>
  <si>
    <t>SPRACHCAFFE REISEN GBMG, S.R.L.</t>
  </si>
  <si>
    <t>Realizar los servicios siguientes:
1. Supervisar la calidad de los servicios contratados por su agencia en Cuba. 
2. Contratar, para su venta fuera del territorio nacional:
a) Capacidades de alojamiento para estancias en instalaciones hoteleras;
b) circuitos y programas comercializados por las agencias de viajes nacionales;
c) servicios de renta de autos con las empresas transportistas; y
d)actividades náuticas que no estén consideradas opcionales, con entidades de marinas.
3. Contratar servicios de asistencia con las agencias de viajes nacionales.
4. Negociar comisiones por la venta de excursiones a sus clientes, siempre que estas se realicen por sus supervisores.
5. Informar y asesorar al viajero a través de sus supervisores para facilitar la realización de sus viajes.
6. Realizar ventas desde el exterior de aquellas excursiones organizadas por las agencias nacionales.</t>
  </si>
  <si>
    <t>GOC-2022-580-O50</t>
  </si>
  <si>
    <t>29/2022</t>
  </si>
  <si>
    <t>CUBATUR, S.A. / VIAJES Y REPRESENTACIONES S.L.</t>
  </si>
  <si>
    <t>CUBATUR, S.A. / VIAJES Y REPRESENTACIONES, S.L.</t>
  </si>
  <si>
    <t>Realizar los servicios siguientes:
a) Asistencia a los clientes en los puntos de embarque y desembarque; 
b) ubicación de traslados;
c) realización de las reuniones de información;
d) venta de excursiones y opcionales;
e) servicios de coordinación y reservas a través de la central de reservas de la agencia de viajes nacional que la represente;
f) formalización o ejecución de pólizas de seguro turístico;
g) reconfirmación de reservas aéreas;
h) realizar todos los trámites requeridos para la acreditación de directivos extranjeros;
i) disponer del personal nacional especializado o gestionarlo a través de la entidad
empleadora correspondiente;
j) disponer o gestionar los servicios de comunicación y otros medios para el montaje y habilitación de sus locales de trabajo; y
k) gestionar los servicios de transporte para el desenvolvimiento de la actividad de la agencia representada y la adquisición de autos para los supervisores extranjeros.</t>
  </si>
  <si>
    <t>GOC-2022-581-O50</t>
  </si>
  <si>
    <t>30/2022</t>
  </si>
  <si>
    <t>Comercialización de productos alimenticios, útiles y confecciones.</t>
  </si>
  <si>
    <t>Ana Teresita González Fraga</t>
  </si>
  <si>
    <t>GOC-2022-564-O49</t>
  </si>
  <si>
    <t>174/2022</t>
  </si>
  <si>
    <t>GOC-2022-O-49</t>
  </si>
  <si>
    <t>https://www.gacetaoficial.gob.cu/sites/default/files/goc-2020-o49_0.pdf</t>
  </si>
  <si>
    <t>Comercialización en general a hostelería, industrias y otros, de textiles, confecciones, calzado y talabartería, alimentación y bebidas, polímeros, elementos de construcción y perfiles reforzados de fibra de vidrio, piezas y partes de carros.</t>
  </si>
  <si>
    <t>GOC-2022-565-O49</t>
  </si>
  <si>
    <t>175/2022</t>
  </si>
  <si>
    <t>MADRID BUSINESS SERVICES, S.L.</t>
  </si>
  <si>
    <t>Comercialización de productos y equipos dirigidos a los sectores informática y telecomunicaciones, farmacéutico, cosmética e higiene, energías renovables, construcción, minería, obras públicas, industria y transporte.</t>
  </si>
  <si>
    <t>GOC-2022-566-O49</t>
  </si>
  <si>
    <t>176/2022</t>
  </si>
  <si>
    <t>Comercialización de instrumentos de medición, su calibración y reparación; y automatización industrial.</t>
  </si>
  <si>
    <t>GOC-2022-567-O49</t>
  </si>
  <si>
    <t>177/2022</t>
  </si>
  <si>
    <t>PANAVANA INTERNATIONAL TRADING AND SHIPPING INC.</t>
  </si>
  <si>
    <t>Brindar servicios de envíos internacionales de paquetería y cargas comerciales y no comerciales; así como servicios transitarios y de agentes de cargas internacionales.</t>
  </si>
  <si>
    <t>GOC-2022-568-O49</t>
  </si>
  <si>
    <t>178/2022</t>
  </si>
  <si>
    <t>Comercialización de equipamiento para hostelería, cámaras frías, ferretería industrial, mesas buffet, insumos gastronómicos y food-tucks.</t>
  </si>
  <si>
    <t>GOC-2022-538-O47</t>
  </si>
  <si>
    <t>169/2022</t>
  </si>
  <si>
    <t>GOC-2022-O-47</t>
  </si>
  <si>
    <t>https://www.gacetaoficial.gob.cu/sites/default/files/goc-2022-o47_0.pdf</t>
  </si>
  <si>
    <t>Comercialización de muebles sanitarios, grifería, accesorios de baño, empotramientos hidrosanitarios y eléctricos, valvulería, soportería, herramientas, aislamiento térmico, equipamiento para piscinas y spas, saunas, electricidad, cerámica, equipos de refrigeración, calentadores, acumuladores y generadores.</t>
  </si>
  <si>
    <t>GOC-2022-539-O47</t>
  </si>
  <si>
    <t>170/2022</t>
  </si>
  <si>
    <t>Comercialización de electrodomésticos, luminarias, materiales eléctricos, sistemas de iluminación, útiles del hogar, equipos y accesorios hidráulicos, equipamiento de gastronomía, alimentos, materiales de la construcción, muebles sanitarios, grifería y accesorios, muebles para baños y tuberías.</t>
  </si>
  <si>
    <t>GOC-2022-540-O47</t>
  </si>
  <si>
    <t>171/2022</t>
  </si>
  <si>
    <t>Comercialización de equipos pesados para la construcción, agricultura, minería y almacenes, así como sus partes, piezas, accesorios y alimentos.</t>
  </si>
  <si>
    <t>GOC-2022-541-O47</t>
  </si>
  <si>
    <t>172/2022</t>
  </si>
  <si>
    <t>PROMOCIONES CARIBE INVESTMENT CORP.</t>
  </si>
  <si>
    <t>REPRESENTACIONES PLATINO, S.A., / PROMOCIONES CARIBE INVESTMENT CORP.</t>
  </si>
  <si>
    <t>Comercialización de alimentos, animales, textiles, calzado y bolsos, papelería, artículos de ferretería y para el hogar, productos químicos, electrónicos, electrodomésticos, automóviles, maquinaria, equipamiento, partes, piezas, accesorios, insumos y, en general, materias primas y productos diversos para todas las industrias.</t>
  </si>
  <si>
    <t>GOC-2022-542-O47</t>
  </si>
  <si>
    <t>173/2022</t>
  </si>
  <si>
    <t>340 de 2012</t>
  </si>
  <si>
    <t>GOC-2012-O-58</t>
  </si>
  <si>
    <t>https://www.gacetaoficial.gob.cu/sites/default/files/go_o_058_2012.pdf</t>
  </si>
  <si>
    <t>MULTIPRO, S.A. (2001) INC.</t>
  </si>
  <si>
    <t>COMERCIAL TAKE OFF, S.A. / MULTIPRO, S.A. (2001) INC.</t>
  </si>
  <si>
    <t>341 de 2012</t>
  </si>
  <si>
    <t>TAN-VIET INTERNATIONAL S.A.</t>
  </si>
  <si>
    <t>347 de 2012</t>
  </si>
  <si>
    <t>FINAUTO INTERNATIONAL, LTD.</t>
  </si>
  <si>
    <t>350 de 2012</t>
  </si>
  <si>
    <t>GOC-2012-O-59</t>
  </si>
  <si>
    <t>COMPAGNIA MERCANTILE INTERNAZIONALE S.R.L.</t>
  </si>
  <si>
    <t>351 de 2012</t>
  </si>
  <si>
    <t>RAYTUR CARIBE S.A.</t>
  </si>
  <si>
    <t>352 de 2012</t>
  </si>
  <si>
    <t>TRAFIGURA BEHEER,B.V.</t>
  </si>
  <si>
    <t>TRAFIGURA BEHEER, B.V.</t>
  </si>
  <si>
    <t>353 de 2012</t>
  </si>
  <si>
    <t>IMPRESUB VENEZUELA, S.A.</t>
  </si>
  <si>
    <t>Prestación de servicios a la actividad de prospección petrolera a través de la empresa cubana GEOCUBA.</t>
  </si>
  <si>
    <t>354 de 2012</t>
  </si>
  <si>
    <t>INFIFON APS.</t>
  </si>
  <si>
    <t>356 de 2012</t>
  </si>
  <si>
    <t>COMERCIAL DOS BOCAS S.A DE C.V.</t>
  </si>
  <si>
    <t>357 de 2012</t>
  </si>
  <si>
    <t>358 de 2012</t>
  </si>
  <si>
    <t>359 de 2012</t>
  </si>
  <si>
    <t>GOC-2012-O-63</t>
  </si>
  <si>
    <t>https://www.gacetaoficial.gob.cu/sites/default/files/go_o_063_2012.pdf</t>
  </si>
  <si>
    <t>INTERNACIONAL DE COMERCIO NADINE, S.L.</t>
  </si>
  <si>
    <t>361 de 2012</t>
  </si>
  <si>
    <t>GOC-2012-O-64</t>
  </si>
  <si>
    <t>https://www.gacetaoficial.gob.cu/sites/default/files/go_o_064_2012.pdf</t>
  </si>
  <si>
    <t>ORTIZ ASPIZÚA HERMANOS, S.L.</t>
  </si>
  <si>
    <t>362 de 2012</t>
  </si>
  <si>
    <t>367 de 2012</t>
  </si>
  <si>
    <t>368 de 2012</t>
  </si>
  <si>
    <t>LINYI FAR EAST IMPORT &amp; CO., LTD.</t>
  </si>
  <si>
    <t>371 de 2012</t>
  </si>
  <si>
    <t>373 de 2012</t>
  </si>
  <si>
    <t>GOC-2012-O-65</t>
  </si>
  <si>
    <t>https://www.gacetaoficial.gob.cu/sites/default/files/ord_o_065_2012.pdf</t>
  </si>
  <si>
    <t>374 de 2012</t>
  </si>
  <si>
    <t>377 de 2012</t>
  </si>
  <si>
    <t>378 de 2012</t>
  </si>
  <si>
    <t>379 de 2012</t>
  </si>
  <si>
    <t>381 de 2012</t>
  </si>
  <si>
    <t>382 de 2012</t>
  </si>
  <si>
    <t>GRUPO B.M., INC.</t>
  </si>
  <si>
    <t>383 de 2012</t>
  </si>
  <si>
    <t>384 de 2012</t>
  </si>
  <si>
    <t>385 de 2012</t>
  </si>
  <si>
    <t>386 de 2012</t>
  </si>
  <si>
    <t>AMPELOS LATINAMERICA, S.A.</t>
  </si>
  <si>
    <t>Han variado las condiciones e intereses que justificaron la autorización de inscripción de la mencionada compañia en el Registro Nacional de Sucursales y Agentes de Sociedades Mercantiles Extranjeras, adscrito a la Cámara de Comercio de la República de Cuba, a la compañía panameña AMPELOS LATINAMERICA, S.A.</t>
  </si>
  <si>
    <t>389 de 2012</t>
  </si>
  <si>
    <t>128 de 2011</t>
  </si>
  <si>
    <t>GOC-2011-EX-17</t>
  </si>
  <si>
    <t>https://www.gacetaoficial.gob.cu/sites/default/files/go_x_017_2011.pdf</t>
  </si>
  <si>
    <t>REPRESENTACIONES PLATINO, S.A., / OLINET INTERNATIONAL, S.A.</t>
  </si>
  <si>
    <t>130 de 2011</t>
  </si>
  <si>
    <t>EMPRESA DR. ING. GIOVANNI TOGNOZZI, S.P.A.</t>
  </si>
  <si>
    <t>131 de 2011</t>
  </si>
  <si>
    <t>CORAL CARIBE, S.L.</t>
  </si>
  <si>
    <t>Del análisis de la precitada solicitud y de los documentos que obran en el expediente de la firma, se ha concluido que han variado las condiciones e intereses que justificaron el otorgamiento de la Licencia que le fuera concedida a la firma española CORAL CARIBE, S.L.</t>
  </si>
  <si>
    <t>125 de 2011</t>
  </si>
  <si>
    <t>GOC-2011-EX-21</t>
  </si>
  <si>
    <t>https://www.gacetaoficial.gob.cu/sites/default/files/go_x_021_2011.pdf</t>
  </si>
  <si>
    <t>VENUS ASSOCIATES INC.</t>
  </si>
  <si>
    <t>La sucursal de la compañía panameña VENUS ASSOCIATES INC., ha incurrido en violaciones relativas a la apertura de oficinas secundarias sin contar con autorización para ello, así como en la contratación de personal, infringiendo los artículos 24 y 27 del Decreto No 206, de 10 de abril de 1996, "Reglamento del Registro Nacional de Sucursales y Agentes de Sociedades Mercantiles Extranjeras", por lo que resulta procedente disponer la cancelación definitiva de la Licencia emitida a favor de la citada entidad.</t>
  </si>
  <si>
    <t>126 de 2011</t>
  </si>
  <si>
    <t>Irlandia</t>
  </si>
  <si>
    <t>129 de 2011</t>
  </si>
  <si>
    <t>84 de 2011</t>
  </si>
  <si>
    <t>GOC-2011-O-6</t>
  </si>
  <si>
    <t>https://www.gacetaoficial.gob.cu/sites/default/files/go_o_006_2011.pdf</t>
  </si>
  <si>
    <t>POLINDUSTRY, S.A.</t>
  </si>
  <si>
    <t>85 de 2011</t>
  </si>
  <si>
    <t>EUTECTIC CANADA LTD.</t>
  </si>
  <si>
    <t>Fue consignada erróneamente la denominación social de la entidad canadiense mencionada en el párrafo anterior, por lo que corresponde rectificar la misma.</t>
  </si>
  <si>
    <t>88 de 2011</t>
  </si>
  <si>
    <t>Desarrollar las funciones de Agente Transitario, únicamente a través de empresas cubanas facultadas para ello.</t>
  </si>
  <si>
    <t>90 de 2011</t>
  </si>
  <si>
    <t>EDETRA, S.A.</t>
  </si>
  <si>
    <t>Del análisis de la precitada solicitud y de los documentos que obran en el expediente de la firma, se ha concluido que han variado las condiciones e intereses que justificaron el otorgamiento de la Licencia que le fuera conce- dida a la firma española EDETRA, S.A.</t>
  </si>
  <si>
    <t>93 de 2011</t>
  </si>
  <si>
    <t>AKBAR S.R.L.</t>
  </si>
  <si>
    <t>94 de 2011</t>
  </si>
  <si>
    <t>ZHENGZHOU YUTONG BUS, CO., LTD.</t>
  </si>
  <si>
    <t>95 de 2011</t>
  </si>
  <si>
    <t>97 de 2011</t>
  </si>
  <si>
    <t>98 de 2011</t>
  </si>
  <si>
    <t>99 de 2011</t>
  </si>
  <si>
    <t>100 de 2011</t>
  </si>
  <si>
    <t>101 de 2011</t>
  </si>
  <si>
    <t>COMERCIAL CAIMAN INTERNACIONAL S.A.</t>
  </si>
  <si>
    <t>COMERCIAL CAIMAN INTERNACIONAL, S.A.</t>
  </si>
  <si>
    <t>107 de 2011</t>
  </si>
  <si>
    <t>108 de 2011</t>
  </si>
  <si>
    <t>FRAMA SPA</t>
  </si>
  <si>
    <t>FRAMA, S.P.A.</t>
  </si>
  <si>
    <t>109 de 2011</t>
  </si>
  <si>
    <t>110 de 2011</t>
  </si>
  <si>
    <t>BETA MUSIC DI FABRI G &amp; C, S.A.S.</t>
  </si>
  <si>
    <t>REPRESENTACIONES CULTURALES, S.A. (RECSA) / BETA MUSIC DI FABRI G &amp; C, S.A.S.</t>
  </si>
  <si>
    <t>REPRESENTACIONES CULTURALES, S.A., “RECSA” / BETA MUSIC DI FABRI G &amp; C, S.A.S.</t>
  </si>
  <si>
    <t>113 de 2011</t>
  </si>
  <si>
    <t>Realización de actividades comerciales relacionadas con la coordinación, promoción, supervisión y aseguramiento logístico de los trabajos que por la casa matriz se lleven a cabo con las entidades nacionales dedicadas a la operación de puertos para servicios de embolsado y descarga de graneles, así como para el suministro y operación de equipos de manipulación de cargas en puertos y el suministro de servicios a los usuarios de puertos.</t>
  </si>
  <si>
    <t>115 de 2011</t>
  </si>
  <si>
    <t>116 de 2011</t>
  </si>
  <si>
    <t>119 de 2011</t>
  </si>
  <si>
    <t>132 de 2011</t>
  </si>
  <si>
    <t>GOC-2011-O-9</t>
  </si>
  <si>
    <t>https://www.gacetaoficial.gob.cu/sites/default/files/go_o_009_2011.pdf</t>
  </si>
  <si>
    <t>GRUPO INTERNACIONAL CARBACAN S.A., (GIC. S.A.)</t>
  </si>
  <si>
    <t>133 de 2011</t>
  </si>
  <si>
    <t>134 de 2011</t>
  </si>
  <si>
    <t>GUARCONSA S.A.</t>
  </si>
  <si>
    <t>135 de 2011</t>
  </si>
  <si>
    <t>ALJORA INTERNATIONAL HOLDING INC.</t>
  </si>
  <si>
    <t>136 de 2011</t>
  </si>
  <si>
    <t>AEROFLOT OAO - LINEAS AEREAS DE RUSIA</t>
  </si>
  <si>
    <t>AEROFLOT OAO - LÍNEAS AÉREAS DE RUSIA</t>
  </si>
  <si>
    <t>AEROFLOT OAO – LINEAS AEREAS DE RUSIA</t>
  </si>
  <si>
    <t>137 de 2011</t>
  </si>
  <si>
    <t>138 de 2011</t>
  </si>
  <si>
    <t>139 de 2011</t>
  </si>
  <si>
    <t>140 de 2011</t>
  </si>
  <si>
    <t>143 de 2011</t>
  </si>
  <si>
    <t>JINJIANG JIANDA GARMENTS AND WEARING, CO. LTD.</t>
  </si>
  <si>
    <t>JINJIANG JIANDA GARMENTS AND WEARING, CO., LTD.</t>
  </si>
  <si>
    <t>150 de 2011</t>
  </si>
  <si>
    <t>151 de 2011</t>
  </si>
  <si>
    <t>152 de 2011</t>
  </si>
  <si>
    <t>BRANDSMA VORKHEFTRUCKS, B.V</t>
  </si>
  <si>
    <t>BRANDSMA VORKHEFTRUCKS, B.V.</t>
  </si>
  <si>
    <t>153 de 2011</t>
  </si>
  <si>
    <t>154 de 2011</t>
  </si>
  <si>
    <t>155 de 2011</t>
  </si>
  <si>
    <t>GOC-2011-O-10</t>
  </si>
  <si>
    <t>https://www.gacetaoficial.gob.cu/sites/default/files/go_o_010_2011.pdf</t>
  </si>
  <si>
    <t>MIESA EXPORTACION, S.L.</t>
  </si>
  <si>
    <t>Realización de actividades comerciales relacionadas con las mercancías que a nivel de Capítulos se describen en el Anexo No 1 que forma parte integrante de la presente Resolución, así como organizar esquemas financieros y comerciales que permitan desarrollar programas de inversiones y producción por los diferentes organismos cubanos.</t>
  </si>
  <si>
    <t>161 de 2011</t>
  </si>
  <si>
    <t>162 de 2011</t>
  </si>
  <si>
    <t>GARONDA, S.L.</t>
  </si>
  <si>
    <t>163 de 2011</t>
  </si>
  <si>
    <t>164 de 2011</t>
  </si>
  <si>
    <t>MAYOR CATALANA, S.L.</t>
  </si>
  <si>
    <t>165 de 2011</t>
  </si>
  <si>
    <t>166 de 2011</t>
  </si>
  <si>
    <t>MUTSUMI TRADING CO., LTD.</t>
  </si>
  <si>
    <t>167 de 2011</t>
  </si>
  <si>
    <t>HOTELSA ALIMENTACION, S.L.</t>
  </si>
  <si>
    <t>168 de 2011</t>
  </si>
  <si>
    <t>170 de 2011</t>
  </si>
  <si>
    <t>171 de 2011</t>
  </si>
  <si>
    <t>184 de 2011</t>
  </si>
  <si>
    <t>GOC-2011-O-13</t>
  </si>
  <si>
    <t>https://www.gacetaoficial.gob.cu/sites/default/files/go_o_013_2011.pdf</t>
  </si>
  <si>
    <t>REPRESENTACIONES PLATINO, S.A. / ELETROFLEX COMERCIAL EXPORTADORA LTDA.</t>
  </si>
  <si>
    <t>185 de 2011</t>
  </si>
  <si>
    <t>186 de 2011</t>
  </si>
  <si>
    <t>HOMEPORT CANADA INC.</t>
  </si>
  <si>
    <t>La sucursal de la compañía canadiense HOMEPORT CANADA INC., ha incumplido con los requisitos establecidos, relativos al volumen de negocios, capital mínimo y no aportar el balance contable, infringiendo lo previsto en la Resolución No 550, de fecha 13 de noviembre de 2001, "Procedimiento para la Tramitación de Expedientes por el Registro Nacional de Sucursales y Agentes de Sociedades Mercantiles Extranjeras", emitida por el Ministerio del Comercio Exterior y la Inversión Extranjera, por lo que resulta procedente disponer la cancelación definitiva de la Licencia emitida a favor de la citada entidad.</t>
  </si>
  <si>
    <t>193 de 2011</t>
  </si>
  <si>
    <t>INTERNATIONAL NETWORK GROUP, S.A.</t>
  </si>
  <si>
    <t>Mediante la Resolución No 400 de fecha 27 de septiembre de 2010, se dispuso la suspensión temporal de la Licencia otorgada por el Registro Nacional de Sucursales y Agentes de Sociedades Mercantiles Extranjeras, adscrito a la Cámara de Comercio de la República de Cuba, a la firma panameña INTERNATIONAL NETWORK GROUP, S.A., por el término de seis (6) meses.
Transcurrido el término antes descrito se ha determinado que no han variado las razones de orden público que motivaron la imposición de la medida anteriormente mencionada, por lo que resulta procedente disponer la cancelación definitiva de la Licencia emitida a favor de la citada entidad.</t>
  </si>
  <si>
    <t>194 de 2011</t>
  </si>
  <si>
    <t>195 de 2011</t>
  </si>
  <si>
    <t>200 de 2011</t>
  </si>
  <si>
    <t>GOC-2011-O-16</t>
  </si>
  <si>
    <t>https://www.gacetaoficial.gob.cu/sites/default/files/go_o_016_2011.pdf</t>
  </si>
  <si>
    <t>201 de 2011</t>
  </si>
  <si>
    <t>SUPPLY IN BOND, S.A.</t>
  </si>
  <si>
    <t>202 de 2011</t>
  </si>
  <si>
    <t>ASIA FERRETERIA INDUSTRIAL, S.L.</t>
  </si>
  <si>
    <t>204 de 2011</t>
  </si>
  <si>
    <t>205 de 2011</t>
  </si>
  <si>
    <t>206 de 2011</t>
  </si>
  <si>
    <t>ALMACENES PRIETO, S.A.</t>
  </si>
  <si>
    <t>207 de 2011</t>
  </si>
  <si>
    <t>208 de 2011</t>
  </si>
  <si>
    <t>LA FUENTE SEGOVIA, S.L.</t>
  </si>
  <si>
    <t>209 de 2011</t>
  </si>
  <si>
    <t>MARTINAIR HOLLAND, N.V.</t>
  </si>
  <si>
    <t>Realización de actividades comerciales relacionadas con la prestación de servicios de transportación aérea entre la República de Cuba y los Países Bajos.</t>
  </si>
  <si>
    <t>210 de 2011</t>
  </si>
  <si>
    <t>WOMY TRADING AND MANAGEMENT B.V.</t>
  </si>
  <si>
    <t>213 de 2011</t>
  </si>
  <si>
    <t>214 de 2011</t>
  </si>
  <si>
    <t>Realización de actividades comerciales relacionadas con la prestación de servicios de Agente de fletamento de buques y servicios de contratos de administración total o parcial de buques tanqueros.</t>
  </si>
  <si>
    <t>215 de 2011</t>
  </si>
  <si>
    <t>219 de 2011</t>
  </si>
  <si>
    <t>COMERCIALIZADORA QBA 1 C.A.</t>
  </si>
  <si>
    <t>COMERCIALIZADORA QBA 1, C.A.</t>
  </si>
  <si>
    <t>Del análisis realizado, se ha concluido que han variado las condiciones e intereses que justificaron el otorgamiento de la Licencia que le fuera concedida a la referida firma.</t>
  </si>
  <si>
    <t>220 de 2011</t>
  </si>
  <si>
    <t>REPRESENTACIONES CULTURALES, S.A., (RECSA) / SALINA COMPAÑÍA DE SERVICIOS INTEGRALES, S.L.</t>
  </si>
  <si>
    <t>223 de 2011</t>
  </si>
  <si>
    <t>224 de 2011</t>
  </si>
  <si>
    <t>229 de 2011</t>
  </si>
  <si>
    <t>PRO INTERNATIONAL IMPORT EXPORT INC.</t>
  </si>
  <si>
    <t>El artículo 28 del Decreto N°206 de 10 de abril de 1996, Reglamento del Registro Nacional de Sucursales y Agentes de Sociedades Mercantiles Extranjeras, faculta al que Resuelve para disponer la cancelación definitiva de la Licencia de las Sucursales inscritas en el Registro, entre otras causas, cuando estas incumplan lo dispuesto en materia de contratación de personal para la prestación de servicios administrativos, técnicos y cualquier otro, tal y como lo dispone el artículo 27 de la propia norma.
Concurren razones que justifican disponer la cancelación definitiva de la Licencia que le fuera otorgada a la compañía canadiense PRO INTERNATIONAL IMPORT EXPORT INC., por el Registro Nacional de Sucursales y Agentes de Sociedades Mercantiles Extranjeras adscrito a la Cámara de Comercio de la República de Cuba.</t>
  </si>
  <si>
    <t>233 de 2011</t>
  </si>
  <si>
    <t>LLOYD’S REGISTER EMEA</t>
  </si>
  <si>
    <t>Realización de actividades comerciales relacionadas con la prestación de atención técnica a buques de nacionalidad cubana y extranjera, clasificada en el Lloyd’s Register; asesoramiento para implantar sistemas de aseguramiento de la calidad, siempre que en todos los casos lo haga asociado a empresas cubanas especializadas en servicios técnicos en materia de aseguramiento de la calidad creadas a tales fines en el país.</t>
  </si>
  <si>
    <t>236 de 2011</t>
  </si>
  <si>
    <t>GOC-2011-O-20</t>
  </si>
  <si>
    <t>https://www.gacetaoficial.gob.cu/sites/default/files/go_o_020_2011.pdf</t>
  </si>
  <si>
    <t>261 de 2011</t>
  </si>
  <si>
    <t>GOC-2011-O-22</t>
  </si>
  <si>
    <t>https://www.gacetaoficial.gob.cu/sites/default/files/go_o_022_2011.pdf</t>
  </si>
  <si>
    <t>REPRESENTACIONES PLATINO, S.A. / SAROK CARIBE, S.R.L.</t>
  </si>
  <si>
    <t>270 de 2011</t>
  </si>
  <si>
    <t>240 de 2011</t>
  </si>
  <si>
    <t>GOC-2011-O-23</t>
  </si>
  <si>
    <t>https://www.gacetaoficial.gob.cu/sites/default/files/go_o_023_2011.pdf</t>
  </si>
  <si>
    <t>A.E.E. ZARUBEZHTSVETMET</t>
  </si>
  <si>
    <t>246 de 2011</t>
  </si>
  <si>
    <t>KERASOL 2000, S.L.</t>
  </si>
  <si>
    <t>REPRESENTACIONES PLATINO, S.A. / KERASOL 2000, S.L.</t>
  </si>
  <si>
    <t>247 de 2011</t>
  </si>
  <si>
    <t>REPRESENTACIONES JUNIOR LIMITADA</t>
  </si>
  <si>
    <t>248 de 2011</t>
  </si>
  <si>
    <t>FIXATION R. &amp; M SERVICES LTD.</t>
  </si>
  <si>
    <t>251 de 2011</t>
  </si>
  <si>
    <t>257 de 2011</t>
  </si>
  <si>
    <t>259 de 2011</t>
  </si>
  <si>
    <t>260 de 2011</t>
  </si>
  <si>
    <t>P.A.S.I. PUMPEN UND ARMATUREN SERVICE INTERNATIONAL GmbH.</t>
  </si>
  <si>
    <t>276 de 2011</t>
  </si>
  <si>
    <t>GOC-2011-O-25</t>
  </si>
  <si>
    <t>https://www.gacetaoficial.gob.cu/sites/default/files/go_o_025_2011.pdf</t>
  </si>
  <si>
    <t>278 de 2011</t>
  </si>
  <si>
    <t>279 de 2011</t>
  </si>
  <si>
    <t>280 de 2011</t>
  </si>
  <si>
    <t>282 de 2011</t>
  </si>
  <si>
    <t>FONDO JUVENIL UCRANIANO DE CHERNOBIL</t>
  </si>
  <si>
    <t>La sucursal de la compañía ucraniana FONDO JUVENIL UCRANIANO DE CHERNOBIL, ha incurrido en violaciones relativas a la realización de actividades no autorizadas, así como sobre el deber de mantener informada a la Encargada del Registro, sobre transformaciones legales sufridas por la sociedad mercantil en el país de origen, como resultado de las cuales, la entidad ya no existe bajo esta denominación.</t>
  </si>
  <si>
    <t>285 de 2011</t>
  </si>
  <si>
    <t>287 de 2011</t>
  </si>
  <si>
    <t>DISTRIBUCIONES EXCLUSIVAS SERCOIS SLL.</t>
  </si>
  <si>
    <t>REPRESENTACIONES PLATINO, S.A. / DISTRIBUCIONES EXCLUSIVAS SERCOIS, S.L.L.</t>
  </si>
  <si>
    <t>REPRESENTACIONES PLATINO S.A. / DISTRIBUCIONES EXCLUSIVAS SERCOIS SLL.</t>
  </si>
  <si>
    <t>288 de 2011</t>
  </si>
  <si>
    <t>294 de 2011</t>
  </si>
  <si>
    <t>GOC-2011-O-26</t>
  </si>
  <si>
    <t>https://www.gacetaoficial.gob.cu/sites/default/files/go_o_026_2011.pdf</t>
  </si>
  <si>
    <t>295 de 2011</t>
  </si>
  <si>
    <t>296 de 2011</t>
  </si>
  <si>
    <t>297 de 2011</t>
  </si>
  <si>
    <t>301 de 2011</t>
  </si>
  <si>
    <t>GOC-2011-O-28</t>
  </si>
  <si>
    <t>https://www.gacetaoficial.gob.cu/sites/default/files/go_o_028_2011.pdf</t>
  </si>
  <si>
    <t>307 de 2011</t>
  </si>
  <si>
    <t>315 de 2011</t>
  </si>
  <si>
    <t>316 de 2011</t>
  </si>
  <si>
    <t>320 de 2011</t>
  </si>
  <si>
    <t>GOC-2011-O-31</t>
  </si>
  <si>
    <t>https://www.gacetaoficial.gob.cu/sites/default/files/go_o_031_2011.pdf</t>
  </si>
  <si>
    <t>MIGUEL CARRERA Y CIA, S.A.</t>
  </si>
  <si>
    <t>MIGUEL CARRERA Y CIA., S.A.</t>
  </si>
  <si>
    <t>321 de 2011</t>
  </si>
  <si>
    <t>MULTIPLE TRADING, INC.</t>
  </si>
  <si>
    <t>322 de 2011</t>
  </si>
  <si>
    <t>AGEM, AUXILIAR GENERAL DE ELECTROMEDICINA S.A.</t>
  </si>
  <si>
    <t>AGEM, AUXILIAR GENERAL DE ELECTROMEDICINA, S.A.</t>
  </si>
  <si>
    <t>Mediante la Resolución No 80 de fecha 16 de febrero de 2011, se dispuso la suspensión temporal de la Licencia otorgada por el Registro Nacional de Sucursales y Agentes de Sociedades Mercantiles Extranjeras, adscrito a la Cámara de Comercio de la República de Cuba, a la firma española AGEM, AUXILIAR GENERAL DE ELECTROMEDICINA S.A., por el término de seis (6) meses.
Transcurrido el término antes descrito se ha determinado que no han variado las razones de orden público que motivaron la imposición de la medida anteriormente mencionada, por lo que resulta procedente disponer la cancelación definitiva de la Licencia emitida a favor de la citada entidad.</t>
  </si>
  <si>
    <t>325 de 2011</t>
  </si>
  <si>
    <t>326 de 2011</t>
  </si>
  <si>
    <t>Realización de actividades mercantiles como Agente de Buque (de línea regular) para actuar a nombre y por cuenta del armador del buque, en las gestiones relacionadas con las operaciones que le hayan sido encomendadas del buque en puerto, tales como:
— Nombrar agentes consignatarios para la atención de los buques de la naviera representada.
— Asesorar y proteger los intereses de la naviera representada en las actividades propias de la administración y empleo de sus buques.
— Supervisar las operaciones del buque y la utilización del tiempo empleado en las mismas.
— Supervisar el cumplimiento de las entregas de los suministros y servicios solicitados por el buque, la aplicación de tarifas y los pagos a realizar por cuenta del buque.
— Realizar gestiones de promoción, reservación y cierre de cargas para los buques de la naviera representada y preparar la documentación que para ello resulte necesaria. 
—Coordinar las operaciones del buque, el embarque y desembarque y la recepción y entrega de las cargas, incluyendo la entrega, el movimiento y la devolución de contenedores a embarcadores y receptores que utilicen los servicios de la naviera representada.
— Tramitar y realizar, por cuenta del armador o del fletador, los cobros de los fletes y demás cargos que correspondan y los pagos incurridos por el buque, según proceda.</t>
  </si>
  <si>
    <t>328 de 2011</t>
  </si>
  <si>
    <t>GOC-2011-O-32</t>
  </si>
  <si>
    <t>https://www.gacetaoficial.gob.cu/sites/default/files/go_o_032_2011.pdf</t>
  </si>
  <si>
    <t>329 de 2011</t>
  </si>
  <si>
    <t>DALLANT S.A.</t>
  </si>
  <si>
    <t>330 de 2011</t>
  </si>
  <si>
    <t>331 de 2011</t>
  </si>
  <si>
    <t>MOTOINSA, S.A.</t>
  </si>
  <si>
    <t>332 de 2011</t>
  </si>
  <si>
    <t>333 de 2011</t>
  </si>
  <si>
    <t>334 de 2011</t>
  </si>
  <si>
    <t>336 de 2011</t>
  </si>
  <si>
    <t>337 de 2011</t>
  </si>
  <si>
    <t>339 de 2011</t>
  </si>
  <si>
    <t>340 de 2011</t>
  </si>
  <si>
    <t>LINCE MOBILIARIO, S.L.</t>
  </si>
  <si>
    <t>Del análisis de la citada solicitud, así como de los demás documentos que obran en el expediente de la mencionada Sucursal, se ha concluido que han variado las condiciones e intereses que justificaron el otorgamiento de la Licencia que le fuera concedida a la referida compañía.</t>
  </si>
  <si>
    <t>342 de 2011</t>
  </si>
  <si>
    <t>344 de 2011</t>
  </si>
  <si>
    <t>CHEMATEK S.P.A.</t>
  </si>
  <si>
    <t>345 de 2011</t>
  </si>
  <si>
    <t>347 de 2011</t>
  </si>
  <si>
    <t>358 de 2011</t>
  </si>
  <si>
    <t>GOC-2011-O-34</t>
  </si>
  <si>
    <t>https://www.gacetaoficial.gob.cu/sites/default/files/go_o_034_2011.pdf</t>
  </si>
  <si>
    <t>359 de 2011</t>
  </si>
  <si>
    <t>GOC-2011-O-35</t>
  </si>
  <si>
    <t>https://www.gacetaoficial.gob.cu/sites/default/files/go_o_035_2011.pdf</t>
  </si>
  <si>
    <t>DEHAVEN TRADE GMBH</t>
  </si>
  <si>
    <t>360 de 2011</t>
  </si>
  <si>
    <t>361 de 2011</t>
  </si>
  <si>
    <t>Realización de actividades como agente protector de los buques de las navieras extranjeras que visitan la República de Cuba, así como efectuar gestiones comerciales derivadas de los servicios que presta a las compañías marítimas representadas y coordinar el movimiento de cargas a receptores y embarcadores en Cuba que utilizan los servicios de estas compañías marítimas representadas.</t>
  </si>
  <si>
    <t>368 de 2011</t>
  </si>
  <si>
    <t>MONTERO FYE S.A.</t>
  </si>
  <si>
    <t>370 de 2011</t>
  </si>
  <si>
    <t>HOTZ BERRI S.L.</t>
  </si>
  <si>
    <t>371 de 2011</t>
  </si>
  <si>
    <t>ANÓNIMA ESPAÑOLA DE COMERCIO Y ECONOMÍA, S.A., (APOLO)</t>
  </si>
  <si>
    <t>372 de 2011</t>
  </si>
  <si>
    <t>LECIÑENA S.A.</t>
  </si>
  <si>
    <t>373 de 2011</t>
  </si>
  <si>
    <t>GOC-2011-O-38</t>
  </si>
  <si>
    <t>https://www.gacetaoficial.gob.cu/sites/default/files/go_o_038_2011.pdf</t>
  </si>
  <si>
    <t>374 de 2011</t>
  </si>
  <si>
    <t>376 de 2011</t>
  </si>
  <si>
    <t>SUMINISTROS ELECTROMECÁNICOS, S.A. (ELEKSA)</t>
  </si>
  <si>
    <t>REPRESENTACIONES PLATINO S.A. / SUMINISTROS ELECTROMECÁNICOS, S.A. (ELEKSA)</t>
  </si>
  <si>
    <t>377 de 2011</t>
  </si>
  <si>
    <t>BD CARIBE, S.L.</t>
  </si>
  <si>
    <t>REPRESENTACIONES PLATINO, S.A. / BD CARIBE, S.L.</t>
  </si>
  <si>
    <t>PRESENTACIONES PLATINO S.A. / BD CARIBE, S.L.</t>
  </si>
  <si>
    <t>378 de 2011</t>
  </si>
  <si>
    <t>379 de 2011</t>
  </si>
  <si>
    <t>Agencia para el Desarrollo de la Colaboración Internacional (ADCI)</t>
  </si>
  <si>
    <t>AGENCIA PARA EL DESARROLLO DE LA COLABORACIÓN INTERNACIONAL (ADCI)</t>
  </si>
  <si>
    <t>380 de 2011</t>
  </si>
  <si>
    <t>WILHELSEMSEN SHIPS SERVICE AS.</t>
  </si>
  <si>
    <t>381 de 2011</t>
  </si>
  <si>
    <t>GOC-2011-O-39</t>
  </si>
  <si>
    <t>https://www.gacetaoficial.gob.cu/sites/default/files/go_o_039_2011.pdf</t>
  </si>
  <si>
    <t>385 de 2011</t>
  </si>
  <si>
    <t>VIMA WORLD LTD</t>
  </si>
  <si>
    <t>386 de 2011</t>
  </si>
  <si>
    <t>PHOENICIA TRADING AFRO-ASIA, S.A.L.</t>
  </si>
  <si>
    <t>387 de 2011</t>
  </si>
  <si>
    <t>GOC-2011-O-40</t>
  </si>
  <si>
    <t>https://www.gacetaoficial.gob.cu/sites/default/files/go_o_040_2011.pdf</t>
  </si>
  <si>
    <t>CONCO INTERNACIONAL, S.A.</t>
  </si>
  <si>
    <t>La Encargada del Registro Nacional de Sucursales y Agentes de Sociedades Mercantiles Extranjeras, ha elevado a la consideración del que resuelve el expediente incoado en virtud de la solicitud de renovación de licencia presentada por la compañía panameña CONCO INTERNACIONAL, S.A., y del análisis efectuado se ha considerado no acceder a la solicitud formulada por haberse modificado las condiciones e intereses que justificaron la autorización de la inscripción.</t>
  </si>
  <si>
    <t>388 de 2011</t>
  </si>
  <si>
    <t>390 de 2011</t>
  </si>
  <si>
    <t>391 de 2011</t>
  </si>
  <si>
    <t>392 de 2011</t>
  </si>
  <si>
    <t>TRI STAR CARIBBEAN INC.</t>
  </si>
  <si>
    <t>393 de 2011</t>
  </si>
  <si>
    <t>394 de 2011</t>
  </si>
  <si>
    <t>395 de 2011</t>
  </si>
  <si>
    <t>396 de 2011</t>
  </si>
  <si>
    <t>397 de 2011</t>
  </si>
  <si>
    <t>L.B.S. DISTRIBUTION LTD.</t>
  </si>
  <si>
    <t>398 de 2011</t>
  </si>
  <si>
    <t>GOC-2011-O-41</t>
  </si>
  <si>
    <t>https://www.gacetaoficial.gob.cu/sites/default/files/go_o_041_2011.pdf</t>
  </si>
  <si>
    <t>399 de 2011</t>
  </si>
  <si>
    <t>400 de 2011</t>
  </si>
  <si>
    <t>TRANSAERO AIRLINES</t>
  </si>
  <si>
    <t>Realización de actividades comerciales relacionadas con la transportación regular de pasajeros, cargas, correos y vuelos charter turísticos. Todo ello de la aviación civil.</t>
  </si>
  <si>
    <t>401 de 2011</t>
  </si>
  <si>
    <t>402 de 2011</t>
  </si>
  <si>
    <t>PINTURAS GALINDO, S.L.</t>
  </si>
  <si>
    <t>403 de 2011</t>
  </si>
  <si>
    <t>404 de 2011</t>
  </si>
  <si>
    <t>405 de 2011</t>
  </si>
  <si>
    <t>415 de 2011</t>
  </si>
  <si>
    <t>GOC-2011-O-46</t>
  </si>
  <si>
    <t>https://www.gacetaoficial.gob.cu/sites/default/files/go_o_046_2011.pdf</t>
  </si>
  <si>
    <t>416 de 2011</t>
  </si>
  <si>
    <t>GBM COMMUNICATIONS, S.A.</t>
  </si>
  <si>
    <t>417 de 2011</t>
  </si>
  <si>
    <t>Realización de actividades comerciales relacionadas con las mercancías que, a nivel de capítulos, se describen en el Anexo No 1 que forma parte integrante de la presente Resolución, así como la inclusión, por el período de un (1) año de la actividad de informática a través de la venta de software.</t>
  </si>
  <si>
    <t>420 de 2011</t>
  </si>
  <si>
    <t>422 de 2011</t>
  </si>
  <si>
    <t>426 de 2011</t>
  </si>
  <si>
    <t>GOC-2011-O-47</t>
  </si>
  <si>
    <t>https://www.gacetaoficial.gob.cu/sites/default/files/go_o_047_2011.pdf</t>
  </si>
  <si>
    <t>LATIN MOTORES S.R.L.</t>
  </si>
  <si>
    <t>REPRESENTACIONES PLATINO, S.A. / LATIN MOTORES S.R.L.</t>
  </si>
  <si>
    <t>427 de 2011</t>
  </si>
  <si>
    <t>Realización de actividades como armadora de buques y navieras, teniendo a su cargo la explotación de buques propios o ajenos, con las funciones que a continuación se relacionan:
— Armar el buque, dotarlo, equiparlo, avituallarlo, apro- visionarlo y mantenerlo en estado de navegabilidad.
— Administrar el buque, gestionar empleo para el mismo, suscribir los contratos para el empleo o la explotación del buque y realizar los actos y trámites que de los mismos se deriven, directamente o a través de agentes u operadores, a los buques que operados por la firma NIRINT SHIPPING B.V., hagan escalas en puertos cubanos con- duciendo mercancías del comercio exterior de Cuba y/o trasbordos.</t>
  </si>
  <si>
    <t>428 de 2011</t>
  </si>
  <si>
    <t>429 de 2011</t>
  </si>
  <si>
    <t>PINTURAS MONTO, S.A.</t>
  </si>
  <si>
    <t>430 de 2011</t>
  </si>
  <si>
    <t>431 de 2011</t>
  </si>
  <si>
    <t>432 de 2011</t>
  </si>
  <si>
    <t>435 de 2011</t>
  </si>
  <si>
    <t>436 de 2011</t>
  </si>
  <si>
    <t>439 de 2011</t>
  </si>
  <si>
    <t>GOC-2011-O-49</t>
  </si>
  <si>
    <t>https://www.gacetaoficial.gob.cu/sites/default/files/go_o_049_2011.pdf</t>
  </si>
  <si>
    <t>440 de 2011</t>
  </si>
  <si>
    <t>442 de 2011</t>
  </si>
  <si>
    <t>PRODUCTOS ROCHE, (NICARAGUA) S.A.</t>
  </si>
  <si>
    <t>443 de 2011</t>
  </si>
  <si>
    <t>GESTURONA, S.L.</t>
  </si>
  <si>
    <t>REPRESENTACIONES PLATINO, S.A. / GESTURONA, S.L.</t>
  </si>
  <si>
    <t>327 de 2009</t>
  </si>
  <si>
    <t>GOC-2010-O-2</t>
  </si>
  <si>
    <t>https://www.gacetaoficial.gob.cu/sites/default/files/go_o_002_2010.pdf</t>
  </si>
  <si>
    <t>329 de 2009</t>
  </si>
  <si>
    <t>DISTRIBUCIONES EUROPEAS TEXTILES S.A., DETSA.</t>
  </si>
  <si>
    <t>REPRESENTACIONES PLATINO, S.A. / DISTRIBUCIONES EUROPEAS TEXTILES, S.A. (DETSA)</t>
  </si>
  <si>
    <t>REPRESENTACIONES PLATINO, S.A. / DISTRIBUCIONES EUROPEAS TEXTILES S.A., DETSA.</t>
  </si>
  <si>
    <t>330 de 2009</t>
  </si>
  <si>
    <t>ORTIZ ASPIZUA HERMANOS S.L.</t>
  </si>
  <si>
    <t>331 de 2009</t>
  </si>
  <si>
    <t>332 de 2009</t>
  </si>
  <si>
    <t>CICLAUTO AUTOMOCION S.L.</t>
  </si>
  <si>
    <t>333 de 2009</t>
  </si>
  <si>
    <t>MASTER &amp; MASTER TRADING CORP. S.A.</t>
  </si>
  <si>
    <t>335 de 2009</t>
  </si>
  <si>
    <t>TAN VIET INTERNATIONAL S.A.</t>
  </si>
  <si>
    <t>336 de 2009</t>
  </si>
  <si>
    <t>GOSTARESH KESHT TEHERAN (TAD CO.)</t>
  </si>
  <si>
    <t>Irán</t>
  </si>
  <si>
    <t>337 de 2009</t>
  </si>
  <si>
    <t>GERMANISHER LLOYD A.G.</t>
  </si>
  <si>
    <t>GERMANISHER LLOYD, A.G.</t>
  </si>
  <si>
    <t>Realización de las actividades comerciales siguientes:
— Inspección y clasificación de buques, aeronaves e instalaciones marítimas a nombre de GERMANISHER LLOYD A.G.
— Asesoramiento para implantar sistemas de aseguramiento de la calidad; siempre que en todos los casos lo haga asociado a empresas cubanas especializadas en servicios técnicos en materia de aseguramiento de la calidad creadas con tales fines en el país.</t>
  </si>
  <si>
    <t>338 de 2009</t>
  </si>
  <si>
    <t>Realización de las actividades comerciales relacionadas con las mercancías que a nivel de Capítulos se describen en el Anexo No 1 que forma parte integrante de la presente Resolución, así como promover y atender las inversiones que el Grupo TotalFina Elf mantenga en Cuba.</t>
  </si>
  <si>
    <t>339 de 2009</t>
  </si>
  <si>
    <t>340 de 2009</t>
  </si>
  <si>
    <t>COMPAGNIA MERCANTILE INTERNAZIONALE SRL (COMEI)</t>
  </si>
  <si>
    <t>341 de 2009</t>
  </si>
  <si>
    <t>QUALITY COURIERS INTERNA TIONAL A.V .V .</t>
  </si>
  <si>
    <t>Coordinar las actividades de la compañía con las empresas cubanas autorizadas.</t>
  </si>
  <si>
    <t>368 de 2009</t>
  </si>
  <si>
    <t>B.BRAUN MEDICAL INTERNATIONAL, S.L.</t>
  </si>
  <si>
    <t>369 de 2009</t>
  </si>
  <si>
    <t>TAIM-WESER, S.A.</t>
  </si>
  <si>
    <t>374 de 2009</t>
  </si>
  <si>
    <t>375 de 2009</t>
  </si>
  <si>
    <t>SISTEM COSTRUZIONI S.R.L.</t>
  </si>
  <si>
    <t>377 de 2009</t>
  </si>
  <si>
    <t>Comercialización de materiales referentes al control de fluidos para el sector industrial.</t>
  </si>
  <si>
    <t>GOC-2022-657-O63</t>
  </si>
  <si>
    <t>218/2022</t>
  </si>
  <si>
    <t>GOC-2022-O-63</t>
  </si>
  <si>
    <t>https://www.gacetaoficial.gob.cu/sites/default/files/goc-2022-o63.pdf</t>
  </si>
  <si>
    <t>Comercialización de alimentos y medicamentos (humanos, animales y veterinarios), combustibles, plásticos, gomas, resinas, papel y cartón, herramientas y útiles, maquinarias, partes y piezas de vehículos, artefactos mecánicos, instrumentos de óptica, abonos, materiales de construcción, productos de aseo y cosmética, prendas y complementos de vestir; así como manufacturas diversas.</t>
  </si>
  <si>
    <t>GOC-2022-659-O63</t>
  </si>
  <si>
    <t>221/2022</t>
  </si>
  <si>
    <t>DISTAL S.R.L.</t>
  </si>
  <si>
    <t>DISTAL, S.R.L.</t>
  </si>
  <si>
    <t>Oficina de representación de agencia de viajes</t>
  </si>
  <si>
    <t>Realizar los servicios siguientes:
1. Supervisar la calidad de los servicios contratados por su agencia en Cuba. 
2. Contratar para su venta fuera del territorio nacional:
a) Capacidades de alojamiento para estancias en instalaciones hoteleras;
b) circuitos y programas comercializados por las agencias de viajes nacionales;
c) servicios de renta de autos con las empresas transportistas; y
d) actividades náuticas que no estén consideradas opcionales, con entidades de marinas.
3. Contratar servicios de asistencia con las agencias de viajes nacionales.
4. Negociar comisiones por la venta de excursiones a sus clientes, siempre que estas se realicen por sus supervisores.
5. Informar y asesorar al viajero a través de sus supervisores para facilitar la realización de sus viajes.
6. Realizar ventas desde el exterior de aquellas excursiones organizadas por las agencias nacionales.</t>
  </si>
  <si>
    <t>GOC-2022-666-O63</t>
  </si>
  <si>
    <t>34/2022</t>
  </si>
  <si>
    <t>DAIQUIRÍ TOURS S.A.</t>
  </si>
  <si>
    <t>DAIQUIRÍ TOURS, S.A.</t>
  </si>
  <si>
    <t>GOC-2022-667-O63</t>
  </si>
  <si>
    <t>35/2022</t>
  </si>
  <si>
    <t>VIAJES EL CORTE INGLÉS S.A.</t>
  </si>
  <si>
    <t>CUBATUR, S.A. / VIAJES EL CORTE INGLÉS, S.A.</t>
  </si>
  <si>
    <t>Realizar los servicios siguientes:
a) Asistencia a los clientes en los puntos de embarque y desembarque; 
b) ubicación de traslados;
c) realización de las reuniones de información;
d) venta de excursiones y opcionales;
e) servicios de coordinación y reservas a través de la central de reservas de la agencia de viajes nacional que la represente;
f) formalización o ejecución de pólizas de seguro turístico;
g) reconfirmación de reservas aéreas;
h) realizar todos los trámites requeridos para la acreditación de directivos extranjeros; i) disponer del personal nacional especializado o gestionarlo a través de la entidad empleadora correspondiente;
j) disponer o gestionar los servicios de comunicación y otros medios para el montaje y habilitación de sus locales de trabajo; y
k) gestionar los servicios de transporte para el desenvolvimiento de la actividad de la agencia representada y la adquisición de autos para los supervisores extranjeros.</t>
  </si>
  <si>
    <t>GOC-2022-668-O63</t>
  </si>
  <si>
    <t>38/2022</t>
  </si>
  <si>
    <t>GRUPO GIRA S.A.</t>
  </si>
  <si>
    <t>CUBATUR, S.A. / GRUPO GIRA, S.A.</t>
  </si>
  <si>
    <t>GOC-2022-669-O63</t>
  </si>
  <si>
    <t>39/2022</t>
  </si>
  <si>
    <t>SEPPIM S.A.S.</t>
  </si>
  <si>
    <t>386 de 2009</t>
  </si>
  <si>
    <t>GOC-2010-O-5</t>
  </si>
  <si>
    <t>https://www.gacetaoficial.gob.cu/sites/default/files/go_o_005_2010.pdf</t>
  </si>
  <si>
    <t>387 de 2009</t>
  </si>
  <si>
    <t>388 de 2009</t>
  </si>
  <si>
    <t>BEYCO UNION, S.A.</t>
  </si>
  <si>
    <t>REPRESENTACIONES PLATINO, S.A. / BEYCO UNION, S.A.</t>
  </si>
  <si>
    <t>389 de 2009</t>
  </si>
  <si>
    <t>390 de 2009</t>
  </si>
  <si>
    <t>ELECTRONICA ARA, S.L.</t>
  </si>
  <si>
    <t>391 de 2009</t>
  </si>
  <si>
    <t>DESTILERIAS MG, S.L.</t>
  </si>
  <si>
    <t>393 de 2009</t>
  </si>
  <si>
    <t>DeLaval International AB.</t>
  </si>
  <si>
    <t>Sucursal</t>
  </si>
  <si>
    <t>394 de 2009</t>
  </si>
  <si>
    <t>INDUSTRIAS LEHNER S.A.</t>
  </si>
  <si>
    <t>INDUSTRIAS LEHNER, S.A.</t>
  </si>
  <si>
    <t>404 de 2009</t>
  </si>
  <si>
    <t>COMERCIAL D ́ARGONI, S.A.</t>
  </si>
  <si>
    <t>REPRESENTACIONES PLATINO, S.A. / COMERCIAL D ́ARGONI, S.A.</t>
  </si>
  <si>
    <t>1 de 2010</t>
  </si>
  <si>
    <t>GOC-2010-O-6</t>
  </si>
  <si>
    <t>https://www.gacetaoficial.gob.cu/sites/default/files/go_o_006_2010.pdf</t>
  </si>
  <si>
    <t>CTT, S.A. de C.V.</t>
  </si>
  <si>
    <t>REPRESENTACIONES PLATINO, S.A. / CTT, S.A. de C.V.</t>
  </si>
  <si>
    <t>2 de 2010</t>
  </si>
  <si>
    <t>BIOCHROM LABORATORIO, C.A.</t>
  </si>
  <si>
    <t>REPRESENTACIONES PLATINO, S.A. / BIOCHROM LABORATORIO, C.A.</t>
  </si>
  <si>
    <t>3 de 2010</t>
  </si>
  <si>
    <t>4 de 2010</t>
  </si>
  <si>
    <t>7 de 2010</t>
  </si>
  <si>
    <t>THAI BINH INVESTMENT TRADING CORP.</t>
  </si>
  <si>
    <t>8 de 2010</t>
  </si>
  <si>
    <t>MERCANTIL ESPAÑOLA DE REFRIGERACION, S.L. (FRIGER)</t>
  </si>
  <si>
    <t>9 de 2010</t>
  </si>
  <si>
    <t>TRAFIGURA BEHEER, B.V .</t>
  </si>
  <si>
    <t>10 de 2010</t>
  </si>
  <si>
    <t>11 de 2010</t>
  </si>
  <si>
    <t>REPRESENTACIONES PLATINO, S.A. / FOLKSY SHOP WEERT, B.V. (INTRAFOOD)</t>
  </si>
  <si>
    <t>16 de 2010</t>
  </si>
  <si>
    <t>17 de 2010</t>
  </si>
  <si>
    <t>Facilitar la contratación de ejecutivos cubanos en sus oficinas en el exterior.</t>
  </si>
  <si>
    <t>18 de 2010</t>
  </si>
  <si>
    <t>INTERNA TIONAL SCIENTIFIC ENTERPRISE AND DISTRIBUTION, N.V. (ISED, N.V.)</t>
  </si>
  <si>
    <t>Curazao, Antillas Holandesas</t>
  </si>
  <si>
    <t>19 de 2010</t>
  </si>
  <si>
    <t>20 de 2010</t>
  </si>
  <si>
    <t>21 de 2010</t>
  </si>
  <si>
    <t>COMERCIALIZADORA S &amp; E Y CIA, S.A.</t>
  </si>
  <si>
    <t>COMERCIALIZADORA S &amp; E Y CIA., S.A.</t>
  </si>
  <si>
    <t>22 de 2010</t>
  </si>
  <si>
    <t>24 de 2010</t>
  </si>
  <si>
    <t>GOC-2010-O-7</t>
  </si>
  <si>
    <t>https://www.gacetaoficial.gob.cu/sites/default/files/go_o_007_2010.pdf</t>
  </si>
  <si>
    <t>GECOM GENOVESE COMMERCIALE, S.R.L.</t>
  </si>
  <si>
    <t>25 de 2010</t>
  </si>
  <si>
    <t>53 de 2010</t>
  </si>
  <si>
    <t>GOC-2010-O-8</t>
  </si>
  <si>
    <t>https://www.gacetaoficial.gob.cu/sites/default/files/go_o_008_2010.pdf</t>
  </si>
  <si>
    <t>DMAX DISTRIBUTORS, LTD</t>
  </si>
  <si>
    <t>DMAX DISTRIBUTORS LTD.</t>
  </si>
  <si>
    <t>61 de 2010</t>
  </si>
  <si>
    <t>62 de 2010</t>
  </si>
  <si>
    <t>Suspensión temporal</t>
  </si>
  <si>
    <t>Se ha concluido que por razones de orden público resulta necesario disponer la suspensión temporal de la Licencia otorgada a la firma española AGEM, AUXILIAR GENERAL DE ELECTROMEDICINA, S.A.</t>
  </si>
  <si>
    <t>64 de 2010</t>
  </si>
  <si>
    <t>BRUGAROLAS S.A.</t>
  </si>
  <si>
    <t>REPRESENTACIONES PLATINO, S.A. / BRUGAROLAS, S.A.</t>
  </si>
  <si>
    <t>REPRESENTACIONES PLATINO, S.A. / BRUGAROLAS S.A.</t>
  </si>
  <si>
    <t>65 de 2010</t>
  </si>
  <si>
    <t>VEDANI CARLO MATALLI S.P.A.</t>
  </si>
  <si>
    <t>67 de 2010</t>
  </si>
  <si>
    <t>GOC-2010-O-9</t>
  </si>
  <si>
    <t>https://www.gacetaoficial.gob.cu/sites/default/files/go_o_009_2010.pdf</t>
  </si>
  <si>
    <t>PREPARADOS ALIMENTICIOS, S.A.</t>
  </si>
  <si>
    <t>68 de 2010</t>
  </si>
  <si>
    <t>Realización de actividades comerciales relacionadas con el financiamiento, asistencia técnica y la comercialización en el extranjero de frutas frescas y concentrados que se produzcan en el Plan citrícola de Jagüey Grande, así como la realización de actividades comerciales relacionadas con las mercancías que a nivel de Capítulos se describen en el Anexo No 1 que forma parte integrante de la presente Resolución.</t>
  </si>
  <si>
    <t>69 de 2010</t>
  </si>
  <si>
    <t>GAFER IMPORTACION-EXPORTACION, S.L.</t>
  </si>
  <si>
    <t>Del análisis de la citada solicitud, así como de los demás documentos que obran en el expediente de la mencionada Sucursal, se ha concluido que esta ha incurrido en conductas que denotan incumplimiento del régimen legal previsto para las sucursales en la República de Cuba, de acuerdo con lo cual, concurren razones de orden público que aconsejan denegar la solicitud presentada.</t>
  </si>
  <si>
    <t>71 de 2010</t>
  </si>
  <si>
    <t>72 de 2010</t>
  </si>
  <si>
    <t>74 de 2010</t>
  </si>
  <si>
    <t>TERRACAM ÉQUIPEMENT INTERNATIONAL LTÉE</t>
  </si>
  <si>
    <t>75 de 2010</t>
  </si>
  <si>
    <t>78 de 2010</t>
  </si>
  <si>
    <t>ASTRAZENECA U.K. LIMITED</t>
  </si>
  <si>
    <t>83 de 2010</t>
  </si>
  <si>
    <t>GOC-2010-O-12</t>
  </si>
  <si>
    <t>https://www.gacetaoficial.gob.cu/sites/default/files/go_o_012_2010.pdf</t>
  </si>
  <si>
    <t>84 de 2010</t>
  </si>
  <si>
    <t>CUBANGOMODA INTERNACIONAL S.A.</t>
  </si>
  <si>
    <t>85 de 2010</t>
  </si>
  <si>
    <t>86 de 2010</t>
  </si>
  <si>
    <t>JOANI COMMERCIAL CORP</t>
  </si>
  <si>
    <t>101 de 2010</t>
  </si>
  <si>
    <t>102 de 2010</t>
  </si>
  <si>
    <t>103 de 2010</t>
  </si>
  <si>
    <t>Realización de las actividades comerciales siguientes:
a) Actuar como entidad armadora de los buques propios o que opere la línea CMA-CGM.
b) Suscribir directamente o a través de sus agentes los contratos para recibir los servicios portuarios.
c) Realizar todos los actos y trámites necesarios para la contratación de los servicios que se deriven de las actividades arriba señaladas, incluyendo la comercialización de los servicios siempre a través de entidades cubanas autorizadas para contratar dichos servicios a buques de la mencionada línea que hagan escala en puertos cubanos conduciendo mercancías del comercio exterior de Cuba y/o trasbordo para otros países, o por otras razones.</t>
  </si>
  <si>
    <t>104 de 2010</t>
  </si>
  <si>
    <t>CREO TRADE, INC.</t>
  </si>
  <si>
    <t>110 de 2010</t>
  </si>
  <si>
    <t>SOCIEDAD INTERNACIONAL DE TEECOMUNICACIONES AERONAUTICAS (SITA)</t>
  </si>
  <si>
    <t>111 de 2010</t>
  </si>
  <si>
    <t>118 de 2010</t>
  </si>
  <si>
    <t>124 de 2010</t>
  </si>
  <si>
    <t>135 de 2010</t>
  </si>
  <si>
    <t>GOC-2010-O-15</t>
  </si>
  <si>
    <t>https://www.gacetaoficial.gob.cu/sites/default/files/go_o_015_2010.pdf</t>
  </si>
  <si>
    <t>140 de 2010</t>
  </si>
  <si>
    <t>141 de 2010</t>
  </si>
  <si>
    <t>142 de 2010</t>
  </si>
  <si>
    <t>TECNO IMAC, S.p.A.</t>
  </si>
  <si>
    <t>REPRESENTACIONES PLATINO, S.A. / TECNO IMAC, S.P.A.</t>
  </si>
  <si>
    <t>REPRESENTACIONES PLATINO, S.A. / TECNO IMAC, S.p.A.</t>
  </si>
  <si>
    <t>151 de 2010</t>
  </si>
  <si>
    <t>152 de 2010</t>
  </si>
  <si>
    <t>154 de 2010</t>
  </si>
  <si>
    <t>MLW INTERMED HANDELS-UND CONSULTINGGESELLSCHAFT MBH.</t>
  </si>
  <si>
    <t>156 de 2010</t>
  </si>
  <si>
    <t>163 de 2010</t>
  </si>
  <si>
    <t>170 de 2010</t>
  </si>
  <si>
    <t>GOC-2010-O-16</t>
  </si>
  <si>
    <t>https://www.gacetaoficial.gob.cu/sites/default/files/go_o_016_2010.pdf</t>
  </si>
  <si>
    <t>171 de 2010</t>
  </si>
  <si>
    <t>172 de 2010</t>
  </si>
  <si>
    <t>SAHE REPRESENTACIONES INTERNACIONALES S.A.</t>
  </si>
  <si>
    <t>174 de 2010</t>
  </si>
  <si>
    <t>175 de 2010</t>
  </si>
  <si>
    <t>ANJUBE, S.L.</t>
  </si>
  <si>
    <t>176 de 2010</t>
  </si>
  <si>
    <t>177 de 2010</t>
  </si>
  <si>
    <t>178 de 2010</t>
  </si>
  <si>
    <t>179 de 2010</t>
  </si>
  <si>
    <t>MERZ PHARMA, S.A. DE C.V.</t>
  </si>
  <si>
    <t>REPRESENTACIONES PLATINO, S.A. / MERZ PHARMA, S.A. DE C.V.</t>
  </si>
  <si>
    <t>180 de 2010</t>
  </si>
  <si>
    <t>181 de 2010</t>
  </si>
  <si>
    <t>SACI AGRICOLA, S.A.</t>
  </si>
  <si>
    <t>Realización de actividades comerciales relacionadas con la atención de proyectos de investigación o desarrollo de negocios en ramas de interés mutuo en concordancia con las regulaciones vigentes en el país, así como la realización de actividades comerciales relacionadas con las mercancías que a nivel de Capítulos se describen en el Anexo No 1 que forma parte integrante de la presente Resolución.</t>
  </si>
  <si>
    <t>182 de 2010</t>
  </si>
  <si>
    <t>MAN FERROSTAAL MEXICO, S.A. de C.V.</t>
  </si>
  <si>
    <t>183 de 2010</t>
  </si>
  <si>
    <t>LOUIS DREYFUS COMMODITIES FRANCE S.A.S.</t>
  </si>
  <si>
    <t>LOUIS DREYFUS COMMODITIES FRANCE, S.A.S.</t>
  </si>
  <si>
    <t>204 de 2010</t>
  </si>
  <si>
    <t>GOC-2010-O-20</t>
  </si>
  <si>
    <t>https://www.gacetaoficial.gob.cu/sites/default/files/go_o_020_2010.pdf</t>
  </si>
  <si>
    <t>CUBAFREETAX B.V. (LATIN TULIP DUTY FREE B.V.)</t>
  </si>
  <si>
    <t>205 de 2010</t>
  </si>
  <si>
    <t>CONSIGNACIONES TRANSITOS Y TRANSPORTES INTERNACIONALES, S.A., “COTRANSA”</t>
  </si>
  <si>
    <t>216 de 2010</t>
  </si>
  <si>
    <t>GOC-2010-O-22</t>
  </si>
  <si>
    <t>https://www.gacetaoficial.gob.cu/sites/default/files/go_o_022_2010.pdf</t>
  </si>
  <si>
    <t>223 de 2010</t>
  </si>
  <si>
    <t>GIBRALTAR TRADING C. A.</t>
  </si>
  <si>
    <t>224 de 2010</t>
  </si>
  <si>
    <t>225 de 2010</t>
  </si>
  <si>
    <t>COSMOS COMERCIAL GROUP S.A.</t>
  </si>
  <si>
    <t>227 de 2010</t>
  </si>
  <si>
    <t>228 de 2010</t>
  </si>
  <si>
    <t>229 de 2010</t>
  </si>
  <si>
    <t>RENOVA MOTOR S.L.</t>
  </si>
  <si>
    <t>230 de 2010</t>
  </si>
  <si>
    <t>231 de 2010</t>
  </si>
  <si>
    <t>SPECIAL TRUCK COMPANY CHINA NATIONAL HEAVY DUTY TRUCK CORP. (CNHTC).</t>
  </si>
  <si>
    <t>SPECIAL TRUCK COMPANY CHINA NATIONAL HEAVY DUTY TRUCK CORP. (CNHTC)</t>
  </si>
  <si>
    <t>232 de 2010</t>
  </si>
  <si>
    <t>233 de 2010</t>
  </si>
  <si>
    <t>CORSAN MARINE (1998), INC.</t>
  </si>
  <si>
    <t>234 de 2010</t>
  </si>
  <si>
    <t>SANCHEZ PLA, S.A.</t>
  </si>
  <si>
    <t>235 de 2010</t>
  </si>
  <si>
    <t>INGENIERIA GASTRONOMICA, S.A.</t>
  </si>
  <si>
    <t>236 de 2010</t>
  </si>
  <si>
    <t>238 de 2010</t>
  </si>
  <si>
    <t>MERCK S.A.</t>
  </si>
  <si>
    <t>Realización de las actividades comerciales, incluyendo aquellas en las que intervengan las empresas subsidiarias que conformar en Grupo MERCK, relacionadas con las mercancías que a nivel de Capítulos se describen en el Anexo No 1 que forma parte integrante de la presente Resolución.</t>
  </si>
  <si>
    <t>240 de 2010</t>
  </si>
  <si>
    <t>GOC-2010-O-23</t>
  </si>
  <si>
    <t>https://www.gacetaoficial.gob.cu/sites/default/files/go_o_023_2010.pdf</t>
  </si>
  <si>
    <t>REPRESENTACIONES PLATINO, S.A. / SUMINISTROS ELECTROMECANICOS, S.A. (ELEKSA).</t>
  </si>
  <si>
    <t>242 de 2010</t>
  </si>
  <si>
    <t>244 de 2010</t>
  </si>
  <si>
    <t>GOC-2010-O-24</t>
  </si>
  <si>
    <t>https://www.gacetaoficial.gob.cu/sites/default/files/go_o_024_2010.pdf</t>
  </si>
  <si>
    <t>Realización de actividades comerciales relacionadas las mercancías que a nivel de Capítulos se describen en el Anexo No 1 que forma parte integrante de la presente Resolución.</t>
  </si>
  <si>
    <t>245 de 2010</t>
  </si>
  <si>
    <t>SANTA ANA, S.A.</t>
  </si>
  <si>
    <t>246 de 2010</t>
  </si>
  <si>
    <t>251 de 2010</t>
  </si>
  <si>
    <t>252 de 2010</t>
  </si>
  <si>
    <t>UNIVERSAL DE SERVICIOS Y REPRESENTACIONES S.A. DE C.V.</t>
  </si>
  <si>
    <t>UNIVERSAL DE SERVICIOS Y REPRESENTACIONES, S.A. DE C.V.</t>
  </si>
  <si>
    <t>253 de 2010</t>
  </si>
  <si>
    <t>CARIBBEAN A.T.M. SERVICE LTD</t>
  </si>
  <si>
    <t>254 de 2010</t>
  </si>
  <si>
    <t>261 de 2010</t>
  </si>
  <si>
    <t>262 de 2010</t>
  </si>
  <si>
    <t>ZAPATOS ARTESANOS DE ELCHE S.L.</t>
  </si>
  <si>
    <t>264 de 2010</t>
  </si>
  <si>
    <t>GOC-2010-O-25</t>
  </si>
  <si>
    <t>https://www.gacetaoficial.gob.cu/sites/default/files/go_o_025_2010.pdf</t>
  </si>
  <si>
    <t>SSSI INTERNATIONAL, LTD</t>
  </si>
  <si>
    <t>SSSI INTERNATIONAL LTD.</t>
  </si>
  <si>
    <t>265 de 2010</t>
  </si>
  <si>
    <t>266 de 2010</t>
  </si>
  <si>
    <t>269 de 2010</t>
  </si>
  <si>
    <t>MEGO SRL.</t>
  </si>
  <si>
    <t>273 de 2010</t>
  </si>
  <si>
    <t>GOC-2010-O-27</t>
  </si>
  <si>
    <t>https://www.gacetaoficial.gob.cu/sites/default/files/go_o_027_2010.pdf</t>
  </si>
  <si>
    <t>274 de 2010</t>
  </si>
  <si>
    <t>275 de 2010</t>
  </si>
  <si>
    <t>276 de 2010</t>
  </si>
  <si>
    <t>277 de 2010</t>
  </si>
  <si>
    <t>OLIVE QUIMICA, S.A.</t>
  </si>
  <si>
    <t>278 de 2010</t>
  </si>
  <si>
    <t>GOC-2010-O-28</t>
  </si>
  <si>
    <t>https://www.gacetaoficial.gob.cu/sites/default/files/go_o_028_2010.pdf</t>
  </si>
  <si>
    <t>279 de 2010</t>
  </si>
  <si>
    <t>280 de 2010</t>
  </si>
  <si>
    <t>AMERICAN INTERNATIONAL TRADING PARTNERS S.L.</t>
  </si>
  <si>
    <t>282 de 2010</t>
  </si>
  <si>
    <t>FURBIA INTERNATIONAL S.A.</t>
  </si>
  <si>
    <t>283 de 2010</t>
  </si>
  <si>
    <t>288 de 2010</t>
  </si>
  <si>
    <t>GOC-2010-O-29</t>
  </si>
  <si>
    <t>https://www.gacetaoficial.gob.cu/sites/default/files/go_o_029_2010.pdf</t>
  </si>
  <si>
    <t>292 de 2010</t>
  </si>
  <si>
    <t>293 de 2010</t>
  </si>
  <si>
    <t>296 de 2010</t>
  </si>
  <si>
    <t>GOC-2010-O-31</t>
  </si>
  <si>
    <t>https://www.gacetaoficial.gob.cu/sites/default/files/go_o_031_2010.pdf</t>
  </si>
  <si>
    <t>297 de 2010</t>
  </si>
  <si>
    <t>WORLD TRADE PANAMA, S.A.</t>
  </si>
  <si>
    <t>REPRESENTACIONES PLATINO, S.A. / WORLD TRADE PANAMA, S.A.</t>
  </si>
  <si>
    <t>298 de 2010</t>
  </si>
  <si>
    <t>GOC-2010-O-32</t>
  </si>
  <si>
    <t>https://www.gacetaoficial.gob.cu/sites/default/files/go_o_032_2010.pdf</t>
  </si>
  <si>
    <t>CONSORCIO INDUSTRIAL SHESGA S.L.</t>
  </si>
  <si>
    <t>304 de 2010</t>
  </si>
  <si>
    <t>305 de 2010</t>
  </si>
  <si>
    <t>321 de 2010</t>
  </si>
  <si>
    <t>GOC-2010-O-34</t>
  </si>
  <si>
    <t>https://www.gacetaoficial.gob.cu/sites/default/files/go_o_034_2010.pdf</t>
  </si>
  <si>
    <t>322 de 2010</t>
  </si>
  <si>
    <t>CORPORACION NACIONAL DE EQUIPOS ELECTRICOS DE CHINA (CNEEC)</t>
  </si>
  <si>
    <t>323 de 2010</t>
  </si>
  <si>
    <t>330 de 2010</t>
  </si>
  <si>
    <t>CORPORACION AUTOMOTRIZ LATINOAMERICANA, S.A.</t>
  </si>
  <si>
    <t>Realización de actividades comerciales relacionadas con las mercancías que a nivel de Capítulos se describen en el Anexo No 1 que forma parte integrante de la presente Resolución, así como en las que intervengan las empresas subsidiarias que conforman el Grupo Intracomer, Inc., y Suplidora Universal del Caribe, Inc.</t>
  </si>
  <si>
    <t>331 de 2010</t>
  </si>
  <si>
    <t>COMPAÑIA COMERCIAL FERMIGUA, S.A.</t>
  </si>
  <si>
    <t>Actuar como Agente Transitario, únicamente a través de las empresas transitarias cubanas facultadas por la legislación vigente, así como la realización de actividades comerciales relacionadas con las mercancías que a nivel de Capítulos se describen en el Anexo No 1 que forma parte integrante de la presente Resolución.</t>
  </si>
  <si>
    <t>332 de 2010</t>
  </si>
  <si>
    <t>333 de 2010</t>
  </si>
  <si>
    <t>EUSKAL HERRIA, L.T.D.</t>
  </si>
  <si>
    <t>337 de 2010</t>
  </si>
  <si>
    <t>GOC-2010-O-35</t>
  </si>
  <si>
    <t>https://www.gacetaoficial.gob.cu/sites/default/files/go_o_035_2010.pdf</t>
  </si>
  <si>
    <t>339 de 2010</t>
  </si>
  <si>
    <t>340 de 2010</t>
  </si>
  <si>
    <t>Realización de las actividades comerciales relacionadas con las mercancías que a nivel de Capítulos se describen en el Anexo No 1, que forma parte integrante de la presente Resolución, así como la realización de actividades en las que intervengan las empresas subsidiarias que conforman el Grupo BASF. Así mismo, podrá asesorar a las compañías TROUW NUTRITION GUATEMALA, S.A. y WELDING GMBH, a fin de promover la venta de sus productos en el mercado cubano, sin que actúe como representante de estas compañías en Cuba, las que negociarán directamente con las empresas cubanas.</t>
  </si>
  <si>
    <t>341 de 2010</t>
  </si>
  <si>
    <t>342 de 2010</t>
  </si>
  <si>
    <t>GRUPO TCI S.A.</t>
  </si>
  <si>
    <t>344 de 2010</t>
  </si>
  <si>
    <t>CARGO DEX S.L.</t>
  </si>
  <si>
    <t>Desarrollar en Cuba las funciones de Agente Transitario únicamente mediante empresas transitarias cubanas facultadas por la legislación nacional.</t>
  </si>
  <si>
    <t>345 de 2010</t>
  </si>
  <si>
    <t>SCHENKER ESPAÑA, S.A.</t>
  </si>
  <si>
    <t>Desarrollar las funciones de Agente Transitario únicamente mediante empresas transitarias cubanas facultadas de conformidad con la legislación nacional.</t>
  </si>
  <si>
    <t>347 de 2010</t>
  </si>
  <si>
    <t>GRUPO SANTA MONICA, S.A.</t>
  </si>
  <si>
    <t>351 de 2010</t>
  </si>
  <si>
    <t>SUNCARIBE, GESTAO E INVESTIMENTOS HOTELEIROS, S.A.</t>
  </si>
  <si>
    <t>Realización de operaciones comerciales relacionadas con la coordinación de las actividades de administración y financiamiento en el sector del turismo cubano.</t>
  </si>
  <si>
    <t>353 de 2010</t>
  </si>
  <si>
    <t>GOC-2010-O-38</t>
  </si>
  <si>
    <t>https://www.gacetaoficial.gob.cu/sites/default/files/go_o_038_2010.pdf</t>
  </si>
  <si>
    <t>354 de 2010</t>
  </si>
  <si>
    <t>355 de 2010</t>
  </si>
  <si>
    <t>359 de 2010</t>
  </si>
  <si>
    <t>Mediante Resolución No 64, de fecha 25 de enero de 2010, fue dispuesta la suspensión temporal de la Licencia otorgada por el Registro Nacional de Sucursales y Agentes de Sociedades Mercantiles Extranjeras, adscrito a la Cámara de Comercio de la República de Cuba, a la firma española AGEM, AUXILIAR GENERAL DE ELECTROMEDICINA, S.A., por el término de seis (6) meses.
Concluido el término por el cual fue suspendida la Licencia a la entidad mencionada en el apar- tado anterior, se mantienen las razones de orden público que determinaron la aplicación de la referida medida, por lo cual resulta necesario disponer nuevamente la aplicación de la medida de suspensión temporal de la Licencia otorgada a la firma española AGEM, AUXILIAR GENERAL DE ELECTROMEDICINA, S.A.</t>
  </si>
  <si>
    <t>361 de 2010</t>
  </si>
  <si>
    <t>363 de 2010</t>
  </si>
  <si>
    <t>GOC-2010-O-42</t>
  </si>
  <si>
    <t>https://www.gacetaoficial.gob.cu/sites/default/files/go_o_042_2010.pdf</t>
  </si>
  <si>
    <t>JUANITA MATEO S.L.</t>
  </si>
  <si>
    <t>364 de 2010</t>
  </si>
  <si>
    <t>CORECASA UNIFORMES, S.A.</t>
  </si>
  <si>
    <t>365 de 2010</t>
  </si>
  <si>
    <t>366 de 2010</t>
  </si>
  <si>
    <t>QUIMICAS SANZ S.L.</t>
  </si>
  <si>
    <t>371 de 2010</t>
  </si>
  <si>
    <t>372 de 2010</t>
  </si>
  <si>
    <t>COMEFIN A.G.</t>
  </si>
  <si>
    <t>373 de 2010</t>
  </si>
  <si>
    <t>378 de 2010</t>
  </si>
  <si>
    <t>379 de 2010</t>
  </si>
  <si>
    <t>GOC-2010-O-43</t>
  </si>
  <si>
    <t>https://www.gacetaoficial.gob.cu/sites/default/files/go_o_043_2010.pdf</t>
  </si>
  <si>
    <t>INDUSTRIA NACIONAL DE CONFECCIONES, S.A., “INCSA”</t>
  </si>
  <si>
    <t>REPRESENTACIONES CULTURALES, S.A. (RECSA) / INDUSTRIA NACIONAL DE CONFECCIONES, S.A., (INCSA)</t>
  </si>
  <si>
    <t>REPRESENTACIONES CULTURALES, S.A., “RECSA” / INDUSTRIA NACIONAL DE CONFECCIONES, S.A., “INCSA”</t>
  </si>
  <si>
    <t>380 de 2010</t>
  </si>
  <si>
    <t>381 de 2010</t>
  </si>
  <si>
    <t>386 de 2010</t>
  </si>
  <si>
    <t>GOC-2010-O-44</t>
  </si>
  <si>
    <t>https://www.gacetaoficial.gob.cu/sites/default/files/go_o_044_2010.pdf</t>
  </si>
  <si>
    <t>JURCAL S.A.</t>
  </si>
  <si>
    <t>387 de 2010</t>
  </si>
  <si>
    <t>393 de 2010</t>
  </si>
  <si>
    <t>Se ha concluido que por razones de orden público resulta necesario disponer la suspensión temporal de la Licencia otorgada a la firma panameña INTERNATIONAL NETWORK GROUP, S.A.</t>
  </si>
  <si>
    <t>400 de 2010</t>
  </si>
  <si>
    <t>GOC-2010-O-46</t>
  </si>
  <si>
    <t>https://www.gacetaoficial.gob.cu/sites/default/files/go_o_046_2010.pdf</t>
  </si>
  <si>
    <t>GRUPO DOMOS INTERNACIONAL S.A. DE C.A.</t>
  </si>
  <si>
    <t>GRUPO DOMOS INTERNACIONAL, S.A. DE C.A.</t>
  </si>
  <si>
    <t>401 de 2010</t>
  </si>
  <si>
    <t>REFRIGERACION GREDOS S.L.</t>
  </si>
  <si>
    <t>402 de 2010</t>
  </si>
  <si>
    <t>Repíblica Dominicana</t>
  </si>
  <si>
    <t>403 de 2010</t>
  </si>
  <si>
    <t>404 de 2010</t>
  </si>
  <si>
    <t>INGENIERIA Y COMERCIO, S.A.</t>
  </si>
  <si>
    <t>405 de 2010</t>
  </si>
  <si>
    <t>406 de 2010</t>
  </si>
  <si>
    <t>IBERCUB SUMINSTROS INDUSTRIALES Y HOTELEROS S.A.</t>
  </si>
  <si>
    <t>408 de 2010</t>
  </si>
  <si>
    <t>424 de 2010</t>
  </si>
  <si>
    <t>GOC-2010-O-47</t>
  </si>
  <si>
    <t>https://www.gacetaoficial.gob.cu/sites/default/files/go_o_047_2010.pdf</t>
  </si>
  <si>
    <t>COMPAÑIA MERCANTIL DE LAS AMERICAS, S.A.</t>
  </si>
  <si>
    <t>425 de 2010</t>
  </si>
  <si>
    <t>SOCIEDAD ANONIMA ESPAÑOLA IBERTEST, S.A. (S.A.E. IBERTEST)</t>
  </si>
  <si>
    <t>SOCIEDAD ANÓNIMA ESPAÑOLA IBERTEST, S.A. (S.A.E. IBERTEST)</t>
  </si>
  <si>
    <t>426 de 2010</t>
  </si>
  <si>
    <t>433 de 2010</t>
  </si>
  <si>
    <t>452 de 2010</t>
  </si>
  <si>
    <t>GOC-2010-O-50</t>
  </si>
  <si>
    <t>https://www.gacetaoficial.gob.cu/sites/default/files/go_o_050_2010.pdf</t>
  </si>
  <si>
    <t>453 de 2010</t>
  </si>
  <si>
    <t>454 de 2010</t>
  </si>
  <si>
    <t>455 de 2010</t>
  </si>
  <si>
    <t>GERMANTEC (PANAMA), S.A.</t>
  </si>
  <si>
    <t>456 de 2010</t>
  </si>
  <si>
    <t>GRUPO DE AUTOMOCION MUTAUTO AMERICA S.L. (GAMA S.L.)</t>
  </si>
  <si>
    <t>457 de 2010</t>
  </si>
  <si>
    <t>458 de 2010</t>
  </si>
  <si>
    <t>FERRETERIA COMERCIAL S.A.</t>
  </si>
  <si>
    <t>459 de 2010</t>
  </si>
  <si>
    <t>COMERCIAL WHITEHORN S.A.</t>
  </si>
  <si>
    <t>460 de 2010</t>
  </si>
  <si>
    <t>Fabricación y comercialización de insumos y equipamiento de carácter general para la aeronáutica, la industria del viaje, la hotelería, la restauración y el hogar, alimentos y bebidas varios, artículos, textiles y confecciones, artículos de higiene y limpieza, vehículos, aeronaves, sus partes e insumos.</t>
  </si>
  <si>
    <t>Ministros</t>
  </si>
  <si>
    <t>GOC-2022-671-O64</t>
  </si>
  <si>
    <t>226/2022</t>
  </si>
  <si>
    <t>GOC-2022-O-64</t>
  </si>
  <si>
    <t>https://www.gacetaoficial.gob.cu/sites/default/files/goc-2022-o64_0.pdf</t>
  </si>
  <si>
    <t>BEL RAY ESPAÑA, S.A.</t>
  </si>
  <si>
    <t>Producción y comercialización de hidrocarburos y sus derivados (aceites y lubricantes), gas y energía, maquinarias, equipamiento, sus partes, piezas, accesorios e insumos, y materias primas para la refinación.</t>
  </si>
  <si>
    <t>GOC-2022-672-O64</t>
  </si>
  <si>
    <t>227/2022</t>
  </si>
  <si>
    <t>Comercialización de servicios de embarques marítimos y aéreos, así como carga y descarga de buques en puertos.</t>
  </si>
  <si>
    <t>GOC-2022-673-O64</t>
  </si>
  <si>
    <t>228/2022</t>
  </si>
  <si>
    <t>Fabricación y comercialización de componentes, partes y piezas en los campos de ingeniería eléctrica, la electrónica y las comunicaciones, prestación de servicios de instalación, respaldo energético y centro de datos, así como el diseño y formación del personal; además se adjunta, en el Anexo Único que forma parte integrante de la presente Resolución, la nomenclatura de mercancías autorizadas, a los efectos de la aprobación por la autoridad competente del régimen aduanal correspondiente.</t>
  </si>
  <si>
    <t>GOC-2022-674-O64</t>
  </si>
  <si>
    <t>229/2022</t>
  </si>
  <si>
    <t>Comercialización de maquinarias, instalaciones industriales y materias primas.</t>
  </si>
  <si>
    <t>GOC-2022-675-O64</t>
  </si>
  <si>
    <t>230/2022</t>
  </si>
  <si>
    <t>Comercialización y ensamblaje de bombas e instalaciones de bombeo de todo tipo, así como de motores y equipos industriales de toda índole relacionado con los productos GRUNDFOS; y además se adjunta, en el Anexo Único que forma parte integrante de la presente Resolución, la nomenclatura de mercancías autorizadas a los efectos de la aprobación por la autoridad competente del régimen aduanal correspondiente.</t>
  </si>
  <si>
    <t>GOC-2022-676-O64</t>
  </si>
  <si>
    <t>231/2022</t>
  </si>
  <si>
    <t>Comercialización de piezas de repuesto, partes, accesorios para equipos pesados y ligeros de los sectores: automotriz, construcción, agrícola, minero y naval; grupos electrógenos; así como equipamiento industrial.</t>
  </si>
  <si>
    <t>GOC-2022-677-O64</t>
  </si>
  <si>
    <t>232/2022</t>
  </si>
  <si>
    <t>DI 7, S.L.</t>
  </si>
  <si>
    <t>Comercialización de libros, publicaciones y soportes publicitarios de toda clase, así como consumibles, recambios y merchandising, artes gráficas y componentes afines; material y equipamiento informático y sus diferentes componentes y consumibles, de apoyo a la lectura y escritura, tanto en soporte físico como digital.</t>
  </si>
  <si>
    <t>GOC-2022-678-O64</t>
  </si>
  <si>
    <t>233/2022</t>
  </si>
  <si>
    <t>Comercialización de autos y piezas de la marca HYUNDAI y BAJAJ; de efectos electrodomésticos y electrónicos, lubricantes y baterías.</t>
  </si>
  <si>
    <t>GOC-2022-679-O64</t>
  </si>
  <si>
    <t>234/2022</t>
  </si>
  <si>
    <t>Comercialización de látex y aditivos químicos para la industria, así como resinas sintéticas para el uso industrial en la inyección de calzado y otros productos plásticos que se obtienen mediante la inyección; y además, empaques y embalajes en general, sean de cartón corrugado y/o películas de polipropileno biorientado en presentaciones laminadas, con o sin impresión, etiquetas y variedad de cajas plegadizas.</t>
  </si>
  <si>
    <t>GOC-2022-680-O64</t>
  </si>
  <si>
    <t>235/2022</t>
  </si>
  <si>
    <t>BRIGEL S.R.L.</t>
  </si>
  <si>
    <t>Producción y comercialización de materias primas para helados, yogures batidos y pastelería fina.</t>
  </si>
  <si>
    <t>GOC-2022-681-O64</t>
  </si>
  <si>
    <t>236/2022</t>
  </si>
  <si>
    <t>Comercialización de papel y productos para los sectores textil, hotelería y turismo, gráfico e industrial.</t>
  </si>
  <si>
    <t>GOC-2022-682-O64</t>
  </si>
  <si>
    <t>237/2022</t>
  </si>
  <si>
    <t>REPRESENTACIONES CULTURALES, S.A.</t>
  </si>
  <si>
    <t>Suministro de materias primas y productos semielaborados para la fabricación de cerámica, molduras y sustancias acrílicas, vidrio para fabricar vitrales, materias primas para las artes plásticas, molduras para enmarcar obras artísticas y tecnología vinculada al funcionamiento de los centros culturales; y además se adjunta, en el Anexo Único que forma parte integrante de la presente Resolución, la nomenclatura de mercancías autorizadas, a los efectos de la aprobación por la autoridad competente del régimen aduanal correspondiente.</t>
  </si>
  <si>
    <t>GOC-2022-683-O64</t>
  </si>
  <si>
    <t>238/2022</t>
  </si>
  <si>
    <t>AMPELOS LATINAMERICA, S.A.,</t>
  </si>
  <si>
    <t>434 de 2010</t>
  </si>
  <si>
    <t>GOC-2010-O-48</t>
  </si>
  <si>
    <t>435 de 2010</t>
  </si>
  <si>
    <t>SADIEL S.R.L.</t>
  </si>
  <si>
    <t>436 de 2010</t>
  </si>
  <si>
    <t>438 de 2010</t>
  </si>
  <si>
    <t>439 de 2010</t>
  </si>
  <si>
    <t>440 de 2010</t>
  </si>
  <si>
    <t>441 de 2010</t>
  </si>
  <si>
    <t>Comercialización de materiales para la construcción, restauración y edificación, así como el mantenimiento de edificaciones y estructuras antiguas, revisión, diseño de mezcla de concretos, moldes, cables para la producción de lozas de spairoll y equipos de izaje.</t>
  </si>
  <si>
    <t>GOC-2022-713-O71</t>
  </si>
  <si>
    <t>256/2022</t>
  </si>
  <si>
    <t>GOC-2022-O-71</t>
  </si>
  <si>
    <t>https://www.gacetaoficial.gob.cu/sites/default/files/goc-2022-o71.pdf</t>
  </si>
  <si>
    <t>PROMOTORA ÓRBITA, S.L. UNIPERSONAL</t>
  </si>
  <si>
    <t>comercialización de bienes de consumo, alimentos, bebidas, productos farmacéuticos, de ofimática, materias primas, maquinarias, herramientas, así como productos para la industria ligera, PPA para la industria ferroviaria, automotriz, la construcción y turística; y además se adjunta, en el Anexo Único que forma parte integrante de la presente Resolución, la nomenclatura de mercancías autorizadas a los efectos de la aprobación por la autoridad competente del régimen aduanal correspondiente.</t>
  </si>
  <si>
    <t>GOC-2022-714-O71</t>
  </si>
  <si>
    <t>257/2022</t>
  </si>
  <si>
    <t>comercialización de todo tipo de tejidos utilizados para decoración y la confección, tejidos técnicos con diferentes composiciones; pinturas, barnices; plásticos, caucho, pieles, madera, vidrio, cobre, aluminio y sus manufacturas; carbón vegetal; papel y cartón; guata, fieltro y telas sin tejer; alfombras y demás revestimientos para suelos; prendas y complementos de vestir; artículos textiles confeccionados; manufacturas de piedras, de fundición de hierro y acero, yeso y cemento, productos cerámicos, manufacturas diversas de metal común; máquinas, aparatos y material eléctrico, mobiliario y aparatos de iluminación de todo tipo.</t>
  </si>
  <si>
    <t>GOC-2022-715-O71</t>
  </si>
  <si>
    <t>258/2022</t>
  </si>
  <si>
    <t>GOC-2022-716-O71</t>
  </si>
  <si>
    <t>259/2022</t>
  </si>
  <si>
    <t>Comercialización de todo tipo de productos químicos y en todas sus formas, para todo tipo de industria, incluyendo sector doméstico.</t>
  </si>
  <si>
    <t>GOC-2022-722-O72</t>
  </si>
  <si>
    <t>261/2022</t>
  </si>
  <si>
    <t>GOC-2022-O-72</t>
  </si>
  <si>
    <t>https://www.gacetaoficial.gob.cu/sites/default/files/goc-2022-o72.pdf</t>
  </si>
  <si>
    <t>Comercialización de servicios de transportación de pasajeros y cargas.</t>
  </si>
  <si>
    <t>GOC-2022-723-O72</t>
  </si>
  <si>
    <t>262/2022</t>
  </si>
  <si>
    <t>Comercialización de equipamientos de refrigeración y gastronómicos, así como sus partes y piezas e insumos asociados; de artículos de decoración de interiores de manera específica; al por mayor de máquinas, sistemas y equipos técnicos para el comercio.</t>
  </si>
  <si>
    <t>GOC-2022-724-O72</t>
  </si>
  <si>
    <t>263/2022</t>
  </si>
  <si>
    <t>Suministro de equipamiento para los sectores de la construcción y obras públicas, la industria y el transporte, así como de implementos y repuestos; servicios de alquiler, mantenimiento y reparación asociados a este equipamiento.</t>
  </si>
  <si>
    <t>GOC-2022-725-O72</t>
  </si>
  <si>
    <t>264/2022</t>
  </si>
  <si>
    <t>Comercialización de drogas farmoquímicas, productos medicinales de uso humano, veterinario y fitosanitario, alimenticios, de higiene, cosméticos, equipos industriales, sus partes y materiales y además se adjunta, en el Anexo Único que forma parte integrante de la presente Resolución, la nomenclatura de mercancías autorizadas a los efectos de la aprobación por la autoridad competente del régimen aduanal correspondiente.</t>
  </si>
  <si>
    <t>GOC-2022-726-O72</t>
  </si>
  <si>
    <t>265/2022</t>
  </si>
  <si>
    <t>Comercialización de aceros y derivados, electrónicos y sus componentes; cables, motores, reductores de velocidad, componentes hidráulicos, neumáticos, rodamientos, bandas, correas, compresores, materiales derivados del petróleo, así como materias primas, piezas de repuestos, equipos para la industria y de la construcción.</t>
  </si>
  <si>
    <t>GOC-2022-727-O72</t>
  </si>
  <si>
    <t>266/2022</t>
  </si>
  <si>
    <t xml:space="preserve">ROWEKO, S.L. </t>
  </si>
  <si>
    <t>Comercialización de válvulas, accesorios, bridas, tuberías, aislamientos, bombas y equipos para la conducción de fluidos en industrias del sector del petróleo (extracción, refinerías, etc.), para empresas del gas, generación eléctrica, hospitales, laboratorios farmacéuticos, empresas de alimentación, empresas químicas, tratamiento de agua, sistemas de aguas residuales; de sistemas de generación de vapor, y trasiego de combustible; sistemas de aire comprimido, refrigeración y climatización, etc., con todos sus elementos necesarios para el montaje; diseño y gestión de proyectos de ahorro energético y de instalaciones de extracción y conducción de fluidos.</t>
  </si>
  <si>
    <t>GOC-2022-729-O73</t>
  </si>
  <si>
    <t>267/2022</t>
  </si>
  <si>
    <t>GOC-2022-O-73</t>
  </si>
  <si>
    <t>https://www.gacetaoficial.gob.cu/sites/default/files/goc-2022-o73.pdf</t>
  </si>
  <si>
    <t>Comercialización de equipos, materias primas, materiales y PPA para la industria en general, así como otros bienes de consumo.</t>
  </si>
  <si>
    <t>GOC-2022-730-O73</t>
  </si>
  <si>
    <t>268/2022</t>
  </si>
  <si>
    <t>Diseño, fabricación y comercialización de sistemas constructivos de andamios multidireccionales y fijos, sistemas de escaleras, plataformas, sistemas de protección y puntales diversos, sistemas de cimbras, manufacturas y accesorios de todo tipo para dichos sistemas.</t>
  </si>
  <si>
    <t>GOC-2022-731-O73</t>
  </si>
  <si>
    <t>269/2022</t>
  </si>
  <si>
    <t>Comercialización de insumos para la industria farmacéutica, equipos tecnológicos y materiales para otras industrias, así como la comercialización de productos de exportaciones cubanas, incluyendo los del sector agroalimentario.</t>
  </si>
  <si>
    <t>GOC-2022-732-O73</t>
  </si>
  <si>
    <t>270/2022</t>
  </si>
  <si>
    <t>Comercialización de todo tipo de químicos para el hogar, pastas de fregar, diferentes artículos de aseo personal y peluquería, diferentes tipos de perfumería de tocador y cosméticos, artículos de belleza, maquillaje y para el cuidado de la piel.</t>
  </si>
  <si>
    <t>GOC-2022-733-O73</t>
  </si>
  <si>
    <t>271/2022</t>
  </si>
  <si>
    <t>ERGOS Continental S.A.</t>
  </si>
  <si>
    <t>ERGOS CONTINENTAL, S.A. / VIAJES CUBANACÁN, S.A.</t>
  </si>
  <si>
    <t>Viajes Cubanacán S.A.</t>
  </si>
  <si>
    <t>Agencia de viaje</t>
  </si>
  <si>
    <t>Realizar los servicios siguientes:
a) Asistencia a los clientes en los puntos de embarque y desembarque; b) ubicación de traslados;
c) realización de las reuniones de información;
d) venta de excursiones y opcionales;
e) servicios de coordinación y reservas a través de la central de reservas de la agencia de viajes nacional que la represente;
f) formalización o ejecución de pólizas de seguro turístico;
g) reconfirmación de reservas aéreas;
h) realizar todos los trámites requeridos para la acreditación de directivos extranjeros;
i) disponer del personal nacional especializado o gestionarlo a través de la entidad empleadora correspondiente;
j) disponer o gestionar los servicios de comunicación y otros medios para el montaje y habilitación de sus locales de trabajo; y
k) gestionar los servicios de transporte para el desenvolvimiento de la actividad de la agencia representada y la adquisición de autos para los supervisores extranjeros.</t>
  </si>
  <si>
    <t>GOC-2022-745-O76</t>
  </si>
  <si>
    <t>48/2022</t>
  </si>
  <si>
    <t>GOC-2022-O-76</t>
  </si>
  <si>
    <t>https://www.gacetaoficial.gob.cu/sites/default/files/goc-2022-o76.pdf</t>
  </si>
  <si>
    <t>Days Tours Turiszm Ve Organizasyon Limited Sirketi S.L.</t>
  </si>
  <si>
    <t>DAYS TOURS TURISZM VE ORGANIZASYON LIMITED SIRKETI, S.L. / VIAJES CUBANACÁN, S.A.</t>
  </si>
  <si>
    <t>Realizar los servicios siguientes:
a) Asistencia a los clientes en los puntos de embarque y desembarque; b) ubicación de traslados;
c) realización de las reuniones de información;
d) venta de excursiones y opcionales;
e) servicios de coordinación y reservas a través de la central de reservas de la agencia de viajes nacional que la represente;
f) formalización o ejecución de pólizas de seguro turístico;
g) reconfirmación de reservas aéreas;
h) realizar todos los trámites requeridos para la acreditación de directivos extranjeros; i) disponer del personal nacional especializado o gestionarlo a través de la entidad
empleadora correspondiente;
j) disponer o gestionar los servicios de comunicación y otros medios para el montaje
y habilitación de sus locales de trabajo; y
k) gestionar los servicios de transporte para el desenvolvimiento de la actividad de la
agencia representada y la adquisición de autos para los supervisores extranjeros.</t>
  </si>
  <si>
    <t>GOC-2022-746-O76</t>
  </si>
  <si>
    <t>49/2022</t>
  </si>
  <si>
    <t>Asia-América Internacional S.A.</t>
  </si>
  <si>
    <t>ASIA-AMÉRICA INTERNACIONAL, S.A. / ECOTUR, S.A.</t>
  </si>
  <si>
    <t>ECOTUR S.A.</t>
  </si>
  <si>
    <t>GOC-2022-747-O76</t>
  </si>
  <si>
    <t>50/2022</t>
  </si>
  <si>
    <t>Américan Canadian Underwater Certification Internacional S.L., A.C.U.C. internacional S.L.</t>
  </si>
  <si>
    <t>AMERICAN CANADIAN UNDERWATER CERTIFICATION INTERNACIONAL, S.L., A.C.U.C. INTERNACIONAL, S.L.</t>
  </si>
  <si>
    <t>GOC-2022-748-O76</t>
  </si>
  <si>
    <t>52/2022</t>
  </si>
  <si>
    <t>La Coronación S.A.</t>
  </si>
  <si>
    <t>LA CORONACIÓN, S.A. / ECOTUR, S.A.</t>
  </si>
  <si>
    <t>GOC-2022-749-O76</t>
  </si>
  <si>
    <t>53/2022</t>
  </si>
  <si>
    <t>ALDAKETA IMPORT­EXPORT, S.A.</t>
  </si>
  <si>
    <t>Comercialización de alimentos y bebidas; y además se adjunta, en el Anexo Único que forma parte integrante de la presente Resolución, la nomenclatura de mercancías autorizadas a los efectos de la aprobación por la autoridad competente del régimen aduanal correspondiente.</t>
  </si>
  <si>
    <t>GOC-2022-763-O79</t>
  </si>
  <si>
    <t>275/2022</t>
  </si>
  <si>
    <t>GOC-2022-O-79</t>
  </si>
  <si>
    <t>https://www.gacetaoficial.gob.cu/sites/default/files/goc-2022-o79.pdf</t>
  </si>
  <si>
    <t>Comercialización de productos industriales de caucho, productos y refacciones industriales; así como equipos de laboratorio y calibración.</t>
  </si>
  <si>
    <t>GOC-2022-764-O79</t>
  </si>
  <si>
    <t>276/2022</t>
  </si>
  <si>
    <t>MARADA TRADING, S.L.</t>
  </si>
  <si>
    <t>Comercialización de toda clase de bienes, productos y artículos para la alimentación, ropa y calzado, aseo, material deportivo y de ocio, bisutería, joyería, bricolaje, ajuar doméstico, muebles y piezas para el hogar, así como otros productos diversos para todo tipo de industria.</t>
  </si>
  <si>
    <t>GOC-2022-765-O79</t>
  </si>
  <si>
    <t>277/2022</t>
  </si>
  <si>
    <t>Comercialización de toda clase de materiales y productos con destino a la construcción, la alimentación, la salud, la protección, la industria y el transporte.</t>
  </si>
  <si>
    <t>GOC-2022-766-O79</t>
  </si>
  <si>
    <t>278/2022</t>
  </si>
  <si>
    <t>Transportación aérea internacional de pasajeros y cargas.</t>
  </si>
  <si>
    <t>GOC-2022-767-O79</t>
  </si>
  <si>
    <t>279/2022</t>
  </si>
  <si>
    <t>Edición, maquetación, diseño e impresión de libros y otros materiales.</t>
  </si>
  <si>
    <t>GOC-2022-768-O79</t>
  </si>
  <si>
    <t>280/2022</t>
  </si>
  <si>
    <t>Fabricación y comercialización de productos farmacéuticos.</t>
  </si>
  <si>
    <t>GOC-2022-769-O79</t>
  </si>
  <si>
    <t>281/2022</t>
  </si>
  <si>
    <t>EGONDI ARTES GRÁFICAS, S.A.</t>
  </si>
  <si>
    <t>Comercialización de artes gráficas, envases, embalajes y artículos promocionales.</t>
  </si>
  <si>
    <t>GOC-2022-770-O79</t>
  </si>
  <si>
    <t>282/2022</t>
  </si>
  <si>
    <t>CUGRANCA, S.A.</t>
  </si>
  <si>
    <t>Comercialización de alimentos, productos de aseo, productos de limpieza, tratamientos capilares, cauchos, material de oficina, electrónica, ferretería, partes y piezas para medios de transporte, productos químicos, línea blanca, medios de transporte, textiles, metalurgia, muebles y energías renovables; además se adjunta, en el Anexo Único que forma parte integrante de la presente Resolución, la nomenclatura de mercancías autorizadas a los efectos de la aprobación por la autoridad competente del régimen aduanal correspondiente.</t>
  </si>
  <si>
    <t>GOC-2022-771-O79</t>
  </si>
  <si>
    <t>283/2022</t>
  </si>
  <si>
    <t>Comercialización de equipos, de partes, piezas de repuestos, motores, neumáticos, baterías y reacondicionados para el sector automotriz, así como ferretería en general, madera, manufacturas, abrasivos, cementos, vidrios y materias químicas e industriales.</t>
  </si>
  <si>
    <t>GOC-2022-772-O79</t>
  </si>
  <si>
    <t>284/2022</t>
  </si>
  <si>
    <t>Fabricación y comercialización de pinturas y sus derivados; insumos relacionados a la industria química, madera y sus manufacturas; cementos morteros y sus derivados; metales comunes y sus manufacturas; vehículos automotrices, tractores, equipamiento agrícola y de jardinería, sus partes y accesorios; artículos de ferretería e insumos para la industria.</t>
  </si>
  <si>
    <t>GOC-2022-773-O79</t>
  </si>
  <si>
    <t>285/2022</t>
  </si>
  <si>
    <t>Comercialización de material eléctrico, electrónico, telefónico y de construcción civil; productos de plástico; maquinarias y equipos, sus partes y piezas; materias primas agrícolas; productos químicos en general; productos farmacéuticos, artículos de vestuario y accesorios, excepto profesionales y de seguridad, generadores de energía residencial e industrial; bebidas, productos alimenticios en general; así como la comercialización de cualquier tipo de embarcaciones flotantes, de carros, motos, tractores, sus partes y piezas y aeronaves en general.</t>
  </si>
  <si>
    <t>GOC-2022-774-O79</t>
  </si>
  <si>
    <t>286/2022</t>
  </si>
  <si>
    <t>EVELOP AIRLINES, S.L. (IBEROJET AIRLINES)</t>
  </si>
  <si>
    <t>Explotación comercial de compañía aérea dedicada al transporte aéreo de pasajeros, mercancía de todas clases y correo, con todas las operaciones propias y las afines.</t>
  </si>
  <si>
    <t>GOC-2022-775-O79</t>
  </si>
  <si>
    <t>287/2022</t>
  </si>
  <si>
    <t>Comercialización de equipos, partes, piezas y accesorios de tractores, cosechadoras, implementos agrícolas desde preparación de suelos hasta post cosecha; camiones y ómnibus; partes, piezas y accesorios de la línea ligera, mediana y pesada, con carrocerías especiales y aplicaciones específicas; máquinas envasadoras de leche, yogurt, soya y aceite, silos para almacenamiento y enfriamiento de granos, máquinas para preselección y limpieza de frutas y legumbres, equipos para mataderos de aves, entre otros tipos de maquinarias y repuestos de la industria.</t>
  </si>
  <si>
    <t>GOC-2022-776-O79</t>
  </si>
  <si>
    <t>288/2022</t>
  </si>
  <si>
    <t>EMM, MERCHANDISE EXPORT­IMPORT LTD</t>
  </si>
  <si>
    <t>EMM, MERCHANDISE EXPORT­IMPORT LTD.</t>
  </si>
  <si>
    <t>Comercialización de productos químicos, materias primas, maquinarias y accesorios para la industria textil, así como productos alimenticios.</t>
  </si>
  <si>
    <t>GOC-2022-777-O79</t>
  </si>
  <si>
    <t>289/2022</t>
  </si>
  <si>
    <t>FERRETERÍA UNCETA, S.A.</t>
  </si>
  <si>
    <t>comercialización de ferretería industrial en general y además se adjunta, en el Anexo Único que forma parte integrante de la presente Resolución, la nomenclatura de mercancías autorizadas a los efectos de la aprobación por la autoridad competente del régimen aduanal correspondiente.</t>
  </si>
  <si>
    <t>GOC-2022-778-O79</t>
  </si>
  <si>
    <t>290/2022</t>
  </si>
  <si>
    <t>CORPORACIÓN INTERNACIONAL Z. MAR CRIVING, C.A.</t>
  </si>
  <si>
    <t>Comercialización de todo tipo de alimentos, maquinarias pesadas, insumos, repuestos, mobiliario y equipamiento para la industria farmacéutica, clínica, del petróleo y electrónica, ferretería en general, así como todo tipo de producto para la informática y las comunicaciones.</t>
  </si>
  <si>
    <t>GOC-2022-779-O79</t>
  </si>
  <si>
    <t>291/2022</t>
  </si>
  <si>
    <t>BEIJING ROSA INTERNATIONAL TRADING CO., LTD</t>
  </si>
  <si>
    <t>Comercialización de textiles, cosmética y productos de higiene, maquinarias y equipos de toda clase, productos electrónicos y de comunicación, software, materias primas, insumos y productos terminados de toda clase y para todo tipo de industria.</t>
  </si>
  <si>
    <t>GOC-2022-780-O79</t>
  </si>
  <si>
    <t>292/2022</t>
  </si>
  <si>
    <t>COUNTA de ORDEN</t>
  </si>
  <si>
    <t>Suma total</t>
  </si>
  <si>
    <t>País</t>
  </si>
  <si>
    <t>URL en Open Corporates</t>
  </si>
  <si>
    <t>Comentarios (si hay alguna duda u observación sobre el perfil en OC)</t>
  </si>
  <si>
    <t>https://opencorporates.com/companies/ca_qc/1147472717</t>
  </si>
  <si>
    <t>No aparece</t>
  </si>
  <si>
    <t>https://opencorporates.com/companies/de/U1104_HRB18964</t>
  </si>
  <si>
    <t>https://opencorporates.com/companies/es/46250205</t>
  </si>
  <si>
    <t>https://opencorporates.com/companies/mx/2015798</t>
  </si>
  <si>
    <t>https://opencorporates.com/companies/es/28927846</t>
  </si>
  <si>
    <t>https://opencorporates.com/companies/es/48867105</t>
  </si>
  <si>
    <t>COUNTA de Nombre limpio definitivo</t>
  </si>
  <si>
    <t>Entidad (copiar exactamente como aparece en hoja "empresas"</t>
  </si>
  <si>
    <t>Objeto(s) en Anexo 1 (copiar cada uno en una fila)</t>
  </si>
  <si>
    <t>Capítulo 39 Plástico y sus manufacturas</t>
  </si>
  <si>
    <t>Capítulo 73 Manufacturas de fundición, hierro o acero</t>
  </si>
  <si>
    <t>Capítulo 74 Cobre y sus manufacturas</t>
  </si>
  <si>
    <t>Capítulo 76 Aluminio y sus manufacturas</t>
  </si>
  <si>
    <t>Capítulo 80 Estaño y sus manufacturas</t>
  </si>
  <si>
    <t>Capítulo 82 Herramientas y útiles, artículos de cuchillería y cubiertos de mesa, de metal común; partes de estos artículos, de metal común</t>
  </si>
  <si>
    <t>Capítulo 83 Manufacturas diversas de metal común</t>
  </si>
  <si>
    <t>Capítulo 84 Reactores nucleares, calderas, máquinas, aparatos y artefactos mecánicos; partes de estas máquinas o aparatos</t>
  </si>
  <si>
    <t>Capítulo 85 Máquinas, aparatos y material eléctrico, y sus partes; aparatos de grabación o reproducción de sonido, aparatos de grabación o reproducción de imagen y sonido en televisión, y las partes y accesorios de estos aparatos</t>
  </si>
  <si>
    <t>Capítulo 78 Plomo y sus manufacturas</t>
  </si>
  <si>
    <t>Capítulo 79 Cinc y sus manufacturas</t>
  </si>
  <si>
    <t>Capítulo 81 Los demás metales comunes; cermets; manufacturas de estas materias</t>
  </si>
  <si>
    <t>Capítulo 87 Vehículos automóviles, tractores, velocípedos y demás vehículos terrestres; sus partes y accesorios</t>
  </si>
  <si>
    <t>Capítulo 89 Barcos y demás artefactos flotantes</t>
  </si>
  <si>
    <t>Capítulo 90 Instrumentos y aparatos de óptica, fotografía o cinematografía, de medida, control o precisión; instrumentos y aparatos medicoquirúrgicos; partes y accesorios de estos instrumentos o aparatos</t>
  </si>
  <si>
    <t>Capítulo 91 Aparatos de relojería y sus partes</t>
  </si>
  <si>
    <t>Capítulo 94 Muebles; mobiliario medicoquirúrgico; artículos de cama y similares; aparatos de alumbrado no expresados ni comprendidos en otra parte; anuncios, letreros y placas indicadoras luminosos y artículos similares; construcciones prefabricadas</t>
  </si>
  <si>
    <t>Capítulo 95 Juguetes, juegos y artículos para recreo o deporte; sus partes y accesorios</t>
  </si>
  <si>
    <t>Capítulo 28 Productos químicos inorgánicos; compuestos inorgánicos u orgánicos de los metales preciosos, de los elementos radiactivos, de metales de las tierras raras o de isótopos</t>
  </si>
  <si>
    <t>Capítulo 29 Productos químicos orgánicos</t>
  </si>
  <si>
    <t>Capítulo 40 Caucho y sus manufacturas</t>
  </si>
  <si>
    <t>Capítulo 72 Fundición, hierro y acero</t>
  </si>
  <si>
    <t>Capítulo 75 Níquel y sus manufacturas</t>
  </si>
  <si>
    <t>Capítulo 86 Vehículos y material para vías férreas o similares, y sus partes; aparatos mecánicos (incluso electromecánicos) de señalización para vías de comunicación</t>
  </si>
  <si>
    <t>Capítulo 4 Leche y productos lácteos; huevos de ave; miel natural; productos comestibles de origen animal, no expresados ni comprendidos en otra parte</t>
  </si>
  <si>
    <t>Capítulo 8 Frutas y frutos comestibles; cortezas de agrios (cítricos), melones o sandías</t>
  </si>
  <si>
    <t>Capítulo 12 Semillas y frutos oleaginosos; semillas y frutos diversos; plantas industriales o medicinales; paja y forrajes</t>
  </si>
  <si>
    <t>Capítulo 13 Gomas, resinas y demás jugos y extractos vegetales</t>
  </si>
  <si>
    <t>Capítulo 15 Grasas y aceites animales o vegetales; productos de su desdoblamiento; grasas alimenticias elaboradas; ceras de origen animal o vegetal</t>
  </si>
  <si>
    <t>Capítulo 17 Azúcares y artículos de confitería</t>
  </si>
  <si>
    <t>Capítulo 18 Cacao y sus preparaciones</t>
  </si>
  <si>
    <t>Capítulo 21 Preparaciones alimenticias diversas</t>
  </si>
  <si>
    <t>Capítulo 25 Sal; azufre; tierras y piedras; yesos, cales y cementos</t>
  </si>
  <si>
    <t>Capítulo 27 Combustibles minerales, aceites minerales y productos de su destilación; materias bituminosas; ceras minerales</t>
  </si>
  <si>
    <t>Capítulo 30 Productos farmacéuticos</t>
  </si>
  <si>
    <t>Capítulo 31 Abonos</t>
  </si>
  <si>
    <t>Capítulo 32 Extractos curtientes o tintóreos; taninos y sus derivados; pigmentos y demás materias colorantes; pinturas y barnices; mástiques; tintas</t>
  </si>
  <si>
    <t>Capítulo 33 Aceites esenciales y resinoides; preparaciones de perfumería, de tocador o de cosmética</t>
  </si>
  <si>
    <t>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</si>
  <si>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Capítulo 35 Materias albuminóideas; productos a base de almidón o de fécula modificados; colas; enzimas</t>
  </si>
  <si>
    <t>Capítulo 38 Productos diversos de las industrias químicas</t>
  </si>
  <si>
    <t>Capítulo 48 Papel y cartón; manufacturas de pasta de celulosa, de papel o cartón</t>
  </si>
  <si>
    <t>Capítulo 56 Guata, fieltro y tela sin tejer; hilados especiales; cordeles, cuerdas y cordajes; artículos de cordelería</t>
  </si>
  <si>
    <t>Capítulo 69 Productos cerámicos</t>
  </si>
  <si>
    <t>Capítulo 70 Vidrio y sus manufacturas</t>
  </si>
  <si>
    <t>Capítulo 41 Pieles (excepto la peletería) y cueros</t>
  </si>
  <si>
    <t>Capítulo 42 Manufacturas de cuero; artículos de talabartería o guarnicionería; artículos de viaje, bolsos de mano (carteras) y continentes similares; manufacturas de tripa</t>
  </si>
  <si>
    <t>Capítulo 43 Peletería y confecciones de peletería; peletería facticia o artificial</t>
  </si>
  <si>
    <t>Capítulo 44 Madera, carbón vegetal y manufacturas de madera</t>
  </si>
  <si>
    <t>Capítulo 45 Corcho y sus manufacturas</t>
  </si>
  <si>
    <t>Capítulo 51 Lana y pelo fino u ordinario; hilados y tejidos de crin</t>
  </si>
  <si>
    <t>Capítulo 52 Algodón</t>
  </si>
  <si>
    <t>Capítulo 53 Las demás fibras textiles vegetales; hilados de papel y tejidos de hilados de papel</t>
  </si>
  <si>
    <t>Capítulo 54 Filamentos sintéticos o artificiales</t>
  </si>
  <si>
    <t>Capítulo 58 Tejidos especiales; superficies textiles con mechón insertado; encajes; tapicería; pasamanería; bordados</t>
  </si>
  <si>
    <t>Capítulo 59 Telas impregnadas, recubiertas, revestidas o estratificadas; artículos técnicos de materia textil</t>
  </si>
  <si>
    <t>Capítulo 60 Tejidos de punto</t>
  </si>
  <si>
    <t>Capítulo 61 Prendas y complementos (accesorios), de vestir, de punto</t>
  </si>
  <si>
    <t>Capítulo 62 Prendas y complementos (accesorios), de vestir, excepto los de punto</t>
  </si>
  <si>
    <t>Capítulo 63 Los demás artículos textiles confeccionados; juegos; prendería y trapos</t>
  </si>
  <si>
    <t>Capítulo 64 Calzado, polainas y artículos análogos; partes de estos artículos</t>
  </si>
  <si>
    <t>Capítulo 65 Sombreros, demás tocados y sus partes</t>
  </si>
  <si>
    <t>Capítulo 71 Perlas naturales o cultivadas, piedras preciosas o semipreciosas, metales preciosos, chapados de metal precioso (plaqué) y manufacturas de estas materias; bisutería; monedas</t>
  </si>
  <si>
    <t>Capítulo 96 Manufacturas diversas</t>
  </si>
  <si>
    <t>Capítulo 6 Plantas vivas y productos de la floricultura</t>
  </si>
  <si>
    <t>Capítulo 14 Materias trenzables y demás productos de origen vegetal, no expresados ni comprendidos en otra parte</t>
  </si>
  <si>
    <t>Capítulo 46 Manufacturas de espartería o cestería</t>
  </si>
  <si>
    <t>Capítulo 57 Alfombras y demás revestimientos para el suelo, de materia textil</t>
  </si>
  <si>
    <t>Capítulo 66 Paraguas, sombrillas, quitasoles, bastones, bastones asiento, látigos, fustas, y sus partes</t>
  </si>
  <si>
    <t>Capítulo 68 Manufacturas de piedra, yeso fraguable, cemento, amianto (asbesto), mica o materias análogas</t>
  </si>
  <si>
    <t>Capítulo 71 Perlas naturales o cultivadas, piedras preciosas o semipreciosas, metales preciosos, chapados de metal precioso (plaqué) y manufacturas de estas materias; bisu- tería; monedas</t>
  </si>
  <si>
    <t>Capítulo 39 Plástico y sus manufacturas Capítulo 40 Caucho y sus manufacturas</t>
  </si>
  <si>
    <t>Capítulo 49 Productos editoriales de la prensa y de las demás industrias gráficas; textos manuscritos o mecanografiados y planos</t>
  </si>
  <si>
    <t>GRACE GROUP CO LTD</t>
  </si>
  <si>
    <t>Capítulo 50 Seda</t>
  </si>
  <si>
    <t>Capítulo 55 Fibras sintéticas o artificiales discontinuas</t>
  </si>
  <si>
    <t>Capítulo 2 Carne y despojos comestibles</t>
  </si>
  <si>
    <t>Capítulo 3 Pescados y crustáceos, moluscos y demás invertebrados acuáticos</t>
  </si>
  <si>
    <t>Capítulo 7 Hortalizas, plantas, raíces y tubérculos alimenticios</t>
  </si>
  <si>
    <t>Capítulo 9 Café, té, yerba mate y especias</t>
  </si>
  <si>
    <t>Capítulo 10 Cereales</t>
  </si>
  <si>
    <t>Capítulo 11 Productos molinería; malta; almidón y fécula; inulina; gluten de trigo</t>
  </si>
  <si>
    <t>Capítulo 16 Preparación de carne, pescado o crustáceos, moluscos o demás invertebrados acuáticos</t>
  </si>
  <si>
    <t>Capítulo 19 Preparaciones a base de cereales, harina, almidón, fécula o leche; productos de pastelería</t>
  </si>
  <si>
    <t>Capítulo 20 Preparaciones de hortalizas, frutas u otros frutos o demás partes de plantas</t>
  </si>
  <si>
    <t>Capítulo 22 Bebidas, líquidos alcohólicos y vinagre</t>
  </si>
  <si>
    <t>Capítulo 23 Residuos y desperdicios de las industrias alimentarias; alimentos preparados para animales.</t>
  </si>
  <si>
    <t>Capítulo 24 Tabaco y sucedáneos del tabaco, elaborados</t>
  </si>
  <si>
    <t>Capítulo 37 Productos fotográficos o cinematográficos</t>
  </si>
  <si>
    <t>Capítulo 66 Paraguas, sombrillas, quitasoles, bastones, bastones asiento, látigos, fustas y sus partes</t>
  </si>
  <si>
    <t>Capítulo 67 Plumas y plumón preparados y artículos de plumas o plumón; flores artificiales; manufacturas de cabello</t>
  </si>
  <si>
    <t>Capítulo 73 Manufacturas de fundición, hierro o acero Capítulo</t>
  </si>
  <si>
    <t>Capítulo 26 Minerales metalíferos, escorias y cenizas</t>
  </si>
  <si>
    <t>Capítulo 92 Instrumentos musicales; sus partes y accesorios</t>
  </si>
  <si>
    <t>Capítulo 88 Aeronaves, vehículos espaciales y sus partes</t>
  </si>
  <si>
    <t>Capítulo 23 Residuos y desperdicios de las industrias alimentarias; alimentos preparados para animales</t>
  </si>
  <si>
    <t>Capítulo 36 Pólvoras y explosivos; artículos de pirotecnia; fósforos (cerillas); aleaciones pirofóricas; materias inflamables</t>
  </si>
  <si>
    <t>Capítulo 93 Armas, municiones, y sus partes y accesorios</t>
  </si>
  <si>
    <t>Capítulo 94 Muebles; mobiliario medicoquirúrgico; artículos de cama y similares; aparatos de alumbrado no expresados ni comprendidos en otra parte; anuncios, letre- ros y placas indicadoras luminosos y artículos similares; construcciones prefabricadas</t>
  </si>
  <si>
    <t>Capítulo 17 Azúcares y artículos de confitería Capítulo 18 Cacao y sus preparaciones</t>
  </si>
  <si>
    <t>Capítulo 69 Productos cerámicos Capítulo 70 Vidrio y sus manufacturas</t>
  </si>
  <si>
    <t>Capítulo 5 Los demás productos de origen animal, no expresados ni comprendidos en otra parte</t>
  </si>
  <si>
    <t>Capítulo 35 Materias albuminoideas; productos a base de almidón o de fécula modificados; colas; enzimas</t>
  </si>
  <si>
    <t>Capítulo 47 Pasta de madera o de las demás materias fibrosas celulósicas; papel o cartón para reciclar (desperdicios y desechos)</t>
  </si>
  <si>
    <t>Capítulo 77 (Reservado para una futura utilización en el Sistema Armonizado)</t>
  </si>
  <si>
    <t>Capítulo 79 Zinc y sus manufacturas</t>
  </si>
  <si>
    <t>Capítulo 97 Objetos de arte o colección y antigüedades</t>
  </si>
  <si>
    <t>BORDOY Y ASO- CIADOS CIA, LTDA.</t>
  </si>
  <si>
    <t>Capítulo 57 Alfombras y demás revestimientos para el suelo de materia textil</t>
  </si>
  <si>
    <t>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</si>
  <si>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Capítulo 1 Animales Vivos</t>
  </si>
  <si>
    <t>Capítulo 1 Animales vivos</t>
  </si>
  <si>
    <t>Capítulo 11 Productos de molinería; malta; almidón y fécula; inulina; gluten de trigo</t>
  </si>
  <si>
    <t>Capítulo 12 Semillas y frutos oleaginosos; semillas y frutos diversos; plantas industria- les o medicinales; paja y forrajes</t>
  </si>
  <si>
    <t>Capítulo 16 Preparación de carne, pescado o crustáceos, moluscos o demás invertebra- dos acuáticos</t>
  </si>
  <si>
    <t>Capítulo 28 Productos químicos inorgánicos; compuestos inorgánicos u orgánicos de los metales preciosos, de los elementos radiactivos, de metales de las tierras raras o de isótopos.</t>
  </si>
  <si>
    <t>Capítulo 61 Prendas y complementos (accesorios) de vestir, de punto</t>
  </si>
  <si>
    <t>Capítulo 62 Prendas y complementos (accesorios) de vestir, excepto los de punto</t>
  </si>
  <si>
    <t>Capítulo 45 Corcho sus manufacturas</t>
  </si>
  <si>
    <t>Capítulo 19 Preparaciones a base de cereales, harina, almidón, fécula o leche; produc- tos de pastelería</t>
  </si>
  <si>
    <t>Capítulo 90 Instrumentos y aparatos de óptica, fotografía o cinematografía, de medida, control o precisión; instrumentos y aparatos medico quirúrgicos; partes y accesorios de estos instrumentos o aparatos</t>
  </si>
  <si>
    <t>Capítulo 37 Productos fotográficos o cinematográficos Capítulo 38 Productos diversos de las industrias químicas Capítulo 39 Plástico y sus manufacturas</t>
  </si>
  <si>
    <t xml:space="preserve">Capítulo 38 Productos diversos de las industrias químicas </t>
  </si>
  <si>
    <t xml:space="preserve">Capítulo 28 Productos químicos inorgánicos; compuestos inorgánicos u orgánicos de los metales preciosos, de los elementos radiactivos, de metales de las tierras raras o de isótopos </t>
  </si>
  <si>
    <t xml:space="preserve">Capítulo 42 Manufacturas de cuero; artículos de talabartería o guarnicionería; artículos de viaje, bolsos de mano (carteras) y continentes similares; manufacturas de tripa </t>
  </si>
  <si>
    <t>Capítulo3 Pescados y crustáceos, moluscos y demás invertebrados acuáticos</t>
  </si>
  <si>
    <t>Capítulo 61 Prendas y complementos (accesorios), de vestir, de punto Capítulo 65 Sombreros, demás tocados y sus partes</t>
  </si>
  <si>
    <t>Capítulo 88 Aeronaves, vehículos espaciales y sus partes.</t>
  </si>
  <si>
    <t>Capítulo 4 Leche y productos lácteos; huevos de ave; miel natural; productos comestibles de origen animal, no expresados ni comprendidos en otra parte.</t>
  </si>
  <si>
    <t xml:space="preserve">Capítulo 48 Papel y cartón; manufacturas de pasta de celulosa, de papel o cartón </t>
  </si>
  <si>
    <t>Capítulo 15 Grasas y aceites animales o vegetales; productos de su desdoblamiento; grasas alimenticias elaboradas; ceras de origen animal o vegetal.</t>
  </si>
  <si>
    <t>Capítulo 16 Preparación de carne, pescado o crustáceos, moluscos o demás invertebrados acuáticos.</t>
  </si>
  <si>
    <t xml:space="preserve">Capítulo 54 Filamentos sintéticos o artificiales </t>
  </si>
  <si>
    <t>Capítulo 95 Juguetes, juegos y artículos para recreo o deporte; sus partes y accesorios Capítulo 96 Manufacturas diversas</t>
  </si>
  <si>
    <t xml:space="preserve">Capítulo 37 Productos fotográficos o cinematográficos </t>
  </si>
  <si>
    <t xml:space="preserve">Capítulo 95 Juguetes, juegos y artículos para recreo o deporte; sus partes y accesorios </t>
  </si>
  <si>
    <t>Capítulo 2 Carne y despojos comestibles.</t>
  </si>
  <si>
    <t>Capítulo 3 Pescados y crustáceos, moluscos y demás invertebrados acuáticos.</t>
  </si>
  <si>
    <t xml:space="preserve">Capítulo 20 Preparaciones de hortalizas, frutas u otros frutos o demás partes de plantas </t>
  </si>
  <si>
    <t>Capítulo 35 Materias albuminóideas; productos a base de almidón o de fécula modifi- cados; colas; enzimas</t>
  </si>
  <si>
    <t>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</si>
  <si>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Capítulo 94 Muebles; mobiliario medicoquirúrgico; artículos de cama y similares; apa- ratos de alumbrado no expresados ni comprendidos en otra parte; anuncios, letreros y placas indicadoras luminosos y artículos similares; construcciones prefabricadas</t>
  </si>
  <si>
    <t xml:space="preserve">Capítulo 39 Plástico y sus manufacturas </t>
  </si>
  <si>
    <t>Capítulo 32 Extractos curtientes o tintóreos; taninos y sus derivados; pigmentos y de- más materias colorantes; pinturas y barnices; mástiques; tintas</t>
  </si>
  <si>
    <t>Capítulo 59 Telas impregnadas, recubiertas, revestidas o estratificadas; artículos técni- cos de materia textil</t>
  </si>
  <si>
    <t xml:space="preserve">Capítulo 63 Los demás artículos textiles confeccionados; juegos; prendería y trapos </t>
  </si>
  <si>
    <t>Capítulo 79 Cinc y sus manufacturas Capítulo 80 Estaño y sus manufacturas</t>
  </si>
  <si>
    <t>Capítulo 73 Manufacturas de fundición, hierro o acero Capítulo 76 Aluminio y sus manufacturas</t>
  </si>
  <si>
    <t>Capítulo 4 Leche y productos lácteos; huevos de ave; miel natural; productos comesti- bles de origen animal, no expresados ni comprendidos en otra parte</t>
  </si>
  <si>
    <t>Capítulo 23 Residuos y desperdicios de las industrias alimentarias; alimentos prepara- dos para animales</t>
  </si>
  <si>
    <t>Capítulo 79 Zinc y sus manufacturas Capítulo 80 Estaño y sus manufacturas</t>
  </si>
  <si>
    <t>Capítulo 86 Vehículos y material para vías férreas o similares, y sus partes; aparatos me- cánicos (incluso electromecánicos) de señalización para vías de comunicación</t>
  </si>
  <si>
    <t>Capítulo 34 Jabón, agentes de superficie orgánicos, preparaciones para lavar, prepara- ciones lubricantes, ceras artificiales, ceras preparadas, productos de limpieza, velas y artículos similares, pastas para modelar, “ceras para odontología” y preparaciones para odontología a base de yeso fraguable</t>
  </si>
  <si>
    <t>Capítulo 58 Tejidos especiales; superficies textiles con mechón insertado; encajes; tapi- cería; pasamanería; bordados</t>
  </si>
  <si>
    <t>Capítulo 29 Productos químicos orgánicos Capítulo 30 Productos farmacéuticos</t>
  </si>
  <si>
    <t>Capítulo 48 Papel y cartón; manufacturas de pasta de celulosa, de papel o cartón Capítulo 50 Seda</t>
  </si>
  <si>
    <t>Capítulo 81 Los demás metales comunes; cermets; manufacturas de estas materias Capítulo 82 Herramientas y útiles, artículos de cuchillería y cubiertos de mesa, de metal común; partes de estos artículos, de metal común</t>
  </si>
  <si>
    <t>Capítulo 85 Máquinas, aparatos y material eléctrico y sus partes; aparatos de grabación o reproducción de sonido, aparatos de grabación o reproducción de imagen y sonido en televisión, y las partes y accesorios de estos aparatos</t>
  </si>
  <si>
    <t>Capítulo 48 Papel y cartón; manufacturas de pasta de celulosa, de papel o cartón Capítulo 68 Manufacturas de piedra, yeso fraguable, cemento, amianto (asbesto), mica o materias análogas</t>
  </si>
  <si>
    <t>Capítulo 47 Pasta de madera o de las demás materias fibrosas celulósicas; papel o car- tón para reciclar (desperdicios y desechos)</t>
  </si>
  <si>
    <t>Capítulo 56 Guata, fieltro y tela sin tejer; hilados especiales; cordeles, cuerdas y corda- jes; artículos de cordelería</t>
  </si>
  <si>
    <t>Capítulo 58 Tejidos especiales; superficies textiles con mechón insertado; encajes; ta- picería; pasamanería; bordados</t>
  </si>
  <si>
    <t>Capítulo 67 Plumas y plumón preparados y artículos de plumas o plumón; flores artifi- ciales; manufacturas de cabello</t>
  </si>
  <si>
    <t>Capítulo 71 Perlas naturales o cultivadas, piedras preciosas o semipreciosas, metales preciosos, chapados de metal precioso (plaqué) y manufacturas de estas materias; bi- sutería; monedas</t>
  </si>
  <si>
    <t>Capítulo 85 Máquinas, aparatos y material eléctrico, y sus partes; aparatos de gra- bación o reproducción de sonido, aparatos de grabación o reproducción de imagen y sonido en televisión, y las partes y accesorios de estos aparatos</t>
  </si>
  <si>
    <t>Capítulo 87 Vehículos automóviles, tractores, velocípedos y demás vehículos terres- tres; sus partes y accesorios</t>
  </si>
  <si>
    <t>Capítulo 63 Los demás artículos textiles confeccionados; juegos; prendería y trapos Capítulo 64 Calzado, polainas y artículos análogos; partes de estos artículos</t>
  </si>
  <si>
    <t>Capítulo 20 Preparaciones de hortalizas, frutas u otros frutos o demás partes de plantas Capítulo 21 Preparaciones alimenticias diversas</t>
  </si>
  <si>
    <t>Capítulo 8 Frutas y frutos comestibles; cortezas de agrios (cítricos), melones o sandías Capítulo 9 Café, té, yerba mate y especias</t>
  </si>
  <si>
    <t>Capítulo 42 Manufacturas de cuero; artículos de talabartería o guarnicionería; artículos de viaje, bolsos de mano (carteras) y continentes similares; manufacturas de tripa Capítulo 43 Peletería y confecciones de peletería; peletería facticia o artificial</t>
  </si>
  <si>
    <t>Capítulo 62 Prendas y complementos (accesorios) de vestir, excepto los de punto Capítulo 63 Los demás artículos textiles confeccionados; juegos; prendería y trapos Capítulo 68 Manufacturas de piedra, yeso fraguable, cemento, amianto (asbesto), mica o materias análogas</t>
  </si>
  <si>
    <t>Capítulo 14 Materias trenzables y demás productos de origen vegetal, no expresados ni</t>
  </si>
  <si>
    <t>comprendidos en otra parte</t>
  </si>
  <si>
    <t>Capítulo 32 Extractos curtientes o tintóreos; taninos y sus derivados; pigmentos y demás</t>
  </si>
  <si>
    <t>materias colorantes; pinturas y barnices; mástiques; tintas</t>
  </si>
  <si>
    <t>Capítulo 48 Papel y cartón; manufacturas de pasta de celulosa, de papel o cartón Capítulo 49 Productos editoriales de la prensa y de las demás industrias gráficas; textos manuscritos o mecanografiados y planos</t>
  </si>
  <si>
    <t>Capítulo 73 Manufacturas de fundición, hierro o acero Capítulo 74 Cobre y sus manufacturas</t>
  </si>
  <si>
    <t>Capítulo 70 Vidrio y sus manufacturas Capítulo 76 Aluminio y sus manufacturas</t>
  </si>
  <si>
    <t>Capítulo 38 Productos diversos de las industrias químicas Capítulo 39 Plástico y sus manufacturas</t>
  </si>
  <si>
    <t>Capítulo 90 Instrumentos y aparatos de óptica, fotografía o cinematografía, de medida, control o precisión; instrumentos y aparatos médico quirúrgicos; partes y accesorios de estos instrumentos o aparatos</t>
  </si>
  <si>
    <t>Capítulo 57 Alfombras y demás revestimientos para el suelo, de materia textil Capítulo 58 Tejidos especiales; superficies textiles con mechón insertado; encajes; tapicería; pasamanería; bordados</t>
  </si>
  <si>
    <t>Capítulo 38 Productos diversos de las industrias químicas Capítulo 40 Caucho y sus manufacturas</t>
  </si>
  <si>
    <t>Capítulo 43 Peletería y confecciones de peletería; peletería facticia o artificial Capítulo 44 Madera, carbón vegetal y manufacturas de madera</t>
  </si>
  <si>
    <t>Capítulo 57 Alfombras y demás revestimientos para el suelo, de materia textil Capítulo 61 Prendas y complementos (accesorios), de vestir, de punto</t>
  </si>
  <si>
    <t xml:space="preserve">Capítulo 11 Productos molinería; malta; almidón y fécula; inulina; gluten de trigo </t>
  </si>
  <si>
    <t>Capítulo 62 Prendas y complementos (accesorios), de vestir, excepto los de punto Capítulo 64 Calzado, polainas y artículos análogos; partes de estos artículos</t>
  </si>
  <si>
    <t>Capítulo 11 Productos molinería; malta; almidón y fécula; inulina; gluten de trigo Capítulo 15 Grasas y aceites animales o vegetales; productos de su desdoblamiento; grasas alimenticias elaboradas; ceras de origen animal o vegetal</t>
  </si>
  <si>
    <t>Capítulo 11 Productos molinería; malta; almidón y fécula; inulina; gluten de trigo Capítulo 13 Gomas, resinas y demás jugos y extractos vegetales</t>
  </si>
  <si>
    <t>Capítulo 25 Sal, azufre, tierras y piedras; yesos, cales y cementos</t>
  </si>
  <si>
    <t>Capítulo 4 Leche y productos lácteos, huevos de ave, miel natural, productos comestibles de origen animal, no expresados ni comprendidos en otra parte</t>
  </si>
  <si>
    <t>Capítulo 8 Frutas y frutos comestibles, cortezas de agrios (cítricos), melones o sandías</t>
  </si>
  <si>
    <t>Capítulo 11 Productos molinería, malta, almidón y fécula, inulina, gluten de trigo</t>
  </si>
  <si>
    <t>Capítulo 15 Grasas y aceites animales o vegetales; productos de su desdoblamiento, grasas alimenticias elaboradas; ceras de origen animal o vegetal</t>
  </si>
  <si>
    <t>Capítulo 25 Sal, azufre, tierras y piedras, yesos, cales y cementos</t>
  </si>
  <si>
    <t>Capítulo 32 Extractos curtientes o tintóreos, taninos y sus derivados, pigmentos y demás materias colorantes, pinturas y barnices, mástiques, tintas</t>
  </si>
  <si>
    <t>Capítulo 42 Manufacturas de cuero, artículos de talabartería o guarnicionería, artículos de viaje, bolsos de mano (carteras), y continentes similares; manufacturas de tripa</t>
  </si>
  <si>
    <t>Capítulo 51 Lana y pelo fino u ordinario, hilados y tejidos de crin</t>
  </si>
  <si>
    <t>Capítulo 58 Tejidos especiales, superficies textiles con mechón insertado, encajes, tapicería, pasamanería, bordados</t>
  </si>
  <si>
    <t>Capítulo 90 Instrumentos y aparatos de óptica, fotografía o cinematografía, de medida, control o precisión, instrumentos y aparatos medicoquirúrgicos; partes y accesorios de estos instrumentos o aparatos</t>
  </si>
  <si>
    <t>Capítulo 94 Muebles; mobiliario medicoquirúrgico, artículos de cama y similares, aparatos de alumbrado no expresados ni comprendidos en otra parte, anuncios, letreros y placas indicadoras luminosos y artículos similares; construcciones prefabricadas</t>
  </si>
  <si>
    <t>Capítulo 35 Materias albuminoideas; productos a base de almidón o de fécula modificados; colas, enzimas</t>
  </si>
  <si>
    <t>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</si>
  <si>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Capítulo 42 Manufacturas de cuero, artículos de talabartería o guarnicionería, artículos de viaje, bolsos de mano (carteras), y continentes similares, manufacturas de tripa</t>
  </si>
  <si>
    <t>Capítulo 45 Corcho, sus manufacturas</t>
  </si>
  <si>
    <t>Capítulo 94 Muebles; mobiliario medicoquirúrgico; artículos de cama y similares; aparatos de alumbrado no expresados ni comprendidos en otra parte; anuncios, letreros y placas indicadoras luminosos y artículos similares; construcciones prefabricada</t>
  </si>
  <si>
    <t>Capítulo 48 Papel y cartón; manufacturas de pasta de celulosa, de papel o cartón Capítulo 52 Algodón</t>
  </si>
  <si>
    <t>Capítulo 88 Aeronaves, vehículos espaciales y sus partes Capítulo 89 Barcos y demás artefactos flotantes</t>
  </si>
  <si>
    <t>Capítulo 90 Instrumentos y aparatos de óptica, fotografía o cinematografía, de medida, control o precisión; instrumentos y aparatos médico-quirúrgicos; partes y accesorios de estos instrumentos o aparatos</t>
  </si>
  <si>
    <t>Capítulo 94 Muebles; mobiliario médico-quirúrgico; artículos de cama y similares; aparatos de alumbrado no expresados ni comprendidos en otra parte; anuncios, letreros y placas indicadoras luminosos y artículos similares; construcciones prefabricadas</t>
  </si>
  <si>
    <t>Capítulo 58 Tejidos especiales; superficies textiles con mechón insertado, encajes, tapicería, pasamanería, bordados</t>
  </si>
  <si>
    <t>Capítulo 63 Los demás artículos textiles confeccionados, juegos, prendería y trapos</t>
  </si>
  <si>
    <t>Capítulo 35 Materias albuminóideas; productos a base de almidón o de fécula modificados, colas, enzimas</t>
  </si>
  <si>
    <t>Capítulo 42 Manufacturas de cuero; artículos de talabartería o guarnicionería, artículos de viaje, bolsos de mano (carteras) y continentes similares; manufacturas de tripa</t>
  </si>
  <si>
    <t>Capítulo 58 Tejidos especiales; superficies textiles con mechón insertado, encajes; tapicería, pasamanería, bordados</t>
  </si>
  <si>
    <t>Capítulo 59 Telas impregnadas, recubiertas, revestidas o estratificadas, artículos técnicos de materia textil</t>
  </si>
  <si>
    <t>Capítulo 81 Los demás metales comunes, cermets, manufacturas de estas materias</t>
  </si>
  <si>
    <t>Capítulo 85 Máquinas, aparatos, material eléctrico, y sus partes; aparatos de grabación o reproducción de sonido, aparatos de grabación o reproducción de imagen y sonido en televisión, y las partes y accesorios de estos aparatos</t>
  </si>
  <si>
    <t>Capítulo 85 Máquinas, aparatos, material eléctrico y sus partes; aparatos de grabación o reproducción de sonido, aparatos de grabación o reproducción de imagen y sonido en televisión, y las partes y accesorios de estos aparatos</t>
  </si>
  <si>
    <t>Capítulo 23 Residuos y desperdicios de las industrias alimentarias; alimentos preparados</t>
  </si>
  <si>
    <t>Capítulo 32 Extractos curtientes o tintóreos; taninos y sus derivados; pigmentos y demás materias colorantes; pinturas y barnices, mástiques, tintas</t>
  </si>
  <si>
    <t>Capítulo 11 Productos molinería; malta, almidón y fécula; inulina, gluten de trigo</t>
  </si>
  <si>
    <t>Capítulo 64 Calzado, polainas y artículos análogos; partes de estos artículos Capítulo 65 Sombreros, demás tocados y sus partes</t>
  </si>
  <si>
    <t>Capítulo 62 Prendas y complementos (accesorios) de vestir, excepto los de punto Capítulo 68 Manufacturas de piedra, yeso fraguable, cemento, amianto (asbesto), mica o materias análogas</t>
  </si>
  <si>
    <t>Capítulo 32 Extractos curtientes o tintóreos; taninos y sus derivados; pigmentos y demás materias colorantes; pinturas y barnices; mástiques, tintas</t>
  </si>
  <si>
    <t>Capítulo 58 Tejidos especiales; superficies textiles con mechón insertado; encajes, tapicería, pasamanería, bordados</t>
  </si>
  <si>
    <t>Capítulo 63 Los demás artículos textiles confeccionados; juegos, prendería y trapos</t>
  </si>
  <si>
    <t>Capítulo 32 Extractos curtientes o tintóreos; taninos y sus derivados; pigmentos y de- más materias colorantes; pinturas y barnices, mástiques, tintas</t>
  </si>
  <si>
    <t>Capítulo 35 Materias albuminóideas; productos a base de almidón o de fécula modificados, colas; enzimas</t>
  </si>
  <si>
    <t>Capítulo 82 Herramientas y útiles, artículos de cuchillería y cubiertos de mesa, de metal común; partes de estos artículos de metal común</t>
  </si>
  <si>
    <t>Capítulo 94 Muebles, mobiliario medicoquirúrgico; artículos de cama y similares; apa- ratos de alumbrado no expresados ni comprendidos en otra parte; anuncios, letreros y placas indicadoras luminosos y artículos similares; construcciones prefabricadas</t>
  </si>
  <si>
    <t>Capítulo 35 Materias albuminóideas; productos a base de almidón o de fécula modificados; colas, enzimas</t>
  </si>
  <si>
    <t>Capítulo 94 Muebles, mobiliario medicoquirúrgico, artículos de cama y similares; aparatos de alumbrado no expresados ni comprendidos en otra parte; anuncios, letreros y placas indicadoras luminosos y artículos similares; construcciones prefabricadas</t>
  </si>
  <si>
    <t>Capítulo 25 Sal, azufre; tierras y piedras; yesos, cales y cementos</t>
  </si>
  <si>
    <t>Capítulo 15 Grasas y aceites animales o vegetales; productos de su desdoblamiento;</t>
  </si>
  <si>
    <t>grasas alimenticias elaboradas; ceras de origen animal o vegetal.</t>
  </si>
  <si>
    <t>Capítulo 37 Productos fotográficos o cinematográficos Capítulo 38 Productos diversos de las industrias químicas</t>
  </si>
  <si>
    <t>Capítulo 30 Productos farmacéuticos Descripción</t>
  </si>
  <si>
    <t>Capítulo 42 Manufacturas de cuero; artículos de talabartería o guarnicionería; artículos de viaje, bolsos de mano (carteras) y continentes similares; manufacturas de tripa Capítulo 44 Madera, carbón vegetal y manufacturas de madera</t>
  </si>
  <si>
    <t>Capítulo 71 Perlas naturales o cultivadas, piedras preciosas o semipreciosas, metales pre- ciosos, chapados de metal precioso (plaqué) y manufacturas de estas materias; bisutería; monedas</t>
  </si>
  <si>
    <t>Capítulo 85 Máquinas, aparatos y material eléctrico, y sus partes; aparatos de grabación o reproducción de sonido, aparatos de grabación o reproducción de imagen y sonido en</t>
  </si>
  <si>
    <t xml:space="preserve">Capítulo 96 Manufacturas diversas </t>
  </si>
  <si>
    <t>Capítulo 34 Jabón, agentes de superficie orgánicos, preparaciones para lavar, prepara- ciones lubricantes, ceras artificiales, ceras preparadas, productos de limpieza, velas y artículos similares, pastas para modelar, "ceras para odontología" y preparaciones para odontología a base de yeso fraguable</t>
  </si>
  <si>
    <t>Capítulo 71 Perlas naturales o cultivadas, piedras preciosas o semipreciosas, metales precio- sos, chapados de metal precioso (plaqué) y manufacturas de estas materias; bisutería; monedas</t>
  </si>
  <si>
    <t>Capítulo 4 Leche y productos lácteos; huevos de ave; miel natural; productos comestibles de origen animal no expresados ni comprendidos en otra parte</t>
  </si>
  <si>
    <t>Capítulo 39 Plástico y sus manufacturas Capítulo 41 Pieles (excepto la peletería) y cueros</t>
  </si>
  <si>
    <t>Capítulo 54 Filamentos sintéticos o artificiales Capítulo 55 Fibras sintéticas o artificiales discontinuas</t>
  </si>
  <si>
    <t>Capítulo 37 Productos fotográficos y cinematográficos</t>
  </si>
  <si>
    <t>Capítulo 62 Prendas y complementos (accesorios), de vestir, excepto los de punto Capítulo 63 Los demás artículos textiles confeccionados; juegos; prendería y trapos Capítulo 64 Calzado, polainas y artículos análogos; partes de estos artículos Capítulo 69 Productos cerámicos</t>
  </si>
  <si>
    <t>Capítulo 85 Máquinas, aparatos y material eléctrico, y sus partes; aparatos de grabación o reproduc- ción de sonido, aparatos de grabación o reproducción de imagen y sonido en televisión, y las partes y accesorios de estos aparatos</t>
  </si>
  <si>
    <t>Capítulo 34 Jabón, agentes de superficie orgánicos, preparaciones para lavar, preparaciones lubri- cantes, ceras artificiales, ceras preparadas, productos de limpieza, velas y artículos similares, pastas para modelar, "ceras para odontología" y preparaciones para odontología a base de yeso fraguable</t>
  </si>
  <si>
    <t>Capítulo 34 Jabón, agentes de superficie orgánicos, preparaciones para lavar, preparaciones lubri- cantes, ceras artificiales, ceras preparadas, productos de limpieza, velas y artículos similares, pastas para modelar, “ceras para odontología” y preparaciones para odontología a base de yeso fraguable</t>
  </si>
  <si>
    <t>Capítulo 49 Productos editoriales de la prensa y de las demás industrias gráficas; textos manus- critos o mecanografiados y planos</t>
  </si>
  <si>
    <t>Capítlo 63 Los demás artículos textiles confeccionados; juegos; prendería y trapos</t>
  </si>
  <si>
    <t>Capítulo 15 Grasas y aceites animales o vegetales; productos de su desdoblamiento; grasas alimenti- cias elaboradas; ceras de origen animal o vegetal</t>
  </si>
  <si>
    <t>Capítulo 35 Materias albuminoideas; productos a base de almidón o de fécula modificados; colas; enzimas.</t>
  </si>
  <si>
    <t>Capítulo 32 Extractos curtientes o tintóreos; taninos y sus derivados; pigmentos y demás materias</t>
  </si>
  <si>
    <t>colorantes; pinturas y barnices; mástiques; tintas</t>
  </si>
  <si>
    <t>Capítulo 90 Instrumentos y aparatos de óptica, fotografía o cinematografía, de medida, control o preci- sión; instrumentos y aparatos medicoquirúrgicos; partes y accesorios de estos instrumentos o aparatos</t>
  </si>
  <si>
    <t>Capítulo 12 Semillas y frutos oleaginosos; semillas y frutos diversos; plantas industriales o medicina- les; paja y forrajes</t>
  </si>
  <si>
    <t>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</si>
  <si>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Capítulo 27 Combustibles minerales, aceites minerales y productos de su destilación; materias bitumino- sas; ceras minerales</t>
  </si>
  <si>
    <t>Capítulo 28 Productos químicos inorgánicos; compuestos inorgánicos u orgánicos de los metales precio- sos, de los elementos radiactivos, de metales de las tierras raras o de isótopos</t>
  </si>
  <si>
    <t>Capítulo 32 Extractos curtientes o tintóreos; taninos y sus derivados; pigmentos y demás materias coloran- tes; pinturas y barnices; mástiques; tintas</t>
  </si>
  <si>
    <t>Capítulo 36 Pólvoras y explosivos; artículos de pirotecnia; fósforos (cerillas); aleaciones pirofóricas; ma- terias inflamables</t>
  </si>
  <si>
    <t>Capítulo 90 Instrumentos y aparatos de óptica, fotografía o cinematografía, de medida, control o precisión; instrumentos y aparatos medicoquirúrgico; partes y accesorios de estos instrumentos o aparatos</t>
  </si>
  <si>
    <t>Capítulo 68 Manufacturas de piedra, yeso fraguable, cemento, amianto (asbesto), mica o materias aná- logas</t>
  </si>
  <si>
    <t>Capítulo 84 Reactores nucleares, calderas, máquinas, aparatos y artefactos mecánicos; partes de estas má- quinas o aparatos</t>
  </si>
  <si>
    <t>Capítulo 34 Jabón, agentes de superficie orgánicos, preparaciones para lavar, preparaciones lubri- cantes, ceras artificiales, ceras preparadas, productos de limpieza, velas y artículos similares, pastas para modelar, ceras para odontología y preparaciones para odontología a base de yeso fraguable</t>
  </si>
  <si>
    <t>Capítulo 85 Máquinas, aparatos y material eléctrico, y sus partes; aparatos de grabación o repro- ducción de sonido, aparatos de grabación o reproducción de imagen y sonido en televisión, y las partes y accesorios de estos aparatos</t>
  </si>
  <si>
    <t>Capítulo 87 Vehículos automóviles, tractores, velocípedos y demás vehículos terrestres; sus partes</t>
  </si>
  <si>
    <t>Capítulo 48 Papel y cartón; manufacturas de pasta de celulosa, de papel o cartón Capítulo 55 Fibras sintéticas o artificiales discontinuas</t>
  </si>
  <si>
    <t>Capítulo 94 Muebles; mobiliario medico quirúrgico; artículos de cama y similares; aparatos de alumbrado no expresados ni comprendidos en otra parte; anuncios, letreros y placas indicadoras luminosos y artículos similares; construcciones prefabricadas</t>
  </si>
  <si>
    <t>Capítulo 64 Calzado, polainas y artículos análogos; partes de estos artículos Capítulo 73 Manufacturas de fundición, hierro o acero</t>
  </si>
  <si>
    <t>Capítulo 94 Muebles; mobiliario medicoquirúrgico; Artículos de cama y similares; aparatos de alumbrado no expresados ni comprendidos en otra parte; anuncios, letreros y placas indicadoras luminosos y Artículos similares; construcciones prefabricadas</t>
  </si>
  <si>
    <t>Capítulo 33 Aceites esenciales y resinoides, preparaciones de perfumería, de tocador o de cosmética</t>
  </si>
  <si>
    <t>Capítulo 56 Guata, fieltro y tela sin tejer; hilados especiales; cordeles, cuerdas y cordajes;</t>
  </si>
  <si>
    <t>artículos de cordelería</t>
  </si>
  <si>
    <t xml:space="preserve">Capítulo 64 Calzado, polainas y artículos análogos; partes de estos artículos </t>
  </si>
  <si>
    <t>Capítulo 94 Muebles; mobiliario medicoquirúrgico; artículos de cama y similares; aparatos de alumbrado no expresados ni comprendidos en otra parte; anuncios, letreros y placas indicadoras luminosos y artícu</t>
  </si>
  <si>
    <t>Capítulo 94 Muebles; mobiliario medicoquirúrgico; artículos de cama y similares; aparatos de alumbrado no expresados ni comprendidos en otra parte; anuncios, letreros y placas indicadoras luminosas y artículos similares; construcciones prefabricadas</t>
  </si>
  <si>
    <t>Capítulo 35 Materias albuminoideas; productos a base de almidón o de fécula modifica- dos; colas; enzimas</t>
  </si>
  <si>
    <t>Capítulo 34 Jabón, agentes de superficie orgánicos, preparaciones para lavar, prepa- raciones lubricantes, ceras artificiales, ceras preparadas, productos de limpieza, velas y artículos similares, pastas para modelar, "ceras para odontología" y preparaciones para odontología a base de yeso fraguable</t>
  </si>
  <si>
    <t>Capítulo 10 Cereales</t>
  </si>
  <si>
    <t>Capítulo 44 Madera, carbón vegetal y manufacturas de madera Capítulo 46 Manufacturas de espartería o cestería</t>
  </si>
  <si>
    <t>Capítulo 70 vidrio y sus manufacturas</t>
  </si>
  <si>
    <t>Capítulo 77 (Reservado para una futura utilización en el Sistema Armonizado) Capítulo 78 Plomo y sus manufacturas</t>
  </si>
  <si>
    <t>Capítulo 86 vehículos y material para vías férreas o similares, y sus partes; aparatos mecánicos (incluso electromecánicos) de señalización para vías de comunicación</t>
  </si>
  <si>
    <t>Capítulo 87 vehículos automóviles, tractores, velocípedos y demás vehículos terrestres; sus partes y accesorios</t>
  </si>
  <si>
    <t>Capítulo 94 Muebles; mobiliario medicoquirúrgico; artículos de cama y similares; aparatos de alumbrado no expresados ni comprendidos en otra parte; anuncios, letreros y placas indicadoras luminosos y artículos similares; construcciones prefabricadas</t>
  </si>
  <si>
    <t>Capítulo 1 Animales vivos.</t>
  </si>
  <si>
    <t>Capítulo 87 Vehículos automóviles, tractores, velocípedos y demás vehículos terrestres, sus partes y accesorios</t>
  </si>
  <si>
    <t>Capítulo 82 Herramientas útiles, artículos de cuchillería y cubiertos de mesa, de metal común; partes de estos artículos, de metal común</t>
  </si>
  <si>
    <t>Capítulo 87 Vehículos automóviles, trac tores, velocípedos y demás vehículos terrestres; sus partes y accesorios</t>
  </si>
  <si>
    <t>Capítulo 20 Preparaciones de hortalizas, frutas u otros frutos o demás partes de plantas Capítulo 22 Bebidas, líquidos alcohólicos y vinagre</t>
  </si>
  <si>
    <t xml:space="preserve"> Capítulo 35 Materias albuminoideas; productos a base de almidón o de fécula modificados; colas; enzimas</t>
  </si>
  <si>
    <t>Caítulo 59 Telas impregnadas, recubiertas, revestidas o estratificadas; artículos técnicos de materia textil</t>
  </si>
  <si>
    <t xml:space="preserve"> Capítulo 82 Herramientas y útiles, artículos de cuchillería y cubiertos de mesa, de metal común; partes de estos artículos, de metal común</t>
  </si>
  <si>
    <t>Capítulo 68 Manufacturas de piedra, yeso fraguable, cemento, amianto (asbesto), mica o materias análogas</t>
  </si>
  <si>
    <t>CRYMSA IMPORT EXPORT, S.A</t>
  </si>
  <si>
    <t>Capítulo 98 Clasificaciones especiales (mercancías en abandono o decomisadas e insumos destinados a ferias)</t>
  </si>
  <si>
    <t>Capítulo 27 Combustibles minerales, aceites minerales y productos de su destilación; materias bituminosas; ceras minerales</t>
  </si>
  <si>
    <t>Capítulo 32 Extractos curtientes o tintóreos; taninos y sus derivados; pigmentos y demás materias colorantes; pinturas y barnices; mástiques; tintas</t>
  </si>
  <si>
    <t>Capítulo 33 Aceites esenciales y resinoides; preparaciones de perfumería, de tocador o de cosmética</t>
  </si>
  <si>
    <t>Capítulo 34 Jabón, agentes de superficie orgánicos, preparaciones para lavar, preparaciones lubricantes, ceras artificiales, ceras preparadas, productos de limpieza, velas y artículos similares, pastas para modelar, “ceras para odontología” y preparaciones para odontología a base de yeso fraguable</t>
  </si>
  <si>
    <t>Capítulo 36 Pólvoras y explosivos; artículos de pirotecnia; fósforos (cerillas); aleaciones pirofóricas; materias inflamables</t>
  </si>
  <si>
    <t>Capítulo 48 Papel y cartón; manufacturas de pasta de celulosa, de papel o cartón</t>
  </si>
  <si>
    <t>Capítulo 69 Productos cerámicos</t>
  </si>
  <si>
    <t>Capítulo 70 Vidrio y sus manufacturas</t>
  </si>
  <si>
    <t>Capítulo 72 Fundición, hierro y acero</t>
  </si>
  <si>
    <t>Capítulo 73 Manufacturas de fundición, hierro o acero</t>
  </si>
  <si>
    <t>Capítulo 75 Níquel y sus manufacturas</t>
  </si>
  <si>
    <t>Capítulo 28 Productos químicos inorgánicos; compuestos inorgánicos u orgánicos de los metales preciosos, de los elementos radioactivos, de metales de las tierras raras o de isótopos</t>
  </si>
  <si>
    <t>Capítulo 48 Papel y cartón; manufacturas de pastas de celulosa, de papel o cartón</t>
  </si>
  <si>
    <t>Capítulo 67 Plumas y plumón preparado y artículos de plumas o plumón; flores artifi- ciales; manufacturas de cabello</t>
  </si>
  <si>
    <t>Capítulo 85 Máquinas, aparatos, y material eléctrico, y sus partes; aparatos de grabación o reproducción de sonido, aparatos de grabación o reproducción de imagen y sonido en televisión, y las partes y accesorios de estos aparatos</t>
  </si>
  <si>
    <t>3437559 CANADA INC. (CORSAN GROUP) en sustitución de CORSAN MARINE, INC.</t>
  </si>
  <si>
    <t>3437560 CANADA INC. (CORSAN GROUP) en sustitución de CORSAN MARINE, INC.</t>
  </si>
  <si>
    <t>3437561 CANADA INC. (CORSAN GROUP) en sustitución de CORSAN MARINE, INC.</t>
  </si>
  <si>
    <t>3437562 CANADA INC. (CORSAN GROUP) en sustitución de CORSAN MARINE, INC.</t>
  </si>
  <si>
    <t>3437563 CANADA INC. (CORSAN GROUP) en sustitución de CORSAN MARINE, INC.</t>
  </si>
  <si>
    <t>3437564 CANADA INC. (CORSAN GROUP) en sustitución de CORSAN MARINE, INC.</t>
  </si>
  <si>
    <t>3437565 CANADA INC. (CORSAN GROUP) en sustitución de CORSAN MARINE, INC.</t>
  </si>
  <si>
    <t>3437566 CANADA INC. (CORSAN GROUP) en sustitución de CORSAN MARINE, INC.</t>
  </si>
  <si>
    <t>3437567 CANADA INC. (CORSAN GROUP) en sustitución de CORSAN MARINE, INC.</t>
  </si>
  <si>
    <t>3437568 CANADA INC. (CORSAN GROUP) en sustitución de CORSAN MARINE, INC.</t>
  </si>
  <si>
    <t>3437569 CANADA INC. (CORSAN GROUP) en sustitución de CORSAN MARINE, INC.</t>
  </si>
  <si>
    <t>3437570 CANADA INC. (CORSAN GROUP) en sustitución de CORSAN MARINE, INC.</t>
  </si>
  <si>
    <t>3437571 CANADA INC. (CORSAN GROUP) en sustitución de CORSAN MARINE, INC.</t>
  </si>
  <si>
    <t>3437572 CANADA INC. (CORSAN GROUP) en sustitución de CORSAN MARINE, INC.</t>
  </si>
  <si>
    <t>3437573 CANADA INC. (CORSAN GROUP) en sustitución de CORSAN MARINE, INC.</t>
  </si>
  <si>
    <t>3437574 CANADA INC. (CORSAN GROUP) en sustitución de CORSAN MARINE, INC.</t>
  </si>
  <si>
    <t>3437575 CANADA INC. (CORSAN GROUP) en sustitución de CORSAN MARINE, INC.</t>
  </si>
  <si>
    <t>3437576 CANADA INC. (CORSAN GROUP) en sustitución de CORSAN MARINE, INC.</t>
  </si>
  <si>
    <t>3437577 CANADA INC. (CORSAN GROUP) en sustitución de CORSAN MARINE, INC.</t>
  </si>
  <si>
    <t>3437578 CANADA INC. (CORSAN GROUP) en sustitución de CORSAN MARINE, INC.</t>
  </si>
  <si>
    <t>3437579 CANADA INC. (CORSAN GROUP) en sustitución de CORSAN MARINE, INC.</t>
  </si>
  <si>
    <t>3437580 CANADA INC. (CORSAN GROUP) en sustitución de CORSAN MARINE, INC.</t>
  </si>
  <si>
    <t>3437581 CANADA INC. (CORSAN GROUP) en sustitución de CORSAN MARINE, INC.</t>
  </si>
  <si>
    <t>3437582 CANADA INC. (CORSAN GROUP) en sustitución de CORSAN MARINE, INC.</t>
  </si>
  <si>
    <t>3437583 CANADA INC. (CORSAN GROUP) en sustitución de CORSAN MARINE, INC.</t>
  </si>
  <si>
    <t>3437584 CANADA INC. (CORSAN GROUP) en sustitución de CORSAN MARINE, INC.</t>
  </si>
  <si>
    <t>3437585 CANADA INC. (CORSAN GROUP) en sustitución de CORSAN MARINE, INC.</t>
  </si>
  <si>
    <t>3437586 CANADA INC. (CORSAN GROUP) en sustitución de CORSAN MARINE, INC.</t>
  </si>
  <si>
    <t>3437587 CANADA INC. (CORSAN GROUP) en sustitución de CORSAN MARINE, INC.</t>
  </si>
  <si>
    <t>3437588 CANADA INC. (CORSAN GROUP) en sustitución de CORSAN MARINE, INC.</t>
  </si>
  <si>
    <t>3437589 CANADA INC. (CORSAN GROUP) en sustitución de CORSAN MARINE, INC.</t>
  </si>
  <si>
    <t>3437590 CANADA INC. (CORSAN GROUP) en sustitución de CORSAN MARINE, INC.</t>
  </si>
  <si>
    <t>3437591 CANADA INC. (CORSAN GROUP) en sustitución de CORSAN MARINE, INC.</t>
  </si>
  <si>
    <t>3437592 CANADA INC. (CORSAN GROUP) en sustitución de CORSAN MARINE, INC.</t>
  </si>
  <si>
    <t>3437593 CANADA INC. (CORSAN GROUP) en sustitución de CORSAN MARINE, INC.</t>
  </si>
  <si>
    <t>3437594 CANADA INC. (CORSAN GROUP) en sustitución de CORSAN MARINE, INC.</t>
  </si>
  <si>
    <t>3437595 CANADA INC. (CORSAN GROUP) en sustitución de CORSAN MARINE, INC.</t>
  </si>
  <si>
    <t>3437596 CANADA INC. (CORSAN GROUP) en sustitución de CORSAN MARINE, INC.</t>
  </si>
  <si>
    <t>3437597 CANADA INC. (CORSAN GROUP) en sustitución de CORSAN MARINE, INC.</t>
  </si>
  <si>
    <t>3437598 CANADA INC. (CORSAN GROUP) en sustitución de CORSAN MARINE, INC.</t>
  </si>
  <si>
    <t>3437599 CANADA INC. (CORSAN GROUP) en sustitución de CORSAN MARINE, INC.</t>
  </si>
  <si>
    <t>3437600 CANADA INC. (CORSAN GROUP) en sustitución de CORSAN MARINE, INC.</t>
  </si>
  <si>
    <t>3437601 CANADA INC. (CORSAN GROUP) en sustitución de CORSAN MARINE, INC.</t>
  </si>
  <si>
    <t>3437602 CANADA INC. (CORSAN GROUP) en sustitución de CORSAN MARINE, INC.</t>
  </si>
  <si>
    <t>3437603 CANADA INC. (CORSAN GROUP) en sustitución de CORSAN MARINE, INC.</t>
  </si>
  <si>
    <t>3437604 CANADA INC. (CORSAN GROUP) en sustitución de CORSAN MARINE, INC.</t>
  </si>
  <si>
    <t>3437605 CANADA INC. (CORSAN GROUP) en sustitución de CORSAN MARINE, INC.</t>
  </si>
  <si>
    <t>3437606 CANADA INC. (CORSAN GROUP) en sustitución de CORSAN MARINE, INC.</t>
  </si>
  <si>
    <t>3437607 CANADA INC. (CORSAN GROUP) en sustitución de CORSAN MARINE, INC.</t>
  </si>
  <si>
    <t>3437608 CANADA INC. (CORSAN GROUP) en sustitución de CORSAN MARINE, INC.</t>
  </si>
  <si>
    <t>3437609 CANADA INC. (CORSAN GROUP) en sustitución de CORSAN MARINE, INC.</t>
  </si>
  <si>
    <t>3437610 CANADA INC. (CORSAN GROUP) en sustitución de CORSAN MARINE, INC.</t>
  </si>
  <si>
    <t>3437611 CANADA INC. (CORSAN GROUP) en sustitución de CORSAN MARINE, INC.</t>
  </si>
  <si>
    <t>3437612 CANADA INC. (CORSAN GROUP) en sustitución de CORSAN MARINE, INC.</t>
  </si>
  <si>
    <t>3437613 CANADA INC. (CORSAN GROUP) en sustitución de CORSAN MARINE, INC.</t>
  </si>
  <si>
    <t>3437614 CANADA INC. (CORSAN GROUP) en sustitución de CORSAN MARINE, INC.</t>
  </si>
  <si>
    <t>3437615 CANADA INC. (CORSAN GROUP) en sustitución de CORSAN MARINE, INC.</t>
  </si>
  <si>
    <t>3437616 CANADA INC. (CORSAN GROUP) en sustitución de CORSAN MARINE, INC.</t>
  </si>
  <si>
    <t>3437617 CANADA INC. (CORSAN GROUP) en sustitución de CORSAN MARINE, INC.</t>
  </si>
  <si>
    <t>3437618 CANADA INC. (CORSAN GROUP) en sustitución de CORSAN MARINE, INC.</t>
  </si>
  <si>
    <t>3437619 CANADA INC. (CORSAN GROUP) en sustitución de CORSAN MARINE, INC.</t>
  </si>
  <si>
    <t>3437620 CANADA INC. (CORSAN GROUP) en sustitución de CORSAN MARINE, INC.</t>
  </si>
  <si>
    <t>3437621 CANADA INC. (CORSAN GROUP) en sustitución de CORSAN MARINE, INC.</t>
  </si>
  <si>
    <t>3437622 CANADA INC. (CORSAN GROUP) en sustitución de CORSAN MARINE, INC.</t>
  </si>
  <si>
    <t>3437623 CANADA INC. (CORSAN GROUP) en sustitución de CORSAN MARINE, INC.</t>
  </si>
  <si>
    <t>3437624 CANADA INC. (CORSAN GROUP) en sustitución de CORSAN MARINE, INC.</t>
  </si>
  <si>
    <t>3437625 CANADA INC. (CORSAN GROUP) en sustitución de CORSAN MARINE, INC.</t>
  </si>
  <si>
    <t>3437626 CANADA INC. (CORSAN GROUP) en sustitución de CORSAN MARINE, INC.</t>
  </si>
  <si>
    <t>Capítulo 63 Los demás artículos textiles confeccionados; juegos; prendería y trapos Capítulo 64 Calzado, polainas y artículos análogos; partes de estos artículos Capítulo 65 Sombreros, demás tocados y sus partes</t>
  </si>
  <si>
    <t>Caítulo 54 Filamentos sintéticos o artificiales</t>
  </si>
  <si>
    <t>Capítulo 85 Máquinas, aparatos y material eléctrico, y sus partes; aparatos de grabación o reproducción de sonido, aparatos de grabación o reproducción de imagen y sonido en televi- sión, y las partes y accesorios de estos aparatos</t>
  </si>
  <si>
    <t>Capítulo 90 Instrumentos y aparatos de óptica, fotografía o cinematografía, de medida, control o precisión; instrumentos y aparatos medicoquirúrgicos; partes y accesorios de estos instrumentos y aparatos</t>
  </si>
  <si>
    <t>Capítulo 84 Reactores nucleares, calderas, máquinas, aparatos y artefactos mecánicos; partes de estas máquinas y aparatos</t>
  </si>
  <si>
    <t>Capítulo 4 Leche y productos lácteos; huevos de ave; miel natural; productos comestibles de origen animal</t>
  </si>
  <si>
    <t>Capítulo34 Jabón,agentesdesuperficieorgánicos,preparacionesparalavar,preparaciones lubricantes, ceras artificiales, ceras preparadas, productos de limpieza, velas y artículos similares, pastas para modelar, "ceras para odontología" y preparaciones para odontología a base de yeso fraguable</t>
  </si>
  <si>
    <t xml:space="preserve"> Capítulo 56 Guata, fieltro y tela sin tejer; hilados especiales; cordeles, cuerdas y cordajes; artículos de cordelería</t>
  </si>
  <si>
    <t xml:space="preserve">Capítulo 25 Sal; azufre; tierras y piedras; yesos, cales y cementos </t>
  </si>
  <si>
    <t>Capítulo 20 Preparaciones de hortalizas, frutas u otros frutos o demás partes de plantas Capítulo 25 Sal; azufre; tierras y piedras; yesos, cales y cementos</t>
  </si>
  <si>
    <t>Capítulo 34 Jabón, agentes de superficie orgánicos, preparaciones para lavar, preparaciones lubricantes, ceras artificiales, ceras preparadas, productos de limpieza, velas y artículos similares, pastas para mode- lar, ceras para odontología y preparaciones para odontología a base de yeso fraguable</t>
  </si>
  <si>
    <t>Capítulo 94 Muebles; mobiliario médico quirúrgico; artículos de cama y similares; aparatos de alumbrado no expresados ni comprendidos en otra parte; anuncios, letreros y placas indicadoras luminosos y artículos similares; construcciones prefabricadas</t>
  </si>
  <si>
    <t>Capítulo 35 Materias albuminóideas; productos a base de almidón o de fécula modificados; colas; enzimas</t>
  </si>
  <si>
    <t>510173 ONTARIO LIMITED</t>
  </si>
  <si>
    <t>510174 ONTARIO LIMITED</t>
  </si>
  <si>
    <t>510175 ONTARIO LIMITED</t>
  </si>
  <si>
    <t>510176 ONTARIO LIMITED</t>
  </si>
  <si>
    <t>510177 ONTARIO LIMITED</t>
  </si>
  <si>
    <t>510178 ONTARIO LIMITED</t>
  </si>
  <si>
    <t>510179 ONTARIO LIMITED</t>
  </si>
  <si>
    <t>Capítulo 26 minerales metalíferos, escorias y cenizas</t>
  </si>
  <si>
    <t>Capítulo 73 manufacturas de fundición, hierro o acero</t>
  </si>
  <si>
    <t>Capítulo 75 níquel y sus manufacturas</t>
  </si>
  <si>
    <t>Capítulo 77 (reservado para una futura utilización en el sistema Armonizado)</t>
  </si>
  <si>
    <t>Capítulo 80 estaño y sus manufacturas</t>
  </si>
  <si>
    <t>Capítulo 83 manufacturas diversas de metal común</t>
  </si>
  <si>
    <t>Capítulo 84 reactores nucleares, calderas, máquinas, aparatos y artefactos mecánicos; partes de estas máquinas o aparatos</t>
  </si>
  <si>
    <t>Capítulo 85 máquinas, aparatos y material eléctrico, y sus partes; aparatos de grabación o reproducción de sonido, aparatos de grabación o reproducción de imagen y sonido en televisión, y las partes y accesorios de estos aparatos</t>
  </si>
  <si>
    <t>Capítulo 90 instrumentos y aparatos de óptica, fotografía o cinematografía, de medida, control o precisión; instrumentos y aparatos medicoquirúrgicos; partes y accesorios de estos instrumentos o aparatos</t>
  </si>
  <si>
    <t>Capítulo 92 instrumentos musicales; sus partes y accesorios</t>
  </si>
  <si>
    <t>Capítulo 25 sal; azufre; tierras y piedras; yesos, cales y cementos</t>
  </si>
  <si>
    <t>Capítulo 32 extractos curtientes o tintóreos; taninos y sus derivados; pigmentos y demás materias colorantes; pinturas y barnices; mástiques; tintas</t>
  </si>
  <si>
    <t>Capítulo 94 muebles; mobiliario medicoquirúrgico; artículos de cama y similares; aparatos de alumbrado no expresados ni comprendidos en otra parte; anuncios, letreros y placas indicadoras luminosos y artículos similares; construcciones prefabricadas</t>
  </si>
  <si>
    <t>Capítulo 44 madera, carbón vegetal y manufacturas de madera</t>
  </si>
  <si>
    <t>Capítulo 96 manufacturas diversas</t>
  </si>
  <si>
    <t>Capítulo 68 manufacturas de piedra, yeso fraguable, cemento, amianto (asbesto), mica o materias análogas</t>
  </si>
  <si>
    <t>Capítulo 90 instrumentos y aparatos de óptica, fotografía o cinematografía, de medida, control o precisión; instrumentos y aparatos medicoquirúrgicos; partes y accesorios de</t>
  </si>
  <si>
    <t>estos instrumentos o aparatos</t>
  </si>
  <si>
    <t>Capítulo 23 residuos y desperdicios de las industrias alimentarias; alimentos preparados para animales</t>
  </si>
  <si>
    <t>Capítulo 42 manufacturas de cuero; artículos de talabartería o guarnicionería; artículos de viaje, bolsos de mano (carteras) y continentes similares; manufacturas de tripa</t>
  </si>
  <si>
    <t>Capítulo 15 grasas y aceites animales o vegetales; productos de su desdoblamiento; grasas alimenticias elaboradas; ceras de origen animal o vegetal</t>
  </si>
  <si>
    <t>Capítulo 56 guata, fieltro y tela sin tejer; hilados especiales; cordeles, cuerdas y cordajes; artículos de cordelería</t>
  </si>
  <si>
    <t>Capítulo 85 Máquinas, aparatos y material eléctrico, y sus partes; aparatos de grabación o reproducción de sonido, aparatos de grabación o reproducción de imagen y sonido en televisión, y las partes y acceso- rios de estos aparatos</t>
  </si>
  <si>
    <t>Capítulo 87 Vehículos automóviles, tractores, velocípedos y demás vehículos terrestres; sus partes y acce- sorios</t>
  </si>
  <si>
    <t>Capítulo 94 Muebles; mobiliario médicoquirúrgico; artículos de cama y similares; aparatos de alumbrado no expresados ni comprendidos en otra parte; anuncios, letreros y placas indicadoras luminosos y artículos similares; construcciones prefabricadas</t>
  </si>
  <si>
    <t>Capítulo 20 Preparaciones de hortalizas, frutas u otros frutos, o demás partes de plantas</t>
  </si>
  <si>
    <t>Capítulo 5 Los demás productos de origen animal no expresados ni comprendidos en otra parte</t>
  </si>
  <si>
    <t>Capítulo 34 Jabón, agentes de superficie orgánicos, preparaciones para lavar, preparaciones lubricantes, ceras artificiales, ceras preparadas, productos de limpieza, velas y artículos similares, pastas para modelar,“ceras para odontología” y preparaciones para odontología a base de yeso fraguable</t>
  </si>
  <si>
    <t>Capítulo 20 Preparaciones de hortalizas, frutas u otros frutos o demás partes de plantas</t>
  </si>
  <si>
    <t>Capítulo 98 Clasificaciones Especiales</t>
  </si>
  <si>
    <t>Capítulo 16 Preparación de carne, pescado o crustáceos, moluscos y demás invertebrados acuáticos</t>
  </si>
  <si>
    <t>Capítulo 62 Prendas y complementos (accesorios) de vestir, excepto los de punto Capítulo 63 Los demás artículos textiles confeccionados; juegos; prendería y trapos</t>
  </si>
  <si>
    <t>Capítulo 48 Papel y cartón; manufacturas de pasta de celulosa, de papel o cartón Capítulo 57 Alfombras y demás revestimientos para el suelo, de materia textil</t>
  </si>
  <si>
    <t>Capítulo 73 Manufacturas de fundición</t>
  </si>
  <si>
    <t>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</si>
  <si>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Capítulo 82 Herramientas y útiles; artículos de cuchillería y cubiertos de mesa, de metal común; partes de estos artículos, de metal común</t>
  </si>
  <si>
    <t>Capítulo 83 Manufacturas diversas, de metal común</t>
  </si>
  <si>
    <t>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</si>
  <si>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Capítulo 8 Frutas y frutos comestibles; cortezas de agrios (cítricos); melones o sandías</t>
  </si>
  <si>
    <t>Capítulo 84 Reactores nucleares; calderas, máquinas, aparatos y artefactos mecánicos; partes de estas máquinas o aparatos</t>
  </si>
  <si>
    <t>20 de julio de 2017</t>
  </si>
  <si>
    <t>Capítulo 34 Jabón, agentes de superficie orgánicos, preparaciones para lavar, preparaciones lubricantes, ceras artificiales, ceras preparadas, productos de limpieza, velas y artículos similares, pastas para modelar, "ceras para odontología" y preparaciones para odontología a base de yeso fraguable</t>
  </si>
  <si>
    <t>Capítulo 36 Pólvora y explosivos; artículos de pirotecnia; fósforos (cerillas); aleaciones pirofóricas; materias inflamables</t>
  </si>
  <si>
    <t>Capítulo 94 Muebles; mobiliario medicoquirúrgicos; artículos de cama y similares; aparatos de alumbrado no expresados ni comprendidos en otra parte; anuncios, letreros y placas indicadoras luminosos y artículos similares; construcciones prefabricadas</t>
  </si>
  <si>
    <t>Capítulo 15 Grasas y aceites animales o vegetales; productos de su desdoblamiento; gra- sas alimenticias elaboradas; ceras de origen animal o vegetal</t>
  </si>
  <si>
    <t>Capítulo 28 Productos químicos inorgánicos; compuestos inorgánicos u orgánicos de los me- tales preciosos, de los elementos radiactivos, de metales de las tierras raras o de isótopos</t>
  </si>
  <si>
    <t>Capítulo 38 Productos diversos de las industrias químicas</t>
  </si>
  <si>
    <t xml:space="preserve"> COMPAÑÍA DE ESTUDIOS, SERVICIOS Y TECNOLOGÍAS APLICADAS, S.L.</t>
  </si>
  <si>
    <t>Capítulo 22 bebidas, líquidos alcohólicos y vinagre</t>
  </si>
  <si>
    <t>Capítulo 85 Máquinas, aparatos y material eléctrico, y sus partes; aparatos de grabación o re- producción de sonido, aparatos de grabación o reproducción de imagen y sonido en televisión, y las partes y accesorios de estos aparatos</t>
  </si>
  <si>
    <t>Capítulo 34 Jabón, agentes de superficie orgánicos, preparaciones para lavar, pre- paraciones lubricantes, ceras artificiales, ceras preparadas, productos de limpieza, velas y artículos similares, pastas para modelar, "ceras para odontología" y preparaciones para odontología a base de yeso fraguable</t>
  </si>
  <si>
    <t>Capítulo 63 Los demás artículos textiles confeccionados; juegos; prendería y trapos Capítulo 65 Sombreros, demás tocados y sus partes</t>
  </si>
  <si>
    <t>Capítulo 33 Aceites esenciales y resinoides; preparaciones de perfumería, de tocador o</t>
  </si>
  <si>
    <t>de cosmética</t>
  </si>
  <si>
    <t>Capítulo 42 Manufacturas de cuero; artículos de talabartería o guarnicionería; artículos de viaje, bolsos de mano (carteras) y continentes similares; manufacturas de tripa Capítulo 48 Papel y cartón; manufacturas de pasta de celulosa, de papel o cartón Capítulo 52 Algodón</t>
  </si>
  <si>
    <t>Capítulo 62 Prendas y complementos (accesorios), de vestir, excepto los de punto Capítulo 63 Los demás artículos textiles confeccionados; juegos; prendería y trapos</t>
  </si>
  <si>
    <t>Capítulo 94 Muebles; mobiliario medicoquirúrgico; artículos de cama y similares; aparatos de alumbrado no expresados ni comprendidos en otra parte; anuncios, letreros y placas indicadoras luminosos y artículos similares; construcciones prefabricadas Capítulo 95 Juguetes, juegos y artículos para recreo o deporte; sus partes y accesorios</t>
  </si>
  <si>
    <t>Capítulo 94 Muebles; mobiliario medicoquirúrgico; artículos de cama y similares; aparatos de alumbrado no exprpesados ni comprendidos en otra parte; anuncios, letreros y placas indicadoras luminosos y artículos similares; construcciones prefabricadas</t>
  </si>
  <si>
    <t xml:space="preserve"> Capítulo 23 Residuos y desperdicios de las industrias alimentarias; alimentos preparados para animales</t>
  </si>
  <si>
    <t>Capítulo 5 Los demás productos de origen animal, no expresados ni comprendidos en otra parte Capítulo 6 Plantas vivas y productos de la floricultura</t>
  </si>
  <si>
    <t xml:space="preserve">Capítulo 62 Prendas y complementos (accesorios), de vestir, excepto los de punto </t>
  </si>
  <si>
    <t>Capítulo 85 Máquinas, aparatos y material eléctrico, y sus partes; aparatos de grabación o reproducción de sonido; aparatos de grabación o reproducción de imagen y sonido en televisión, y las partes y accesorios de estos aparatos</t>
  </si>
  <si>
    <t xml:space="preserve">Capítulo 73 Manufacturas de fundición, hierro o acero </t>
  </si>
  <si>
    <t xml:space="preserve"> Capítulo 53 Las demás fibras textiles vegetales; hilados de papel y tejidos de hilados de papel</t>
  </si>
  <si>
    <t>Capítulo 91 Aparatos de relojería y sus partes Capítulo 96 Manufacturas diversas</t>
  </si>
  <si>
    <t xml:space="preserve">Capítulo 83 Manufacturas diversas de metal común </t>
  </si>
  <si>
    <t>Capítulo 14 Materias trenzables y demás productos de origen vegetal no expresados ni comprendidos en otra parte</t>
  </si>
  <si>
    <t>Capítulo 24 Tabaco y sucedáneos del tabaco elaborados</t>
  </si>
  <si>
    <t xml:space="preserve">Capítulo 69 Productos cerámicos </t>
  </si>
  <si>
    <t>Capítulo 69 Productos Cerámicos</t>
  </si>
  <si>
    <t>Capítulo 25 Sal; azufre; tierras y piedras; yesos, cales y cementos</t>
  </si>
  <si>
    <t>Capítulo 39 Plástico y sus manufacturas</t>
  </si>
  <si>
    <t>Capítulo 44 Madera, carbón vegetal y manufacturas de madera</t>
  </si>
  <si>
    <t>Capítulo 74 Cobre y sus manufacturas</t>
  </si>
  <si>
    <t>Capítulo 76 Aluminio y sus manufacturas</t>
  </si>
  <si>
    <t>Capítulo 78 Plomo y sus manufacturas</t>
  </si>
  <si>
    <t>Capítulo 79 Cinc y sus manufacturas</t>
  </si>
  <si>
    <t>Capítulo 80 Estaño y sus manufacturas</t>
  </si>
  <si>
    <t>Capítulo 82 Herramientas y útiles, artículos de cuchillería y cubiertos de mesa, de metal común; partes de estos artículos, de metal común</t>
  </si>
  <si>
    <t>Capítulo 83 Manufacturas diversas de metal común</t>
  </si>
  <si>
    <t>Capítulo 84 Reactores nucleares, calderas, máquinas, aparatos y artefactos mecánicos; partes de estas máquinas o aparatos</t>
  </si>
  <si>
    <t>Capítulo 85 Máquinas, aparatos y material eléctrico, y sus partes; aparatos de grabación o reproducción de sonido, aparatos de grabación o reproducción de imagen y sonido en televisión, y las partes y accesorios de estos aparatos</t>
  </si>
  <si>
    <t>Capítulo 87 Vehículos automóviles, tractores, velocípedos y demás vehículos terrestres; sus partes y accesorios</t>
  </si>
  <si>
    <t>Capítulo 96 Manufacturas diversas</t>
  </si>
  <si>
    <t xml:space="preserve">Capítulo 20 Preparaciones de hortalizas, frutas u otros frutos, o demás partes de plantas </t>
  </si>
  <si>
    <t>Capítulo 58 Tejidos especiales; superficies textiles con mechón insertado; encajes; tapicería; pasamanería; bordados</t>
  </si>
  <si>
    <t>Capítulo 59 Telas impregnadas, recubiertas, revestidas o estratificadas; artículos técnicos de materia textil</t>
  </si>
  <si>
    <t>Capítulo 40 Caucho y sus manufacturas</t>
  </si>
  <si>
    <t>Capítulo 45 Corcho y sus manufacturas</t>
  </si>
  <si>
    <t xml:space="preserve"> Capítulo 15 Grasas y aceites animales o vegetales; productos de su desdoblamiento; grasas alimenticias elaboradas; ceras de origen animal o vegetal</t>
  </si>
  <si>
    <t>Capítulo 20 Preparaciones de hortalizas, frutas o demás partes de plantas</t>
  </si>
  <si>
    <t>Capítulo 34 Jabón, agentes de superficie orgánicos, preparaciones para lavar, preparaciones lubricantes, ceras artificiales, ceras preparadas, productos de limpieza, velas y artículos similares, pastas para modelar, "ceras para odontología" y pre- paraciones para odontología a base de yeso fraguable</t>
  </si>
  <si>
    <t>Capítulo 36 Pólvoras y explosivos; artícu- los de pirotecnia; fósforos (cerillas); alea- ciones pirofóricas; materias inflamables</t>
  </si>
  <si>
    <t>Capítulo 90 Instrumentos y aparatos de óptica, fotografía o cinematografía, de me- dida, control o precisión; instrumentos y aparatos medicoquirúrgicos; partes y accesorios de estos instrumentos o aparatos</t>
  </si>
  <si>
    <t>Capítulo 12 Semillas y frutos oleagino- sos; semillas y frutos diversos; plantas industriales o medicinales; paja y forrajes</t>
  </si>
  <si>
    <t>Capítulo 14 Materias trenzables y demás productos de origen vegetal, no expresa- dos ni comprendidos en otra parte</t>
  </si>
  <si>
    <t>Capítulo 53 Las demás fibras textiles</t>
  </si>
  <si>
    <t>vegetales; hilados de papel y tejidos de hilados de papel</t>
  </si>
  <si>
    <t>Capítulo 86 Vehículos y material para vías férreas o similares, y sus partes; apa- ratos mecánicos (incluso electromecánicos) de señalización para vías de comunicación</t>
  </si>
  <si>
    <t xml:space="preserve">Capítulo 45 Corcho sus manufacturas </t>
  </si>
  <si>
    <t>Capítulo 54 Filamentos sintéticos o arti- ficiales</t>
  </si>
  <si>
    <t>Capítulo 82 Herramientas y útiles, artícu- los de cuchillería y cubiertos de mesa, de metal común; partes de estos artículos, de metal común</t>
  </si>
  <si>
    <t>Capítulo 28 Productos químicos inorgá- nicos; compuestos inorgánicos u orgánicos de los metales preciosos, de los ele- mentos radiactivos, de metales de las tierras raras o de isótopos</t>
  </si>
  <si>
    <t>Capítulo 33 Aceites esenciales y resinoi- des; preparaciones de perfumería, de tocador o de cosmética</t>
  </si>
  <si>
    <t>Capítulo 57 Alfombras y demás revesti- mientos para el suelo, de materia textil</t>
  </si>
  <si>
    <t>Capítulo 71 Perlas naturales o cultivadas, piedras preciosas o semipreciosas, meta- les preciosos, chapados de metal precioso (plaqué) y manufacturas de estas materias; bisutería; monedas</t>
  </si>
  <si>
    <t xml:space="preserve">Capítulo 72 Fundición, hierro y acero </t>
  </si>
  <si>
    <t xml:space="preserve">Capítulo 43 Peletería y confecciones de peletería; peletería facticia o artificial </t>
  </si>
  <si>
    <t>Capítulo 13 Gomas, resinas y demás ju- gos y extractos vegetales</t>
  </si>
  <si>
    <t>Capítulo 94 Muebles; mobiliario medicoquirúrgico; artículos de cama y similares; aparatos de alumbrado no expresados ni comprendidos en otra parte; anuncios, letreros y placas indicadoras luminosos y artículos similares; construcciones prefa- bricadas</t>
  </si>
  <si>
    <t>Capítulo 36 Pólvoras y explosivos; artícu- los de pirotecnia; fósforos (cerillas); aleaciones pirofóricas; materias inflamables</t>
  </si>
  <si>
    <t>Capítulo 16 Preparación de carne, pescado o crustáceos, moluscos o demás inver- tebrados acuáticos</t>
  </si>
  <si>
    <t>Capítulo 57 Alfombras y demás revestimientos para el suelo, de materia textil Capítulo 58 Tejidos especiales; superfi- cies textiles con mechón insertado; enca- jes; tapicería; pasamanería; bordados Capítulo 61 Prendas y complementos (accesorios), de vestir, de punto</t>
  </si>
  <si>
    <t>Capítulo 90 Instrumentos y aparatos de óptica, fotografía o cinematografía, de medida, control o precisión; instrumentos y aparatos medicoquirúrgicos; partes y acce- sorios de estos instrumentos o aparatos</t>
  </si>
  <si>
    <t>Capítulo 94 Muebles; mobiliario medi- coquirúrgico; artículos de cama y similares; aparatos de alumbrado no expresados ni comprendidos en otra parte; anuncios, letreros y placas indicadoras luminosos y artículos similares; construcciones prefabricadas</t>
  </si>
  <si>
    <t>Capítulo 27 Combustibles minerales, aceites minerales y productos de su destilación; materias bituminosas; ceras mine- rales</t>
  </si>
  <si>
    <t>Capítulo 87 Vehículos automóviles, tracores, velocípedos y demás vehículos terrestres; sus partes y accesorios</t>
  </si>
  <si>
    <t>Capítulo 59 Telas impregnadas, recubier- tas, revestidas o estratificadas; artículos técnicos de materia textil</t>
  </si>
  <si>
    <t>Capítulo 59 Telas impregnadas, recu- biertas, revestidas o estratificadas; artículos técnicos de materia textil</t>
  </si>
  <si>
    <t>Capítulo 66 Paraguas, sombrillas, quita- soles, bastones, bastones asiento, látigos, fustas, y sus partes</t>
  </si>
  <si>
    <t>Capítulo 42 Manufacturas de cuero; artícu- los de talabartería o guarnicionería; artícu- los de viaje, bolsos de mano (carteras) y continentes similares; manufacturas de tripa</t>
  </si>
  <si>
    <t>Capítulo 35 Materias albuminoideas; productos a base de almidón o de fécula mo- dificados; colas; enzimas</t>
  </si>
  <si>
    <t>Capítulo 84 Reactores nucleares, calde- ras, máquinas, aparatos y artefactos mecánicos; partes de estas máquinas o aparatos</t>
  </si>
  <si>
    <t xml:space="preserve"> Capítulo 85 Máquinas, aparatos y material eléctrico, y sus partes; aparatos de grabación o reproducción de sonido, aparatos de grabación o reproducción de imagen y sonido en televisión, y las partes y accesorios de estos aparatos</t>
  </si>
  <si>
    <t>Capítulo 94 Muebles; mobiliario medicoquirúrgico; artículos de cama y similares; aparatos de alumbrado no expresados ni comprendidos en otra parte; anuncios, letreros y placas indicadoras luminosos y artículos similares; cons- trucciones prefabricadas</t>
  </si>
  <si>
    <t>Capítulo 32 Extractos curtientes o tintoreos; taninos y sus derivados; pigmentos y demás materias colorantes; pinturas y barnices; mástiques; tintas</t>
  </si>
  <si>
    <t>Capítulo 84 Reactores nucleares, calderas, máquinas, aparatos y artefactos mecánicos; partes de estas máquinas o aparatos.</t>
  </si>
  <si>
    <t>Capítulo 39 Plástico y sus manufactura</t>
  </si>
  <si>
    <t>Capítulo 63 Los demás artículos textiles confeccionados; juegos; prendería y trapo</t>
  </si>
  <si>
    <t xml:space="preserve"> Capítulo 64 Calzado, polainas y artículos análogos; partes de estos artículos</t>
  </si>
  <si>
    <t>Capítulo 90 Instrumentos y aparatos de óptica, fotografía o cinematografía, de medida, control o precisión; instrumentos y aparatos medicoquirúrgicos; partes y accesorios de estos instrumentos o aparatos</t>
  </si>
  <si>
    <t>Capítulo 90 Instrumentos y aparatos de óptica, fotografía o cinematografía, de medida, control o precisión; instrumentos y aparatos médicoquirúrgicos; partes y acce- sorios de estos instrumentos o aparatos</t>
  </si>
  <si>
    <t>Capítulo 84 Reactores nucleares, calderas, máquinas, aparatos y artefactos mecáni- cos; partes de estas máquinas o aparatos</t>
  </si>
  <si>
    <t>Capítulo 59 Telas impregnadas, recubiertas, revestidas o estratificadas; artícu- los técnicos de materia textil</t>
  </si>
  <si>
    <t>Capítulo 25 Sal; azufre; tierras y piedras;yesos, cales y cementos</t>
  </si>
  <si>
    <t>Capítulo 47 Pasta de madera o de las demás materias fibrosas celulósicas; pa- pel o cartón para reciclar (desperdicios y desechos)</t>
  </si>
  <si>
    <t>Capítulo 84 Reactores nucleares, calderas, máquinas, aparatos y artefactos mecánicos; partes de estas máquinas o apa- ratos</t>
  </si>
  <si>
    <t>Capítulo29 Productos químicos orgánicos</t>
  </si>
  <si>
    <t xml:space="preserve"> Capítulo 42 Manufacturas de cuero; artículos de talabartería o guarnicionería; artículos de viaje, bolsos de mano (carteras) y continentes similares; manufacturas de tripa</t>
  </si>
  <si>
    <t>Capítulo 85 Máquinas, aparatos y material eléctrico, y sus partes; aparatos de grabación o reproducción de sonido, aparatos de grabación o reproducción de imagen y sonido en televisión, y las partes y acce- sorios de estos aparatos</t>
  </si>
  <si>
    <t>Capítulo 71 Perlas naturales o cultivadas, piedras preciosas o semipreciosas, metales preciosos, chapados de metal precioso (plaqué) y manufacturas de estas mate- rias; bisutería; monedas</t>
  </si>
  <si>
    <t>Capítulo 5 Los demás productos de origen animal, no expresados ni comprendi- dos en otra parte</t>
  </si>
  <si>
    <t>Capítulo 68 Manufacturas de piedra, ye- so fraguable, cemento, amianto (asbesto), mica o materias análogas</t>
  </si>
  <si>
    <t>Capítulo 71 Perlas naturales o cultivadas, piedras preciosas o semipreciosas, metales preciosos, chapados de metal precioso (plaqué) y manufacturas de estas materias; bisutería; monedas</t>
  </si>
  <si>
    <t>Capítulo 38 Productos diversos de las in- dustrias químicas</t>
  </si>
  <si>
    <t>Capítulo 95 Juguetes, juegos y artículos para recreo o deporte; sus partes y acce- sorios</t>
  </si>
  <si>
    <t>Capítulo 32 Extractos curtientes o tintóreos; taninos y sus derivados; pigmen- tos y demás materias colorantes; pinturas y barnices; mástiques; tintas</t>
  </si>
  <si>
    <t>Capítulo 42 Manufacturas de cuero; artículos de talabartería o guarnicionería; artícu- los de viaje, bolsos de mano (carteras) y continentes similares; manufacturas de tripa</t>
  </si>
  <si>
    <t>Capítulo 22 Bebidas, líquidos alcohólicos y vinagre</t>
  </si>
  <si>
    <t>Capítulo 19 Preparaciones a base de cerea- les, harina, almidón, fécula o leche; productos de pastelería</t>
  </si>
  <si>
    <t>Capítulo 26 Minerales metalíferos, esco- rias y cenizas</t>
  </si>
  <si>
    <t>Capítulo 16 Preparación de carne, pesca- do o crustáceos, moluscos o demás invertebrados acuáticos</t>
  </si>
  <si>
    <t>Capítulo 19 Preparaciones a base de ce- reales, harina, almidón, fécula o leche; productos de pastelería</t>
  </si>
  <si>
    <t>Capítulo 83 Manufacturas diversas de me- tal común</t>
  </si>
  <si>
    <t>Capítulo 84 Reactores nucleares, calderas, máquinas, aparatos y artefactos me- cánicos; partes de estas máquinas o apa- ratos</t>
  </si>
  <si>
    <t>Capítulo 29 Productos químicos orgánicos</t>
  </si>
  <si>
    <t>Capítulo 48 Papel y cartón; manufacturas de pasta de celulosa, de papel o cartón</t>
  </si>
  <si>
    <t>Capítulo 52 Algodón</t>
  </si>
  <si>
    <t>Capítulo 53 Las demás fibras textiles vegetales; hilados de papel y tejidos de hilados de papel</t>
  </si>
  <si>
    <t>Capítulo 54 Filamentos sintéticos o artificiales</t>
  </si>
  <si>
    <t>Capítulo 55 Fibras sintéticas o artificiales discontinuas</t>
  </si>
  <si>
    <t>Capítulo 27 Combustibles minerales, acei- tes minerales y productos de su destilación; materias bituminosas; ceras minerales</t>
  </si>
  <si>
    <t xml:space="preserve">Capítulo 70 Vidrio y sus manufacturas </t>
  </si>
  <si>
    <t>Capítulo 18 Cacao y sus preparacion</t>
  </si>
  <si>
    <t xml:space="preserve">Capítulo 29 Productos químicos orgánicos </t>
  </si>
  <si>
    <t>Capítulo 85 Máquinas, aparatos y material eléctrico, y sus partes; aparatos de grabación o reproducción de sonido, apa- ratos de grabación o reproducción de imagen y sonido en televisión, y las par- tes y accesorios de estos aparatos</t>
  </si>
  <si>
    <t>Capítulo 7 Hortalizas, plantas, raíces y tubérculos alimenticios</t>
  </si>
  <si>
    <t>Capítulo 9 Café, té, yerba mate y especias</t>
  </si>
  <si>
    <t>Capítulo 11 Productos molinería; malta; almidón y fécula; inulina; gluten de trigo</t>
  </si>
  <si>
    <t>Capítulo 33 Aceites esenciales y resinoides; preparaciones de perfumería, de toca- dor o de cosmética</t>
  </si>
  <si>
    <t xml:space="preserve"> Capítulo 71 Perlas naturales o cultivadas, piedras preciosas o semipreciosas, metales preciosos, chapados de metal precioso (plaqué) y manufacturas de estas materias; bisutería; monedas</t>
  </si>
  <si>
    <t>Capítulo 82 Herramientas y útiles, artícu-los de cuchillería y cubiertos de mesa, de metal común; partes de estos artículos, de metal común</t>
  </si>
  <si>
    <t>Capítulo 85 Máquinas, aparatos y material eléctrico, y sus partes; aparatos de grabación o reproducción de sonido, apa- ratos de grabación o reproducción de imagen y sonido en televisión, y las partes y accesorios de estos aparatos</t>
  </si>
  <si>
    <t>Capítulo 94 Muebles; mobiliario medico- quirúrgico; artículos de cama y similares; aparatos de alumbrado no expresados ni comprendidos en otra parte; anuncios, letreros y placas indicadoras luminosos y artículos similares; construcciones prefabricadas</t>
  </si>
  <si>
    <t>Capítulo 16 Preparación de carne, pescado o crustáceos, moluscos o demás inverte- brados acuáticos</t>
  </si>
  <si>
    <t>Capítulo 42 Manufacturas de cuero; artículos de talabartería o guarnicionería; artículos de viaje, bolsos de mano (carteras) y continentes similares; manufacturas de tripa</t>
  </si>
  <si>
    <t>Capítulo 86 Vehículos y material para vías férreas o similares, y sus partes; aparatos mecánicos (incluso electromecáni- cos) de señalización para vías de comunicación</t>
  </si>
  <si>
    <t>Capítulo 4 Leche y productos lácteos; huevos de ave; miel natural; productos comestibles de origen animal, no expre- sados ni comprendidos en otra parte</t>
  </si>
  <si>
    <t>Capítulo 35 Materias albuminoideas; productos a base de almidón o de fécula modi- ficados; colas; enzimas</t>
  </si>
  <si>
    <t>Capítulo 3 Pescados y crustáceos, molus- cos y demás invertebrados acuáticos</t>
  </si>
  <si>
    <t>Capítulo 17 Azúcares y artículos de con- fitería</t>
  </si>
  <si>
    <t xml:space="preserve">Capítulo 74 Cobre y sus manufacturas </t>
  </si>
  <si>
    <t>Capítulo 35 Materias albuminoideas; productos a base de almidón o de fécula modifi- cados; colas; enzimas</t>
  </si>
  <si>
    <t>Capítulo 8 Frutas y frutos comestibles; cor- tezas de agrios (cítricos), melones o sandías</t>
  </si>
  <si>
    <t xml:space="preserve">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 </t>
  </si>
  <si>
    <t>Capítulo 68 Manufacturas de piedra, yeso fraguable, cemento, amianto (asbesto), mica o mate- rias análogas</t>
  </si>
  <si>
    <t>Capítulo 81 Los demás metales comunes; cer- mets; manufacturas de estas materias</t>
  </si>
  <si>
    <t>Capítulo 90 Instrumentos y aparatos de óptica, fotografía o cinematografía, de medida, control o precisión; instrumentos y aparatos medicoquirúr- gicos; partes y accesorios de estos instrumentos o aparatos</t>
  </si>
  <si>
    <t>Capítulo 85 Máquinas, aparatos y material eléctrico, y sus partes; aparatos de grabación o reproducción de sonido, aparatos de grabación o re- producción de imagen y sonido en televisión, y las partes y accesorios de estos aparatos</t>
  </si>
  <si>
    <t>Capítulo 15 Grasas y aceites animales o vegetales; productos de su desdoblamiento; grasas ali- menticias elaboradas; ceras de origen animal o vegetal.</t>
  </si>
  <si>
    <t>Capítulo 34 Jabón, agentes de superficie orgánicos, preparaciones para lavar, preparaciones lu- bricantes, ceras artificiales, ceras preparadas, productos de limpieza, velas y artículos similares, pastas para modelar, "ceras para odontología" y preparaciones para odontología a base de yeso fraguable</t>
  </si>
  <si>
    <t>Capítulo 56 Guata, fieltro y tela sin tejer; hilados</t>
  </si>
  <si>
    <t>especiales; cordeles, cuerdas y cordajes; artículos de cordelería</t>
  </si>
  <si>
    <t>Capítulo 36 Pólvoras y explosivos; artículos de pirotecnia; fósforos (cerillas); aleaciones pirofó- ricas; materias inflamables</t>
  </si>
  <si>
    <t>Capítulo 44 Madera, carbón vegetal y manufactu- ras de madera</t>
  </si>
  <si>
    <t>Capítulo 86 Vehículos y material para vías fé- rreas o similares, y sus partes; aparatos mecánicos (incluso electromecánicos) de señalización para vías de comunicación</t>
  </si>
  <si>
    <t>Capítulo 38 Productos diversos de las industrias</t>
  </si>
  <si>
    <t>químicas Resuelvo:</t>
  </si>
  <si>
    <t xml:space="preserve"> Capítulo 4 Leche y productos lácteos; huevos de ave; miel natural; productos comestibles de origen animal, no expresados ni comprendidos en otra parte</t>
  </si>
  <si>
    <t>Capítulo 71 Perlas naturales o cultivadas, piedras preciosas o semipreciosas, metales preciosos, chapados de metal precioso (plaqué) y manufac- turas de estas materias; bisutería; monedas</t>
  </si>
  <si>
    <t>Capítulo 84 Reactores nucleares, calderas, má- quinas, aparatos y artefactos mecánicos; partes de estas máquinas o aparatos</t>
  </si>
  <si>
    <t>Capítulo 12 Semillas y frutos oleaginosos; semillas y frutos diversos; plantas industriales o me- dicinales; paja y forrajes</t>
  </si>
  <si>
    <t>Capítulo 14 Materias trenzables y demás productos de origen vegetal, no expresados ni compren- didos en otra parte</t>
  </si>
  <si>
    <t>Capítulo 77 (Reservado para una futura utiliza- ción en el Sistema Armonizado)</t>
  </si>
  <si>
    <t>Capítulo 48 Papel y cartón; manufacturas de pas- ta de celulosa, de papel o cartón</t>
  </si>
  <si>
    <t>Capítulo 15 Grasas y aceites animales o vegetales; productos de su desdoblamiento; grasas alimenticias elaboradas; ceras de origen animal o vegetal</t>
  </si>
  <si>
    <t>Capítulo 23 Residuos y desperdicios de las indus- trias alimentarias; alimentos preparados para animales</t>
  </si>
  <si>
    <t>Capítulo 49 Productos editoriales de la prensa y de las demás industrias gráficas; textos manuscri- tos o mecanografiados y planos</t>
  </si>
  <si>
    <t>Capítulo 58 Tejidos especiales; superficies textiles con mechón insertado; encajes; tapicería; pa- samanería; bordados</t>
  </si>
  <si>
    <t>Capítulo 86 Vehículos y material para vías férreas o similares, y sus partes; aparatos mecáni- cos (incluso electromecánicos) de señalización para vías de comunicación</t>
  </si>
  <si>
    <t>Capítulo 28 Productos químicos inorgánicos; compuestos inorgánicos u orgánicos de los metales preciosos, de los elementos radiactivos, de
metales de las tierras raras o de isótopos</t>
  </si>
  <si>
    <t>Capítulo 58 Tejidos especiales; superficies textiles con mechón insertado; encajes; tapicería; pasama- nería; bordados</t>
  </si>
  <si>
    <t>Capítulo 63 Los demás artículos textiles confec- cionados; juegos; prendería y trapos</t>
  </si>
  <si>
    <t>Capítulo 95 Juguetes, juegos y artículos para recreo o deporte; sus partes y accesorios</t>
  </si>
  <si>
    <t xml:space="preserve">Capítulo 94 Muebles; mobiliario medicoquirúrgico; artículos de cama y similares; aparatos de alumbrado no expresados ni comprendidos en otra parte; anuncios, letreros y placas indicadoras luminosos y artículos similares; construcciones prefabricadas </t>
  </si>
  <si>
    <t>Capítulo 54 Filamentos sintéticos o artificiales Capítulo 55 Fibras sintéticas o artificiales dis- continuas</t>
  </si>
  <si>
    <t>Capítulo 18 Cacao y sus preparaciones nuas</t>
  </si>
  <si>
    <t>Capítulo 15 Grasas y aceites animales o vegetales; productos de su desdoblamiento; grasas ali- menticias elaboradas; ceras de origen animal o vegetal</t>
  </si>
  <si>
    <t>Capítulo 32 Extractos curtientes o tintóreos; tani- nos y sus derivados; pigmentos y demás materias colorantes; pinturas y barnices; mástiques; tintas</t>
  </si>
  <si>
    <t>Capítulo 85 Máquinas, aparatos y material eléctrico, y sus partes; aparatos de grabación o reproducción de sonido, apratos de grabación o reproducción de imagen y sonido en televisión, y las partes y accesorios de estos aparatos</t>
  </si>
  <si>
    <t>Capítulo 28 Productos químicos inorgánicos; compuestos inorgánicos u orgánicos de los metales preciosos</t>
  </si>
  <si>
    <t>Capítulo 33 Aceites esenciales y resinoides; preparaciones de perfumería</t>
  </si>
  <si>
    <t xml:space="preserve"> Capítulo 59 Telas impregnadas, recubiertas, revestidas o estratificadas; artículos técnicos de materia textil</t>
  </si>
  <si>
    <t>Capítulo 94 Muebles; mobiliario medicoquirúrgico; artículos de cama y similares; aparatos de alumbrado no expresados ni comprendidos en otra parte; anuncios, letreros y placas indicadoras luminosos y artícu- los similares; construcciones prefabricadas</t>
  </si>
  <si>
    <t>Capítulo 16 Preparación de carne, pescado o crustáceos, moluscos o demás invertebra- dos acuáticos.</t>
  </si>
  <si>
    <t>Capítulo 62 Prendas y complementos (acce- sorios), de vestir, excepto los de punto</t>
  </si>
  <si>
    <t>Capítulo 28 Productos químicos inorgánicos; compuestos inorgánicos u orgánicos de los metales preciosos, de los ele- mentos radiactivos, de metales de las tierras raras o de isótopos</t>
  </si>
  <si>
    <t xml:space="preserve">Capítulo 80 Estaño y sus manufacturas </t>
  </si>
  <si>
    <t>Capítulo 44 Madera, carbón vegetal y manu- facturas de madera</t>
  </si>
  <si>
    <t>Capítulo 15 Grasas y aceites animales o vegeales; productos de su desdoblamiento; grasas alimenticias elaboradas; ceras de origen animal o vegetal</t>
  </si>
  <si>
    <t>Capítulo 94 Muebles; mobiliario medicoquirúrgico; artículos de cama y simi- lares; aparatos de alumbrado no expresados ni comprendidos en otra parte; anuncios, letreros y placas indicadoras luminosos y artículos similares; construcciones prefabricadas</t>
  </si>
  <si>
    <t>Capítulo 90 Instrumentos y aparatos de óptica, fotografía o cinematografía, de medida, control o precisión; instrumentos y aparatos medicoquirúrgicos; partes y accesorios de estos instrumentos o aparat</t>
  </si>
  <si>
    <t>Capítulo 85 Máquinas, aparatos y material eléctrico, y sus partes; aparatos de grabación o reproducción de sonido, imagen y sonido en televisión, y las partes y accesorios de estos aparatos</t>
  </si>
  <si>
    <t>Capítulo 49 Productos editoriales de la prensa y de las demás industrias gráficas; textos ma- nuscritos o mecanografiados y planos</t>
  </si>
  <si>
    <t xml:space="preserve">Capítulo 40 Caucho y sus manufacturas </t>
  </si>
  <si>
    <t>Capítulo 4 Leche y productos lácteos; huevos de ave; miel natural; productos comestibles de ori- gen animal, no expresados ni comprendidos en otra parte</t>
  </si>
  <si>
    <t>Capítulo 28 Productos químicos inorgánicos; compuestos inorgánicos u orgánicos de los metaes preciosos, de los elementos radiactivos, de metales de las tierras raras o de isótopos</t>
  </si>
  <si>
    <t>Capítulo 34 Jabón, agentes de superficie orgáni- cos, preparaciones para lavar, preparaciones lubricantes, ceras artificiales, ceras preparadas, productos de limpieza, velas y artículos similares, pastas para modelar, "ceras para odontología" y preparaciones para odontología a base de yeso fraguable</t>
  </si>
  <si>
    <t xml:space="preserve"> Capítulo 68 Manufacturas de piedra, yeso fraguable, cemento, amianto (asbesto), mica o materias análogas</t>
  </si>
  <si>
    <t>Capítulo 4 Leche y productos lácteos, huevo de ave, miel natural, productos comestibles de origen animal, no expresados ni comprendidos en otra parte</t>
  </si>
  <si>
    <t>Capítulo 6 Plantas vivas y productos de floricultura</t>
  </si>
  <si>
    <t>Capítulo 35 Materias albuminoideas; productos a base de almidón o de fécula modificados, colas; enzimas</t>
  </si>
  <si>
    <t>Capítulo 28 Productos químicos inorgánicos; compuestos inorgánicos u orgánicos de los meta-es preciosos, de los elementos radiactivos, de metales de las tierras raras o de isótopos</t>
  </si>
  <si>
    <t>Capítulo 28 Productos químicos inorgánicos; compuestos inorgánicos u orgánicos de los meta- les preciosos, de los elementos radiactivos, de metales de las tierras raras o de isótopos.</t>
  </si>
  <si>
    <t>Capítulo 33 Aceites esenciales y resinoides; preparaciones de perfumería, de tocador o de cosmé- tica</t>
  </si>
  <si>
    <t>Capítulo 59 Telas impregnadas, recubiertas, reves- tidas o estratificadas; artículos técnicos de materia textil</t>
  </si>
  <si>
    <t>Capítulo 63 Los demás artículos textiles confeccio- nados; juegos; prendería y trapos</t>
  </si>
  <si>
    <t>Capítulo 90 Instrumentos y aparatos de óptica, fotografía o cinematografía, de medida, control o precisión; instrumentos y aparatos médicoquirúrgicos; partes y accesorios de estos instrumentos o aparatos</t>
  </si>
  <si>
    <t>Capítulo 90 Instrumentos y aparatos de óptica, fotografía y cinematografía, de medida, control o precisión; instrumentos y aparatos medicoquirúrgicos; partes y accesorios de estos instrumentos o aparatos</t>
  </si>
  <si>
    <t>Capítulo 76 Aluminios y sus manufacturas</t>
  </si>
  <si>
    <t>Capítulo 95 Juguetes, juegos y artículos para re- creo o deporte; sus partes y accesorios</t>
  </si>
  <si>
    <t xml:space="preserve">Capítulo 46 Manufacturas de espartería o cestería </t>
  </si>
  <si>
    <t>Capítulo16 Preparación de carne, pescado o crustáceos, moluscos o demás invertebrados acuáticos</t>
  </si>
  <si>
    <t>Capítulo 58 Tejidos especiales; superficies texti- les con mechón insertado; encajes; tapicería; pasamanería; bordados</t>
  </si>
  <si>
    <t>Capítulo 94 Muebles; mobiliario medicoquirúrgico; artículos de cama y similares; aparatos de alumbra- do no expresados ni comprendidos en otra parte; anuncios, letreros y placas indicadoras luminosos y artículos similares; construcciones prefabricadas</t>
  </si>
  <si>
    <t>Capítulo 24 Tabaco y sucedáneos del tabaco, elabo- rados</t>
  </si>
  <si>
    <t>Cpítulo 72 Fundición, hierro y acero</t>
  </si>
  <si>
    <t xml:space="preserve"> Capítulo 16 Preparación de carne, pescado o crustáceos, moluscos o demás invertebrados acuáticos</t>
  </si>
  <si>
    <t>Capítulo 87 Vehículos automóviles, tractores, velocípedos y demás vehículos terrestres; sus partes y accesorios.</t>
  </si>
  <si>
    <t xml:space="preserve"> Capítulo 32 Extractos curtientes o tintóreos; taninos y sus derivados; pigmentos y demás materias colorantes; pinturas y barnices; mástiques; tintas</t>
  </si>
  <si>
    <t>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</si>
  <si>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Capítulo 94 Muebles; mobiliario medicoquirúrgico; artículos de cama y similares; aparatos de alum- brado no expresados ni comprendidos en otra parte; anuncios, letreros y placas indicadoras luminosos y artículos similares; construcciones prefabricadas</t>
  </si>
  <si>
    <t>Capítulo 32 Extractos curtientes o tintóreos; taninos y sus derivados; pigmentos y demás materias colorantes; pinturas y barnices; másti- ques; tintas</t>
  </si>
  <si>
    <t>Capítulo 37 Productos fotográficos o cinemato- gráficos</t>
  </si>
  <si>
    <t>Capítulo 87 Vehículos automóviles, tractores, velocípedos y demás artículos terrestres; sus partes y accesorios</t>
  </si>
  <si>
    <t>Capítulo 34 Jabón, agentes de superficie orgánicos, preparaciones para lavar, preparaciones lubricantes, ceras artificiales, ceras preparadas, productos de limpieza, velas y artículos similares, pastas para modelar, "ceras para odontología" y prepa- raciones para odontología a base de yeso fraguable</t>
  </si>
  <si>
    <t>Capítulo 84 Reactores nucleares, calderas, máquinas, aparatos y artefactos mecánicos; par- tes de estas máquinas o aparatos</t>
  </si>
  <si>
    <t>Capítulo 32 Extractos curtientes o tintóreos; taninos y sus derivados; pigmentos y demás materias colorantes; pinturas y barnices; mástiques; tinta</t>
  </si>
  <si>
    <t>Capítulo 27 Combustibles minerales, aceites minerales y productos de su destilación; materias bitu- minosas; ceras minerales</t>
  </si>
  <si>
    <t>Capítulo 58 Tejidos especiales; superficies textiles con mechón insertado; encajes; tapicería; pasa- manería; bordados</t>
  </si>
  <si>
    <t>Capítulo 48 Papel y cartón; manufacturas de pasta de celu- losa, de papel o cartón</t>
  </si>
  <si>
    <t>Capítulo 36 Pólvoras y explosivos; artículos de pirotecnia; fósforos (cerillas); aleaciones pirofóricas; materias infla- mables</t>
  </si>
  <si>
    <t>Capítulo 94 Muebles; mobiliario medicoquirúrgico; artícu- los de cama y similares; aparatos de alumbrado no expresados ni comprendidos en otra parte; anuncios, letreros y placas indicadoras luminosos y artículos similares; construcciones prefabricadas</t>
  </si>
  <si>
    <t>Capítulo 68 Manufacturas de piedra, yeso fraguable, ce- mento, amianto (asbesto), mica o materias análogas</t>
  </si>
  <si>
    <t>Capítulo 90 Instrumentos y aparatos de óptica, fotografía o cinematografía, de medida, control o precisión; instrumen- tos y aparatos medicoquirúrgicos; partes y accesorios de estos instrumentos o aparatos</t>
  </si>
  <si>
    <t>Capítulo 34 Jabón, agentes de superficie orgánicos, prepa- raciones para lavar, preparaciones lubricantes, ceras artificiales, ceras preparadas, productos de limpieza, velas y artículos similares, pastas para modelar, "ceras para odontología" y preparaciones para odontología a base de yeso fraguable</t>
  </si>
  <si>
    <t>Capítulo 42 Manufacturas de cuero; artículos de talabarte ría o guarnicionería; artículos de viaje, bolsos de mano (carteras) y continentes similares; manufacturas de tripa</t>
  </si>
  <si>
    <t>Capítulo 32 Extractos curtientes o tintóreos; taninos y sus</t>
  </si>
  <si>
    <t>derivados; pigmentos y demás materias colorantes; pinturas y barnices; mástiques; tintas</t>
  </si>
  <si>
    <t>Capítulo 3 Pescados y crustáceos, moluscos y demás inver- tebrados acuáticos</t>
  </si>
  <si>
    <t>Capítulo 82 Herramientas y útiles, artículos de cuchillería y cubiertos de mesa, de metal común; partes de estos artícu- los, de metal común</t>
  </si>
  <si>
    <t>Capítulo 7 Hortalizas, plantas, raíces y tubérculos ali- menticios</t>
  </si>
  <si>
    <t>Capítulo 61 Prendas y complementos (accesorios), de ves- tir, de punto</t>
  </si>
  <si>
    <t>Capítulo 23 Residuos y desperdicios de las industrias ali- mentarias; alimentos preparados para animales</t>
  </si>
  <si>
    <t xml:space="preserve">Capítulo 32 Extractos curtientes o tintóreos; taninos y sus derivados; pigmentos y demás materias colorantes; pinturas y barnices; mástiques; tintas </t>
  </si>
  <si>
    <t xml:space="preserve">Capítulo 24 Tabaco y sucedáneos del tabaco, elaborados </t>
  </si>
  <si>
    <t>Capítulo 43 Peletería y confecciones de peletería; peletería ficticia o artificial</t>
  </si>
  <si>
    <t>Capítulo 56 Guata, fieltro y tela sin tejer; hilados especia- les; cordeles, cuerdas y cordajes; artículos de cordelería</t>
  </si>
  <si>
    <t>Capítulo 47 Pasta de madera o de las demás materias fibro- sas celulósicas; papel o cartón para reciclar (desperdicios y desechos)</t>
  </si>
  <si>
    <t>Capítulo 85 Máquinas, aparatos y material eléctrico, y sus partes; aparatos de grabación o reproducción de sonido, aparatos de grabación o reproducción de imagen y sonido en televisión, y las partes y accesorios de estos aparatos.</t>
  </si>
  <si>
    <t>Capítulo 84 Reactores nucleares, calderas, máquinas, aparatos y artefactos mecánicos; partes de estas máquinas o aparatos</t>
  </si>
  <si>
    <t>Capítulo 7 Hortalizas, plantas, raíces y tubérculos alimen- ticios</t>
  </si>
  <si>
    <t>Capítulo 84 Reactores nucleares, calderas, máquinas, apa- ratos y artefactos mecánicos; partes de estas máquinas o aparatos</t>
  </si>
  <si>
    <t>Capítulo 46 Manufacturas de espartería y cestería</t>
  </si>
  <si>
    <t>Capítuo 78 Plomo y sus manufacturas</t>
  </si>
  <si>
    <t>Capítulo 89 barcos y demás artefactos flotantes</t>
  </si>
  <si>
    <t>Capítulo 20 Preparaciones de hortalizas, frutas u otros otros frutos o demás partes de plantas</t>
  </si>
  <si>
    <t>Capítulo 30 Productos farmaceúticos</t>
  </si>
  <si>
    <t>Capítulo 5 Los demás productos de origen animal, no expresados ni comprendidos en otra parte.</t>
  </si>
  <si>
    <t>Capítulo 8 Frutas y frutos comestibles; cortezas de agrios (cítricos), melones o sandías.</t>
  </si>
  <si>
    <t>Capítulo 9 Café, té, yerba mate y especias.</t>
  </si>
  <si>
    <t>Capítulo 10 Cereales.</t>
  </si>
  <si>
    <t>Capítulo 11 Productos molinería; malta; almidón y fécula; inulina; gluten de trigo.</t>
  </si>
  <si>
    <t>Capítulo 12 Semillas y frutos oleaginosos; semillas y frutos diversos; plantas industriales o medicinales; paja y forrajes.</t>
  </si>
  <si>
    <t>Capítulo 14 Materias trenzables y demás productos de origen vegetal, no expresados ni comprendidos en otra parte.</t>
  </si>
  <si>
    <t>Capítulo 17 Azúcares y artículos de confitería.</t>
  </si>
  <si>
    <t>Capítulo 18 Cacao y sus preparaciones.</t>
  </si>
  <si>
    <t>Capítulo 19 Preparaciones a base de cereales, harina, almidón, fécula o leche; productos de pastelería.</t>
  </si>
  <si>
    <t>Capítulo 20 Preparaciones de hortalizas, frutas u otros frutos o demás partes de plantas.</t>
  </si>
  <si>
    <t>Capítulo 21 Preparaciones alimenticias diversas.</t>
  </si>
  <si>
    <t>Capítulo 22 Bebidas, líquidos alcohólicos y vinagre.</t>
  </si>
  <si>
    <t>Capítulo 24 Tabaco y sucedáneos del tabaco, elaborados.</t>
  </si>
  <si>
    <t>Capítulo 25 Sal; azufre; tierras y piedras; yesos, cales y cementos.</t>
  </si>
  <si>
    <t>Capítulo 32 Extractos curtientes o tintóreos; taninos y sus derivados; pigmentos y demás materias colorantes; pinturas y barnices; mástiques; tintas.</t>
  </si>
  <si>
    <t>Capítulo 33 Aceites esenciales y resinoides; preparaciones de perfumería, de tocador o de cosmética.</t>
  </si>
  <si>
    <t>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</si>
  <si>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Capítulo 37 Productos fotográficos o cinematográficos.</t>
  </si>
  <si>
    <t>Capítulo 38 Productos diversos de las industrias químicas.</t>
  </si>
  <si>
    <t>Capítulo 39 Plástico y sus manufacturas.</t>
  </si>
  <si>
    <t>Capítulo 40 Caucho y sus manufacturas.</t>
  </si>
  <si>
    <t>Capítulo 42 Manufacturas de cuero; artículos de talabartería o guarnicionería; artículos de viaje, bolsos de mano (carteras) y continentes similares; manufacturas de tripa.</t>
  </si>
  <si>
    <t>Capítulo 43 Peletería y confecciones de peletería; peletería facticia o artificial.</t>
  </si>
  <si>
    <t>Capítulo 47 Pasta de madera o de las demás materias fibrosas celulósicas; papel o cartón para reciclar (desperdicios y desechos).</t>
  </si>
  <si>
    <t>Capítulo 48 Papel y cartón; manufacturas de pasta de celulosa, de papel o cartón.</t>
  </si>
  <si>
    <t>Capítulo 50 Seda.</t>
  </si>
  <si>
    <t>Capítulo 52 Algodón.</t>
  </si>
  <si>
    <t>Capítulo 53 Las demás fibras textiles vegetales; hilados de papel y tejidos de hilados de papel.</t>
  </si>
  <si>
    <t>Capítulo 54 Filamentos sintéticos o artificiales.</t>
  </si>
  <si>
    <t>Capítulo 55 Fibras sintéticas o artificiales discontinuas.</t>
  </si>
  <si>
    <t>Capítulo 56 Guata, fieltro y tela sin tejer; hilados especiales; cordeles, cuerdas y cordajes; artículos de cordelería.</t>
  </si>
  <si>
    <t>Capítulo 57 Alfombras y demás revestimientos para el suelo, de materia textil.</t>
  </si>
  <si>
    <t>Capítulo 58 Tejidos especiales; superficies textiles con mechón insertado; encajes; tapicería; pasamanería; bordados.</t>
  </si>
  <si>
    <t>Capítulo 59 Telas impregnadas, recubiertas, revestidas o estratificadas; artículos técnicos de materia textil.</t>
  </si>
  <si>
    <t>Capítulo 60 Tejidos de punto.</t>
  </si>
  <si>
    <t>Capítulo 61 Prendas y complementos (accesorios), de vestir, de punto.</t>
  </si>
  <si>
    <t>Capítulo 62 Prendas y complementos (accesorios), de vestir, excepto los de punto.</t>
  </si>
  <si>
    <t>Capítulo 63 Los demás artículos textiles confeccionados; juegos; prendería y trapos.</t>
  </si>
  <si>
    <t>Capítulo 64 Calzado, polainas y artículos análogos; partes de estos artículos.</t>
  </si>
  <si>
    <t>Capítulo 65 Sombreros, demás tocados y sus partes.</t>
  </si>
  <si>
    <t>Capítulo 66 Paraguas, sombrillas, quitasoles, bastones, bastones asiento, látigos, fustas, y sus partes.</t>
  </si>
  <si>
    <t>Capítulo 67 Plumas y plumón preparados y artículos de plumas o plumón; flores artificiales; manufacturas de cabello.</t>
  </si>
  <si>
    <t>Capítulo 69 Productos cerámicos.</t>
  </si>
  <si>
    <t>Capítulo 70 Vidrio y sus manufacturas.</t>
  </si>
  <si>
    <t>Capítulo 71 Perlas naturales o cultivadas, piedras preciosas o semipreciosas, metales preciosos, chapados de metal precioso (plaqué) y manufacturas de estas materias; bisutería; monedas.</t>
  </si>
  <si>
    <t>Capítulo 74 Cobre y sus manufacturas.</t>
  </si>
  <si>
    <t>Capítulo 76 Aluminio y sus manufacturas.</t>
  </si>
  <si>
    <t>Capítulo 82 Herramientas y útiles, artículos de cuchillería y cubiertos de mesa, de metal común; partes de estos artículos, de metal común.</t>
  </si>
  <si>
    <t>Capítulo 83 Manufacturas diversas de metal común.</t>
  </si>
  <si>
    <t>Capítulo 91 Aparatos de relojería y sus partes.</t>
  </si>
  <si>
    <t>Capítulo 94 Muebles; mobiliario medicoquirúrgico; artículos de cama y similares; aparatos de alumbrado no expresados ni comprendidos en otra parte; anuncios, letreros y placas indicadoras luminosos y artículos similares; construcciones prefabricadas.</t>
  </si>
  <si>
    <t>Capítulo 95 Juguetes, juegos y artículos para recreo o deporte; sus partes y accesorios.</t>
  </si>
  <si>
    <t>Capítulo 96 Manufacturas diversas.</t>
  </si>
  <si>
    <t>Capítulo 42 Manufacturas de cuero; artículos de talabartería o guarnicionería; artículos de viaje, bolso de mano (carteras) y continentes similares; manufacturas de tripa</t>
  </si>
  <si>
    <t>Capitulo 63 Los demás artículos textiles confeccionados; juegos; prendería y trapos</t>
  </si>
  <si>
    <t>Capitulo 64 Calzado, polainas y artículos análogos; partes de estos artículos</t>
  </si>
  <si>
    <t>Capitulo 65 Sombreros, demás tocados y sus partes</t>
  </si>
  <si>
    <t>Capitulo 69 Productos cerámicos</t>
  </si>
  <si>
    <t>Capitulo 79 Zinc y sus manufacturas</t>
  </si>
  <si>
    <t>Capitulo 82 Herramientas y útiles; artículos de cuchillería y cubiertos de mesa, de metal común; partes de estos artículos, de metal común</t>
  </si>
  <si>
    <t>Capítulo 94 Muebles; mobiliario medicoquirúrgico; artículos de cama y similares; aparatos de alumbrado no expresa- dos ni comprendidos en otra parte; anuncios, letreros y placas indicadoras luminosos y artículos similares; construcciones prefabricadas</t>
  </si>
  <si>
    <t xml:space="preserve">Capítulo 90 Instrumentos y aparatos de óptica, fotografía o cinematografía, de medida, control o precisión; instrumentos y aparatos medicoquirúrgicos; partes y accesorios de estos instrumentos o aparatos
</t>
  </si>
  <si>
    <t>Capítulo 66 Paraguas, sombrillas, quitasoles, bastones, bas- tones asiento, látigos, fustas, y sus partes</t>
  </si>
  <si>
    <t>Capítulo 82 Herramientas y útiles, artículos de cuchillería y</t>
  </si>
  <si>
    <t>cubiertos de mesa, de metal común; partes de estos artículos, de metal común</t>
  </si>
  <si>
    <t>Capítulo 42 Manufacturas de cuero; artículos de talabar-</t>
  </si>
  <si>
    <t>tería o guarnicionería; artículos de viaje, bolsos de mano (carteras) y continentes similares; manufacturas de tripa</t>
  </si>
  <si>
    <t xml:space="preserve"> Capítulo 94 Muebles; mobiliario medicoquirúrgico; artículos de cama y similares; aparatos de alumbrado no expresados ni comprendidos en otra parte; anuncios, letreros y placas indicadoras luminosos y artículos similares; construcciones prefabricadas</t>
  </si>
  <si>
    <t xml:space="preserve"> Capítulo 9 Café, té, yerba mate y especias</t>
  </si>
  <si>
    <t>Capítulo 95 Juguetes, juegos y artículos para recreo o de- porte; sus partes y accesorios</t>
  </si>
  <si>
    <t>Capítulo 94 Muebles; mobiliario medicoquirúrgico; artículos de cama y similares; aparatos de alumbrado no expre- sados ni comprendidos en otra parte; anuncios, letreros y placas indicadoras luminosos y artículos similares; construcciones prefabricadas</t>
  </si>
  <si>
    <t>Capítulo 42 Manufacturas de cuero; artículos de talabarte-</t>
  </si>
  <si>
    <t xml:space="preserve">Capítulo 48 Papel y cartón; manufacturas de pasta de celu- losa, de papel o cartónería o guarnicionería; artículos de viaje, bolsos de mano (carteras) y continentes similares; manufacturas de tripa </t>
  </si>
  <si>
    <t>Capítulo 71 Perlas naturales o cultivadas, piedras preciosas o semipreciosas, metales preciosos, chapados de metal precioso (plaqué) y manufacturas de estas materias; bisutería: monedas</t>
  </si>
  <si>
    <t>Capítulo 64 Calzado, polainas y artículos análogos; partes</t>
  </si>
  <si>
    <t>de estos artículos</t>
  </si>
  <si>
    <t>Capítulo 15 Grasas y aceites animales o vegetales; produc- tos de su desdoblamiento; grasas alimenticias elaboradas; ceras de origen animal o vegetal</t>
  </si>
  <si>
    <t xml:space="preserve"> Capítulo 43 Peletería y confecciones de peletería; peletería facticia o artificial</t>
  </si>
  <si>
    <t>Capítulo 86 Vehículos y material para vías férreas o similares, y sus partes; aparatos mecánicos (incluso electromecá- nicos) de señalización para vías de comunicación</t>
  </si>
  <si>
    <t>Capítulo 94 Muebles; mobiliario medicoquirúrgico; artículos de cama y similares; aparatos de alumbrado no expresados ni com- prendidos en otra parte; anuncios, letreros y placas indicadoras luminosos y artículos similares; construcciones prefabricadas</t>
  </si>
  <si>
    <t>Capítulo 94 Muebles; mobiliario medicoquirúrgico; artículos de cama y similares; aparatos de alumbrado no expresados ni comprendidos en otra parte; anuncios, letreros y placas indi- cadoras luminosos y artículos similares; construcciones prefabricadas</t>
  </si>
  <si>
    <t>Capítulo 49 Productos editoriales de la prensa y de las</t>
  </si>
  <si>
    <t>demás industrias gráficas; textos manuscritos o mecanografiados y planos</t>
  </si>
  <si>
    <t>Capítulo 34 Jabón, agentes de superficie orgánicos, prepa- raciones para lavar, preparaciones lubricantes, ceras artifi- ciales, ceras preparadas, productos de limpieza, velas y artículos similares, pastas para modelar, "ceras para odon- tología" y preparaciones para odontología a base de yeso fraguable</t>
  </si>
  <si>
    <t>Capítulo 68 Manufacturas de piedra, yeso fraguable, cemento, amianto (asbesto), mica o materias análogas Capítulo 70 Vidrio y sus manufacturas</t>
  </si>
  <si>
    <t>COUNTA de Nombre de la empresa extranjera</t>
  </si>
  <si>
    <t>Gaceta</t>
  </si>
  <si>
    <t>Empresas</t>
  </si>
  <si>
    <t>Link gaceta drive</t>
  </si>
  <si>
    <t>https://drive.google.com/file/d/1GMRwFwyT4HMARK7T8S_TTy5-Ll2BqBf3/view?usp=sharing</t>
  </si>
  <si>
    <t>Nueva</t>
  </si>
  <si>
    <t>https://drive.google.com/file/d/1siZ6K0uMLQE2T6jk_N0rNKSyojE8NuZZ/view?usp=sharing</t>
  </si>
  <si>
    <t>https://drive.google.com/file/d/1a37Hs6amMBN7tg5Sd5D2YIfBgHuYgsmw/view?usp=sharing</t>
  </si>
  <si>
    <t>https://drive.google.com/file/d/175NDjM9SqIIFsJpotnEN_ky37KRnq1Xg/view?usp=sharing</t>
  </si>
  <si>
    <t>https://drive.google.com/file/d/1rU0v5eggIM8nSmi5hS50ahbp9zMSsTwW/view?usp=sharing</t>
  </si>
  <si>
    <t>https://drive.google.com/file/d/1dS9Bulia5NmIY6BEmowi5v4__hTxIQ8A/view?usp=sharing</t>
  </si>
  <si>
    <t>https://drive.google.com/file/d/1PXn4nsG8-SZ29_zZAK3hmqJPCSua_bQZ/view?usp=sharing</t>
  </si>
  <si>
    <t>En esta hay 4 que no son del Mincex, sino del Mintur, ya teníamos otros casos del mintur? O estos son los primeros?</t>
  </si>
  <si>
    <t>https://drive.google.com/file/d/1a8AZKjfU444QcXT_PXsFJvmkS1q7J6P1/view?usp=sharing</t>
  </si>
  <si>
    <t>https://drive.google.com/file/d/1Xh7vTVCb3iVtbxO9FmTC3nQyy_CyLSuu/view?usp=sharing</t>
  </si>
  <si>
    <t>https://drive.google.com/file/d/14v7BZuhyMeBIsU7uHeDtqn_CM8dahmmW/view?usp=sharing</t>
  </si>
  <si>
    <t>https://drive.google.com/file/d/1yBChHySepUOZ1n7ftsE4Pre9A_o8sX6B/view?usp=sharing</t>
  </si>
  <si>
    <t>https://drive.google.com/file/d/1W4ppdZ7hvq7iLOo5X1Qt38UWugpEz0i-/view?usp=sharing</t>
  </si>
  <si>
    <t>https://drive.google.com/file/d/19gf4832-AE8fnBJeKoqCwIsZX6GoQMV-/view?usp=sharing</t>
  </si>
  <si>
    <t>https://drive.google.com/file/d/1YwQ0Kdeb1IXphQeppMA5t-iZFBGGCRcj/view?usp=sharing</t>
  </si>
  <si>
    <t>https://drive.google.com/file/d/15hPifVXpppTqfN_w094LIiEE4JjSgq_g/view?usp=sharing</t>
  </si>
  <si>
    <t>https://drive.google.com/file/d/11nHSan3dDDHmK-x0fZFnzRLNTolgKzsT/view?usp=sharing</t>
  </si>
  <si>
    <t>https://drive.google.com/file/d/1FKpKBEu6l31vFzf5z2raUKszZGQ8O7Vk/view?usp=sharing</t>
  </si>
  <si>
    <t>https://drive.google.com/file/d/1FmFEW1Ggh-oIXw5Pwcsf_YnfU4noMHxk/view?usp=sharing</t>
  </si>
  <si>
    <t>https://drive.google.com/file/d/1IvLKbIuM7KLnGOgUeDIWHn-snWBwvRP0/view?usp=sharing</t>
  </si>
  <si>
    <t>https://drive.google.com/file/d/1LBElzKv918jSaM2xSvA068kX-461y1Zn/view?usp=sharing</t>
  </si>
  <si>
    <t>https://drive.google.com/file/d/1E606GDVnlxYKrOTHsokMJKjWuqiPyiPP/view?usp=sharing</t>
  </si>
  <si>
    <t>https://drive.google.com/file/d/1YS8-0jIo1b_EnuExnBXJQYwF7C9jyRiO/view?usp=sharing</t>
  </si>
  <si>
    <t>https://drive.google.com/file/d/19XTItclQby4RT4X7hzibpfUlCYSqg9D0/view?usp=sharing</t>
  </si>
  <si>
    <t>https://drive.google.com/file/d/1lEEMKoaJ5L6tyHCdhdlzNgueSImDMnzh/view?usp=sharing</t>
  </si>
  <si>
    <t>https://drive.google.com/file/d/1tU3tsfigKHRUPkRd_h6GbOMvuwUCCew7/view?usp=sharing</t>
  </si>
  <si>
    <t>https://drive.google.com/file/d/1cdcbAmTa8FbomdY7qARfLz-j0ucDyMm0/view?usp=sharing</t>
  </si>
  <si>
    <t>https://drive.google.com/file/d/1uDiN_LZZhrrF39Dz83N3lpfyV6GeV_2B/view?usp=sharing</t>
  </si>
  <si>
    <t>https://drive.google.com/file/d/1udUeEA2KW-QgCF7JMUQws1nqKUrx-fGt/view?usp=sharing</t>
  </si>
  <si>
    <t>https://drive.google.com/file/d/1qLWj6imo_SWpSwP93OkwIz1Q4wZVTm45/view?usp=sharing</t>
  </si>
  <si>
    <t>https://drive.google.com/file/d/1vPKF77_GFxgJZkFcxyTOuwgqklwLGHfZ/view?usp=sharing</t>
  </si>
  <si>
    <t>https://drive.google.com/file/d/10Ook90M2ksBb7HIhzUBIDRIJcoRwFfCy/view?usp=sharing</t>
  </si>
  <si>
    <t>https://drive.google.com/file/d/1FcdTaMtMsRPa9oKWVOlDDezHTokgDXmd/view?usp=sharing</t>
  </si>
  <si>
    <t>https://drive.google.com/file/d/1D5GPTYw0fkPF6SZLo_29CrR8mQek5oDf/view?usp=sharing</t>
  </si>
  <si>
    <t>https://drive.google.com/file/d/1BgsVmRCpxNf6Ik5WrGwTf4D646WdhIpF/view?usp=sharing</t>
  </si>
  <si>
    <t>https://drive.google.com/file/d/1bqB3sgDc2-Jg367NarnwcsFJlY3V1ee6/view?usp=sharing</t>
  </si>
  <si>
    <t>https://drive.google.com/file/d/19dX-CHRcMdeWYLg025eZdk9ySfZTMbU9/view?usp=sharing</t>
  </si>
  <si>
    <t>https://drive.google.com/file/d/1VE8lsHJ6bojVWvSKsb2VYYz777YHNreP/view?usp=sharing</t>
  </si>
  <si>
    <t>https://drive.google.com/file/d/1FHI29NnJrXO36daH6mH-A7E3OZYkv0S-/view?usp=sharing</t>
  </si>
  <si>
    <t>https://drive.google.com/file/d/1GhDV5BmQbcWvd3fGvNvLmPyPeCM-ZJ0B/view?usp=sharing</t>
  </si>
  <si>
    <t>https://drive.google.com/file/d/1IH8EfZQBa8NSITOvW5Y5Fk-u2nCfDl37/view?usp=sharing</t>
  </si>
  <si>
    <t>https://drive.google.com/file/d/1uEgeUyCqDzaW5ufWf9RMTkRIePeWxr5o/view?usp=sharing</t>
  </si>
  <si>
    <t>https://drive.google.com/file/d/1Qjkei_3lQF0i0CRDSF92TKnJTkXz_X8v/view?usp=sharing</t>
  </si>
  <si>
    <t>https://drive.google.com/file/d/1hqHXAz19ntCACMR88oAUaug6arMU4po3/view?usp=sharing</t>
  </si>
  <si>
    <t>https://drive.google.com/file/d/1gROVnGvkjNWTcVHwlv-PcrUt_bCPzUAN/view?usp=sharing</t>
  </si>
  <si>
    <t>https://drive.google.com/file/d/1kn_MKQeFoD0niBOS_oDqQLBHypdzZ_c4/view?usp=sharing</t>
  </si>
  <si>
    <t>https://drive.google.com/file/d/1WxVvFQWKzpUCBHi1oYapRnfWfw6zloXQ/view?usp=sharing</t>
  </si>
  <si>
    <t>https://drive.google.com/file/d/1-vPrBbd213Q5i-0edjysnoWL72CCLPjn/view?usp=sharing</t>
  </si>
  <si>
    <t>https://drive.google.com/file/d/14JeSJYuJV2EG1qRkmrab65DEGZ5hBTQ6/view?usp=sharing</t>
  </si>
  <si>
    <t>https://drive.google.com/file/d/1OWacoUf84G6zQ9w2D49LNb_TEvFmhOiC/view?usp=sharing</t>
  </si>
  <si>
    <t>https://drive.google.com/file/d/1dTQ0a5Moi5yxpPeOozv3Mg3p8JvTAD4r/view?usp=sharing</t>
  </si>
  <si>
    <t>https://drive.google.com/file/d/1GHw_gmbn0s5o4hHEHjRaeVu5UH5ui3mM/view?usp=sharing</t>
  </si>
  <si>
    <t>https://drive.google.com/file/d/1Q5d3dC7W5PpdR_B_hJB92hDN5c3oauKB/view?usp=sharing</t>
  </si>
  <si>
    <t>https://drive.google.com/file/d/1LiccR_nBn5UTjhBoHQ4e55W4cZ5RPqgE/view?usp=sharing</t>
  </si>
  <si>
    <t>https://drive.google.com/file/d/1X9s8PYmrKMgoAsPKQX3ZbEtJdArrNfrY/view?usp=sharing</t>
  </si>
  <si>
    <t>https://drive.google.com/file/d/1XI0f21JzRJrY0xPwLY_L_Fj5bcNAoU9b/view?usp=sharing</t>
  </si>
  <si>
    <t>https://drive.google.com/file/d/1xq6MOYIPQsSLR6hZHyPco7rWGvbogB07/view?usp=sharing</t>
  </si>
  <si>
    <t>https://drive.google.com/file/d/143pbpGHGBN5Ie8XW7XZ7A4e5QcZevI1B/view?usp=sharing</t>
  </si>
  <si>
    <t>https://drive.google.com/file/d/11ClabxuOhPlmyzcywSM2cmvWYTQXvETU/view?usp=sharing</t>
  </si>
  <si>
    <t>https://drive.google.com/file/d/1tDfzc7kyippbFVG6_o92-EoU5UcIW97Y/view?usp=sharing</t>
  </si>
  <si>
    <t>https://drive.google.com/file/d/1rDck_EzJ9JqFt_maqoezu-ldjkSsLoSB/view?usp=sharing</t>
  </si>
  <si>
    <t>https://drive.google.com/file/d/1EpLm370uco26zrbdUSHrBgsZGZY8DrFS/view?usp=sharing</t>
  </si>
  <si>
    <t>https://drive.google.com/file/d/1bd1XXDLRzU-FPs-el77UEG5B5ZP7SUfW/view?usp=sharing</t>
  </si>
  <si>
    <t>https://drive.google.com/file/d/1q5bwppc0YZaql9JLoR4qyvcedFw07Lox/view?usp=sharing</t>
  </si>
  <si>
    <t>https://drive.google.com/file/d/1RMJ5GRooTIAA4QTNoNCV79wVkvGqn8Ad/view?usp=sharing</t>
  </si>
  <si>
    <t>https://drive.google.com/file/d/1nf3pRrsSlSpewIZsxr8ZqYqx2oz1vAac/view?usp=sharing</t>
  </si>
  <si>
    <t>https://drive.google.com/file/d/1TD-rsgk1Occ5TqlvdUqy7x95Tu-DsqBb/view?usp=sharing</t>
  </si>
  <si>
    <t>https://drive.google.com/file/d/1QpB_EVcq-n7aA9mvL5OwL6PaCy_6A6KY/view?usp=sharing</t>
  </si>
  <si>
    <t>https://drive.google.com/file/d/1xQrfxUVJPC3IHmnGpwV1LC_X51uVtULb/view?usp=sharing</t>
  </si>
  <si>
    <t>https://drive.google.com/file/d/19fxIxQOx3SxK6RPSFGwXQgtaHe_S-OGJ/view?usp=sharing</t>
  </si>
  <si>
    <t>https://drive.google.com/file/d/1icoL-olT-RUtQWxpeejJi31MJGtVrbY-/view?usp=sharing</t>
  </si>
  <si>
    <t>https://drive.google.com/file/d/1d7PMvD3oc-ihkFsMM5ap-e8MvqKB4ZFo/view?usp=sharing</t>
  </si>
  <si>
    <t>https://drive.google.com/file/d/13kBQXuZMeGkPDrUva83YQsOQj-C7mF2H/view?usp=sharing</t>
  </si>
  <si>
    <t>https://drive.google.com/file/d/1StKfReZWaQzckDHdVY5FoD_LtRtG9IDj/view?usp=sharing</t>
  </si>
  <si>
    <t>https://drive.google.com/file/d/1RtykCLYusK3lHV9nOzzQ7s8fpTqRpDVU/view?usp=sharing</t>
  </si>
  <si>
    <t>https://drive.google.com/file/d/1HabLwauHUq7ZfVqTZPJmXVtl4AX5Cia_/view?usp=sharing</t>
  </si>
  <si>
    <t>https://drive.google.com/file/d/1bdYhy8xPpMpjwcZmdEoFTxDEJ9lO6PMh/view?usp=sharing</t>
  </si>
  <si>
    <t>https://drive.google.com/file/d/1WL9JRJGKmamJkDYpfYOL52vG3O0-59e4/view?usp=sharing</t>
  </si>
  <si>
    <t>https://drive.google.com/file/d/1jVIhP86W8IxDrE8QQEggWiMyrOjq01oo/view?usp=sharing</t>
  </si>
  <si>
    <t>https://drive.google.com/file/d/1HsL9mflXLG4A-B1LZ97oR6dZIj35M5Fo/view?usp=sharing</t>
  </si>
  <si>
    <t>https://drive.google.com/file/d/1XJGATE-Rwm2L5rhA_o3jwAPqcX8WUfoz/view?usp=sharing</t>
  </si>
  <si>
    <t>https://drive.google.com/file/d/1C6diExHjD8ap_m-j-s3Tv1JAkjTxlQAa/view?usp=sharing</t>
  </si>
  <si>
    <t>https://drive.google.com/file/d/1KmtCxArOVHvS3Fe6O9KAVixOroqd__9S/view?usp=sharing</t>
  </si>
  <si>
    <t>https://drive.google.com/file/d/1BIap_QRn38iXFnR5rXX8GUBBGx_TPxcz/view?usp=sharing</t>
  </si>
  <si>
    <t>https://drive.google.com/file/d/1LqaHG29hz7WavZ-s2d8Fep5pyyKJy-aX/view?usp=sharing</t>
  </si>
  <si>
    <t>https://drive.google.com/file/d/1ALIdTEHO37P4Hx9SKqHk-NWQMjV2HlEy/view?usp=sharing</t>
  </si>
  <si>
    <t>https://drive.google.com/file/d/18RYvb-AOfh6Ie0gHGPsgPa1SZswx9oyr/view?usp=sharing</t>
  </si>
  <si>
    <t>https://drive.google.com/file/d/12HJej8i0Knhbg52AHLtqRT9W42c3pxX8/view?usp=sharing</t>
  </si>
  <si>
    <t>https://drive.google.com/file/d/1X2ibhGqnBm7vvPEcAzVqI4kR_GF3ZqCz/view?usp=sharing</t>
  </si>
  <si>
    <t>https://drive.google.com/file/d/1WkILjpK39Qu_8U5cQRSxatBF7nHcytfR/view?usp=sharing</t>
  </si>
  <si>
    <t>https://drive.google.com/file/d/1GSrHEgRHR1po7hhlq0fiTdPgBns0dBw4/view?usp=sharing</t>
  </si>
  <si>
    <t>https://drive.google.com/file/d/1OtSyKhzLm2b8077XQOGHpSbZvL4K0UzC/view?usp=sharing</t>
  </si>
  <si>
    <t>https://drive.google.com/file/d/1cTzmxuHtC13s8Y2TipcIkFKX26dqo2so/view?usp=sharing</t>
  </si>
  <si>
    <t>https://drive.google.com/file/d/1hS75nSMfms4m-QyoZNSs8aIJC-1H0HHj/view?usp=sharing</t>
  </si>
  <si>
    <t>https://drive.google.com/file/d/1JtmEv7Oqh5QBBUO7rKfQcg-8bZ5OzzV5/view?usp=sharing</t>
  </si>
  <si>
    <t>https://drive.google.com/file/d/19sfHNegbVh--3t6M_JWWE5qRSRPySTnQ/view?usp=sharing</t>
  </si>
  <si>
    <t>https://drive.google.com/file/d/1YfjVJd0f11k1mKcVzqF5zqjjlnGfIDeQ/view?usp=sharing</t>
  </si>
  <si>
    <t>https://drive.google.com/file/d/1QvRUsEzeH6SALOXcmuVjHWVnR6O-WzgM/view?usp=sharing</t>
  </si>
  <si>
    <t>https://drive.google.com/file/d/1QEEq_9Hv1KvOSEOgwR8Z5XfumQa_JMQE/view?usp=sharing</t>
  </si>
  <si>
    <t>https://drive.google.com/file/d/1mxFzJPFNcEcFjp_zRFJO80U_ox1lieoZ/view?usp=sharing</t>
  </si>
  <si>
    <t>https://drive.google.com/file/d/1l4-T2JIZW9RWZpwipld1feW5j0wOCdyX/view?usp=sharing</t>
  </si>
  <si>
    <t>https://drive.google.com/file/d/1WKUcB5hRSfm1TQ2XMgoeo5ZBRJhY8qc2/view?usp=sharing</t>
  </si>
  <si>
    <t>https://drive.google.com/file/d/1qG3uCfkaRblbyIF7JiyR9bz2GEJymHEc/view?usp=sharing</t>
  </si>
  <si>
    <t>https://drive.google.com/file/d/1Atcyu_POrUxIIfzhqt0euq_XVHqpYlH4/view?usp=sharing</t>
  </si>
  <si>
    <t>https://drive.google.com/file/d/155qavlbtxTUqcxC-0otchL55h0tGNUph/view?usp=sharing</t>
  </si>
  <si>
    <t>https://drive.google.com/file/d/1_jmnDu1wjrWAwNX7gJd_qJ15FR_JEb43/view?usp=sharing</t>
  </si>
  <si>
    <t>https://drive.google.com/file/d/16jX49hlq4JO3Yd173n8_JjF7nBGxUZoL/view?usp=sharing</t>
  </si>
  <si>
    <t>https://drive.google.com/file/d/10Ad4Y924B-0Fg0xbff8541TjokXJ-lA2/view?usp=sharing</t>
  </si>
  <si>
    <t>https://drive.google.com/file/d/1nuZzrrfoy20EcR_YNOZ8lc-BPb_Yxmvq/view?usp=sharing</t>
  </si>
  <si>
    <t>https://drive.google.com/file/d/1H88_qddpcJulN8XEbmFfObKw2Ve0GxuY/view?usp=sharing</t>
  </si>
  <si>
    <t>https://drive.google.com/file/d/1wRgXeO4ischMRwYPTdvI8Dox5jVdX98S/view?usp=sharing</t>
  </si>
  <si>
    <t>https://drive.google.com/file/d/10Gfv-51_XLe-QAe-lczcddsU3IfJfumd/view?usp=sharing</t>
  </si>
  <si>
    <t>https://drive.google.com/file/d/1str43LYadeU5hgMg4cn94958G6qBmkn3/view?usp=sharing</t>
  </si>
  <si>
    <t>https://drive.google.com/file/d/1T-dGjGca9P56UqntLjcjdFffna_EYXIh/view?usp=sharing</t>
  </si>
  <si>
    <t>https://drive.google.com/file/d/1tpBBFg3ucAxJtv0wDp_mDTu7h3kfhQvj/view?usp=sharing</t>
  </si>
  <si>
    <t>https://drive.google.com/file/d/1-Vxxo6xuj_NSWEcc7RhG1qvTYcnj3xdt/view?usp=sharing</t>
  </si>
  <si>
    <t>https://drive.google.com/file/d/1f8sillp17o1XQL_iyMSqxMLrH6TuD_ND/view?usp=sharing</t>
  </si>
  <si>
    <t>https://drive.google.com/file/d/19HjOkGxeLhWrsm5Abnztz77Ldt7IF4j1/view?usp=sharing</t>
  </si>
  <si>
    <t>https://drive.google.com/file/d/11e2EBc9CFDa-BVyfDMJ99z3BD3y9dl52/view?usp=sharing</t>
  </si>
  <si>
    <t>https://drive.google.com/file/d/1sXngXVPh7wKuLSukAvPJatq6Y6s6OKdO/view?usp=sharing</t>
  </si>
  <si>
    <t>https://drive.google.com/file/d/128C3RAB4rTw45JVoHAX_8btR1ufu6daM/view?usp=sharing</t>
  </si>
  <si>
    <t>https://drive.google.com/file/d/1SH5kSDhLhJ2XeuSEKSI1idcuWlTk0XsC/view?usp=sharing</t>
  </si>
  <si>
    <t>https://drive.google.com/file/d/1oKcX0Tknz9brKtQ5N_wMXDV5pPtBhOnO/view?usp=sharing</t>
  </si>
  <si>
    <t>https://drive.google.com/file/d/1RWLmfceCpxwAHSvfb1C57bU0ufb4Qw3t/view?usp=sharing</t>
  </si>
  <si>
    <t>https://drive.google.com/file/d/11DU9AzktFhebtoXEa89R07hD4MKAtSGM/view?usp=sharing</t>
  </si>
  <si>
    <t>https://drive.google.com/file/d/18iU5GFpVECCH9mVXGzx8lOFN0BHK0XYi/view?usp=sharing</t>
  </si>
  <si>
    <t>https://drive.google.com/file/d/1HfD2ynyUje0zLqbetJs-QDzC9h0JrJCy/view?usp=sharing</t>
  </si>
  <si>
    <t>https://drive.google.com/file/d/1FRM55B5GD4vw5XmCHuZCuzpe3ow7_7dx/view?usp=sharing</t>
  </si>
  <si>
    <t>https://drive.google.com/file/d/104QV3l9OBizgw8IW_G9gZfhbQQF5XqvL/view?usp=sharing</t>
  </si>
  <si>
    <t>https://drive.google.com/file/d/1HsV_4vqTgr6fv53EOZq5LLQSYzo8Xe2j/view?usp=sharing</t>
  </si>
  <si>
    <t>https://drive.google.com/file/d/1x4vJr-xrf5PWV4MboePrMerlKp1x6zQg/view?usp=sharing</t>
  </si>
  <si>
    <t>https://drive.google.com/file/d/1nkbhW3eIvt-rnz6YZ5o7dO2xWYXJLJ2g/view?usp=sharing</t>
  </si>
  <si>
    <t>https://drive.google.com/file/d/1FIWQywaVTidA9cf0Rq7Ksy_sq29oVZqF/view?usp=sharing</t>
  </si>
  <si>
    <t>https://drive.google.com/file/d/1_neeESSdYVHrXOzyEkV183w22N67y-Jd/view?usp=sharing</t>
  </si>
  <si>
    <t>https://drive.google.com/file/d/1lS9Ba6QlIXAwfXLbeQRDc3daiTzgx_FC/view?usp=sharing</t>
  </si>
  <si>
    <t>https://drive.google.com/file/d/17eiOTRp7U7879jpRpGAu9ZiCqes0s71G/view?usp=sharing</t>
  </si>
  <si>
    <t>https://drive.google.com/file/d/1jJZ4MJx6ocdgJnOklmXHd24tA5QBntu-/view?usp=sharing</t>
  </si>
  <si>
    <t>https://drive.google.com/file/d/1vb-rTYqvfY_EV4pzydvPWpEVVU3WeGi8/view?usp=sharing</t>
  </si>
  <si>
    <t>https://drive.google.com/file/d/1UEubvpx3iH8WN9JoUQaiPpqD_xq9oXLL/view?usp=sharing</t>
  </si>
  <si>
    <t>https://drive.google.com/file/d/1WD8S-NWcJEIvQFxnmGMRXuDn1dpIyhpe/view?usp=sharing</t>
  </si>
  <si>
    <t>https://drive.google.com/file/d/1Ehs44yDimpC-PLYp6lImGs-XS_o76xlw/view?usp=sharing</t>
  </si>
  <si>
    <t>https://drive.google.com/file/d/1Bb4txuu4vyfgqeuHgA89vXay7Lw12baf/view?usp=sharing</t>
  </si>
  <si>
    <t>https://drive.google.com/file/d/1wGu8nFZCWv6XHVOkL6w5Hdlz4RLM-JJL/view?usp=sharing</t>
  </si>
  <si>
    <t>https://drive.google.com/file/d/1HfQpTTfyEbXV0YwpbvInwTz_8ydO6_MB/view?usp=sharing</t>
  </si>
  <si>
    <t>https://drive.google.com/file/d/1YCOfNihvXc_rj1KlUpCR8qrZQN3-S9Zv/view?usp=sharing</t>
  </si>
  <si>
    <t>https://drive.google.com/file/d/1uIoq-9v7dSacGQYMVY2bm5hv9kaLD_p8/view?usp=sharing</t>
  </si>
  <si>
    <t>https://drive.google.com/file/d/1bMfzAMe0JiOoFpwGU5DR1T9zmrYjZs5j/view?usp=sharing</t>
  </si>
  <si>
    <t>https://drive.google.com/file/d/1ooUWxO30p8Hqr_Vz10Gk-06Jy0HrOynU/view?usp=sharing</t>
  </si>
  <si>
    <t>https://drive.google.com/file/d/1qa0SaWhmY0MnCRTEsh8JJTFo2YUX5PvD/view?usp=sharing</t>
  </si>
  <si>
    <t>https://drive.google.com/file/d/1B-n0VyW93S46Rp3F68OGL70zMiL5GGoo/view?usp=sharing</t>
  </si>
  <si>
    <t>https://drive.google.com/file/d/17a92vc3OaSTFvtLR7rKBoHCJYBqCinul/view?usp=sharing</t>
  </si>
  <si>
    <t>https://drive.google.com/file/d/1EhpeQKHFI5GrKyJJT3lQlr4gR_KFtJPF/view?usp=sharing</t>
  </si>
  <si>
    <t>https://drive.google.com/file/d/1fvWAg4Nuj3eIAvVk8t1hCW45Qnxxz6VZ/view?usp=sharing</t>
  </si>
  <si>
    <t>https://drive.google.com/file/d/10bJ_S20b_D2G8mPbuIp4EekGMYsQlJi5/view?usp=sharing</t>
  </si>
  <si>
    <t>https://drive.google.com/file/d/18OVE62Ql1i51wfpMBkrcJ8C9S51j2EzK/view?usp=sharing</t>
  </si>
  <si>
    <t>https://drive.google.com/file/d/1znPEQQB5BuiV3MuFTTBUXXIH_7Fr33FK/view?usp=sharing</t>
  </si>
  <si>
    <t>https://drive.google.com/file/d/1POzLcYIGEfx_Bizn8X3peLp-YOGQwwNt/view?usp=sharing</t>
  </si>
  <si>
    <t>https://drive.google.com/file/d/1Vrtt1vBzAaX6sxNgXz2ND3MpcN85hG3h/view?usp=sharing</t>
  </si>
  <si>
    <t>https://drive.google.com/file/d/1C6KB5TcVmre1jI0U2XehnIVihQ-pZa2r/view?usp=sharing</t>
  </si>
  <si>
    <t>https://drive.google.com/file/d/14Y19rz8PUI2vDw61z2vQx7HEHj4lDQgj/view?usp=sharing</t>
  </si>
  <si>
    <t>https://drive.google.com/file/d/1t6Wju08Te-MEhHJF_WkejS2n28VxJzrU/view?usp=sharing</t>
  </si>
  <si>
    <t>https://drive.google.com/file/d/17CJY5zmN5PqWmW4P6SvD-bfNEjEhvMVc/view?usp=sharing</t>
  </si>
  <si>
    <t>https://drive.google.com/file/d/1YJbXKJvI0DEWokGFSc5i9LWhDqptMExF/view?usp=sharing</t>
  </si>
  <si>
    <t>https://drive.google.com/file/d/1lX7oCJR9Z0Rdw0dXQ3de7EU_5nIE2KxC/view?usp=sharing</t>
  </si>
  <si>
    <t>https://drive.google.com/file/d/1847lQlXOzlSnOkF9yEbaNyKznjnxREOR/view?usp=sharing</t>
  </si>
  <si>
    <t>https://drive.google.com/file/d/1YV1VbFIeQc_X5-HeN91QfuUvUK0UskBa/view?usp=sharing</t>
  </si>
  <si>
    <t>https://drive.google.com/file/d/1cHdgi43VeFN4Lnri4paVgAF2NYZESkSv/view?usp=sharing</t>
  </si>
  <si>
    <t>https://drive.google.com/file/d/13ypIQXW9udv64-VxPBGFByJ0DglNl5yD/view?usp=sharing</t>
  </si>
  <si>
    <t>https://drive.google.com/file/d/1SATbzWYr_5B-UxiH0qqswmthueZ1WFLw/view?usp=sharing</t>
  </si>
  <si>
    <t>https://drive.google.com/file/d/1yVH4WW9TORXbNv_qHQd_344mZguTZguf/view?usp=sharing</t>
  </si>
  <si>
    <t>https://drive.google.com/file/d/1P7Tc3fFDQqc4N-bTZ1zKYMYDflejgu3g/view?usp=sharing</t>
  </si>
  <si>
    <t>https://drive.google.com/file/d/1NUxTcslZniz-35xfFYWNECwaYI6hp0Ek/view?usp=sharing</t>
  </si>
  <si>
    <t>https://drive.google.com/file/d/1uyPyIZosSuRZpubNAvFVZXsS0g2EeGGQ/view?usp=sharing</t>
  </si>
  <si>
    <t>https://drive.google.com/file/d/1zkQeJpXTYBDNEUD-wfHDVomFTewJ3c4V/view?usp=sharing</t>
  </si>
  <si>
    <t>https://drive.google.com/file/d/1o-LI1ErDgvSOu1kS22Vy_RURZ_JG2Ko3/view?usp=sharing</t>
  </si>
  <si>
    <t>https://drive.google.com/file/d/126tEDuBQyIrIXP4t44a-F3yL3ZT4QWQz/view?usp=sharing</t>
  </si>
  <si>
    <t>https://drive.google.com/file/d/1YjFGvAa9R7q4-hcO44LqvuSInue8jsmJ/view?usp=sharing</t>
  </si>
  <si>
    <t>https://drive.google.com/file/d/16cnH8EUGj42Qty2qBoEaoFkx9m6KX0xF/view?usp=sharing</t>
  </si>
  <si>
    <t>https://drive.google.com/file/d/1YHfkg7-gS-Elz8gs2_zI08Hn-8kjIOVt/view?usp=sharing</t>
  </si>
  <si>
    <t>https://drive.google.com/file/d/1Mm7wiphUfYtOBKPzOJre1PkvS3Lmz7xg/view?usp=sharing</t>
  </si>
  <si>
    <t>https://drive.google.com/file/d/1JB5yPj2cTow73uVjX3H5UgPPRvDep4EM/view?usp=sharing</t>
  </si>
  <si>
    <t>https://drive.google.com/file/d/1mH-7yrCjgan_f9GCxL0YEu7y7jG4bRFM/view?usp=sharing</t>
  </si>
  <si>
    <t>https://drive.google.com/file/d/1IQpKs2tzfqRSl0nLS_av3WFkfOXaMmko/view?usp=sharing</t>
  </si>
  <si>
    <t>https://drive.google.com/file/d/1XzAl-7vDudruv7oDbbFQ0AsIfqEyJ0bN/view?usp=sharing</t>
  </si>
  <si>
    <t>https://drive.google.com/file/d/1RZ0j0iT9CCu28mayrECPRD5y3nERZdIm/view?usp=sharing</t>
  </si>
  <si>
    <t>https://drive.google.com/file/d/1_D9cRFW9ierT87wLVtBOlwAjbeOH5v9X/view?usp=sharing</t>
  </si>
  <si>
    <t>https://drive.google.com/file/d/11avpyEVlboZTx-HeOBVuTNAGy9CVV1HD/view?usp=sharing</t>
  </si>
  <si>
    <t>https://drive.google.com/file/d/1Om2RrSsuligtzcDS4RikvhnIstGz7Isk/view?usp=sharing</t>
  </si>
  <si>
    <t>https://drive.google.com/file/d/1tTCJho2h5HX33sFmjenWzVKARLj9Y1G_/view?usp=sharing</t>
  </si>
  <si>
    <t>https://drive.google.com/file/d/1gtBX2TuYyDyMqpAWb0tnXYJLlVl4n_3r/view?usp=sharing</t>
  </si>
  <si>
    <t>https://drive.google.com/file/d/1BRACt9mte7XJ5QKxiKAlfQdzkZAOq_aw/view?usp=sharing</t>
  </si>
  <si>
    <t>https://drive.google.com/file/d/1b-FNW4NYC39Udt4rJD0k0V0x-KB2vX4d/view?usp=sharing</t>
  </si>
  <si>
    <t>https://drive.google.com/file/d/1BceJO8o4odD02eWZkpCF5l6Pydws7DvQ/view?usp=sharing</t>
  </si>
  <si>
    <t>https://drive.google.com/file/d/1ehPe8MHsykKTpJ8cCrACQFkzRi6FYNn6/view?usp=sharing</t>
  </si>
  <si>
    <t>https://drive.google.com/file/d/1J9xfuyNfl9QVW1xMaI3ZNrm5Fb3Pi75g/view?usp=sharing</t>
  </si>
  <si>
    <t>https://drive.google.com/file/d/15x_nKSqLNY3_w_VJnL66oKcF8EBPp8xx/view?usp=sharing</t>
  </si>
  <si>
    <t>https://drive.google.com/file/d/1u7SfM0OklDreyLTUw6sb4bc3zD4bgUUr/view?usp=sharing</t>
  </si>
  <si>
    <t>https://drive.google.com/file/d/1HyQw9C6Ah7uJLz2pmSmGxgEEFuyW-8nJ/view?usp=sharing</t>
  </si>
  <si>
    <t>https://drive.google.com/file/d/10XJcP5wAHABY8RN9pvjpmive7sSNJSet/view?usp=sharing</t>
  </si>
  <si>
    <t>https://drive.google.com/file/d/1bw98w8Fj8flvjlOWRIpNfEKRriznVli4/view?usp=sharing</t>
  </si>
  <si>
    <t>https://drive.google.com/file/d/1Qr6GgrrhLgWEcM1JHVAVrfpgERjdILVa/view?usp=sharing</t>
  </si>
  <si>
    <t>https://drive.google.com/file/d/1DlktGBKTdhoD9c32SjRON051bATlRiQW/view?usp=sharing</t>
  </si>
  <si>
    <t>https://drive.google.com/file/d/1oUKsRsDWDpv4r7Xh3A3eixPdEEhYWhVL/view?usp=sharing</t>
  </si>
  <si>
    <t>https://drive.google.com/file/d/1_fZSjRsfXVGKcZ-C26dtYuCi8vnCMCet/view?usp=sharing</t>
  </si>
  <si>
    <t>https://drive.google.com/file/d/1xFIp6n48zolysH4wK8g_UnMsSRvEOfgM/view?usp=sharing</t>
  </si>
  <si>
    <t>https://drive.google.com/file/d/1VB0SH7B7xhOYg8rbjtc1GBBZymqNPNpz/view?usp=sharing</t>
  </si>
  <si>
    <t>https://drive.google.com/file/d/1hus9_Z4LgDzE172yFjzZhZAOF5MzktzK/view?usp=sharing</t>
  </si>
  <si>
    <t>https://drive.google.com/file/d/1FLF947UNARoejr9M9a6mdD94rJym7Fmf/view?usp=sharing</t>
  </si>
  <si>
    <t>https://drive.google.com/file/d/1BEHzPWKHU8tM5Lh4wUKOTESP8Yt6IUWH/view?usp=sharing</t>
  </si>
  <si>
    <t>https://drive.google.com/file/d/1DNVKu-051pIAxUZSGvYiuIBqa3Mu6Zc4/view?usp=sharing</t>
  </si>
  <si>
    <t>https://drive.google.com/file/d/1YozMUvzFPbwVSI7w5UznsPW9T1AhjlZR/view?usp=sharing</t>
  </si>
  <si>
    <t>https://drive.google.com/file/d/1mKfJLZgmPO-sonXqkYQEemGWslOpsn3H/view?usp=sharing</t>
  </si>
  <si>
    <t>https://drive.google.com/file/d/1Mvj1G9RFf8SC-b0ana8KVrhitV3a34By/view?usp=sharing</t>
  </si>
  <si>
    <t>https://drive.google.com/file/d/1l96fpqFDH62sfIH4MdN4XQNl0KIhOR2E/view?usp=sharing</t>
  </si>
  <si>
    <t>https://drive.google.com/file/d/1w0jNVShYBixRvGlzyQFOzp8KaSMR0GJw/view?usp=sharing</t>
  </si>
  <si>
    <t>https://drive.google.com/file/d/12ubC-AEzAIrhmgCkZf_rtuUgnmWyEvxI/view?usp=sharing</t>
  </si>
  <si>
    <t>https://drive.google.com/file/d/1NKm6NsihIHgBSUw_tm7wvxEpSGMasZlw/view?usp=sharing</t>
  </si>
  <si>
    <t>https://drive.google.com/file/d/1s_wVWXb_xiBuEbPP8-84G6qbnXwlJ6yM/view?usp=sharing</t>
  </si>
  <si>
    <t>https://drive.google.com/file/d/1Klm51nSqvbJ5z1cKws71QFFkHfcpn7qv/view?usp=sharing</t>
  </si>
  <si>
    <t>https://drive.google.com/file/d/1VCRrn9Pf66t6Mrc5Mphfy8MsRbLVtKyd/view?usp=sharing</t>
  </si>
  <si>
    <t>https://drive.google.com/file/d/18EkeSPCyTAYhcc5eEfiyeYqLtX7gO7rn/view?usp=sharing</t>
  </si>
  <si>
    <t>https://drive.google.com/file/d/1gjalrPo8Xf9244n-5PXNWWI5v2RUZY6q/view?usp=sharing</t>
  </si>
  <si>
    <t>https://drive.google.com/file/d/1UCat0MmpKFKJsYCUGtQmju1NAUYe5aI8/view?usp=sharing</t>
  </si>
  <si>
    <t>https://drive.google.com/file/d/1Z7eblMWz69n_T_amTIBMr8pp6K3DTyP4/view?usp=sharing</t>
  </si>
  <si>
    <t>https://drive.google.com/file/d/1adOEmN3lgBY5l6cBseh7mLRH7WvUWF_x/view?usp=sharing</t>
  </si>
  <si>
    <t>https://drive.google.com/file/d/1AsEXhmnmfmrER-j7JNMX_bwzj_QA2gCD/view?usp=sharing</t>
  </si>
  <si>
    <t>https://drive.google.com/file/d/1Y9gms83uP0xEsjuxyrr1O3ZrOOEFKkkl/view?usp=sharing</t>
  </si>
  <si>
    <t>https://drive.google.com/file/d/1aG99nH26ImpLH1nKjMLQn4YwYkKSqBKu/view?usp=sharing</t>
  </si>
  <si>
    <t>https://drive.google.com/file/d/1WowKZtkdl9JLiyAy3Ra6C3G3lOznAtA1/view?usp=sharing</t>
  </si>
  <si>
    <t>https://drive.google.com/file/d/1pKx0uIlpJyfQ1e2hJIhc_USWzd2vam9D/view?usp=sharing</t>
  </si>
  <si>
    <t>https://drive.google.com/file/d/1ZRWHhGjdwcMkHAvgmoYeUZGTn3ds60nF/view?usp=sharing</t>
  </si>
  <si>
    <t>https://drive.google.com/file/d/1VQDy4rXL-bF5zHkm0ulUOn6EzYbGbKob/view?usp=sharing</t>
  </si>
  <si>
    <t>https://drive.google.com/file/d/1D_7PSjVj9KwkDIZ7na0IMD-5yxXyeHgc/view?usp=sharing</t>
  </si>
  <si>
    <t>https://drive.google.com/file/d/1KM9FcAltMitD9ZPhDcw_wXqnpvlTEAMF/view?usp=sharing</t>
  </si>
  <si>
    <t>https://drive.google.com/file/d/11uENgtuG9mqtnleRrd-Rh5_bb2xxGIl2/view?usp=sharing</t>
  </si>
  <si>
    <t>https://drive.google.com/file/d/19y16yDlAKTpsL_pA-AUMnePDzd1WmMjI/view?usp=sharing</t>
  </si>
  <si>
    <t>https://drive.google.com/file/d/1A60-hzfraTcmjTk5-Xud4g3yI0MKd1lP/view?usp=sharing</t>
  </si>
  <si>
    <t>https://drive.google.com/file/d/1CVuvH2iAbfgEXhSNEcPvl5O8ajNJMKOO/view?usp=sharing</t>
  </si>
  <si>
    <t>https://drive.google.com/file/d/1mpKrv_vOHzhxKjCCog4TrfxEMkN2AAGn/view?usp=sharing</t>
  </si>
  <si>
    <t>https://drive.google.com/file/d/1JRvAx8tst1hN30ab7GMul4Oerv_qrRQ4/view?usp=sharing</t>
  </si>
  <si>
    <t>https://drive.google.com/file/d/1SmAvQU2NfpOOpaZu46BRYCg4u0HydYBC/view?usp=sharing</t>
  </si>
  <si>
    <t>https://drive.google.com/file/d/1QsKW5Z7TXTYzw-6FA-uCyrf9b4yRV4CS/view?usp=sharing</t>
  </si>
  <si>
    <t>https://drive.google.com/file/d/1DczLQrK-PT4N3Yu_hmpt1X5F7QmNvyMv/view?usp=sharing</t>
  </si>
  <si>
    <t>https://drive.google.com/file/d/16_9yBB8MXvypMnwC4hpStN4nKD6vHJ5L/view?usp=sharing</t>
  </si>
  <si>
    <t>https://drive.google.com/file/d/1FGBAIXu0FlTU4RKwmtNIzN8ahinWfrwK/view?usp=sharing</t>
  </si>
  <si>
    <t>https://drive.google.com/file/d/1Aao5eAOmoMHrg9LQgMTtbOXLaIzMWwaW/view?usp=sharing</t>
  </si>
  <si>
    <t>https://drive.google.com/file/d/1xrx5Wy-aHXVs3jX4P3FSW1__VZ_7GUxp/view?usp=sharing</t>
  </si>
  <si>
    <t>https://drive.google.com/file/d/1k11r_lTrmOb_7MHwqBQ3OlkLNQZvfXAq/view?usp=sharing</t>
  </si>
  <si>
    <t>https://drive.google.com/file/d/15Hl9FQlVclVrPFffJ02uhGasfAmntWtU/view?usp=sharing</t>
  </si>
  <si>
    <t>https://drive.google.com/file/d/1YRMmYD5T6nY5mj3e6A-aP4-sKTqQBsXo/view?usp=sharing</t>
  </si>
  <si>
    <t>https://drive.google.com/file/d/1TygscvSWK4AnX0k3TR9I78wYZqUZV-Qz/view?usp=sharing</t>
  </si>
  <si>
    <t>https://drive.google.com/file/d/14oJTJocoAwlrwwPzsJm09eYAWuThOPpN/view?usp=sharing</t>
  </si>
  <si>
    <t>https://drive.google.com/file/d/1BxwKKBBJNubP-LrKNYWo16lUTUYV_kD6/view?usp=sharing</t>
  </si>
  <si>
    <t>https://drive.google.com/file/d/14eHpUh4SK9AUMDzHTGOKy2uhJ6oYGSzm/view?usp=sharing</t>
  </si>
  <si>
    <t>https://drive.google.com/file/d/1d0xHuPrp2-n2Brfp1M_kCpTO80QHSIsY/view?usp=sharing</t>
  </si>
  <si>
    <t>https://drive.google.com/file/d/130-ucaBjospzARKl2ZqxbCiLq2_R4blr/view?usp=sharing</t>
  </si>
  <si>
    <t>https://drive.google.com/file/d/1wMsL3AlULh_ZONVWfZSi9W5Q3sUpA6gN/view?usp=sharing</t>
  </si>
  <si>
    <t>https://drive.google.com/file/d/1CGIlc4Ry-du4czpXgp7_LdtBl1DlFVGn/view?usp=sharing</t>
  </si>
  <si>
    <t>https://drive.google.com/file/d/1q08ogZwVIxkdcDJt8FzYsRB4BPSVnE8h/view?usp=sharing</t>
  </si>
  <si>
    <t>https://drive.google.com/file/d/1illBsUII4jvWyqQ1osYz4ycfV59tq2H4/view?usp=sharing</t>
  </si>
  <si>
    <t>https://drive.google.com/file/d/1sQIzg5oCC0DizgFuIJOINqMPh955UOjs/view?usp=sharing</t>
  </si>
  <si>
    <t>https://drive.google.com/file/d/1VUkhsv5k5OPmKnnxWLDZ3b-vbyL4OUXl/view?usp=sharing</t>
  </si>
  <si>
    <t>https://drive.google.com/file/d/1uF0_DMIpwkFrWBNzl3EetrYeAXWn7LO7/view?usp=sharing</t>
  </si>
  <si>
    <t>https://drive.google.com/file/d/1SSPQaPHmg-xqm3jVfJ6RlcIf9oPs0HkR/view?usp=sharing</t>
  </si>
  <si>
    <t>https://drive.google.com/file/d/17xsW6CGBcOsW4PuoxqGc7YGlame5gSnI/view?usp=sharing</t>
  </si>
  <si>
    <t>https://drive.google.com/file/d/1E5USfbKW4Mg71Z1P_be2i3_4AaSNZSi2/view?usp=sharing</t>
  </si>
  <si>
    <t>https://drive.google.com/file/d/1lQNmcHFYEBuMZtZMFJf1wnxr52hciaR3/view?usp=sharing</t>
  </si>
  <si>
    <t>https://drive.google.com/file/d/1sh9mHVj4rie4HdN1RFSXcaAtA_tGvQZ0/view?usp=sharing</t>
  </si>
  <si>
    <t>https://drive.google.com/file/d/1sWxG8DAYawXClWjeqXg3h5JVwOZI_9hX/view?usp=sharing</t>
  </si>
  <si>
    <t>https://drive.google.com/file/d/1CUX5lOVEQEyqlcOYBSYy-qow7J5LBI-c/view?usp=sharing</t>
  </si>
  <si>
    <t>https://drive.google.com/file/d/1rJlJvn3RS8QIxGRvY9Fosb23ONU5Q_a7/view?usp=sharing</t>
  </si>
  <si>
    <t>https://drive.google.com/file/d/13OoE0jK-Co38hkPR-9ZSZo97Wyn_1FdR/view?usp=sharing</t>
  </si>
  <si>
    <t>https://drive.google.com/file/d/1nEUDJIchpX3eFlKsE8ikYlZvsghVC1jv/view?usp=sharing</t>
  </si>
  <si>
    <t>https://drive.google.com/file/d/1WX3NyeakQgQ8aQ7sMxkvwtAUHms_F3Q-/view?usp=sharing</t>
  </si>
  <si>
    <t>https://drive.google.com/file/d/1pUeW7HgRmtSp_qsRjiTUy8iY-8q7RRL-/view?usp=sharing</t>
  </si>
  <si>
    <t>https://drive.google.com/file/d/1MQbKzdDjPnE8oCVFgPyA4VbiRfmcVu6G/view?usp=sharing</t>
  </si>
  <si>
    <t>https://drive.google.com/file/d/1R8wQUtiCfiIALnDizuNdHgKjTOOR9OGb/view?usp=sharing</t>
  </si>
  <si>
    <t>https://drive.google.com/file/d/1Gknynn_tZWQ2G65pdjDC-pw2jB4jMGQB/view?usp=sharing</t>
  </si>
  <si>
    <t>https://drive.google.com/file/d/1fiKGfA5-xkWvLOCFRxnphj9gqzZT7YFI/view?usp=sharing</t>
  </si>
  <si>
    <t>https://drive.google.com/file/d/1x0GIuslK6ItmmRP-i4uAegTXSJTJeRQY/view?usp=sharing</t>
  </si>
  <si>
    <t>https://drive.google.com/file/d/12ST96h9jkUzwmbaeBgaMeHdsM-nw5jvK/view?usp=sharing</t>
  </si>
  <si>
    <t>https://drive.google.com/file/d/132tL6QUl0v_GFjQ0cwgHNA-Gd-bWW8aS/view?usp=sharing</t>
  </si>
  <si>
    <t>https://drive.google.com/file/d/1HkNY8S8kHyCeLTpRx8dOgu--SkqIFFG4/view?usp=sharing</t>
  </si>
  <si>
    <t>https://drive.google.com/file/d/1sT_IDacGZrgG_Gct9csPkmNbeJoflKGp/view?usp=sharing</t>
  </si>
  <si>
    <t>https://drive.google.com/file/d/1xArVRJu8afXtkbVTuAcG-kUqeBM3eI5m/view?usp=sharing</t>
  </si>
  <si>
    <t>https://drive.google.com/file/d/16WgJmNrdgVfKCzC-bVNIgj2aEl4HnSG9/view?usp=sharing</t>
  </si>
  <si>
    <t>https://drive.google.com/file/d/1OZsMnSdpJr3t0QxaIebF_hHbbrsAZn9s/view?usp=sharing</t>
  </si>
  <si>
    <t>https://drive.google.com/file/d/1xAvNM7UUiZxik8Kpd6JMfZPBrT3_MIiS/view?usp=sharing</t>
  </si>
  <si>
    <t>https://drive.google.com/file/d/1Z8Bq-SfsvvRDKmHGUtWrtT0U3GrQwFnm/view?usp=sharing</t>
  </si>
  <si>
    <t>https://drive.google.com/file/d/13MqA0_aQMP_QA9bz_xM64n0zXFz0HCpu/view?usp=sharing</t>
  </si>
  <si>
    <t>https://drive.google.com/file/d/1HIdhVkMrAXa3AhWKP-98nl7QNzTIsAPc/view?usp=sharing</t>
  </si>
  <si>
    <t>https://drive.google.com/file/d/1OedaEarDTSVRRpNVCDrE3SrxPKIC1iBf/view?usp=sharing</t>
  </si>
  <si>
    <t>https://drive.google.com/file/d/1iH84T604rtGegy_PH1lQWTj_lEm-Dmn3/view?usp=sharing</t>
  </si>
  <si>
    <t>https://drive.google.com/file/d/1UWKE9I2GmZENVh5I_MnkEFahyz8UOYtw/view?usp=sharing</t>
  </si>
  <si>
    <t>https://drive.google.com/file/d/114Eaw1tU3uYZdXjggJ357uRab7LePg3L/view?usp=sharing</t>
  </si>
  <si>
    <t>https://drive.google.com/file/d/1UXTKVt2UQKiG4HXm8-5zoFjqFV1hISQW/view?usp=sharing</t>
  </si>
  <si>
    <t>https://drive.google.com/file/d/17c-6Q1uI_PCGdHcdRoq3G5CmOXVN2d8T/view?usp=sharing</t>
  </si>
  <si>
    <t>https://drive.google.com/file/d/12SraqcfXVxnq4xx-5Fi-QfD6iVI0R8Jz/view?usp=sharing</t>
  </si>
  <si>
    <t>https://drive.google.com/file/d/1XFsG4Onq8diL871aEXWQV3dthaGD0XXv/view?usp=sharing</t>
  </si>
  <si>
    <t>https://drive.google.com/file/d/10lZMWtIq3xjbfcfsKvSrFbrJKZu710Xc/view?usp=sharing</t>
  </si>
  <si>
    <t>https://drive.google.com/file/d/1ugM54_S33BQKcZ4IIXcgFWvU15qUMnQ1/view?usp=sharing</t>
  </si>
  <si>
    <t>https://drive.google.com/file/d/1btmdZ9ztkB1Gy3RxMveNzGiAC_FPsikn/view?usp=sharing</t>
  </si>
  <si>
    <t>https://drive.google.com/file/d/1F5V5s6sWjMjA_LCUHIcove_8Ci3EsLy_/view?usp=sharing</t>
  </si>
  <si>
    <t>https://drive.google.com/file/d/1CEk_SkFlDg2Q_S5sT7ecne-kQBZi_PBM/view?usp=sharing</t>
  </si>
  <si>
    <t>https://drive.google.com/file/d/1fL27K9nwUU3QMuaHmQJ6AQ0TBXmAIJEA/view?usp=sharing</t>
  </si>
  <si>
    <t>https://drive.google.com/file/d/11ANJ5I_V_56dzglwiRUD4HkFT9Ot0P7U/view?usp=sharing</t>
  </si>
  <si>
    <t>https://drive.google.com/file/d/1b3fPMhvTwoxOIC14a9dKeToBYpgOU8ph/view?usp=sharing</t>
  </si>
  <si>
    <t>https://drive.google.com/file/d/1tEahdsYXUQGPRl6L3RzuNfnD__B8BXcB/view?usp=sharing</t>
  </si>
  <si>
    <t>https://drive.google.com/file/d/1MruIn3rJJr6qky5hNHw5L6DKRDVERcPd/view?usp=sharing</t>
  </si>
  <si>
    <t>https://drive.google.com/file/d/1nJ8cXpDhz9_HM-cjbJHZBLLepEhRbjZH/view?usp=sharing</t>
  </si>
  <si>
    <t>https://drive.google.com/file/d/1CVTrSp7xEMfCbHwdpmNRaQm5PE0qlnfe/view?usp=sharing</t>
  </si>
  <si>
    <t>https://drive.google.com/file/d/1fjUdXZwtnU7y2t0C89SeSBDyAqIQqd9t/view?usp=sharing</t>
  </si>
  <si>
    <t>https://drive.google.com/file/d/1aNDGFkpEyXegyGXawYKKiW1nl6MrbdGL/view?usp=sharing</t>
  </si>
  <si>
    <t>https://drive.google.com/file/d/1Dt98-qS-JsxCENNvCitMFGiUlrpoQ9Q8/view?usp=sharing</t>
  </si>
  <si>
    <t>https://drive.google.com/file/d/1cA4Pruzc5y9V5A9JLqBXVwAbgfJA0qAE/view?usp=sharing</t>
  </si>
  <si>
    <t>https://drive.google.com/file/d/1lj8KkeSmT1Y0_XetbJJZByG4iWUqFSy8/view?usp=sharing</t>
  </si>
  <si>
    <t>https://drive.google.com/file/d/1sOLHnyj14VAuce-AZ0viWqlkv5s9j1xB/view?usp=sharing</t>
  </si>
  <si>
    <t>https://drive.google.com/file/d/12RYMV86yVlRijXEmUtZhS6qY6myiq5Pm/view?usp=sharing</t>
  </si>
  <si>
    <t>https://drive.google.com/file/d/1n_zChVeipfrZPRtQzqRV7JSYHPAWTRWA/view?usp=sharing</t>
  </si>
  <si>
    <t>https://drive.google.com/file/d/1NJSLd5AzhSg95LjrMFpK6TbqyPcKO__B/view?usp=sharing</t>
  </si>
  <si>
    <t>https://drive.google.com/file/d/145DvIZ1PZGQH-NeEeVDZyANPQPs16yAX/view?usp=sharing</t>
  </si>
  <si>
    <t>https://drive.google.com/file/d/1TWyL393C6JKjLFF3YxTomvzaFt2BLHeJ/view?usp=sharing</t>
  </si>
  <si>
    <t>https://drive.google.com/file/d/15OkMY0w5j5ktoAs2iiUNObO-x0CXdEXU/view?usp=sharing</t>
  </si>
  <si>
    <t>https://drive.google.com/file/d/17470sGnR_153epHrOrdpbaXjlU8EotuB/view?usp=sharing</t>
  </si>
  <si>
    <t>https://drive.google.com/file/d/1itz_WwMCSoeuAij9cfBAfBWfOv41Y80O/view?usp=sharing</t>
  </si>
  <si>
    <t>https://drive.google.com/file/d/13h_qDS5N5JeAfrZgtH7_XSGokzBFWwHL/view?usp=sharing</t>
  </si>
  <si>
    <t>https://drive.google.com/file/d/1Tr8Em6nXM55_w0uYLhwz3Z2qoKSnmI2_/view?usp=sharing</t>
  </si>
  <si>
    <t>https://drive.google.com/file/d/1wCMFkV9-Wip5Djh9ngV4QHhKxS_T7peO/view?usp=sharing</t>
  </si>
  <si>
    <t>https://drive.google.com/file/d/1voKiPsNIc91KL1ITUCqbOZizmOCnEb1J/view?usp=sharing</t>
  </si>
  <si>
    <t>https://drive.google.com/file/d/1GePHKXcEPp0_7oRcOIMHUXRWbbEFr3t8/view?usp=sharing</t>
  </si>
  <si>
    <t>https://drive.google.com/file/d/1WrRrtPdGLE3TI7fou4qVWPZD7jIWnKf6/view?usp=sharing</t>
  </si>
  <si>
    <t>https://drive.google.com/file/d/11tAVyCKh9twcNB__o5W7MNnNbf7Oy20K/view?usp=sharing</t>
  </si>
  <si>
    <t>https://drive.google.com/file/d/1Gvp9QAV_xJtet2_l46hvcwyIaP6mBg3J/view?usp=sharing</t>
  </si>
  <si>
    <t>https://drive.google.com/file/d/118gxsO9H7Dg4iRYrvO1gXGFzZrPjlupR/view?usp=sharing</t>
  </si>
  <si>
    <t>https://drive.google.com/file/d/1pJ8F0Paxlx_u849uhcKMgvsBYDHsgNNE/view?usp=sharing</t>
  </si>
  <si>
    <t>https://drive.google.com/file/d/1BZYGmb2yoOGVA1ZA26meFlpcN9LTDeNB/view?usp=sharing</t>
  </si>
  <si>
    <t>https://drive.google.com/file/d/1i3T0CIk_5bV7hAafRqMOh-AeAO8ACkUa/view?usp=sharing</t>
  </si>
  <si>
    <t>https://drive.google.com/file/d/1fPrZCPmZFm9z9aLLpuUaA8gFuijTUMT4/view?usp=sharing</t>
  </si>
  <si>
    <t>https://drive.google.com/file/d/1_oPFkPhzjcyYnUuMrGHkRQsdBs5vDCqt/view?usp=sharing</t>
  </si>
  <si>
    <t>https://drive.google.com/file/d/1EgJCu-KbokgWdb-FXFkA8SBw-M2k3SXz/view?usp=sharing</t>
  </si>
  <si>
    <t>https://drive.google.com/file/d/1X-JYd6nyVYDBNKOkaG9kGbWmYT_TvWoo/view?usp=sharing</t>
  </si>
  <si>
    <t>https://drive.google.com/file/d/1anW66I2RkPL8DEBo-LL3pdFZJNUyjr0i/view?usp=sharing</t>
  </si>
  <si>
    <t>https://drive.google.com/file/d/15kUNhsLJfWOt6JcT8_uPE_TGq_2tCsqO/view?usp=sharing</t>
  </si>
  <si>
    <t>https://drive.google.com/file/d/1JknNCyiZRdK9xf4VepcP3rvKbbmzR-4W/view?usp=sharing</t>
  </si>
  <si>
    <t>https://drive.google.com/file/d/1ChLcqmaugtEwWYub4x_yTTDqIwoJdz8c/view?usp=sharing</t>
  </si>
  <si>
    <t>https://drive.google.com/file/d/1PCAJCiWBGLYQdA5h8IJqRnH2WfmGenNi/view?usp=sharing</t>
  </si>
  <si>
    <t>https://drive.google.com/file/d/1_sZTH3YLpdkhvUGHhQ-htVWk5N1dZaIq/view?usp=sharing</t>
  </si>
  <si>
    <t>https://drive.google.com/file/d/1r2tpdz9qi_Rb3w5mDNuCXCUaqCIDtxVN/view?usp=sharing</t>
  </si>
  <si>
    <t>https://drive.google.com/file/d/1lnNXJcvvrjQuqhMeoVJfPzRXoyYKtpyG/view?usp=sharing</t>
  </si>
  <si>
    <t>https://drive.google.com/file/d/1FM-ntS3Qzqxz5K6zdPoLgzMLDyRvtMGn/view?usp=sharing</t>
  </si>
  <si>
    <t>https://drive.google.com/file/d/12ZnzAZ9W4kqdpA9EXdriLBCjjT-Oom0G/view?usp=sharing</t>
  </si>
  <si>
    <t>https://drive.google.com/file/d/1tf3Ly_ZeABouRjxaQlwUsC3rm7m-kDC4/view?usp=sharing</t>
  </si>
  <si>
    <t>https://drive.google.com/file/d/1j_SGanwh1zQCc_3n-cgXm-chxZPjgVpE/view?usp=sharing</t>
  </si>
  <si>
    <t>https://drive.google.com/file/d/1sxtrrWlh44NgGIVsErsSy0_Ez8iVcQVz/view?usp=sharing</t>
  </si>
  <si>
    <t>https://drive.google.com/file/d/1F15r8dHVkOPGhhrTWjwUCEkAQc1PMUg2/view?usp=sharing</t>
  </si>
  <si>
    <t>https://drive.google.com/file/d/1wM8FqKwDF_2qDEYZH2rxo3E_RKHOGWED/view?usp=sharing</t>
  </si>
  <si>
    <t>https://drive.google.com/file/d/1CEmBIqHiGJKn0qHhLpjNige72rUkydMn/view?usp=sharing</t>
  </si>
  <si>
    <t>https://drive.google.com/file/d/1esKSb7PIxS2fVi5saNv5NxQ3fkMgefOC/view?usp=sharing</t>
  </si>
  <si>
    <t>https://drive.google.com/file/d/1nX-mRzcJCnvn4MNjaM_RXRjIJF_i9QgG/view?usp=sharing</t>
  </si>
  <si>
    <t>https://drive.google.com/file/d/1jAAbuDSo2WQdwzLY_cKc3wnerZcGGPp-/view?usp=sharing</t>
  </si>
  <si>
    <t>https://drive.google.com/file/d/1BaIyuN7huJ9r6DvPeP-GIQkx5pO4A6HJ/view?usp=sharing</t>
  </si>
  <si>
    <t>https://drive.google.com/file/d/1JlcRbYvhFvUZlojBHA_pbR91K3sxJt7f/view?usp=sharing</t>
  </si>
  <si>
    <t>https://drive.google.com/file/d/1HXE9q9R7lMUACGDhS7gEqM-wcdSXvInU/view?usp=sharing</t>
  </si>
  <si>
    <t>https://drive.google.com/file/d/1lXnZVXNroYq0h52TlgRXVBXUQnlS1YoK/view?usp=sharing</t>
  </si>
  <si>
    <t>https://drive.google.com/file/d/1HWJ8dQEICB-apYpjUjpyfP6P--Q4z1p8/view?usp=sharing</t>
  </si>
  <si>
    <t>https://drive.google.com/file/d/1T_hr160vJAIDcK6s1ZhTp87SvZCst1gL/view?usp=sharing</t>
  </si>
  <si>
    <t>https://drive.google.com/file/d/1SBbvGPBSIsOkXw3wW2u1Rc6Uhl2vkEUB/view?usp=sharing</t>
  </si>
  <si>
    <t>https://drive.google.com/file/d/1XYXPoNwHtwYaIWFogOB_g4V0YyuKsnX3/view?usp=sharing</t>
  </si>
  <si>
    <t>https://drive.google.com/file/d/19FAqTvZLMXejBP9c-qtoEMdLkEUJZLbS/view?usp=sharing</t>
  </si>
  <si>
    <t>https://drive.google.com/file/d/1T9rzhZTlQn9qhCFg2YV4ar5BmnolvvNS/view?usp=sharing</t>
  </si>
  <si>
    <t>https://drive.google.com/file/d/17HiCgyVHD93e8abkTb2nWUH9Xb6SfM4O/view?usp=sharing</t>
  </si>
  <si>
    <t>https://drive.google.com/file/d/11j8chBo58MbFSuLiU8iTlZ3QgqXNxU-h/view?usp=sharing</t>
  </si>
  <si>
    <t>https://drive.google.com/file/d/1KUcxvF6taPHu4y0O88seYcA9VBMk8T3U/view?usp=sharing</t>
  </si>
  <si>
    <t>https://drive.google.com/file/d/1ddJ7XceQ9bhIYS09IoTVMlLi1a8Sflx_/view?usp=sharing</t>
  </si>
  <si>
    <t>https://drive.google.com/file/d/1fUTUuoUqfdXm-HNGjs9VWUpje5EIp9ya/view?usp=sharing</t>
  </si>
  <si>
    <t>https://drive.google.com/file/d/1FkxOz_HX1YS9QDqXNVfDVu1vHnWDpMg9/view?usp=sharing</t>
  </si>
  <si>
    <t>https://drive.google.com/file/d/1cyQjKtxHbG75qiiqTtZ1QygfMOkSlUfZ/view?usp=sharing</t>
  </si>
  <si>
    <t>https://drive.google.com/file/d/1zCaEYogRqTjN0LnIv2Jso3DvKWd1p0wR/view?usp=sharing</t>
  </si>
  <si>
    <t>https://drive.google.com/file/d/1yEOdmuRYTxrq-OG9ECAyPdPAHiu2a-Np/view?usp=sharing</t>
  </si>
  <si>
    <t>https://drive.google.com/file/d/1kMyTStqq7YLwLlsArMY-djSpq_seh1g6/view?usp=sharing</t>
  </si>
  <si>
    <t>https://drive.google.com/file/d/11WAaNImaQW5NQozzlBpLoOzXnDxT0D1y/view?usp=sharing</t>
  </si>
  <si>
    <t>https://drive.google.com/file/d/1jVPk3ipD9TFQTnscSjxsbE19L6PJYciF/view?usp=sharing</t>
  </si>
  <si>
    <t>https://drive.google.com/file/d/1Mc9aA_eqypmxbNfLj2bvNd3Lxw2SD0Cp/view?usp=sharing</t>
  </si>
  <si>
    <t>https://drive.google.com/file/d/1GJ7Ms5aL3jFLrw99OAkh5za7yueWN-Co/view?usp=sharing</t>
  </si>
  <si>
    <t>https://drive.google.com/file/d/1ynfwwi8tz_AM5Nw71tmrneVcpA10Ipjm/view?usp=sharing</t>
  </si>
  <si>
    <t>https://drive.google.com/file/d/18qMBpQw1jv-EUloWHpAN-ftOhEY391SR/view?usp=sharing</t>
  </si>
  <si>
    <t>https://drive.google.com/file/d/1BUOO_g6SAlzLfyReTOjfBYbTyNyceIa6/view?usp=sharing</t>
  </si>
  <si>
    <t xml:space="preserve">    </t>
  </si>
  <si>
    <t>Orden</t>
  </si>
  <si>
    <t>Nombre de la empresa</t>
  </si>
  <si>
    <t>País casa matriz agente</t>
  </si>
  <si>
    <t>Fuego Entreprises Inc.</t>
  </si>
  <si>
    <t>comercialización de productos agroalimentarios, artesanales y bienes de consumo</t>
  </si>
  <si>
    <t>GOC-2021-715-O84</t>
  </si>
  <si>
    <t>180/2021</t>
  </si>
  <si>
    <t>https://www.gacetaoficial.gob.cu/sites/default/files/goc-2021-o84.pdf</t>
  </si>
  <si>
    <t>Representaciones Platino S.A. / Fugran Comercial e Industrial</t>
  </si>
  <si>
    <t>Sociedad Mercantil - Agente</t>
  </si>
  <si>
    <t>Agencia Marítima Taína S.A.</t>
  </si>
  <si>
    <t>Andrés Ernesto Muñoz Campos</t>
  </si>
  <si>
    <t>Bordoy y Asociados CIA, LTDA</t>
  </si>
  <si>
    <t>Magaly C. Ruiz Cajas</t>
  </si>
  <si>
    <t>Camax Chile</t>
  </si>
  <si>
    <t>Carolina Rau Freraut</t>
  </si>
  <si>
    <t>https://www.facebook.com/carola.freraut</t>
  </si>
  <si>
    <t>Greymo S.A.</t>
  </si>
  <si>
    <t>Gibraltar Trading C.A.</t>
  </si>
  <si>
    <t>Jorge M. Vera González</t>
  </si>
  <si>
    <t>96/2016</t>
  </si>
  <si>
    <t>https://www.gacetaoficial.gob.cu/sites/default/files/goc-2016-o23.pdf</t>
  </si>
  <si>
    <t>Nuova Moda Italia S.R.L</t>
  </si>
  <si>
    <t>Mario Prosperi</t>
  </si>
  <si>
    <t>Microclima S.A.</t>
  </si>
  <si>
    <t>84/2011</t>
  </si>
  <si>
    <t>Gaceta Oficial No. 006 / 2011 - ORDINARIA - Págs. (139 - 170) (gob.cu)</t>
  </si>
  <si>
    <t>Polindustry S.A.</t>
  </si>
  <si>
    <t>85/2011</t>
  </si>
  <si>
    <t>Motoinsa S.A.</t>
  </si>
  <si>
    <t>Raúl de la Nuez</t>
  </si>
  <si>
    <t>https://www.gacetaoficial.gob.cu/sites/default/files/go_o_003_2009.pdf</t>
  </si>
  <si>
    <t>Caribemex Export-Import S.A.</t>
  </si>
  <si>
    <t xml:space="preserve">Recreativo Rotonda (Fraguar, S.L.) </t>
  </si>
  <si>
    <t>468/2004</t>
  </si>
  <si>
    <t>https://www.gacetaoficial.gob.cu/es/gaceta-oficial-no078-ordinaria-de-2004</t>
  </si>
  <si>
    <t>BMH, S.A.</t>
  </si>
  <si>
    <t>469/2004</t>
  </si>
  <si>
    <t>Project-Contracting &amp; Consulting (Europro, S.R.L)</t>
  </si>
  <si>
    <t>Denegado</t>
  </si>
  <si>
    <t>No cumple con los requisitos establecidos en la Resolución No. 550, de 13 de noviembre de 2001, en cuanto a los volúmenes de operación.</t>
  </si>
  <si>
    <t>470/2004</t>
  </si>
  <si>
    <t>Miramar Enterprises, Inc.</t>
  </si>
  <si>
    <t>Atender los intereses de las compañías Lomar Corporation, Polembros Shipping Ltd; Lavinia Corporation y Alpha Reefer Transport Gmbh en sus relaciones con entidades cubanas</t>
  </si>
  <si>
    <t>Ricardo Cabrisas Ruiz</t>
  </si>
  <si>
    <t>528/1999</t>
  </si>
  <si>
    <t>https://www.gacetaoficial.gob.cu/es/gaceta-oficial-no082-ordinaria-de-1999</t>
  </si>
  <si>
    <t>Cabo Azul</t>
  </si>
  <si>
    <t>La realización de actividades comerciales relacionadas con los productos riguientes: Frutas y vegetales frescos, congelados y deshidfatados. Pescarios y mariscos frescos y congelados. AJimentos secos, en conservas y enlatados.</t>
  </si>
  <si>
    <t>556/1996</t>
  </si>
  <si>
    <t>https://www.gacetaoficial.gob.cu/es/gaceta-oficial-no047-ordinaria-de-1996</t>
  </si>
  <si>
    <t>Socorro and Cases, S.A.</t>
  </si>
  <si>
    <t>519/1995</t>
  </si>
  <si>
    <t>https://www.gacetaoficial.gob.cu/es/gaceta-oficial-no012-extraordinaria-especial-de-1995</t>
  </si>
  <si>
    <t>Ingeniería de la Transmisión, S.A. (Ingetrans)</t>
  </si>
  <si>
    <t>209/1990</t>
  </si>
  <si>
    <t>https://www.gacetaoficial.gob.cu/es/gaceta-oficial-no048-ordinaria-de-1990</t>
  </si>
  <si>
    <t>Nombre entidad</t>
  </si>
  <si>
    <t>Anexo 1 (Objetos)</t>
  </si>
  <si>
    <t>Causa</t>
  </si>
  <si>
    <t>Fecha del resultado</t>
  </si>
  <si>
    <t>Link DocumentCloud</t>
  </si>
  <si>
    <t>https://drive.google.com/file/d/1qFL9rosKbs0QTcMYgddyBF-lugJOla8q/view?usp=sharing</t>
  </si>
  <si>
    <t>Total</t>
  </si>
  <si>
    <t>BORDOY Y ASOCIADOS CIA, LTDA</t>
  </si>
  <si>
    <t>Capítulo 15 Grasas y aceites animales o vegetales; productos de su desdoblamiento; grasasalimenticias elaboradas; ceras de origen animal o vegetal</t>
  </si>
  <si>
    <t>Capítulo 16 Preparación de carne, pescado o crustáceos, moluscos o demás invertebradosacuáticos2 de febrero de 2021 GACETA OFICIAL 545Descripción</t>
  </si>
  <si>
    <t>Capítulo 19 Preparaciones a base de cereales, harina, almidón, fécula o leche; productosde pastelería</t>
  </si>
  <si>
    <t>Capítulo 32 Extractos curtientes o tintóreos; taninos y sus derivados; pigmentos y demásmaterias colorantes; pinturas y barnices; mástiques; tintas</t>
  </si>
  <si>
    <t>Capítulo 33 Aceites esenciales y resinoides; preparaciones de perfumería, de tocador ode cosmética</t>
  </si>
  <si>
    <t>Capítulo 36 Pólvoras y explosivos; artículos de pirotecnia; fósforos (cerillas); aleacionespirofóricas; materias inflamables</t>
  </si>
  <si>
    <t>Capítulo 42 Manufacturas de cuero; artículos de talabartería o guarnicionería; artículosde viaje, bolsos de mano (carteras) y continentes similares; manufacturas de tripa</t>
  </si>
  <si>
    <t>Capítulo 53 Las demás fibras textiles vegetales; hilados de papel y tejidos de hilados depapel</t>
  </si>
  <si>
    <t>Capítulo 58 Tejidos especiales; superficies textiles con mechón insertado; encajes; tapicería;pasamanería; bordados</t>
  </si>
  <si>
    <t>Capítulo 65 Sombreros, demás tocados y sus partes 546 GACETA OFICIAL 2 de febrero de 2021Descripción</t>
  </si>
  <si>
    <t>Capítulo 66 Paraguas, sombrillas, quitasoles, bastones, bastones asiento, látigos, fustas,y sus partes</t>
  </si>
  <si>
    <t>Capítulo 67 Plumas y plumón preparados y artículos de plumas o plumón; flores artificiales;manufacturas de cabello</t>
  </si>
  <si>
    <t>Capítulo 71 Perlas naturales o cultivadas, piedras preciosas o semipreciosas, metalespreciosos, chapados de metal precioso (plaqué) y manufacturas de estas materias; bisutería;monedas</t>
  </si>
  <si>
    <t>Capítulo 82 Herramientas y útiles, artículos de cuchillería y cubiertos de mesa, de metalcomún; partes de estos artículos, de metal común</t>
  </si>
  <si>
    <t>Capítulo 84 Reactores nucleares, calderas, máquinas, aparatos y artefactos mecánicos;partes de estas máquinas o aparatos</t>
  </si>
  <si>
    <t>Capítulo 85 Máquinas, aparatos y material eléctrico, y sus partes; aparatos de grabacióno reproducción de sonido, aparatos de grabación o reproducción de imagen y sonido entelevisión, y las partes y accesorios de estos aparatos</t>
  </si>
  <si>
    <t>Capítulo 87 Vehículos automóviles, tractores, velocípedos y demás vehículos terrestres;sus partes y accesorios</t>
  </si>
  <si>
    <t>Capítulo 90 Instrumentos y aparatos de óptica, fotografía o cinematografía, de medida,control o precisión; instrumentos y aparatos medicoquirúrgicos; partes y accesorios deestos instrumentos o aparatos</t>
  </si>
  <si>
    <t>Capítulo 94 Muebles; mobiliario medicoquirúrgico; artículos de cama y similares;aparatos de alumbrado no expresados ni comprendidos en otra parte; anuncios, letreros yplacas indicadoras luminosos y artículos similares; construcciones prefabricadas</t>
  </si>
  <si>
    <t>Capítulo 96 Manufacturas diversas______</t>
  </si>
  <si>
    <t xml:space="preserve">Capítulo 97 Objetos de arte o colección y antigüedades </t>
  </si>
  <si>
    <t>Descripci</t>
  </si>
  <si>
    <t>Fuentes</t>
  </si>
  <si>
    <t>https://cubatravelcorp.wordpress.com/2016/01/03/companias-extranjeras-radicadas-en-cuba/</t>
  </si>
  <si>
    <t>Para buscar los representantes</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</si>
</sst>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quot;/&quot;m&quot;/&quot;yyyy"/>
    <numFmt numFmtId="165" formatCode="m/yyyy"/>
    <numFmt numFmtId="166" formatCode="d/m/yyyy"/>
    <numFmt numFmtId="167" formatCode="mm&quot;/&quot;dd&quot;/&quot;yyyy"/>
    <numFmt numFmtId="168" formatCode="yyyy-mm-dd"/>
  </numFmts>
  <fonts count="76">
    <font>
      <sz val="10.0"/>
      <color rgb="FF000000"/>
      <name val="Arial"/>
      <scheme val="minor"/>
    </font>
    <font>
      <b/>
      <sz val="10.0"/>
      <color rgb="FF000000"/>
      <name val="Arial"/>
      <scheme val="minor"/>
    </font>
    <font>
      <b/>
      <sz val="10.0"/>
      <color theme="1"/>
      <name val="Arial"/>
      <scheme val="minor"/>
    </font>
    <font>
      <sz val="10.0"/>
      <color theme="1"/>
      <name val="Arial"/>
      <scheme val="minor"/>
    </font>
    <font>
      <u/>
      <sz val="10.0"/>
      <color rgb="FF000000"/>
    </font>
    <font>
      <u/>
      <sz val="10.0"/>
      <color rgb="FF0000FF"/>
    </font>
    <font>
      <u/>
      <sz val="10.0"/>
      <color rgb="FF0000FF"/>
    </font>
    <font>
      <color rgb="FF000000"/>
      <name val="Arial"/>
    </font>
    <font>
      <u/>
      <sz val="10.0"/>
      <color rgb="FF0563C1"/>
    </font>
    <font>
      <u/>
      <sz val="10.0"/>
      <color rgb="FF0563C1"/>
    </font>
    <font>
      <u/>
      <sz val="10.0"/>
      <color rgb="FF0000FF"/>
    </font>
    <font>
      <u/>
      <sz val="10.0"/>
      <color rgb="FF0000FF"/>
    </font>
    <font>
      <u/>
      <sz val="10.0"/>
      <color rgb="FF0000FF"/>
    </font>
    <font>
      <u/>
      <sz val="10.0"/>
      <color rgb="FF0000FF"/>
    </font>
    <font>
      <u/>
      <sz val="10.0"/>
      <color rgb="FF0000FF"/>
    </font>
    <font>
      <u/>
      <sz val="10.0"/>
      <color rgb="FF0000FF"/>
    </font>
    <font>
      <u/>
      <sz val="10.0"/>
      <color rgb="FF1155CC"/>
    </font>
    <font>
      <color theme="1"/>
      <name val="Arial"/>
      <scheme val="minor"/>
    </font>
    <font>
      <sz val="10.0"/>
      <color rgb="FFFF0000"/>
      <name val="Arial"/>
      <scheme val="minor"/>
    </font>
    <font>
      <u/>
      <sz val="10.0"/>
      <color rgb="FF0000FF"/>
    </font>
    <font>
      <u/>
      <sz val="10.0"/>
      <color rgb="FF0000FF"/>
    </font>
    <font>
      <u/>
      <sz val="10.0"/>
      <color rgb="FF0000FF"/>
    </font>
    <font>
      <u/>
      <sz val="10.0"/>
      <color rgb="FF0000FF"/>
    </font>
    <font>
      <u/>
      <color rgb="FF0000FF"/>
    </font>
    <font>
      <sz val="10.0"/>
      <color rgb="FF000000"/>
      <name val="Arial"/>
    </font>
    <font>
      <color theme="1"/>
      <name val="Arial"/>
    </font>
    <font>
      <sz val="10.0"/>
      <color rgb="FF000000"/>
      <name val="TimesNewRomanPSMT"/>
    </font>
    <font>
      <u/>
      <sz val="10.0"/>
      <color rgb="FF0000FF"/>
    </font>
    <font>
      <u/>
      <sz val="10.0"/>
      <color rgb="FF0000FF"/>
    </font>
    <font>
      <sz val="10.0"/>
      <color rgb="FF000000"/>
      <name val="&quot;TimesNewRoman"/>
    </font>
    <font>
      <u/>
      <sz val="10.0"/>
      <color rgb="FF0000FF"/>
    </font>
    <font>
      <u/>
      <sz val="10.0"/>
      <color rgb="FF0000FF"/>
    </font>
    <font>
      <u/>
      <sz val="10.0"/>
      <color rgb="FF0000FF"/>
    </font>
    <font>
      <sz val="9.0"/>
      <color rgb="FF000000"/>
      <name val="Arial"/>
    </font>
    <font>
      <color rgb="FF000000"/>
      <name val="TimesNewRomanPS"/>
    </font>
    <font>
      <sz val="10.0"/>
      <color theme="5"/>
      <name val="Arial"/>
      <scheme val="minor"/>
    </font>
    <font>
      <b/>
      <sz val="10.0"/>
      <color rgb="FFFF0000"/>
      <name val="Arial"/>
      <scheme val="minor"/>
    </font>
    <font>
      <b/>
      <sz val="10.0"/>
      <color rgb="FFEA4335"/>
      <name val="Arial"/>
      <scheme val="minor"/>
    </font>
    <font>
      <u/>
      <sz val="10.0"/>
      <color rgb="FF1155CC"/>
    </font>
    <font>
      <sz val="10.0"/>
      <color rgb="FFEA4335"/>
      <name val="Arial"/>
      <scheme val="minor"/>
    </font>
    <font>
      <u/>
      <sz val="10.0"/>
      <color rgb="FF0000FF"/>
    </font>
    <font>
      <u/>
      <sz val="10.0"/>
      <color rgb="FF0000FF"/>
    </font>
    <font>
      <u/>
      <color rgb="FF0000FF"/>
    </font>
    <font>
      <color rgb="FF000000"/>
      <name val="Arial"/>
      <scheme val="minor"/>
    </font>
    <font>
      <b/>
      <color theme="1"/>
      <name val="Arial"/>
      <scheme val="minor"/>
    </font>
    <font>
      <sz val="11.0"/>
      <color theme="1"/>
      <name val="Times New Roman"/>
    </font>
    <font>
      <sz val="10.0"/>
      <color theme="1"/>
      <name val="Times New Roman"/>
    </font>
    <font>
      <sz val="9.0"/>
      <color theme="1"/>
      <name val="Arial"/>
      <scheme val="minor"/>
    </font>
    <font>
      <sz val="12.0"/>
      <color rgb="FF000000"/>
      <name val="TimesNewRomanPSMT"/>
    </font>
    <font>
      <sz val="9.0"/>
      <color rgb="FF000000"/>
      <name val="TimesNewRomanPS"/>
    </font>
    <font>
      <sz val="10.0"/>
      <color rgb="FF333333"/>
      <name val="Conv_Roboto-Regular"/>
    </font>
    <font>
      <color rgb="FF434343"/>
      <name val="Arial"/>
      <scheme val="minor"/>
    </font>
    <font>
      <u/>
      <sz val="10.0"/>
      <color theme="1"/>
    </font>
    <font>
      <color rgb="FF666666"/>
      <name val="Arial"/>
      <scheme val="minor"/>
    </font>
    <font>
      <color rgb="FFFF0000"/>
      <name val="Arial"/>
      <scheme val="minor"/>
    </font>
    <font>
      <u/>
      <sz val="10.0"/>
      <color theme="1"/>
    </font>
    <font>
      <u/>
      <sz val="10.0"/>
      <color rgb="FF0000FF"/>
    </font>
    <font>
      <u/>
      <sz val="10.0"/>
      <color rgb="FF0000FF"/>
    </font>
    <font>
      <b/>
      <sz val="12.0"/>
      <color rgb="FF000000"/>
      <name val="Times New Roman"/>
    </font>
    <font>
      <b/>
      <sz val="12.0"/>
      <color theme="1"/>
      <name val="Times New Roman"/>
    </font>
    <font>
      <sz val="12.0"/>
      <color theme="1"/>
      <name val="Calibri"/>
    </font>
    <font>
      <sz val="12.0"/>
      <color rgb="FF000000"/>
      <name val="Calibri"/>
    </font>
    <font>
      <u/>
      <sz val="12.0"/>
      <color rgb="FF0000FF"/>
      <name val="Calibri"/>
    </font>
    <font>
      <u/>
      <sz val="12.0"/>
      <color rgb="FF0563C1"/>
      <name val="Calibri"/>
    </font>
    <font>
      <u/>
      <sz val="12.0"/>
      <color rgb="FF1155CC"/>
      <name val="Calibri"/>
    </font>
    <font>
      <u/>
      <sz val="12.0"/>
      <color rgb="FF0000FF"/>
      <name val="Calibri"/>
    </font>
    <font>
      <u/>
      <sz val="12.0"/>
      <color rgb="FF0000FF"/>
      <name val="Calibri"/>
    </font>
    <font>
      <sz val="12.0"/>
      <color theme="1"/>
      <name val="Times New Roman"/>
    </font>
    <font>
      <sz val="12.0"/>
      <color rgb="FF000000"/>
      <name val="Times New Roman"/>
    </font>
    <font>
      <sz val="12.0"/>
      <color theme="1"/>
      <name val="&quot;Times New Roman&quot;"/>
    </font>
    <font>
      <sz val="12.0"/>
      <color theme="1"/>
      <name val="Times"/>
    </font>
    <font>
      <u/>
      <sz val="12.0"/>
      <color rgb="FF0000FF"/>
      <name val="Times New Roman"/>
    </font>
    <font>
      <color theme="1"/>
      <name val="Times New Roman"/>
    </font>
    <font>
      <u/>
      <sz val="12.0"/>
      <color rgb="FF0563C1"/>
      <name val="Times New Roman"/>
    </font>
    <font>
      <b/>
      <sz val="11.0"/>
      <color rgb="FF000000"/>
      <name val="Calibri"/>
    </font>
    <font>
      <u/>
      <color rgb="FF0000FF"/>
    </font>
  </fonts>
  <fills count="18">
    <fill>
      <patternFill patternType="none"/>
    </fill>
    <fill>
      <patternFill patternType="lightGray"/>
    </fill>
    <fill>
      <patternFill patternType="solid">
        <fgColor rgb="FF6AA84F"/>
        <bgColor rgb="FF6AA84F"/>
      </patternFill>
    </fill>
    <fill>
      <patternFill patternType="solid">
        <fgColor theme="0"/>
        <bgColor theme="0"/>
      </patternFill>
    </fill>
    <fill>
      <patternFill patternType="solid">
        <fgColor rgb="FFFFFFFF"/>
        <bgColor rgb="FFFFFFFF"/>
      </patternFill>
    </fill>
    <fill>
      <patternFill patternType="solid">
        <fgColor rgb="FFF4CCCC"/>
        <bgColor rgb="FFF4CCCC"/>
      </patternFill>
    </fill>
    <fill>
      <patternFill patternType="solid">
        <fgColor rgb="FFFFF2CC"/>
        <bgColor rgb="FFFFF2CC"/>
      </patternFill>
    </fill>
    <fill>
      <patternFill patternType="solid">
        <fgColor rgb="FFFF0000"/>
        <bgColor rgb="FFFF0000"/>
      </patternFill>
    </fill>
    <fill>
      <patternFill patternType="solid">
        <fgColor rgb="FF9FC5E8"/>
        <bgColor rgb="FF9FC5E8"/>
      </patternFill>
    </fill>
    <fill>
      <patternFill patternType="solid">
        <fgColor rgb="FFFCE5CD"/>
        <bgColor rgb="FFFCE5CD"/>
      </patternFill>
    </fill>
    <fill>
      <patternFill patternType="solid">
        <fgColor rgb="FF434343"/>
        <bgColor rgb="FF434343"/>
      </patternFill>
    </fill>
    <fill>
      <patternFill patternType="solid">
        <fgColor rgb="FFEA4335"/>
        <bgColor rgb="FFEA4335"/>
      </patternFill>
    </fill>
    <fill>
      <patternFill patternType="solid">
        <fgColor rgb="FF666666"/>
        <bgColor rgb="FF666666"/>
      </patternFill>
    </fill>
    <fill>
      <patternFill patternType="solid">
        <fgColor rgb="FFCCCCCC"/>
        <bgColor rgb="FFCCCCCC"/>
      </patternFill>
    </fill>
    <fill>
      <patternFill patternType="solid">
        <fgColor rgb="FF6D9EEB"/>
        <bgColor rgb="FF6D9EEB"/>
      </patternFill>
    </fill>
    <fill>
      <patternFill patternType="solid">
        <fgColor rgb="FFEA9999"/>
        <bgColor rgb="FFEA9999"/>
      </patternFill>
    </fill>
    <fill>
      <patternFill patternType="solid">
        <fgColor rgb="FF93C47D"/>
        <bgColor rgb="FF93C47D"/>
      </patternFill>
    </fill>
    <fill>
      <patternFill patternType="solid">
        <fgColor rgb="FFB45F06"/>
        <bgColor rgb="FFB45F06"/>
      </patternFill>
    </fill>
  </fills>
  <borders count="1">
    <border/>
  </borders>
  <cellStyleXfs count="1">
    <xf borderId="0" fillId="0" fontId="0" numFmtId="0" applyAlignment="1" applyFont="1"/>
  </cellStyleXfs>
  <cellXfs count="331">
    <xf borderId="0" fillId="0" fontId="0" numFmtId="0" xfId="0" applyAlignment="1" applyFont="1">
      <alignment readingOrder="0" shrinkToFit="0" vertical="bottom" wrapText="0"/>
    </xf>
    <xf borderId="0" fillId="0" fontId="1" numFmtId="0" xfId="0" applyAlignment="1" applyFont="1">
      <alignment horizontal="left" readingOrder="0" shrinkToFit="0" vertical="top" wrapText="1"/>
    </xf>
    <xf borderId="0" fillId="2" fontId="1" numFmtId="0" xfId="0" applyAlignment="1" applyFill="1" applyFont="1">
      <alignment horizontal="left" readingOrder="0" shrinkToFit="0" vertical="top" wrapText="1"/>
    </xf>
    <xf borderId="0" fillId="0" fontId="1" numFmtId="0" xfId="0" applyAlignment="1" applyFont="1">
      <alignment horizontal="right" readingOrder="0" shrinkToFit="0" vertical="top" wrapText="1"/>
    </xf>
    <xf borderId="0" fillId="0" fontId="2" numFmtId="0" xfId="0" applyAlignment="1" applyFont="1">
      <alignment horizontal="left" readingOrder="0" shrinkToFit="0" vertical="top" wrapText="1"/>
    </xf>
    <xf borderId="0" fillId="3" fontId="3" numFmtId="0" xfId="0" applyAlignment="1" applyFill="1" applyFont="1">
      <alignment readingOrder="0" vertical="top"/>
    </xf>
    <xf borderId="0" fillId="3" fontId="0" numFmtId="0" xfId="0" applyAlignment="1" applyFont="1">
      <alignment horizontal="left" readingOrder="0" shrinkToFit="0" vertical="top" wrapText="1"/>
    </xf>
    <xf borderId="0" fillId="3" fontId="4" numFmtId="0" xfId="0" applyAlignment="1" applyFont="1">
      <alignment horizontal="left" readingOrder="0" shrinkToFit="0" vertical="top" wrapText="1"/>
    </xf>
    <xf borderId="0" fillId="0" fontId="0" numFmtId="0" xfId="0" applyAlignment="1" applyFont="1">
      <alignment horizontal="left" readingOrder="0" shrinkToFit="0" vertical="top" wrapText="1"/>
    </xf>
    <xf borderId="0" fillId="3" fontId="3" numFmtId="0" xfId="0" applyAlignment="1" applyFont="1">
      <alignment vertical="top"/>
    </xf>
    <xf borderId="0" fillId="3" fontId="3" numFmtId="0" xfId="0" applyAlignment="1" applyFont="1">
      <alignment horizontal="right" readingOrder="0" shrinkToFit="0" vertical="top" wrapText="1"/>
    </xf>
    <xf borderId="0" fillId="3" fontId="3" numFmtId="0" xfId="0" applyAlignment="1" applyFont="1">
      <alignment readingOrder="0" shrinkToFit="0" vertical="top" wrapText="1"/>
    </xf>
    <xf borderId="0" fillId="3" fontId="3" numFmtId="0" xfId="0" applyAlignment="1" applyFont="1">
      <alignment horizontal="right" readingOrder="0" vertical="top"/>
    </xf>
    <xf borderId="0" fillId="3" fontId="0" numFmtId="164" xfId="0" applyAlignment="1" applyFont="1" applyNumberFormat="1">
      <alignment horizontal="right" readingOrder="0" shrinkToFit="0" vertical="top" wrapText="1"/>
    </xf>
    <xf borderId="0" fillId="3" fontId="3" numFmtId="0" xfId="0" applyAlignment="1" applyFont="1">
      <alignment horizontal="left" readingOrder="0" vertical="top"/>
    </xf>
    <xf borderId="0" fillId="3" fontId="0" numFmtId="0" xfId="0" applyAlignment="1" applyFont="1">
      <alignment horizontal="right" readingOrder="0" shrinkToFit="0" vertical="top" wrapText="1"/>
    </xf>
    <xf borderId="0" fillId="3" fontId="5" numFmtId="0" xfId="0" applyAlignment="1" applyFont="1">
      <alignment readingOrder="0" vertical="top"/>
    </xf>
    <xf borderId="0" fillId="3" fontId="6" numFmtId="0" xfId="0" applyAlignment="1" applyFont="1">
      <alignment vertical="top"/>
    </xf>
    <xf borderId="0" fillId="3" fontId="0" numFmtId="0" xfId="0" applyAlignment="1" applyFont="1">
      <alignment readingOrder="0" vertical="top"/>
    </xf>
    <xf borderId="0" fillId="3" fontId="0" numFmtId="0" xfId="0" applyAlignment="1" applyFont="1">
      <alignment horizontal="right" readingOrder="0" vertical="top"/>
    </xf>
    <xf borderId="0" fillId="3" fontId="0" numFmtId="0" xfId="0" applyAlignment="1" applyFont="1">
      <alignment readingOrder="0" shrinkToFit="0" vertical="top" wrapText="1"/>
    </xf>
    <xf borderId="0" fillId="3" fontId="3" numFmtId="0" xfId="0" applyAlignment="1" applyFont="1">
      <alignment shrinkToFit="0" vertical="top" wrapText="1"/>
    </xf>
    <xf borderId="0" fillId="3" fontId="3" numFmtId="0" xfId="0" applyAlignment="1" applyFont="1">
      <alignment horizontal="left" readingOrder="0" shrinkToFit="0" vertical="top" wrapText="1"/>
    </xf>
    <xf borderId="0" fillId="0" fontId="3" numFmtId="0" xfId="0" applyAlignment="1" applyFont="1">
      <alignment horizontal="left" readingOrder="0" shrinkToFit="0" vertical="top" wrapText="1"/>
    </xf>
    <xf borderId="0" fillId="0" fontId="3" numFmtId="0" xfId="0" applyAlignment="1" applyFont="1">
      <alignment horizontal="left" readingOrder="0" vertical="top"/>
    </xf>
    <xf borderId="0" fillId="4" fontId="7" numFmtId="0" xfId="0" applyAlignment="1" applyFill="1" applyFont="1">
      <alignment horizontal="left" readingOrder="0" vertical="top"/>
    </xf>
    <xf borderId="0" fillId="3" fontId="0" numFmtId="0" xfId="0" applyAlignment="1" applyFont="1">
      <alignment horizontal="left" shrinkToFit="0" vertical="top" wrapText="1"/>
    </xf>
    <xf borderId="0" fillId="3" fontId="3" numFmtId="0" xfId="0" applyAlignment="1" applyFont="1">
      <alignment horizontal="left" vertical="top"/>
    </xf>
    <xf borderId="0" fillId="3" fontId="3" numFmtId="0" xfId="0" applyAlignment="1" applyFont="1">
      <alignment horizontal="right" readingOrder="0" shrinkToFit="0" vertical="top" wrapText="0"/>
    </xf>
    <xf borderId="0" fillId="3" fontId="3" numFmtId="164" xfId="0" applyAlignment="1" applyFont="1" applyNumberFormat="1">
      <alignment horizontal="right" readingOrder="0" shrinkToFit="0" vertical="top" wrapText="1"/>
    </xf>
    <xf borderId="0" fillId="3" fontId="3" numFmtId="165" xfId="0" applyAlignment="1" applyFont="1" applyNumberFormat="1">
      <alignment horizontal="right" readingOrder="0" shrinkToFit="0" vertical="top" wrapText="1"/>
    </xf>
    <xf borderId="0" fillId="3" fontId="8" numFmtId="0" xfId="0" applyAlignment="1" applyFont="1">
      <alignment horizontal="left" readingOrder="0" shrinkToFit="0" vertical="top" wrapText="0"/>
    </xf>
    <xf borderId="0" fillId="3" fontId="3" numFmtId="165" xfId="0" applyAlignment="1" applyFont="1" applyNumberFormat="1">
      <alignment horizontal="right" readingOrder="0" vertical="top"/>
    </xf>
    <xf borderId="0" fillId="3" fontId="3" numFmtId="0" xfId="0" applyAlignment="1" applyFont="1">
      <alignment horizontal="left" shrinkToFit="0" vertical="top" wrapText="1"/>
    </xf>
    <xf borderId="0" fillId="3" fontId="9" numFmtId="0" xfId="0" applyAlignment="1" applyFont="1">
      <alignment horizontal="left" readingOrder="0" shrinkToFit="0" vertical="top" wrapText="1"/>
    </xf>
    <xf borderId="0" fillId="3" fontId="3" numFmtId="166" xfId="0" applyAlignment="1" applyFont="1" applyNumberFormat="1">
      <alignment horizontal="right" readingOrder="0" shrinkToFit="0" vertical="top" wrapText="1"/>
    </xf>
    <xf borderId="0" fillId="3" fontId="10" numFmtId="0" xfId="0" applyAlignment="1" applyFont="1">
      <alignment horizontal="left" readingOrder="0" shrinkToFit="0" vertical="top" wrapText="1"/>
    </xf>
    <xf borderId="0" fillId="3" fontId="3" numFmtId="166" xfId="0" applyAlignment="1" applyFont="1" applyNumberFormat="1">
      <alignment horizontal="right" readingOrder="0" vertical="top"/>
    </xf>
    <xf borderId="0" fillId="0" fontId="3" numFmtId="0" xfId="0" applyAlignment="1" applyFont="1">
      <alignment horizontal="left" shrinkToFit="0" vertical="top" wrapText="1"/>
    </xf>
    <xf borderId="0" fillId="0" fontId="3" numFmtId="0" xfId="0" applyAlignment="1" applyFont="1">
      <alignment horizontal="right" readingOrder="0" shrinkToFit="0" vertical="top" wrapText="1"/>
    </xf>
    <xf borderId="0" fillId="0" fontId="3" numFmtId="0" xfId="0" applyAlignment="1" applyFont="1">
      <alignment readingOrder="0" shrinkToFit="0" vertical="top" wrapText="1"/>
    </xf>
    <xf borderId="0" fillId="0" fontId="11" numFmtId="0" xfId="0" applyAlignment="1" applyFont="1">
      <alignment horizontal="left" readingOrder="0" shrinkToFit="0" vertical="top" wrapText="1"/>
    </xf>
    <xf borderId="0" fillId="0" fontId="0" numFmtId="0" xfId="0" applyAlignment="1" applyFont="1">
      <alignment readingOrder="0" vertical="top"/>
    </xf>
    <xf borderId="0" fillId="0" fontId="3" numFmtId="0" xfId="0" applyAlignment="1" applyFont="1">
      <alignment horizontal="right" shrinkToFit="0" vertical="top" wrapText="1"/>
    </xf>
    <xf borderId="0" fillId="0" fontId="3" numFmtId="0" xfId="0" applyAlignment="1" applyFont="1">
      <alignment horizontal="left" vertical="top"/>
    </xf>
    <xf borderId="0" fillId="0" fontId="3" numFmtId="0" xfId="0" applyAlignment="1" applyFont="1">
      <alignment horizontal="right" readingOrder="0" shrinkToFit="0" vertical="top" wrapText="0"/>
    </xf>
    <xf borderId="0" fillId="0" fontId="3" numFmtId="0" xfId="0" applyAlignment="1" applyFont="1">
      <alignment horizontal="right" readingOrder="0" vertical="top"/>
    </xf>
    <xf borderId="0" fillId="0" fontId="3" numFmtId="164" xfId="0" applyAlignment="1" applyFont="1" applyNumberFormat="1">
      <alignment horizontal="right" readingOrder="0" vertical="top"/>
    </xf>
    <xf borderId="0" fillId="0" fontId="12" numFmtId="0" xfId="0" applyAlignment="1" applyFont="1">
      <alignment horizontal="left" readingOrder="0" shrinkToFit="0" vertical="top" wrapText="0"/>
    </xf>
    <xf borderId="0" fillId="0" fontId="3" numFmtId="0" xfId="0" applyAlignment="1" applyFont="1">
      <alignment readingOrder="0" vertical="top"/>
    </xf>
    <xf borderId="0" fillId="0" fontId="0" numFmtId="0" xfId="0" applyAlignment="1" applyFont="1">
      <alignment horizontal="right" readingOrder="0" vertical="top"/>
    </xf>
    <xf borderId="0" fillId="0" fontId="0" numFmtId="0" xfId="0" applyAlignment="1" applyFont="1">
      <alignment readingOrder="0" shrinkToFit="0" vertical="top" wrapText="1"/>
    </xf>
    <xf borderId="0" fillId="0" fontId="3" numFmtId="164" xfId="0" applyAlignment="1" applyFont="1" applyNumberFormat="1">
      <alignment horizontal="right" readingOrder="0" shrinkToFit="0" vertical="top" wrapText="1"/>
    </xf>
    <xf borderId="0" fillId="0" fontId="0" numFmtId="0" xfId="0" applyAlignment="1" applyFont="1">
      <alignment horizontal="right" readingOrder="0" shrinkToFit="0" vertical="top" wrapText="1"/>
    </xf>
    <xf borderId="0" fillId="0" fontId="3" numFmtId="166" xfId="0" applyAlignment="1" applyFont="1" applyNumberFormat="1">
      <alignment horizontal="right" readingOrder="0" shrinkToFit="0" vertical="top" wrapText="1"/>
    </xf>
    <xf borderId="0" fillId="5" fontId="3" numFmtId="0" xfId="0" applyAlignment="1" applyFill="1" applyFont="1">
      <alignment horizontal="left" readingOrder="0" shrinkToFit="0" vertical="top" wrapText="1"/>
    </xf>
    <xf borderId="0" fillId="5" fontId="3" numFmtId="0" xfId="0" applyAlignment="1" applyFont="1">
      <alignment horizontal="left" shrinkToFit="0" vertical="top" wrapText="1"/>
    </xf>
    <xf borderId="0" fillId="5" fontId="3" numFmtId="0" xfId="0" applyAlignment="1" applyFont="1">
      <alignment horizontal="right" readingOrder="0" shrinkToFit="0" vertical="top" wrapText="1"/>
    </xf>
    <xf borderId="0" fillId="5" fontId="3" numFmtId="164" xfId="0" applyAlignment="1" applyFont="1" applyNumberFormat="1">
      <alignment horizontal="right" readingOrder="0" shrinkToFit="0" vertical="top" wrapText="1"/>
    </xf>
    <xf borderId="0" fillId="5" fontId="3" numFmtId="0" xfId="0" applyAlignment="1" applyFont="1">
      <alignment horizontal="left" readingOrder="0" vertical="top"/>
    </xf>
    <xf borderId="0" fillId="5" fontId="3" numFmtId="166" xfId="0" applyAlignment="1" applyFont="1" applyNumberFormat="1">
      <alignment horizontal="right" readingOrder="0" shrinkToFit="0" vertical="top" wrapText="1"/>
    </xf>
    <xf borderId="0" fillId="5" fontId="3" numFmtId="0" xfId="0" applyAlignment="1" applyFont="1">
      <alignment readingOrder="0" shrinkToFit="0" vertical="top" wrapText="1"/>
    </xf>
    <xf borderId="0" fillId="5" fontId="13" numFmtId="0" xfId="0" applyAlignment="1" applyFont="1">
      <alignment horizontal="left" readingOrder="0" shrinkToFit="0" vertical="top" wrapText="1"/>
    </xf>
    <xf borderId="0" fillId="0" fontId="3" numFmtId="165" xfId="0" applyAlignment="1" applyFont="1" applyNumberFormat="1">
      <alignment horizontal="right" readingOrder="0" shrinkToFit="0" vertical="top" wrapText="1"/>
    </xf>
    <xf borderId="0" fillId="0" fontId="3" numFmtId="166" xfId="0" applyAlignment="1" applyFont="1" applyNumberFormat="1">
      <alignment horizontal="right" readingOrder="0" vertical="top"/>
    </xf>
    <xf borderId="0" fillId="6" fontId="14" numFmtId="0" xfId="0" applyAlignment="1" applyFill="1" applyFont="1">
      <alignment horizontal="left" readingOrder="0" shrinkToFit="0" vertical="top" wrapText="1"/>
    </xf>
    <xf borderId="0" fillId="6" fontId="3" numFmtId="0" xfId="0" applyAlignment="1" applyFont="1">
      <alignment horizontal="left" shrinkToFit="0" vertical="top" wrapText="1"/>
    </xf>
    <xf borderId="0" fillId="6" fontId="3" numFmtId="0" xfId="0" applyAlignment="1" applyFont="1">
      <alignment horizontal="left" readingOrder="0" vertical="top"/>
    </xf>
    <xf borderId="0" fillId="6" fontId="3" numFmtId="0" xfId="0" applyAlignment="1" applyFont="1">
      <alignment horizontal="left" vertical="top"/>
    </xf>
    <xf borderId="0" fillId="6" fontId="3" numFmtId="0" xfId="0" applyAlignment="1" applyFont="1">
      <alignment horizontal="right" readingOrder="0" shrinkToFit="0" vertical="top" wrapText="0"/>
    </xf>
    <xf borderId="0" fillId="6" fontId="3" numFmtId="0" xfId="0" applyAlignment="1" applyFont="1">
      <alignment horizontal="left" readingOrder="0" shrinkToFit="0" vertical="top" wrapText="1"/>
    </xf>
    <xf borderId="0" fillId="6" fontId="3" numFmtId="0" xfId="0" applyAlignment="1" applyFont="1">
      <alignment horizontal="right" readingOrder="0" vertical="top"/>
    </xf>
    <xf borderId="0" fillId="6" fontId="3" numFmtId="164" xfId="0" applyAlignment="1" applyFont="1" applyNumberFormat="1">
      <alignment horizontal="right" readingOrder="0" shrinkToFit="0" vertical="top" wrapText="1"/>
    </xf>
    <xf borderId="0" fillId="6" fontId="3" numFmtId="166" xfId="0" applyAlignment="1" applyFont="1" applyNumberFormat="1">
      <alignment horizontal="right" readingOrder="0" shrinkToFit="0" vertical="top" wrapText="1"/>
    </xf>
    <xf borderId="0" fillId="6" fontId="0" numFmtId="0" xfId="0" applyAlignment="1" applyFont="1">
      <alignment readingOrder="0" shrinkToFit="0" vertical="top" wrapText="1"/>
    </xf>
    <xf borderId="0" fillId="6" fontId="15" numFmtId="0" xfId="0" applyAlignment="1" applyFont="1">
      <alignment horizontal="left" readingOrder="0" shrinkToFit="0" vertical="top" wrapText="0"/>
    </xf>
    <xf borderId="0" fillId="0" fontId="16" numFmtId="0" xfId="0" applyAlignment="1" applyFont="1">
      <alignment horizontal="left" readingOrder="0" shrinkToFit="0" vertical="top" wrapText="1"/>
    </xf>
    <xf borderId="0" fillId="0" fontId="3" numFmtId="0" xfId="0" applyAlignment="1" applyFont="1">
      <alignment horizontal="left" readingOrder="0" shrinkToFit="0" vertical="top" wrapText="0"/>
    </xf>
    <xf borderId="0" fillId="0" fontId="17" numFmtId="0" xfId="0" applyAlignment="1" applyFont="1">
      <alignment vertical="top"/>
    </xf>
    <xf borderId="0" fillId="0" fontId="18" numFmtId="0" xfId="0" applyAlignment="1" applyFont="1">
      <alignment readingOrder="0" vertical="top"/>
    </xf>
    <xf borderId="0" fillId="0" fontId="19" numFmtId="0" xfId="0" applyAlignment="1" applyFont="1">
      <alignment horizontal="left" shrinkToFit="0" vertical="top" wrapText="0"/>
    </xf>
    <xf borderId="0" fillId="3" fontId="18" numFmtId="0" xfId="0" applyAlignment="1" applyFont="1">
      <alignment readingOrder="0" vertical="top"/>
    </xf>
    <xf borderId="0" fillId="3" fontId="20" numFmtId="0" xfId="0" applyAlignment="1" applyFont="1">
      <alignment horizontal="left" shrinkToFit="0" vertical="top" wrapText="0"/>
    </xf>
    <xf borderId="0" fillId="0" fontId="17" numFmtId="0" xfId="0" applyAlignment="1" applyFont="1">
      <alignment horizontal="right" readingOrder="0" vertical="top"/>
    </xf>
    <xf borderId="0" fillId="0" fontId="3" numFmtId="0" xfId="0" applyAlignment="1" applyFont="1">
      <alignment horizontal="right" shrinkToFit="0" vertical="top" wrapText="0"/>
    </xf>
    <xf borderId="0" fillId="0" fontId="21" numFmtId="0" xfId="0" applyAlignment="1" applyFont="1">
      <alignment readingOrder="0" vertical="top"/>
    </xf>
    <xf borderId="0" fillId="3" fontId="3" numFmtId="0" xfId="0" applyAlignment="1" applyFont="1">
      <alignment horizontal="right" shrinkToFit="0" vertical="top" wrapText="0"/>
    </xf>
    <xf borderId="0" fillId="3" fontId="3" numFmtId="0" xfId="0" applyAlignment="1" applyFont="1">
      <alignment horizontal="right" vertical="top"/>
    </xf>
    <xf borderId="0" fillId="3" fontId="3" numFmtId="164" xfId="0" applyAlignment="1" applyFont="1" applyNumberFormat="1">
      <alignment horizontal="right" readingOrder="0" vertical="top"/>
    </xf>
    <xf borderId="0" fillId="3" fontId="22" numFmtId="0" xfId="0" applyAlignment="1" applyFont="1">
      <alignment horizontal="left" readingOrder="0" shrinkToFit="0" vertical="top" wrapText="0"/>
    </xf>
    <xf borderId="0" fillId="0" fontId="3" numFmtId="165" xfId="0" applyAlignment="1" applyFont="1" applyNumberFormat="1">
      <alignment horizontal="right" readingOrder="0" vertical="top"/>
    </xf>
    <xf borderId="0" fillId="0" fontId="3" numFmtId="0" xfId="0" applyAlignment="1" applyFont="1">
      <alignment horizontal="right" vertical="top"/>
    </xf>
    <xf borderId="0" fillId="6" fontId="3" numFmtId="0" xfId="0" applyAlignment="1" applyFont="1">
      <alignment horizontal="right" shrinkToFit="0" vertical="top" wrapText="0"/>
    </xf>
    <xf borderId="0" fillId="6" fontId="3" numFmtId="0" xfId="0" applyAlignment="1" applyFont="1">
      <alignment horizontal="right" vertical="top"/>
    </xf>
    <xf borderId="0" fillId="6" fontId="3" numFmtId="164" xfId="0" applyAlignment="1" applyFont="1" applyNumberFormat="1">
      <alignment horizontal="right" readingOrder="0" vertical="top"/>
    </xf>
    <xf borderId="0" fillId="6" fontId="17" numFmtId="0" xfId="0" applyAlignment="1" applyFont="1">
      <alignment horizontal="right" readingOrder="0" vertical="top"/>
    </xf>
    <xf borderId="0" fillId="6" fontId="3" numFmtId="166" xfId="0" applyAlignment="1" applyFont="1" applyNumberFormat="1">
      <alignment horizontal="right" readingOrder="0" vertical="top"/>
    </xf>
    <xf borderId="0" fillId="6" fontId="3" numFmtId="0" xfId="0" applyAlignment="1" applyFont="1">
      <alignment readingOrder="0" vertical="top"/>
    </xf>
    <xf borderId="0" fillId="0" fontId="23" numFmtId="0" xfId="0" applyAlignment="1" applyFont="1">
      <alignment readingOrder="0" vertical="top"/>
    </xf>
    <xf borderId="0" fillId="0" fontId="24" numFmtId="0" xfId="0" applyAlignment="1" applyFont="1">
      <alignment readingOrder="0" shrinkToFit="0" vertical="top" wrapText="1"/>
    </xf>
    <xf borderId="0" fillId="0" fontId="17" numFmtId="0" xfId="0" applyAlignment="1" applyFont="1">
      <alignment readingOrder="0" vertical="top"/>
    </xf>
    <xf borderId="0" fillId="4" fontId="25" numFmtId="0" xfId="0" applyAlignment="1" applyFont="1">
      <alignment vertical="top"/>
    </xf>
    <xf borderId="0" fillId="0" fontId="3" numFmtId="0" xfId="0" applyAlignment="1" applyFont="1">
      <alignment horizontal="left" shrinkToFit="0" vertical="top" wrapText="0"/>
    </xf>
    <xf borderId="0" fillId="0" fontId="3" numFmtId="0" xfId="0" applyAlignment="1" applyFont="1">
      <alignment horizontal="left" readingOrder="0" shrinkToFit="0" vertical="top" wrapText="0"/>
    </xf>
    <xf borderId="0" fillId="0" fontId="26" numFmtId="0" xfId="0" applyAlignment="1" applyFont="1">
      <alignment readingOrder="0" vertical="top"/>
    </xf>
    <xf borderId="0" fillId="7" fontId="3" numFmtId="0" xfId="0" applyAlignment="1" applyFill="1" applyFont="1">
      <alignment readingOrder="0" vertical="top"/>
    </xf>
    <xf borderId="0" fillId="7" fontId="3" numFmtId="0" xfId="0" applyAlignment="1" applyFont="1">
      <alignment horizontal="left" readingOrder="0" shrinkToFit="0" vertical="top" wrapText="1"/>
    </xf>
    <xf borderId="0" fillId="7" fontId="17" numFmtId="0" xfId="0" applyAlignment="1" applyFont="1">
      <alignment vertical="top"/>
    </xf>
    <xf borderId="0" fillId="7" fontId="0" numFmtId="0" xfId="0" applyAlignment="1" applyFont="1">
      <alignment horizontal="left" readingOrder="0" shrinkToFit="0" vertical="top" wrapText="1"/>
    </xf>
    <xf borderId="0" fillId="7" fontId="3" numFmtId="0" xfId="0" applyAlignment="1" applyFont="1">
      <alignment horizontal="left" vertical="top"/>
    </xf>
    <xf borderId="0" fillId="7" fontId="3" numFmtId="0" xfId="0" applyAlignment="1" applyFont="1">
      <alignment horizontal="right" shrinkToFit="0" vertical="top" wrapText="0"/>
    </xf>
    <xf borderId="0" fillId="7" fontId="3" numFmtId="0" xfId="0" applyAlignment="1" applyFont="1">
      <alignment horizontal="left" shrinkToFit="0" vertical="top" wrapText="1"/>
    </xf>
    <xf borderId="0" fillId="7" fontId="3" numFmtId="0" xfId="0" applyAlignment="1" applyFont="1">
      <alignment horizontal="right" vertical="top"/>
    </xf>
    <xf borderId="0" fillId="7" fontId="3" numFmtId="0" xfId="0" applyAlignment="1" applyFont="1">
      <alignment horizontal="left" readingOrder="0" vertical="top"/>
    </xf>
    <xf borderId="0" fillId="7" fontId="3" numFmtId="164" xfId="0" applyAlignment="1" applyFont="1" applyNumberFormat="1">
      <alignment horizontal="right" readingOrder="0" vertical="top"/>
    </xf>
    <xf borderId="0" fillId="7" fontId="3" numFmtId="0" xfId="0" applyAlignment="1" applyFont="1">
      <alignment horizontal="right" readingOrder="0" vertical="top"/>
    </xf>
    <xf borderId="0" fillId="7" fontId="3" numFmtId="166" xfId="0" applyAlignment="1" applyFont="1" applyNumberFormat="1">
      <alignment horizontal="right" readingOrder="0" vertical="top"/>
    </xf>
    <xf borderId="0" fillId="7" fontId="0" numFmtId="0" xfId="0" applyAlignment="1" applyFont="1">
      <alignment readingOrder="0" shrinkToFit="0" vertical="top" wrapText="1"/>
    </xf>
    <xf borderId="0" fillId="7" fontId="27" numFmtId="0" xfId="0" applyAlignment="1" applyFont="1">
      <alignment horizontal="left" readingOrder="0" shrinkToFit="0" vertical="top" wrapText="0"/>
    </xf>
    <xf borderId="0" fillId="7" fontId="28" numFmtId="0" xfId="0" applyAlignment="1" applyFont="1">
      <alignment vertical="top"/>
    </xf>
    <xf borderId="0" fillId="0" fontId="29" numFmtId="0" xfId="0" applyAlignment="1" applyFont="1">
      <alignment horizontal="right" readingOrder="0" vertical="top"/>
    </xf>
    <xf borderId="0" fillId="0" fontId="17" numFmtId="0" xfId="0" applyAlignment="1" applyFont="1">
      <alignment readingOrder="0" shrinkToFit="0" vertical="top" wrapText="1"/>
    </xf>
    <xf borderId="0" fillId="0" fontId="0" numFmtId="0" xfId="0" applyAlignment="1" applyFont="1">
      <alignment horizontal="left" readingOrder="0" vertical="top"/>
    </xf>
    <xf borderId="0" fillId="3" fontId="3" numFmtId="0" xfId="0" applyAlignment="1" applyFont="1">
      <alignment readingOrder="0" shrinkToFit="0" vertical="top" wrapText="0"/>
    </xf>
    <xf borderId="0" fillId="0" fontId="3" numFmtId="0" xfId="0" applyAlignment="1" applyFont="1">
      <alignment horizontal="left" shrinkToFit="0" vertical="top" wrapText="0"/>
    </xf>
    <xf borderId="0" fillId="0" fontId="3" numFmtId="0" xfId="0" applyAlignment="1" applyFont="1">
      <alignment horizontal="right" readingOrder="0" shrinkToFit="0" vertical="top" wrapText="0"/>
    </xf>
    <xf borderId="0" fillId="0" fontId="3" numFmtId="164" xfId="0" applyAlignment="1" applyFont="1" applyNumberFormat="1">
      <alignment horizontal="right" readingOrder="0" shrinkToFit="0" vertical="top" wrapText="0"/>
    </xf>
    <xf borderId="0" fillId="0" fontId="3" numFmtId="166" xfId="0" applyAlignment="1" applyFont="1" applyNumberFormat="1">
      <alignment horizontal="right" readingOrder="0" shrinkToFit="0" vertical="top" wrapText="0"/>
    </xf>
    <xf borderId="0" fillId="0" fontId="0" numFmtId="0" xfId="0" applyAlignment="1" applyFont="1">
      <alignment readingOrder="0" shrinkToFit="0" vertical="top" wrapText="0"/>
    </xf>
    <xf borderId="0" fillId="0" fontId="30" numFmtId="0" xfId="0" applyAlignment="1" applyFont="1">
      <alignment horizontal="left" readingOrder="0" shrinkToFit="0" vertical="top" wrapText="0"/>
    </xf>
    <xf borderId="0" fillId="6" fontId="3" numFmtId="164" xfId="0" applyAlignment="1" applyFont="1" applyNumberFormat="1">
      <alignment horizontal="right" readingOrder="0" shrinkToFit="0" vertical="top" wrapText="0"/>
    </xf>
    <xf borderId="0" fillId="6" fontId="3" numFmtId="0" xfId="0" applyAlignment="1" applyFont="1">
      <alignment horizontal="left" readingOrder="0" shrinkToFit="0" vertical="top" wrapText="0"/>
    </xf>
    <xf borderId="0" fillId="6" fontId="3" numFmtId="0" xfId="0" applyAlignment="1" applyFont="1">
      <alignment horizontal="right" readingOrder="0" shrinkToFit="0" vertical="top" wrapText="0"/>
    </xf>
    <xf borderId="0" fillId="6" fontId="3" numFmtId="166" xfId="0" applyAlignment="1" applyFont="1" applyNumberFormat="1">
      <alignment horizontal="right" readingOrder="0" shrinkToFit="0" vertical="top" wrapText="0"/>
    </xf>
    <xf borderId="0" fillId="6" fontId="31" numFmtId="0" xfId="0" applyAlignment="1" applyFont="1">
      <alignment horizontal="left" shrinkToFit="0" vertical="top" wrapText="0"/>
    </xf>
    <xf borderId="0" fillId="0" fontId="18" numFmtId="0" xfId="0" applyAlignment="1" applyFont="1">
      <alignment horizontal="left" readingOrder="0" shrinkToFit="0" vertical="top" wrapText="1"/>
    </xf>
    <xf borderId="0" fillId="0" fontId="32" numFmtId="0" xfId="0" applyAlignment="1" applyFont="1">
      <alignment horizontal="left" shrinkToFit="0" vertical="top" wrapText="1"/>
    </xf>
    <xf borderId="0" fillId="0" fontId="33" numFmtId="0" xfId="0" applyAlignment="1" applyFont="1">
      <alignment readingOrder="0" vertical="top"/>
    </xf>
    <xf borderId="0" fillId="0" fontId="25" numFmtId="0" xfId="0" applyAlignment="1" applyFont="1">
      <alignment shrinkToFit="0" vertical="top" wrapText="1"/>
    </xf>
    <xf borderId="0" fillId="8" fontId="3" numFmtId="0" xfId="0" applyAlignment="1" applyFill="1" applyFont="1">
      <alignment horizontal="right" readingOrder="0" shrinkToFit="0" vertical="top" wrapText="0"/>
    </xf>
    <xf borderId="0" fillId="0" fontId="34" numFmtId="0" xfId="0" applyAlignment="1" applyFont="1">
      <alignment readingOrder="0" vertical="top"/>
    </xf>
    <xf borderId="0" fillId="0" fontId="35" numFmtId="0" xfId="0" applyAlignment="1" applyFont="1">
      <alignment readingOrder="0" vertical="top"/>
    </xf>
    <xf borderId="0" fillId="0" fontId="7" numFmtId="0" xfId="0" applyAlignment="1" applyFont="1">
      <alignment readingOrder="0" vertical="top"/>
    </xf>
    <xf borderId="0" fillId="0" fontId="36" numFmtId="0" xfId="0" applyAlignment="1" applyFont="1">
      <alignment horizontal="left" readingOrder="0" vertical="top"/>
    </xf>
    <xf borderId="0" fillId="0" fontId="34" numFmtId="0" xfId="0" applyAlignment="1" applyFont="1">
      <alignment horizontal="right" readingOrder="0" vertical="top"/>
    </xf>
    <xf borderId="0" fillId="0" fontId="7" numFmtId="0" xfId="0" applyAlignment="1" applyFont="1">
      <alignment horizontal="right" readingOrder="0" vertical="top"/>
    </xf>
    <xf borderId="0" fillId="0" fontId="37" numFmtId="0" xfId="0" applyAlignment="1" applyFont="1">
      <alignment horizontal="left" readingOrder="0" vertical="top"/>
    </xf>
    <xf borderId="0" fillId="0" fontId="38" numFmtId="0" xfId="0" applyAlignment="1" applyFont="1">
      <alignment horizontal="left" readingOrder="0" shrinkToFit="0" vertical="top" wrapText="0"/>
    </xf>
    <xf borderId="0" fillId="0" fontId="39" numFmtId="0" xfId="0" applyAlignment="1" applyFont="1">
      <alignment readingOrder="0" vertical="top"/>
    </xf>
    <xf borderId="0" fillId="9" fontId="3" numFmtId="0" xfId="0" applyAlignment="1" applyFill="1" applyFont="1">
      <alignment readingOrder="0" shrinkToFit="0" vertical="top" wrapText="1"/>
    </xf>
    <xf borderId="0" fillId="9" fontId="3" numFmtId="0" xfId="0" applyAlignment="1" applyFont="1">
      <alignment horizontal="left" readingOrder="0" vertical="top"/>
    </xf>
    <xf borderId="0" fillId="9" fontId="3" numFmtId="0" xfId="0" applyAlignment="1" applyFont="1">
      <alignment horizontal="left" vertical="top"/>
    </xf>
    <xf borderId="0" fillId="9" fontId="3" numFmtId="0" xfId="0" applyAlignment="1" applyFont="1">
      <alignment horizontal="left" readingOrder="0" shrinkToFit="0" vertical="top" wrapText="1"/>
    </xf>
    <xf borderId="0" fillId="9" fontId="3" numFmtId="0" xfId="0" applyAlignment="1" applyFont="1">
      <alignment horizontal="right" readingOrder="0" shrinkToFit="0" vertical="top" wrapText="0"/>
    </xf>
    <xf borderId="0" fillId="9" fontId="3" numFmtId="0" xfId="0" applyAlignment="1" applyFont="1">
      <alignment horizontal="right" readingOrder="0" vertical="top"/>
    </xf>
    <xf borderId="0" fillId="9" fontId="3" numFmtId="164" xfId="0" applyAlignment="1" applyFont="1" applyNumberFormat="1">
      <alignment horizontal="right" readingOrder="0" vertical="top"/>
    </xf>
    <xf borderId="0" fillId="9" fontId="3" numFmtId="166" xfId="0" applyAlignment="1" applyFont="1" applyNumberFormat="1">
      <alignment horizontal="right" readingOrder="0" vertical="top"/>
    </xf>
    <xf borderId="0" fillId="9" fontId="3" numFmtId="0" xfId="0" applyAlignment="1" applyFont="1">
      <alignment readingOrder="0" vertical="top"/>
    </xf>
    <xf borderId="0" fillId="9" fontId="40" numFmtId="0" xfId="0" applyAlignment="1" applyFont="1">
      <alignment horizontal="left" readingOrder="0" shrinkToFit="0" vertical="top" wrapText="0"/>
    </xf>
    <xf borderId="0" fillId="9" fontId="41" numFmtId="0" xfId="0" applyAlignment="1" applyFont="1">
      <alignment vertical="top"/>
    </xf>
    <xf borderId="0" fillId="0" fontId="3" numFmtId="164" xfId="0" applyAlignment="1" applyFont="1" applyNumberFormat="1">
      <alignment horizontal="right" vertical="top"/>
    </xf>
    <xf borderId="0" fillId="0" fontId="17" numFmtId="0" xfId="0" applyFont="1"/>
    <xf borderId="0" fillId="0" fontId="17" numFmtId="0" xfId="0" applyAlignment="1" applyFont="1">
      <alignment readingOrder="0"/>
    </xf>
    <xf borderId="0" fillId="0" fontId="42" numFmtId="0" xfId="0" applyAlignment="1" applyFont="1">
      <alignment readingOrder="0"/>
    </xf>
    <xf borderId="0" fillId="7" fontId="17" numFmtId="0" xfId="0" applyFont="1"/>
    <xf borderId="0" fillId="10" fontId="17" numFmtId="0" xfId="0" applyFill="1" applyFont="1"/>
    <xf borderId="0" fillId="11" fontId="17" numFmtId="0" xfId="0" applyFill="1" applyFont="1"/>
    <xf borderId="0" fillId="12" fontId="17" numFmtId="0" xfId="0" applyFill="1" applyFont="1"/>
    <xf borderId="0" fillId="0" fontId="43" numFmtId="0" xfId="0" applyFont="1"/>
    <xf borderId="0" fillId="0" fontId="2" numFmtId="0" xfId="0" applyAlignment="1" applyFont="1">
      <alignment readingOrder="0" shrinkToFit="0" vertical="top" wrapText="1"/>
    </xf>
    <xf borderId="0" fillId="0" fontId="44" numFmtId="0" xfId="0" applyAlignment="1" applyFont="1">
      <alignment shrinkToFit="0" wrapText="0"/>
    </xf>
    <xf borderId="0" fillId="0" fontId="45" numFmtId="0" xfId="0" applyAlignment="1" applyFont="1">
      <alignment shrinkToFit="0" wrapText="0"/>
    </xf>
    <xf borderId="0" fillId="4" fontId="0" numFmtId="0" xfId="0" applyAlignment="1" applyFont="1">
      <alignment readingOrder="0" shrinkToFit="0" vertical="top" wrapText="1"/>
    </xf>
    <xf borderId="0" fillId="0" fontId="46" numFmtId="0" xfId="0" applyAlignment="1" applyFont="1">
      <alignment shrinkToFit="0" wrapText="0"/>
    </xf>
    <xf borderId="0" fillId="0" fontId="46" numFmtId="0" xfId="0" applyFont="1"/>
    <xf borderId="0" fillId="0" fontId="45" numFmtId="0" xfId="0" applyFont="1"/>
    <xf borderId="0" fillId="0" fontId="46" numFmtId="0" xfId="0" applyAlignment="1" applyFont="1">
      <alignment shrinkToFit="0" wrapText="1"/>
    </xf>
    <xf borderId="0" fillId="4" fontId="0" numFmtId="0" xfId="0" applyAlignment="1" applyFont="1">
      <alignment horizontal="left" readingOrder="0" shrinkToFit="0" vertical="top" wrapText="1"/>
    </xf>
    <xf borderId="0" fillId="0" fontId="47" numFmtId="0" xfId="0" applyAlignment="1" applyFont="1">
      <alignment horizontal="left" readingOrder="0" shrinkToFit="0" vertical="top" wrapText="1"/>
    </xf>
    <xf borderId="0" fillId="3" fontId="17" numFmtId="0" xfId="0" applyFont="1"/>
    <xf borderId="0" fillId="0" fontId="3" numFmtId="0" xfId="0" applyAlignment="1" applyFont="1">
      <alignment readingOrder="0" shrinkToFit="0" wrapText="1"/>
    </xf>
    <xf borderId="0" fillId="0" fontId="0" numFmtId="0" xfId="0" applyAlignment="1" applyFont="1">
      <alignment readingOrder="0" shrinkToFit="0" wrapText="1"/>
    </xf>
    <xf borderId="0" fillId="0" fontId="17" numFmtId="0" xfId="0" applyAlignment="1" applyFont="1">
      <alignment readingOrder="0" shrinkToFit="0" wrapText="1"/>
    </xf>
    <xf borderId="0" fillId="4" fontId="43" numFmtId="0" xfId="0" applyAlignment="1" applyFont="1">
      <alignment horizontal="left" readingOrder="0" shrinkToFit="0" wrapText="1"/>
    </xf>
    <xf borderId="0" fillId="0" fontId="17" numFmtId="0" xfId="0" applyAlignment="1" applyFont="1">
      <alignment readingOrder="0" shrinkToFit="0" vertical="center" wrapText="1"/>
    </xf>
    <xf borderId="0" fillId="4" fontId="0" numFmtId="0" xfId="0" applyAlignment="1" applyFont="1">
      <alignment readingOrder="0" shrinkToFit="0" wrapText="1"/>
    </xf>
    <xf borderId="0" fillId="0" fontId="46" numFmtId="0" xfId="0" applyAlignment="1" applyFont="1">
      <alignment readingOrder="0" shrinkToFit="0" vertical="top" wrapText="1"/>
    </xf>
    <xf borderId="0" fillId="4" fontId="7" numFmtId="0" xfId="0" applyAlignment="1" applyFont="1">
      <alignment horizontal="left" readingOrder="0" shrinkToFit="0" wrapText="1"/>
    </xf>
    <xf borderId="0" fillId="0" fontId="25" numFmtId="0" xfId="0" applyAlignment="1" applyFont="1">
      <alignment shrinkToFit="0" vertical="top" wrapText="1"/>
    </xf>
    <xf borderId="0" fillId="4" fontId="26" numFmtId="0" xfId="0" applyAlignment="1" applyFont="1">
      <alignment readingOrder="0" shrinkToFit="0" wrapText="1"/>
    </xf>
    <xf borderId="0" fillId="4" fontId="48" numFmtId="0" xfId="0" applyAlignment="1" applyFont="1">
      <alignment readingOrder="0" shrinkToFit="0" wrapText="1"/>
    </xf>
    <xf borderId="0" fillId="0" fontId="24" numFmtId="0" xfId="0" applyAlignment="1" applyFont="1">
      <alignment readingOrder="0" shrinkToFit="0" wrapText="1"/>
    </xf>
    <xf borderId="0" fillId="0" fontId="26" numFmtId="0" xfId="0" applyAlignment="1" applyFont="1">
      <alignment readingOrder="0" shrinkToFit="0" wrapText="1"/>
    </xf>
    <xf borderId="0" fillId="0" fontId="17" numFmtId="0" xfId="0" applyAlignment="1" applyFont="1">
      <alignment shrinkToFit="0" wrapText="1"/>
    </xf>
    <xf borderId="0" fillId="0" fontId="33" numFmtId="0" xfId="0" applyAlignment="1" applyFont="1">
      <alignment readingOrder="0" shrinkToFit="0" wrapText="1"/>
    </xf>
    <xf borderId="0" fillId="0" fontId="49" numFmtId="0" xfId="0" applyAlignment="1" applyFont="1">
      <alignment readingOrder="0" shrinkToFit="0" wrapText="1"/>
    </xf>
    <xf borderId="0" fillId="4" fontId="7" numFmtId="0" xfId="0" applyAlignment="1" applyFont="1">
      <alignment horizontal="left" readingOrder="0"/>
    </xf>
    <xf borderId="0" fillId="4" fontId="50" numFmtId="0" xfId="0" applyAlignment="1" applyFont="1">
      <alignment readingOrder="0" vertical="top"/>
    </xf>
    <xf borderId="0" fillId="0" fontId="0" numFmtId="0" xfId="0" applyAlignment="1" applyFont="1">
      <alignment readingOrder="0"/>
    </xf>
    <xf borderId="0" fillId="0" fontId="3" numFmtId="0" xfId="0" applyAlignment="1" applyFont="1">
      <alignment readingOrder="0"/>
    </xf>
    <xf borderId="0" fillId="0" fontId="3" numFmtId="0" xfId="0" applyAlignment="1" applyFont="1">
      <alignment readingOrder="0" shrinkToFit="0" wrapText="0"/>
    </xf>
    <xf borderId="0" fillId="0" fontId="51" numFmtId="0" xfId="0" applyFont="1"/>
    <xf borderId="0" fillId="0" fontId="52" numFmtId="0" xfId="0" applyAlignment="1" applyFont="1">
      <alignment readingOrder="0"/>
    </xf>
    <xf borderId="0" fillId="3" fontId="53" numFmtId="0" xfId="0" applyAlignment="1" applyFont="1">
      <alignment horizontal="center" readingOrder="0"/>
    </xf>
    <xf borderId="0" fillId="0" fontId="35" numFmtId="0" xfId="0" applyAlignment="1" applyFont="1">
      <alignment readingOrder="0"/>
    </xf>
    <xf borderId="0" fillId="0" fontId="39" numFmtId="0" xfId="0" applyAlignment="1" applyFont="1">
      <alignment readingOrder="0"/>
    </xf>
    <xf borderId="0" fillId="3" fontId="17" numFmtId="0" xfId="0" applyAlignment="1" applyFont="1">
      <alignment horizontal="center" readingOrder="0"/>
    </xf>
    <xf borderId="0" fillId="0" fontId="18" numFmtId="0" xfId="0" applyAlignment="1" applyFont="1">
      <alignment readingOrder="0"/>
    </xf>
    <xf borderId="0" fillId="3" fontId="54" numFmtId="0" xfId="0" applyFont="1"/>
    <xf borderId="0" fillId="3" fontId="55" numFmtId="0" xfId="0" applyAlignment="1" applyFont="1">
      <alignment readingOrder="0" shrinkToFit="0" wrapText="0"/>
    </xf>
    <xf borderId="0" fillId="3" fontId="54" numFmtId="0" xfId="0" applyAlignment="1" applyFont="1">
      <alignment readingOrder="0"/>
    </xf>
    <xf borderId="0" fillId="3" fontId="17" numFmtId="0" xfId="0" applyAlignment="1" applyFont="1">
      <alignment readingOrder="0"/>
    </xf>
    <xf borderId="0" fillId="3" fontId="56" numFmtId="0" xfId="0" applyAlignment="1" applyFont="1">
      <alignment readingOrder="0" shrinkToFit="0" wrapText="0"/>
    </xf>
    <xf borderId="0" fillId="0" fontId="57" numFmtId="0" xfId="0" applyAlignment="1" applyFont="1">
      <alignment readingOrder="0" shrinkToFit="0" wrapText="0"/>
    </xf>
    <xf borderId="0" fillId="3" fontId="3" numFmtId="0" xfId="0" applyAlignment="1" applyFont="1">
      <alignment readingOrder="0"/>
    </xf>
    <xf borderId="0" fillId="3" fontId="0" numFmtId="0" xfId="0" applyAlignment="1" applyFont="1">
      <alignment readingOrder="0" shrinkToFit="0" wrapText="1"/>
    </xf>
    <xf borderId="0" fillId="0" fontId="3" numFmtId="0" xfId="0" applyAlignment="1" applyFont="1">
      <alignment shrinkToFit="0" wrapText="0"/>
    </xf>
    <xf borderId="0" fillId="0" fontId="58" numFmtId="0" xfId="0" applyAlignment="1" applyFont="1">
      <alignment horizontal="left" readingOrder="0" shrinkToFit="0" vertical="center" wrapText="1"/>
    </xf>
    <xf borderId="0" fillId="0" fontId="58" numFmtId="0" xfId="0" applyAlignment="1" applyFont="1">
      <alignment horizontal="right" readingOrder="0" shrinkToFit="0" vertical="center" wrapText="1"/>
    </xf>
    <xf borderId="0" fillId="0" fontId="59" numFmtId="0" xfId="0" applyAlignment="1" applyFont="1">
      <alignment horizontal="left" readingOrder="0" shrinkToFit="0" vertical="center" wrapText="1"/>
    </xf>
    <xf borderId="0" fillId="0" fontId="59" numFmtId="0" xfId="0" applyAlignment="1" applyFont="1">
      <alignment horizontal="left" shrinkToFit="0" vertical="center" wrapText="1"/>
    </xf>
    <xf borderId="0" fillId="13" fontId="60" numFmtId="0" xfId="0" applyAlignment="1" applyFill="1" applyFont="1">
      <alignment horizontal="left" readingOrder="0"/>
    </xf>
    <xf borderId="0" fillId="13" fontId="60" numFmtId="0" xfId="0" applyAlignment="1" applyFont="1">
      <alignment horizontal="left"/>
    </xf>
    <xf borderId="0" fillId="13" fontId="60" numFmtId="0" xfId="0" applyAlignment="1" applyFont="1">
      <alignment horizontal="right" readingOrder="0" shrinkToFit="0" wrapText="0"/>
    </xf>
    <xf borderId="0" fillId="13" fontId="60" numFmtId="0" xfId="0" applyAlignment="1" applyFont="1">
      <alignment horizontal="left" readingOrder="0" shrinkToFit="0" wrapText="0"/>
    </xf>
    <xf borderId="0" fillId="13" fontId="60" numFmtId="0" xfId="0" applyAlignment="1" applyFont="1">
      <alignment horizontal="right" readingOrder="0"/>
    </xf>
    <xf borderId="0" fillId="13" fontId="60" numFmtId="164" xfId="0" applyAlignment="1" applyFont="1" applyNumberFormat="1">
      <alignment horizontal="right" readingOrder="0"/>
    </xf>
    <xf borderId="0" fillId="13" fontId="60" numFmtId="0" xfId="0" applyAlignment="1" applyFont="1">
      <alignment horizontal="left" readingOrder="0"/>
    </xf>
    <xf borderId="0" fillId="13" fontId="61" numFmtId="164" xfId="0" applyAlignment="1" applyFont="1" applyNumberFormat="1">
      <alignment horizontal="right" readingOrder="0" shrinkToFit="0" vertical="center" wrapText="1"/>
    </xf>
    <xf borderId="0" fillId="13" fontId="60" numFmtId="0" xfId="0" applyAlignment="1" applyFont="1">
      <alignment horizontal="left" shrinkToFit="0" wrapText="0"/>
    </xf>
    <xf borderId="0" fillId="13" fontId="62" numFmtId="0" xfId="0" applyAlignment="1" applyFont="1">
      <alignment horizontal="left" readingOrder="0" shrinkToFit="0" wrapText="0"/>
    </xf>
    <xf borderId="0" fillId="13" fontId="61" numFmtId="0" xfId="0" applyAlignment="1" applyFont="1">
      <alignment horizontal="left" readingOrder="0" shrinkToFit="0" vertical="center" wrapText="1"/>
    </xf>
    <xf borderId="0" fillId="13" fontId="61" numFmtId="0" xfId="0" applyAlignment="1" applyFont="1">
      <alignment horizontal="right" readingOrder="0" shrinkToFit="0" vertical="center" wrapText="0"/>
    </xf>
    <xf borderId="0" fillId="13" fontId="61" numFmtId="0" xfId="0" applyAlignment="1" applyFont="1">
      <alignment horizontal="left" readingOrder="0" shrinkToFit="0" vertical="center" wrapText="0"/>
    </xf>
    <xf borderId="0" fillId="13" fontId="61" numFmtId="0" xfId="0" applyAlignment="1" applyFont="1">
      <alignment horizontal="right" readingOrder="0" shrinkToFit="0" vertical="center" wrapText="1"/>
    </xf>
    <xf borderId="0" fillId="0" fontId="60" numFmtId="0" xfId="0" applyFont="1"/>
    <xf borderId="0" fillId="13" fontId="63" numFmtId="0" xfId="0" applyAlignment="1" applyFont="1">
      <alignment horizontal="left" readingOrder="0" shrinkToFit="0" vertical="center" wrapText="0"/>
    </xf>
    <xf borderId="0" fillId="13" fontId="64" numFmtId="0" xfId="0" applyAlignment="1" applyFont="1">
      <alignment horizontal="left" readingOrder="0" shrinkToFit="0" vertical="center" wrapText="0"/>
    </xf>
    <xf borderId="0" fillId="13" fontId="60" numFmtId="0" xfId="0" applyAlignment="1" applyFont="1">
      <alignment horizontal="left" shrinkToFit="0" vertical="center" wrapText="1"/>
    </xf>
    <xf borderId="0" fillId="13" fontId="61" numFmtId="0" xfId="0" applyAlignment="1" applyFont="1">
      <alignment horizontal="left" shrinkToFit="0" vertical="center" wrapText="1"/>
    </xf>
    <xf borderId="0" fillId="13" fontId="60" numFmtId="0" xfId="0" applyAlignment="1" applyFont="1">
      <alignment readingOrder="0" shrinkToFit="0" wrapText="0"/>
    </xf>
    <xf borderId="0" fillId="13" fontId="61" numFmtId="165" xfId="0" applyAlignment="1" applyFont="1" applyNumberFormat="1">
      <alignment horizontal="right" readingOrder="0" shrinkToFit="0" vertical="center" wrapText="1"/>
    </xf>
    <xf borderId="0" fillId="13" fontId="60" numFmtId="0" xfId="0" applyAlignment="1" applyFont="1">
      <alignment horizontal="left" readingOrder="0" shrinkToFit="0" vertical="center" wrapText="0"/>
    </xf>
    <xf borderId="0" fillId="13" fontId="60" numFmtId="0" xfId="0" applyAlignment="1" applyFont="1">
      <alignment horizontal="right" shrinkToFit="0" vertical="center" wrapText="0"/>
    </xf>
    <xf borderId="0" fillId="13" fontId="60" numFmtId="0" xfId="0" applyAlignment="1" applyFont="1">
      <alignment horizontal="left" shrinkToFit="0" vertical="center" wrapText="0"/>
    </xf>
    <xf borderId="0" fillId="13" fontId="60" numFmtId="0" xfId="0" applyAlignment="1" applyFont="1">
      <alignment horizontal="right" readingOrder="0" shrinkToFit="0" vertical="center" wrapText="1"/>
    </xf>
    <xf borderId="0" fillId="13" fontId="60" numFmtId="0" xfId="0" applyAlignment="1" applyFont="1">
      <alignment horizontal="left" readingOrder="0" shrinkToFit="0" vertical="center" wrapText="1"/>
    </xf>
    <xf borderId="0" fillId="13" fontId="60" numFmtId="164" xfId="0" applyAlignment="1" applyFont="1" applyNumberFormat="1">
      <alignment horizontal="right" readingOrder="0" shrinkToFit="0" vertical="center" wrapText="1"/>
    </xf>
    <xf borderId="0" fillId="13" fontId="60" numFmtId="165" xfId="0" applyAlignment="1" applyFont="1" applyNumberFormat="1">
      <alignment horizontal="right" readingOrder="0" shrinkToFit="0" vertical="center" wrapText="1"/>
    </xf>
    <xf borderId="0" fillId="13" fontId="60" numFmtId="0" xfId="0" applyAlignment="1" applyFont="1">
      <alignment horizontal="left" readingOrder="0" vertical="center"/>
    </xf>
    <xf borderId="0" fillId="13" fontId="60" numFmtId="0" xfId="0" applyAlignment="1" applyFont="1">
      <alignment horizontal="left" vertical="center"/>
    </xf>
    <xf borderId="0" fillId="13" fontId="65" numFmtId="0" xfId="0" applyAlignment="1" applyFont="1">
      <alignment horizontal="left" readingOrder="0" vertical="center"/>
    </xf>
    <xf borderId="0" fillId="13" fontId="60" numFmtId="0" xfId="0" applyAlignment="1" applyFont="1">
      <alignment horizontal="right" readingOrder="0" vertical="center"/>
    </xf>
    <xf borderId="0" fillId="13" fontId="60" numFmtId="0" xfId="0" applyAlignment="1" applyFont="1">
      <alignment horizontal="right" shrinkToFit="0" wrapText="0"/>
    </xf>
    <xf borderId="0" fillId="13" fontId="66" numFmtId="0" xfId="0" applyAlignment="1" applyFont="1">
      <alignment horizontal="left" readingOrder="0" shrinkToFit="0" vertical="center" wrapText="0"/>
    </xf>
    <xf borderId="0" fillId="3" fontId="67" numFmtId="0" xfId="0" applyAlignment="1" applyFont="1">
      <alignment vertical="top"/>
    </xf>
    <xf borderId="0" fillId="3" fontId="68" numFmtId="0" xfId="0" applyAlignment="1" applyFont="1">
      <alignment horizontal="left" readingOrder="0" shrinkToFit="0" vertical="top" wrapText="1"/>
    </xf>
    <xf borderId="0" fillId="3" fontId="67" numFmtId="0" xfId="0" applyAlignment="1" applyFont="1">
      <alignment horizontal="right" readingOrder="0" shrinkToFit="0" vertical="top" wrapText="1"/>
    </xf>
    <xf borderId="0" fillId="3" fontId="67" numFmtId="0" xfId="0" applyAlignment="1" applyFont="1">
      <alignment readingOrder="0" shrinkToFit="0" vertical="top" wrapText="1"/>
    </xf>
    <xf borderId="0" fillId="3" fontId="67" numFmtId="0" xfId="0" applyAlignment="1" applyFont="1">
      <alignment horizontal="right" readingOrder="0" vertical="top"/>
    </xf>
    <xf borderId="0" fillId="3" fontId="68" numFmtId="164" xfId="0" applyAlignment="1" applyFont="1" applyNumberFormat="1">
      <alignment horizontal="right" readingOrder="0" shrinkToFit="0" vertical="top" wrapText="1"/>
    </xf>
    <xf borderId="0" fillId="3" fontId="67" numFmtId="0" xfId="0" applyAlignment="1" applyFont="1">
      <alignment horizontal="left" readingOrder="0" vertical="top"/>
    </xf>
    <xf borderId="0" fillId="0" fontId="67" numFmtId="0" xfId="0" applyAlignment="1" applyFont="1">
      <alignment readingOrder="0" vertical="top"/>
    </xf>
    <xf borderId="0" fillId="3" fontId="68" numFmtId="0" xfId="0" applyAlignment="1" applyFont="1">
      <alignment horizontal="right" readingOrder="0" shrinkToFit="0" vertical="top" wrapText="1"/>
    </xf>
    <xf borderId="0" fillId="3" fontId="67" numFmtId="0" xfId="0" applyAlignment="1" applyFont="1">
      <alignment readingOrder="0" vertical="top"/>
    </xf>
    <xf borderId="0" fillId="0" fontId="69" numFmtId="0" xfId="0" applyAlignment="1" applyFont="1">
      <alignment readingOrder="0" vertical="top"/>
    </xf>
    <xf borderId="0" fillId="0" fontId="69" numFmtId="0" xfId="0" applyAlignment="1" applyFont="1">
      <alignment readingOrder="0" shrinkToFit="0" wrapText="1"/>
    </xf>
    <xf borderId="0" fillId="0" fontId="70" numFmtId="0" xfId="0" applyAlignment="1" applyFont="1">
      <alignment readingOrder="0"/>
    </xf>
    <xf borderId="0" fillId="0" fontId="69" numFmtId="0" xfId="0" applyAlignment="1" applyFont="1">
      <alignment horizontal="right" readingOrder="0"/>
    </xf>
    <xf borderId="0" fillId="5" fontId="67" numFmtId="0" xfId="0" applyAlignment="1" applyFont="1">
      <alignment vertical="top"/>
    </xf>
    <xf borderId="0" fillId="5" fontId="68" numFmtId="0" xfId="0" applyAlignment="1" applyFont="1">
      <alignment readingOrder="0" vertical="top"/>
    </xf>
    <xf borderId="0" fillId="5" fontId="68" numFmtId="0" xfId="0" applyAlignment="1" applyFont="1">
      <alignment horizontal="left" readingOrder="0" shrinkToFit="0" vertical="top" wrapText="1"/>
    </xf>
    <xf borderId="0" fillId="5" fontId="67" numFmtId="0" xfId="0" applyAlignment="1" applyFont="1">
      <alignment horizontal="right" readingOrder="0" shrinkToFit="0" vertical="top" wrapText="1"/>
    </xf>
    <xf borderId="0" fillId="5" fontId="67" numFmtId="0" xfId="0" applyAlignment="1" applyFont="1">
      <alignment readingOrder="0" shrinkToFit="0" vertical="top" wrapText="1"/>
    </xf>
    <xf borderId="0" fillId="5" fontId="67" numFmtId="0" xfId="0" applyAlignment="1" applyFont="1">
      <alignment horizontal="right" readingOrder="0" vertical="top"/>
    </xf>
    <xf borderId="0" fillId="5" fontId="68" numFmtId="164" xfId="0" applyAlignment="1" applyFont="1" applyNumberFormat="1">
      <alignment horizontal="right" readingOrder="0" shrinkToFit="0" vertical="top" wrapText="1"/>
    </xf>
    <xf borderId="0" fillId="5" fontId="67" numFmtId="0" xfId="0" applyAlignment="1" applyFont="1">
      <alignment horizontal="left" readingOrder="0" vertical="top"/>
    </xf>
    <xf borderId="0" fillId="5" fontId="67" numFmtId="0" xfId="0" applyAlignment="1" applyFont="1">
      <alignment readingOrder="0" vertical="top"/>
    </xf>
    <xf borderId="0" fillId="0" fontId="68" numFmtId="0" xfId="0" applyAlignment="1" applyFont="1">
      <alignment horizontal="right" readingOrder="0" vertical="top"/>
    </xf>
    <xf borderId="0" fillId="3" fontId="67" numFmtId="0" xfId="0" applyAlignment="1" applyFont="1">
      <alignment shrinkToFit="0" vertical="top" wrapText="1"/>
    </xf>
    <xf borderId="0" fillId="0" fontId="68" numFmtId="0" xfId="0" applyAlignment="1" applyFont="1">
      <alignment readingOrder="0" shrinkToFit="0" vertical="top" wrapText="1"/>
    </xf>
    <xf borderId="0" fillId="0" fontId="68" numFmtId="0" xfId="0" applyAlignment="1" applyFont="1">
      <alignment readingOrder="0" shrinkToFit="0" wrapText="1"/>
    </xf>
    <xf borderId="0" fillId="3" fontId="67" numFmtId="0" xfId="0" applyAlignment="1" applyFont="1">
      <alignment horizontal="left" readingOrder="0" shrinkToFit="0" vertical="top" wrapText="1"/>
    </xf>
    <xf borderId="0" fillId="3" fontId="71" numFmtId="0" xfId="0" applyAlignment="1" applyFont="1">
      <alignment readingOrder="0" vertical="top"/>
    </xf>
    <xf borderId="0" fillId="3" fontId="67" numFmtId="0" xfId="0" applyAlignment="1" applyFont="1">
      <alignment horizontal="left" vertical="top"/>
    </xf>
    <xf borderId="0" fillId="0" fontId="72" numFmtId="0" xfId="0" applyAlignment="1" applyFont="1">
      <alignment readingOrder="0" vertical="top"/>
    </xf>
    <xf borderId="0" fillId="3" fontId="68" numFmtId="0" xfId="0" applyAlignment="1" applyFont="1">
      <alignment horizontal="left" shrinkToFit="0" vertical="top" wrapText="1"/>
    </xf>
    <xf borderId="0" fillId="3" fontId="67" numFmtId="0" xfId="0" applyAlignment="1" applyFont="1">
      <alignment horizontal="left" shrinkToFit="0" vertical="top" wrapText="0"/>
    </xf>
    <xf borderId="0" fillId="3" fontId="67" numFmtId="0" xfId="0" applyAlignment="1" applyFont="1">
      <alignment horizontal="right" readingOrder="0" shrinkToFit="0" vertical="top" wrapText="0"/>
    </xf>
    <xf borderId="0" fillId="3" fontId="67" numFmtId="164" xfId="0" applyAlignment="1" applyFont="1" applyNumberFormat="1">
      <alignment horizontal="right" readingOrder="0" shrinkToFit="0" vertical="top" wrapText="1"/>
    </xf>
    <xf borderId="0" fillId="3" fontId="67" numFmtId="165" xfId="0" applyAlignment="1" applyFont="1" applyNumberFormat="1">
      <alignment horizontal="right" readingOrder="0" shrinkToFit="0" vertical="top" wrapText="1"/>
    </xf>
    <xf borderId="0" fillId="3" fontId="73" numFmtId="0" xfId="0" applyAlignment="1" applyFont="1">
      <alignment horizontal="left" readingOrder="0" shrinkToFit="0" vertical="top" wrapText="0"/>
    </xf>
    <xf borderId="0" fillId="3" fontId="67" numFmtId="0" xfId="0" applyAlignment="1" applyFont="1">
      <alignment horizontal="left" readingOrder="0" shrinkToFit="0" vertical="top" wrapText="0"/>
    </xf>
    <xf borderId="0" fillId="0" fontId="67" numFmtId="0" xfId="0" applyAlignment="1" applyFont="1">
      <alignment horizontal="left"/>
    </xf>
    <xf borderId="0" fillId="0" fontId="67" numFmtId="0" xfId="0" applyAlignment="1" applyFont="1">
      <alignment horizontal="right" shrinkToFit="0" wrapText="0"/>
    </xf>
    <xf borderId="0" fillId="0" fontId="67" numFmtId="0" xfId="0" applyAlignment="1" applyFont="1">
      <alignment horizontal="left" shrinkToFit="0" wrapText="0"/>
    </xf>
    <xf borderId="0" fillId="0" fontId="67" numFmtId="0" xfId="0" applyAlignment="1" applyFont="1">
      <alignment horizontal="right"/>
    </xf>
    <xf borderId="0" fillId="0" fontId="67" numFmtId="164" xfId="0" applyAlignment="1" applyFont="1" applyNumberFormat="1">
      <alignment horizontal="right"/>
    </xf>
    <xf borderId="0" fillId="0" fontId="60" numFmtId="0" xfId="0" applyAlignment="1" applyFont="1">
      <alignment horizontal="left"/>
    </xf>
    <xf borderId="0" fillId="0" fontId="60" numFmtId="0" xfId="0" applyAlignment="1" applyFont="1">
      <alignment horizontal="right" shrinkToFit="0" wrapText="0"/>
    </xf>
    <xf borderId="0" fillId="0" fontId="60" numFmtId="0" xfId="0" applyAlignment="1" applyFont="1">
      <alignment horizontal="left" shrinkToFit="0" wrapText="0"/>
    </xf>
    <xf borderId="0" fillId="0" fontId="60" numFmtId="0" xfId="0" applyAlignment="1" applyFont="1">
      <alignment horizontal="right"/>
    </xf>
    <xf borderId="0" fillId="0" fontId="60" numFmtId="164" xfId="0" applyAlignment="1" applyFont="1" applyNumberFormat="1">
      <alignment horizontal="right"/>
    </xf>
    <xf borderId="0" fillId="0" fontId="74" numFmtId="0" xfId="0" applyAlignment="1" applyFont="1">
      <alignment horizontal="left" readingOrder="0" shrinkToFit="0" vertical="center" wrapText="1"/>
    </xf>
    <xf borderId="0" fillId="0" fontId="74" numFmtId="0" xfId="0" applyAlignment="1" applyFont="1">
      <alignment horizontal="left" readingOrder="0" shrinkToFit="0" vertical="center" wrapText="0"/>
    </xf>
    <xf borderId="0" fillId="0" fontId="74" numFmtId="167" xfId="0" applyAlignment="1" applyFont="1" applyNumberFormat="1">
      <alignment horizontal="right" readingOrder="0" shrinkToFit="0" vertical="center" wrapText="1"/>
    </xf>
    <xf borderId="0" fillId="0" fontId="44" numFmtId="0" xfId="0" applyAlignment="1" applyFont="1">
      <alignment horizontal="left" readingOrder="0" shrinkToFit="0" vertical="center" wrapText="0"/>
    </xf>
    <xf borderId="0" fillId="0" fontId="44" numFmtId="0" xfId="0" applyAlignment="1" applyFont="1">
      <alignment horizontal="left" shrinkToFit="0" vertical="center" wrapText="1"/>
    </xf>
    <xf borderId="0" fillId="0" fontId="17" numFmtId="0" xfId="0" applyAlignment="1" applyFont="1">
      <alignment horizontal="left" readingOrder="0"/>
    </xf>
    <xf borderId="0" fillId="14" fontId="17" numFmtId="0" xfId="0" applyAlignment="1" applyFill="1" applyFont="1">
      <alignment horizontal="left" readingOrder="0"/>
    </xf>
    <xf borderId="0" fillId="15" fontId="17" numFmtId="0" xfId="0" applyAlignment="1" applyFill="1" applyFont="1">
      <alignment horizontal="left" readingOrder="0"/>
    </xf>
    <xf borderId="0" fillId="0" fontId="17" numFmtId="0" xfId="0" applyAlignment="1" applyFont="1">
      <alignment horizontal="left"/>
    </xf>
    <xf borderId="0" fillId="16" fontId="17" numFmtId="0" xfId="0" applyAlignment="1" applyFill="1" applyFont="1">
      <alignment horizontal="left" readingOrder="0"/>
    </xf>
    <xf borderId="0" fillId="0" fontId="17" numFmtId="0" xfId="0" applyAlignment="1" applyFont="1">
      <alignment horizontal="left" readingOrder="0" shrinkToFit="0" wrapText="0"/>
    </xf>
    <xf borderId="0" fillId="17" fontId="17" numFmtId="0" xfId="0" applyAlignment="1" applyFill="1" applyFont="1">
      <alignment horizontal="left" readingOrder="0"/>
    </xf>
    <xf borderId="0" fillId="0" fontId="17" numFmtId="167" xfId="0" applyAlignment="1" applyFont="1" applyNumberFormat="1">
      <alignment horizontal="right" readingOrder="0"/>
    </xf>
    <xf borderId="0" fillId="0" fontId="17" numFmtId="0" xfId="0" applyAlignment="1" applyFont="1">
      <alignment horizontal="left" readingOrder="0"/>
    </xf>
    <xf borderId="0" fillId="0" fontId="17" numFmtId="0" xfId="0" applyAlignment="1" applyFont="1">
      <alignment horizontal="right" readingOrder="0"/>
    </xf>
    <xf borderId="0" fillId="0" fontId="17" numFmtId="166" xfId="0" applyAlignment="1" applyFont="1" applyNumberFormat="1">
      <alignment horizontal="left" readingOrder="0"/>
    </xf>
    <xf borderId="0" fillId="0" fontId="17" numFmtId="0" xfId="0" applyAlignment="1" applyFont="1">
      <alignment horizontal="left" shrinkToFit="0" wrapText="0"/>
    </xf>
    <xf borderId="0" fillId="0" fontId="75" numFmtId="0" xfId="0" applyAlignment="1" applyFont="1">
      <alignment horizontal="left" readingOrder="0" shrinkToFit="0" wrapText="0"/>
    </xf>
    <xf borderId="0" fillId="0" fontId="67" numFmtId="0" xfId="0" applyAlignment="1" applyFont="1">
      <alignment readingOrder="0"/>
    </xf>
    <xf borderId="0" fillId="0" fontId="67" numFmtId="0" xfId="0" applyFont="1"/>
    <xf borderId="0" fillId="5" fontId="67" numFmtId="0" xfId="0" applyAlignment="1" applyFont="1">
      <alignment readingOrder="0"/>
    </xf>
    <xf borderId="0" fillId="5" fontId="67" numFmtId="0" xfId="0" applyFont="1"/>
    <xf borderId="0" fillId="5" fontId="17" numFmtId="0" xfId="0" applyFont="1"/>
    <xf borderId="0" fillId="0" fontId="43" numFmtId="0" xfId="0" applyAlignment="1" applyFont="1">
      <alignment readingOrder="0" shrinkToFit="0" wrapText="1"/>
    </xf>
    <xf borderId="0" fillId="0" fontId="43" numFmtId="168" xfId="0" applyAlignment="1" applyFont="1" applyNumberFormat="1">
      <alignment readingOrder="0" shrinkToFit="0" wrapText="1"/>
    </xf>
    <xf borderId="0" fillId="5" fontId="68" numFmtId="0" xfId="0" applyAlignment="1" applyFont="1">
      <alignment readingOrder="0" shrinkToFit="0" wrapText="1"/>
    </xf>
    <xf borderId="0" fillId="5" fontId="43" numFmtId="0" xfId="0" applyAlignment="1" applyFont="1">
      <alignment readingOrder="0" shrinkToFit="0" wrapText="1"/>
    </xf>
    <xf borderId="0" fillId="5" fontId="43" numFmtId="168" xfId="0" applyAlignment="1" applyFont="1" applyNumberFormat="1">
      <alignment readingOrder="0" shrinkToFit="0" wrapText="1"/>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pivotCacheDefinition" Target="pivotCache/pivotCacheDefinition2.xml"/><Relationship Id="rId22" Type="http://schemas.openxmlformats.org/officeDocument/2006/relationships/pivotCacheDefinition" Target="pivotCache/pivotCacheDefinition4.xml"/><Relationship Id="rId21" Type="http://schemas.openxmlformats.org/officeDocument/2006/relationships/pivotCacheDefinition" Target="pivotCache/pivotCacheDefinition3.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pivotCacheDefinition" Target="pivotCache/pivotCacheDefinition1.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B3070" sheet="empresas"/>
  </cacheSource>
  <cacheFields>
    <cacheField name="ORDEN"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m/>
      </sharedItems>
    </cacheField>
    <cacheField name="Nombre de la empresa extranjera" numFmtId="0">
      <sharedItems containsBlank="1">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CUCAR, LDA."/>
        <s v="COMLAT, S.A."/>
        <s v="3L INTERNATIONAL, S.A."/>
        <s v="REGOR INC"/>
        <s v="ANÓNIMA ESPAÑOLA DE COMERCIO Y ECONOMÍA, S.A."/>
        <s v="VIMA WORLD, S.A."/>
        <s v="NAVEMAR S.A."/>
        <s v="MÚLTIPLE TRADING INC"/>
        <s v="SUSTAINABLE AGRO SOLUTIONS, S.A."/>
        <s v="BILADU S.A."/>
        <s v="KOMNOT CORPORATION"/>
        <s v="FUGRAN COMERCIAL E INDUSTRIAL S.A."/>
        <s v="FUGRAN COMERCIAL E INDUSTRIAL, S.A."/>
        <s v="AGENCIA MARÍTIMA TAÍNA, S.A."/>
        <s v="BORDOY Y ASOCIADOS CIA, LTDA."/>
        <s v="CAMAX CHILE, S.A."/>
        <s v="GREYMO, S.A."/>
        <s v="B. BRAUN MEDICAL INTERNATIONAL, S.L. "/>
        <s v="COMPAÑÍA PANAMEÑA DE AVIACIÓN, S.A. (COPA AIRLINES)"/>
        <s v="REUVEN INTERNATIONAL, LTD."/>
        <s v="VOLTOR INGENIERÍA Y EQUIPOS, S.L."/>
        <s v="ISAGRO S.P.A."/>
        <s v="ELECTRÓNICA ARA, S.L."/>
        <s v="MARINTER, S.A."/>
        <s v="SPAN CORP, S.A."/>
        <s v="VIRBAC MÉXICO, S.A. DE C.V."/>
        <s v="PENTOL GMBH"/>
        <s v="ECOGEO SERVIZI ALLE IMPRESE, S.R.L. "/>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R (NICARAGUA), S.A."/>
        <s v="ATAKA &amp; CO. LTD."/>
        <s v="HEMO DIAGNOSTICA-S.R.L."/>
        <s v="NIRINT SHIPPING, B.V."/>
        <s v="DEVEXPORT"/>
        <s v="BETA MUSIC SAS, S.A."/>
        <s v="MITEL NETWORKS CORPORATION"/>
        <s v="AIR EUROPA LÍNEAS AÉREAS, S.A."/>
        <s v="MEDINABI RODAMIENTOS, S.L."/>
        <s v="SUR CONTINENTE, S.A."/>
        <s v="NOVARTIS A.G."/>
        <s v="CORONADO Y SAQUILMER Y COMPAÑÍA LIMITADA"/>
        <s v="EURO BUSINESS MARKET, S.L."/>
        <s v="TROPIX CARIBE, S.L."/>
        <s v="CAMPAIOLI, S.R.L."/>
        <s v="ORONA, S. COOP."/>
        <s v="TF INVESTMENT CARIBEAN, S.A. "/>
        <s v="SUNRISE (BERMUDA)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Ó,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
        <s v="LINPORT, S.A."/>
        <s v="CICLAUTO AUTOMOCION, S.L."/>
        <s v="ACHSE LATEINAMERIKA GMBH."/>
        <s v="GULF LAKE ENTERPRISES LTD."/>
        <s v="INVERSIONES PUCARA, S.A."/>
        <s v="FUYANSA INTERNATIONAL CO. LTD."/>
        <s v="QINGDAO HAINERGY TECHNOLOGY CORP., LTD."/>
        <s v="PAM INTERNATIONAL, N. V."/>
        <s v="MSC FÁBRICAS AGRÍCOLAS, S.L."/>
        <s v="GIRBAU, S.A."/>
        <s v="PETROPLASTICS AND CHEMICALS LIMITED"/>
        <s v="DISTRIBUIDORA AMASA, S.A. DE C.V. "/>
        <s v="UNITED PRODUCTS LIMITED"/>
        <s v="LÍNEAS AÉREAS DE ANGOLA (TAAG)"/>
        <s v="EURICOM, S.P.A."/>
        <s v="KUEHNE NAGEL LOGISTICS SERVICES, S.A."/>
        <s v="FUTURA SYSTEMS, S.L."/>
        <s v="N.S.V., S.L."/>
        <s v="CB CARIBBEAN SUPERVISION, LTD."/>
        <s v="COMERCIAL DE LA INDUSTRIA IMPORTACIÓN EXPORTACIÓN, S.A. (CINIESA)"/>
        <s v="COMPAÑÍA DE COMERCIO EXTERIOR ALLWE, S.A."/>
        <s v="GRUPO EXPORTADOR E IMPORTADOR DE PRODUCTOS PLÁSTICOS, S.A. DE C.V."/>
        <s v="MARCARIBE INTERNATIONAL-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
        <s v="YANGLING HENGRUN TECHNOLOGY DEVELOPMENT CO. LTD."/>
        <s v="MIGUEL TORRES, S.A."/>
        <s v="LOTUM, S.A."/>
        <s v="ZEPOL MARÍN, S.A."/>
        <s v="CUEX, S.A."/>
        <s v="MAKRO SOLUCIONES DE TECNOLOGÍA, S.A."/>
        <s v="EUMEDA GMBH"/>
        <s v="IRE PRODUCTIONS, INC."/>
        <s v="TECNILLON, S.A."/>
        <s v="FERRIS MANAGEMENT LIMITED"/>
        <s v="ALCON 3, S.L."/>
        <s v="AAD TRADING GMBH"/>
        <s v="FICUBA, S.L."/>
        <s v="SER­AGROYL SERVICIOS E INFRAESTRUCTURAS, S.L."/>
        <s v="NINGBO ZHAOKE INT ́L IMP&amp;EXP CORP."/>
        <s v="SKY TECK LABS INC."/>
        <s v="RAYTUR CARIBE, S.A."/>
        <s v="THAI BINH INVESTMENT TRADING CORPORATION"/>
        <s v="EXPOMAYAB, S.A. DE C.V."/>
        <s v="SILSA DOMINICANA, S.R.L."/>
        <s v="SOJITZ CORPORATION"/>
        <s v="CASA BLANCA, S.A."/>
        <s v="FRA.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LIMITADAFIRMADEPRODUCCIÓNCIENTÍFICA“SPECTR”"/>
        <s v="PROMED INTERNACIONAL, S.L."/>
        <s v="LUBRICANTES ARGENTINOS DE ALTA PERFORMANCE, S.A. (LAAPSA)"/>
        <s v="PLEATEX COMPANY INC."/>
        <s v="TOMA, S.P.A."/>
        <s v="VNIIRA OVD"/>
        <s v="BRYTESIDE TECH. INC."/>
        <s v="OPERATORI MOVIMENTI TERRA LAGUNARI – O.M.T.L., S.R.L."/>
        <s v="CANARIAS DE PLÁSTICO, S.A"/>
        <s v="FERRETERÍA COMERCIAL, S.A."/>
        <s v="FTC, S.R.L."/>
        <s v="LUXEMBOURG INDUSTRIES LTD."/>
        <s v="PERFECCIONAMIENTOS TÉCNICOS SALAMANCA, S.L."/>
        <s v="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AEROLÍNEAS RUSAS"/>
        <s v="ELDA FASHION, S.L."/>
        <s v="RODABIL, S.A.U."/>
        <s v="UNIO CELLERS DEL NOYA, S.A."/>
        <s v="SEFIGROUP, SRL"/>
        <s v="GRUPO INTERNACIONAL CARBACÁN, S.A. (GICSA)"/>
        <s v="ABENSA, S.A."/>
        <s v="NAUTILUS SHIPPING OVERSEAS CORP."/>
        <s v="EXCLUSIVES TOT COLOR S.A."/>
        <s v="FABRICADOS ELECTROMECANICOS ESTEVEZ FABREZ, S.L."/>
        <s v="SERPRO"/>
        <s v="SUMCAB SPECIALCABLE GROUP, S.L."/>
        <s v="FIXATION R. &amp; M. SERVICE, LTD."/>
        <s v="TOR-PANEL, S.A."/>
        <s v="FRISHER, S.R.L."/>
        <s v="HOTELSA ALIMENTACIÓN, S.L."/>
        <s v="EL CUARTO DEL REGUERÓN, S.L."/>
        <s v="ANSA McAL LIMITED"/>
        <s v="MLW INTERMED HANDELS- UND CONSULTINGGESELLSCHAFT FÜR ERZAUGNISSE UND AUSRÜSTUNGEN DES GESUNDHEITS- UND BILDUNGSWESSENS mbH"/>
        <s v="WINKLER PANAMERICANA, S.L."/>
        <s v="SAN ISIDRO DE LOS VALLES PORTUGAL, S.A."/>
        <s v="ESENCIA FINANCE AND CONSULTING, S.L."/>
        <s v="INDUSTRIAS METALÚRGICAS SOROA, S.L."/>
        <s v="QUANZHOU JIANDA IMP AND EXP TRADE CO, LTD"/>
        <s v="SARTORIUS, A.G."/>
        <s v="SUNTIME INTERNATIONAL TECHNO-ECONOMIC COOPERATION (GROUP) CO. LTD"/>
        <s v="UK GLOBAL COMMODITIES LIMITED"/>
        <s v="HAMBURG SUDAMERIKANISCHE DAMPFSCHIFFFAHRTS-GESELLSCHAFT A/S &amp; Co. KG"/>
        <s v="SPORTMATE CORPORATION"/>
        <s v="VETROMECCANICHE INVEST–MATERIAIS DE CONSTRUCAO LDA. CORP."/>
        <s v="REDÍN INTERNACIONAL TALDE, S.L"/>
        <s v="ILHA BELA GESTAO E TURISMO UNIPESSOAL, Lda."/>
        <s v="SEPPIM CARAIBES, S.A."/>
        <s v="LLOYD ́S REGISTER EMEA"/>
        <s v="EL NERVION, S.A. de C.V."/>
        <s v="WILO SE"/>
        <s v="DALLANT, S.A."/>
        <s v="ART MUSIC, S.R.L."/>
        <s v="GRUPO ARMARIOS PERSIANA, S.A. (SOCIEDAD UNIPERSONAL)"/>
        <s v="GRUPO UGAO, S.A."/>
        <s v="IVEKTA, S.R.L."/>
        <s v="A.E.E ZARUBEZHTVETMET, S.A."/>
        <s v="GIEINTER A.G."/>
        <s v="CUSEKO INTERNATIONAL CO., LTD."/>
        <s v="XOVEL, S.A."/>
        <s v="SICOG OIL AND GAS LIMITED"/>
        <s v="SHERRITT INTERNATIONAL INVESTMENTS LIMITED "/>
        <s v="ROQUETA ORIGEN, S.L."/>
        <s v="HERMANOS TOIMIL GARCIA, S.L."/>
        <s v="NANTONG XINLIJI INTERNATIONAL CO. LTD"/>
        <s v="BEKAR IMPORTACIONES/EXPORTACIONES, S.R.L."/>
        <s v="BETICO COMPRESSORS, S.A.U."/>
        <s v="CGC INVESTMENT LLC"/>
        <s v="KSB ITUR SPAIN, S.A."/>
        <s v="GESMESOL, S.A."/>
        <s v="WENCE INVERSIONES, S.L."/>
        <s v="R. &amp; P. COMPANY, S.R.L."/>
        <s v="SUPLAY INC."/>
        <s v="MANUEL REVERT Y CIA, S.A."/>
        <s v="CORPORACIÓN INTERNACIONAL DE COSMÉTICOS Y PERFUMES, S.A."/>
        <s v="CORPORACIÓN NACIONAL CHINA PARA LA IMPORTACIÓN Y EXPORTACIÓN DE MAQUINARIAS DE CONSTRUCCIÓN Y AGRÍCOLAS"/>
        <s v="CORPORACIÓN DE COMERCIOS DE ARTESANÍAS DE JIANGXI, L.T.D."/>
        <s v="KLINGER SAIDI SPAIN, S.A.U. anteriormente denominada SOCIEDAD ANÓNIMA IBÉRICA DE DISTRIBUCIONES INDUSTRIALES"/>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NINGBO ZHAOKE INT ́L IMP. &amp; EXP. CORP."/>
        <s v="AURELIA INTERNATIONAL, S.A."/>
        <s v="AUSERVIS, S.L."/>
        <s v="CORPORACIÓN LINK A.V.V."/>
        <s v="BARCELÓ ExPANSIÓN GLOBAL, S.L."/>
        <s v="MASTER &amp; MASTER TRADING CORP., S.A."/>
        <s v="QUICK MANUFACTURING INTERNATIONAL, SRL."/>
        <s v="SILVERFIN AIR AND MARITIME DIVISION, LTD."/>
        <s v="CARL ZEISS DE MEXICO, S.A. DE C.V."/>
        <s v="SAMBO TRADER INC."/>
        <s v="TAN-VIET INTERNATIONAL, S.A."/>
        <s v="GLIOLA, S.A."/>
        <s v="GISMO GROUP, S.A."/>
        <s v="SOCIEDAD DE RESPONSABILIDAD LIMITADA GAZ INTERNATIONAL "/>
        <s v="CRS BRANDS INDUSTRIA E COMERCIO LTDA."/>
        <s v="LOUVRE HOTELS GROUP"/>
        <s v="SACMI IMOLA, S.C."/>
        <s v="Astrazenec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SUMINISTROS Y EXPORTACIONES PRIMOR S.L."/>
        <s v="SHENZHEN HUAWEI TECHNICAL SERVICES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IAS DE MÉXICO, S.A. DE C.V."/>
        <s v="SCANCO TECNOLOGIA, S.A."/>
        <s v="BELA-PHARM GMBH &amp; CO. KG."/>
        <s v="BEIJING ROSA INTERNATIONAL TRADING CO., LTD."/>
        <s v="MERCK, S.A. "/>
        <s v="SÁNCHEZ PLÁ, S.A."/>
        <s v="RMERZ PHARMACEUTICALS, GMBH"/>
        <s v="RENOVA MOTOR, S.L."/>
        <s v="MEDICARIBE, S.A."/>
        <s v="COMPAÑÍA COMERCIAL FERMIGUA, S.A."/>
        <s v="LIDO INTERNACIONAL, S.A."/>
        <s v="IMPORTADORA Y EXPORTADORA DE SEVILLA, S.A."/>
        <s v="IBERO TRUST DE MERCADOS, S.A."/>
        <s v="REITER PETROLEUM, INC."/>
        <s v="COSMOS COMMERCIAL GROUP, S.A."/>
        <s v="COMERCIAL TOLEDO, S.A."/>
        <s v="FROXÁ, S.A."/>
        <s v="FARMER, S.R.L."/>
        <s v="B. B. NAFT TRADING, S.A."/>
        <s v="ALDAKETA IMPORT-EXPORT, S.A."/>
        <s v="FURBIA INTERNATIONAL, S.A."/>
        <s v="PLECOSAN, S.L."/>
        <s v="SERENA TRADING INC."/>
        <s v="CECAUTO LOGÍSTICA S.L."/>
        <s v="ANTILLANA DE EXPORT OFFICE ESPAÑA, S.L."/>
        <s v="WORLDTRADE PANAMÁ, S.A."/>
        <s v="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s v="SUPERMAX PERSONAL CARE IBERICA, S.A."/>
        <s v="C.P.M. DI CLAUDIO PIERMATI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AN-SHIP IMPORT-EXPORT INC."/>
        <s v="OCEAN PRESS PTY LTD"/>
        <s v="TOTAL OVERSEAS DEVELOPMENT"/>
        <s v="PANELECTRA ENTERPRICES, S.A."/>
        <s v="SUNSET GROUP INTERNATIONAL, S.A."/>
        <s v="COIVEX, S.A."/>
        <s v="SINTEPLAST, S.A."/>
        <s v="PROMACON ITALIA OFTALMOLOGIA, S.R.L."/>
        <s v="EL ESTABLO, S.A."/>
        <s v="AMERICAN INTERNATIONAL TRADING PARTNERS, S.L."/>
        <s v="S.S.S.I. INTERNATIONAL INC."/>
        <s v="PROMOTORA ORBITA, S.L."/>
        <s v="SAROK CARIBE, S.R.L"/>
        <s v="CREACIONES M.E.T.A. S.A."/>
        <s v="HOLSON CORP."/>
        <s v="KARL STORZ ENDOSCOPIA MEXICO, S.A. DE C.V."/>
        <s v="TAICHI HOLDINGS LIMITED"/>
        <s v="P.A.S.I. PUMPEN UND ARMATUREN SERVIDE INTERNATIONAL GMBH"/>
        <s v="SUNCARIBE – GESTA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TURA (COI)"/>
        <s v="RENOLIT TECNO IMAC, S.R.L."/>
        <s v="FAI-BERTI, S.L."/>
        <s v="FERRING, S.A. DE C.V."/>
        <s v="IBERCUB SUMINISTROS INDUSTRIALES Y HOTELEROS, S.A."/>
        <s v="TECNY STAND, S.A."/>
        <s v="INVERSIONES ROEDER, S.A."/>
        <s v="SHENZHEN HUAWEI TECHNICAL SERVICE CO., LTD"/>
        <s v="ALIANZA &amp; COMPANIES, INC."/>
        <s v="SERRA SACOS Y GESTION SL"/>
        <s v="SEFIGROUP SR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
        <s v="GRUPO KAPAN INTERNACIONAL, S.A."/>
        <s v="POTEVIO INTERNATIONAL COMPANY LIMITED"/>
        <s v="REVELL TRADING CORPORATION"/>
        <s v="ELECTROMEDICA INTERNACIONAL, S.A. "/>
        <s v="COMERCIAL MASOLIVER, S.A."/>
        <s v="CRIBAS Y TAMICES INTERVENISPA, S.L."/>
        <s v="DEVOX, S.A. DE C.V. "/>
        <s v="REFRIGERACION GREDOS, S.L "/>
        <s v="CRYMSA IMPORT EXPORT, S.A. "/>
        <s v="COMERCIAL WHITEHORN, S.A."/>
        <s v="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ENDIRECTO, GmbH."/>
        <s v="REDUCTORES CUÑAT, S.A."/>
        <s v="MONTERO FYE, S.A."/>
        <s v="HISPANO CUBANA DE INTERIORES, S.L."/>
        <s v="GRUPO SANTA MÓNICA INTERNACIONAL, S.A."/>
        <s v="GRUPO AUTOMOCION MUTAUTO AMERICA, S.L."/>
        <s v="GRUPO PLASVISA EXPORT, SL"/>
        <s v="AIR TECNIA, S.A. DE C.V."/>
        <s v="CHINA NATIONAL COMPLETE PLANT IMPORT AND EXPORT CORPORATION (GROUP)"/>
        <s v="DC – SYSTEM INSULATIONS A/S"/>
        <s v="GECI ESPAÑOLA, S.A."/>
        <s v="JIANGXI JIANGLING MOTORS IMP &amp; EXP CO., LTD"/>
        <s v="R.F.RIKO FINANCE, S.A."/>
        <s v="FOREGO INTERNATIONAL, LT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en sustitución de CORSAN MARINE, INC."/>
        <s v="CORPORACIÓN DE COMERCIOS DE ARTESANÍAS DE JIANGXI, S.L."/>
        <s v="JOAN SARDÁ, S.A."/>
        <s v="PHOENICIA TRADING - (AFRO-ASIA) S.A.L."/>
        <s v="ACEROS LST BILBAO, S.L."/>
        <s v="CARECHEM DOMINICANA, S.R.L."/>
        <s v="CHINA NATIONAL AUTOMOTIVE INDUSTRY INTERNATIONAL CORPORATION "/>
        <s v="DELTA AIR LINES, INC.,"/>
        <s v="FEMAG FERRI MAGNETICI, S.R.L."/>
        <s v="HAVANA ENERGY LIMITED"/>
        <s v="INTERNATIONAL NESS CORPORATION, S.A."/>
        <s v="NR ELECTRIC CO., LTD."/>
        <s v="RIVIÉRE BLANCHE ANSTALT"/>
        <s v="TECHNISERV S.R.O."/>
        <s v="CORPORACIÓN DE EXPORTACIÓN DE LA REPÚBLICA DE TATARSTÁN, S.A."/>
        <s v="NEOS S.P.A."/>
        <s v="HUZHOU HUAFANG IMP &amp; EXP CO. LTD."/>
        <s v="SOCIEDAD INTERNACIONAL DE TELECOMUNICACIONES AERONAÚTICAS “SITA”"/>
        <s v="CHINA NATIONAL MACHINERY IMPORT AND EXPORT CORPORATION"/>
        <s v="SHENZHEN HUAWEI TECHNICAL SERVICE CO. LTD"/>
        <s v="SIPCAM OXON SPA"/>
        <s v="IBERIA, LÍNEAS AÉREAS DE ESPAÑA, S.A. OPERADORA"/>
        <s v="SUPLEXTRADE COMERCIO EXTERIOR LTDA"/>
        <s v="REPRESENTACIONES PLATINO, S.A."/>
        <s v="FACEX, S.L."/>
        <s v="PANDA INTERNATIONAL INFORMATION TECHNOLOGY CO., LTD."/>
        <s v="POWER CONSTRUCTION CORPORATION OF CHINA LTD."/>
        <s v="MG CUBA DELEGACIÓN, S.L."/>
        <s v="MERINTER, SPA"/>
        <s v="NINGBO FREE TRADE ZONE WAMA INTERNATIONAL TRADE CO. LTD."/>
        <s v="SUSANVILLE HOLDING CORP."/>
        <s v="ECOGEO SERVIZI ALLE IMPRESE, S.R.L."/>
        <s v="HOTZ BERRI, S.L."/>
        <s v="NAVEMAR, S.A."/>
        <s v="INDUSTRIAL SEDÓ,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LBS DISTRIBUTION LTD."/>
        <s v="GLOBAL SUGAR TRADING-COMERCIO DE AÇUCAR, LDA."/>
        <s v="PINTURAS MONTO, S.A.U."/>
        <s v="BEYA TIME (NINGBO) INTERNATIONAL TRADE CO., LTD."/>
        <s v="PRODUCTOS ROCHE (NICARAGUA), S.A."/>
        <s v="3L INTERNACIONAL, S.A."/>
        <s v="SCPA SARL"/>
        <s v="BORDOY Y ASOCIADOS CIA, LTDA. "/>
        <s v="CALVO SEALING, S.L."/>
        <s v="HAIER GLOBAL COMERCIO CORPORACIÓN LIMITADA"/>
        <s v="REGOR INC."/>
        <s v="BIOAMAZO-NAS-INDÚSTRIA E COMÉRCIO DE MEDICAMENTOS FITOTERÁPICOS LTDA."/>
        <s v="AIR CARAIBES, S.A."/>
        <s v="REPRESENTACIONES CULTURALES, S.A. (RECSA)"/>
        <s v="B. BRAUN MEDICAL INTERNATIONAL, S.L."/>
        <s v="PLÁSTICOS VIDAL, S.L."/>
        <s v="INTELCAN TECHNOSYSTEMS INC."/>
        <s v="CONYCAL, S.A ."/>
        <s v="BOJ OLAÑETA, S.L."/>
        <s v="ALZARA GRUPO DE COMUNICACIÓN, S.L."/>
        <s v="NINGBO HUAMAO INTERNATIONAL TRADING CO., LTD."/>
        <s v="CONSORCIO VENEZOLANO DE INDUSTRIAS AERONÁUTICAS Y SERVICIOS AÉREOS, S.A."/>
        <s v="L.R. MORONI CELLULOSE CONVERTING MACHINERY, S.R.L."/>
        <s v="CARNIVAL CORPORATION"/>
        <s v="TLD EUROPE, S.A.S."/>
        <s v="CASTOR PLUS, S.L."/>
        <s v="MEDINABÍ RODAMIENTOS, S.L."/>
        <s v="CONDAL TRADE BARCELONA, S.A."/>
        <s v="TEKENER,S.A."/>
        <s v="LPL INTERNATIONAL, B.V."/>
        <s v="JACQUES SCOTT &amp; COMPANY LIMITED"/>
        <s v="PAM INTERNATIONAL, N.V."/>
        <s v="AMORIM NEGOCIOS INTERNACIONAIS, S.A."/>
        <s v="YANGLING HENGRUN TECHNOLOGY DEVELOPMENT CO., LTD."/>
        <s v="COMERCIAL CARIMEX, S.A. DE C.V."/>
        <s v="FIXED &amp; MOBILE PTE. LIMITADA"/>
        <s v="MARRIOT INTERNATIONAL, INC."/>
        <s v="OMMIACREST TRADING, LDA."/>
        <s v="S.I.M.E.S. ITALIA, S.R.L."/>
        <s v="ACHSE LATEINAMERIKA GMBH"/>
        <s v="PRIOR INDUSTRIES AUSTRALIA PTY LTD."/>
        <s v="SUKIMOTOR, S.A."/>
        <s v="HIJOS DE C.V. OTERO,S.L."/>
        <s v="TRIUMPH SERVICES B.V."/>
        <s v="LINDMED TRADE, S.L."/>
        <s v="SGS SOCIETE GENERALE DE SURVEILLANCE, S.A."/>
        <s v="COMPRESORES REDIN, S.A.L."/>
        <s v="DANYEL BIOTECH LTD."/>
        <s v="DISTRIBUIDORA AMASA, S.A. DE C.V."/>
        <s v="GULF LAKE ENTERPRISES, LTD."/>
        <s v="SUPLEXTRADE COMERCIO EXTERIOR LTDA."/>
        <s v="TECOFI, S.A."/>
        <s v="JOANI COMMERCIAL CORP."/>
        <s v="TÜRK HAVA YOLLARI ANONIM ORTAKLIGI (TURKISH AIRLINES)"/>
        <s v="WILTON PROPERTIES LIMITED"/>
        <s v="HAUX-LIFE-SUPPORT GMBH"/>
        <s v="KNAUF GMBH"/>
        <s v="AVIC INTERNATIONAL HOLDING CORPORATION"/>
        <s v="SOCIEDAD ANÓNIMA PÚBLICA AVTOKRAZ"/>
        <s v="D ́MARCO, S.A."/>
        <s v="INDUSTRIAS CÁRNICAS BLANCAFORT, S.A."/>
        <s v="CAROIL CHARTERING, S.A."/>
        <s v="ZUKER S.A. DE C.V."/>
        <s v="TECHIMP, S.R.L."/>
        <s v="EXPORT DUPRASA, S.L."/>
        <s v="MARCARIBE INTERNATIONAL-TURISMO S.L."/>
        <s v="JAR ELECTRÓNICA APLICADA, S.A. DE C.V."/>
        <s v="ELECTROAIR TRADE OÜ"/>
        <s v="LIAONING MEC GROUP CO., LTD."/>
        <s v="AIR CANADA"/>
        <s v="COMEX S.R.L."/>
        <s v="CARIBALT ALLIANCE OÜ"/>
        <s v="PETROPLASTICS &amp; CHEMICALS LIMITED"/>
        <s v="MAN DIESEL &amp; TURBO ESPAÑA, S.A."/>
        <s v="BOMBAS GRUNDFOS ESPAÑA, S.A."/>
        <s v="COMERCIAL DE LA INDUSTRIA IMPORTACIÓN EXPORTACIÓN, S.A."/>
        <s v="PROMAEL SUMINISTROS ELÉCTRICOS, S.L."/>
        <s v="FECOM"/>
        <s v="LOGISPRINT"/>
        <s v="IDON INTERNATIONAL TRADING CO., LTD."/>
        <s v="ABC AEROLÍNEAS, S.A. DE C.V."/>
        <s v="FAGOR INDUSTRIAL, S. COOP."/>
        <s v="FRA.VA,S.R.L."/>
        <s v="LIDER ALIMENT, S.A."/>
        <s v="FINCALA A.V.V."/>
        <s v="CURSAP, S.L."/>
        <s v="HODSON SUGAR, LTD."/>
        <s v="CANARAGUA, S.A."/>
        <s v="P.R. PARTS AND COMPONENTS GMBH"/>
        <s v="VITOL ENERGY (BERMUDA), LTD."/>
        <s v="BIOAMAZONAS INDUSTRIA E COMERCIO DE MEDICAMENTOS FITOTERAPICOS LTDA."/>
        <s v="TECNOMAT CARIBE, S.L."/>
        <s v="COMINVESTMENT AG"/>
        <s v="TECNOLOGÍA E INNOVACIÓN PARA LA CONSTRUCCIÓN Y DECORACIÓN, S.A."/>
        <s v="EPROMEXT, S.L."/>
        <s v="CMA-CGM AGENCIES WORLDWIDE"/>
        <s v="COMARGO COMPOSITES, S.L."/>
        <s v="BAYER-HANDELSGESELLSCHAFT M.B.H."/>
        <s v="PHYSIOMED ELEKTROMEDIZIN AG"/>
        <s v="PRAXIS PHARMACEUTICAL, S.A. "/>
        <s v="POSADA Y MOLINA DE TELECOMUNICACIONES, S.L. "/>
        <s v="VA INTERTRADING A.G. "/>
        <s v="ZEPOL MARIN, S.A. "/>
        <s v="CONSERVAS DE CAMBADOS, S.L. "/>
        <s v="TÉCNICAS DEL MOTOR DE PAZ, S.L. "/>
        <s v="EUMEDA GMBH "/>
        <s v="REVIM CARIBE, S.L. "/>
        <s v="CEIBA PROPERTY CORPORATION LIMITED "/>
        <s v="C.R. TECHNOLOGY SYSTEMS, S.P.A."/>
        <s v="REGISTRO DE NAVEGACIÓN MARÍTIMA DE RUSIA "/>
        <s v="DELAVAL INTERNATIONAL, A.B. "/>
        <s v="CON-IMPEX HANDELSGESELLSCHAFT MBH &amp; CO. KG "/>
        <s v="CASES &amp; CASES SAU"/>
        <s v="MELGASAL INVEST, S.L. "/>
        <s v="BEIJING KEYUN LOGISTICS, LTD. "/>
        <s v="SIDCO INTERNATIONAL, S.A."/>
        <s v="PLUZ, S.A. DE C.V."/>
        <s v="MAJESTIC DISPENSING SYSTEMS"/>
        <s v="QATARI RESORTS COMPANY"/>
        <s v="SEABLINC BV (SRL)"/>
        <s v="INKUG, S.L."/>
        <s v="PEVISA 1983, S.L."/>
        <s v="FUJIAN PROVINCE OVERSEAS CHINESE INDUSTRIAL GROUP CO. (FOCIG)"/>
        <s v="ADIDAS LATIN AMERICA, S.A."/>
        <s v="LUCIA ALTIERI, S.R.L."/>
        <s v="SOCIEDAD LIMITADA FIRMA DE PRODUCCION CIENTIFICA “SPECTR”"/>
        <s v="SOCIEDAD DE RESPONSABILIDAD LIMITADA INDUSTRIAL ENGINEERING"/>
        <s v="SOYEA JIURONG TECHNOLOGY CO. LTD."/>
        <s v="HUAWEI TECHNOLOGIES PANAMÁ, S.A."/>
        <s v="LABORATORIOS BAGÓ, S.A."/>
        <s v="BUREAU VERITAS"/>
        <s v="SCHNEIDER ELECTRIC INDUSTRIES, S.A.S."/>
        <s v="ATHEL APLICACIONES Y TECNOLOGÍA, S.A."/>
        <s v="ORTIZ ASPIZUA HERMANOS, S.L."/>
        <s v="HITACHI HIGH-TECHNOLOGIES CORPORATION"/>
        <s v="FINAUTO INTERNATIONAL LIMITED"/>
        <s v="TECNOLOGÍA GPS, S.A."/>
        <s v="POSITRONICA, S.A."/>
        <s v="GRUPO AUTOMOCIÓN MUTAUTO AMÉRICA, S.L."/>
        <s v="F.M. COEMPAR COMERCIAL LTDA."/>
        <s v="FUETA INTERNATIONAL CO. LTD."/>
        <s v="R.F. RIKO FINANCE, S.A."/>
        <s v="FRAGUAR, S.L."/>
        <s v="FOREGO INTERNATIONAL LIMITED"/>
        <s v="INSPUR GROUP CO., LTD."/>
        <s v="EMPROMOULDS, S.A."/>
        <s v="BOMBAS IDEAL, S.A."/>
        <s v="GREAT WALL DRILLING COMPANY LTD."/>
        <s v="AUTOMA, S.R.L."/>
        <s v="ARIZAGA, BASTARRICA Y CIA, S.A."/>
        <s v="MAXIVIDRO-TRANSFORMADORES E DISTRIBUIDORES DE VIDRIO, S.A."/>
        <s v="CHINA MEHECO CORPORATION"/>
        <s v="ITALTRADER S.R.L."/>
        <s v="AMCO APPLICATION MODERNE DE LA CHIMIE ORGANIQUE ETABLISSEMENT"/>
        <s v="PIÑOL SANJAUME, S.L."/>
        <s v="EMILDUE S.R.L."/>
        <s v="HAMBURG SUDAMERIKANISCHE DAMPFSCHIFFAHRTS- GESELLSCHAFT KG"/>
        <s v="GREENBELT HOLDINGS LTD."/>
        <s v="LECIÑENA, S.A."/>
        <s v="PESCANOVA ESPAÑA, S.L."/>
        <s v="INDUSTRIAL MOLINERA E.X., S.A., DE C.V."/>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PROMOTORA DE ARTÍCULOS, SUMINISTROS Y SERVICIOS, S.A. (PASS S.A.)"/>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ES CO. LTD."/>
        <s v="COMERIND, S.L."/>
        <s v="AEROFLOT-AEROLINEAS RUSAS"/>
        <s v="ROVIMPEX NOVALEDO S.R.L."/>
        <s v="COMERCIALIZE CARIBEAN INTERNATIONAL, S.A. DE C.V."/>
        <s v="SUMINISTROS ELECTRICOS ERKA, S.L.U."/>
        <s v="TOYOTA TSUSHO CORPORATION"/>
        <s v="JINHUA HUAMAO COMMODITY TRADE CO. LTD."/>
        <s v="UNIFERAG CARIBE, S.L."/>
        <s v="FABRICADOS ELECTROMECÁNICOS ESTÉVEZ FABREZ, S.L."/>
        <s v="GRUPO INTERNACIONAL CARBACAN, S.A. (GICSA)"/>
        <s v="SCPA SIVEX INTERNATIONAL, S.A.S."/>
        <s v="SERCOTEL CUBA, S.L."/>
        <s v="ALJORA INTERNATIONAL HOLDINGS INC."/>
        <s v="KONINKLIJKE LUCHTVAART MAATSCHAPPIJ, N.V."/>
        <s v="SOCIEDAD AIR FRANCE"/>
        <s v="SUNTIME INTERNATIONAL TECHNO-ECONOMIC COOPERATION (GROUP) CO. LTD."/>
        <s v="ELECTRA VITORIA, S. COOP."/>
        <s v="HELLMAN WORLDWIDE LOGIS- TICS (CUBA), GMBH."/>
        <s v="AMADEUS IT GROUP S.A."/>
        <s v="Nueva Compañía de Indias, S.A."/>
        <s v="TIANJIN DONGXING GRUPO INDUSTRIAL Y COMERCIAL CO.,LTD."/>
        <s v="VETROMECCANICHE INVEST MATERIAIS DE CONSTRUCAO LDA. CORP."/>
        <s v="ELOF HANSSON INTERNATIONAL AB"/>
        <s v="PINTURAS HEMPEL, S.A."/>
        <s v="FIXATION R. &amp; M. SERVICES LTD."/>
        <s v="VELAMAR IMPORTACIÓN-EXPORTACIÓN, S.L."/>
        <s v="BRIGEL, S.R.L."/>
        <s v="FUJIAN HUAYUAN WELL IMPORT &amp; EXPORT TRADE CO., LTD"/>
        <s v="V. JUVASA, S.L."/>
        <s v="CAROIL TRANSPORT MARINE, LTD."/>
        <s v="VIRISE HOLDING S.A."/>
        <s v="WOMY TRADING &amp; MANAGEMENT B.V."/>
        <s v="QUANZHOU JIANDA IMP AND EXP TRADE CO., LTD."/>
        <s v="EXCLUSIVES TOT COLOR, S.A."/>
        <s v="SAA FÁBRICA DE TRACTORES DE MINSK"/>
        <s v="METALLICA CARIBBEAN, S.A."/>
        <s v="FERPA GRAPHIC S.L."/>
        <s v="REPRESENTACIONES JUNIOR LIMITADA CORONADO Y SALQUIMER Y CIA. LTDA."/>
        <s v="BLUE PANORAMA AIRLINES S.P.A."/>
        <s v="ACCESORIOS VILLA S.L."/>
        <s v="ANIS SERVICES, S.A."/>
        <s v="LOGIGRAF, S.L."/>
        <s v="GENERAL ELECTRIC INTERNATIONAL INC."/>
        <s v="TEXTILES CASA BELLA, S.A. DE C.V."/>
        <s v="AIR EUROPA LINEAS AEREAS, S.A."/>
        <s v="MÚLTIPLE TRADING INC."/>
        <s v="DALIAN GOLDEN TIME ENTERPRISE CO., LTD."/>
        <s v="YASMAR MARKETING INTERNATIONAL, LTD."/>
        <s v="BEKAR IMPORTACIONES EXPORTACIONES, S.R.L."/>
        <s v="SOCIEDAD ANÓNIMA IBÉRICA DE DISTRIBUCIONES INDUSTRIALES"/>
        <s v="CARGO DEX, S.L."/>
        <s v="LANTIA MARÍTIMA, S.L."/>
        <s v="A.E.E. ZARUBEZHTSVETMET, S.A."/>
        <s v="SHERRIT INTERNATIONAL INVESTMENTS (CUBA) LIMITED"/>
        <s v="SHERRIT INTERNATIONAL (CUBA) OIL AND GAS LIMITED"/>
        <s v="MIGUEL CARRERA Y COMPAÑÍA, S.A."/>
        <s v="AGRIA, S.A."/>
        <s v="BEIJING ENTERPRISES GROUP REAL ESTATE CO., LTD."/>
        <s v="HERMANOS TOIMIL GARCÍA, S.L."/>
        <s v="SHANDONG SHANTUI CONSTRUCTION MACHINERY IMPORT &amp; EXPORT Co., LTD."/>
        <s v="SHENZHEN ETERNAL CO. LTD. "/>
        <s v="EMPRESA COMERCIALIZADORA VIGLACERA"/>
        <s v="IRRIGATION COMPONENTS EUROPE SL "/>
        <s v="ANACO, B.V"/>
        <s v="DESTILERÍAS MG, S.L."/>
        <s v="GEELY INTERNATIONAL CORPORATION"/>
        <s v="MAREGINA INVESTMENT, INC."/>
        <s v="SINOTRUK QINGDAO HEAVY INDUSTRY CO., LTD."/>
        <s v="CHINA NATIONAL HUANCHEN ENERGY GROUP CO., LTD."/>
        <s v="TERRACAM ÉQUIPEMENT INTERNATIONAL LTÉE."/>
        <s v="HYUNDAI CORPORATION"/>
        <s v="AURELIA INTERNATIONAL S.A."/>
        <s v="IBERIA, LÍNEAS AÉREAS DE ESPAÑA, S.A. OPERADORA."/>
        <s v="TOGNOZZI PROGETTO SUD AMERICA S.R.L."/>
        <s v="GRUPO INDUSTRIAL MARÍTIMO, S.A."/>
        <s v="CORPORACIÓN DE IMPORTACIÓN Y EXPORTACIÓN DE LOS PRODUCTOS EDUCATIVOS Y DEPORTIVOS EN GUANGDONG"/>
        <s v="EQUIPAMIENTO INSTITUCIONAL, S.A."/>
        <s v="SOCIETE EUROAMERICAINE DE COMMERCE S.A.R.L. (SECOM)"/>
        <s v="CARGO LINES, S.A."/>
        <s v="MLW INTERMED HANDELS-UND CONSULTINGGESELLSCHAFT MBH"/>
        <s v="SOPREMA, S.A.S."/>
        <s v="BYCOSIN AB, S.A."/>
        <s v="INFIFON APS"/>
        <s v="BOUYGUES BATIMENT INTERNATIONAL, S.A."/>
        <s v="GRUPO EXPORTADOR E IMPORTADOR DE PRODUCTOS PLÁSTICOS S.A. DE C.V."/>
        <s v="IVORYCHEM PTE LTD."/>
        <s v="BOUYGUES BATIMENT INTERNATIONAL, S.A.S."/>
        <s v="IMPERIAL ZONA LIBRE, S.A."/>
        <s v="B.B. NAFT TRADING, S.A."/>
        <s v="JIANGXI JIANGLING MOTORS IMPORT &amp; EXPORT CO. LTD."/>
        <s v="RECALVI, S.L."/>
        <s v="OTTOBOCK DO BRASIL TÉCNICA ORTOPÉDICA LTDA."/>
        <s v="GIBRALTAR TRADING C.A."/>
        <s v="KRENER INTERNACIONAL S.L."/>
        <s v="MERCK, S.A."/>
        <s v="ALDAKETA IMPORT – EXPORT, S.A."/>
        <s v="CONSIGNACIONES TRÁNSITOS Y TRANSPORTES INTERNACIONALES, S.A. “COTRANSA”"/>
        <s v="RUSELPROM TRADE LTD."/>
        <s v="VALCONS FABRICANTES, S.L."/>
        <s v="OLIVÉ QUÍMICA, S.A."/>
        <s v="C.P.M. DI CLAUDIO PIERMATTEI E.C. S.A.S."/>
        <s v="MAYEKAWA DE MÉXICO, S.A. DE C.V.,"/>
        <s v="VIRGIN ATLANTIC AIRWAYS LIMITED."/>
        <s v="CORSAN MARINE (1998) INC."/>
        <s v="CREACIONES M.E.T.A., S.A."/>
        <s v="QS ADHESIVES &amp; SEALANTS, S.L."/>
        <s v="CHINA NATIONAL ELECTRIC ENGINEERING CO. LTD. (CNEEC)"/>
        <s v="OCEAN PRESS PTY LTD."/>
        <s v="ALTERNATIVE PRODUCTS &amp; SERVICES (CANADA) INC."/>
        <s v="GERMAN – TEC (PANAMÁ), S.A."/>
        <s v="REPRESENTACIONES WAJAY S.L."/>
        <s v="BAVARIA, N.V."/>
        <s v="MITSUI &amp; CO., LTD."/>
        <s v="AMERICAN AIRLINES, Inc."/>
        <s v="EMYSA CORPORATION"/>
        <s v="IMPEX SUMINISTRES, S.L."/>
        <s v="MARUBENI CORPORATION"/>
        <s v="TSINGHUA TONGFANG CO., LTD."/>
        <s v="YTO INTERNATIONAL, LTD."/>
        <s v="AINAIR, S.L."/>
        <s v="COMEFING AG"/>
        <s v="HUTCHINSON SNC."/>
        <s v="P.A.S.I. PUMPEN UND ARMATUREN SERVIDE INTERNATIONAL GMBH."/>
        <s v="ZHEJIANG KANGLE GROUP IMPORT EXPORT CO., LTD."/>
        <s v="IMPOTRADING INTERNATIONAL, INC."/>
        <s v="COMEX, S.R.L."/>
        <s v="COMERCIAL SURIMPEX LTDA."/>
        <s v="REFRIGERACION GREDOS, S.L."/>
        <s v="SUNCARIBE – GESTÂO E INVESTIMENTOS HOTELEIROS, S.A."/>
        <s v="R.B.S. 92, S.A. DE C.V."/>
        <s v="CRYMSA IMPORT EXPORT, S.A."/>
        <s v="ISOLTEC CORP."/>
        <s v="PLUVITEC S.P.A."/>
        <s v="HELVEX, S.A. DE C.V."/>
        <s v="TRANSPORTES DEL ALBA INC., LDC"/>
        <s v="DEVOX, S.A. DE C.V."/>
        <s v="SCARBOROUGH TRUCK CENTRE, INC."/>
        <s v="DC-SYSTEM INSULATION A/S"/>
        <s v="ISAGRO, SPA."/>
        <s v="PEGASUS LIMITED, S.A."/>
        <s v="TRAFIGURA SERVICES PTE. LTD."/>
        <s v="VOESTALPINE BOLHER WELDING MEXICO, S.A."/>
        <s v="NOSTRUM ENTERPRISES, S.A."/>
        <s v="L.R.MORONI CELLULOSE CONVERTING MACHINERY, S.R.L."/>
        <s v="VAN CORP."/>
        <s v="AEROVIAS DEL CONTINENTE AMERICANO, S.A"/>
        <s v="VOLTOR INGENIERIA Y EQUIPOS, S.L."/>
        <s v="PT ARCHIPIELAGO INTERNATIONAL INDONESIA"/>
        <s v="DASHE GROUP 2018, S.L."/>
        <s v="COMPAÑIA ELABORADORA DE CAUCHO COECA, S.A."/>
        <s v="ELETTRICA VICENTINA S.R.L."/>
        <s v="NETICOM KERNEL INC."/>
        <s v="ITALTRADER, S.R.L."/>
        <s v="VILLAR CORCES S.L."/>
        <s v="COMPAÑÍA PANAMEÑA DE AVIACIÓN, S.A., (COPA AIRLINES)"/>
        <s v="ALCATEL-LUCENT CENTRO CARIBBEAN HOLDING LIMITED"/>
        <s v="GARANT CO. LTD."/>
        <s v="GRUPO TEXTIL CASABELLA, S.A. DE C.V."/>
        <s v="DISTRIBUTIONS FÉLISOL INC."/>
        <s v="INDUSTRIES AUSTRALIA PTY LTD."/>
        <s v="PENTOL ENVIRO UK LTD."/>
        <s v="WILTON PROPERTIES LIMITED."/>
        <s v="THESUS INTERNACIONAL, S.A."/>
        <s v="COVERTRADE, S.L."/>
        <s v="ETABLISSMENTS J. SOUFFLET, S.A"/>
        <s v="SOCIETE GENERALE DE SURVEILLANCE, S.A."/>
        <s v="KUEHNE NAGEL LOGISTICS SERVICES S.A.,"/>
        <s v="ACHSE LATEINAMERIKANA GMBH."/>
        <s v="SARL SAINT REMY TRADING."/>
        <s v="GERMANS BOADA, S.A."/>
        <s v="NORDSTRAND MARITIME AND TRADING COMPANY LIMITED"/>
        <s v="CENTRUM, S.A. DE C.V."/>
        <s v="NANTONG XINLIJI INTERNATIONAL CO., LTD."/>
        <s v="SHANDONG YIKOTO ECONOMIC AND TRADE CO."/>
        <s v="PETROPLASTIC AND CHEMICALS LIMITED"/>
        <s v="VA INTERTRADING A.G."/>
        <s v="CB CARIBBEAN SUPERVISIÓN, LTD."/>
        <s v="PIELES SINTÉTICAS S.A. DE CV"/>
        <s v="COMERCIAL DE LA INDUSTRIA IMPORTACIÓN EXPORTACIÓN, S.A., (CINIESA)"/>
        <s v="LIAONING MEC GROUP CO, LTD."/>
        <s v="BAYER HANDELSGESELLSCHAFT M.B.H."/>
        <s v="INGENIERÍA DEL ARTE, 2011, S.L."/>
        <s v="DRIZORO,S.A."/>
        <s v="ZHEJIANG TEAMS INTERNATIONAL ECONOMIC &amp; TECHNICAL CORPORATION CO., LTD."/>
        <s v="JAR ELECTRONICA APLICADA, S.A. DE C.V."/>
        <s v="SOCIEDAD INTERNACIONAL DE TELECOMUNICACIONES AERONÁUTICAS “SITA”"/>
        <s v="ALTERNATIVE PRODUCTS &amp; SERVICES (CANADÁ) INC."/>
        <s v="PHOENICIA TRADING (AFRO-ASIA) S.A.L."/>
        <s v="SANDVIK DE MÉXICO, S.A. DE C.V."/>
        <s v="TRIUMPH SERVICES BV"/>
        <s v="ESCANDON PLUS, S.L."/>
        <s v="KYOEI INTERNATIONAL CO, LTD"/>
        <s v="FINCALA, A.V.V."/>
        <s v="GRACE GROUP CO., LTD."/>
        <s v="ZEPOL MARIN, S.A."/>
        <s v="ELOF HANSSON TRADE AB"/>
        <s v="SPORT CARIBE, INC."/>
        <s v="LUCÍA ALTIERI, S.R.L."/>
        <s v="ERICSSON AB."/>
        <s v="ETCO INTERNATIONAL COMMODITIES LTD."/>
        <s v="ADIDAS LATÍN AMÉRICA, S.A."/>
        <s v="SIMIL CUERO PLYMOUTH, S.A. DE C.V."/>
        <s v="INCSA, S.A."/>
        <s v="HODGSON SUGAR, LTD."/>
        <s v="Empresa Importadora para el Comercio Interior, COMIMPORT, en la Empresa Comercializadora de Artículos en General, CONSUMIMPORT, ambas integradas al Grupo Empresarial del Comercio Exterior, GECOMEX"/>
        <s v="FUJIAN PROVINCE OVERSEAS CHINESE INDUSTRIAL GROUP CO. LTD."/>
        <s v="ALINA INTERNATIONAL, S.A."/>
        <s v="SCHNEIDER ELECTRIC INDUSTRIES S.A.S."/>
        <s v="AEROVIAS DEL CONTINENTE AMERICANO, S.A., (AVIANCA)"/>
        <s v="SOCIEDAD LIMITADA FIRMA DE PRODUCCIÓN CIENTÍFICA “SPECTR”"/>
        <s v="COMIMPEX HANDELSGESELLSCHAFT MBH &amp; CO. KG"/>
        <s v="CASES &amp; CASES, S.A."/>
        <s v="BEIJING NORTH STAR S&amp;T DEVELOPMENT CO."/>
        <s v="IBC RESIGUM INTERNATIONAL, S.R.L."/>
        <s v="CARFIMAG 3000 S.R.L."/>
        <s v="MARÍTIMA DEL GOLFO, S.L."/>
        <s v="MTG EXPORT-IMPORT"/>
        <s v="OPELIKA INVESTMENT CORP."/>
        <s v="IBADESA CANARIAS, S.L., (IBADECAN)"/>
        <s v="DELAVAL INTERNATIONAL AB."/>
        <s v="CON-IMPEX HANDELSGESELLSCHAFT MBH &amp; CO. KG."/>
        <s v="MERZ PHARMACEUTICALS, GMBH"/>
        <s v="MEGO S.R.L"/>
        <s v="SAUNASPORT, S.L."/>
        <s v="IBEC SYSTEMS, S.L"/>
        <s v="AVIATEXIM"/>
        <s v="AIR TRANSAT A.T., INC."/>
        <s v="ABASTECEDORA INDUSTRIAL GARVA, S.A. DE C.V."/>
        <s v="RICARDO J. GÜELI, S.A."/>
        <s v="SANOFI- AVENTIS DE PANAMÁ, S.A."/>
        <s v="INTERNATIONAL ABC IMPORT-EXPORT, S.A."/>
        <s v="PAGIN PREFABBRICATI, S.R.L."/>
        <s v="HELLMAN WORLDWIDE LOGISTICS (CUBA), GMBH"/>
        <s v="CANARIAS DE PLASTICOS, S.A."/>
        <s v="COMERCIAL D’ARGONI, S.A."/>
        <s v="PROMOTORA DE ARTÍCULOS, SUMINISTROS Y SERVICIOS, S.A. (PASS AS)"/>
        <s v="ANTILLES FRAIS S.A.S."/>
        <s v="FIDAS ENTERPRISES, INC."/>
        <s v="GRUPO INTERNACIONAL CARBACAN, S.A."/>
        <s v="FABRICADOS ELECTROMECANICOS ESTEVEZ, FABREZ, S.L."/>
        <s v="ACANDO SHIPPING CO. LTD."/>
        <s v="WINSTON INTERNATIONAL CORPORATION"/>
        <s v="PROMOTORA DE ARTÍCULOS, SUMINISTROS Y SERVICIOS, S.A. (PASS S.A.)."/>
        <s v="BLANC-LABO, S.A."/>
        <s v="DURABOND PRODUCTS LIMITED."/>
        <s v="INTORD S.A."/>
        <s v="RODABIL, S.A."/>
        <s v="GROUPE BERNARD HAYOT, S.A.S"/>
        <s v="PIPEWAY ENGENHARIA LTDA"/>
        <s v="INDACO LIMITED."/>
        <s v="HPLUS COMERCIO FARMACEUTICO INTERNACIONAL, S.A."/>
        <s v="SUNTIME INTERNATIONAL TECHNOECONOMIC COOPERATION (GROUP) CO. LTD."/>
        <s v="CHINA NORTHERN LOCOMOTIVE &amp; ROLLING STOCK INDUSTRY GROUP"/>
        <s v="TECNO IMAC S.R.L."/>
        <s v="PESCAFINA, S.A."/>
        <s v="MALTA TEXO DE MEXICO, S.A DE C.V"/>
        <s v="AMADEUS IT GROUP, S.A."/>
        <s v="CAROIL TRANSPORT MARINE LIMITED"/>
        <s v="LLOYD'S REGISTER EMEA"/>
        <s v="INTERGLOBE INC"/>
        <s v="M&amp;D TRADING CA."/>
        <s v="PINTURAS HEMPEL, S.A.U."/>
        <s v="OLINET INTERNATIONAL, S.A."/>
        <s v="FIXATION R. &amp; M. SERVICE LTD"/>
        <s v="WOMY TRADING AND MANAGEMENT, B.V."/>
        <s v="ALMACENES EL TREBOL, S.A. DE C.V."/>
        <s v="SAROK CARIBE, S.R.L."/>
        <s v="ELETROFLEX COMERCIAL EXPORTADORA LTDA."/>
        <s v="PUREZZA DE MEXICO S.A. DE C.V."/>
        <s v="AIR EUROPA LINEAS AEREAS, S.A.U."/>
        <s v="CBC BUSINESS CENTER INC. (AG/S.A.)"/>
        <s v="A.E.E ZARUBEZHTSVETMET S.A."/>
        <s v="SHERRITT INTERNATIONAL INVESTMENTS (CUBA) LIMITED"/>
        <s v="SOCIEDAD ANÓNIMA IBÉRICA DE DISTRIBUCIONES INDUSTRIALES (SAIDI)."/>
        <s v="REPRESENTACIONES JUNIOR LIMITADA CORONADO Y SAQUILMER Y CIA. LTDA."/>
        <s v="VETROMECCANICHE INVEST-MATERIAIS DE CONSTRUCAO LDA."/>
        <s v="BILLABONA EXIMPORT S.L."/>
        <s v="HERMANOS TOIMIL GARCIA S.L."/>
        <s v="MIESA, S.A."/>
        <s v="BEKAR IMPORTACIONES EXPORTACIONES S.R.L."/>
        <s v="SHERRITT INTERNATIONAL (CUBA) OIL AND GAS LIMITED."/>
        <s v="INTERNATIONAL SCIENTIFIC ENTERPRISE &amp; DISTRIBUTION, N.V. (ISED, INC.)"/>
        <s v="HOTZ BERRI, S.L.U."/>
        <s v="NSV, S.L."/>
        <s v="ILHA BELA GESTAO E TURISMO UNIPESSOAL, L.D.A."/>
        <s v="ECHO-EXPORT, S.R.L."/>
        <s v="MERINTER LTDA."/>
        <s v="VIMA WORLD LTD."/>
        <s v="LATIN MOTORES, S.R.L."/>
        <s v="ANÓNIMA ESPAÑOLA DE COMERCIO Y ECONOMÍA, S.A. (APOLO)"/>
        <s v="AIR BERLIN PLC &amp; CO. LUFTVERKEHRS KG."/>
        <s v="COMERCIAL D'ARGONI, S.A."/>
        <s v="INTERNATIONAL SCENTIFIC ENTERPRISE AND DISTRIBUTION, N.V. (ISED, N.V.)"/>
        <s v="RECALVI S.L."/>
        <s v="RX BRICOLATGES S.L."/>
        <s v="ENERTRAN, S.A."/>
        <s v="TU, S.A."/>
        <s v="SATI GRUPO TEXTIL, S.A."/>
        <s v="EQUIPAMIENTO INSTITUCIONAL S.A."/>
        <s v="FERROSTAAL MEXICO, S.A. DE C.V."/>
        <s v="VEDANI CARLO METALLI S.P.A."/>
        <s v="LPL INTERNATIONAL B.V."/>
        <s v="DRESEN QUIMICA S.A. DE C.V."/>
        <s v="MLW INTERMED HANDELS- UND CONSULTINGGESELLSCHAFT MBH"/>
        <s v="NHAT TRANG TRADE AND TOURISM CO., LTD."/>
        <s v="SOCIETE EUROAMERICAINE DE COMMERCE S.A.R.L. (SECOM)."/>
        <s v="CHINA YANY INTERNATIONAL TRADE CORPORATION LTD."/>
        <s v="ASTRA ZENEKA UK LIMITED"/>
        <s v="BYCOSIN AB."/>
        <s v="INGENIERÍA Y COMERCIO, S.A."/>
        <s v="LABRECO TRADE, S.A."/>
        <s v="J.L.P. ENTERPRISES S.L."/>
        <s v="INGENIERÍA GASTRONÓMICA, S.A."/>
        <s v="ASTRAZENECA UK LIMITED."/>
        <s v="TOKMAKJIAN GROUP INC."/>
        <s v="EUROMAT EXPORT S.L."/>
        <s v="PISCIS INTERNATIONAL COMPANY, S.A."/>
        <s v="NOVAXA ORTODONZIA, S.R.L."/>
        <s v="PHARM CANADA INC."/>
        <s v="ALL WORLD FOODS LTD.,"/>
        <s v="IBADESA TRADING, S.A."/>
        <s v="FOREING TRADE COMPANY ALLWE S.A."/>
        <s v="COMERCIAL TOLEDO, S.A"/>
        <s v="CHINA NATIONAL AUTOMOTIVE INDUSTRY IMPORT &amp; EXPORT CORPORATION (CAIEC)."/>
        <s v="IMPORTADORA Y EXPORTADORA DE SEVILLA S.A."/>
        <s v="Registro de Navegación Marítima de Rusia"/>
        <s v="ALDAKETA IMPORT- EXPORT, S.A."/>
        <s v="CONSIGNACIONES TRÁNSITOS Y TRANSPORTES INTERNACIONALES, S.A., “COTRANSA”."/>
        <s v="TOTAL OVERSEAS DEVELOPMENT."/>
        <s v="CARIBBEAN A.T.M. SERVICE, LTD."/>
        <s v="ASTURIANA DE GRANALLADOS Y PINTURAS, S.A. (AGRAPISA)"/>
        <s v="AIR ITALY S.P.A."/>
        <s v="ZTE CORPORATION"/>
        <s v="OPERADORA DE COMERCIO UNIVERSAL, S.A. DE C.V."/>
        <s v="C.P.M. CLAUDIO PIERMATTEI E.C. S.A.S."/>
        <s v="CORSAN MARINE (1988), INC."/>
        <s v="ARGA CARIBE, S.L"/>
        <s v="INGENIERIA Y SUMINISTROS ASTURIAS, S.A."/>
        <s v="INSECTICIDAS INTERNACIONALES, C.A."/>
        <s v="JOHAO INTERNATIONAL, S.A."/>
        <s v="POSADA Y MOLINA DE TELECOMUNICACIONES, S.L."/>
        <s v="SUNSET GROUP INTENATIONAL, S.A."/>
        <s v="UNIVERSAL DE SERVICIOS Y REPRESENTACIONES USR, S.A DE C.V."/>
        <s v="TECNICAS DEL MOTOR DE PAZ, S.L."/>
        <s v="MONDEVI S.L., IMPORT EXPORT INC DIVISION AMERICA"/>
        <s v="INTEREX CANADA INC."/>
        <s v="CARIBEMAR COMMERCIAL GROUP, S.A."/>
        <s v="PROMOTORA ORBITA S.L."/>
        <s v="AGOSTINI GMBH."/>
        <s v="MEGO S.R.L."/>
        <s v="FAI-BERTI S.L."/>
        <s v="COMPAÑÍA COMERCIAL FERMIGUA, S.A"/>
        <s v="COMPANHIA DE OBRAS E INFRA-ESTRUCTURA (COI)"/>
        <s v="SCHENKER LOGISTICS, S.A. (SOCIEDAD UNIPERSONAL)"/>
        <s v="FOMESA AGROINDUSTRIAL S.L."/>
        <s v="BASF DOMINICANA S.A."/>
        <s v="QUÍMICAS SANZ, S.L."/>
        <s v="CORPORACIÓN NACIONAL DE EQUIPOS ELÉCTRICOS DE CHINA"/>
        <s v="SUNCARIBE-GESTAO E INVESTIMEINTOS HOTELEIROS, S.A."/>
        <s v="GESTINOX S.L."/>
        <s v="CARIBBEAN PRODUCERS AND SUPPLIERS, S.A."/>
        <s v="KONIXBERT HI-TECH, S.A."/>
        <s v="GRUPO KAPAN INTERNACIONAL S.A."/>
        <s v="FACIMPEX DOMINICANA S.R.L."/>
        <s v="REFRIGERACIÓN GREDOS S.L."/>
        <s v="BEIJING GREAT DRAGON INFORMATION TECHNOLOGY INTERNATIONAL CO. LTD."/>
        <s v="JOHN BUL LIMITED"/>
        <s v="ASNAVAR S.L."/>
        <s v="PROMED, S.L."/>
        <s v="TAICHI HOLDINGS LIMITED."/>
        <s v="AGROMASHINVEST, S.R.L."/>
        <s v="DC-SYSTEM INSULATION A/S."/>
        <s v="GAMMA EXPORT S.R.L."/>
        <s v="ELETTRICA VICENTINA S.P.A"/>
        <s v="T.J.P. INTERNACIONAL S.A."/>
        <s v="HUAWEI TECHNOLOGIES PANAMA, S.A."/>
        <s v="CHINA PETROLEUM TECHNOLOGY AND DEBELOPMENT CORPORATION (CPTDC)."/>
        <s v="SYNGENTA IBEROAMERICANA AG."/>
        <s v="REYMO EXPORT- IMPORT S.L."/>
        <s v="MAXIVIDRO TRANSFORMADORES E DISTRIBUIDORES DE VIDRIO, S.A."/>
        <s v="LUXEMBOURG INDUSTRIES LTD"/>
        <s v="FORMULA EXPORT &amp; IMPORT S.A."/>
        <s v="CHANDRU INTERNATIONAL EXPORTS, S.L."/>
        <s v="CHINA NATIONAL COMPLETE PLANT IMPORT AND EXPORT CORPORATION LIMITED"/>
        <s v="R.F. RIKO FINANCE S.A."/>
        <s v="HAMBURG SUDAMERIKANISCHE DAMPFSCHIFFAHRTS-GESELLSCHAFT KG"/>
        <s v="PINTURAS DOAL, S.A. DE C.V."/>
        <s v="BDC INTERNATIONAL, S.A."/>
        <s v="INEKON POWER, S.A."/>
        <s v="VIBAS IMPORT- EXPORT S.A.,"/>
        <s v="BACOU INTERSAFE INTERNATIONAL, B.V."/>
        <s v="TECNECO, N.V."/>
        <s v="MONDEVI S.L., IMPORT EXPORT INC DIVISIÓN AMÉRICA"/>
        <s v="SHANGHAI KANGNUO INTERNATIONAL TRADE CO., LTD."/>
        <s v="S.I.M.E.S. ITALIA S.R.L."/>
        <s v="SAINT REMY TRADING, S.A."/>
        <s v="EL ESTABLO, S.R.L."/>
        <s v="QUALITY COURIERS INTERNATIONAL A.V.V."/>
        <s v="AIRFRANCE - KLM"/>
        <s v="COMERCIAL DE TRIPAS Y ADITIVOS, S.L."/>
        <s v="MARCARIBE INTERNACIONAL TURISMO LTD."/>
        <s v="ETABLISSMENTS J. SOUFFLET, S.A."/>
        <s v="BDC INTERNATIONAL, S.A., la que debió consignarse como B.D.C. INTERNATIONAL, S.A."/>
        <s v="CENTRE DU CAMION GAMACHE INC."/>
        <s v="REAL CONTROLS S.R.L."/>
        <s v="TIANJIN DONGXINGLITIAN TRADING CO., LTD."/>
        <s v="UNITED PRODUCTS LIMITED."/>
        <s v="AGENCIA MARÍTIMA PÉREZ S.A."/>
        <s v="CORAL CAPITAL CORP."/>
        <s v="PIELES SINTÉTICAS S.A. DE C.V."/>
        <s v="SUNRISE (BERMUDAS) LTD."/>
        <s v="QUANZHOU JIANDA IMPORT &amp; EXPORT TRADE LIMITED COMPANY"/>
        <s v="KUEHNE NAGEL LOGISTIC SERVICES, S.A."/>
        <s v="LOHRMANN INTERNATIONAL GMBH"/>
        <s v="NORDSTRAND MARITIME AND TRADING CO. LTD."/>
        <s v="VIRBAC MEXICO, S.A. DE C.V."/>
        <s v="COMERCIAL DE LA INDUSTRIA IMPORTACIÓN EXPORTACIÓN S.A. (CINIESA)"/>
        <s v="IRE PRODUCTIONS, INC"/>
        <s v="VA INTERTRADING AG"/>
        <s v="OCCIDENTAL HOTELES MANAGEMENT, S.L."/>
        <s v="ALCÓN-3, S.L."/>
        <s v="C.D. SYSTEMS DE COLOMBIA, S.A."/>
        <s v="BAYER HANDELSGESELLSCHAFT MBH"/>
        <s v="PROQUIMIA, S.A."/>
        <s v="A.M. ELETTRONICA, S.R.L."/>
        <s v="NORALTA INTERNATIONAL"/>
        <s v="OAO “CONSORCIO ENERGOTECNOLOGÍAS”"/>
        <s v="DISTRIBUIDORA AMASA S.A. DE C.V."/>
        <s v="ESCANDON PLUS S.A."/>
        <s v="SHIN-EI INTERNATIONAL CO. LTD."/>
        <s v="AB SANDVIK INTERNATIONAL"/>
        <s v="KYOEI INTERNATIONAL CO. LTD."/>
        <s v="JAR ELECTRÓNICA APLICADA S.A. DE C.V."/>
        <s v="EURICOM S.P.A."/>
        <s v="FERRIS MANAGEMENT LTD"/>
        <s v=" CORPORACIÓN DE COMERCIO DE ARTESANIA DE JIANGXI S.A."/>
        <s v="CYPREOS-FRANCE EPONGES"/>
        <s v="BEIJING ENTERPRISES GROUP REAL-ESTATE CO. LTD."/>
        <s v="EL NERVION S.A. DE C.V."/>
        <s v="EXPOMAYAB S.A. DE C.V."/>
        <s v="BLACK JACK INTERNATIONAL, S.A."/>
        <s v="REPRESENTACIONES Y DISTRIBUCIONES, S.A. (REYDISA)."/>
        <s v="PLUZ S.A DE C.V"/>
        <s v="PROMOTORA LUX, S.A."/>
        <s v="FRA. VA. S.R.L"/>
        <s v="CAP-UNION A.S."/>
        <s v="HEMO DIAGNOSTICA S.R.L."/>
        <s v="IVEKTA S.R.L."/>
        <s v="VO VNESHTORGSERVICE"/>
        <s v="YIWU OCEAN IMPORT &amp; EXPORT CO.LTD."/>
        <s v="LUCIA ALTIERI S.R.L"/>
        <s v="LÍNEAS AÉREAS COSTARRICENSES S.A."/>
        <s v="QATARI RESORTS COMPANY."/>
        <s v="COMPAÑÍA DE ESTUDIOS, SERVICIOS Y TECNOLOGIAS APLICADAS, S.L. (CESYTA)."/>
        <s v="SUPER RIFLE, S.P.A."/>
        <s v="CONSERVAS DE CAMBADOS, S.A."/>
        <s v="CASABLANCA, S.A."/>
        <s v="C.R.TECHONOLOGY SYSTEM, S.R.L."/>
        <s v="PRODUCTOS LA CONSTANCIA,S.L."/>
        <s v="CUBINVEST LIMITED."/>
        <s v="ANACO,B.V."/>
        <s v="ECOGEO SERVIZI ALLE IMPRESE, SRL."/>
        <s v="ADIDAS LATIN AMERICA S.A."/>
        <s v="ECHO EXPORT,S.R.L."/>
        <s v="MIGUEL TORRES S.A."/>
        <s v="DOMINGO ALONSO INTERNACIONAL S.L."/>
        <s v="ZEPOL MARIN S.A"/>
        <s v="EPROMEXT S.L."/>
        <s v="COMARGO COMPOSITES S.L."/>
        <s v="FICUBA S.L"/>
        <s v="CASES &amp; CASES"/>
        <s v="ALCATEL-LUCENT TRADE INTERNATIONAL AG."/>
        <s v="BIOAMAZONAS-INDÚSTRIA E COMÉRCIO DE MEDICAMENTOS FITOTERÁPICOS LTDA."/>
        <s v="GESTION EMPRESARIAL MALLORQUINA, S.L."/>
        <s v="VITOL ENERGY (BERMUDA)."/>
        <s v="COMERCIAL CARIMEX S.A DE C.V."/>
        <s v="ETCO INTERNATIONAL COMMODITIES LTD"/>
        <s v="CORPORACIÓN DE COMERCIO DE ARTESANÍA DE JIANGXI S.L. "/>
        <s v="CURPSAP S.L"/>
        <s v="SCHNEIDER ELECTRIC INDUSTRIES S.A.S"/>
        <s v="SEPPIM S.A.S"/>
        <s v="COMPAÑÍA MEXICANA DE AVIACIÓN, S.A DE C.V."/>
        <s v="I.F. ARTE, COMUNICACIÓN E IMAGEN, LDA."/>
        <s v="GERMANISCHER LLOYD S.E."/>
        <s v="TECNOLOGÍA E INNOVACIÓN PARA LA CONSTRUCCIÓN Y DECORACIÓN, S.A. (TECNISA)"/>
        <s v="ECHO EXPORT, S.R.L."/>
        <s v="ATHEL APLICACIONES Y TECNOLOGIA, S.A."/>
        <s v="SINOCHEM GROUP"/>
        <s v="NEW LIVINGSTON, S.P.A."/>
        <s v="CON-IMPEX Handelsgesellschaft mbH"/>
        <s v="MASTER &amp; MASTER TRADING CORP S.A."/>
        <s v="IBADESA CANARIAS S.L."/>
        <s v="REPRESENTACIONES UNIDAS CONTINENTALES S.A."/>
        <s v="LUBRICANTES ARGENTINOS DE ALTA PERFORMANCE S.A."/>
        <s v="GILL &amp; DUFFUS S.A."/>
        <s v="BARCELÓ EXPANSIÓN GLOBAL S.L."/>
        <s v="ALTABANA, S.L."/>
        <s v="ICDQ INSTITUTO DE CERTIFICACIÓN, S.L."/>
        <s v="KENIA, S.A."/>
        <s v="ECV CARIBE PANAMÁ, S.A."/>
        <s v="MANUEL ESPEJO INTERIORISMO &amp; DECORACIÓN, S.L."/>
        <s v="FECOM, S.A."/>
        <s v="YIWU KIGHAN IMPORT AND EXPORT CO., LTD"/>
        <s v="MADRID HOSTELERÍA DE SUMINISTROS, S.L."/>
        <s v="RODAS PARTICIPATION S.A."/>
        <s v="SPRACHCAFFE REISEN GBMG s.r.l."/>
        <s v="CUBATUR, S.A. / VIAJES Y REPRESENTACIONES S.L."/>
        <s v="IMPORTADORA Y EXPORTADORA SEVILLA, S.A."/>
        <s v="MADRID BUSINESS SERVICES, S.L."/>
        <s v="PANAVANA INTERNATIONAL TRADING AND SHIPPING INC."/>
        <s v="PROMOCIONES CARIBE INVESTMENT CORP."/>
        <s v="MULTIPRO, S.A. (2001) INC."/>
        <s v="TAN-VIET INTERNATIONAL S.A."/>
        <s v="FINAUTO INTERNATIONAL, LTD."/>
        <s v="COMPAGNIA MERCANTILE INTERNAZIONALE S.R.L."/>
        <s v="RAYTUR CARIBE S.A."/>
        <s v="TRAFIGURA BEHEER,B.V."/>
        <s v="IMPRESUB VENEZUELA, S.A."/>
        <s v="INFIFON APS."/>
        <s v="COMERCIAL DOS BOCAS S.A DE C.V."/>
        <s v="INTERNACIONAL DE COMERCIO NADINE, S.L."/>
        <s v="ORTIZ ASPIZÚA HERMANOS, S.L."/>
        <s v="QUÍMICAS QUIMXEL, S.L."/>
        <s v="LINYI FAR EAST IMPORT &amp; CO., LTD."/>
        <s v="GRUPO B.M., INC."/>
        <s v="AMPELOS LATINAMERICA, S.A."/>
        <s v="VOLVO CONSTRUCTION EQUIPMENT, A.B."/>
        <s v="EMPRESA DR. ING. GIOVANNI TOGNOZZI, S.P.A."/>
        <s v="CORAL CARIBE, S.L."/>
        <s v="VENUS ASSOCIATES INC."/>
        <s v="POLINDUSTRY, S.A."/>
        <s v="EUTECTIC CANADA LTD."/>
        <s v="BILLABONA EXIMPORT, S.L."/>
        <s v="EDETRA, S.A."/>
        <s v="AKBAR S.R.L."/>
        <s v="ZHENGZHOU YUTONG BUS, CO., LTD."/>
        <s v="FROXA, S.A."/>
        <s v="COMERCIAL CAIMAN INTERNACIONAL S.A."/>
        <s v="FRAMA SPA"/>
        <s v="BETA MUSIC DI FABRI G &amp; C, S.A.S."/>
        <s v="GRUPO INTERNACIONAL CARBACAN S.A., (GIC. S.A.)"/>
        <s v="GUARCONSA S.A."/>
        <s v="ALJORA INTERNATIONAL HOLDING INC."/>
        <s v="AEROFLOT OAO - LINEAS AEREAS DE RUSIA"/>
        <s v="JINJIANG JIANDA GARMENTS AND WEARING, CO. LTD."/>
        <s v="BRANDSMA VORKHEFTRUCKS, B.V"/>
        <s v="MIESA EXPORTACION, S.L."/>
        <s v="GARONDA, S.L."/>
        <s v="GROUPE BERNARD HAYOT, S.A.S."/>
        <s v="MAYOR CATALANA, S.L."/>
        <s v="MUTSUMI TRADING CO., LTD."/>
        <s v="HOTELSA ALIMENTACION, S.L."/>
        <s v="HOMEPORT CANADA INC."/>
        <s v="INTERNATIONAL NETWORK GROUP, S.A."/>
        <s v="SUPPLY IN BOND, S.A."/>
        <s v="ASIA FERRETERIA INDUSTRIAL, S.L."/>
        <s v="ALMACENES PRIETO, S.A."/>
        <s v="LA FUENTE SEGOVIA, S.L."/>
        <s v="MARTINAIR HOLLAND, N.V."/>
        <s v="WOMY TRADING AND MANAGEMENT B.V."/>
        <s v="COMERCIALIZADORA QBA 1 C.A."/>
        <s v="PRO INTERNATIONAL IMPORT EXPORT INC."/>
        <s v="LLOYD’S REGISTER EMEA"/>
        <s v="A.E.E. ZARUBEZHTSVETMET"/>
        <s v="KERASOL 2000, S.L."/>
        <s v="REPRESENTACIONES JUNIOR LIMITADA"/>
        <s v="FIXATION R. &amp; M SERVICES LTD."/>
        <s v="P.A.S.I. PUMPEN UND ARMATUREN SERVICE INTERNATIONAL GmbH."/>
        <s v="FONDO JUVENIL UCRANIANO DE CHERNOBIL"/>
        <s v="DISTRIBUCIONES EXCLUSIVAS SERCOIS SLL."/>
        <s v="VETROMECCANICHE INVEST MATERIAIS DE CONSTRUCAO LDA., CORP."/>
        <s v="SOCIEDAD ANÓNIMA IBÉRICA DE DISTRIBUCIONES INDUSTRIALES (SAIDI)"/>
        <s v="GIEINTER, A.G."/>
        <s v="MIGUEL CARRERA Y CIA, S.A."/>
        <s v="MULTIPLE TRADING, INC."/>
        <s v="AGEM, AUXILIAR GENERAL DE ELECTROMEDICINA S.A."/>
        <s v="DALLANT S.A."/>
        <s v="MOTOINSA, S.A."/>
        <s v="LINCE MOBILIARIO, S.L."/>
        <s v="CHEMATEK S.P.A."/>
        <s v="SERVICIOS AGROALIMENTARIOS SOCIEDAD COOPERATIVA ANDALUZA"/>
        <s v="DEHAVEN TRADE GMBH"/>
        <s v="MONTERO FYE S.A."/>
        <s v="HOTZ BERRI S.L."/>
        <s v="ANÓNIMA ESPAÑOLA DE COMERCIO Y ECONOMÍA, S.A., (APOLO)"/>
        <s v="LECIÑENA S.A."/>
        <s v="SUMINISTROS ELECTROMECÁNICOS, S.A. (ELEKSA)"/>
        <s v="BD CARIBE, S.L."/>
        <s v="Agencia para el Desarrollo de la Colaboración Internacional (ADCI)"/>
        <s v="WILHELSEMSEN SHIPS SERVICE AS."/>
        <s v="VIMA WORLD LTD"/>
        <s v="PHOENICIA TRADING AFRO-ASIA, S.A.L."/>
        <s v="CONCO INTERNACIONAL, S.A."/>
        <s v="TRI STAR CARIBBEAN INC."/>
        <s v="L.B.S. DISTRIBUTION LTD."/>
        <s v="CORPORACIÓN NACIONAL CHINA PARA LA IMPORTACIÓN Y EXPORTACIÓN DE MAQUINARIAS DE CONSTRUCCIÓN Y AGRÍCOLAS (CAMC)"/>
        <s v="TRANSAERO AIRLINES"/>
        <s v="PINTURAS GALINDO, S.L."/>
        <s v="COMERCIAL TAKE OFF, S.A."/>
        <s v="GBM COMMUNICATIONS, S.A."/>
        <s v="LATIN MOTORES S.R.L."/>
        <s v="PINTURAS MONTO, S.A."/>
        <s v="PRODUCTOS ROCHE, (NICARAGUA) S.A."/>
        <s v="GESTURONA, S.L."/>
        <s v="DISTRIBUCIONES EUROPEAS TEXTILES S.A., DETSA."/>
        <s v="ORTIZ ASPIZUA HERMANOS S.L."/>
        <s v="CICLAUTO AUTOMOCION S.L."/>
        <s v="MASTER &amp; MASTER TRADING CORP. S.A."/>
        <s v="TAN VIET INTERNATIONAL S.A."/>
        <s v="GOSTARESH KESHT TEHERAN (TAD CO.)"/>
        <s v="GERMANISHER LLOYD A.G."/>
        <s v="COMPAGNIA MERCANTILE INTERNAZIONALE SRL (COMEI)"/>
        <s v="QUALITY COURIERS INTERNA TIONAL A.V .V ."/>
        <s v="B.BRAUN MEDICAL INTERNATIONAL, S.L."/>
        <s v="TAIM-WESER, S.A."/>
        <s v="SISTEM COSTRUZIONI S.R.L."/>
        <s v="KLINGER SAIDI SPAIN, S.A.U."/>
        <s v="DISTAL S.R.L."/>
        <s v="DAIQUIRÍ TOURS S.A."/>
        <s v="VIAJES EL CORTE INGLÉS S.A."/>
        <s v="GRUPO GIRA S.A."/>
        <s v="SEPPIM S.A.S."/>
        <s v="BEYCO UNION, S.A."/>
        <s v="ELECTRONICA ARA, S.L."/>
        <s v="DESTILERIAS MG, S.L."/>
        <s v="INDUSTRIAS LEHNER S.A."/>
        <s v="COMERCIAL D ́ARGONI, S.A."/>
        <s v="CTT, S.A. de C.V."/>
        <s v="BIOCHROM LABORATORIO, C.A."/>
        <s v="THAI BINH INVESTMENT TRADING CORP."/>
        <s v="MERCANTIL ESPAÑOLA DE REFRIGERACION, S.L. (FRIGER)"/>
        <s v="TRAFIGURA BEHEER, B.V ."/>
        <s v="REPRESENTACIONES PLATINO, S.A. / FOLKSY SHOP WEERT, B.V. (INTRAFOOD)"/>
        <s v="INTERNA TIONAL SCIENTIFIC ENTERPRISE AND DISTRIBUTION, N.V. (ISED, N.V.)"/>
        <s v="COMERCIALIZADORA S &amp; E Y CIA, S.A."/>
        <s v="GECOM GENOVESE COMMERCIALE, S.R.L."/>
        <s v="DMAX DISTRIBUTORS, LTD"/>
        <s v="AGEM, AUXILIAR GENERAL DE ELECTROMEDICINA, S.A."/>
        <s v="BRUGAROLAS S.A."/>
        <s v="VEDANI CARLO MATALLI S.P.A."/>
        <s v="PREPARADOS ALIMENTICIOS, S.A."/>
        <s v="GAFER IMPORTACION-EXPORTACION, S.L."/>
        <s v="ASTRAZENECA U.K. LIMITED"/>
        <s v="CUBANGOMODA INTERNACIONAL S.A."/>
        <s v="JOANI COMMERCIAL CORP"/>
        <s v="CREO TRADE, INC."/>
        <s v="SOCIEDAD INTERNACIONAL DE TEECOMUNICACIONES AERONAUTICAS (SITA)"/>
        <s v="VIBAS IMPORT-EXPORT, S.A."/>
        <s v="TECNO IMAC, S.p.A."/>
        <s v="MLW INTERMED HANDELS-UND CONSULTINGGESELLSCHAFT MBH."/>
        <s v="SAHE REPRESENTACIONES INTERNACIONALES S.A."/>
        <s v="ANJUBE, S.L."/>
        <s v="MERZ PHARMA, S.A. DE C.V."/>
        <s v="SACI AGRICOLA, S.A."/>
        <s v="MAN FERROSTAAL MEXICO, S.A. de C.V."/>
        <s v="LOUIS DREYFUS COMMODITIES FRANCE S.A.S."/>
        <s v="CUBAFREETAX B.V. (LATIN TULIP DUTY FREE B.V.)"/>
        <s v="CONSIGNACIONES TRANSITOS Y TRANSPORTES INTERNACIONALES, S.A., “COTRANSA”"/>
        <s v="GIBRALTAR TRADING C. A."/>
        <s v="COSMOS COMERCIAL GROUP S.A."/>
        <s v="RENOVA MOTOR S.L."/>
        <s v="SPECIAL TRUCK COMPANY CHINA NATIONAL HEAVY DUTY TRUCK CORP. (CNHTC)."/>
        <s v="CORSAN MARINE (1998), INC."/>
        <s v="SANCHEZ PLA, S.A."/>
        <s v="INGENIERIA GASTRONOMICA, S.A."/>
        <s v="MERCK S.A."/>
        <s v="SANTA ANA, S.A."/>
        <s v="UNIVERSAL DE SERVICIOS Y REPRESENTACIONES S.A. DE C.V."/>
        <s v="CARIBBEAN A.T.M. SERVICE LTD"/>
        <s v="ZAPATOS ARTESANOS DE ELCHE S.L."/>
        <s v="SSSI INTERNATIONAL, LTD"/>
        <s v="MEGO SRL."/>
        <s v="CHINA NATIONAL AUTOMOTIVE INDUSTRY IMPORT &amp; EXPORT CORPORATION (CAIEC)"/>
        <s v="OLIVE QUIMICA, S.A."/>
        <s v="CREACIONES META, S.A."/>
        <s v="AMERICAN INTERNATIONAL TRADING PARTNERS S.L."/>
        <s v="FURBIA INTERNATIONAL S.A."/>
        <s v="KARL STORZ ENDOSCOPIA, S.A. DE C.V."/>
        <s v="WORLD TRADE PANAMA, S.A."/>
        <s v="CONSORCIO INDUSTRIAL SHESGA S.L."/>
        <s v="CORPORACION NACIONAL DE EQUIPOS ELECTRICOS DE CHINA (CNEEC)"/>
        <s v="CORPORACION AUTOMOTRIZ LATINOAMERICANA, S.A."/>
        <s v="COMPAÑIA COMERCIAL FERMIGUA, S.A."/>
        <s v="EUSKAL HERRIA, L.T.D."/>
        <s v="GRUPO TCI S.A."/>
        <s v="CARGO DEX S.L."/>
        <s v="SCHENKER ESPAÑA, S.A."/>
        <s v="GRUPO SANTA MONICA, S.A."/>
        <s v="SUNCARIBE, GESTAO E INVESTIMENTOS HOTELEIROS, S.A."/>
        <s v="JUANITA MATEO S.L."/>
        <s v="CORECASA UNIFORMES, S.A."/>
        <s v="QUIMICAS SANZ S.L."/>
        <s v="COMEFIN A.G."/>
        <s v="INDUSTRIA NACIONAL DE CONFECCIONES, S.A., “INCSA”"/>
        <s v="JURCAL S.A."/>
        <s v="GRUPO DOMOS INTERNACIONAL S.A. DE C.A."/>
        <s v="REFRIGERACION GREDOS S.L."/>
        <s v="INGENIERIA Y COMERCIO, S.A."/>
        <s v="IBERCUB SUMINSTROS INDUSTRIALES Y HOTELEROS S.A."/>
        <s v="COMPAÑIA MERCANTIL DE LAS AMERICAS, S.A."/>
        <s v="SOCIEDAD ANONIMA ESPAÑOLA IBERTEST, S.A. (S.A.E. IBERTEST)"/>
        <s v="GERMANTEC (PANAMA), S.A."/>
        <s v="GRUPO DE AUTOMOCION MUTAUTO AMERICA S.L. (GAMA S.L.)"/>
        <s v="FERRETERIA COMERCIAL S.A."/>
        <s v="COMERCIAL WHITEHORN S.A."/>
        <s v="BEL RAY ESPAÑA, S.A."/>
        <s v="DI 7, S.L."/>
        <s v="BRIGEL S.R.L."/>
        <s v="AMPELOS LATINAMERICA, S.A.,"/>
        <s v="SADIEL S.R.L."/>
        <s v="PROMOTORA ÓRBITA, S.L. UNIPERSONAL"/>
        <s v="ROWEKO, S.L. "/>
        <s v="ERGOS Continental S.A."/>
        <s v="Days Tours Turiszm Ve Organizasyon Limited Sirketi S.L."/>
        <s v="Asia-América Internacional S.A."/>
        <s v="Américan Canadian Underwater Certification Internacional S.L., A.C.U.C. internacional S.L."/>
        <s v="La Coronación S.A."/>
        <s v="ALDAKETA IMPORT­EXPORT, S.A."/>
        <s v="MARADA TRADING, S.L."/>
        <s v="EGONDI ARTES GRÁFICAS, S.A."/>
        <s v="CUGRANCA, S.A."/>
        <s v="EVELOP AIRLINES, S.L. (IBEROJET AIRLINES)"/>
        <s v="EMM, MERCHANDISE EXPORT­IMPORT LTD"/>
        <s v="FERRETERÍA UNCETA, S.A."/>
        <s v="BEIJING ROSA INTERNATIONAL TRADING CO., LTD"/>
        <m/>
      </sharedItems>
    </cacheField>
    <cacheField name="Nombre limpio definitivo" numFmtId="0">
      <sharedItems containsBlank="1">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CESYTA)"/>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ÇUCAR LDA."/>
        <s v="COMLAT, S.A."/>
        <s v="3L INTERNACIONAL, S.A."/>
        <s v="REGOR INC."/>
        <s v="ANÓNIMA ESPAÑOLA DE COMERCIO Y ECONOMÍA, S.A. (APOLO)"/>
        <s v="VIMA WORLD, S.A."/>
        <s v="NAVEMAR, S.A."/>
        <s v="MÚLTIPLE TRADING INC."/>
        <s v="SUSTAINABLE AGRO SOLUTIONS, S.A."/>
        <s v="BILADU, S.A."/>
        <s v="KOMNOT CORPORATION"/>
        <s v="FUGRAN COMERCIAL E INDUSTRIAL, S.A."/>
        <s v="REPRESENTACIONES PLATINO, S.A. / FUGRAN COMERCIAL E INDUSTRIAL, S.A. "/>
        <s v="AGENCIA MARÍTIMA TAÍNA, S.A."/>
        <s v="BORDOY Y ASOCIADOS CIA. LTDA."/>
        <s v="CAMAX CHILE, S.A."/>
        <s v="GREYMO, S.A."/>
        <s v="B. BRAUN MEDICAL INTERNATIONAL, S.L."/>
        <s v="COMPAÑÍA PANAMEÑA DE AVIACIÓN, S.A. (COPA AIRLINES)"/>
        <s v="REUVEN INTERNATIONAL LTD."/>
        <s v="VOLTOR INGENIERÍA Y EQUIPOS, S.L."/>
        <s v="ISAGRO, S.P.A."/>
        <s v="ELECTRÓNICA ARA, S.L."/>
        <s v="MARINTER, S.A."/>
        <s v="SPAN CORP, S.A."/>
        <s v="REPRESENTACIONES PLATINO, S.A. / VIRBAC MÉXICO, S.A. DE C.V."/>
        <s v="PENTOL GMBH"/>
        <s v="ECOGEO SERVIZI ALLE IMPRESE, S.R.L."/>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 (NICARAGUA), S.A."/>
        <s v="ATAKA &amp; CO., LTD."/>
        <s v="HEMO DIAGNOSTICA S.R.L."/>
        <s v="NIRINT SHIPPING, B.V."/>
        <s v="DEVEXPORT"/>
        <s v="BETA MUSIC SAS, S.A."/>
        <s v="MITEL NETWORKS CORPORATION"/>
        <s v="AIR EUROPA LÍNEAS AÉREAS, S.A."/>
        <s v="MEDINABI RODAMIENTOS, S.L."/>
        <s v="SUR CONTINENTE, S.A."/>
        <s v="NOVARTIS, A.G."/>
        <s v="CORONADO Y SAQUILMER Y COMPAÑÍA LIMITADA"/>
        <s v="REPRESENTACIONES CULTURALES, S.A. (RECSA) / EURO BUSINESS MARKET, S.L."/>
        <s v="REPRESENTACIONES CULTURALES, S.A. (RECSA) / TROPIX CARIBE, S.L."/>
        <s v="CAMPAIOLI, S.R.L."/>
        <s v="ORONA, S. COOP."/>
        <s v="TF INVESTMENT CARIBEAN, S.A. "/>
        <s v="SUNRISE (BERMUDAS)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O,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s v="LINPORT, S.A."/>
        <s v="CICLAUTO AUTOMOCION, S.L."/>
        <s v="ACHSE LATEINAMERIKA GMBH"/>
        <s v="GULF LAKE ENTERPRISES LTD."/>
        <s v="INVERSIONES PUCARA, S.A."/>
        <s v="FUYANSA INTERNATIONAL CO., LTD."/>
        <s v="QINGDAO HAINERGY TECHNOLOGY CORP., LTD."/>
        <s v="PAM INTERNATIONAL, N.V."/>
        <s v="MSC FÁBRICAS AGRÍCOLAS, S.L."/>
        <s v="GIRBAU, S.A."/>
        <s v="PETROPLASTICS &amp; CHEMICALS LIMITED"/>
        <s v="DISTRIBUIDORA AMASA, S.A. DE C.V."/>
        <s v="UNITED PRODUCTS LIMITED"/>
        <s v="LÍNEAS AÉREAS DE ANGOLA (TAAG)"/>
        <s v="EURICOM, S.P.A."/>
        <s v="KUEHNE NAGEL LOGISTIC SERVICES, S.A."/>
        <s v="FUTURA SYSTEMS, S.L."/>
        <s v="N.S.V., S.L."/>
        <s v="CB CARIBBEAN SUPERVISION LTD."/>
        <s v="COMERCIAL DE LA INDUSTRIA IMPORTACIÓN EXPORTACIÓN, S.A. (CINIESA)"/>
        <s v="COMPAÑÍA DE COMERCIO EXTERIOR ALLWE, S.A."/>
        <s v="GRUPO EXPORTADOR E IMPORTADOR DE PRODUCTOS PLÁSTICOS, S.A. DE C.V."/>
        <s v="MARCARIBE INTERNATIONAL 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s v="YANGLING HENGRUN TECHNOLOGY DEVELOPMENT CO., LTD."/>
        <s v="MIGUEL TORRES, S.A."/>
        <s v="LOTUM, S.A."/>
        <s v="ZEPOL MARÍN, S.A."/>
        <s v="CUEX, S.A."/>
        <s v="MAKRO SOLUCIONES DE TECNOLOGÍA, S.A."/>
        <s v="EUMEDA GMBH"/>
        <s v="REPRESENTACIONES CULTURALES, S.A. (RECSA) / DELTA AIR LINES INC."/>
        <s v="TECNILLON, S.A."/>
        <s v="FERRIS MANAGEMENT LIMITED"/>
        <s v="ALCON-3, S.L."/>
        <s v="AAD TRADING GMBH"/>
        <s v="FICUBA, S.L."/>
        <s v="SER­AGROYL SERVICIOS E INFRAESTRUCTURAS, S.L."/>
        <s v="NINGBO ZHAOKE INT'L IMP. &amp; EXP. CORP."/>
        <s v="SKY TECK LABS INC."/>
        <s v="RAYTUR CARIBE, S.A."/>
        <s v="THAI BINH INVESTMENT TRADING CORPORATION"/>
        <s v="EXPOMAYAB, S.A. DE C.V."/>
        <s v="SILSA DOMINICANA, S.R.L."/>
        <s v="SOJITZ CORPORATION"/>
        <s v="CASA BLANCA, S.A."/>
        <s v="FRA. 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 LIMITADA FIRMA DE PRODUCCIÓN CIENTÍFICA (SPECTR)"/>
        <s v="PROMED INTERNACIONAL, S.L."/>
        <s v="LUBRICANTES ARGENTINOS DE ALTA PERFORMANCE, S.A. (LAAPSA)"/>
        <s v="PLEATEX COMPANY INC."/>
        <s v="TOMA, S.P.A."/>
        <s v="COMERCIAL TAKE OFF, S.A. / VNIIRA-OVD"/>
        <s v="BRYTESIDE TECH. INC."/>
        <s v="OPERATORI MOVIMENTI TERRA LAGUNARI – O.M.T.L., S.R.L."/>
        <s v="CANARIAS DE PLÁSTICO, S.A."/>
        <s v="FERRETERÍA COMERCIAL, S.A."/>
        <s v="FTC, S.R.L."/>
        <s v="LUXEMBOURG INDUSTRIES LTD."/>
        <s v="PERFECCIONAMIENTOS TÉCNICOS SALAMANCA, S.L."/>
        <s v="REPRESENTACIONES PLATINO, S.A. / 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 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 - AEROLÍNEAS RUSAS"/>
        <s v="ELDA FASHION, S.L."/>
        <s v="RODABIL, S.A.U."/>
        <s v="UNIO CELLERS DEL NOYA, S.A."/>
        <s v="SEFIGROUP, S.R.L."/>
        <s v="GRUPO INTERNACIONAL CARBACAN, S.A. (GICSA)"/>
        <s v="ABENSA, S.A."/>
        <s v="NAUTILUS SHIPPING OVERSEAS CORP."/>
        <s v="EXCLUSIVES TOT COLOR, S.A."/>
        <s v="FABRICADOS ELECTROMECÁNICOS ESTÉVEZ FABREZ, S.L."/>
        <s v="SERPRO"/>
        <s v="SUMCAB SPECIALCABLE GROUP, S.L."/>
        <s v="FIXATION R. &amp; M. SERVICES LTD."/>
        <s v="TOR-PANEL, S.A."/>
        <s v="FRISHER, S.R.L."/>
        <s v="HOTELSA ALIMENTACIÓN, S.L."/>
        <s v="EL CUARTO DEL REGUERÓN, S.L."/>
        <s v="ANSA McAL LIMITED"/>
        <s v="MLW INTERMED HANDELS-UND CONSULTINGGESELLSCHAFT FÜR ERZAUGNISSE UND AUSRÜSTUNGEN DES GESUNDHEITS- UND BILDUNGSWESSENS mbH"/>
        <s v="WINKLER PANAMERICANA, S.L."/>
        <s v="SAN ISIDRO DE LOS VALLES PORTUGAL, S.A."/>
        <s v="ESENCIA FINANCE AND CONSULTING, S.L."/>
        <s v="INDUSTRIAS METALÚRGICAS SOROA, S.L."/>
        <s v="QUANZHOU JIANDA IMPORT &amp; EXPORT TRADE LIMITED COMPANY"/>
        <s v="SARTORIUS, A.G."/>
        <s v="SUNTIME INTERNATIONAL TECHNO-ECONOMIC COOPERATION (GROUP) CO., LTD."/>
        <s v="UK GLOBAL COMMODITIES LIMITED"/>
        <s v="HAMBURG SUDAMERIKANISCHE DAMPFSCHIFFFAHRTS-GESELLSCHAFT A/S &amp; Co. KG"/>
        <s v="SPORTMATE CORPORATION"/>
        <s v="VETROMECCANICHE INVEST MATERIAIS DE CONSTRUCAO LDA., CORP."/>
        <s v="REDÍN INTERNACIONAL TALDE, S.L"/>
        <s v="ILHA BELA GESTAO E TURISMO UNIPESSOAL LDA."/>
        <s v="SEPPIM CARAIBES, S.A."/>
        <s v="LLOYD'S REGISTER EMEA"/>
        <s v="COMERCIAL TAKE OFF, S.A. / EL NERVION, S.A. de C.V."/>
        <s v="WILO, S.E."/>
        <s v="DALLANT, S.A."/>
        <s v="ART MUSIC, S.R.L."/>
        <s v="GRUPO ARMARIOS PERSIANA, S.A. (SOCIEDAD UNIPERSONAL)"/>
        <s v="GRUPO UGAO, S.A."/>
        <s v="IVEKTA, S.R.L."/>
        <s v="A.E.E. ZARUBEZHTSVETMET, S.A."/>
        <s v="GIEINTER, A.G."/>
        <s v="CUSEKO INTERNATIONAL CO., LTD."/>
        <s v="XOVEL, S.A."/>
        <s v="SICOG OIL AND GAS LIMITED"/>
        <s v="SHERRIT INTERNATIONAL INVESTMENTS (CUBA) LIMITED"/>
        <s v="ROQUETA ORIGEN, S.L."/>
        <s v="HERMANOS TOIMIL GARCIA, S.L."/>
        <s v="NANTONG XINLIJI INTERNATIONAL CO., LTD."/>
        <s v="BEKAR IMPORTACIONES EXPORTACIONES, S.R.L."/>
        <s v="BETICO COMPRESSORS, S.A.U."/>
        <s v="CGC INVESTMENT LLC"/>
        <s v="KSB ITUR SPAIN, S.A."/>
        <s v="GESMESOL, S.A."/>
        <s v="WENCE INVERSIONES, S.L."/>
        <s v="R. &amp; P. COMPANY, S.R.L."/>
        <s v="SUPLAY INC."/>
        <s v="MANUEL REVERT Y CIA., S.A."/>
        <s v="REPRESENTACIONES CULTURALES, S.A. (RECSA) / CORPORACIÓN INTERNACIONAL DE COSMÉTICOS Y PERFUMES, S.A."/>
        <s v="CORPORACIÓN NACIONAL CHINA PARA LA IMPORTACIÓN Y EXPORTACIÓN DE MAQUINARIAS DE CONSTRUCCIÓN Y AGRÍCOLAS (CAMC)"/>
        <s v="CORPORACIÓN DE COMERCIO DE ARTESANÍA DE JIANGXI LTD."/>
        <s v="KLINGER SAIDI SPAIN, S.A.U."/>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REPRESENTACIONES CULTURALES, S.A. (RECSA) / AURELIA INTERNATIONAL, S.A."/>
        <s v="AUSERVIS, S.L."/>
        <s v="CORPORACIÓN LINK A.V.V."/>
        <s v="BARCELÓ EXPANSIÓN GLOBAL, S.L."/>
        <s v="MASTER &amp; MASTER TRADING CORP., S.A."/>
        <s v="QUICK MANUFACTURING INTERNATIONAL, S.R.L."/>
        <s v="SILVERFIN AIR AND MARITIME DIVISION LTD."/>
        <s v="REPRESENTACIONES PLATINO, S.A. / CARL ZEISS DE MEXICO, S.A. DE C.V."/>
        <s v="SAMBO TRADER INC."/>
        <s v="TAN-VIET INTERNATIONAL, S.A."/>
        <s v="GLIOLA, S.A."/>
        <s v="GISMO GROUP, S.A."/>
        <s v="SOCIEDAD DE RESPONSABILIDAD LIMITADA GAZ INTERNATIONAL "/>
        <s v="CRS BRANDS INDUSTRIA E COMERCIO LTDA."/>
        <s v="LOUVRE HOTELS GROUP"/>
        <s v="SACMI IMOLA, S.C."/>
        <s v="ASTRA ZENEK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REPRESENTACIONES PLATINO, S.A. / SUMINISTROS ELECTROMECÁNICOS, S.A. (ELEKSA)"/>
        <s v="SHENZHEN HUAWEI TECHNICAL SERVICE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DE MÉXICO,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ÍAS DE MÉXICO, S.A. DE C.V."/>
        <s v="SCANCO TECNOLOGIA, S.A."/>
        <s v="BELA-PHARM GMBH &amp; CO. KG."/>
        <s v="BEIJING ROSA INTERNATIONAL TRADING CO., LTD."/>
        <s v="MERCK, S.A."/>
        <s v="SÁNCHEZ PLÁ, S.A."/>
        <s v="REPRESENTACIONES PLATINO, S.A. / RMERZ PHARMACEUTICALS, GMBH"/>
        <s v="RENOVA MOTOR, S.L."/>
        <s v="MEDICARIBE, S.A."/>
        <s v="COMPAÑÍA COMERCIAL FERMIGUA, S.A."/>
        <s v="LIDO INTERNACIONAL, S.A."/>
        <s v="IMPORTADORA Y EXPORTADORA SEVILLA, S.A."/>
        <s v="IBERO TRUST DE MERCADOS, S.A."/>
        <s v="REITER PETROLEUM INC."/>
        <s v="COSMOS COMMERCIAL GROUP, S.A."/>
        <s v="COMERCIAL TOLEDO, S.A."/>
        <s v="FROXA, S.A."/>
        <s v="FARMER, S.R.L."/>
        <s v="B.B. NAFT TRADING, S.A."/>
        <s v="ALDAKETA IMPORT-EXPORT, S.A."/>
        <s v="FURBIA INTERNATIONAL, S.A."/>
        <s v="PLECOSAN, S.L."/>
        <s v="SERENA TRADING INC."/>
        <s v="CECAUTO LOGÍSTICA, S.L."/>
        <s v="ANTILLANA DE EXPORT OFFICE ESPAÑA, S.L."/>
        <s v="WORLDTRADE PANAMÁ, S.A."/>
        <s v="REPRESENTACIONES CULTURALES, S.A. (RECSA) / 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COTRANSA)"/>
        <s v="SUPERMAX PERSONAL CARE IBERICA, S.A."/>
        <s v="C.P.M. DI CLAUDIO PIERMATT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OMERCIAL TAKE OFF, S.A. / CAN-SHIP IMPORT-EXPORT INC."/>
        <s v="OCEAN PRESS PTY LTD."/>
        <s v="TOTAL OVERSEAS DEVELOPMENT"/>
        <s v="PANELECTRA ENTERPRICES, S.A."/>
        <s v="SUNSET GROUP INTENATIONAL, S.A."/>
        <s v="COIVEX, S.A."/>
        <s v="SINTEPLAST, S.A."/>
        <s v="PROMACON ITALIA OFTALMOLOGIA, S.R.L."/>
        <s v="EL ESTABLO, S.A."/>
        <s v="AMERICAN INTERNATIONAL TRADING PARTNERS, S.L."/>
        <s v="S.S.S.I. INTERNATIONAL INC."/>
        <s v="PROMOTORA ORBITA, S.L."/>
        <s v="SAROK CARIBE, S.R.L."/>
        <s v="CREACIONES META, S.A."/>
        <s v="HOLSON CORP."/>
        <s v="KARL STORZ ENDOSCOPIA, S.A. DE C.V."/>
        <s v="TAICHI HOLDINGS LIMITED"/>
        <s v="P.A.S.I. PUMPEN UND ARMATUREN SERVIDE INTERNATIONAL GMBH"/>
        <s v="SUNCARIBE – GESTÂ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CTURA (COI)"/>
        <s v="RENOLIT TECNO IMAC, S.R.L."/>
        <s v="FAI-BERTI, S.L."/>
        <s v="FERRING, S.A. DE C.V."/>
        <s v="IBERCUB SUMINISTROS INDUSTRIALES Y HOTELEROS, S.A."/>
        <s v="TECNY STAND, S.A."/>
        <s v="INVERSIONES ROEDER, S.A."/>
        <s v="ALIANZA &amp; COMPANIES INC."/>
        <s v="SERRA SACOS Y GESTION, S.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s v="GRUPO KAPAN INTERNACIONAL, S.A."/>
        <s v="POTEVIO INTERNATIONAL COMPANY LIMITED"/>
        <s v="REVELL TRADING CORPORATION"/>
        <s v="ELECTROMEDICA INTERNACIONAL, S.A. "/>
        <s v="COMERCIAL MASOLIVER, S.A."/>
        <s v="CRIBAS Y TAMICES INTERVENISPA, S.L."/>
        <s v="DEVOX, S.A. DE C.V."/>
        <s v="REFRIGERACIÓN GREDOS, S.L."/>
        <s v="CRYMSA IMPORT EXPORT, S.A."/>
        <s v="COMERCIAL WHITEHORN, S.A."/>
        <s v="REPRESENTACIONES CULTURALES, S.A. (RECSA) / 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REPRESENTACIONES PLATINO, S.A. / 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REPRESENTACIONES CULTURALES, S.A. (RECSA) / ENDIRECTO, GMBH"/>
        <s v="REDUCTORES CUÑAT, S.A."/>
        <s v="MONTERO FYE, S.A."/>
        <s v="HISPANO CUBANA DE INTERIORES, S.L."/>
        <s v="GRUPO SANTA MÓNICA INTERNACIONAL, S.A."/>
        <s v="GRUPO AUTOMOCIÓN MUTAUTO AMÉRICA, S.L."/>
        <s v="GRUPO PLASVISA EXPORT, S.L."/>
        <s v="AIR TECNIA, S.A. DE C.V."/>
        <s v="CHINA NATIONAL COMPLETE PLANT IMPORT AND EXPORT CORPORATION (GROUP)"/>
        <s v="DC-SYSTEM INSULATION A/S"/>
        <s v="COMERCIAL TAKE OFF, S.A. / GECI ESPAÑOLA, S.A."/>
        <s v="JIANGXI JIANGLING MOTORS IMPORT &amp; EXPORT CO., LTD."/>
        <s v="R.F. RIKO FINANCE, S.A."/>
        <s v="FOREGO INTERNATIONAL LIMITE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s v="CORPORACIÓN DE COMERCIO DE ARTESANÍA DE JIANGXI, S.L."/>
        <s v="JOAN SARDÁ, S.A."/>
        <s v="PHOENICIA TRADING (AFRO-ASIA), S.A.L."/>
        <s v="ACEROS LST BILBAO, S.L."/>
        <s v="CARECHEM DOMINICANA, S.R.L."/>
        <s v="CHINA NATIONAL AUTOMOTIVE INDUSTRY INTERNATIONAL CORPORATION "/>
        <s v="DELTA AIR LINES INC."/>
        <s v="FEMAG FERRI MAGNETICI, S.R.L."/>
        <s v="HAVANA ENERGY LIMITED"/>
        <s v="INTERNATIONAL NESS CORPORATION, S.A."/>
        <s v="NR ELECTRIC CO., LTD."/>
        <s v="REPRESENTACIONES PLATINO, S.A. / RIVIÉRE BLANCHE ANSTALT"/>
        <s v="TECHNISERV, S.R.O."/>
        <s v="CORPORACIÓN DE EXPORTACIÓN DE LA REPÚBLICA DE TATARSTÁN, S.A."/>
        <s v="NEOS, S.P.A."/>
        <s v="HUZHOU HUAFANG IMP &amp; EXP CO., LTD."/>
        <s v="SOCIEDAD INTERNACIONAL DE TEECOMUNICACIONES AERONÁUTICAS (SITA)"/>
        <s v="CHINA NATIONAL MACHINERY IMPORT AND EXPORT CORPORATION"/>
        <s v="SIPCAM OXON, S.P.A."/>
        <s v="IBERIA, LÍNEAS AÉREAS DE ESPAÑA, S.A. OPERADORA"/>
        <s v="SUPLEXTRADE COMERCIO EXTERIOR LTDA."/>
        <s v="REPRESENTACIONES PLATINO, S.A. / ASFALTOS CHOVA, S.A."/>
        <s v="FACEX, S.L."/>
        <s v="PANDA INTERNATIONAL INFORMATION TECHNOLOGY CO., LTD."/>
        <s v="POWER CONSTRUCTION CORPORATION OF CHINA LTD."/>
        <s v="MG CUBA DELEGACIÓN, S.L."/>
        <s v="MERINTER, S.P.A."/>
        <s v="NINGBO FREE TRADE ZONE WAMA INTERNATIONAL TRADE CO., LTD."/>
        <s v="SUSANVILLE HOLDING CORP."/>
        <s v="HOTZ BERRI,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SCPA SARL"/>
        <s v="HAIER GLOBAL COMERCIO CORPORACIÓN LIMITADA"/>
        <s v="BIOAMAZONAS-INDÚSTRIA E COMÉRCIO DE MEDICAMENTOS FITOTERÁPICOS LTDA."/>
        <s v="AIR CARAIBES, S.A."/>
        <s v="REPRESENTACIONES CULTURALES, S.A. (RECSA) / NOSTRUM ENTERPRISES, S.A."/>
        <s v="PLÁSTICOS VIDAL, S.L."/>
        <s v="INTELCAN TECHNOSYSTEMS INC."/>
        <s v="BOJ OLAÑETA, S.L."/>
        <s v="ALZARA GRUPO DE COMUNICACIÓN, S.L."/>
        <s v="NINGBO HUAMAO INTERNATIONAL TRADING CO., LTD."/>
        <s v="CONSORCIO VENEZOLANO DE INDUSTRIAS AERONÁUTICAS Y SERVICIOS AÉREOS, S.A."/>
        <s v="L.R. MORONI CELLULOSE CONVERTING MACHINERY, S.R.L."/>
        <s v="CARNIVAL CORPORATION"/>
        <s v="COMERCIAL TAKE OFF, S.A. / TLD EUROPE, S.A.S."/>
        <s v="CASTOR PLUS, S.L."/>
        <s v="CONDAL TRADE BARCELONA, S.A."/>
        <s v="LPL INTERNATIONAL, B.V."/>
        <s v="JACQUES SCOTT &amp; COMPANY LIMITED"/>
        <s v="AMORIM NEGOCIOS INTERNACIONAIS, S.A."/>
        <s v="REPRESENTACIONES PLATINO, S.A. / COMERCIAL CARIMEX, S.A. DE C.V."/>
        <s v="FIXED &amp; MOBILE PTE. LIMITADA"/>
        <s v="MARRIOT INTERNATIONAL INC."/>
        <s v="OMMIACREST TRADING, LDA."/>
        <s v="PRIOR INDUSTRIES AUSTRALIA PTY LTD."/>
        <s v="SUKIMOTOR, S.A."/>
        <s v="HIJOS DE C.V. OTERO, S.L."/>
        <s v="TRIUMPH SERVICES, B.V."/>
        <s v="LINDMED TRADE, S.L."/>
        <s v="SGS SOCIETE GENERALE DE SURVEILLANCE, S.A."/>
        <s v="COMPRESORES REDIN, S.A.L."/>
        <s v="DANYEL BIOTECH LTD."/>
        <s v="TECOFI, S.A."/>
        <s v="JOANI COMMERCIAL CORP."/>
        <s v="TÜRK HAVA YOLLARI ANONIM ORTAKLIGI (TURKISH AIRLINES)"/>
        <s v="WILTON PROPERTIES LIMITED"/>
        <s v="HAUX-LIFE-SUPPORT GMBH"/>
        <s v="KNAUF GMBH"/>
        <s v="AVIC INTERNATIONAL HOLDING CORPORATION"/>
        <s v="SOCIEDAD ANÓNIMA PÚBLICA AVTOKRAZ"/>
        <s v="INDUSTRIAS CÁRNICAS BLANCAFORT, S.A."/>
        <s v="CAROIL CHARTERING, S.A."/>
        <s v="TECHIMP, S.R.L."/>
        <s v="REPRESENTACIONES CULTURALES, S.A. (RECSA) / IRE PRODUCTIONS INC."/>
        <s v="EXPORT DUPRASA, S.L."/>
        <s v="JAR ELECTRÓNICA APLICADA, S.A. DE C.V."/>
        <s v="ELECTROAIR TRADE OÜ"/>
        <s v="AIR CANADA"/>
        <s v="COMEX, S.R.L."/>
        <s v="CARIBALT ALLIANCE OÜ"/>
        <s v="MAN DIESEL &amp; TURBO ESPAÑA, S.A."/>
        <s v="PROMAEL SUMINISTROS ELÉCTRICOS, S.L."/>
        <s v="FECOM"/>
        <s v="LOGISPRINT"/>
        <s v="IDON INTERNATIONAL TRADING CO., LTD."/>
        <s v="ABC AEROLÍNEAS, S.A. DE C.V."/>
        <s v="LIDER ALIMENT, S.A."/>
        <s v="FINCALA, A.V.V."/>
        <s v="HODGSON SUGAR LTD."/>
        <s v="CANARAGUA, S.A."/>
        <s v="P.R. PARTS AND COMPONENTS GMBH"/>
        <s v="REPRESENTACIONES PLATINO, S.A. / BIOAMAZONAS INDUSTRIA E COMERCIO DE MEDICAMENTOS FITOTERAPICOS LTDA."/>
        <s v="TECNOMAT CARIBE, S.L."/>
        <s v="COMINVESTMENT, A.G."/>
        <s v="TECNOLOGÍA E INNOVACIÓN PARA LA CONSTRUCCIÓN Y DECORACIÓN, S.A. (TECNISA)"/>
        <s v="EPROMEXT, S.L."/>
        <s v="CMA-CGM AGENCIES WORLDWIDE"/>
        <s v="COMARGO COMPOSITES, S.L."/>
        <s v="BAYER HANDELSGESELLSCHAFT M.B.H."/>
        <s v="PHYSIOMED ELEKTROMEDIZIN, A.G."/>
        <s v="POSADA Y MOLINA DE TELECOMUNICACIONES, S.L."/>
        <s v="VA INTERTRADING, A.G."/>
        <s v="TÉCNICAS DEL MOTOR DE PAZ, S.L. "/>
        <s v="C.R. TECHNOLOGY SYSTEMS, S.P.A."/>
        <s v="REGISTRO DE NAVEGACIÓN MARÍTIMA DE RUSIA "/>
        <s v="DELAVAL INTERNATIONAL, A.B."/>
        <s v="MELGASAL INVEST, S.L. "/>
        <s v="BEIJING KEYUN LOGISTICS LTD. "/>
        <s v="SIDCO INTERNATIONAL, S.A."/>
        <s v="MAJESTIC DISPENSING SYSTEMS"/>
        <s v="QATARI RESORTS COMPANY"/>
        <s v="SEABLINC, B.V. (SRL)"/>
        <s v="INKUG, S.L."/>
        <s v="PEVISA 1983, S.L."/>
        <s v="FUJIAN PROVINCE OVERSEAS CHINESE INDUSTRIAL GROUP CO. (FOCIG)"/>
        <s v="ADIDAS LATIN AMERICA, S.A."/>
        <s v="LUCIA ALTIERI, S.R.L"/>
        <s v="SOCIEDAD DE RESPONSABILIDAD LIMITADA INDUSTRIAL ENGINEERING"/>
        <s v="SOYEA JIURONG TECHNOLOGY CO., LTD."/>
        <s v="HUAWEI TECHNOLOGIES PANAMÁ, S.A."/>
        <s v="LABORATORIOS BAGÓ, S.A."/>
        <s v="BUREAU VERITAS"/>
        <s v="SCHNEIDER ELECTRIC INDUSTRIES, S.A.S."/>
        <s v="ORTIZ ASPIZUA HERMANOS, S.L."/>
        <s v="HITACHI HIGH-TECHNOLOGIES CORPORATION"/>
        <s v="FINAUTO INTERNATIONAL LIMITED"/>
        <s v="TECNOLOGÍA GPS, S.A."/>
        <s v="POSITRONICA, S.A."/>
        <s v="FUETA INTERNATIONAL CO., LTD."/>
        <s v="FRAGUAR, S.L."/>
        <s v="INSPUR GROUP CO., LTD."/>
        <s v="EMPROMOULDS, S.A."/>
        <s v="BOMBAS IDEAL, S.A."/>
        <s v="REPRESENTACIONES PLATINO, S.A. / ALLUSI, S.A."/>
        <s v="REPRESENTACIONES PLATINO, S.A. / AUTOMA, S.R.L."/>
        <s v="ARIZAGA, BASTARRICA Y CIA, S.A."/>
        <s v="MAXIVIDRO TRANSFORMADORES E DISTRIBUIDORES DE VIDRIO, S.A."/>
        <s v="CHINA MEHECO CORPORATION"/>
        <s v="ITALTRADER, S.R.L."/>
        <s v="AMCO APPLICATION MODERNE DE LA CHIMIE ORGANIQUE ETABLISSEMENT"/>
        <s v="PIÑOL SANJAUME, S.L."/>
        <s v="EMILDUE, S.R.L."/>
        <s v="HAMBURG SUDAMERIKANISCHE DAMPFSCHIFFAHRTS-GESELLSCHAFT KG"/>
        <s v="GREENBELT HOLDINGS LTD."/>
        <s v="LECIÑENA, S.A."/>
        <s v="PESCANOVA ESPAÑA, S.L."/>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OMERIND, S.L."/>
        <s v="TOYOTA TSUSHO CORPORATION"/>
        <s v="JINHUA HUAMAO COMMODITY TRADE CO., LTD."/>
        <s v="UNIFERAG CARIBE, S.L."/>
        <s v="SCPA SIVEX INTERNATIONAL, S.A.S."/>
        <s v="SERCOTEL CUBA, S.L."/>
        <s v="ALJORA INTERNATIONAL HOLDINGS INC."/>
        <s v="KONINKLIJKE LUCHTVAART MAATSCHAPPIJ, N.V."/>
        <s v="SOCIEDAD AIR FRANCE"/>
        <s v="ELECTRA VITORIA, S. COOP."/>
        <s v="HELLMAN WORLDWIDE LOGISTICS (CUBA) GMBH"/>
        <s v="AMADEUS IT GROUP, S.A."/>
        <s v="Nueva Compañía de Indias, S.A."/>
        <s v="ELOF HANSSON INTERNATIONAL, A.B."/>
        <s v="PINTURAS HEMPEL, S.A."/>
        <s v="VELAMAR IMPORTACIÓN-EXPORTACIÓN, S.L."/>
        <s v="BRIGEL, S.R.L."/>
        <s v="FUJIAN HUAYUAN WELL IMPORT &amp; EXPORT TRADE CO., LTD."/>
        <s v="V. JUVASA, S.L."/>
        <s v="CAROIL TRANSPORT MARINE LIMITED"/>
        <s v="VIRISE HOLDING, S.A."/>
        <s v="WOMY TRADING &amp; MANAGEMENT, B.V."/>
        <s v="SAA FÁBRICA DE TRACTORES DE MINSK"/>
        <s v="METALLICA CARIBBEAN, S.A."/>
        <s v="FERPA GRAPHIC, S.L."/>
        <s v="REPRESENTACIONES JUNIOR LIMITADA CORONADO Y SAQUILMER Y CIA. LTDA."/>
        <s v="BLUE PANORAMA AIRLINES, S.P.A."/>
        <s v="ACCESORIOS VILLA, S.L."/>
        <s v="ANIS SERVICES, S.A."/>
        <s v="LOGIGRAF, S.L."/>
        <s v="GENERAL ELECTRIC INTERNATIONAL INC."/>
        <s v="TEXTILES CASA BELLA, S.A. DE C.V."/>
        <s v="DALIAN GOLDEN TIME ENTERPRISE CO., LTD."/>
        <s v="YASMAR MARKETING INTERNATIONAL LTD."/>
        <s v="SOCIEDAD ANÓNIMA IBÉRICA DE DISTRIBUCIONES INDUSTRIALES (SAIDI)"/>
        <s v="CARGO DEX, S.L."/>
        <s v="REPRESENTACIONES PLATINO, S.A. / LANTIA MARÍTIMA, S.L."/>
        <s v="SHERRIT INTERNATIONAL (CUBA) OIL AND GAS LIMITED"/>
        <s v="MIGUEL CARRERA Y COMPAÑÍA, S.A."/>
        <s v="AGRIA, S.A."/>
        <s v="BEIJING ENTERPRISES GROUP REAL-ESTATE CO., LTD."/>
        <s v="SHANDONG SHANTUI CONSTRUCTION MACHINERY IMPORT &amp; EXPORT CO., LTD."/>
        <s v="SHENZHEN ETERNAL CO., LTD. "/>
        <s v="EMPRESA COMERCIALIZADORA VIGLACERA"/>
        <s v="IRRIGATION COMPONENTS EUROPE, S.L. "/>
        <s v="DESTILERÍAS MG, S.L."/>
        <s v="GEELY INTERNATIONAL CORPORATION"/>
        <s v="MAREGINA INVESTMENT INC."/>
        <s v="HYUNDAI CORPORATION"/>
        <s v="TOGNOZZI PROGETTO SUD AMERICA, S.R.L."/>
        <s v="GRUPO INDUSTRIAL MARÍTIMO, S.A."/>
        <s v="CORPORACIÓN DE IMPORTACIÓN Y EXPORTACIÓN DE LOS PRODUCTOS EDUCATIVOS Y DEPORTIVOS EN GUANGDONG"/>
        <s v="SOCIETE EUROAMERICAINE DE COMMERCE, S.A.R.L. (SECOM)"/>
        <s v="CARGO LINES, S.A."/>
        <s v="MLW INTERMED HANDELS-UND CONSULTINGGESELLSCHAFT MBH"/>
        <s v="SOPREMA, S.A.S."/>
        <s v="BYCOSIN AB, S.A."/>
        <s v="INFIFON, A.P.S."/>
        <s v="BOUYGUES BATIMENT INTERNATIONAL, S.A."/>
        <s v="IVORYCHEM PTE LTD."/>
        <s v="IMPERIAL ZONA LIBRE, S.A."/>
        <s v="RECALVI, S.L."/>
        <s v="OTTOBOCK DO BRASIL TÉCNICA ORTOPÉDICA LTDA."/>
        <s v="RUSELPROM TRADE LTD."/>
        <s v="VALCONS FABRICANTES, S.L."/>
        <s v="OLIVÉ QUÍMICA, S.A."/>
        <s v="MAYEKAWA DE MÉXICO, S.A. DE C.V.,"/>
        <s v="CORSAN MARINE (1998) INC."/>
        <s v="QS ADHESIVES &amp; SEALANTS, S.L."/>
        <s v="CHINA NATIONAL ELECTRIC ENGINEERING CO., LTD. (CNEEC)"/>
        <s v="ALTERNATIVE PRODUCTS &amp; SERVICES (CANADA) INC."/>
        <s v="MITSUI &amp; CO., LTD."/>
        <s v="AMERICAN AIRLINES INC."/>
        <s v="EMYSA CORPORATION"/>
        <s v="IMPEX SUMINISTRES, S.L."/>
        <s v="MARUBENI CORPORATION"/>
        <s v="TSINGHUA TONGFANG CO., LTD."/>
        <s v="YTO INTERNATIONAL LTD."/>
        <s v="AINAIR, S.L."/>
        <s v="REPRESENTACIONES PLATINO, S.A. / IMPOTRADING INTERNATIONAL INC."/>
        <s v="REPRESENTACIONES PLATINO, S.A. / COMEX, S.R.L."/>
        <s v="ISOLTEC CORP."/>
        <s v="PLUVITEC, S.P.A."/>
        <s v="TRANSPORTES DEL ALBA INC., LDC."/>
        <s v="SCARBOROUGH TRUCK CENTRE INC."/>
        <s v="PEGASUS LIMITED, S.A."/>
        <s v="TRAFIGURA SERVICES PTE. LTD."/>
        <s v="VOESTALPINE BOLHER WELDING MEXICO, S.A."/>
        <s v="VAN CORP."/>
        <s v="AEROVÍAS DEL CONTINENTE AMERICANO, S.A. (AVIANCA)"/>
        <s v="PT ARCHIPIELAGO INTERNATIONAL INDONESIA"/>
        <s v="DASHE GROUP 2018, S.L."/>
        <s v="COMPAÑIA ELABORADORA DE CAUCHO COECA, S.A."/>
        <s v="ELETTRICA VICENTINA, S.R.L."/>
        <s v="NETICOM KERNEL INC."/>
        <s v="VILLAR CORCES, S.L."/>
        <s v="ALCATEL-LUCENT CENTRO CARIBBEAN HOLDING LIMITED"/>
        <s v="GARANT CO., LTD."/>
        <s v="GRUPO TEXTIL CASABELLA, S.A. DE C.V."/>
        <s v="DISTRIBUTIONS FÉLISOL INC."/>
        <s v="INDUSTRIES AUSTRALIA PTY LTD."/>
        <s v="PENTOL ENVIRO UK LTD."/>
        <s v="THESUS INTERNACIONAL, S.A."/>
        <s v="COVERTRADE, S.L."/>
        <s v="SOCIETE GENERALE DE SURVEILLANCE, S.A."/>
        <s v="REPRESENTACIONES PLATINO, S.A. / GERMANS BOADA, S.A."/>
        <s v="NORDSTRAND MARITIME AND TRADING COMPANY LIMITED"/>
        <s v="CENTRUM, S.A. DE C.V."/>
        <s v="SHANDONG YIKOTO ECONOMIC AND TRADE CO."/>
        <s v="REPRESENTACIONES CULTURALES, S.A. (RECSA) / INGENIERÍA DEL ARTE, 2011, S.L."/>
        <s v="ZHEJIANG TEAMS INTERNATIONAL ECONOMIC &amp; TECHNICAL CORPORATION CO., LTD."/>
        <s v="ESCANDON PLUS, S.L."/>
        <s v="KYOEI INTERNATIONAL CO., LTD."/>
        <s v="SPORT CARIBE INC."/>
        <s v="ETCO INTERNATIONAL COMMODITIES LTD."/>
        <s v="CORPORACIÓN PANAMERICANA, S.A. / COMERCIAL CARIMEX, S.A. DE C.V."/>
        <s v="SIMIL CUERO PLYMOUTH, S.A. DE C.V."/>
        <s v="REPRESENTACIONES CULTURALES, S.A. (RECSA) / INCSA, S.A."/>
        <s v="Empresa Importadora para el Comercio Interior, COMIMPORT, en la Empresa Comercializadora de Artículos en General, CONSUMIMPORT, ambas integradas al Grupo Empresarial del Comercio Exterior, GECOMEX"/>
        <s v="FUJIAN PROVINCE OVERSEAS CHINESE INDUSTRIAL GROUP CO., LTD."/>
        <s v="ALINA INTERNATIONAL, S.A."/>
        <s v="COMIMPEX HANDELSGESELLSCHAFT MBH &amp; CO. KG"/>
        <s v="CASES &amp; CASES, S.A."/>
        <s v="IBC RESIGUM INTERNATIONAL, S.R.L."/>
        <s v="CARFIMAG 3000, S.R.L."/>
        <s v="MARÍTIMA DEL GOLFO, S.L."/>
        <s v="MTG EXPORT-IMPORT"/>
        <s v="OPELIKA INVESTMENT CORP."/>
        <s v="REPRESENTACIONES PLATINO, S.A. / MERZ PHARMACEUTICALS, GMBH"/>
        <s v="MEGO, S.R.L."/>
        <s v="SAUNASPORT, S.L."/>
        <s v="IBEC SYSTEMS, S.L"/>
        <s v="AVIATEXIM"/>
        <s v="AIR TRANSAT A.T. INC."/>
        <s v="ABASTECEDORA INDUSTRIAL GARVA, S.A. DE C.V."/>
        <s v="SANOFI-AVENTIS DE PANAMÁ, S.A."/>
        <s v="INTERNATIONAL ABC IMPORT-EXPORT, S.A."/>
        <s v="PAGIN PREFABBRICATI, S.R.L."/>
        <s v="COMERCIAL D'ARGONI, S.A."/>
        <s v="ANTILLES FRAIS, S.A.S."/>
        <s v="ACANDO SHIPPING CO., LTD."/>
        <s v="WINSTON INTERNATIONAL CORPORATION"/>
        <s v="BLANC-LABO, S.A."/>
        <s v="RODABIL, S.A."/>
        <s v="PIPEWAY ENGENHARIA LTDA."/>
        <s v="CHINA NORTHERN LOCOMOTIVE &amp; ROLLING STOCK INDUSTRY GROUP"/>
        <s v="TECNO IMAC, S.R.L."/>
        <s v="PESCAFINA, S.A."/>
        <s v="MALTA TEXO DE MEXICO, S.A DE C.V"/>
        <s v="M&amp;D TRADING, C.A."/>
        <s v="PINTURAS HEMPEL, S.A.U."/>
        <s v="OLINET INTERNATIONAL, S.A."/>
        <s v="ALMACENES EL TREBOL, S.A. DE C.V."/>
        <s v="PUREZZA DE MEXICO, S.A. DE C.V."/>
        <s v="CBC BUSINESS CENTER INC. (A.G./S.A.)"/>
        <s v="BILLABONA EXIMPORT, S.L."/>
        <s v="MIESA, S.A."/>
        <s v="HOTZ BERRI, S.L.U."/>
        <s v="NSV, S.L."/>
        <s v="ECHO-EXPORT, S.R.L."/>
        <s v="MERINTER LTDA."/>
        <s v="VIMA WORLD LTD."/>
        <s v="LATIN MOTORES, S.R.L."/>
        <s v="AIR BERLIN PLC &amp; CO. LUFTVERKEHRS KG."/>
        <s v="REPRESENTACIONES PLATINO, S.A. / PLECOSAN, S.L."/>
        <s v="REPRESENTACIONES PLATINO, S.A. / COMERCIAL D'ARGONI, S.A."/>
        <s v="REPRESENTACIONES PLATINO, S.A. / INTERNA TIONAL SCIENTIFIC ENTERPRISE AND DISTRIBUTION, N.V. (ISED, N.V.)"/>
        <s v="REPRESENTACIONES PLATINO, S.A. / GRUPO CTT, S.A. DE C.V."/>
        <s v="ENERTRAN, S.A."/>
        <s v="TU, S.A."/>
        <s v="SATI GRUPO TEXTIL, S.A."/>
        <s v="FERROSTAAL MEXICO, S.A. DE C.V."/>
        <s v="VEDANI CARLO METALLI, S.P.A."/>
        <s v="DRESEN QUIMICA, S.A. DE C.V."/>
        <s v="BYCOSIN AB"/>
        <s v="INGENIERÍA Y COMERCIO, S.A."/>
        <s v="LABRECO TRADE, S.A."/>
        <s v="REPRESENTACIONES PLATINO, S.A. / J.L.P. ENTERPRISES S.L."/>
        <s v="INGENIERÍA GASTRONÓMICA, S.A."/>
        <s v="TOKMAKJIAN GROUP INC."/>
        <s v="EUROMAT EXPORT, S.L."/>
        <s v="PISCIS INTERNATIONAL COMPANY, S.A."/>
        <s v="NOVAXA ORTODONZIA, S.R.L."/>
        <s v="PHARM CANADA INC."/>
        <s v="IBADESA TRADING, S.A."/>
        <s v="FOREING TRADE COMPANY ALLWE, S.A."/>
        <s v="CHINA NATIONAL AUTOMOTIVE INDUSTRY IMPORT &amp; EXPORT CORPORATION (CAIEC)"/>
        <s v="Registro de Navegación Marítima de Rusia"/>
        <s v="CARIBBEAN A.T.M. SERVICE LTD."/>
        <s v="ASTURIANA DE GRANALLADOS Y PINTURAS, S.A. (AGRAPISA)"/>
        <s v="AIR ITALY, S.P.A."/>
        <s v="ZTE CORPORATION"/>
        <s v="OPERADORA DE COMERCIO UNIVERSAL, S.A. DE C.V."/>
        <s v="INGENIERÍA Y SUMINISTROS ASTURIAS, S.A."/>
        <s v="INSECTICIDAS INTERNACIONALES, C.A."/>
        <s v="JOHAO INTERNATIONAL, S.A."/>
        <s v="MONDEVI S.L., IMPORT EXPORT INC DIVISIÓN AMÉRICA"/>
        <s v="INTEREX CANADA INC."/>
        <s v="REPRESENTACIONES PLATINO, S.A. / AGOSTINI GMBH"/>
        <s v="SCHENKER LOGISTICS, S.A. (SOCIEDAD UNIPERSONAL)"/>
        <s v="FOMESA AGROINDUSTRIAL, S.L."/>
        <s v="QUÍMICAS SANZ, S.L."/>
        <s v="CORPORACIÓN NACIONAL DE EQUIPOS ELÉCTRICOS DE CHINA (CNEEC)"/>
        <s v="GESTINOX, S.L."/>
        <s v="CARIBBEAN PRODUCERS AND SUPPLIERS, S.A."/>
        <s v="KONIXBERT HI-TECH, S.A."/>
        <s v="FACIMPEX DOMINICANA, S.R.L."/>
        <s v="BEIJING GREAT DRAGON INFORMATION TECHNOLOGY INTERNATIONAL CO., LTD."/>
        <s v="ASNAVAR, S.L."/>
        <s v="PROMED, S.L."/>
        <s v="AGROMASHINVEST, S.R.L."/>
        <s v="SYNGENTA IBEROAMERICANA, A.G."/>
        <s v="CHANDRU INTERNATIONAL EXPORTS, S.L."/>
        <s v="CHINA NATIONAL COMPLETE PLANT IMPORT AND EXPORT CORPORATION LIMITED"/>
        <s v="PINTURAS DOAL, S.A. DE C.V."/>
        <s v="INEKON POWER, S.A."/>
        <s v="VIBAS IMPORT-EXPORT, S.A."/>
        <s v="REPRESENTACIONES PLATINO, S.A. / ANTILLANA DE EXPORT OFFICE ESPAÑA, S.L."/>
        <s v="BACOU INTERSAFE INTERNATIONAL, B.V."/>
        <s v="SAINT REMY TRADING, S.A."/>
        <s v="EL ESTABLO, S.R.L."/>
        <s v="QUALITY COURIERS INTERNATIONAL, A.V.V."/>
        <s v="AIRFRANCE - KLM"/>
        <s v="COMERCIAL DE TRIPAS Y ADITIVOS, S.L."/>
        <s v="MARCARIBE INTERNACIONAL TURISMO LTD."/>
        <s v="CENTRE DU CAMION GAMACHE INC."/>
        <s v="REAL CONTROLS, S.R.L."/>
        <s v="TIANJIN DONGXINGLITIAN TRADING CO., LTD."/>
        <s v="AGENCIA MARÍTIMA PÉREZ, S.A."/>
        <s v="CORAL CAPITAL CORP."/>
        <s v="LOHRMANN INTERNATIONAL GMBH"/>
        <s v="OCCIDENTAL HOTELES MANAGEMENT, S.L."/>
        <s v="C.D. SYSTEMS DE COLOMBIA, S.A."/>
        <s v="PROQUIMIA, S.A."/>
        <s v="A.M. ELETTRONICA, S.R.L."/>
        <s v="NORALTA INTERNATIONAL"/>
        <s v="OAO “CONSORCIO ENERGOTECNOLOGÍAS”"/>
        <s v="ESCANDON PLUS, S.A."/>
        <s v="AB SANDVIK INTERNATIONAL"/>
        <s v="CORPORACIÓN DE COMERCIO DE ARTESANÍA DE JIANGXI, S.A."/>
        <s v="CYPREOS-FRANCE EPONGES"/>
        <s v="BLACK JACK INTERNATIONAL, S.A."/>
        <s v="REPRESENTACIONES Y DISTRIBUCIONES, S.A. (REYDISA)"/>
        <s v="PROMOTORA LUX, S.A."/>
        <s v="CAP-UNION, A.S."/>
        <s v="VO VNESHTORGSERVICE"/>
        <s v="YIWU OCEAN IMPORT &amp; EXPORT CO., LTD."/>
        <s v="LÍNEAS AÉREAS COSTARRICENSES, S.A."/>
        <s v="SUPER RIFLE, S.P.A."/>
        <s v="CONSERVAS DE CAMBADOS, S.A."/>
        <s v="C.R.TECHONOLOGY SYSTEM, S.R.L."/>
        <s v="CUBINVEST LIMITED"/>
        <s v="REPRESENTACIONES PLATINO,S.A. / ECHO EXPORT, S.R.L."/>
        <s v="CASES &amp; CASES"/>
        <s v="ALCATEL-LUCENT TRADE INTERNATIONAL, A.G."/>
        <s v="VITOL ENERGY (BERMUDA)"/>
        <s v="CORPORACIÓN PANAMERICANA, S.A. / ETCO INTERNATIONAL COMMODITIES LTD."/>
        <s v="SEPPIM, S.A.S."/>
        <s v="COMPAÑÍA MEXICANA DE AVIACIÓN, S.A DE C.V."/>
        <s v="I.F. ARTE, COMUNICACIÓN E IMAGEN LDA."/>
        <s v="GERMANISCHER LLOYD, S.E."/>
        <s v="REPRESENTACIONES PLATINO, S.A. / ECHO EXPORT, S.R.L."/>
        <s v="SINOCHEM GROUP"/>
        <s v="CON-IMPEX HANDELSGESELLSCHAFT MBH"/>
        <s v="GILL &amp; DUFFUS, S.A."/>
        <s v="ALTABANA, S.L."/>
        <s v="ICDQ INSTITUTO DE CERTIFICACIÓN, S.L."/>
        <s v="KENIA, S.A."/>
        <s v="ECV CARIBE PANAMÁ, S.A."/>
        <s v="YIWU KIGHAN IMPORT AND EXPORT CO., LTD."/>
        <s v="MADRID HOSTELERÍA DE SUMINISTROS, S.L."/>
        <s v="RODAS PARTICIPATION, S.A."/>
        <s v="SPRACHCAFFE REISEN GBMG, S.R.L."/>
        <s v="CUBATUR, S.A. / VIAJES Y REPRESENTACIONES, S.L."/>
        <s v="MADRID BUSINESS SERVICES, S.L."/>
        <s v="PANAVANA INTERNATIONAL TRADING AND SHIPPING INC."/>
        <s v="REPRESENTACIONES PLATINO, S.A., / PROMOCIONES CARIBE INVESTMENT CORP."/>
        <s v="COMERCIAL TAKE OFF, S.A. / MULTIPRO, S.A. (2001) INC."/>
        <s v="TRAFIGURA BEHEER, B.V."/>
        <s v="IMPRESUB VENEZUELA, S.A."/>
        <s v="LINYI FAR EAST IMPORT &amp; CO., LTD."/>
        <s v="AMPELOS LATINAMERICA, S.A."/>
        <s v="REPRESENTACIONES PLATINO, S.A., / OLINET INTERNATIONAL, S.A."/>
        <s v="EMPRESA DR. ING. GIOVANNI TOGNOZZI, S.P.A."/>
        <s v="CORAL CARIBE, S.L."/>
        <s v="VENUS ASSOCIATES INC."/>
        <s v="POLINDUSTRY, S.A."/>
        <s v="EUTECTIC CANADA LTD."/>
        <s v="EDETRA, S.A."/>
        <s v="COMERCIAL CAIMAN INTERNACIONAL, S.A."/>
        <s v="FRAMA, S.P.A."/>
        <s v="REPRESENTACIONES CULTURALES, S.A. (RECSA) / BETA MUSIC DI FABRI G &amp; C, S.A.S."/>
        <s v="AEROFLOT OAO - LÍNEAS AÉREAS DE RUSIA"/>
        <s v="JINJIANG JIANDA GARMENTS AND WEARING, CO., LTD."/>
        <s v="BRANDSMA VORKHEFTRUCKS, B.V."/>
        <s v="MIESA EXPORTACION, S.L."/>
        <s v="GARONDA, S.L."/>
        <s v="MAYOR CATALANA, S.L."/>
        <s v="MUTSUMI TRADING CO., LTD."/>
        <s v="REPRESENTACIONES PLATINO, S.A. / ELETROFLEX COMERCIAL EXPORTADORA LTDA."/>
        <s v="HOMEPORT CANADA INC."/>
        <s v="INTERNATIONAL NETWORK GROUP, S.A."/>
        <s v="SUPPLY IN BOND, S.A."/>
        <s v="ASIA FERRETERIA INDUSTRIAL, S.L."/>
        <s v="ALMACENES PRIETO, S.A."/>
        <s v="LA FUENTE SEGOVIA, S.L."/>
        <s v="MARTINAIR HOLLAND, N.V."/>
        <s v="COMERCIALIZADORA QBA 1, C.A."/>
        <s v="PRO INTERNATIONAL IMPORT EXPORT INC."/>
        <s v="REPRESENTACIONES PLATINO, S.A. / SAROK CARIBE, S.R.L."/>
        <s v="A.E.E. ZARUBEZHTSVETMET"/>
        <s v="REPRESENTACIONES PLATINO, S.A. / KERASOL 2000, S.L."/>
        <s v="REPRESENTACIONES JUNIOR LIMITADA"/>
        <s v="FONDO JUVENIL UCRANIANO DE CHERNOBIL"/>
        <s v="REPRESENTACIONES PLATINO, S.A. / DISTRIBUCIONES EXCLUSIVAS SERCOIS, S.L.L."/>
        <s v="MIGUEL CARRERA Y CIA., S.A."/>
        <s v="AGEM, AUXILIAR GENERAL DE ELECTROMEDICINA, S.A."/>
        <s v="MOTOINSA, S.A."/>
        <s v="LINCE MOBILIARIO, S.L."/>
        <s v="DEHAVEN TRADE GMBH"/>
        <s v="REPRESENTACIONES PLATINO, S.A. / BD CARIBE, S.L."/>
        <s v="AGENCIA PARA EL DESARROLLO DE LA COLABORACIÓN INTERNACIONAL (ADCI)"/>
        <s v="CONCO INTERNACIONAL, S.A."/>
        <s v="TRI STAR CARIBBEAN INC."/>
        <s v="L.B.S. DISTRIBUTION LTD."/>
        <s v="TRANSAERO AIRLINES"/>
        <s v="PINTURAS GALINDO, S.L."/>
        <s v="GBM COMMUNICATIONS, S.A."/>
        <s v="REPRESENTACIONES PLATINO, S.A. / LATIN MOTORES S.R.L."/>
        <s v="PINTURAS MONTO, S.A."/>
        <s v="REPRESENTACIONES PLATINO, S.A. / GESTURONA, S.L."/>
        <s v="REPRESENTACIONES PLATINO, S.A. / DISTRIBUCIONES EUROPEAS TEXTILES, S.A. (DETSA)"/>
        <s v="GOSTARESH KESHT TEHERAN (TAD CO.)"/>
        <s v="GERMANISHER LLOYD, A.G."/>
        <s v="TAIM-WESER, S.A."/>
        <s v="DISTAL, S.R.L."/>
        <s v="DAIQUIRÍ TOURS, S.A."/>
        <s v="CUBATUR, S.A. / VIAJES EL CORTE INGLÉS, S.A."/>
        <s v="CUBATUR, S.A. / GRUPO GIRA, S.A."/>
        <s v="REPRESENTACIONES PLATINO, S.A. / BEYCO UNION, S.A."/>
        <s v="INDUSTRIAS LEHNER, S.A."/>
        <s v="REPRESENTACIONES PLATINO, S.A. / CTT, S.A. de C.V."/>
        <s v="REPRESENTACIONES PLATINO, S.A. / BIOCHROM LABORATORIO, C.A."/>
        <s v="MERCANTIL ESPAÑOLA DE REFRIGERACION, S.L. (FRIGER)"/>
        <s v="REPRESENTACIONES PLATINO, S.A. / FOLKSY SHOP WEERT, B.V. (INTRAFOOD)"/>
        <s v="COMERCIALIZADORA S &amp; E Y CIA., S.A."/>
        <s v="GECOM GENOVESE COMMERCIALE, S.R.L."/>
        <s v="DMAX DISTRIBUTORS LTD."/>
        <s v="REPRESENTACIONES PLATINO, S.A. / BRUGAROLAS, S.A."/>
        <s v="PREPARADOS ALIMENTICIOS, S.A."/>
        <s v="GAFER IMPORTACION-EXPORTACION, S.L."/>
        <s v="REPRESENTACIONES PLATINO, S.A. / TECNO IMAC, S.P.A."/>
        <s v="ANJUBE, S.L."/>
        <s v="REPRESENTACIONES PLATINO, S.A. / MERZ PHARMA, S.A. DE C.V."/>
        <s v="SACI AGRICOLA, S.A."/>
        <s v="MAN FERROSTAAL MEXICO, S.A. de C.V."/>
        <s v="LOUIS DREYFUS COMMODITIES FRANCE, S.A.S."/>
        <s v="CUBAFREETAX B.V. (LATIN TULIP DUTY FREE B.V.)"/>
        <s v="SPECIAL TRUCK COMPANY CHINA NATIONAL HEAVY DUTY TRUCK CORP. (CNHTC)"/>
        <s v="SANTA ANA, S.A."/>
        <s v="UNIVERSAL DE SERVICIOS Y REPRESENTACIONES, S.A. DE C.V."/>
        <s v="SSSI INTERNATIONAL LTD."/>
        <s v="REPRESENTACIONES PLATINO, S.A. / WORLD TRADE PANAMA, S.A."/>
        <s v="CORPORACION AUTOMOTRIZ LATINOAMERICANA, S.A."/>
        <s v="SCHENKER ESPAÑA, S.A."/>
        <s v="CORECASA UNIFORMES, S.A."/>
        <s v="REPRESENTACIONES CULTURALES, S.A. (RECSA) / INDUSTRIA NACIONAL DE CONFECCIONES, S.A., (INCSA)"/>
        <s v="GRUPO DOMOS INTERNACIONAL, S.A. DE C.A."/>
        <s v="SOCIEDAD ANÓNIMA ESPAÑOLA IBERTEST, S.A. (S.A.E. IBERTEST)"/>
        <s v="GERMANTEC (PANAMA), S.A."/>
        <s v="GRUPO DE AUTOMOCION MUTAUTO AMERICA S.L. (GAMA S.L.)"/>
        <s v="BEL RAY ESPAÑA, S.A."/>
        <s v="DI 7, S.L."/>
        <s v="ERGOS CONTINENTAL, S.A. / VIAJES CUBANACÁN, S.A."/>
        <s v="DAYS TOURS TURISZM VE ORGANIZASYON LIMITED SIRKETI, S.L. / VIAJES CUBANACÁN, S.A."/>
        <s v="ASIA-AMÉRICA INTERNACIONAL, S.A. / ECOTUR, S.A."/>
        <s v="AMERICAN CANADIAN UNDERWATER CERTIFICATION INTERNACIONAL, S.L., A.C.U.C. INTERNACIONAL, S.L."/>
        <s v="LA CORONACIÓN, S.A. / ECOTUR, S.A."/>
        <s v="ALDAKETA IMPORT­EXPORT, S.A."/>
        <s v="MARADA TRADING, S.L."/>
        <s v="ASTRAZENECA UK LIMITED"/>
        <s v="EGONDI ARTES GRÁFICAS, S.A."/>
        <s v="CUGRANCA, S.A."/>
        <s v="EVELOP AIRLINES, S.L. (IBEROJET AIRLINES)"/>
        <s v="EMM, MERCHANDISE EXPORT­IMPORT LTD."/>
        <s v="FERRETERÍA UNCETA, S.A."/>
        <s v="CORPORACIÓN INTERNACIONAL Z. MAR CRIVING, C.A."/>
        <m/>
      </sharedItems>
    </cacheField>
    <cacheField name="Nombre limpio viejo" numFmtId="0">
      <sharedItems containsBlank="1">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CUCAR, LDA."/>
        <s v="COMLAT, S.A."/>
        <s v="3L INTERNACIONAL, S.A."/>
        <s v="REGOR INC"/>
        <s v="ANÓNIMA ESPAÑOLA DE COMERCIO Y ECONOMÍA, S.A. (APOLO)"/>
        <s v="VIMA WORLD, S.A."/>
        <s v="NAVEMAR S.A."/>
        <s v="MÚLTIPLE TRADING INC"/>
        <s v="SUSTAINABLE AGRO SOLUTIONS, S.A."/>
        <s v="BILADU S.A."/>
        <s v="KOMNOT CORPORATION"/>
        <s v="FUGRAN COMERCIAL E INDUSTRIAL S.A."/>
        <s v="REPRESENTACIONES PLATINO, S.A. / FUGRAN COMERCIAL E INDUSTRIAL, S.A. "/>
        <s v="AGENCIA MARÍTIMA TAÍNA, S.A."/>
        <s v="BORDOY Y ASOCIADOS CIA, LTDA."/>
        <s v="CAMAX CHILE, S.A."/>
        <s v="GREYMO, S.A."/>
        <s v="B. BRAUN MEDICAL INTERNATIONAL, S.L."/>
        <s v="COMPAÑÍA PANAMEÑA DE AVIACIÓN, S.A. (COPA AIRLINES)"/>
        <s v="REUVEN INTERNATIONAL, LTD."/>
        <s v="VOLTOR INGENIERÍA Y EQUIPOS, S.L."/>
        <s v="ISAGRO S.P.A."/>
        <s v="ELECTRÓNICA ARA, S.L."/>
        <s v="MARINTER, S.A."/>
        <s v="SPAN CORP, S.A."/>
        <s v="REPRESENTACIONES PLATINO, S.A. / VIRBAC MÉXICO, S.A. DE C.V."/>
        <s v="PENTOL GMBH"/>
        <s v="ECOGEO SERVIZI ALLE IMPRESE, S.R.L. "/>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R (NICARAGUA), S.A."/>
        <s v="ATAKA &amp; CO. LTD."/>
        <s v="HEMO DIAGNOSTICA-S.R.L."/>
        <s v="NIRINT SHIPPING, B.V."/>
        <s v="DEVEXPORT"/>
        <s v="BETA MUSIC SAS, S.A."/>
        <s v="MITEL NETWORKS CORPORATION"/>
        <s v="AIR EUROPA LÍNEAS AÉREAS, S.A."/>
        <s v="MEDINABI RODAMIENTOS, S.L."/>
        <s v="SUR CONTINENTE, S.A."/>
        <s v="NOVARTIS A.G."/>
        <s v="CORONADO Y SAQUILMER Y COMPAÑÍA LIMITADA"/>
        <s v="REPRESENTACIONES CULTURALES, S.A. (RECSA) / EURO BUSINESS MARKET, S.L."/>
        <s v="REPRESENTACIONES CULTURALES, S.A. (RECSA) / TROPIX CARIBE, S.L."/>
        <s v="CAMPAIOLI, S.R.L."/>
        <s v="ORONA, S. COOP."/>
        <s v="TF INVESTMENT CARIBEAN, S.A. "/>
        <s v="SUNRISE (BERMUDA)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Ó,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s v="LINPORT, S.A."/>
        <s v="CICLAUTO AUTOMOCION, S.L."/>
        <s v="ACHSE LATEINAMERIKA GMBH"/>
        <s v="GULF LAKE ENTERPRISES LTD."/>
        <s v="INVERSIONES PUCARA, S.A."/>
        <s v="FUYANSA INTERNATIONAL CO. LTD."/>
        <s v="QINGDAO HAINERGY TECHNOLOGY CORP., LTD."/>
        <s v="PAM INTERNATIONAL, N. V."/>
        <s v="MSC FÁBRICAS AGRÍCOLAS, S.L."/>
        <s v="GIRBAU, S.A."/>
        <s v="PETROPLASTICS AND CHEMICALS LIMITED"/>
        <s v="DISTRIBUIDORA AMASA, S.A. DE C.V. "/>
        <s v="UNITED PRODUCTS LIMITED"/>
        <s v="LÍNEAS AÉREAS DE ANGOLA (TAAG)"/>
        <s v="EURICOM, S.P.A."/>
        <s v="KUEHNE NAGEL LOGISTICS SERVICES, S.A."/>
        <s v="FUTURA SYSTEMS, S.L."/>
        <s v="N.S.V., S.L."/>
        <s v="CB CARIBBEAN SUPERVISION, LTD."/>
        <s v="COMERCIAL DE LA INDUSTRIA IMPORTACIÓN EXPORTACIÓN, S.A. (CINIESA)"/>
        <s v="COMPAÑÍA DE COMERCIO EXTERIOR ALLWE, S.A."/>
        <s v="GRUPO EXPORTADOR E IMPORTADOR DE PRODUCTOS PLÁSTICOS, S.A. DE C.V."/>
        <s v="MARCARIBE INTERNATIONAL-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
        <s v="YANGLING HENGRUN TECHNOLOGY DEVELOPMENT CO. LTD."/>
        <s v="MIGUEL TORRES, S.A."/>
        <s v="LOTUM, S.A."/>
        <s v="ZEPOL MARÍN, S.A."/>
        <s v="CUEX, S.A."/>
        <s v="MAKRO SOLUCIONES DE TECNOLOGÍA, S.A."/>
        <s v="EUMEDA GMBH"/>
        <s v="REPRESENTACIONES CULTURALES, S.A. (RECSA) / IRE PRODUCTIONS, INC."/>
        <s v="TECNILLON, S.A."/>
        <s v="FERRIS MANAGEMENT LIMITED"/>
        <s v="ALCON 3, S.L."/>
        <s v="AAD TRADING GMBH"/>
        <s v="FICUBA, S.L."/>
        <s v="SER­AGROYL SERVICIOS E INFRAESTRUCTURAS, S.L."/>
        <s v="NINGBO ZHAOKE INT ́L IMP&amp;EXP CORP."/>
        <s v="SKY TECK LABS INC."/>
        <s v="RAYTUR CARIBE, S.A."/>
        <s v="THAI BINH INVESTMENT TRADING CORPORATION"/>
        <s v="EXPOMAYAB, S.A. DE C.V."/>
        <s v="SILSA DOMINICANA, S.R.L."/>
        <s v="SOJITZ CORPORATION"/>
        <s v="CASA BLANCA, S.A."/>
        <s v="FRA.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LIMITADAFIRMADEPRODUCCIÓNCIENTÍFICA“SPECTR”"/>
        <s v="PROMED INTERNACIONAL, S.L."/>
        <s v="LUBRICANTES ARGENTINOS DE ALTA PERFORMANCE, S.A. (LAAPSA)"/>
        <s v="PLEATEX COMPANY INC."/>
        <s v="TOMA, S.P.A."/>
        <s v="COMERCIAL TAKE OFF, S.A. / VNIIRA OVD"/>
        <s v="BRYTESIDE TECH. INC."/>
        <s v="OPERATORI MOVIMENTI TERRA LAGUNARI – O.M.T.L., S.R.L."/>
        <s v="CANARIAS DE PLÁSTICO, S.A."/>
        <s v="FERRETERÍA COMERCIAL, S.A."/>
        <s v="FTC, S.R.L."/>
        <s v="LUXEMBOURG INDUSTRIES LTD."/>
        <s v="PERFECCIONAMIENTOS TÉCNICOS SALAMANCA, S.L."/>
        <s v="REPRESENTACIONES PLATINO, S.A. / 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AEROLÍNEAS RUSAS"/>
        <s v="ELDA FASHION, S.L."/>
        <s v="RODABIL, S.A.U."/>
        <s v="UNIO CELLERS DEL NOYA, S.A."/>
        <s v="SEFIGROUP, SRL"/>
        <s v="GRUPO INTERNACIONAL CARBACÁN, S.A. (GICSA)"/>
        <s v="ABENSA, S.A."/>
        <s v="NAUTILUS SHIPPING OVERSEAS CORP."/>
        <s v="EXCLUSIVES TOT COLOR S.A."/>
        <s v="FABRICADOS ELECTROMECANICOS ESTEVEZ FABREZ, S.L."/>
        <s v="SERPRO"/>
        <s v="SUMCAB SPECIALCABLE GROUP, S.L."/>
        <s v="FIXATION R. &amp; M. SERVICE, LTD."/>
        <s v="TOR-PANEL, S.A."/>
        <s v="FRISHER, S.R.L."/>
        <s v="HOTELSA ALIMENTACIÓN, S.L."/>
        <s v="EL CUARTO DEL REGUERÓN, S.L."/>
        <s v="ANSA McAL LIMITED"/>
        <s v="MLW INTERMED HANDELS- UND CONSULTINGGESELLSCHAFT FÜR ERZAUGNISSE UND AUSRÜSTUNGEN DES GESUNDHEITS- UND BILDUNGSWESSENS mbH"/>
        <s v="WINKLER PANAMERICANA, S.L."/>
        <s v="SAN ISIDRO DE LOS VALLES PORTUGAL, S.A."/>
        <s v="ESENCIA FINANCE AND CONSULTING, S.L."/>
        <s v="INDUSTRIAS METALÚRGICAS SOROA, S.L."/>
        <s v="QUANZHOU JIANDA IMP AND EXP TRADE CO, LTD"/>
        <s v="SARTORIUS, A.G."/>
        <s v="SUNTIME INTERNATIONAL TECHNO-ECONOMIC COOPERATION (GROUP) CO. LTD"/>
        <s v="UK GLOBAL COMMODITIES LIMITED"/>
        <s v="HAMBURG SUDAMERIKANISCHE DAMPFSCHIFFFAHRTS-GESELLSCHAFT A/S &amp; Co. KG"/>
        <s v="SPORTMATE CORPORATION"/>
        <s v="VETROMECCANICHE INVEST–MATERIAIS DE CONSTRUCAO LDA. CORP."/>
        <s v="REDÍN INTERNACIONAL TALDE, S.L"/>
        <s v="ILHA BELA GESTAO E TURISMO UNIPESSOAL, Lda."/>
        <s v="SEPPIM CARAIBES, S.A."/>
        <s v="LLOYD ́S REGISTER EMEA"/>
        <s v="COMERCIAL TAKE OFF, S.A. / EL NERVION, S.A. de C.V."/>
        <s v="WILO SE"/>
        <s v="DALLANT, S.A."/>
        <s v="ART MUSIC, S.R.L."/>
        <s v="GRUPO ARMARIOS PERSIANA, S.A. (SOCIEDAD UNIPERSONAL)"/>
        <s v="GRUPO UGAO, S.A."/>
        <s v="IVEKTA, S.R.L."/>
        <s v="A.E.E ZARUBEZHTVETMET, S.A."/>
        <s v="GIEINTER A.G."/>
        <s v="CUSEKO INTERNATIONAL CO., LTD."/>
        <s v="XOVEL, S.A."/>
        <s v="SICOG OIL AND GAS LIMITED"/>
        <s v="SHERRITT INTERNATIONAL INVESTMENTS LIMITED "/>
        <s v="ROQUETA ORIGEN, S.L."/>
        <s v="HERMANOS TOIMIL GARCIA, S.L."/>
        <s v="NANTONG XINLIJI INTERNATIONAL CO. LTD"/>
        <s v="BEKAR IMPORTACIONES EXPORTACIONES, S.R.L."/>
        <s v="BETICO COMPRESSORS, S.A.U."/>
        <s v="CGC INVESTMENT LLC"/>
        <s v="KSB ITUR SPAIN, S.A."/>
        <s v="GESMESOL, S.A."/>
        <s v="WENCE INVERSIONES, S.L."/>
        <s v="R. &amp; P. COMPANY, S.R.L."/>
        <s v="SUPLAY INC."/>
        <s v="MANUEL REVERT Y CIA, S.A."/>
        <s v="REPRESENTACIONES CULTURALES, S.A. (RECSA) / CORPORACIÓN INTERNACIONAL DE COSMÉTICOS Y PERFUMES, S.A."/>
        <s v="CORPORACIÓN NACIONAL CHINA PARA LA IMPORTACIÓN Y EXPORTACIÓN DE MAQUINARIAS DE CONSTRUCCIÓN Y AGRÍCOLAS"/>
        <s v="CORPORACIÓN DE COMERCIOS DE ARTESANÍAS DE JIANGXI, L.T.D."/>
        <s v="KLINGER SAIDI SPAIN, S.A.U. anteriormente denominada SOCIEDAD ANÓNIMA IBÉRICA DE DISTRIBUCIONES INDUSTRIALES"/>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NINGBO ZHAOKE INT ́L IMP. &amp; EXP. CORP."/>
        <s v="REPRESENTACIONES CULTURALES, S.A. (RECSA) / AURELIA INTERNATIONAL, S.A."/>
        <s v="AUSERVIS, S.L."/>
        <s v="CORPORACIÓN LINK A.V.V."/>
        <s v="BARCELÓ EXPANSIÓN GLOBAL, S.L."/>
        <s v="MASTER &amp; MASTER TRADING CORP., S.A."/>
        <s v="QUICK MANUFACTURING INTERNATIONAL, SRL."/>
        <s v="SILVERFIN AIR AND MARITIME DIVISION, LTD."/>
        <s v="REPRESENTACIONES PLATINO, S.A. / CARL ZEISS DE MExICO, S.A. DE C.V."/>
        <s v="SAMBO TRADER INC."/>
        <s v="TAN-VIET INTERNATIONAL, S.A."/>
        <s v="GLIOLA, S.A."/>
        <s v="GISMO GROUP, S.A."/>
        <s v="SOCIEDAD DE RESPONSABILIDAD LIMITADA GAZ INTERNATIONAL "/>
        <s v="CRS BRANDS INDUSTRIA E COMERCIO LTDA."/>
        <s v="LOUVRE HOTELS GROUP"/>
        <s v="SACMI IMOLA, S.C."/>
        <s v="Astrazenec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REPRESENTACIONES PLATINO, S.A. / SUMINISTROS Y EXPORTACIONES PRIMOR S.L."/>
        <s v="SHENZHEN HUAWEI TECHNICAL SERVICES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IAS DE MÉXICO, S.A. DE C.V."/>
        <s v="SCANCO TECNOLOGIA, S.A."/>
        <s v="BELA-PHARM GMBH &amp; CO. KG."/>
        <s v="BEIJING ROSA INTERNATIONAL TRADING CO., LTD."/>
        <s v="MERCK, S.A. "/>
        <s v="SÁNCHEZ PLÁ, S.A."/>
        <s v="REPRESENTACIONES PLATINO, S.A. / RMERZ PHARMACEUTICALS, GMBH"/>
        <s v="RENOVA MOTOR, S.L."/>
        <s v="MEDICARIBE, S.A."/>
        <s v="COMPAÑÍA COMERCIAL FERMIGUA, S.A."/>
        <s v="LIDO INTERNACIONAL, S.A."/>
        <s v="IMPORTADORA Y EXPORTADORA DE SEVILLA, S.A."/>
        <s v="IBERO TRUST DE MERCADOS, S.A."/>
        <s v="REITER PETROLEUM, INC."/>
        <s v="COSMOS COMMERCIAL GROUP, S.A."/>
        <s v="COMERCIAL TOLEDO, S.A."/>
        <s v="FROXÁ, S.A."/>
        <s v="FARMER, S.R.L."/>
        <s v="B. B. NAFT TRADING, S.A."/>
        <s v="ALDAKETA IMPORT-EXPORT, S.A."/>
        <s v="FURBIA INTERNATIONAL, S.A."/>
        <s v="PLECOSAN, S.L."/>
        <s v="SERENA TRADING INC."/>
        <s v="CECAUTO LOGÍSTICA S.L."/>
        <s v="ANTILLANA DE EXPORT OFFICE ESPAÑA, S.L."/>
        <s v="WORLDTRADE PANAMÁ, S.A."/>
        <s v="REPRESENTACIONES CULTURALES, S.A. / 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s v="SUPERMAX PERSONAL CARE IBERICA, S.A."/>
        <s v="C.P.M. DI CLAUDIO PIERMATT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OMERCIAL TAKE OFF, S.A. / CAN-SHIP IMPORT-EXPORT INC."/>
        <s v="OCEAN PRESS PTY LTD"/>
        <s v="TOTAL OVERSEAS DEVELOPMENT"/>
        <s v="PANELECTRA ENTERPRICES, S.A."/>
        <s v="SUNSET GROUP INTERNATIONAL, S.A."/>
        <s v="COIVEX, S.A."/>
        <s v="SINTEPLAST, S.A."/>
        <s v="PROMACON ITALIA OFTALMOLOGIA, S.R.L."/>
        <s v="EL ESTABLO, S.A."/>
        <s v="AMERICAN INTERNATIONAL TRADING PARTNERS, S.L."/>
        <s v="S.S.S.I. INTERNATIONAL INC."/>
        <s v="PROMOTORA ORBITA, S.L."/>
        <s v="SAROK CARIBE, S.R.L"/>
        <s v="CREACIONES M.E.T.A. S.A."/>
        <s v="HOLSON CORP."/>
        <s v="KARL STORZ ENDOSCOPIA MEXICO, S.A. DE C.V."/>
        <s v="TAICHI HOLDINGS LIMITED"/>
        <s v="P.A.S.I. PUMPEN UND ARMATUREN SERVIDE INTERNATIONAL GMBH"/>
        <s v="SUNCARIBE – GESTA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TURA (COI)"/>
        <s v="RENOLIT TECNO IMAC, S.R.L."/>
        <s v="FAI-BERTI, S.L."/>
        <s v="FERRING, S.A. DE C.V."/>
        <s v="IBERCUB SUMINISTROS INDUSTRIALES Y HOTELEROS, S.A."/>
        <s v="TECNY STAND, S.A."/>
        <s v="INVERSIONES ROEDER, S.A."/>
        <s v="SHENZHEN HUAWEI TECHNICAL SERVICE CO., LTD"/>
        <s v="ALIANZA &amp; COMPANIES, INC."/>
        <s v="SERRA SACOS Y GESTION SL"/>
        <s v="SEFIGROUP SR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
        <s v="GRUPO KAPAN INTERNACIONAL, S.A."/>
        <s v="POTEVIO INTERNATIONAL COMPANY LIMITED"/>
        <s v="REVELL TRADING CORPORATION"/>
        <s v="ELECTROMEDICA INTERNACIONAL, S.A. "/>
        <s v="COMERCIAL MASOLIVER, S.A."/>
        <s v="CRIBAS Y TAMICES INTERVENISPA, S.L."/>
        <s v="DEVOX, S.A. DE C.V. "/>
        <s v="REFRIGERACION GREDOS, S.L "/>
        <s v="CRYMSA IMPORT EXPORT, S.A. "/>
        <s v="COMERCIAL WHITEHORN, S.A."/>
        <s v="REPRESENTACIONES CULTURALES, S.A. (RECSA) / 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REPRESENTACIONES PLATINO, S.A. / 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REPRESENTACIONES CULTURALES, S.A. (RECSA) / ENDIRECTO, GmbH."/>
        <s v="REDUCTORES CUÑAT, S.A."/>
        <s v="MONTERO FYE, S.A."/>
        <s v="HISPANO CUBANA DE INTERIORES, S.L."/>
        <s v="GRUPO SANTA MÓNICA INTERNACIONAL, S.A."/>
        <s v="GRUPO AUTOMOCION MUTAUTO AMERICA, S.L."/>
        <s v="GRUPO PLASVISA EXPORT, SL"/>
        <s v="AIR TECNIA, S.A. DE C.V."/>
        <s v="CHINA NATIONAL COMPLETE PLANT IMPORT AND EXPORT CORPORATION (GROUP)"/>
        <s v="DC – SYSTEM INSULATIONS A/S"/>
        <s v="COMERCIAL TAKE OFF, S.A. / GECI ESPAÑOLA, S.A."/>
        <s v="JIANGXI JIANGLING MOTORS IMP &amp; EXP CO., LTD"/>
        <s v="R.F.RIKO FINANCE, S.A."/>
        <s v="FOREGO INTERNATIONAL, LT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en sustitución de CORSAN MARINE, INC."/>
        <s v="CORPORACIÓN DE COMERCIOS DE ARTESANÍAS DE JIANGXI, S.L."/>
        <s v="JOAN SARDÁ, S.A."/>
        <s v="PHOENICIA TRADING - (AFRO-ASIA) S.A.L."/>
        <s v="ACEROS LST BILBAO, S.L."/>
        <s v="CARECHEM DOMINICANA, S.R.L."/>
        <s v="CHINA NATIONAL AUTOMOTIVE INDUSTRY INTERNATIONAL CORPORATION "/>
        <s v="DELTA AIR LINES, INC.,"/>
        <s v="FEMAG FERRI MAGNETICI, S.R.L."/>
        <s v="HAVANA ENERGY LIMITED"/>
        <s v="INTERNATIONAL NESS CORPORATION, S.A."/>
        <s v="NR ELECTRIC CO., LTD."/>
        <s v="REPRESENTACIONES PLATINO, S.A. / RIVIÉRE BLANCHE ANSTALT"/>
        <s v="TECHNISERV S.R.O."/>
        <s v="CORPORACIÓN DE EXPORTACIÓN DE LA REPÚBLICA DE TATARSTÁN, S.A."/>
        <s v="NEOS S.P.A."/>
        <s v="HUZHOU HUAFANG IMP &amp; EXP CO. LTD."/>
        <s v="SOCIEDAD INTERNACIONAL DE TELECOMUNICACIONES AERONAÚTICAS “SITA”"/>
        <s v="CHINA NATIONAL MACHINERY IMPORT AND EXPORT CORPORATION"/>
        <s v="SHENZHEN HUAWEI TECHNICAL SERVICE CO. LTD"/>
        <s v="SIPCAM OXON SPA"/>
        <s v="IBERIA, LÍNEAS AÉREAS DE ESPAÑA, S.A. OPERADORA"/>
        <s v="SUPLEXTRADE COMERCIO EXTERIOR LTDA"/>
        <s v="REPRESENTACIONES PLATINO, S.A. / ASFALTOS CHOVA, S.A."/>
        <s v="FACEX, S.L."/>
        <s v="PANDA INTERNATIONAL INFORMATION TECHNOLOGY CO., LTD."/>
        <s v="POWER CONSTRUCTION CORPORATION OF CHINA LTD."/>
        <s v="MG CUBA DELEGACIÓN, S.L."/>
        <s v="MERINTER, SPA"/>
        <s v="NINGBO FREE TRADE ZONE WAMA INTERNATIONAL TRADE CO. LTD."/>
        <s v="SUSANVILLE HOLDING CORP."/>
        <s v="ECOGEO SERVIZI ALLE IMPRESE, S.R.L."/>
        <s v="HOTZ BERRI, S.L."/>
        <s v="NAVEMAR, S.A."/>
        <s v="INDUSTRIAL SEDÓ,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LBS DISTRIBUTION LTD."/>
        <s v="GLOBAL SUGAR TRADING-COMERCIO DE AÇUCAR, LDA."/>
        <s v="PINTURAS MONTO, S.A.U."/>
        <s v="PRODUCTOS ROCHE (NICARAGUA), S.A."/>
        <s v="SCPA SARL"/>
        <s v="HAIER GLOBAL COMERCIO CORPORACIÓN LIMITADA"/>
        <s v="REGOR INC."/>
        <s v="BIOAMAZO-NAS-INDÚSTRIA E COMÉRCIO DE MEDICAMENTOS FITOTERÁPICOS LTDA."/>
        <s v="AIR CARAIBES, S.A."/>
        <s v="REPRESENTACIONES CULTURALES, S.A. (RECSA) / NOSTRUM ENTERPRISES, S.A."/>
        <s v="PLÁSTICOS VIDAL, S.L."/>
        <s v="INTELCAN TECHNOSYSTEMS INC."/>
        <s v="CONYCAL, S.A ."/>
        <s v="BOJ OLAÑETA, S.L."/>
        <s v="ALZARA GRUPO DE COMUNICACIÓN, S.L."/>
        <s v="NINGBO HUAMAO INTERNATIONAL TRADING CO., LTD."/>
        <s v="CONSORCIO VENEZOLANO DE INDUSTRIAS AERONÁUTICAS Y SERVICIOS AÉREOS, S.A."/>
        <s v="L.R. MORONI CELLULOSE CONVERTING MACHINERY, S.R.L."/>
        <s v="CARNIVAL CORPORATION"/>
        <s v="COMERCIAL TAKE OFF, S.A. / TLD EUROPE, S.A.S."/>
        <s v="CASTOR PLUS, S.L."/>
        <s v="MEDINABÍ RODAMIENTOS, S.L."/>
        <s v="CONDAL TRADE BARCELONA, S.A."/>
        <s v="TEKENER,S.A."/>
        <s v="LPL INTERNATIONAL, B.V."/>
        <s v="JACQUES SCOTT &amp; COMPANY LIMITED"/>
        <s v="PAM INTERNATIONAL, N.V."/>
        <s v="AMORIM NEGOCIOS INTERNACIONAIS, S.A."/>
        <s v="YANGLING HENGRUN TECHNOLOGY DEVELOPMENT CO., LTD."/>
        <s v="REPRESENTACIONES PLATINO, S.A. / COMERCIAL CARIMEX, S.A. DE C.V."/>
        <s v="FIXED &amp; MOBILE PTE. LIMITADA"/>
        <s v="MARRIOT INTERNATIONAL, INC."/>
        <s v="OMMIACREST TRADING, LDA."/>
        <s v="S.I.M.E.S. ITALIA, S.R.L."/>
        <s v="PRIOR INDUSTRIES AUSTRALIA PTY LTD."/>
        <s v="SUKIMOTOR, S.A."/>
        <s v="HIJOS DE C.V. OTERO,S.L."/>
        <s v="TRIUMPH SERVICES B.V."/>
        <s v="LINDMED TRADE, S.L."/>
        <s v="SGS SOCIETE GENERALE DE SURVEILLANCE, S.A."/>
        <s v="COMPRESORES REDIN, S.A.L."/>
        <s v="DANYEL BIOTECH LTD."/>
        <s v="DISTRIBUIDORA AMASA, S.A. DE C.V."/>
        <s v="GULF LAKE ENTERPRISES, LTD."/>
        <s v="SUPLEXTRADE COMERCIO EXTERIOR LTDA."/>
        <s v="TECOFI, S.A."/>
        <s v="JOANI COMMERCIAL CORP."/>
        <s v="TÜRK HAVA YOLLARI ANONIM ORTAKLIGI (TURKISH AIRLINES)"/>
        <s v="WILTON PROPERTIES LIMITED"/>
        <s v="HAUX-LIFE-SUPPORT GMBH"/>
        <s v="KNAUF GMBH"/>
        <s v="AVIC INTERNATIONAL HOLDING CORPORATION"/>
        <s v="SOCIEDAD ANÓNIMA PÚBLICA AVTOKRAZ"/>
        <s v="D ́MARCO, S.A."/>
        <s v="INDUSTRIAS CÁRNICAS BLANCAFORT, S.A."/>
        <s v="CAROIL CHARTERING, S.A."/>
        <s v="ZUKER S.A. DE C.V."/>
        <s v="TECHIMP, S.R.L."/>
        <s v="REPRESENTACIONES CULTURALES, S.A. / IRE PRODUCTIONS, INC."/>
        <s v="EXPORT DUPRASA, S.L."/>
        <s v="MARCARIBE INTERNATIONAL-TURISMO S.L."/>
        <s v="JAR ELECTRÓNICA APLICADA, S.A. DE C.V."/>
        <s v="ELECTROAIR TRADE OÜ"/>
        <s v="LIAONING MEC GROUP CO., LTD."/>
        <s v="AIR CANADA"/>
        <s v="COMEX S.R.L."/>
        <s v="CARIBALT ALLIANCE OÜ"/>
        <s v="PETROPLASTICS &amp; CHEMICALS LIMITED"/>
        <s v="MAN DIESEL &amp; TURBO ESPAÑA, S.A."/>
        <s v="COMERCIAL DE LA INDUSTRIA IMPORTACIÓN EXPORTACIÓN, S.A."/>
        <s v="PROMAEL SUMINISTROS ELÉCTRICOS, S.L."/>
        <s v="FECOM"/>
        <s v="LOGISPRINT"/>
        <s v="IDON INTERNATIONAL TRADING CO., LTD."/>
        <s v="ABC AEROLÍNEAS, S.A. DE C.V."/>
        <s v="FAGOR INDUSTRIAL, S. COOP."/>
        <s v="FRA.VA,S.R.L."/>
        <s v="LIDER ALIMENT, S.A."/>
        <s v="FINCALA A.V.V."/>
        <s v="CURSAP, S.L."/>
        <s v="HODSON SUGAR, LTD."/>
        <s v="CANARAGUA, S.A."/>
        <s v="P.R. PARTS AND COMPONENTS GMBH"/>
        <s v="VITOL ENERGY (BERMUDA), LTD."/>
        <s v="REPRESENTACIONES PLATINO, S.A. / BIOAMAZONAS INDUSTRIA E COMERCIO DE MEDICAMENTOS FITOTERAPICOS LTDA."/>
        <s v="TECNOMAT CARIBE, S.L."/>
        <s v="COMINVESTMENT AG"/>
        <s v="TECNOLOGÍA E INNOVACIÓN PARA LA CONSTRUCCIÓN Y DECORACIÓN, S.A."/>
        <s v="EPROMEXT, S.L."/>
        <s v="CMA-CGM AGENCIES WORLDWIDE"/>
        <s v="COMARGO COMPOSITES, S.L."/>
        <s v="BAYER-HANDELSGESELLSCHAFT M.B.H."/>
        <s v="PHYSIOMED ELEKTROMEDIZIN AG"/>
        <s v="PRAXIS PHARMACEUTICAL, S.A. "/>
        <s v="POSADA Y MOLINA DE TELECOMUNICACIONES, S.L. "/>
        <s v="VA INTERTRADING A.G. "/>
        <s v="ZEPOL MARIN, S.A. "/>
        <s v="CONSERVAS DE CAMBADOS, S.L. "/>
        <s v="TÉCNICAS DEL MOTOR DE PAZ, S.L. "/>
        <s v="EUMEDA GMBH "/>
        <s v="REVIM CARIBE, S.L. "/>
        <s v="C.R. TECHNOLOGY SYSTEMS, S.P.A."/>
        <s v="REGISTRO DE NAVEGACIÓN MARÍTIMA DE RUSIA "/>
        <s v="DELAVAL INTERNATIONAL, A.B. "/>
        <s v="CON-IMPEX HANDELSGESELLSCHAFT MBH &amp; CO. KG "/>
        <s v="MELGASAL INVEST, S.L. "/>
        <s v="BEIJING KEYUN LOGISTICS, LTD. "/>
        <s v="SIDCO INTERNATIONAL, S.A."/>
        <s v="PLUZ, S.A. DE C.V."/>
        <s v="MAJESTIC DISPENSING SYSTEMS"/>
        <s v="QATARI RESORTS COMPANY"/>
        <s v="SEABLINC BV (SRL)"/>
        <s v="INKUG, S.L."/>
        <s v="PEVISA 1983, S.L."/>
        <s v="FUJIAN PROVINCE OVERSEAS CHINESE INDUSTRIAL GROUP CO. (FOCIG)"/>
        <s v="ADIDAS LATIN AMERICA, S.A."/>
        <s v="LUCIA ALTIERI, S.R.L."/>
        <s v="SOCIEDAD LIMITADA FIRMA DE PRODUCCION CIENTIFICA “SPECTR”"/>
        <s v="SOCIEDAD DE RESPONSABILIDAD LIMITADA INDUSTRIAL ENGINEERING"/>
        <s v="SOYEA JIURONG TECHNOLOGY CO. LTD."/>
        <s v="HUAWEI TECHNOLOGIES PANAMÁ, S.A."/>
        <s v="LABORATORIOS BAGÓ, S.A."/>
        <s v="BUREAU VERITAS"/>
        <s v="SCHNEIDER ELECTRIC INDUSTRIES, S.A.S."/>
        <s v="ORTIZ ASPIZUA HERMANOS, S.L."/>
        <s v="HITACHI HIGH-TECHNOLOGIES CORPORATION"/>
        <s v="FINAUTO INTERNATIONAL LIMITED"/>
        <s v="TECNOLOGÍA GPS, S.A."/>
        <s v="POSITRONICA, S.A."/>
        <s v="GRUPO AUTOMOCIÓN MUTAUTO AMÉRICA, S.L."/>
        <s v="F.M. COEMPAR COMERCIAL LTDA."/>
        <s v="FUETA INTERNATIONAL CO. LTD."/>
        <s v="R.F. RIKO FINANCE, S.A."/>
        <s v="FRAGUAR, S.L."/>
        <s v="FOREGO INTERNATIONAL LIMITED"/>
        <s v="INSPUR GROUP CO., LTD."/>
        <s v="EMPROMOULDS, S.A."/>
        <s v="BOMBAS IDEAL, S.A."/>
        <s v="GREAT WALL DRILLING COMPANY LTD."/>
        <s v="REPRESENTACIONES PLATINO, S.A. / ALLUSI, S.A."/>
        <s v="REPRESENTACIONES PLATINO, S.A. / AUTOMA, S.R.L."/>
        <s v="ARIZAGA, BASTARRICA Y CIA, S.A."/>
        <s v="MAXIVIDRO-TRANSFORMADORES E DISTRIBUIDORES DE VIDRIO, S.A."/>
        <s v="CHINA MEHECO CORPORATION"/>
        <s v="ITALTRADER S.R.L."/>
        <s v="AMCO APPLICATION MODERNE DE LA CHIMIE ORGANIQUE ETABLISSEMENT"/>
        <s v="PIÑOL SANJAUME, S.L."/>
        <s v="EMILDUE S.R.L."/>
        <s v="HAMBURG SUDAMERIKANISCHE DAMPFSCHIFFAHRTS- GESELLSCHAFT KG"/>
        <s v="GREENBELT HOLDINGS LTD."/>
        <s v="LECIÑENA, S.A."/>
        <s v="PESCANOVA ESPAÑA, S.L."/>
        <s v="INDUSTRIAL MOLINERA E.X., S.A., DE C.V."/>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PROMOTORA DE ARTÍCULOS, SUMINISTROS Y SERVICIOS, S.A. (PASS S.A.)"/>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ES CO. LTD."/>
        <s v="COMERIND, S.L."/>
        <s v="ROVIMPEX NOVALEDO S.R.L."/>
        <s v="COMERCIALIZE CARIBEAN INTERNATIONAL, S.A. DE C.V."/>
        <s v="SUMINISTROS ELECTRICOS ERKA, S.L.U."/>
        <s v="TOYOTA TSUSHO CORPORATION"/>
        <s v="JINHUA HUAMAO COMMODITY TRADE CO. LTD."/>
        <s v="UNIFERAG CARIBE, S.L."/>
        <s v="FABRICADOS ELECTROMECÁNICOS ESTÉVEZ FABREZ, S.L."/>
        <s v="GRUPO INTERNACIONAL CARBACAN, S.A. (GICSA)"/>
        <s v="SCPA SIVEX INTERNATIONAL, S.A.S."/>
        <s v="SERCOTEL CUBA, S.L."/>
        <s v="ALJORA INTERNATIONAL HOLDINGS INC."/>
        <s v="KONINKLIJKE LUCHTVAART MAATSCHAPPIJ, N.V."/>
        <s v="SOCIEDAD AIR FRANCE"/>
        <s v="SUNTIME INTERNATIONAL TECHNO-ECONOMIC COOPERATION (GROUP) CO. LTD."/>
        <s v="ELECTRA VITORIA, S. COOP."/>
        <s v="HELLMAN WORLDWIDE LOGIS- TICS (CUBA), GMBH."/>
        <s v="AMADEUS IT GROUP, S.A."/>
        <s v="Nueva Compañía de Indias, S.A."/>
        <s v="TIANJIN DONGXING GRUPO INDUSTRIAL Y COMERCIAL CO.,LTD."/>
        <s v="VETROMECCANICHE INVEST MATERIAIS DE CONSTRUCAO LDA. CORP."/>
        <s v="ELOF HANSSON INTERNATIONAL AB"/>
        <s v="PINTURAS HEMPEL, S.A."/>
        <s v="FIXATION R. &amp; M. SERVICES LTD."/>
        <s v="VELAMAR IMPORTACIÓN-EXPORTACIÓN, S.L."/>
        <s v="BRIGEL, S.R.L."/>
        <s v="FUJIAN HUAYUAN WELL IMPORT &amp; EXPORT TRADE CO., LTD"/>
        <s v="V. JUVASA, S.L."/>
        <s v="CAROIL TRANSPORT MARINE, LTD."/>
        <s v="VIRISE HOLDING S.A."/>
        <s v="WOMY TRADING &amp; MANAGEMENT B.V."/>
        <s v="QUANZHOU JIANDA IMP AND EXP TRADE CO., LTD."/>
        <s v="EXCLUSIVES TOT COLOR, S.A."/>
        <s v="SAA FÁBRICA DE TRACTORES DE MINSK"/>
        <s v="METALLICA CARIBBEAN, S.A."/>
        <s v="FERPA GRAPHIC S.L."/>
        <s v="REPRESENTACIONES JUNIOR LIMITADA CORONADO Y SALQUIMER Y CIA. LTDA."/>
        <s v="BLUE PANORAMA AIRLINES S.P.A."/>
        <s v="ACCESORIOS VILLA S.L."/>
        <s v="ANIS SERVICES, S.A."/>
        <s v="LOGIGRAF, S.L."/>
        <s v="GENERAL ELECTRIC INTERNATIONAL INC."/>
        <s v="TEXTILES CASA BELLA, S.A. DE C.V."/>
        <s v="MÚLTIPLE TRADING INC."/>
        <s v="DALIAN GOLDEN TIME ENTERPRISE CO., LTD."/>
        <s v="YASMAR MARKETING INTERNATIONAL, LTD."/>
        <s v="SOCIEDAD ANÓNIMA IBÉRICA DE DISTRIBUCIONES INDUSTRIALES"/>
        <s v="CARGO DEX, S.L."/>
        <s v="REPRESENTACIONES PLATINO, S.A. / LANTIA MARÍTIMA, S.L."/>
        <s v="SHERRIT INTERNATIONAL INVESTMENTS (CUBA) LIMITED"/>
        <s v="SHERRIT INTERNATIONAL (CUBA) OIL AND GAS LIMITED"/>
        <s v="MIGUEL CARRERA Y COMPAÑÍA, S.A."/>
        <s v="AGRIA, S.A."/>
        <s v="BEIJING ENTERPRISES GROUP REAL ESTATE CO., LTD."/>
        <s v="HERMANOS TOIMIL GARCÍA, S.L."/>
        <s v="SHANDONG SHANTUI CONSTRUCTION MACHINERY IMPORT &amp; EXPORT Co., LTD."/>
        <s v="SHENZHEN ETERNAL CO. LTD. "/>
        <s v="EMPRESA COMERCIALIZADORA VIGLACERA"/>
        <s v="IRRIGATION COMPONENTS EUROPE SL "/>
        <s v="DESTILERÍAS MG, S.L."/>
        <s v="GEELY INTERNATIONAL CORPORATION"/>
        <s v="MAREGINA INVESTMENT, INC."/>
        <s v="SINOTRUK QINGDAO HEAVY INDUSTRY CO., LTD."/>
        <s v="CHINA NATIONAL HUANCHEN ENERGY GROUP CO., LTD."/>
        <s v="PRIOR INDUSTRIES AUSTRALIA PTY LTD"/>
        <s v="TERRACAM ÉQUIPEMENT INTERNATIONAL LTÉE."/>
        <s v="HYUNDAI CORPORATION"/>
        <s v="RE- PRESENTACIONES CULTURALES, S.A. (RECSA) / AURELIA INTERNATIONAL S.A."/>
        <s v="IBERIA, LÍNEAS AÉREAS DE ESPAÑA, S.A. OPERADORA."/>
        <s v="TOGNOZZI PROGETTO SUD AMERICA S.R.L."/>
        <s v="GRUPO INDUSTRIAL MARÍTIMO, S.A."/>
        <s v="CORPORACIÓN DE IMPORTACIÓN Y EXPORTACIÓN DE LOS PRODUCTOS EDUCATIVOS Y DEPORTIVOS EN GUANGDONG"/>
        <s v="EQUIPAMIENTO INSTITUCIONAL, S.A."/>
        <s v="SOCIETE EUROAMERICAINE DE COMMERCE S.A.R.L. (SECOM)"/>
        <s v="CARGO LINES, S.A."/>
        <s v="MLW INTERMED HANDELS-UND CONSULTINGGESELLSCHAFT MBH"/>
        <s v="SOPREMA, S.A.S."/>
        <s v="BYCOSIN AB, S.A."/>
        <s v="INFIFON APS"/>
        <s v="BOUYGUES BATIMENT INTERNATIONAL, S.A."/>
        <s v="GRUPO EXPORTADOR E IMPORTADOR DE PRODUCTOS PLÁSTICOS S.A. DE C.V."/>
        <s v="IVORYCHEM PTE LTD."/>
        <s v="IMPERIAL ZONA LIBRE, S.A."/>
        <s v="B.B. NAFT TRADING, S.A."/>
        <s v="JIANGXI JIANGLING MOTORS IMPORT &amp; EXPORT CO. LTD."/>
        <s v="RECALVI, S.L."/>
        <s v="OTTOBOCK DO BRASIL TÉCNICA ORTOPÉDICA LTDA."/>
        <s v="GIBRALTAR TRADING C.A."/>
        <s v="KRENER INTERNACIONAL S.L."/>
        <s v="MERCK, S.A."/>
        <s v="CONSIGNACIONES TRÁNSITOS Y TRANSPORTES INTERNACIONALES, S.A. “COTRANSA”"/>
        <s v="RUSELPROM TRADE LTD."/>
        <s v="VALCONS FABRICANTES, S.L."/>
        <s v="OLIVÉ QUÍMICA, S.A."/>
        <s v="MAYEKAWA DE MÉXICO, S.A. DE C.V.,"/>
        <s v="VIRGIN ATLANTIC AIRWAYS LIMITED."/>
        <s v="CORSAN MARINE (1998) INC."/>
        <s v="CREACIONES M.E.T.A., S.A."/>
        <s v="QS ADHESIVES &amp; SEALANTS, S.L."/>
        <s v="CHINA NATIONAL ELECTRIC ENGINEERING CO. LTD. (CNEEC)"/>
        <s v="OCEAN PRESS PTY LTD."/>
        <s v="ALTERNATIVE PRODUCTS &amp; SERVICES (CANADÁ) INC."/>
        <s v="GERMAN – TEC (PANAMÁ), S.A."/>
        <s v="REPRESENTACIONES WAJAY S.L."/>
        <s v="MITSUI &amp; CO., LTD."/>
        <s v="AMERICAN AIRLINES, Inc."/>
        <s v="EMYSA CORPORATION"/>
        <s v="IMPEX SUMINISTRES, S.L."/>
        <s v="MARUBENI CORPORATION"/>
        <s v="TSINGHUA TONGFANG CO., LTD."/>
        <s v="YTO INTERNATIONAL, LTD."/>
        <s v="AINAIR, S.L."/>
        <s v="COMEFING AG"/>
        <s v="HUTCHINSON SNC."/>
        <s v="P.A.S.I. PUMPEN UND ARMATUREN SERVIDE INTERNATIONAL GMBH."/>
        <s v="ZHEJIANG KANGLE GROUP IMPORT EXPORT CO., LTD."/>
        <s v="REPRESENTACIONES PLATINO, S.A. / IMPOTRADING INTERNATIONAL, INC."/>
        <s v="REPRESENTACIONES PLATINO, S.A. / COMEX, S.R.L."/>
        <s v="COMERCIAL SURIMPEX LTDA."/>
        <s v="REFRIGERACION GREDOS, S.L."/>
        <s v="SUNCARIBE – GESTÂO E INVESTIMENTOS HOTELEIROS, S.A."/>
        <s v="R.B.S. 92, S.A. DE C.V."/>
        <s v="CRYMSA IMPORT EXPORT, S.A."/>
        <s v="ISOLTEC CORP."/>
        <s v="PLUVITEC S.P.A."/>
        <s v="HELVEX, S.A. DE C.V."/>
        <s v="TRANSPORTES DEL ALBA INC., LDC"/>
        <s v="DEVOX, S.A. DE C.V."/>
        <s v="SCARBOROUGH TRUCK CENTRE, INC."/>
        <s v="DC-SYSTEM INSULATION A/S"/>
        <s v="ISAGRO, SPA."/>
        <s v="REPRESENTACIONES CULTURALES, S.A., (RECSA) / EURO BUSINESS MARKET, S.L."/>
        <s v="PEGASUS LIMITED, S.A."/>
        <s v="TRAFIGURA SERVICES PTE. LTD."/>
        <s v="VOESTALPINE BOLHER WELDING MEXICO, S.A."/>
        <s v="REPRESENTACIONES CULTURALES, S.A., (RECSA) / NOSTRUM ENTERPRISES, S.A."/>
        <s v="L.R.MORONI CELLULOSE CONVERTING MACHINERY, S.R.L."/>
        <s v="VAN CORP."/>
        <s v="AEROVIAS DEL CONTINENTE AMERICANO, S.A"/>
        <s v="VOLTOR INGENIERIA Y EQUIPOS, S.L."/>
        <s v="PT ARCHIPIELAGO INTERNATIONAL INDONESIA"/>
        <s v="DASHE GROUP 2018, S.L."/>
        <s v="COMPAÑIA ELABORADORA DE CAUCHO COECA, S.A."/>
        <s v="ELETTRICA VICENTINA S.R.L."/>
        <s v="NETICOM KERNEL INC."/>
        <s v="ITALTRADER, S.R.L."/>
        <s v="VILLAR CORCES S.L."/>
        <s v="COMPAÑÍA PANAMEÑA DE AVIACIÓN, S.A., (COPA AIRLINES)"/>
        <s v="ALCATEL-LUCENT CENTRO CARIBBEAN HOLDING LIMITED"/>
        <s v="GARANT CO. LTD."/>
        <s v="GRUPO TEXTIL CASABELLA, S.A. DE C.V."/>
        <s v="DISTRIBUTIONS FÉLISOL INC."/>
        <s v="INDUSTRIES AUSTRALIA PTY LTD."/>
        <s v="PENTOL ENVIRO UK LTD."/>
        <s v="WILTON PROPERTIES LIMITED."/>
        <s v="THESUS INTERNACIONAL, S.A."/>
        <s v="COVERTRADE, S.L."/>
        <s v="ETABLISSMENTS J. SOUFFLET, S.A"/>
        <s v="SOCIETE GENERALE DE SURVEILLANCE, S.A."/>
        <s v="KUEHNE NAGEL LOGISTICS SERVICES S.A.,"/>
        <s v="SARL SAINT REMY TRADING."/>
        <s v="REPRESENTACIONES PLATINO, S.A. / GERMANS BOADA, S.A."/>
        <s v="NORDSTRAND MARITIME AND TRADING COMPANY LIMITED"/>
        <s v="CENTRUM, S.A. DE C.V."/>
        <s v="NANTONG XINLIJI INTERNATIONAL CO., LTD."/>
        <s v="SHANDONG YIKOTO ECONOMIC AND TRADE CO."/>
        <s v="CARIBEMEX EXPORT- IMPORT, S.R.L."/>
        <s v="REPRESENTACIONES CULTURALES, S.A., (RECSA) / CORPORACIÓN INTERNACIONAL DE COSMÉTICOS Y PERFUMES, S.A."/>
        <s v="PETROPLASTIC AND CHEMICALS LIMITED"/>
        <s v="VA INTERTRADING A.G."/>
        <s v="PIELES SINTÉTICAS S.A. DE CV"/>
        <s v="COMERCIAL DE LA INDUSTRIA IMPORTACIÓN EXPORTACIÓN, S.A., (CINIESA)"/>
        <s v="LIAONING MEC GROUP CO, LTD."/>
        <s v="REPRESENTACIONES CULTURALES, S.A. / INGENIERÍA DEL ARTE, 2011, S.L."/>
        <s v="DRIZORO,S.A."/>
        <s v="ZHEJIANG TEAMS INTERNATIONAL ECONOMIC &amp; TECHNICAL CORPORATION CO., LTD."/>
        <s v="JAR ELECTRONICA APLICADA, S.A. DE C.V."/>
        <s v="SOCIEDAD INTERNACIONAL DE TELECOMUNICACIONES AERONÁUTICAS “SITA”"/>
        <s v="PHOENICIA TRADING (AFRO-ASIA) S.A.L."/>
        <s v="SANDVIK DE MÉXICO, S.A. DE C.V."/>
        <s v="TRIUMPH SERVICES BV"/>
        <s v="ESCANDON PLUS, S.L."/>
        <s v="KYOEI INTERNATIONAL CO, LTD"/>
        <s v="FINCALA, A.V.V."/>
        <s v="GRACE GROUP CO., LTD."/>
        <s v="ZEPOL MARIN, S.A."/>
        <s v="ELOF HANSSON TRADE AB"/>
        <s v="SPORT CARIBE, INC."/>
        <s v="LUCÍA ALTIERI, S.R.L."/>
        <s v="ERICSSON AB."/>
        <s v="ETCO INTERNATIONAL COMMODITIES LTD."/>
        <s v="CORPORACIÓN PANAMERICANA, S.A. / COMERCIAL CARIMEX, S.A. DE C.V."/>
        <s v="SIMIL CUERO PLYMOUTH, S.A. DE C.V."/>
        <s v="REPRESENTACIONES CULTURALES, S.A., “RECSA” / INCSA, S.A."/>
        <s v="HODGSON SUGAR, LTD."/>
        <s v="Empresa Importadora para el Comercio Interior, COMIMPORT, en la Empresa Comercializadora de Artículos en General, CONSUMIMPORT, ambas integradas al Grupo Empresarial del Comercio Exterior, GECOMEX"/>
        <s v="FUJIAN PROVINCE OVERSEAS CHINESE INDUSTRIAL GROUP CO. LTD."/>
        <s v="ALINA INTERNATIONAL, S.A."/>
        <s v="SCHNEIDER ELECTRIC INDUSTRIES S.A.S."/>
        <s v="AEROVIAS DEL CONTINENTE AMERICANO, S.A., (AVIANCA)"/>
        <s v="SOCIEDAD LIMITADA FIRMA DE PRODUCCIÓN CIENTÍFICA “SPECTR”"/>
        <s v="COMIMPEX HANDELSGESELLSCHAFT MBH &amp; CO. KG"/>
        <s v="CASES &amp; CASES, S.A."/>
        <s v="IBC RESIGUM INTERNATIONAL, S.R.L."/>
        <s v="CARFIMAG 3000 S.R.L."/>
        <s v="MARÍTIMA DEL GOLFO, S.L."/>
        <s v="MTG EXPORT-IMPORT"/>
        <s v="OPELIKA INVESTMENT CORP."/>
        <s v="IBADESA CANARIAS, S.L., (IBADECAN)"/>
        <s v="DELAVAL INTERNATIONAL AB."/>
        <s v="CON-IMPEX HANDELSGESELLSCHAFT MBH &amp; CO. KG."/>
        <s v="REPRESENTACIONES PLATINO, S.A. / MERZ PHARMACEUTICALS, GMBH"/>
        <s v="MEGO S.R.L"/>
        <s v="SAUNASPORT, S.L."/>
        <s v="IBEC SYSTEMS, S.L"/>
        <s v="AVIATEXIM"/>
        <s v="AIR TRANSAT A.T., INC."/>
        <s v="ABASTECEDORA INDUSTRIAL GARVA, S.A. DE C.V."/>
        <s v="RICARDO J. GÜELI, S.A."/>
        <s v="SANOFI- AVENTIS DE PANAMÁ, S.A."/>
        <s v="INTERNATIONAL ABC IMPORT-EXPORT, S.A."/>
        <s v="PAGIN PREFABBRICATI, S.R.L."/>
        <s v="HELLMAN WORLDWIDE LOGISTICS (CUBA), GMBH"/>
        <s v="COMERCIAL D’ARGONI, S.A."/>
        <s v="PROMOTORA DE ARTÍCULOS, SUMINISTROS Y SERVICIOS, S.A. (PASS AS)"/>
        <s v="ANTILLES FRAIS S.A.S."/>
        <s v="REPRESENTACIONES PLATINO, S.A. / FIDAS ENTERPRISES, INC."/>
        <s v="GRUPO INTERNACIONAL CARBACAN, S.A."/>
        <s v="FABRICADOS ELECTROMECANICOS ESTEVEZ, FABREZ, S.L."/>
        <s v="ACANDO SHIPPING CO. LTD."/>
        <s v="WINSTON INTERNATIONAL CORPORATION"/>
        <s v="PROMOTORA DE ARTÍCULOS, SUMINISTROS Y SERVICIOS, S.A. (PASS S.A.)."/>
        <s v="BLANC-LABO, S.A."/>
        <s v="DURABOND PRODUCTS LIMITED."/>
        <s v="INTORD S.A."/>
        <s v="RODABIL, S.A."/>
        <s v="GROUPE BERNARD HAYOT, S.A.S"/>
        <s v="PIPEWAY ENGENHARIA LTDA"/>
        <s v="INDACO LIMITED."/>
        <s v="HPLUS COMERCIO FARMACEUTICO INTERNACIONAL, S.A."/>
        <s v="SUNTIME INTERNATIONAL TECHNOECONOMIC COOPERATION (GROUP) CO. LTD."/>
        <s v="CHINA NORTHERN LOCOMOTIVE &amp; ROLLING STOCK INDUSTRY GROUP"/>
        <s v="TECNO IMAC S.R.L."/>
        <s v="PESCAFINA, S.A."/>
        <s v="MALTA TEXO DE MEXICO, S.A DE C.V"/>
        <s v="LLOYD'S REGISTER EMEA"/>
        <s v="INTERGLOBE INC"/>
        <s v="M&amp;D TRADING CA."/>
        <s v="PINTURAS HEMPEL, S.A.U."/>
        <s v="OLINET INTERNATIONAL, S.A."/>
        <s v="FIXATION R. &amp; M. SERVICE LTD"/>
        <s v="WOMY TRADING AND MANAGEMENT, B.V."/>
        <s v="ALMACENES EL TREBOL, S.A. DE C.V."/>
        <s v="SAROK CARIBE, S.R.L."/>
        <s v="ELETROFLEX COMERCIAL EXPORTADORA LTDA."/>
        <s v="PUREZZA DE MEXICO S.A. DE C.V."/>
        <s v="CBC BUSINESS CENTER INC. (AG/S.A.)"/>
        <s v="SHERRITT INTERNATIONAL INVESTMENTS (CUBA) LIMITED"/>
        <s v="SOCIEDAD ANÓNIMA IBÉRICA DE DISTRIBUCIONES INDUSTRIALES (SAIDI)."/>
        <s v="REPRESENTACIONES JUNIOR LIMITADA CORONADO Y SAQUILMER Y CIA. LTDA."/>
        <s v="VETROMECCANICHE INVEST-MATERIAIS DE CONSTRUCAO LDA."/>
        <s v="BILLABONA EXIMPORT S.L."/>
        <s v="HERMANOS TOIMIL GARCIA S.L."/>
        <s v="MIESA, S.A."/>
        <s v="SHERRITT INTERNATIONAL (CUBA) OIL AND GAS LIMITED."/>
        <s v="INTERNATIONAL SCIENTIFIC ENTERPRISE &amp; DISTRIBUTION, N.V. (ISED, INC.)"/>
        <s v="HOTZ BERRI, S.L.U."/>
        <s v="NSV, S.L."/>
        <s v="ILHA BELA GESTAO E TURISMO UNIPESSOAL, L.D.A."/>
        <s v="ECHO-EXPORT, S.R.L."/>
        <s v="MERINTER LTDA."/>
        <s v="VIMA WORLD LTD."/>
        <s v="LATIN MOTORES, S.R.L."/>
        <s v="AIR BERLIN PLC &amp; CO. LUFTVERKEHRS KG."/>
        <s v="REPRESENTACIONES PLATINO, S.A. / PLECOSAN, S.L."/>
        <s v="REPRESENTACIONES PLATINO, S.A. / COMERCIAL D'ARGONI, S.A."/>
        <s v="REPRESENTACIONES PLATINO, S.A. / INTERNATIONAL SCENTIFIC ENTERPRISE AND DISTRIBUTION, N.V. (ISED, N.V.)"/>
        <s v="REPRESENTACIONES PLATINO, S.A. / GRUPO CTT, S.A. DE C.V."/>
        <s v="RECALVI S.L."/>
        <s v="RX BRICOLATGES S.L."/>
        <s v="ENERTRAN, S.A."/>
        <s v="TU, S.A."/>
        <s v="SATI GRUPO TEXTIL, S.A."/>
        <s v="EQUIPAMIENTO INSTITUCIONAL S.A."/>
        <s v="FERROSTAAL MEXICO, S.A. DE C.V."/>
        <s v="VEDANI CARLO METALLI S.P.A."/>
        <s v="LPL INTERNATIONAL B.V."/>
        <s v="DRESEN QUIMICA S.A. DE C.V."/>
        <s v="NHAT TRANG TRADE AND TOURISM CO., LTD."/>
        <s v="SOCIETE EUROAMERICAINE DE COMMERCE S.A.R.L. (SECOM)."/>
        <s v="CHINA YANY INTERNATIONAL TRADE CORPORATION LTD."/>
        <s v="ASTRA ZENEKA UK LIMITED"/>
        <s v="BYCOSIN AB."/>
        <s v="INGENIERÍA Y COMERCIO, S.A."/>
        <s v="LABRECO TRADE, S.A."/>
        <s v="REPRESENTACIONES PLATINO, S.A. / J.L.P. ENTERPRISES S.L."/>
        <s v="INGENIERÍA GASTRONÓMICA, S.A."/>
        <s v="ASTRAZENECA UK LIMITED."/>
        <s v="TOKMAKJIAN GROUP INC."/>
        <s v="EUROMAT EXPORT S.L."/>
        <s v="PISCIS INTERNATIONAL COMPANY, S.A."/>
        <s v="NOVAXA ORTODONZIA, S.R.L."/>
        <s v="PHARM CANADA INC."/>
        <s v="ALL WORLD FOODS LTD.,"/>
        <s v="IBADESA TRADING, S.A."/>
        <s v="FOREING TRADE COMPANY ALLWE S.A."/>
        <s v="COMERCIAL TOLEDO, S.A"/>
        <s v="CHINA NATIONAL AUTOMOTIVE INDUSTRY IMPORT &amp; EXPORT CORPORATION (CAIEC)."/>
        <s v="IMPORTADORA Y EXPORTADORA DE SEVILLA S.A."/>
        <s v="Registro de Navegación Marítima de Rusia"/>
        <s v="ALDAKETA IMPORT- EXPORT, S.A."/>
        <s v="CONSIGNACIONES TRÁNSITOS Y TRANSPORTES INTERNACIONALES, S.A., “COTRANSA”."/>
        <s v="TOTAL OVERSEAS DEVELOPMENT."/>
        <s v="CARIBBEAN A.T.M. SERVICE, LTD."/>
        <s v="ASTURIANA DE GRANALLADOS Y PINTURAS, S.A. (AGRAPISA)"/>
        <s v="AIR ITALY S.P.A."/>
        <s v="ZTE CORPORATION"/>
        <s v="OPERADORA DE COMERCIO UNIVERSAL, S.A. DE C.V."/>
        <s v="C.P.M. CLAUDIO PIERMATTEI E.C. S.A.S."/>
        <s v="CORSAN MARINE (1988), INC."/>
        <s v="ARGA CARIBE, S.L"/>
        <s v="INGENIERIA Y SUMINISTROS ASTURIAS, S.A."/>
        <s v="INSECTICIDAS INTERNACIONALES, C.A."/>
        <s v="JOHAO INTERNATIONAL, S.A."/>
        <s v="POSADA Y MOLINA DE TELECOMUNICACIONES, S.L."/>
        <s v="SUNSET GROUP INTENATIONAL, S.A."/>
        <s v="UNIVERSAL DE SERVICIOS Y REPRESENTACIONES USR, S.A DE C.V."/>
        <s v="TECNICAS DEL MOTOR DE PAZ, S.L."/>
        <s v="MONDEVI S.L., IMPORT EXPORT INC DIVISION AMERICA"/>
        <s v="INTEREX CANADA INC."/>
        <s v="CARIBEMAR COMMERCIAL GROUP, S.A."/>
        <s v="PROMOTORA ORBITA S.L."/>
        <s v="REPRESENTACIONES PLATINO, S.A. / AGOSTINI GMBH."/>
        <s v="MEGO S.R.L."/>
        <s v="FAI-BERTI S.L."/>
        <s v="COMPAÑÍA COMERCIAL FERMIGUA, S.A"/>
        <s v="COMPANHIA DE OBRAS E INFRA-ESTRUCTURA (COI)"/>
        <s v="SCHENKER LOGISTICS, S.A. (SOCIEDAD UNIPERSONAL)"/>
        <s v="FOMESA AGROINDUSTRIAL S.L."/>
        <s v="BASF DOMINICANA S.A."/>
        <s v="QUÍMICAS SANZ, S.L."/>
        <s v="CORPORACIÓN NACIONAL DE EQUIPOS ELÉCTRICOS DE CHINA"/>
        <s v="SUNCARIBE-GESTAO E INVESTIMEINTOS HOTELEIROS, S.A."/>
        <s v="GESTINOX S.L."/>
        <s v="CARIBBEAN PRODUCERS AND SUPPLIERS, S.A."/>
        <s v="KONIXBERT HI-TECH, S.A."/>
        <s v="GRUPO KAPAN INTERNACIONAL S.A."/>
        <s v="FACIMPEX DOMINICANA S.R.L."/>
        <s v="REFRIGERACIÓN GREDOS S.L."/>
        <s v="BEIJING GREAT DRAGON INFORMATION TECHNOLOGY INTERNATIONAL CO. LTD."/>
        <s v="JOHN BUL LIMITED"/>
        <s v="ASNAVAR S.L."/>
        <s v="PROMED, S.L."/>
        <s v="TAICHI HOLDINGS LIMITED."/>
        <s v="AGROMASHINVEST, S.R.L."/>
        <s v="DC-SYSTEM INSULATION A/S."/>
        <s v="GAMMA EXPORT S.R.L."/>
        <s v="ELETTRICA VICENTINA S.P.A"/>
        <s v="T.J.P. INTERNACIONAL S.A."/>
        <s v="HUAWEI TECHNOLOGIES PANAMA, S.A."/>
        <s v="CHINA PETROLEUM TECHNOLOGY AND DEBELOPMENT CORPORATION (CPTDC)."/>
        <s v="SYNGENTA IBEROAMERICANA AG."/>
        <s v="REYMO EXPORT- IMPORT S.L."/>
        <s v="COMERCIAL TAKE OFF, S.A."/>
        <s v="MAXIVIDRO TRANSFORMADORES E DISTRIBUIDORES DE VIDRIO, S.A."/>
        <s v="LUXEMBOURG INDUSTRIES LTD"/>
        <s v="FORMULA EXPORT &amp; IMPORT S.A."/>
        <s v="CHANDRU INTERNATIONAL EXPORTS, S.L."/>
        <s v="CHINA NATIONAL COMPLETE PLANT IMPORT AND EXPORT CORPORATION LIMITED"/>
        <s v="R.F. RIKO FINANCE S.A."/>
        <s v="HAMBURG SUDAMERIKANISCHE DAMPFSCHIFFAHRTS-GESELLSCHAFT KG"/>
        <s v="PINTURAS DOAL, S.A. DE C.V."/>
        <s v="BDC INTERNATIONAL, S.A."/>
        <s v="INEKON POWER, S.A."/>
        <s v="VIBAS IMPORT- EXPORT S.A.,"/>
        <s v="REPRESENTACIONES PLATINO, S.A. / ANTILLANA DE EXPORT OFFICE ESPAÑA, S.L."/>
        <s v="BACOU INTERSAFE INTERNATIONAL, B.V."/>
        <s v="TECNECO, N.V."/>
        <s v="MONDEVI S.L., IMPORT EXPORT INC DIVISIÓN AMÉRICA"/>
        <s v="SHANGHAI KANGNUO INTERNATIONAL TRADE CO., LTD."/>
        <s v="S.I.M.E.S. ITALIA S.R.L."/>
        <s v="SAINT REMY TRADING, S.A."/>
        <s v="EL ESTABLO, S.R.L."/>
        <s v="QUALITY COURIERS INTERNATIONAL A.V.V."/>
        <s v="AIRFRANCE - KLM"/>
        <s v="COMERCIAL DE TRIPAS Y ADITIVOS, S.L."/>
        <s v="MARCARIBE INTERNACIONAL TURISMO LTD."/>
        <s v="ETABLISSMENTS J. SOUFFLET, S.A."/>
        <s v="BDC INTERNATIONAL, S.A., la que debió consignarse como B.D.C. INTERNATIONAL, S.A."/>
        <s v="CENTRE DU CAMION GAMACHE INC."/>
        <s v="REAL CONTROLS S.R.L."/>
        <s v="TIANJIN DONGXINGLITIAN TRADING CO., LTD."/>
        <s v="UNITED PRODUCTS LIMITED."/>
        <s v="AGENCIA MARÍTIMA PÉREZ S.A."/>
        <s v="CORAL CAPITAL CORP."/>
        <s v="PIELES SINTÉTICAS S.A. DE C.V."/>
        <s v="SUNRISE (BERMUDAS) LTD."/>
        <s v="CB CARIBBEAN SUPERVISIÓN, LTD."/>
        <s v="ALTERNATIVE PRODUCTS &amp; SERVICES (CANADA) INC."/>
        <s v="BOMBAS GRUNDFOS ESPAÑA, S.A."/>
        <s v="QUANZHOU JIANDA IMPORT &amp; EXPORT TRADE LIMITED COMPANY"/>
        <s v="KUEHNE NAGEL LOGISTIC SERVICES, S.A."/>
        <s v="LOHRMANN INTERNATIONAL GMBH"/>
        <s v="NORDSTRAND MARITIME AND TRADING CO. LTD."/>
        <s v="REPRESENTACIONES PLATINO, S.A. / VIRBAC MEXICO, S.A. DE C.V."/>
        <s v="COMERCIAL DE LA INDUSTRIA IMPORTACIÓN EXPORTACIÓN S.A. (CINIESA)"/>
        <s v="REPRESENTACIONES CULTURALES, S.A. (RECSA) / IRE PRODUCTIONS, INC"/>
        <s v="VA INTERTRADING AG"/>
        <s v="OCCIDENTAL HOTELES MANAGEMENT, S.L."/>
        <s v="ALCÓN-3, S.L."/>
        <s v="C.D. SYSTEMS DE COLOMBIA, S.A."/>
        <s v="BAYER HANDELSGESELLSCHAFT MBH"/>
        <s v="PROQUIMIA, S.A."/>
        <s v="A.M. ELETTRONICA, S.R.L."/>
        <s v="NORALTA INTERNATIONAL"/>
        <s v="OAO “CONSORCIO ENERGOTECNOLOGÍAS”"/>
        <s v="DISTRIBUIDORA AMASA S.A. DE C.V."/>
        <s v="ESCANDON PLUS S.A."/>
        <s v="SHIN-EI INTERNATIONAL CO. LTD."/>
        <s v="AB SANDVIK INTERNATIONAL"/>
        <s v="KYOEI INTERNATIONAL CO. LTD."/>
        <s v="JAR ELECTRÓNICA APLICADA S.A. DE C.V."/>
        <s v="EURICOM S.P.A."/>
        <s v="FERRIS MANAGEMENT LTD"/>
        <s v=" CORPORACIÓN DE COMERCIO DE ARTESANIA DE JIANGXI S.A."/>
        <s v="CYPREOS-FRANCE EPONGES"/>
        <s v="BEIJING ENTERPRISES GROUP REAL-ESTATE CO. LTD."/>
        <s v="COMERCIAL TAKE OFF / EL NERVION S.A. DE C.V."/>
        <s v="EXPOMAYAB S.A. DE C.V."/>
        <s v="BLACK JACK INTERNATIONAL, S.A."/>
        <s v="REPRESENTACIONES Y DISTRIBUCIONES, S.A. (REYDISA)."/>
        <s v="PLUZ S.A DE C.V"/>
        <s v="PROMOTORA LUX, S.A."/>
        <s v="FRA. VA. S.R.L"/>
        <s v="CAP-UNION A.S."/>
        <s v="HEMO DIAGNOSTICA S.R.L."/>
        <s v="IVEKTA S.R.L."/>
        <s v="VO VNESHTORGSERVICE"/>
        <s v="YIWU OCEAN IMPORT &amp; EXPORT CO.LTD."/>
        <s v="LUCIA ALTIERI S.R.L"/>
        <s v="LÍNEAS AÉREAS COSTARRICENSES S.A."/>
        <s v="QATARI RESORTS COMPANY."/>
        <s v="COMPAÑÍA DE ESTUDIOS, SERVICIOS Y TECNOLOGIAS APLICADAS, S.L. (CESYTA)."/>
        <s v="SUPER RIFLE, S.P.A."/>
        <s v="CONSERVAS DE CAMBADOS, S.A."/>
        <s v="CASABLANCA, S.A."/>
        <s v="C.R.TECHONOLOGY SYSTEM, S.R.L."/>
        <s v="PRODUCTOS LA CONSTANCIA,S.L."/>
        <s v="CUBINVEST LIMITED."/>
        <s v="ANACO,B.V."/>
        <s v="ECOGEO SERVIZI ALLE IMPRESE, SRL."/>
        <s v="ADIDAS LATIN AMERICA S.A."/>
        <s v="REPRESENTACIONES PLATINO,S.A. / ECHO EXPORT,S.R.L."/>
        <s v="MIGUEL TORRES S.A."/>
        <s v="DOMINGO ALONSO INTERNACIONAL S.L."/>
        <s v="ZEPOL MARIN S.A"/>
        <s v="EPROMEXT S.L."/>
        <s v="COMARGO COMPOSITES S.L."/>
        <s v="FICUBA S.L"/>
        <s v="CASES &amp; CASES"/>
        <s v="ALCATEL-LUCENT TRADE INTERNATIONAL AG."/>
        <s v="BIOAMAZONAS-INDÚSTRIA E COMÉRCIO DE MEDICAMENTOS FITOTERÁPICOS LTDA."/>
        <s v="GESTION EMPRESARIAL MALLORQUINA, S.L."/>
        <s v="VITOL ENERGY (BERMUDA)."/>
        <s v="Corporación Panamericana S.A. / COMERCIAL CARIMEX S.A DE C.V."/>
        <s v="Corporación Panamericana S.A. / ETCO INTERNATIONAL COMMODITIES LTD"/>
        <s v="CORPORACIÓN DE COMERCIO DE ARTESANÍA DE JIANGXI S.L. "/>
        <s v="CURPSAP S.L"/>
        <s v="SCHNEIDER ELECTRIC INDUSTRIES S.A.S"/>
        <s v="SEPPIM S.A.S"/>
        <s v="COMPAÑÍA MEXICANA DE AVIACIÓN, S.A DE C.V."/>
        <s v="I.F. ARTE, COMUNICACIÓN E IMAGEN, LDA."/>
        <s v="GERMANISCHER LLOYD S.E."/>
        <s v="TECNOLOGÍA E INNOVACIÓN PARA LA CONSTRUCCIÓN Y DECORACIÓN, S.A. (TECNISA)"/>
        <s v="REPRESENTACIONES PLATINO, S.A. / ECHO EXPORT, S.R.L."/>
        <s v="ATHEL APLICACIONES Y TECNOLOGIA, S.A."/>
        <s v="SINOCHEM GROUP"/>
        <s v="NEW LIVINGSTON, S.P.A."/>
        <s v="CON-IMPEX Handelsgesellschaft mbH"/>
        <s v="MASTER &amp; MASTER TRADING CORP S.A."/>
        <s v="IBADESA CANARIAS S.L."/>
        <s v="REPRESENTACIONES UNIDAS CONTINENTALES S.A."/>
        <s v="LUBRICANTES ARGENTINOS DE ALTA PERFORMANCE S.A."/>
        <s v="GILL &amp; DUFFUS S.A."/>
        <s v="BARCELÓ EXPANSIÓN GLOBAL S.L."/>
        <s v="ALTABANA, S.L."/>
        <s v="ICDQ INSTITUTO DE CERTIFICACIÓN, S.L."/>
        <s v="KENIA, S.A."/>
        <s v="ECV CARIBE PANAMÁ, S.A."/>
        <s v="MANUEL ESPEJO INTERIORISMO &amp; DECORACIÓN, S.L."/>
        <s v="FECOM, S.A."/>
        <s v="YIWU KIGHAN IMPORT AND EXPORT CO., LTD"/>
        <s v="MADRID HOSTELERÍA DE SUMINISTROS, S.L."/>
        <m/>
        <s v="SPRACHCAFFE REISEN GBMG s.r.l."/>
        <s v="IMPORTADORA Y EXPORTADORA SEVILLA, S.A."/>
        <s v="MADRID BUSINESS SERVICES, S.L."/>
        <s v="PANAVANA INTERNATIONAL TRADING AND SHIPPING INC."/>
        <s v="REPRESENTACIONES PLATINO, S.A., / PROMOCIONES CARIBE INVESTMENT CORP."/>
        <s v="COMERCIAL TAKE OFF, S.A. / MULTIPRO, S.A. (2001) INC."/>
        <s v="TAN-VIET INTERNATIONAL S.A."/>
        <s v="FINAUTO INTERNATIONAL, LTD."/>
        <s v="COMPAGNIA MERCANTILE INTERNAZIONALE S.R.L."/>
        <s v="RAYTUR CARIBE S.A."/>
        <s v="TRAFIGURA BEHEER,B.V."/>
        <s v="IMPRESUB VENEZUELA, S.A."/>
        <s v="INFIFON APS."/>
        <s v="COMERCIAL DOS BOCAS S.A DE C.V."/>
        <s v="INTERNACIONAL DE COMERCIO NADINE, S.L."/>
        <s v="ORTIZ ASPIZÚA HERMANOS, S.L."/>
        <s v="QUÍMICAS QUIMXEL, S.L."/>
        <s v="LINYI FAR EAST IMPORT &amp; CO., LTD."/>
        <s v="GRUPO B.M., INC."/>
        <s v="AMPELOS LATINAMERICA, S.A."/>
        <s v="VOLVO CONSTRUCTION EQUIPMENT, A.B."/>
        <s v="REPRESENTACIONES PLATINO, S.A., / OLINET INTERNATIONAL, S.A."/>
        <s v="EMPRESA DR. ING. GIOVANNI TOGNOZZI, S.P.A."/>
        <s v="CORAL CARIBE, S.L."/>
        <s v="VENUS ASSOCIATES INC."/>
        <s v="POLINDUSTRY, S.A."/>
        <s v="EUTECTIC CANADA LTD."/>
        <s v="BILLABONA EXIMPORT, S.L."/>
        <s v="EDETRA, S.A."/>
        <s v="AKBAR S.R.L."/>
        <s v="ZHENGZHOU YUTONG BUS, CO., LTD."/>
        <s v="FROXA, S.A."/>
        <s v="COMERCIAL CAIMAN INTERNACIONAL S.A."/>
        <s v="FRAMA SPA"/>
        <s v="REPRESENTACIONES CULTURALES, S.A., “RECSA” / BETA MUSIC DI FABRI G &amp; C, S.A.S."/>
        <s v="GRUPO INTERNACIONAL CARBACAN S.A., (GIC. S.A.)"/>
        <s v="GUARCONSA S.A."/>
        <s v="ALJORA INTERNATIONAL HOLDING INC."/>
        <s v="AEROFLOT OAO – LINEAS AEREAS DE RUSIA"/>
        <s v="JINJIANG JIANDA GARMENTS AND WEARING, CO. LTD."/>
        <s v="BRANDSMA VORKHEFTRUCKS, B.V"/>
        <s v="MIESA EXPORTACION, S.L."/>
        <s v="GARONDA, S.L."/>
        <s v="GROUPE BERNARD HAYOT, S.A.S."/>
        <s v="MAYOR CATALANA, S.L."/>
        <s v="MUTSUMI TRADING CO., LTD."/>
        <s v="HOTELSA ALIMENTACION, S.L."/>
        <s v="REPRESENTACIONES PLATINO, S.A."/>
        <s v="HOMEPORT CANADA INC."/>
        <s v="INTERNATIONAL NETWORK GROUP, S.A."/>
        <s v="SUPPLY IN BOND, S.A."/>
        <s v="ASIA FERRETERIA INDUSTRIAL, S.L."/>
        <s v="ALMACENES PRIETO, S.A."/>
        <s v="LA FUENTE SEGOVIA, S.L."/>
        <s v="MARTINAIR HOLLAND, N.V."/>
        <s v="WOMY TRADING AND MANAGEMENT B.V."/>
        <s v="CAROIL TRANSPORT MARINE LIMITED"/>
        <s v="COMERCIALIZADORA QBA 1 C.A."/>
        <s v="REPRESENTACIONES CULTURALES, S.A., (RECSA) / SALINA COMPAÑÍA DE SERVICIOS INTEGRALES, S.L."/>
        <s v="PRO INTERNATIONAL IMPORT EXPORT INC."/>
        <s v="LLOYD’S REGISTER EMEA"/>
        <s v="REPRESENTACIONES PLATINO, S.A. / SAROK CARIBE, S.R.L."/>
        <s v="A.E.E. ZARUBEZHTSVETMET"/>
        <s v="REPRESENTACIONES PLATINO, S.A. / KERASOL 2000, S.L."/>
        <s v="REPRESENTACIONES JUNIOR LIMITADA"/>
        <s v="FIXATION R. &amp; M SERVICES LTD."/>
        <s v="P.A.S.I. PUMPEN UND ARMATUREN SERVICE INTERNATIONAL GmbH."/>
        <s v="FONDO JUVENIL UCRANIANO DE CHERNOBIL"/>
        <s v="REPRESENTACIONES PLATINO S.A. / DISTRIBUCIONES EXCLUSIVAS SERCOIS SLL."/>
        <s v="VETROMECCANICHE INVEST MATERIAIS DE CONSTRUCAO LDA., CORP."/>
        <s v="SOCIEDAD ANÓNIMA IBÉRICA DE DISTRIBUCIONES INDUSTRIALES (SAIDI)"/>
        <s v="GIEINTER, A.G."/>
        <s v="MIGUEL CARRERA Y CIA, S.A."/>
        <s v="MULTIPLE TRADING, INC."/>
        <s v="AGEM, AUXILIAR GENERAL DE ELECTROMEDICINA S.A."/>
        <s v="DALLANT S.A."/>
        <s v="MOTOINSA, S.A."/>
        <s v="LINCE MOBILIARIO, S.L."/>
        <s v="CHEMATEK S.P.A."/>
        <s v="SERVICIOS AGROALIMENTARIOS SOCIEDAD COOPERATIVA ANDALUZA"/>
        <s v="DEHAVEN TRADE GMBH"/>
        <s v="MONTERO FYE S.A."/>
        <s v="HOTZ BERRI S.L."/>
        <s v="ANÓNIMA ESPAÑOLA DE COMERCIO Y ECONOMÍA, S.A., (APOLO)"/>
        <s v="LECIÑENA S.A."/>
        <s v="REPRESENTACIONES PLATINO S.A. / SUMINISTROS ELECTROMECÁNICOS, S.A. (ELEKSA)"/>
        <s v="PRESENTACIONES PLATINO S.A. / BD CARIBE, S.L."/>
        <s v="Agencia para el Desarrollo de la Colaboración Internacional (ADCI)"/>
        <s v="WILHELSEMSEN SHIPS SERVICE AS."/>
        <s v="VIMA WORLD LTD"/>
        <s v="PHOENICIA TRADING AFRO-ASIA, S.A.L."/>
        <s v="CONCO INTERNACIONAL, S.A."/>
        <s v="TRI STAR CARIBBEAN INC."/>
        <s v="L.B.S. DISTRIBUTION LTD."/>
        <s v="CORPORACIÓN NACIONAL CHINA PARA LA IMPORTACIÓN Y EXPORTACIÓN DE MAQUINARIAS DE CONSTRUCCIÓN Y AGRÍCOLAS (CAMC)"/>
        <s v="TRANSAERO AIRLINES"/>
        <s v="PINTURAS GALINDO, S.L."/>
        <s v="COMERCIAL TAKE OFF, S.A. / VNIIRA-OVD"/>
        <s v="GBM COMMUNICATIONS, S.A."/>
        <s v="REPRESENTACIONES PLATINO, S.A. / LATIN MOTORES S.R.L."/>
        <s v="PINTURAS MONTO, S.A."/>
        <s v="PRODUCTOS ROCHE, (NICARAGUA) S.A."/>
        <s v="REPRESENTACIONES PLATINO, S.A. / GESTURONA, S.L."/>
        <s v="REPRESENTACIONES PLATINO, S.A. / DISTRIBUCIONES EUROPEAS TEXTILES S.A., DETSA."/>
        <s v="ORTIZ ASPIZUA HERMANOS S.L."/>
        <s v="CICLAUTO AUTOMOCION S.L."/>
        <s v="MASTER &amp; MASTER TRADING CORP. S.A."/>
        <s v="TAN VIET INTERNATIONAL S.A."/>
        <s v="GOSTARESH KESHT TEHERAN (TAD CO.)"/>
        <s v="GERMANISHER LLOYD A.G."/>
        <s v="COMPAGNIA MERCANTILE INTERNAZIONALE SRL (COMEI)"/>
        <s v="QUALITY COURIERS INTERNA TIONAL A.V .V ."/>
        <s v="B.BRAUN MEDICAL INTERNATIONAL, S.L."/>
        <s v="TAIM-WESER, S.A."/>
        <s v="SISTEM COSTRUZIONI S.R.L."/>
        <s v="KLINGER SAIDI SPAIN, S.A.U."/>
        <s v="DISTAL S.R.L."/>
        <s v="DAIQUIRÍ TOURS S.A."/>
        <s v="SEPPIM S.A.S."/>
        <s v="REPRESENTACIONES PLATINO, S.A. / BEYCO UNION, S.A."/>
        <s v="ELECTRONICA ARA, S.L."/>
        <s v="DESTILERIAS MG, S.L."/>
        <s v="INDUSTRIAS LEHNER S.A."/>
        <s v="REPRESENTACIONES PLATINO, S.A. / COMERCIAL D ́ARGONI, S.A."/>
        <s v="REPRESENTACIONES PLATINO, S.A. / CTT, S.A. de C.V."/>
        <s v="REPRESENTACIONES PLATINO, S.A. / BIOCHROM LABORATORIO, C.A."/>
        <s v="THAI BINH INVESTMENT TRADING CORP."/>
        <s v="MERCANTIL ESPAÑOLA DE REFRIGERACION, S.L. (FRIGER)"/>
        <s v="TRAFIGURA BEHEER, B.V ."/>
        <s v="REPRESENTACIONES PLATINO, S.A. / FOLKSY SHOP WEERT, B.V. (INTRAFOOD)"/>
        <s v="REPRESENTACIONES PLATINO, S.A. / INTERNA TIONAL SCIENTIFIC ENTERPRISE AND DISTRIBUTION, N.V. (ISED, N.V.)"/>
        <s v="COMERCIALIZADORA S &amp; E Y CIA, S.A."/>
        <s v="GECOM GENOVESE COMMERCIALE, S.R.L."/>
        <s v="DMAX DISTRIBUTORS, LTD"/>
        <s v="AGEM, AUXILIAR GENERAL DE ELECTROMEDICINA, S.A."/>
        <s v="REPRESENTACIONES PLATINO, S.A. / BRUGAROLAS S.A."/>
        <s v="VEDANI CARLO MATALLI S.P.A."/>
        <s v="PREPARADOS ALIMENTICIOS, S.A."/>
        <s v="GAFER IMPORTACION-EXPORTACION, S.L."/>
        <s v="ASTRAZENECA U.K. LIMITED"/>
        <s v="CUBANGOMODA INTERNACIONAL S.A."/>
        <s v="JOANI COMMERCIAL CORP"/>
        <s v="CREO TRADE, INC."/>
        <s v="SOCIEDAD INTERNACIONAL DE TEECOMUNICACIONES AERONAUTICAS (SITA)"/>
        <s v="VIBAS IMPORT-EXPORT, S.A."/>
        <s v="REPRESENTACIONES PLATINO, S.A. / TECNO IMAC, S.p.A."/>
        <s v="MLW INTERMED HANDELS-UND CONSULTINGGESELLSCHAFT MBH."/>
        <s v="SAHE REPRESENTACIONES INTERNACIONALES S.A."/>
        <s v="ANJUBE, S.L."/>
        <s v="REPRESENTACIONES PLATINO, S.A. / MERZ PHARMA, S.A. DE C.V."/>
        <s v="SACI AGRICOLA, S.A."/>
        <s v="MAN FERROSTAAL MEXICO, S.A. de C.V."/>
        <s v="LOUIS DREYFUS COMMODITIES FRANCE S.A.S."/>
        <s v="CUBAFREETAX B.V. (LATIN TULIP DUTY FREE B.V.)"/>
        <s v="CONSIGNACIONES TRANSITOS Y TRANSPORTES INTERNACIONALES, S.A., “COTRANSA”"/>
        <s v="GIBRALTAR TRADING C. A."/>
        <s v="COSMOS COMERCIAL GROUP S.A."/>
        <s v="RENOVA MOTOR S.L."/>
        <s v="SPECIAL TRUCK COMPANY CHINA NATIONAL HEAVY DUTY TRUCK CORP. (CNHTC)."/>
        <s v="CORSAN MARINE (1998), INC."/>
        <s v="SANCHEZ PLA, S.A."/>
        <s v="INGENIERIA GASTRONOMICA, S.A."/>
        <s v="MERCK S.A."/>
        <s v="REPRESENTACIONES PLATINO, S.A. / SUMINISTROS ELECTROMECANICOS, S.A. (ELEKSA)."/>
        <s v="SANTA ANA, S.A."/>
        <s v="UNIVERSAL DE SERVICIOS Y REPRESENTACIONES S.A. DE C.V."/>
        <s v="CARIBBEAN A.T.M. SERVICE LTD"/>
        <s v="ZAPATOS ARTESANOS DE ELCHE S.L."/>
        <s v="SSSI INTERNATIONAL, LTD"/>
        <s v="MEGO SRL."/>
        <s v="CHINA NATIONAL AUTOMOTIVE INDUSTRY IMPORT &amp; EXPORT CORPORATION (CAIEC)"/>
        <s v="OLIVE QUIMICA, S.A."/>
        <s v="CREACIONES META, S.A."/>
        <s v="AMERICAN INTERNATIONAL TRADING PARTNERS S.L."/>
        <s v="FURBIA INTERNATIONAL S.A."/>
        <s v="KARL STORZ ENDOSCOPIA, S.A. DE C.V."/>
        <s v="REPRESENTACIONES PLATINO, S.A. / WORLD TRADE PANAMA, S.A."/>
        <s v="CONSORCIO INDUSTRIAL SHESGA S.L."/>
        <s v="CORPORACION NACIONAL DE EQUIPOS ELECTRICOS DE CHINA (CNEEC)"/>
        <s v="CORPORACION AUTOMOTRIZ LATINOAMERICANA, S.A."/>
        <s v="COMPAÑIA COMERCIAL FERMIGUA, S.A."/>
        <s v="EUSKAL HERRIA, L.T.D."/>
        <s v="GRUPO TCI S.A."/>
        <s v="CARGO DEX S.L."/>
        <s v="SCHENKER ESPAÑA, S.A."/>
        <s v="GRUPO SANTA MONICA, S.A."/>
        <s v="SUNCARIBE, GESTAO E INVESTIMENTOS HOTELEIROS, S.A."/>
        <s v="JUANITA MATEO S.L."/>
        <s v="CORECASA UNIFORMES, S.A."/>
        <s v="QUIMICAS SANZ S.L."/>
        <s v="COMEFIN A.G."/>
        <s v="REPRESENTACIONES CULTURALES, S.A., “RECSA” / INDUSTRIA NACIONAL DE CONFECCIONES, S.A., “INCSA”"/>
        <s v="JURCAL S.A."/>
        <s v="GRUPO DOMOS INTERNACIONAL S.A. DE C.A."/>
        <s v="REFRIGERACION GREDOS S.L."/>
        <s v="INGENIERIA Y COMERCIO, S.A."/>
        <s v="IBERCUB SUMINSTROS INDUSTRIALES Y HOTELEROS S.A."/>
        <s v="COMPAÑIA MERCANTIL DE LAS AMERICAS, S.A."/>
        <s v="SOCIEDAD ANONIMA ESPAÑOLA IBERTEST, S.A. (S.A.E. IBERTEST)"/>
        <s v="GERMANTEC (PANAMA), S.A."/>
        <s v="GRUPO DE AUTOMOCION MUTAUTO AMERICA S.L. (GAMA S.L.)"/>
        <s v="FERRETERIA COMERCIAL S.A."/>
        <s v="COMERCIAL WHITEHORN S.A."/>
      </sharedItems>
    </cacheField>
    <cacheField name="Nombre del agente/representante cubano" numFmtId="0">
      <sharedItems containsBlank="1">
        <m/>
        <s v="REPRESENTACIONES PLATINO, S.A."/>
        <s v="REPRESENTACIONES CULTURALES, S.A. (RECSA)"/>
        <s v="COMERCIAL TAKE OFF, S.A."/>
        <s v="CORPORACIÓN PANAMERICANA, S.A. "/>
        <s v="CUBATUR, S.A."/>
        <s v="REPRESENTACIONES CULTURALES, S.A."/>
        <s v="Viajes Cubanacán S.A."/>
        <s v="ECOTUR S.A."/>
      </sharedItems>
    </cacheField>
    <cacheField name=" " numFmtId="0">
      <sharedItems containsBlank="1">
        <s v="https://opencorporates.com/companies?utf8=%E2%9C%93&amp;q="/>
        <m/>
      </sharedItems>
    </cacheField>
    <cacheField name=" 2" numFmtId="0">
      <sharedItems containsString="0" containsBlank="1">
        <m/>
      </sharedItems>
    </cacheField>
    <cacheField name="Tipo" numFmtId="0">
      <sharedItems containsBlank="1">
        <s v="Sucursal de compañía"/>
        <s v="Agente - Compañía"/>
        <s v="Oficina de representación de compañía"/>
        <s v="Sucursal de sociedad mercantil"/>
        <s v="Compañía"/>
        <s v="Oficina de representación"/>
        <s v="Sucursal de sociedad"/>
        <s v="Sociedad mercantil"/>
        <s v="Sucursal de entidad"/>
        <s v="Sociedad"/>
        <s v="Sucursal de firma"/>
        <s v="Entidad"/>
        <s v="Empresa"/>
        <s v="Firma"/>
        <s v="Agencia de viajes representada por agencia cubana"/>
        <s v="Oficina de representación de agencia de viajes"/>
        <s v="Sucursal"/>
        <s v="Agencia de viaje"/>
        <m/>
      </sharedItems>
    </cacheField>
    <cacheField name="Objeto de la resolución" numFmtId="0">
      <sharedItems containsBlank="1">
        <s v="Respuesta a solicitud de inscripción"/>
        <m/>
        <s v="Rectificación de objeto"/>
        <s v="Cambio de denominación social"/>
      </sharedItems>
    </cacheField>
    <cacheField name="País casa matriz del agente" numFmtId="0">
      <sharedItems containsBlank="1">
        <m/>
        <s v="Cuba"/>
      </sharedItems>
    </cacheField>
    <cacheField name="País casa matriz" numFmtId="0">
      <sharedItems containsBlank="1">
        <s v="China"/>
        <s v="España"/>
        <s v="Islas Vírgenes Británicas"/>
        <s v="Canadá"/>
        <s v="Costa Rica"/>
        <s v="Rusia"/>
        <s v="Francia"/>
        <s v="Portugal"/>
        <s v="Argentina"/>
        <s v="Panamá"/>
        <s v="Ecuador"/>
        <s v="Italia"/>
        <s v="México"/>
        <s v="Alemania"/>
        <s v="República Dominicana"/>
        <s v="Bélgica"/>
        <s v="Curazao"/>
        <s v="Nicaragua"/>
        <s v="Japón"/>
        <s v="Holanda"/>
        <s v="Chile"/>
        <s v="Suiza"/>
        <s v="Guatemala"/>
        <s v="Bermudas"/>
        <s v="Liechtenstein"/>
        <s v="Eslovaquia"/>
        <s v="Reino Unido"/>
        <s v="Uruguay"/>
        <s v="Antillas Holandesas"/>
        <s v="Irlanda"/>
        <s v="Angola"/>
        <s v="Brasil"/>
        <s v="Suecia"/>
        <s v="Vietnam"/>
        <s v="Andorra"/>
        <s v="Ucrania"/>
        <s v="Israel"/>
        <s v="República Checa"/>
        <s v="Haití"/>
        <s v="Trinidad y Tobago"/>
        <s v="Corea del Sur"/>
        <s v="Barbados"/>
        <s v="Perú"/>
        <s v="Estados Unidos"/>
        <s v="Aruba"/>
        <s v="Islas Caimán"/>
        <s v="Polonia"/>
        <s v="Venezuela"/>
        <m/>
        <s v="Australia"/>
        <s v="Rusa"/>
        <s v="Bahamas"/>
        <s v="Dinamarca"/>
        <s v="Surinam"/>
        <s v="Líbano"/>
        <s v="Islas Turcas y Caicos"/>
        <s v="Noruega"/>
        <s v="Guadalupe"/>
        <s v="Singapur"/>
        <s v="Turquía"/>
        <s v="Estonia"/>
        <s v="Gran Bretaña"/>
        <s v="Austria"/>
        <s v="Catar"/>
        <s v="Chipre"/>
        <s v="Belarús"/>
        <s v="Bulgaria"/>
        <s v="Colombia"/>
        <s v="Indonesia"/>
        <s v="El Salvador"/>
        <s v="Principado de Andorra"/>
        <s v="Irlandia"/>
        <s v="Irán"/>
        <s v="Curazao, Antillas Holandesas"/>
        <s v="Repíblica Dominicana"/>
      </sharedItems>
    </cacheField>
    <cacheField name="Representante en Cuba" numFmtId="0">
      <sharedItems containsBlank="1">
        <m/>
        <s v="Sabino Jiménez Campo"/>
        <s v="Realización de actividades comerciales relacionadas con las mercancías que, a nivel de capítulos, se describen en el Anexo I que forma parte integrante de la presente Resolución."/>
      </sharedItems>
    </cacheField>
    <cacheField name="Perfil" numFmtId="0">
      <sharedItems containsString="0" containsBlank="1">
        <m/>
      </sharedItems>
    </cacheField>
    <cacheField name="Prohibición de importar exportar, mayorismo y distribución mercancías " numFmtId="0">
      <sharedItems containsBlank="1">
        <s v="Sí"/>
        <m/>
      </sharedItems>
    </cacheField>
    <cacheField name="Objeto" numFmtId="0">
      <sharedItems containsBlank="1">
        <s v="Realización de actividades comerciales relacionadas con las mercancÌas que, a nivel de capítulos, se describen en el Anexo I que forma parte integrante de la presente Resolución. "/>
        <s v="Realización de actividades comerciales relacionadas con las mercancías que, a nivel de capítulos, se describen en el Anexo I que forma parte integrante de la presente Resolución."/>
        <s v="Realización de actividades mercantiles como Agente de Buque (de línea regular) para actuar a nombre y por cuenta del armador del buque, en las gestiones relacionadas con las operaciones que le hayan sido encomendadas del buque en puerto, tales como:&#10;• Nom"/>
        <s v="Actuar como oficina de representación del socio extranjero en la empresa mixta Cementos Cienfuegos, S.A."/>
        <s v="Realización de actividades comerciales relacionadas con las mercancías que, a nivel de capítulos, se describen en el Anexo I que forma parte inte- grante de la presente Resolución."/>
        <s v="Realización de actividades comerciales rela- cionadas con las mercancías que, a nivel de capítulos, se describen en el Anexo I que forma parte integrante de la presente Resolución."/>
        <s v="Realización de actividades comerciales relacio- nadas con las mercancías que, a nivel de capítulos, se describen en el Anexo I que forma parte integrante de la presente Resolución."/>
        <s v="Transportación de pasajeros y carga."/>
        <s v="Realización de actividades como agente protector de los buques de las navieras extranjeras que visitan la República de Cuba, así como efectuar gestiones comerciales derivadas de los servicios que presta a las compañías marítimas representadas y coordinar "/>
        <s v="Realización de actividades comer- ciales relacionadas con las mercancías que, a nivel de capítulos, se describen en el Anexo I que forma parte integrante de la presente Resolución."/>
        <s v="Desarrollar las funciones de Agente Transitorio, únicamen- te mediante empresas transitarías cubanas facultadas de conformidad con la legislación nacional."/>
        <s v="Realización de actividades comerciales, relacionadas con las mercancías que, a nivel de capítulos, se describen en el Anexo I que forma parte integrante de la presente Resolución."/>
        <s v="Actuar como agente protector de buques de navieras extranjeras que visitan nuestros puertos, efectuar gestiones de capacitación de cargas para los servicios que prestan las compañías marítimas para las que actúa como agente protector, así como coordinar y"/>
        <s v="Realización de actividades comerciales relacio­nadas con las mercancías que, a nivel de capítulos, se describen en el Anexo I queforma parte integrante de la presente Resolución."/>
        <s v="Realización de actividades comerciales relacio­nadas con las mercancías que, a nivel de capítulos, se describen en el Anexo I que forma parte integrante de la presente Resolución. "/>
        <s v="Realizacion de actividades comerciales relacionadas con las mercancías que, a nivel de capítulos, se describen en el Anexo I que forma parte integrante de la presente Resolución."/>
        <s v="Realización de actividades comerciales relacionadas con la transportación de pasajeros y cargas."/>
        <s v="Realización de actividades de agente protector de buques de navieras extranjeras que visiten puertos cubanos; así como efectuar gestiones comerciales derivadas de los servicios que prestan a las compañías marítimas representadas; coordinar y supervisar el"/>
        <s v="Realización de activi- dades comerciales relacionadas con las mercancías que, a nivel de capítulos, se describen en el Anexo I que forma parte integrante de la presente Resolución."/>
        <s v="Realización de actividades con el enlace y seguimiento a los proyectos que desarrollan con instituciones biotecnológicas cubanas."/>
        <s v="Realización de actividades como armadora de buques y navieras, teniendo a su cargo la explotación de buques propios o ajenos, con las funciones que a continuación se relacionan: &#10;a) Armar el buque, dotarlo, equiparlo, avituallarlo, aprovisionarlo y manten"/>
        <s v="Dar seguimiento a los negocios con las empresas cubanas vinculadas con la cultura."/>
        <s v="Dar seguimiento a las actividades vinculadas con la empresa mixta Tropical Contramaestre, S.A. y los demás proyectos de Inversión Extranjera a los que está vinculada."/>
        <s v="Realización de actividades comerciales relacionadas con la ejecución de nuevas oportunidades de negocios en Cuba, vinculadas al desarrollo de inversiones para su compañía en el territorio nacional y la atención de su participación en empresas mixtas cuban"/>
        <s v="Atención a sus negocios de administración y comercialización hotelera."/>
        <s v="Realización de actividades de presentación de servicios y la administración de buques, tanto en el aspecto técnico como en el comercial."/>
        <s v="Realización de actividades comerciales relacionadas con la transportación aérea de pasajeros, cargas y correo."/>
        <s v="Actuación como entidad transitaria realizando las funciones correspondientes a través de la empresa cubana transitaria facultada para ello mediante la licencia de operación de transporte establecida al efecto."/>
        <s v="Realización de las actividades comerciales que a continuación se relacionan:&#10;• Inspección, comprobación, análisis, prueba y certificación de parámetros en relación con normas nacionales, internacionales o contractuales de productos agrícolas, cárnicos, qu"/>
        <s v="Realización de actividades comerciales consistente en garantizar la promoción y explotación de hoteles y apartamentos turísticos que administre o tenga participación en Cuba, controlar la calidad y eficiencia de los procesos inversionistas asociados al tu"/>
        <s v="Realización de actividades como una entidad armadora de buques/naviera, teniendo a su cargo la explotación de buques propios o ajenos, con las siguientes principales: &#10;a) armar el buque, dotarlo, equiparlo, avituallarlo, aprovisionarlo y mantenerlo en est"/>
        <s v="Producción y comercialización de equipos y piezas industriales de hierro y acero, la producción y comercialización al por mayor de productos químicos para uso industrial y además, podrá realizar actividades comerciales relacionadas con las mercancías que,"/>
        <s v="Exportación de equipos médicos, planta de electrógenos, surtidores de gasolinas y sus piezas y consumibles."/>
        <s v="Producción y comercialización de alimentos."/>
        <s v="Comercialización de productos del sector químico, alimenticio, agroindustrial, agroalimentario, minero, construcción, plástico, madera, pulpas, papel, automotor, farmacéutico y poligráfico."/>
        <s v="Comercialización de tecnologías industriales, equipos, maquinarias, aparatos en general y sus repuestos, incluyendo los de alta tecnología con la correspondiente asesoría y formación técnica, así como materiales y manufacturas industriales y de la constru"/>
        <s v="Comercialización de material eléctrico, electrónico e izaje."/>
        <s v="Comercialización de equipos y de insumos para la industria en general, así como de bienes de consumo, incluyendo el mobiliario, el aseo y los agroalimentarios."/>
        <s v="Promoción, explotación, comercialización, administración, construcción, remodelación o reparación y aprovisionamiento adecuado de las instalaciones turísticas; hoteleras y extrahoteleras en que esté involucrada bajo diferentes formas de financiamiento o p"/>
        <s v="Comercialización de válvulas y accesorios industriales, de plantas de agua ultra pura; de equipos de mediciones de procesos industriales, de materias primas y productos químicos de procesos industriales."/>
        <s v="Comercialización de soluciones de telecomunicaciones, hardware y software."/>
        <s v="Comercialización de toda clase de materiales, productos y equipos con destino a la explotación agropecuaria de sus derivados."/>
        <s v="Comercialización de productos diversos para la industria alimentaria."/>
        <s v="Comercialización de resinas, impermeables y todo tipo de productos químicos aplicados a las divisiones de construcción, hotelería e industria en general y además, podrá realizar actividades comerciales relacionadas con las mercancías que, a nivel de capít"/>
        <s v="Comercialización de productos farmacéuticos."/>
        <s v="Atención a las inversiones que conjuntamente con entidades nacionales acometa en el país directamente a través de sus compañías afiliadas."/>
        <s v="Comercialización de equipamiento mecánico, eléctrico, automático e informático; así como productos varios para la industria en general."/>
        <s v="Comercialización de maquinaria industrial, materias primas, piezas de repuesto, líneas de producción y productos diversos."/>
        <s v="Comercialización de productos diversos dirigidos hacia los sectores de la construcción, hidráulico, agricultura e industrial."/>
        <s v="Comercialización y ensamblaje de bombas e instalaciones de bombeo de todo tipo, así como de motores y equipos industriales de toda índole relacionado con los productos GRUNDFOS."/>
        <s v="Producción y comercialización de productos eléctricos y electrónicos."/>
        <s v="Comercialización de maquinaria y equipamiento industrial para hostelería, alimentación y colectividades, refrigeración industrial, equipamiento y componentes electrónicos, equipamiento e insumos del sector agrícola y además, podrá atender negocios en Cuba"/>
        <s v="Comercializar mobiliario, luminarias LED, máquinas dispensadoras de granita y jugos, así como vidrios templados, barras integrales y software contable-financiero."/>
        <s v="Comercialización de petróleo y sus derivados."/>
        <s v="Comercialización de equipamiento del sector eléctrico."/>
        <s v="Comercialización de todos aquellos productos relacionados con la agricultura, incluyendo las maquinarias, equipos y la alta tecnología; además de la comercialización de productos químicos, biotecnológicos, farmacéuticos y de uso veterinario; la comerciali"/>
        <s v="Elaboración y comercialización de vinos, bebidas alcohólicas o no alcohólicas y de productos alimenticios, grasas y aceites animales o vegetales y además se adjunta, en el Anexo I que forma parte integrante de la presente Resolución, la nomenclatura de me"/>
        <s v="Comercialización de productos de perfumería, droguería, higiene y belleza, así como pinturas, barnices, lacas, revestimientos exteriores e interiores de toda clase y además se adjunta, en el Anexo I que forma parte integrante de la presente Resolución, la"/>
        <s v="Comercialización de manufacturas terminadas relacionadas con el automóvil y además se adjunta, en el Anexo I que forma parte integrante de la presente Resolución, la nomenclatura de mercancías autorizadas a los efectos de la aprobación por la autoridad co"/>
        <s v="Comercialización de materiales para la construcción y la industria de las telecomunicaciones, química, minera, eléctrica y del turismo."/>
        <s v="Comercialización, distribución, importación y exportación de equipos electrónicos, eléctricos, electromecánicos y de telecomunicaciones, así como equipos industriales; así como consultoría y asesoría en proyectos de administración, proyectos técnicos, de "/>
        <s v="Comercialización de instalaciones radiológicas y otros productos médico­técnicos."/>
        <s v="Realización de actividad comercial de bienes y servicios asociados a la industria cultural."/>
        <s v="Producción, reparación y montajes de anuncios publicitarios y sistemas de seguridad digital; así como la comercialización de ferretería en general, alimentos, bebidas, materias primas y maquinaria industrial alimentaria."/>
        <s v="Comercialización de envases, embalajes y materia prima para la confección de los mismos."/>
        <s v="Comercialización de productos diversos interindustriales."/>
        <s v="Comercialización de productos diversos, equipamiento e insumos para el sector de la industria."/>
        <s v="Comercialización no especializada de todo tipo de mercancías."/>
        <s v="Comercialización de productos alimenticios y no alimenticios, construcción e insumos para eventos."/>
        <s v="Comercialización de materias primas, productos intermedios y terminados, manufacturas diversas, equipamiento y accesorios, artículos de ferretería y bienes de consumo para la industria alimenticia, metalúrgica, la construcción y la industria en general."/>
        <s v="Suministros industriales, farmacéuticos, biotecnológicos y químicos."/>
        <s v="Administración y comercialización de hoteles, de productos del sector alimenticio, ferretería y la industria en general."/>
        <s v="Comercialización de alimentos, bebidas, materiales de construcción, ferretería, calzados, confecciones, útiles del hogar, útiles de higiene personal, jabón, detergente, ventiladores, refrigeradores, motores eléctricos, útiles de oficina, papeles, materia "/>
        <s v="Comercialización de bebidas, envases, productos químicos, equipos de refrigeración, refracciones automotrices y equipos de construcción."/>
        <s v="Comercialización de productos alimenticios."/>
        <s v="Comercialización de insumos y equipamiento para los sectores automoción, aeroespacial y transporte, infraestructura y atención médica, metales, recursos minerales y reciclaje, productos químicos, industria de consumo y agricultura."/>
        <s v="Comercialización de productos destinados a la industria en general, productos de higiene, cuidado del cabello y útiles del hogar; así como productos destinados a la agricultura y la ganadería."/>
        <s v="Comercialización de productos diversos y equipamiento para el sector de la industria mecánica, metalmecánica y la industria en general."/>
        <s v="Comercialización de ferretería y suministro industrial."/>
        <s v="Comercialización de sistemas de pinturas, escapes y materiales de preparación, componentes de chapistería, herramientas y accesorios para el sector automotriz e industrial y además se adjunta, en el Anexo I que forma parte integrante de la presente Resolu"/>
        <s v="Comercialización de productos diversos para el sector farmacéutico, químico y metales."/>
        <s v="Comercialización de productos destinados a la informática y la electrónica; maquinarias y equipamiento de la industria azucarera, productos para los sectores de la salud, la educación, el deporte, la hotelería y el turismo, entre otros; y además, atienden"/>
        <s v="Comercialización de productos básicos y manufacturados de las industrias de la minería, metal, transporte y construcción, infraestructura, tecnologías de las comunicaciones y las informáticas, energía, incluida la renovable, químicos y electrónica."/>
        <s v="Comercialización de amplia gama de productos, equipos e insumos diversos, para los distintos sectores de la economía e industrias, en sentido general."/>
        <s v="Producción y comercialización de productos alimentarios."/>
        <s v="Comercialización de alimentos y productos para la industria alimenticia, químicos, de consumo, farmacéuticos, perfumería, tabacos, cigarrillos y demás productos para el fumador, instrumentos, manufacturas y productos diversos para la industria en general."/>
        <s v="Comercialización de insumos para las artes gráficas."/>
        <s v="Asesoramiento, distribución y comercialización de equipamiento, materiales y medios de seguridad para el sector de la electricidad."/>
        <s v="Fabricación y comercialización de artículos de deporte y de instrumentos de deporte, precisión, medidas y control, comercialización de toda clase de maquinarias y confección de toda clase de prendas de vestir."/>
        <s v="Fabricación y comercialización de productos químicos y productos de sanidad vegetal."/>
        <s v="Comercialización de productos destinados para la industria química, eléctrica, transporte y la industria en general y sus equipamientos, así como de bienes de consumo, manufacturas diversas y comestibles."/>
        <s v="Fabricación y comercialización de productos industriales y de telas vinílicas."/>
        <s v="Comercialización de artículos de perfumería, cosmética, amenities y peluquería, materias primas, reactivos y materiales para la industria química y la industria general, maquinaria industrial, equipos eléctricos, electrodomésticos e informáticos; partes y"/>
        <s v="Comercialización de productos de la industria alimenticia, bebidas y licores, textil, calzado, manufactura, maquinarias industriales, electrodomésticos, diseño interior, transporte, construcción e insumos para la industria del turismo y los servicios, y a"/>
        <s v="Producción y comercialización de productos, materias primas y derivados para el sector alimentario e industria en general, manufacturas y/o productos terminados, partes y piezas, dirigidos a los sectores químicos, textiles, papel-cartón y otros derivados "/>
        <s v="Comercialización de vehículos y recambios del sector de la industria automotriz."/>
        <s v="Comercialización de productos médicos hospitalarios, veterinarios, de genética animal, agroalimentarios, productos químicos orgánicos y farmacéuticos, materias primas, así como productos de perfumería y tocador."/>
        <s v="Formular y comercializar plaguicidas y nutrientes vegetales."/>
        <s v="Comercialización de productos alimenticios y bebidas."/>
        <s v="Comercialización de equipos y piezas de aviación, piezas, accesorios y equipos para la industria metalúrgica, industria básica y energética."/>
        <s v="Comercialización de equipos, piezas de repuestos, instrumental, material gastable, insumos y vehículos para el sector de la salud y la industria médico farmacéutica."/>
        <s v="Fabricación y comercialización de aditivos, grasas y lubricantes (especiales y convencionales), productos químicos, productos para la conser- vación y limpieza de máquinas industriales y de uso humano; así como el suministro de equipos de bombeo, envasado"/>
        <m/>
        <s v="Realización de actividades comerciales relacionadas con la ejecución de funciones de agente transitario y agente protector de buques, únicamente mediante empresas transitarias cubanas facultadas por la legislación vigente."/>
        <s v="Realización de actividades comerciales relacionadas con las mercancías que, a nivel de capítulos, se describen en el Anexo I, que forma parte integrante de la presente Resolución."/>
        <s v="Realización de actividades comerciales consistentes en la transportación de pasajeros, cargas y correos; así como el apoyo y seguimiento a los servicios de embarques de la franquicia del cuerpo diplomático, los menajes de casa de las personas naturales, e"/>
        <s v="Realización de actividades comerciales relacionadas con el apoyo y seguimiento a los servicios de embarques de la franquicia del cuerpo diplomático, los menajes de casa de las personas naturales, equipajes no acompañados y envíos; así como para el transpo"/>
        <s v="Realización de actividades comerciales relacionadas con la coordinación, promoción, supervisión y aseguramiento logístico de los trabajos que por la casa matriz se lleve a cabo con las entidades nacionales dedicadas a la operación de puertos para servicio"/>
        <s v="Realización de actividades comerciales relacionadas con las mercancías que, a nivel de capítulos, se describen en el Anexo I que forma parte integrante de la presente Resolu- ción."/>
        <s v="Realización de actividades comerciales relacionadas con las mercancías que, a nivel de capítulos, se describen en el Anexo I que forma parte integrante de la presente Resolución, así como atender los negocios de la empresa de su grupo BAMY EXPORT ."/>
        <s v="Realización de actividades comerciales relacionadas con desarrollar las funciones de agente transitario únicamente mediante empresas transitarias cubanas facultadas, de conformidad con la legislación nacional."/>
        <s v="Realización de actividades de fletamento de buques: shipbrokers o catering agents y operar (explotar) comercialmente buques propios y ajenos."/>
        <s v="Realización de actividades comerciales relacionadas con actuar como entidad armadora de los buques propios o que opere la línea HAMBURG SUDAMERIKANISCHE DAMPFSCHIFFFAHRTS-GESELLSCHAFT KG, para lo cual podrá, según aplique, administrarlos y/o explotarlos c"/>
        <s v="Realización de actividades comerciales relacionadas con la gerencia y administración de hoteles."/>
        <s v="Realización de actividades comerciales relacionadas con:&#10;1. Servicios de inspección y clasificación de buques y equipos flotantes.&#10;2. Servicios de certificación acreditada de sistemas de gestión autorizados por la Oficina Nacional de Normalización.&#10;3. Cer"/>
        <s v="Realizar las actividades comerciales relacionadas con las mercancías que, a nivel de capítulos, se describen en el Anexo I que forma parte integrante de la presente Resolución."/>
        <s v="Atención a las inversiones que se desarrollan en las esferas del petróleo, níquel, turismo, agricultura, bienes raíces, azucarera y financiamiento."/>
        <s v="Realización de actividades comerciales relacionadas con las mercancías que, a nivel de capítulos, se describen en el Anexo I que forma parte integrante de la presente Resolución y atender los negocios de la compañía BEKAR-CAN IMPORT/EXPORT INC."/>
        <s v="Realización de actividades comerciales relacionadas con el apoyo y seguimiento a los negocios de inversión extranjera en Cuba y con las mercancías que, a nivel de capítulos, se describen en el Anexo I que forma parte integrante de la presente Resolución."/>
        <s v="Realización de actividades comerciales relacionadas con el desarrollo de actividades inherentes a la gerencia o administración de hoteles."/>
        <s v=" Realización de actividades comerciales relacionadas con las mercancías que, a nivel de capítulos, se describen en el Anexo I que forma parte integrante de la presente Resolución."/>
        <s v="Realización de actividades mercantil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Prestación de servicios de transporte aéreo nacional e internacional."/>
        <s v="Realización de las actividades comerciales relacionadas con las mercancías que, a nivel de capítulos, se describen en el Anexo No. 1 que forma parte integrante de la presente Resolución."/>
        <s v="Realización de actividades mercantiles comerciales relacionadas con las mercancías que, a nivel de capítulos, se describen en el Anexo No. 1 que forma parte integrante de la de la presente Resolución."/>
        <s v="Realización de actividades mercantiles comerciales relacionadas con la coordinación, atención y apoyo de los diferentes procesos inversionistas y de gestión de la rama del turismo."/>
        <s v="Realización de actividades comerciales relacionadas con las mercancías que, a nivel de capítulos, se describen en el Anexo No. 1 que forma parte integrante de la de la presente Resolución."/>
        <s v="Realización de la actividad de asesoría e inversión en relación con la industria turística e inmobiliaria, con énfasis en hoteles de lujo y golf."/>
        <s v="Realización de actividades mercantiles comer- ciales relacionadas con las mercancías que, a nivel de capítulos, se describen en el Anexo No. 1 que forma parte integrante de la de la presente Resolución."/>
        <s v="Administración hotelera y comercialización del sector turístico."/>
        <s v="Realización de actividades comerciales relacionadas con las mercancías que, a nivel de capítulos, se describen en el Anexo No. I que forma parte integrante de la presente Resolución."/>
        <s v="Realización de actividades comerciales relacionadas con la transportación aérea de pasajeros, carga y correos."/>
        <s v="Atender los negocios en Cuba de la compañía suiza FARMAVENDA SUIUSSE SAGL, así como la realización de actividades comerciales relacionadas con las mercancías que, a nivel de capítulos, se describen en el Anexo I que forma parte integrante de la presente R"/>
        <s v="Realización de actividades de supervisión y apoyo logístico a la actividad de su casa matriz en el negocio conjunto que desarrolla con la Corporación HABANOS, S.A."/>
        <s v="Administración de hoteles."/>
        <s v="Administración y comercialización de hoteles en la modalidad de contrato de administración y comercialización hotelera."/>
        <s v="Realización de actividades de operador de logístico, vuelos chárter y transportación de mercancías."/>
        <s v="Realización de actividades comerciales consistentes en la transportación de pasajeros y cargas."/>
        <s v="Realización de actividades no comerciales vinculadas a la identificación de posibilidades de inversión en sectores prioritarios en la República de Cuba."/>
        <s v="Prestación de servicios aéreos regulares para la trasportación de pasajeros y cargas."/>
        <s v="Realización de operaciones correspondientes a las de una entidad transitaria y de mensajería internacional a través de las entidades cubanas autorizadas para dichas funciones."/>
        <s v="Realización de actividades comerciales relacionadas con las mercancías que, a nivel de capítulos, se describen en el Anexo I que forma parte integrante de la presente Resolución; además, atender, supervisar y coordinar los negocios de la compañía mexicana"/>
        <s v="Realización de actividades comerciales relacionadas con las mercancías, que a nivel de capítulos, se describen en documento anexo."/>
        <s v="Realización de actividades comerciales relacionadas con las mercancías que, a nivel de capítulos, se describen en el documento anexo que forma parte integrante de la presente Resolución."/>
        <s v="Realización de actividades comerciales relacionadas con la gestión y coordinación de la actividad transitaria, a través de entidades cubanas autorizadas para ello."/>
        <s v="Realización de actividades comerciales relacionadas con las mercancías que, a nivel de capítulos, se describen en documento anexo."/>
        <s v="Realización de actividades comerciales relacionadas con la coordinación de las actividades de administración y financiamiento en el sector del turismo cubano."/>
        <s v="Realización de actividades propias para la preparación y atención a ofertas comerciales de obras y proyectos."/>
        <s v="Desarrollar las funciones de Agente Transitorio únicamente mediante empresas transitarías cubanas facultadas, de conformidad con la legislación nacional."/>
        <s v="Contratación de los servicios de transportación, logísticos y de tramitación aduanal a entidades cubanas especializadas, según corresponda, para satisfacer las solicitudes de sus clientes en el territorio nacional."/>
        <s v="Realización de actividades comerciales relacionadas con la administración, como Casa Financiera, de las empresas del Grupo ACEMEX."/>
        <s v="Desarrollar funciones de Agente Transitario únicamente mediante empresas transitarias cubanas facultadas, de conformidad con la legislación nacional."/>
        <s v="Realización de actividades comerciales relacionadas con las mercancías que, a nivel de capítulos, se describen en el Anexo I que forma parte integrante de la presente Resolución. "/>
        <s v="Realización de actividades comerciales relacionadas con las mer- cancías que, a nivel de capítulos, se describen en el Anexo I que forma parte integrante de la presente Resolución. "/>
        <s v="Realización de actividades comerciales relacionadas con las mercancías que, a nivel de capítulos, se describen en el Anexo I que forma parte integrante de la presente Resolución; así como el apoyo y seguimiento a los servicios de embarque de la franquicia"/>
        <s v="Realización de actividades relacionadas con la administración de compañías dedicadas a negocios marítimos y financieros."/>
        <s v="Realización de actividades comerciales relacionadas con la prestación de servicios aeroportuarios de alta tecnología a través de ECASA u otra entidad del Instituto de Aeronáutica Civil de Cuba, para aerolíneas y aeropuertos, así como habilitar comunicacio"/>
        <s v="Realización de actividades relacionadas con el corretaje en negocios marítimos. "/>
        <s v="Realización de actividades comerciales relacio nadas con las mercancías que, a nivel de capítulos, se describen en el Anexo I que forma parte integrante de la presente Resolución."/>
        <s v="Realización de actividades comerciales relacionadas con la pro- moción musical de artistas y disqueras cubanas, mediante la participación en eventos y festivales internacionales; así como dar seguimiento a la tecnología en soporte de audio."/>
        <s v="Realización de actividades comerciales relacionadas con las mercancías que, a nivel de capítulos, se describen en el Anexo I que forma parte integrante de la presente Resolución."/>
        <s v="Comercialización de vehículos especiales pesados y chasis (camión y autobús), sus partes y accesorios; además se adjunta, en el Anexo Único que forma parte integrante de la presente Resolución, la nomenclatura de mercancías autorizadas, a los efectos de l"/>
        <s v="Producción y comercialización de aditivos para el tratamiento de combustibles fósiles."/>
        <s v="Fabricación y comercialización de máquinas y maquinarias para todo tipo de industrias, así como vehículos tanto industriales como de transporte o turismo; sus partes, piezas y accesorios, recambios y repuestos; la prestación de servicios y soporte técnico"/>
        <s v="Comercialización de equipos, accesorios, piezas de repuesto, productos diversos, materias primas, insumos y gastables; además se adjunta, en el Anexo Único que forma parte integrante de la presente Reso- lución, la nomenclatura de mercancías autorizadas a"/>
        <s v="comercialización de equipamientos y sus partes en los sectores del transporte, industria, construcción, minería, turismo, alimentario, telecomunicaciones, biofarmacéutico, comercio minorista, industria deportiva y otros; además se adjunta, en el Anexo Úni"/>
        <s v="Transporte aéreo de pasajeros, carga y mensajería; así como ventas de boletos aéreos."/>
        <s v="Transporte aéreo de pasajeros."/>
        <s v="Comercialización de las marcas MANGO y DESIGUAL de confecciones y otras del vestir femenino y masculino."/>
        <s v="Inspección y clasificación de buques, aeronaves e instalaciones marítimas a nombre de DNV GL S.E. y asesoramiento para implantar sistemas de aseguramiento de la calidad, únicamente a través de empresas cubanas facultadas por la legislación vigente."/>
        <s v="Comercialización de productos y equipamiento de alta tecnología para el sector de la elaboración de alimentos, lo que incluye todo tipo de prestaciones relacionadas con dicho ramo."/>
        <s v="Transporte aéreo de pasajeros, carga y mensajería."/>
        <s v="Comercialización de productos y equipos para el sector ferroviario, transporte de productos industriales, hidráulicos, motores y repuestos, artículos de ferretería, insumos para la industria."/>
        <s v="Comercialización de toda clase de materias primas y sus derivados, productos químicos, pinturas, impermeabilizantes, así como sus accesorios, materiales y equipos relacionados con la construcción, maquinarias y equipos para la industria en general, bienes"/>
        <s v="Realización de actividades comerciales relacionadas con las mercancías que, a nivel de capítulos, se describen en el Anexo No.1, que forma parte integrante de la presente Resolución."/>
        <s v="Realización de actividades comerciales relacionadas con las mercancías que, a nivel de capítulos, se describen en el Anexo No. 1, que forma parte integrante de la presente Resolución."/>
        <s v="Realización de actividades mercantiles como Agente de Buque (de línea regular) para actuar a nombre y por cuenta del armador del buque, en las gestiones relacionadas con las opera- ciones que le hayan sido encomendadas del buque en puerto, tales como:&#10;• N"/>
        <s v="Realización de actividades comerciales relacionadas con las mercancías que, a nivel de capítulos, se describen en el documento Anexo, que forma parte integrante de la presente Resolución."/>
        <s v="Prestación de servicios de transporte aéreo internacional de pasajeros, carga y correo."/>
        <s v="Realizar la gestión de patrimonio e inversión en bienes muebles e inmuebles."/>
        <s v="Realización de actividades comerciales relacio- nadas con las mercancías que, a nivel de capítulos, se describen en el documento Anexo, que forma parte integrante de la presente Resolución."/>
        <s v="Transporte aéreo de pasajeros y carga."/>
        <s v="Comercialización de equipos, accesorios, partes y piezas de laboratorios analíticos y de medición; así como microsco- pios, equipos de endoscopia, cirugía, equipos médicos; y además, atender los negocios en Cuba de la compañía canadiense NICACO CORPORATIO"/>
        <s v="Producción y comercialización de productos de ferretería, insumos, mobiliario, artículos de aseo y limpieza, textiles, material de oficina, medios de protección, material eléctrico, equipos de cómputo, maquinarias; y además se adjunta, en el Anexo Único q"/>
        <s v="Comercialización de madera y sus derivados, materiales de construcción y aparatos sanitarios, productos de carpintería y derivados, así como de artículos de ferretería, productos químicos y manufacturas diversas para todo tipo de industrias, aceites y gra"/>
        <s v="Comercialización de tecnología de información y comunicación en el transporte aéreo."/>
        <s v="Comercialización de transporte automotor y sus partes; piezas y equipos, partes y piezas para los sectores de la electricidad, construcción, maquinarias petroleras e industrial."/>
        <s v="Comercialización de productos cárnicos vacuno, cordero, cerdo, ave y especialidades, carnes procesadas de todo tipo, productos lácteos y grasas de origen animal y vegetal, pescados, mariscos y otros alimentos."/>
        <s v="Comercialización de productos de comunicación y piezas de repuestos, así como propuestas de soluciones de telecomunicaciones, servicios técnicos de productos de comunicación y sus accesorios, integración de sistemas, desarrollo técnico de software, servic"/>
        <s v="Comercialización de productos fitosanitarios."/>
        <s v="Comercialización de herramientas, equipos, partes, consumibles, reactivos, patrones, software y material auxiliar para la industria automotriz, energética, petroquímica, biofarmacéutica, naval, aeronáutica y minera, así como la prestación de servicios de "/>
        <s v="Transporte aéreo de pasajeros, carga y correo."/>
        <s v="Comercialización de maquinaria industrial, sus partes y piezas, productos derivados de la industria ligera, productos químicos, útiles del hogar y hotelería, vehículos terrestres, sus partes y piezas, alimentos y sus derivados, equipos de taller y sus her"/>
        <s v="Actividades comerciales relacionadas con las mercancías que, a nivel de capítulos, se describen en el Anexo No. 1, que forma parte integrante de la presente Resolución."/>
        <s v="realización de actividades como armadora de buques y navieras, teniendo a su cargo la explotación de buques propios o ajenos, con las funciones que a continuación se relacionan:&#10;a) Armar el buque, dotarlo, equiparlo, avituallarlo, aprovisionarlo y mantene"/>
        <s v="Realización de actividades como naviero para la transportación marítima de buques propios o de entidades afiliadas de carga general, tanqueros, carga refrigerada, contenerizada o cualquier otra clase de carga susceptible de trasportación marítima; así com"/>
        <s v="Transportación de pasajeros, cargas y correos."/>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1 que forma parte integrante de la presente Resolución."/>
        <s v="Realización de actividades comerciales relacionadas con las mercancías que, a nivel de capítulos, se describen en el Anexo No 1 que forma parte integrante de la presente Resolución."/>
        <s v="Realización de actividades comerciales relaciona- das con las mercancías que, a nivel de capítulos, se describen en el Anexo No.1 que forma parte integrante de la presente Resolución."/>
        <s v="Realización de actividades comerciales relacionadas con las mercancías que, a nivel de capítulos, se describen en el Anexo No. 1 que forma parte integrante de la presente Resolución y la realización de la actividad informática a través de la venta de soft"/>
        <s v="Realización de actividades comerciales relacionadas con las mercancías que, a nivel de capítulos, se describen en el Anexo No. 1 que forma parte integrante de la presente Resolución. Asimismo, se le autoriza atender los negocios de las compañías HAIER ELE"/>
        <s v="Desarrollo de actividades inherentes a la gerencia o administración de hoteles."/>
        <s v="Transportación aérea de pasajeros y cargas."/>
        <s v="Autorizada a realizar las actividades comerciales relacionadas con las mercancías que, a nivel de capítulos, se describen en el Anexo No. 1 que forma parte integrante de la presente Resolución."/>
        <s v="Realización de actividades de agente protector de buques de navieras extranjeras que visiten puertos cubanos; efectuar gestiones comerciales derivadas de los servicios que prestan a las compañías marítimas representadas; así como coordinar y supervisar el"/>
        <s v="Realización de actividades comerciales relacionadas con las mercancías que, a nivel de capítulos, se describen en el Anexo No. 1 que forma parte inte- grante de la presente Resolución."/>
        <s v="Realización de actividades comerciales relacionadas con las mercancías que, anivel de capítulos, se describen en el Anexo No. 1 que forma parte integrante de la presente Resolución."/>
        <s v="Realización de actividades comerciales relacionadas con las mercancías que, a nivel de capítulos,se describen en el Anexo No. 1 que forma parte inte- grante de la presente Resolución."/>
        <s v="Realización de actividades comerciales relacionadas con las mercancías que, anivel de capítulos, se describen en el documento Anexo, que forma parte integrante de la presente Resolución."/>
        <s v="Realización de actividades comerciales relacionadas con las mercancías que, a nivel de capítulos,se describen en el documento Anexo, que forma parte integrante de la presente Resolución."/>
        <s v="Realización de actividades comerciales relacionadas con las mercancías que, a nivel de capítulos, se describen en el documento Anexo, que forma parte integrante de la pre- sente Resolución."/>
        <s v="Realización de servicios aéreos regulares internacionales de pasajeros, carga y correo."/>
        <s v="Realización de actividades comerciales relacionadas con las mercancíasque,a nivel de capítulos, se describen en el Anexo No. 1 que forma parte integrante de la presente Resolución."/>
        <s v="Realización de actividades comerciales relacionadas con el turismo, ocio de viajes y destinaciones en cruceros."/>
        <s v="Realizar las actividades comerciales relacionadas con las mercancías que, a nivel de capítulos, se describen en el Anexo No. 1."/>
        <s v="Realización de actividades comerciales relacionadas con las mercancías que, a nivel de capítulos, se describen en el Anexo No. 1 que forma parte integrante de la presente Resolución."/>
        <s v="Realizar las actividades comerciales relacionadas con las mercancías que, a nivel de capítulos, se describen en el Anexo No. 1 que forma parte integrante de la presente Resolución."/>
        <s v="Realización de actividades de telecomunicaciones, incluyendo servicios de recarga de saldo para móviles y venta de líneas desde el extranjero, así como podrá representar los negocios de las demás compañías subsidiarias."/>
        <s v="Administración y comercialización hotelera."/>
        <s v="Realización de actividades comerciales relacionadas con la ejecución de nuevas oportunidades de negocios en Cuba, vinculadas al desarrollo de inversiones para su compañía en el territorio nacional y atención de su participación en empresas mixtas cubanas."/>
        <s v="realización de actividades como una entidad armadora de buques/naviera, teniendo a su cargo la explotación de buques propios o ajenos, con las siguientes principales:&#10;a) Armar el buque, dotarlo, equiparlo, avituallarlo, aprovisionarlo y mantenerlo en esta"/>
        <s v="Realización de las actividades siguientes:&#10;a) Inspección,comprobaciónycertificacióndeparámetrosenrelaciónconnormasnacionales,&#10;internacionales o contractuales, de productos agrícolas, minerales, petrolíferos, químicos, farmacéuticos, biotecnológicos, indus"/>
        <s v="Transporte de pasajeros, carga y correo."/>
        <s v="Realización, a través de la sociedad mercantil cubana S.I.S. CUBACONTROL, S.A., de las actividades que a continuación se relacionan:&#10;- Inspección, comprobación, análisis, pruebas y certificación de parámetros en relación&#10;con normas nacionales, internacion"/>
        <s v="Realización de actividades de prestación de servicios y la administración de buques tanto en el aspecto técnico como en el comercial."/>
        <s v="Realización de actividades comerciales relacionadas con las mercancías que, a nivel de capítulos, se describen en el Anexo No. 1 que forma parte integrante de la presente Resolución y atender los negocios de la compañía SINTEPLAST."/>
        <s v="Realización de actividades relacionadas con el transporte aéreo, de pasajeros, cargas y correo."/>
        <s v="Atención, desde su concepción inicial, de sus proyectos de inversión en Cuba y los del Grupo Corporativo al que pertenece DUNDEE 360 ESTATE CORPORATION y sus demás integrantes."/>
        <s v="Realización de actividades comerciales relacionadas con las mercancías que, a nivel de capítulos, se describen en el documento Anexo que forma parte integrante de la presente Resolución."/>
        <s v="Realización de actividades comerciales relacionadas con la prestación de servicios de agente de fletamento de buques."/>
        <s v="Realización de actividades comerciales consistentes en garantizar la promoción y explotación de hoteles y apartamentos turísticos que administre o tenga participación en Cuba, controlar la calidad y eficiencia de los procesos inversionistas asociados al t"/>
        <s v="Actuación como entidad transitaria, realizando las funciones correspondientes a través de la empresa cubana transitaria facultada para ello mediante la licencia de operación de transporte establecida al efecto."/>
        <s v="Transporte comercial de pasajeros, carga y correo."/>
        <s v="Búsqueda de inversiones en sectores prioritarios de la República de Cuba."/>
        <s v="Comercialización de diversos productos capilares, cosmética y aseo personal."/>
        <s v="Promoción, distribución, comercialización, compra, venta, importación y exportación de productos y servicios farmacéuticos y/o sanitarios; así como la realización de estudios de mercado, publicidad, marketing, asesoramiento y asistencia técnica."/>
        <s v="Comercialización de soluciones integrales de lavandería profesional dirigidas al sector comercial e industrial, partes, piezas y accesorios, así como la presentación de servicios técnicos asociados."/>
        <s v="Comercialización de piezas, accesorios y componentes de cualquier tipo de vehículo o equipos de transporte, maquinaria y ferretería naval, así como la presentación de servicios de asistencia técnica especializada."/>
        <s v="Comercialización de alimentos, materiales para la construcción, equipamiento tecnológico, electrodoméstico, ferreterías gruesa y ligera, así como la exportación de bienes y tecnologías."/>
        <s v="Realización de servicios de transportación aérea de pasajeros, carga, paquetería y correo."/>
        <s v="Realización de actividades en la esfera de las telecomunicaciones aeronáuticas."/>
        <s v="Realización de actividades comerciales relacionadas con las mercancías que, a nivel de capítulos, se describen en el Anexo No. 1 que forma parte integrante de la presente Resolución. Además, está autorizada a atender los negocios en Cuba de las compañías "/>
        <s v="realización de las actividades comerciales siguientes:&#10;1. Actuar como entidad armadora de los buques propios o que opere la línea CMA-CMG. 2. Suscribir directamente o a través de sus agentes los contratos para recibir los servicios&#10;portuarios.&#10;3. Realizar"/>
        <s v="Realización de actividades relacionadas con el enlace y seguimiento a los proyectos que desarrollan con instituciones biotecnológicas cubanas."/>
        <s v="Realización de actividades comerciales para brindar la debida atención a las inversiones que, conjuntamente con entidades nacionales, acometa en el país directamente o a través de sus compañías afiliadas."/>
        <s v="Realización de actividades relacionadas con la clasificación e inspección de buques de tráfico internacional; emisión de certificados, según lo establecido en los convenios internacionales; asesoramiento de cursos y la tramitación de la obtención de la cl"/>
        <s v="Prestación de servicios transitarios, vinculados a las empresas transitarias cubanas."/>
        <s v="Realización de actividades de promoción de inversiones."/>
        <s v="Realización de actividades comerciales relacionadas con las mercancías que, a nivel de capítulos, se describen en documento Anexo que forma parte integrante de la presente Resolución."/>
        <s v="Realización del traslado de pasajeros y transporte de carga."/>
        <s v="Realización de las actividades siguientes:&#10;a) Inspección y clasificación de buques, aeronaves e instalaciones marítimas a nombre de DNV GL S.E.&#10;b) Asesoramiento para implantar sistemas de aseguramiento de la calidad, siempre que en todos los casos, lo hag"/>
        <s v="Realización de actividades mercantiles comerciales consistentes en:&#10;a) Realización de actividades comerciales consistentes en la inspección y certificación de buques y aeronaves.&#10;b) Inspección y clasificación de instalaciones civiles e industriales, las q"/>
        <s v="Realización de actividades comerciales relacionadas con las mer- cancías que, a nivel de capítulos, se describen en el Anexo No. 1 que forma parte integrante de la presente Resolución."/>
        <s v="Realización de las actividades comerciales relacionadas con las mercancías que, a nivel de capítulos, se describen en el Anexo que forma parte integrante de la presente Resolución."/>
        <s v="Realización de las actividades comerciales relacionadas con la prestación de servicios aeroportuarios de alta tecnología a través de ECASA u otra entidad del Instituto de Aeronáutica Civil de Cuba, para aerolíneas y aeropuertos, así como habilitar comunic"/>
        <s v="Realización de las actividades comerciales relacionadas con las mercancías que, a nivel de capítulos, se describen en el Anexo No.1 que forma parte integrante de la presente Resolución."/>
        <s v="Realización de las actividades comerciales relacionadas con las mercancías que, a nivel de capítulos, se describen en el Anexo No. 1 que forma parte integrante de la presente Resolución."/>
        <s v="Realización de actividades comerciales relacionadas con las mercancías que a nivel de capítulos se describen en el Anexo que forma parte integrante de la presente Resolución."/>
        <s v="Realización de las actividades relacionadas con el corretaje en negocios marítimos."/>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documento Anexo No. 1 que forma parte integrante de la presente Resolución."/>
        <s v="Realización de actividades comerciales relacionadas con las mercancías que, a nivel de capítulos, se describen en el Anexo que forma parte integrante de la presente Resolución."/>
        <s v="Realización de las actividades que a continuación se relacionan:&#10;1. Actuar como entidad armadora de los buques propios o que opere la línea HAMBURG&#10;SUDAMERIKANISCHE DAMPFSCHIFFAHRTS-GESELLSCHAFT KG, para lo cual podrá, según aplique, administrarlos y/o ex"/>
        <s v="Desarrollar las funciones de Agente Transitario únicamente mediante empresas transitarias cubanas facultadas, de conformidad con la legislación nacional."/>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Realización de actividades relacionadas con las mercancías que, a nivel de capítulos, se describen en el Anexo No. 1 que forma parte integrante de la presente Resolución."/>
        <s v="Brindar servicios de transporte aéreo de pasajeros."/>
        <s v="Coordinar las actividades derivadas de los contratos suscritos con entidades nacionales en el campo de la exploración geofísica."/>
        <s v="Realización de actividades comerciales relacionadas con la coordinación, promoción, supervisión y aseguramiento logístico de los trabajos que por la casa matriz se lleven a cabo con las entidades nacionales dedicadas a la operación de puertos para servici"/>
        <s v="Coordinación de los servicios de transportación marítima."/>
        <s v="Realización de las actividades comer- ciales relacionadas con las mercancías que, a nivel de capítulos, se describen en el Anexo No. 1 que forma parte integrante de la presente Resolución."/>
        <s v="Realización de actividades relacionadas con las mercancías que, a nivel de capítulos, se describen en el Anexo No. 1, que forma parte integrante de la presente Resolución."/>
        <s v="Administración y comercialización de instalaciones hoteleras."/>
        <s v="Realización de actividades comerciales relacionadas con:&#10;1. Servicios de Inspección y Clasificación de Buques y equipos flotantes;&#10;2. servicios de certificación acreditada de sistemas de gestión autorizados por la Oficina Nacional de Normalización;&#10;3. cer"/>
        <s v="Realización de actividades comerciales consistentes en la transportación de pasajeros y carga."/>
        <s v="Desarrollar las funciones de Agente Transitario, únicamente mediante empresas transitarias cubanas facultadas de conformidad con la legislación nacional."/>
        <s v="Comercialización de sistemas informáticos y distribución de licencias de software que conecten al Sistema Amadeus."/>
        <s v="Realización de actividades de fletamento de buques: shipbrokers o catering agents, y operar (explotar) comercialmente buques propios y ajenos."/>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además de poder atender los negocios de las demás empresas del grupo BAM"/>
        <s v="Realización de actividades comerciales relacionadas con la prestación de servicios de agente de fletamento de buques y servicios de contratos de administración total o parcial de buques tanqueros."/>
        <s v="Realización de actividades comerciales relacionadas con las mercancías que, a nivel de capítulos, se describen en el Anexo No. 1 que forma parte integrante de la presente Resolución; así como desarrollar funciones de agente transitario en Cuba únicamente "/>
        <s v="Realización de actividades comerciales relacionadas con las mer- cancías que, a nivel de capítulos, se describen en el Anexo No. 1 que forma parte integrante de la presente Resolución; así como atender las relaciones comerciales del resto de las filiales "/>
        <s v="Realización de actividades comerciales relacio- nadas con las mercancías que, a nivel de capítulos, se describen en el Anexo No. 1 que forma parte integrante de la presente Resolución."/>
        <s v="Transportación aérea de pasajeros y cargas en general."/>
        <s v="Contratación de los servicios de transportación, logísticos y de tramitación aduanal a entidades cubanas especializadas, según corresponda, para satisfacer las solicitudes de sus clientes en territorio nacional."/>
        <s v="Realizar funciones de Agente Transitario, únicamente mediante empresas cubanas facultadas de conformidad con la legislación vigente."/>
        <s v="Atención de las inversiones que se desarrollan en las esferas del petróleo, níquel, turismo, agricultura, bienes raíces, azucarera y financiamiento."/>
        <s v="Realización de actividades inherentes a la gerencia y administración de hoteles."/>
        <s v="Ejecución de funciones de Agente Transitario, únicamente mediante empresas transitarias cubanas facultadas por la legislación vigente."/>
        <s v="Realización de actividades comerciales relacionadas con las mercancías que, a nivel de capítulos, se describen en el Anexo No. 1, que forma parte inte- grante de la presente Resolución."/>
        <s v="Negociar y ejecutar proyectos de remodelación de hoteles y desarrollos inmobiliarios."/>
        <s v="Realización de actividades comerciales relaciona- das con las mercancías que, a nivel de capítulos, se describen en el Anexo No. 1 que forma parte integrante de la presente Resolución."/>
        <s v="Realización de actividades comerciales relacionadas con la mercancías que, a nivel de capitulos, se describen en el documento Anexo No. 1 que forma parte integrante de la presente Resolución."/>
        <s v="Realización de actividades comerciales relacionadas con las mercancías que, a nivel de capítulos, se descri- ben en el Anexo No. 1, que forma parte integrante de la presente Resolución."/>
        <s v="Realización de actividades como naviero para la transportación marítima en buques propios o de entidades afiliadas de carga general, tanqueros, carga refrigerada, contenerizada o cualquier otra clase de carga susceptible de transportación marítima; así co"/>
        <s v="Comercialización de equipos de ingeniería, sistemas de combustión, procesos y equi­ pos asociados."/>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Realización de actividades en apoyo a la gestión de la compañía matriz."/>
        <s v="Realización de actividades de preparación y atención de ofertas comerciales, optimización de cada uno de los proyectos y su coordinación durante la ejecución de obras constructivas y en correspondencia a investigaciones aplicadas."/>
        <s v="Realización de actividades comerciales relacionadas con las mercancías que a nivel de capítulos se describen en el Anexo No. 1 que forma parte integrante de la presente Resolución."/>
        <s v="Renovación de su Licencia, será la realización de operaciones correspondientes a las de una entidad transitaria y de mensajería internacional a través de las entidades cubanas autorizadas para dichas funciones."/>
        <s v="Prestación de servicios aéreos regulares para la transportación de pasajeros y cargas."/>
        <s v="Realización de la actividad de transporte aéreo de línea y chárter."/>
        <s v="Realización de actividades comerciales relacionadas con las mercancías que, a nivel de capítulos, se describen en el Anexo."/>
        <s v="Realización de actividades comerciales relacionadas con las mercancías que a nivel de capítulos se describen en documento Anexo que forma parte integrante de la presente Resolución."/>
        <s v="Realización de actividades comerciales relacionadas con los servicios de transporte aéreo internacional de pasajeros, carga y correo."/>
        <s v="Realización de actividades comerciales relacionadas con la comercialización de Hosting de servidores y software."/>
        <s v="Realización de actividades comerciales relacionadas con las mercancías que, a nivel de capítulos, se describen en documento Anexo, que forma parte integrante de la presente Resolución."/>
        <s v="Comercialización y ejecución de servicios de transportación marítima con buques propios y fletados, así como la ejecución de labores de corretaje marítimo y de administración de buques. La suscripción de los contratos de empleo para la explotación de los "/>
        <s v="Realización de actividades de agente protector de buques de navieras extranjeras que visiten puertos cubanos; así como efectuar gestio- nes comerciales derivadas de los servicios que prestan a las compañías marítimas representadas; coordinar y supervisar "/>
        <s v="Realización de actividades comerciales relacionadas con las mercancías que, a nivel de Capítulos, se describen en el Anexo Único que forma parte integrante de la presente Resolución."/>
        <s v="Transporte aéreo de pasajeros y cargas."/>
        <s v="Realización de las actividades comerciales siguientes:&#10;1) Actuar como entidad armadora de buques propios o que opere la línea CMA-CMG.&#10;2) Suscribir directamente o a través de sus agentes los contratos para recibir los servicios&#10;portuarios.&#10;3) Realizar tod"/>
        <s v="Prestación de servicios de gestión turística y hotelera, así como servicios que son inherentes o relacionados con la atención a turistas."/>
        <s v="Comercialización de materias primas para la industria ligera y pesada, materiales de construcción, muebles y mobiliario en general, tejidos, incluyendo menaje hotelero, papel y cartón, incluyendo bobinas, resmas y sacos, material eléctrico y electrónico, "/>
        <s v="Comercialización de combustibles, lubricantes marinos, equipos ligeros y de transporte pesado; así como otros materiales para los sectores industrial, alimentario, médico, electroenergético, construcción e informático."/>
        <s v="Fabricación y comercialización de productos químicos, reactivos para análisis, material fungible y aparatos de laboratorios."/>
        <s v="Comercialización de equipos, insumos, materias primas y productos diversos del sector sanitario, ortopédico, hospitalario, óptica, canastilla, industria ligera, industria textil, mobiliario y materiales de oficina."/>
        <s v="Producción de materias primas para la industria agroalimentaria, productos agrícolas (acabados o semiacabados) y fertilizantes destinados a la industria agroalimentaria y a la producción agrícola."/>
        <s v="Comercialización de productos siderúrgicos (ferrosos y no ferrosos) en general y de equipamiento, partes y piezas para climatización."/>
        <s v="Comercialización y distribución de bienes y productos agroalimentarios."/>
        <s v="Producción y comercialización de productos de caucho, plástico, poliuretano y sus derivados; así como medios de producción y utillajes."/>
        <s v="Comercialización de materiales eléctricos, electrónicos, hidráulicos para la distribución de gas, productos para la construcción civil, maquinarias, herramientas, instrumentos de medición afines con la actividad de construcción, así como partes y piezas d"/>
        <s v="Comercialización de pizarras telefónicas, teléfonos, software, soluciones wifi y otros productos afines."/>
        <s v="Comercialización de maquinarias, herramientas, partes y piezas para el sector industrial, así como materias primas, equipos, insumos, productos diversos, líneas de llenado, envase, etiquetado y retractilado para todo tipo de industrias."/>
        <s v="Transporte aéreo de pasajeros, carga y mensajería, así como la venta de boletos aéreos."/>
        <s v="Fabricación y comercialización de productos químicos, colas y adhesivos, disolventes, pisos de caucho, termoplásticos y compuestos para el calzado."/>
        <s v="Comercialización de plantas eléctricas de todo tipo, sus partes y piezas."/>
        <s v="Comercialización de herramientas, equipos y maquinarias diversas, partes y piezas de repuesto, accesorios y suministros varios para los sectores de automoción, industrial, agroforestal, minería, naval, construcción y telecomunicaciones; además atender los"/>
        <s v="Realización de actividades comerciales relacionadas con las mercancías que a nivel de capítulos se describen en documento anexo."/>
        <s v="Representación y promoción de los negocios del Grupo ALCATEL."/>
        <s v="Realización de actividades comerciales relacionadas con las mercan- cías que, a nivel de Capítulos, se describen en el Anexo No. 1 que forma parte integrante de la presente Resolución."/>
        <s v="Atención de los proyectos de inversión que desarrolle en Cuba el Grupo DUNDEE 360 REAL ESTATE CORPORATION y sus integrantes."/>
        <s v="Realización de las actividades siguientes: a)Inspección, comprobación y certifica-&#10;ción de parámetros en relación con normas nacionales, internacionales o contractuales, de productos agrícolas, minerales, petrolíferos, químicos, farma- céuticos, biotecnol"/>
        <s v="Actuar como agente protector de buques de navieras extranjeras que visitan nuestros puertos, efectuar gestiones de captación de cargas para los servicios que prestan las compañías marítimas para las que actúa como agente protector, así como coordinar y su"/>
        <s v="Realización de las actividades comerciales relacionadas con la ejecución de nuevas oportunidades de negocios en Cuba vinculadas al desarrollo de inversiones para su compañía en el territorio nacional y atención de su participación en empresas mixtas cuban"/>
        <s v="Realización de actividades como una entidad armadora de buques/naviera, teniendo a su cargo la explotación de buques propios o ajenos, con las siguientes funciones principales:&#10;a) Armar el buque, dotarlo, equiparlo, avituallarlo, aprovisionarlo y mantener"/>
        <s v="Realización, a través de la sociedad mercantil cubana S.I.S CUBA- CONTROL, S.A., de las actividades que a continuación se relacionan:&#10;- Inspección, comprobación, análisis, pruebas y certificación de parámetros en relación con normas nacionales, internacio"/>
        <s v="Realización de actividades relacionadas con la transportación aérea de pasajeros, cargas y correo."/>
        <s v="Realización de actividades comerciales siguientes:&#10;1. Actuar como entidad armadora de los buques propios o que opere la línea CMA-CMG.&#10;2. Suscribir directamente o a través de sus agentes los contratos para recibir los servicios portuarios.&#10;3. Realizar tod"/>
        <s v="Realización de actividades comerciales consistentes en:&#10;a) Inspección y certificación de buques y aeronaves.&#10;b) Inspección y clasificación de instalaciones civiles e industriales, las que serán ejecutadas a través de entidades autorizadas a realizar dicha"/>
        <s v="Realización de actividades comerciales relacionadas con las mercancías que, a nivel de capítulos, se describen en documento anexo. Además está autorizada a atender los negocios en Cuba de las compañías pertenecientes al Grupo MONDRAGON que se mencionan a "/>
        <s v="Realización de actividades comerciales relacionadas con las mercancías que a nivel de capítulos se describen en el Anexo No. 1 que forma parte inte- grante de la presente Resolución."/>
        <s v="Realización de actividades comerciales relacionadas con las mercancías que a nivel de capítulos se describen en el Anexo No 1 que forma parte integrante de la presente Resolución."/>
        <s v="Transporte aéreo de pasajeros, cargas y correos internacionales."/>
        <s v="Realización de las actividades comerciales relacionadas con la coordinación, atención y apoyo de los diferentes procesos inversionistas y de gestión de la rama del turismo."/>
        <s v="Realización de las actividades comerciales siguientes:&#10;a) Inspección y clasificación de buques, aeronaves e instalaciones marítimas a nombre de DNV GL S.E.&#10;b) Asesoramiento para implantar sistemas de aseguramiento de la calidad, siempre que en todos los c"/>
        <s v="Realización de actividades comerciales relacionadas con la transportación aérea de pasajeros entre Canadá y la República de Cuba."/>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1, que forma parte integrante de la presente Resolución."/>
        <s v="Ejecución de funciones de Agente Transitario únicamente mediante empresas transitarias cubanas facultadas por la legislación vigente."/>
        <s v="Realización de actividades de servicios de agencia de fletamento de buques y servicios de operación de medios de transporte, exclusivamente para la operación de buques de travesía internacional."/>
        <s v="Realización de actividades de fletamento de buques: shipbrokers o chatering agents y operar (explotar) comercialmente buques propios y ajenos."/>
        <s v="Realización de servicios de inspección de tuberías, tanques, instalaciones químicas, petrolíferas y otros afines."/>
        <s v="Realización de actividades comerciales relacionadas con las mercancías que a nivel de Capítulos se describen en el Anexo Único, que forma parte integrante de la presente Resolución."/>
        <s v="Realización de actividades comerciales relacionadas con las mercancías que, a nivel de capítulos, se describen en el Anexo, que forma parte integrante de la presente Resolución."/>
        <s v="Realización de las actividades comerciales relacionadas con las mercancías que, a nivel de Capítulos, se describen en el Anexo No 1, que forma parte integrante de la presente Resolución."/>
        <s v="Realización de actividades comerciales relacionadas con: 1.Servicios de Inspección y Clasificación de Buques y equipos flotantes; 2. servicios de certificación acreditada de sistemas de gestión autorizados por la Oficina Nacional de Normalización; 3. cert"/>
        <s v="Realización de actividades mercantiles como Agente de Buque (de línea regular) para actuar a nombre y por cuenta del armador del buque, en las gestiones relacionadas con las operaciones que le hayan sido encomendadas del buque en puerto, tales como:&#10;- Nom"/>
        <s v="Realización de actividades comerciales relacionadas con la transportación aérea de pasajeros y cargas en general."/>
        <s v="Relacionadas con las mercancías que, a nivel de Capítulos, se describen en el Anexo No. 1 que forma parte integrante de la presente Resolución."/>
        <s v="Realización de actividades comerciales relacionadas con la transportación aérea de cargas y pasajeros."/>
        <s v="Realización de actividades comerciales, relacionadas con la administración como Casa Financiera de las empresas del Grupo ACEMEX."/>
        <s v="Realización de actividades comerciales relacionadas con las mercancías que, a nivel de Capítulos, se describen en el Anexo No 1 que forma parte integrante de la presente Resolución."/>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Realización de actividades relacionadas con la clasificación e inspección de buques de tráfico internacional, emisión de certificados según lo establecido en los Convenios Internacionales, así como el asesoramiento en cursos y en la tramitación de la obte"/>
        <s v="Contratación de los servicios de transportación, tramitación aduanal y los logísticos a entidades cubanas especializadas, según corresponda, para satisfacer las solicitudes de sus clientes en territorio nacional."/>
        <s v="Realización de actividades comerciales relacionadas con las mercancías que, a nivel de Capítulos se describen en documento anexo."/>
        <s v="Relacionadas con las mercancías que, a nivel de Capítulos, se describen en el Anexo No 1 que forma parte integrante de la presente Resolución."/>
        <s v="Prestación de servicios aéreos regulares para la transportación de pasajeros y cargas"/>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parte integrante de la presente Resolución."/>
        <s v="Realización de actividades comerciales relacionadas con las mercancías que, a nivel de Capítulos, se describen en el Anexo No 1 que forma parte parte integrante de la presente Resolución. Adicionalmente, podrá realizar funciones de Agente Transitario únic"/>
        <s v="Desarrollar las funciones de Agente Transitario únicamente mediante empresas transitarias cubanas facultadas, de conformidad con la legislación vigente."/>
        <s v="Realización de actividades comerciales realcionadas con la coordinación de actividades de administración y financiamiento en el sector turístico cubano."/>
        <s v="ealización de las actividades comerciales relacionadas con las mercancías que a nivel de Capítulos se describen en el Anexo No 1 que forma parte integrante de la presente Resolución."/>
        <s v="Realización de actividades relacionadas con la clasificación e inspección de buques de tráfico internacional, emisión de certificados según lo establecido en los convenios internacionales, así como el asesoramiento de cursos y la tramitación de la obtenci"/>
        <s v="Realización de las actividades comerciales relacionadas con las mercancías que, a nivel de Capítulos, se describen en el Anexo No 1 que forma parte integrante de la presente Resolución."/>
        <s v="Realización de actividades relacionadas con el corretaje en negocios marítimos."/>
        <s v="Realización de las actividades que a continuación se relacionan:&#10;1. Actuar como entidad armadora de los buques propios o que opere la línea HAMBURG SUDAMERIKANISCHE DAMPFSCHIFFAHRTS- GESELLSCHAFT KG, para lo cual podrá, según aplique, administrarlos y/o e"/>
        <s v="Realización de actividades comerciales relacionadas con las mercancías que a nivel de Capítulos se describen en el Anexo No 1 que forma parte integrante de la presente Resolución y representar a las Empresas del Grupo Pentol."/>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1 que forma parte integrante de la presente Resolución."/>
        <s v="Renovación de la Licencia estará autorizada a la realización de actividades comerciales relacionadas con las mercancías que a nivel de Capítulos se describen en el Anexo No 1 que forma parte integrante de la presente Resolución."/>
        <s v="Atención de los proyectos de inversión que desarrolle en Cuba el Grupo Corporativo LEISURE CANADA INC., y sus integrantes."/>
        <s v="Realización de actividades comerciales relacionadas con las mercancías que a nivel de Capítulos se describen en el Anexo No 1 que forma parte integrante de la presente Resolución, así como atender los asuntos relacionados con la promoción de los productos"/>
        <s v="Realización de actividades comerciales relacionadas con la transportación aérea de pasajeros y cargas."/>
        <s v="Realización de actividades comerciales relacionadas con las mercancías que a nivel de Capítulos se describen en el Anexo No 1 que forma parte integrante de la presente Resolución. Los servicios que se deriven de su actividad, solo serán realizados a travé"/>
        <s v="El objeto de la Sucursal de la compañía de Islas Vírgenes Británicas WILTON PROPERTIES LIMITED, en Cuba, a partir de la renovación de su Licencia en el Registro Nacional de Sucursales y Agentes de Sociedades Mercantiles Extranjeras, será la atención de lo"/>
        <s v="Actuar como agente protector de buques de navieras extranjeras que visitan nuestros puertos, efectuar gestiones de captación de cargas para los servicios que presnetan las compañías maritimas para las que actúa como agente protector, así como coordinar y "/>
        <s v="Realización de actividades comerciales relacionadas con la ejecución de nuevas oportunidades de negocios en Cuba vinculadas al desarrollo de inversiones para su compañía en el territorio nacional y atención de su participación en empresas mixtas cubanas."/>
        <s v="Actuación como entidad transitaria, realizando las funciones correspondientes a través de la empresa cubana transitaría facultada para ello mediante la licencia de operación de transporte establecida al efecto."/>
        <s v="Atender las relaciones comerciales de las entidades del Grupo al que pertenece la misma, denomina- das MANUCHAR STEEL N.V.; LDI INTERNATIONAL N.V., y PARTS TRADING COMPANY; así como la realización de actividades comerciales relacionadas con las mer- cancí"/>
        <s v="Realización de actividades relacionadas con la transportación aérea de pasajeros, cargas y correo, así como la ejecución de actividades complementarias o accesorias a la transportación aérea o de cualquier otra, industriales o comerciales, por decisión de"/>
        <s v="Realización de actividades inherentes a la gerencia o administración de hoteles."/>
        <s v="Realización de activida- des comerciales relacionadas con las mercancías que a nivel de Capítulos se describen en el Anexo No 1 que forma parte integrante de la presente Resolución."/>
        <s v="Negociar y ejecutar proyectos de remodelación de hoteres y desarrollos inmobiliarios."/>
        <s v="Realización de actividades comerciales consistentes en:&#10;a) Inspección y certificación de buques y aeronaves;&#10;b) Inspección y clasificación de instalaciones civiles e industriales;&#10;c) Certificación de empresas que deseen implantar normas internacionales, a"/>
        <s v="Realización de actividades comerciales relacionadas con la transportación aérea de pasajeros, correo y cargas de toda especie."/>
        <s v="Realización de actividades comerciales relacionadas con las mercancías que a nivel de Capítulos se describen en el Anexo No 1, que forma parte integrante de la presente Resolución. Además estará autorizada a atender los negocios en Cuba de las compañías p"/>
        <s v="Realización de actividades comerciales consistentes en representar y promover los negocios del grupo ALCATEL con las empresas cubanas."/>
        <s v="Realización de actividades comerciales de promoción de servicios de transportación marítima, armador de buques y agente protector de buques."/>
        <s v="Realización de las actividades comerciales siguientes:&#10;a) Inspección y clasificación de buques, aeronaves e instalaciones marítimas a nombre de GERMANISCHER LLOYD S.E.&#10;b) Asesoramiento para implantar sistemas de aseguramiento de la calidad; siempre que en"/>
        <s v="Realización de actividades comerciales relacionadas con servicios de transporte aéreo."/>
        <s v="Realización de actividades comerciales relacionadas con la coordinación, atención y apoyo de los diferentes procesos inversionistas y de gestión de la rama del turismo."/>
        <s v="Atender los negocios de las entidades dedicadas a la distribución de productos derivados del tabaco."/>
        <s v="Prestación de servicios de evaluación de conformidad o business assurance y para ello se autorizan las siguientes actividades:&#10;1. Certificación auditada de sistemas de gestión, productos, personas y servicios de conformidad con normativas técnicas interna"/>
        <s v="Comercialización de mobiliario, material, insumos y equipos de oficina, de hotelería e industria, así como productos de ferretería en general."/>
        <s v="Comercialización de papel y cartón; preparaciones alimenticias diversas a base de cacao, cereales, harina, frutas, vinagres, azúcares y artículos de confitería; mobiliario de oficina y manufacturas diversas."/>
        <s v="Comercialización de toda clase de materiales e instalaciones eléctricas, de fontanería, gas, calefacción, refrigeración, megafonía, red de incendios, acondicionamiento de aire y otras, tanto domésticas como industriales o de cualquier otro carácter o apli"/>
        <s v="Comercialización de bienes elaborados y no elaborados, equipos y accesorios de refrigeración, materiales de construcción, ferreterías, insumos industriales en general, alimentos, dígase embutidos, carne, huevo en polvo, etcétera."/>
        <s v="Comercialización de todo tipo de productos de aseo para las personas y el hogar, artículos de canastilla, surtidos de juguetería, luminarias y sus accesorios, adornos surtidos y útiles variados para el hogar, confecciones, calzados y accesorios del vestir"/>
        <s v="Administración y comercialización de hoteles, bares, restaurantes, piscinas, parques acuáticos, marítimos y todo tipo de inmuebles con finalidad turística; así como de servicios gastronómicos, de animación y recreación, alquiler de cualquier espacio comer"/>
        <s v="Comercialización de suministros industriales como elementos de transmisión de potencia, motores eléctricos, ventiladores industriales y accesorios, bombas de agua, mecanizados y piezas sobre planos, sistemas y componentes oleohidráulicos y neumáticos; dis"/>
        <s v="Comercialización de alimentos, materias primas alimenticias, bebidas, productos de limpieza, aseo personal y útiles de limpieza."/>
        <s v="Fabricación y comercialización de componentes para prótesis de miembros superiores y prótesis de miembros inferiores; ortesis y aparatos inmovilizadores y correctivos para miembro superior, miembro inferior, tronco y cuello; así como de maquinarias, utens"/>
        <s v="Comercialización de toda clase de muebles, lámparas, textiles, pinturas, equipos técnicos para la fabricación de muebles y toda clase de materias primas para la elaboración de muebles; además de electrodomésticos, menajes de hogar y maquinarias."/>
        <s v="Comercialización, instalación y capacitación para productos, sistemas y soluciones en el sector de las telecomunicaciones y maquinarias de la industria mecánica."/>
        <s v="Fabricación y comercialización de piezas inyectadas o bien torneadas en materias plásticas y, en general, toda clase de artículos para mobiliario de la construcción, productos de bienes de consumo y de servicios en general, así como la reparación de inmue"/>
        <s v="Fabricación y comercialización de calzado, bolsos y complementos, pesas para artículos de viaje así como la comercialización de equipos de climatización y electrodomésticos."/>
        <s v="Comercialización de mercancías y tecnologías, instrumentos médicos, alimentos, maquinarias con sus partes y accesorios, productos diversos de todo tipo y para todo tipo de industria."/>
        <s v="Producción y comercialización de tecnologías de avanzada para el sector de la construcción: sistemas constructivos, sistemas de superficie ultra compactas de gran formato y la prestación de servicios técnicos directamente asociados a levantamiento de obra"/>
        <s v="Supervisión y apoyo logístico a la actividad de su casa matriz en el negocio conjunto que desarrolla con la Corporación Habanos, S.A. e International Cuban Tabaco, S.A. (ICT SA)."/>
        <s v="Comercialización de equipamientos especializados para gastronomía, lavandería, restauración, alimentación, así como la fabricación de todo tipo de mesas y muebles de acero inoxidable."/>
        <s v="Realizar los servicios siguientes:&#10;a) Asistencia a los clientes en los puntos de embarque y desembarque; &#10;b) ubicación de traslados;&#10;c) realización de las reuniones de información;&#10;d) venta de excursiones y opcionales;&#10;e) servicios de coordinación y reser"/>
        <s v="Realizar los servicios siguientes:&#10;1. Supervisar la calidad de los servicios contratados por su agencia en Cuba. &#10;2. Contratar, para su venta fuera del territorio nacional:&#10;a) Capacidades de alojamiento para estancias en instalaciones hoteleras;&#10;b) circui"/>
        <s v="Comercialización de productos alimenticios, útiles y confecciones."/>
        <s v="Comercialización en general a hostelería, industrias y otros, de textiles, confecciones, calzado y talabartería, alimentación y bebidas, polímeros, elementos de construcción y perfiles reforzados de fibra de vidrio, piezas y partes de carros."/>
        <s v="Comercialización de productos y equipos dirigidos a los sectores informática y telecomunicaciones, farmacéutico, cosmética e higiene, energías renovables, construcción, minería, obras públicas, industria y transporte."/>
        <s v="Comercialización de instrumentos de medición, su calibración y reparación; y automatización industrial."/>
        <s v="Brindar servicios de envíos internacionales de paquetería y cargas comerciales y no comerciales; así como servicios transitarios y de agentes de cargas internacionales."/>
        <s v="Comercialización de equipamiento para hostelería, cámaras frías, ferretería industrial, mesas buffet, insumos gastronómicos y food-tucks."/>
        <s v="Comercialización de muebles sanitarios, grifería, accesorios de baño, empotramientos hidrosanitarios y eléctricos, valvulería, soportería, herramientas, aislamiento térmico, equipamiento para piscinas y spas, saunas, electricidad, cerámica, equipos de ref"/>
        <s v="Comercialización de electrodomésticos, luminarias, materiales eléctricos, sistemas de iluminación, útiles del hogar, equipos y accesorios hidráulicos, equipamiento de gastronomía, alimentos, materiales de la construcción, muebles sanitarios, grifería y ac"/>
        <s v="Comercialización de equipos pesados para la construcción, agricultura, minería y almacenes, así como sus partes, piezas, accesorios y alimentos."/>
        <s v="Comercialización de alimentos, animales, textiles, calzado y bolsos, papelería, artículos de ferretería y para el hogar, productos químicos, electrónicos, electrodomésticos, automóviles, maquinaria, equipamiento, partes, piezas, accesorios, insumos y, en "/>
        <s v="Prestación de servicios a la actividad de prospección petrolera a través de la empresa cubana GEOCUBA."/>
        <s v="Desarrollar las funciones de Agente Transitario, únicamente a través de empresas cubanas facultadas para ello."/>
        <s v="Realización de actividades comerciales relacionadas con las mercancías que a nivel de Capítulos se describen en el Anexo No 1 que forma parte integrante de la presente Resolución, así como organizar esquemas financieros y comerciales que permitan desarrol"/>
        <s v="Realización de actividades comerciales relacionadas con la prestación de servicios de transportación aérea entre la República de Cuba y los Países Bajos."/>
        <s v="Realización de actividades comerciales relacionadas con la prestación de atención técnica a buques de nacionalidad cubana y extranjera, clasificada en el Lloyd’s Register; asesoramiento para implantar sistemas de aseguramiento de la calidad, siempre que e"/>
        <s v="Realización de actividades mercantiles como Agente de Buque (de línea regular) para actuar a nombre y por cuenta del armador del buque, en las gestiones relacionadas con las operaciones que le hayan sido encomendadas del buque en puerto, tales como:&#10;— Nom"/>
        <s v="Realización de actividades comerciales relacionadas con la transportación regular de pasajeros, cargas, correos y vuelos charter turísticos. Todo ello de la aviación civil."/>
        <s v="Realización de actividades comerciales relacionadas con las mercancías que, a nivel de capítulos, se describen en el Anexo No 1 que forma parte integrante de la presente Resolución, así como la inclusión, por el período de un (1) año de la actividad de in"/>
        <s v="Realización de actividades como armadora de buques y navieras, teniendo a su cargo la explotación de buques propios o ajenos, con las funciones que a continuación se relacionan:&#10;— Armar el buque, dotarlo, equiparlo, avituallarlo, apro- visionarlo y manten"/>
        <s v="Realización de las actividades comerciales siguientes:&#10;— Inspección y clasificación de buques, aeronaves e instalaciones marítimas a nombre de GERMANISHER LLOYD A.G.&#10;— Asesoramiento para implantar sistemas de aseguramiento de la calidad; siempre que en to"/>
        <s v="Realización de las actividades comerciales relacionadas con las mercancías que a nivel de Capítulos se describen en el Anexo No 1 que forma parte integrante de la presente Resolución, así como promover y atender las inversiones que el Grupo TotalFina Elf "/>
        <s v="Coordinar las actividades de la compañía con las empresas cubanas autorizadas."/>
        <s v="Comercialización de materiales referentes al control de fluidos para el sector industrial."/>
        <s v="Comercialización de alimentos y medicamentos (humanos, animales y veterinarios), combustibles, plásticos, gomas, resinas, papel y cartón, herramientas y útiles, maquinarias, partes y piezas de vehículos, artefactos mecánicos, instrumentos de óptica, abono"/>
        <s v="Realizar los servicios siguientes:&#10;1. Supervisar la calidad de los servicios contratados por su agencia en Cuba. &#10;2. Contratar para su venta fuera del territorio nacional:&#10;a) Capacidades de alojamiento para estancias en instalaciones hoteleras;&#10;b) circuit"/>
        <s v="Facilitar la contratación de ejecutivos cubanos en sus oficinas en el exterior."/>
        <s v="Realización de actividades comerciales relacionadas con el financiamiento, asistencia técnica y la comercialización en el extranjero de frutas frescas y concentrados que se produzcan en el Plan citrícola de Jagüey Grande, así como la realización de activi"/>
        <s v="Realización de las actividades comerciales siguientes:&#10;a) Actuar como entidad armadora de los buques propios o que opere la línea CMA-CGM.&#10;b) Suscribir directamente o a través de sus agentes los contratos para recibir los servicios portuarios.&#10;c) Realizar"/>
        <s v="Realización de actividades comerciales relacionadas con la atención de proyectos de investigación o desarrollo de negocios en ramas de interés mutuo en concordancia con las regulaciones vigentes en el país, así como la realización de actividades comercial"/>
        <s v="Realización de las actividades comerciales, incluyendo aquellas en las que intervengan las empresas subsidiarias que conformar en Grupo MERCK, relacionadas con las mercancías que a nivel de Capítulos se describen en el Anexo No 1 que forma parte integrant"/>
        <s v="Realización de actividades comerciales relacionadas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así como en las que intervengan las empresas subsidiarias que conforman el "/>
        <s v="Actuar como Agente Transitario, únicamente a través de las empresas transitarias cubanas facultadas por la legislación vigente, así como la realización de actividades comerciales relacionadas con las mercancías que a nivel de Capítulos se describen en el "/>
        <s v="Realización de las actividades comerciales relacionadas con las mercancías que a nivel de Capítulos se describen en el Anexo No 1, que forma parte integrante de la presente Resolución, así como la realización de actividades en las que intervengan las empr"/>
        <s v="Desarrollar en Cuba las funciones de Agente Transitario únicamente mediante empresas transitarias cubanas facultadas por la legislación nacional."/>
        <s v="Desarrollar las funciones de Agente Transitario únicamente mediante empresas transitarias cubanas facultadas de conformidad con la legislación nacional."/>
        <s v="Realización de operaciones comerciales relacionadas con la coordinación de las actividades de administración y financiamiento en el sector del turismo cubano."/>
        <s v="Fabricación y comercialización de insumos y equipamiento de carácter general para la aeronáutica, la industria del viaje, la hotelería, la restauración y el hogar, alimentos y bebidas varios, artículos, textiles y confecciones, artículos de higiene y limp"/>
        <s v="Producción y comercialización de hidrocarburos y sus derivados (aceites y lubricantes), gas y energía, maquinarias, equipamiento, sus partes, piezas, accesorios e insumos, y materias primas para la refinación."/>
        <s v="Comercialización de servicios de embarques marítimos y aéreos, así como carga y descarga de buques en puertos."/>
        <s v="Fabricación y comercialización de componentes, partes y piezas en los campos de ingeniería eléctrica, la electrónica y las comunicaciones, prestación de servicios de instalación, respaldo energético y centro de datos, así como el diseño y formación del pe"/>
        <s v="Comercialización de maquinarias, instalaciones industriales y materias primas."/>
        <s v="Comercialización y ensamblaje de bombas e instalaciones de bombeo de todo tipo, así como de motores y equipos industriales de toda índole relacionado con los productos GRUNDFOS; y además se adjunta, en el Anexo Único que forma parte integrante de la prese"/>
        <s v="Comercialización de piezas de repuesto, partes, accesorios para equipos pesados y ligeros de los sectores: automotriz, construcción, agrícola, minero y naval; grupos electrógenos; así como equipamiento industrial."/>
        <s v="Comercialización de libros, publicaciones y soportes publicitarios de toda clase, así como consumibles, recambios y merchandising, artes gráficas y componentes afines; material y equipamiento informático y sus diferentes componentes y consumibles, de apoy"/>
        <s v="Comercialización de autos y piezas de la marca HYUNDAI y BAJAJ; de efectos electrodomésticos y electrónicos, lubricantes y baterías."/>
        <s v="Comercialización de látex y aditivos químicos para la industria, así como resinas sintéticas para el uso industrial en la inyección de calzado y otros productos plásticos que se obtienen mediante la inyección; y además, empaques y embalajes en general, se"/>
        <s v="Producción y comercialización de materias primas para helados, yogures batidos y pastelería fina."/>
        <s v="Comercialización de papel y productos para los sectores textil, hotelería y turismo, gráfico e industrial."/>
        <s v="Suministro de materias primas y productos semielaborados para la fabricación de cerámica, molduras y sustancias acrílicas, vidrio para fabricar vitrales, materias primas para las artes plásticas, molduras para enmarcar obras artísticas y tecnología vincul"/>
        <s v="Comercialización de materiales para la construcción, restauración y edificación, así como el mantenimiento de edificaciones y estructuras antiguas, revisión, diseño de mezcla de concretos, moldes, cables para la producción de lozas de spairoll y equipos d"/>
        <s v="comercialización de bienes de consumo, alimentos, bebidas, productos farmacéuticos, de ofimática, materias primas, maquinarias, herramientas, así como productos para la industria ligera, PPA para la industria ferroviaria, automotriz, la construcción y tur"/>
        <s v="comercialización de todo tipo de tejidos utilizados para decoración y la confección, tejidos técnicos con diferentes composiciones; pinturas, barnices; plásticos, caucho, pieles, madera, vidrio, cobre, aluminio y sus manufacturas; carbón vegetal; papel y "/>
        <s v="Comercialización de todo tipo de productos químicos y en todas sus formas, para todo tipo de industria, incluyendo sector doméstico."/>
        <s v="Comercialización de servicios de transportación de pasajeros y cargas."/>
        <s v="Comercialización de equipamientos de refrigeración y gastronómicos, así como sus partes y piezas e insumos asociados; de artículos de decoración de interiores de manera específica; al por mayor de máquinas, sistemas y equipos técnicos para el comercio."/>
        <s v="Suministro de equipamiento para los sectores de la construcción y obras públicas, la industria y el transporte, así como de implementos y repuestos; servicios de alquiler, mantenimiento y reparación asociados a este equipamiento."/>
        <s v="Comercialización de drogas farmoquímicas, productos medicinales de uso humano, veterinario y fitosanitario, alimenticios, de higiene, cosméticos, equipos industriales, sus partes y materiales y además se adjunta, en el Anexo Único que forma parte integran"/>
        <s v="Comercialización de aceros y derivados, electrónicos y sus componentes; cables, motores, reductores de velocidad, componentes hidráulicos, neumáticos, rodamientos, bandas, correas, compresores, materiales derivados del petróleo, así como materias primas, "/>
        <s v="Comercialización de válvulas, accesorios, bridas, tuberías, aislamientos, bombas y equipos para la conducción de fluidos en industrias del sector del petróleo (extracción, refinerías, etc.), para empresas del gas, generación eléctrica, hospitales, laborat"/>
        <s v="Comercialización de equipos, materias primas, materiales y PPA para la industria en general, así como otros bienes de consumo."/>
        <s v="Diseño, fabricación y comercialización de sistemas constructivos de andamios multidireccionales y fijos, sistemas de escaleras, plataformas, sistemas de protección y puntales diversos, sistemas de cimbras, manufacturas y accesorios de todo tipo para dicho"/>
        <s v="Comercialización de insumos para la industria farmacéutica, equipos tecnológicos y materiales para otras industrias, así como la comercialización de productos de exportaciones cubanas, incluyendo los del sector agroalimentario."/>
        <s v="Comercialización de todo tipo de químicos para el hogar, pastas de fregar, diferentes artículos de aseo personal y peluquería, diferentes tipos de perfumería de tocador y cosméticos, artículos de belleza, maquillaje y para el cuidado de la piel."/>
        <s v="Realizar los servicios siguientes:&#10;a) Asistencia a los clientes en los puntos de embarque y desembarque; b) ubicación de traslados;&#10;c) realización de las reuniones de información;&#10;d) venta de excursiones y opcionales;&#10;e) servicios de coordinación y reserv"/>
        <s v="Comercialización de alimentos y bebidas; y además se adjunta, en el Anexo Único que forma parte integrante de la presente Resolución, la nomenclatura de mercancías autorizadas a los efectos de la aprobación por la autoridad competente del régimen aduanal "/>
        <s v="Comercialización de productos industriales de caucho, productos y refacciones industriales; así como equipos de laboratorio y calibración."/>
        <s v="Comercialización de toda clase de bienes, productos y artículos para la alimentación, ropa y calzado, aseo, material deportivo y de ocio, bisutería, joyería, bricolaje, ajuar doméstico, muebles y piezas para el hogar, así como otros productos diversos par"/>
        <s v="Comercialización de toda clase de materiales y productos con destino a la construcción, la alimentación, la salud, la protección, la industria y el transporte."/>
        <s v="Transportación aérea internacional de pasajeros y cargas."/>
        <s v="Edición, maquetación, diseño e impresión de libros y otros materiales."/>
        <s v="Fabricación y comercialización de productos farmacéuticos."/>
        <s v="Comercialización de artes gráficas, envases, embalajes y artículos promocionales."/>
        <s v="Comercialización de alimentos, productos de aseo, productos de limpieza, tratamientos capilares, cauchos, material de oficina, electrónica, ferretería, partes y piezas para medios de transporte, productos químicos, línea blanca, medios de transporte, text"/>
        <s v="Comercialización de equipos, de partes, piezas de repuestos, motores, neumáticos, baterías y reacondicionados para el sector automotriz, así como ferretería en general, madera, manufacturas, abrasivos, cementos, vidrios y materias químicas e industriales."/>
        <s v="Fabricación y comercialización de pinturas y sus derivados; insumos relacionados a la industria química, madera y sus manufacturas; cementos morteros y sus derivados; metales comunes y sus manufacturas; vehículos automotrices, tractores, equipamiento agrí"/>
        <s v="Comercialización de material eléctrico, electrónico, telefónico y de construcción civil; productos de plástico; maquinarias y equipos, sus partes y piezas; materias primas agrícolas; productos químicos en general; productos farmacéuticos, artículos de ves"/>
        <s v="Explotación comercial de compañía aérea dedicada al transporte aéreo de pasajeros, mercancía de todas clases y correo, con todas las operaciones propias y las afines."/>
        <s v="Comercialización de equipos, partes, piezas y accesorios de tractores, cosechadoras, implementos agrícolas desde preparación de suelos hasta post cosecha; camiones y ómnibus; partes, piezas y accesorios de la línea ligera, mediana y pesada, con carrocería"/>
        <s v="Comercialización de productos químicos, materias primas, maquinarias y accesorios para la industria textil, así como productos alimenticios."/>
        <s v="comercialización de ferretería industrial en general y además se adjunta, en el Anexo Único que forma parte integrante de la presente Resolución, la nomenclatura de mercancías autorizadas a los efectos de la aprobación por la autoridad competente del régi"/>
        <s v="Comercialización de todo tipo de alimentos, maquinarias pesadas, insumos, repuestos, mobiliario y equipamiento para la industria farmacéutica, clínica, del petróleo y electrónica, ferretería en general, así como todo tipo de producto para la informática y"/>
        <s v="Comercialización de textiles, cosmética y productos de higiene, maquinarias y equipos de toda clase, productos electrónicos y de comunicación, software, materias primas, insumos y productos terminados de toda clase y para todo tipo de industria."/>
      </sharedItems>
    </cacheField>
    <cacheField name="Anexo 1" numFmtId="0">
      <sharedItems containsBlank="1">
        <s v="Sí"/>
        <s v="No"/>
        <m/>
      </sharedItems>
    </cacheField>
    <cacheField name="Tipo de trámite" numFmtId="0">
      <sharedItems containsBlank="1">
        <s v="Inscripción"/>
        <s v="Renovación"/>
        <s v="Cambio de denominación social"/>
        <m/>
      </sharedItems>
    </cacheField>
    <cacheField name="Resultado" numFmtId="0">
      <sharedItems containsBlank="1">
        <s v="Aprobado"/>
        <s v="Cancelación definitiva"/>
        <s v="Ratificación de vigencia"/>
        <s v="Fusión"/>
        <s v="Modificación"/>
        <s v="Desestimado"/>
        <s v="Suspensión temporal"/>
        <m/>
      </sharedItems>
    </cacheField>
    <cacheField name="Causa de denegación" numFmtId="0">
      <sharedItems containsBlank="1">
        <s v="N.A."/>
        <s v="De conformidad con lo regulado en los artículos 22 y 28 del mencionado Decreto 206, se ha concluido no acceder a la solicitud de renovación de la licencia otorgada a favor de la sucursal de la compañía de Islas Vírgenes Británicas PLEATEX COMPANY INC., pu"/>
        <s v="De conformidad con lo regulado en los artículos 22 y 28 del mencionado Decreto No. 206, se ha concluido no acceder a la solicitud de renovación y en su lugar disponer la cancelación definitiva de la licencia otorgada a favor de la compañía brasileña ELETR"/>
        <s v="De conformidad con lo regulado en los artículos 22 y 28 del menciona- do Decreto No. 206, se ha concluido no acceder a la solicitud de renovación y en su lugar disponer la cancelación definitiva de la licencia otorgada a favor de la compañía paname- ña GR"/>
        <s v="La encargada del Registro Nacional de Sucursales y Agentes de Sociedades Mercantiles Extranjeras ha elevado a la consideración del que resuelve el expediente incoado en virtud de la solicitud de renovación presentada por la compañía brasileña BIOAMAZONAS-"/>
        <s v="De conformidad con lo regulado en el artículo 28 del mencionado Decreto No. 206, se ha concluido disponer la cancelación definitiva de la licencia otorgada a favor de la sucursal de la compañía española LINDMED TRADE, S.L., pues han variado las condicione"/>
        <s v="Mediante la Resolución No. 299, de 27 de octubre de 2017, de esta propia autoridad, se dispuso la cancelación definitiva de la licencia otorgada a la compañía brasileña ELETROFLEX COMERCIAL EXPORTADORA, LTDA. para la inscripción de una sucursal ante el Re"/>
        <s v="De conformidad con lo regulado en los artículos 22 y 28 del mencionado Decreto No. 206, se ha concluido no acceder a la solicitud de renovación de la licencia otorgada a favor de la sucursal de la compañía española TECNOMAT CARIBE, S.L., pues han variado "/>
        <s v="De conformidad con lo regulado en los artículos 22 y 28 del mencionado Decreto No. 206 se ha concluido no acceder a la solicitud de renovación y, en su lugar, disponer la cancelación definitiva de la licencia otorgada a favor de la compañía española FRAGU"/>
        <s v="De conformidad con lo regulado en los artículos 22 y 28 del mencionado Decreto No. 206, se ha concluido no acceder a la solicitud de renovación y en su lugar disponer la cancelación definitiva de la licencia otorgada a favor de la compañía dominicana AKBA"/>
        <s v="De conformidad con lo regulado en los artículos 22 y 28 del mencionado Decreto No. 206, se ha concluido no acceder a la solicitud de renovación y en su lugar disponer la cancelación definitiva de la Licencia otorgada a favor de la compañía española COMERI"/>
        <s v="De conformidad con lo regulado en los artículos 22 y 28 del mencionado Decreto No. 206, se ha concluido no acceder a la solicitud de renovación y en su lugar disponer la cancelación definitiva de la licencia otorgada a favor de la compañía panameña ALJORA"/>
        <s v="De conformidad con el artículo 28 del mencionado Decreto No. 206, se ha concluido que han variado las condiciones e intereses que justificaron la autorización de la inscripción de la compañía panameña GRUPO INDUSTRIAL MARÍTIMO, S.A., por incurrir en condu"/>
        <s v="La Encargada del Registro Nacional de Sucursales y Agentes de Sociedades Mercantiles Extranjeras ha elevado a la consideración del que Resuelve el expediente incoado en virtud de la solicitud de renovación presentada por la compañía panameña RECALVI, S.L."/>
        <s v="De conformidad con lo regulado en los artículos 22 y 28 del mencionado Decreto No. 206, se ha concluido no acceder a la solicitud de renovación de la Licencia de la compañía española VALCONS FABRICANTES, S.L., pues han variado las condiciones e intereses "/>
        <s v="De conformidad con el artículo 28 del mencionado Decreto No. 206, se ha dispuesto la cancelación de la licencia de la compañía canadiense ALTERNATIVE PRODUCTS &amp; SERVICES (CANADA) INC., pues han variado las condiciones e intereses que justificaron la autor"/>
        <s v="Del análisis de la citada solicitud, así como de los demás documentos que obran en el expediente de la mencionada sucursal se ha concluido que han variado las condiciones e intereses que justificaron el otorgamiento de la Licencia que le fuera concedida a"/>
        <s v="Derogar la Resolución No. 380, de fecha 18 de octubre de 2007."/>
        <s v="De conformidad con el artículo 28 del mencionado Decreto No. 206, se ha concluido no acceder a la solicitud de renovación de la Licencia de la compañía panameña ALINA INTERNATIONAL, S.A., pues han variado las condiciones e intereses que justificaron la au"/>
        <s v="Fue consignado erróneamente el objeto, en Cuba, de la entidad AEROVIAS DEL CONTINENTE AMERICANO, S.A., (AVIANCA), mencionada en el Por Cuanto anterior, por lo que corresponde rectificar el mismo."/>
        <s v="De conformidad con lo regulado en el artículo 28 del mencionado Decreto No. 206, se ha concluido no acceder a la solicitud de renovación de la Licencia de la compañía italiana IBC RESIGUM INTERNATIONAL, S.R.L., pues han variado las condiciones e intereses"/>
        <s v="De conformidad con lo regulado en el artículo 22 del mencionado Decreto No. 206, se ha concluido no acceder a la solicitud de renovación de la Licencia de la compañía española MARÍTIMA DEL GOLFO, S.L., pues su renovación no fue interesada en el plazo esta"/>
        <s v="Por actuaciones que atentan contra la ética y el normal desarrollo de la actividad de comercio exterior en sus relaciones con las empresas importadoras cubanas, se ha concluido que han variado las condiciones e intereses que justificaron el otorgamiento d"/>
        <s v="Modificar la Resolución No. 55, de fecha 4 de marzo de 2014, en el sentido de sustituir la denominación social de la compañía panameña mencionada en dicha Resolución, por PROMOTORA DE ARTÍCULOS, SUMINISTROS Y SERVICIOS, S.A. (PASS S.A.)."/>
        <s v="Del análisis de la citada solicitud, así como de los demás documentos que obran en el expediente de la mencionada sucursal se ha concluido que esta ha incurrido en irregularidades en su actuar, contrario a los principios éticos que deben caracterizar las "/>
        <s v="Modificar la Resolución No. 104, de fecha cuatro de abril de 2014, en el sentido de sustituir la denominación social de la compañía española mencionada en dicha resolución, por RODABIL, S.A.U."/>
        <s v="Modificar la Resolución No. 137, de fecha 24 de abril de 2014, en el sentido de sustituir la denominación social de la compañía italiana mencionada en dicha resolución, por TECNO IMAC S.P.A."/>
        <s v="Han ocurrido hechos y circunstancias en el actuar de la compañía panameña ENERTRAN, S.A., que motivaron que hayan variado las condiciones e intereses que justificaron la autorización de la inscripción de la mencionada compañía en el Registro Nacional de S"/>
        <s v="Han ocurrido hechos y circunstancias en el actuar de la compañía española TU, S.A., que motivaron que hayan variado las condi- ciones e intereses que justificaron la autorización de la inscripción de la mencionada compañía en el Registro Nacional de Sucur"/>
        <s v="Del análisis de la citada solicitud se ha concluido que han variado las condiciones e intereses que justificaron el otorgamiento de la Licencia que le fuera concedida a la sociedad mercantil cubana."/>
        <s v="En el proceso de análisis de la solicitud formulada por la citada entidad, se ha concluido desestimar la misma, al haberse comprobado la realización, en el territorio nacional por la sucursal de esta y sus directivos, de actividades que no se corresponden"/>
        <s v="En el proceso de análisis de la solicitud formulada por la citada entidad se ha concluido desestimar la misma, toda vez que han variado las condiciones e intereses que justificaron el otorgamiento de la Licencia que le fuera concedida, por lo que de confo"/>
        <s v="Transcurrido el término mencionado en el Por Cuanto precedente se ha concluido que han variado las condiciones e intereses que justificaron el otorgamiento de la Licencia que le fuera concedida a la compañía española ASTURIANA DE GRANALLADOS Y PINTURAS, S"/>
        <s v="En el proceso de análisis de la solicitud formulada se ha concluido desestimar la misma, toda vez que la compañía no ha cumplido con el nivel de negocios promedio anual, durante los últimos tres años, exigido por la Resolución No 550, de fecha 3 de noviem"/>
        <s v="En el proceso de análisis de la solicitud formulada se ha concluido desestimar la misma, toda vez que la compañía no ha cumplido con el nivel de negocios promedio anual, durante los últimos tres años, exigido en la Resolución No 550, de fecha 13 de noviem"/>
        <s v="En el proceso de análisis de la solicitud formulada se ha concluido desestimar la misma, toda vez que la compañía no ha cumplido con el nivel de negocios promedio anual, exigido en la Resolución No 550, de fecha 13 de noviembre del 2001, que aprobó el &quot;Pr"/>
        <s v="La Encargada del Registro Nacional de Sucursales y Agentes de Sociedades Mercantiles Extranjeras, ha elevado a la consideración del que resuelve el expediente incoado en virtud de la solicitud de renovación de licencia presentada por la compañía checa INE"/>
        <s v="Han ocurrido hechos y circunstancias en el actuar de la compañía panameña VIBAS IMPORT- EXPORT S.A., que determinaron la modificación de las causas que motivaron el establecimiento de su sucursal en Cuba, por lo que resulta procedente disponer la cancelac"/>
        <s v="Ha transcurrido el plazo concedido por la citada Resolución No 278, de fecha 7 de julio de 2011, sin que la compañía china SHANGHAI KANGNUO INTERNATIONAL TRADE CO., LTD., haya formalizado su inscripción ante el Registro Nacional de Sucursales y Agentes de"/>
        <s v="Han variado las condiciones e intereses que justificaron la autorización de inscripción en el Registro de la Sucursal de la compañía de Aruba QUALITY COURIERS INTERNATIONAL A.V.V., por lo que resulta procedente disponer la cancelación definitiva de la Lic"/>
        <s v="La Encargada del Registro Nacional de Sucursales y Agentes de Sociedades Mercantiles Extranjeras, ha elevado a la consideración del que resuelve el expediente incoado en virtud de la solicitud de renovación de Licencia presentada por la compañía española "/>
        <s v="El Apartado SEGUNDO de la norma mencionada en el POR CUANTO anterior, otorgó facultades a la compañía WILTON PROPERTIES LIMITED para realizar, entre otras actividades, la atención de los proyectos de inversión que desarrolle en Cuba el Grupo Corporativo L"/>
        <s v="Mediante la Resolución No 5, de fecha 9 de enero de 2012, fue autorizada la renovación de la Licencia en el Registro Nacional de Sucursales y Agentes de Sociedades Mercantiles Extranjeras, adscrito a la Cámara de Comercio de la República de Cuba, a la fir"/>
        <s v="La Encargada del Registro Nacional de Sucursales y Agentes de Sociedades Mercantiles Extranjeras, ha elevado a la consideración del que resuelve el expediente incoado en virtud de la solicitud de renovación de Licencia presnetada por la compañía panameña "/>
        <s v="La sucursal de la antes mencionada entidad ha incurrido en irregularidades que determinan hayan variado las condiciones e intereses que justificaron la autorización de su inscripción en el Registro Nacional de Sucursales y Agentes de Sociedades Mercantile"/>
        <s v="Han variado las condiciones e intereses que justificaron la autorización de inscripción en el Registro de la Sucursal de la compañía panameña REPRESENTACIONES Y DISTRIBUCIONES, S.A. (REYDISA), por lo que resulta procedente disponer la cancelación definiti"/>
        <s v="En la traducción de los documentos constitutivos de la entidad fue consignada erróneamente la denominación social de la compañía china mencionada en el Por Cuanto anterior, por lo que corresponde rectificar la misma."/>
        <s v="Del análisis de la citada solicitud, así como de los demás documentos que obran en el expediente de la mencionada Sucursal se ha concluido que esta ha incumplido por varios períodos con los valores de negocios exigidos, por lo cual han variado las condici"/>
        <s v="Han variado las condiciones e intereses que justificaron la autorización de inscripción de la mencionada compañia en el Registro Nacional de Sucursales y Agentes de Sociedades Mercantiles Extranjeras, adscrito a la Cámara de Comercio de la República de Cu"/>
        <s v="Del análisis de la precitada solicitud y de los documentos que obran en el expediente de la firma, se ha concluido que han variado las condiciones e intereses que justificaron el otorgamiento de la Licencia que le fuera concedida a la firma española CORAL"/>
        <s v="La sucursal de la compañía panameña VENUS ASSOCIATES INC., ha incurrido en violaciones relativas a la apertura de oficinas secundarias sin contar con autorización para ello, así como en la contratación de personal, infringiendo los artículos 24 y 27 del D"/>
        <s v="Fue consignada erróneamente la denominación social de la entidad canadiense mencionada en el párrafo anterior, por lo que corresponde rectificar la misma."/>
        <s v="Del análisis de la precitada solicitud y de los documentos que obran en el expediente de la firma, se ha concluido que han variado las condiciones e intereses que justificaron el otorgamiento de la Licencia que le fuera conce- dida a la firma española EDE"/>
        <s v="La sucursal de la compañía canadiense HOMEPORT CANADA INC., ha incumplido con los requisitos establecidos, relativos al volumen de negocios, capital mínimo y no aportar el balance contable, infringiendo lo previsto en la Resolución No 550, de fecha 13 de "/>
        <s v="Mediante la Resolución No 400 de fecha 27 de septiembre de 2010, se dispuso la suspensión temporal de la Licencia otorgada por el Registro Nacional de Sucursales y Agentes de Sociedades Mercantiles Extranjeras, adscrito a la Cámara de Comercio de la Repúb"/>
        <s v="Del análisis realizado, se ha concluido que han variado las condiciones e intereses que justificaron el otorgamiento de la Licencia que le fuera concedida a la referida firma."/>
        <s v="El artículo 28 del Decreto N°206 de 10 de abril de 1996, Reglamento del Registro Nacional de Sucursales y Agentes de Sociedades Mercantiles Extranjeras, faculta al que Resuelve para disponer la cancelación definitiva de la Licencia de las Sucursales inscr"/>
        <s v="La sucursal de la compañía ucraniana FONDO JUVENIL UCRANIANO DE CHERNOBIL, ha incurrido en violaciones relativas a la realización de actividades no autorizadas, así como sobre el deber de mantener informada a la Encargada del Registro, sobre transformacio"/>
        <s v="Mediante la Resolución No 80 de fecha 16 de febrero de 2011, se dispuso la suspensión temporal de la Licencia otorgada por el Registro Nacional de Sucursales y Agentes de Sociedades Mercantiles Extranjeras, adscrito a la Cámara de Comercio de la República"/>
        <s v="Del análisis de la citada solicitud, así como de los demás documentos que obran en el expediente de la mencionada Sucursal, se ha concluido que han variado las condiciones e intereses que justificaron el otorgamiento de la Licencia que le fuera concedida "/>
        <s v="La Encargada del Registro Nacional de Sucursales y Agentes de Sociedades Mercantiles Extranjeras, ha elevado a la consideración del que resuelve el expediente incoado en virtud de la solicitud de renovación de licencia presentada por la compañía panameña "/>
        <s v="Se ha concluido que por razones de orden público resulta necesario disponer la suspensión temporal de la Licencia otorgada a la firma española AGEM, AUXILIAR GENERAL DE ELECTROMEDICINA, S.A."/>
        <s v="Del análisis de la citada solicitud, así como de los demás documentos que obran en el expediente de la mencionada Sucursal, se ha concluido que esta ha incurrido en conductas que denotan incumplimiento del régimen legal previsto para las sucursales en la "/>
        <s v="Mediante Resolución No 64, de fecha 25 de enero de 2010, fue dispuesta la suspensión temporal de la Licencia otorgada por el Registro Nacional de Sucursales y Agentes de Sociedades Mercantiles Extranjeras, adscrito a la Cámara de Comercio de la República "/>
        <s v="Se ha concluido que por razones de orden público resulta necesario disponer la suspensión temporal de la Licencia otorgada a la firma panameña INTERNATIONAL NETWORK GROUP, S.A."/>
        <m/>
      </sharedItems>
    </cacheField>
    <cacheField name="Fecha de la resolución" numFmtId="164">
      <sharedItems containsDate="1" containsString="0" containsBlank="1">
        <d v="2020-12-11T00:00:00Z"/>
        <d v="2020-12-14T00:00:00Z"/>
        <d v="2020-12-22T00:00:00Z"/>
        <d v="2021-01-20T00:00:00Z"/>
        <d v="2021-01-21T00:00:00Z"/>
        <d v="2021-03-01T00:00:00Z"/>
        <d v="2021-03-17T00:00:00Z"/>
        <d v="2021-03-18T00:00:00Z"/>
        <d v="2021-03-30T00:00:00Z"/>
        <d v="2021-04-05T00:00:00Z"/>
        <d v="2021-04-07T00:00:00Z"/>
        <d v="2021-04-22T00:00:00Z"/>
        <d v="2021-04-28T00:00:00Z"/>
        <d v="2021-05-11T00:00:00Z"/>
        <d v="2021-05-13T00:00:00Z"/>
        <d v="2021-05-21T00:00:00Z"/>
        <d v="2021-06-15T00:00:00Z"/>
        <d v="2021-06-25T00:00:00Z"/>
        <d v="2021-06-21T00:00:00Z"/>
        <d v="2021-09-02T00:00:00Z"/>
        <d v="2021-09-03T00:00:00Z"/>
        <d v="2021-09-07T00:00:00Z"/>
        <d v="2021-09-29T00:00:00Z"/>
        <d v="2021-11-04T00:00:00Z"/>
        <d v="2021-11-17T00:00:00Z"/>
        <d v="2021-11-25T00:00:00Z"/>
        <d v="2021-11-30T00:00:00Z"/>
        <d v="2021-12-09T00:00:00Z"/>
        <d v="2021-12-14T00:00:00Z"/>
        <d v="2019-12-03T00:00:00Z"/>
        <d v="2019-12-20T00:00:00Z"/>
        <d v="2020-01-30T00:00:00Z"/>
        <d v="2020-02-14T00:00:00Z"/>
        <d v="2020-02-07T00:00:00Z"/>
        <d v="2020-02-21T00:00:00Z"/>
        <d v="2020-01-14T00:00:00Z"/>
        <d v="2020-03-12T00:00:00Z"/>
        <d v="2020-03-23T00:00:00Z"/>
        <d v="2019-06-19T00:00:00Z"/>
        <d v="2020-03-06T00:00:00Z"/>
        <d v="2020-03-09T00:00:00Z"/>
        <d v="2020-04-03T00:00:00Z"/>
        <d v="2020-04-24T00:00:00Z"/>
        <d v="2020-05-22T00:00:00Z"/>
        <d v="2020-06-12T00:00:00Z"/>
        <d v="2020-07-07T00:00:00Z"/>
        <d v="2020-07-24T00:00:00Z"/>
        <d v="2021-08-14T00:00:00Z"/>
        <d v="2021-10-07T00:00:00Z"/>
        <d v="2021-10-14T00:00:00Z"/>
        <d v="2021-10-20T00:00:00Z"/>
        <d v="2021-11-09T00:00:00Z"/>
        <d v="2021-11-16T00:00:00Z"/>
        <d v="2018-11-26T00:00:00Z"/>
        <d v="2018-11-27T00:00:00Z"/>
        <d v="2018-12-04T00:00:00Z"/>
        <d v="2018-12-28T00:00:00Z"/>
        <d v="2018-12-12T00:00:00Z"/>
        <d v="2018-11-20T00:00:00Z"/>
        <d v="2018-12-05T00:00:00Z"/>
        <d v="2018-12-11T00:00:00Z"/>
        <d v="2019-01-14T00:00:00Z"/>
        <d v="2019-01-16T00:00:00Z"/>
        <d v="2019-01-25T00:00:00Z"/>
        <d v="2019-02-04T00:00:00Z"/>
        <d v="2019-02-15T00:00:00Z"/>
        <d v="2019-02-21T00:00:00Z"/>
        <d v="2019-02-22T00:00:00Z"/>
        <d v="2019-02-27T00:00:00Z"/>
        <d v="2019-02-28T00:00:00Z"/>
        <d v="2019-03-04T00:00:00Z"/>
        <d v="2019-03-14T00:00:00Z"/>
        <d v="2019-03-21T00:00:00Z"/>
        <d v="2019-03-26T00:00:00Z"/>
        <d v="2019-03-29T00:00:00Z"/>
        <d v="2019-04-04T00:00:00Z"/>
        <d v="2019-04-09T00:00:00Z"/>
        <d v="2019-04-12T00:00:00Z"/>
        <d v="2019-04-17T00:00:00Z"/>
        <d v="2019-04-26T00:00:00Z"/>
        <d v="2019-05-02T00:00:00Z"/>
        <d v="2019-05-08T00:00:00Z"/>
        <d v="2019-05-22T00:00:00Z"/>
        <d v="2019-05-09T00:00:00Z"/>
        <d v="2019-05-16T00:00:00Z"/>
        <d v="2019-05-19T00:00:00Z"/>
        <d v="2019-05-31T00:00:00Z"/>
        <d v="2019-06-05T00:00:00Z"/>
        <d v="2019-06-06T00:00:00Z"/>
        <d v="2019-05-06T00:00:00Z"/>
        <d v="2019-06-26T00:00:00Z"/>
        <d v="2019-06-29T00:00:00Z"/>
        <d v="2019-07-02T00:00:00Z"/>
        <d v="2019-06-03T00:00:00Z"/>
        <d v="2019-06-13T00:00:00Z"/>
        <d v="2019-07-16T00:00:00Z"/>
        <d v="2019-07-18T00:00:00Z"/>
        <d v="2019-07-19T00:00:00Z"/>
        <d v="2019-07-23T00:00:00Z"/>
        <d v="2019-08-09T00:00:00Z"/>
        <d v="2019-07-30T00:00:00Z"/>
        <d v="2019-08-21T00:00:00Z"/>
        <d v="2019-08-29T00:00:00Z"/>
        <d v="2019-09-10T00:00:00Z"/>
        <d v="2019-07-24T00:00:00Z"/>
        <d v="2019-10-08T00:00:00Z"/>
        <d v="2019-10-18T00:00:00Z"/>
        <d v="2019-10-11T00:00:00Z"/>
        <d v="2019-10-15T00:00:00Z"/>
        <d v="2019-09-24T00:00:00Z"/>
        <d v="2019-10-30T00:00:00Z"/>
        <d v="2019-11-20T00:00:00Z"/>
        <d v="2019-11-29T00:00:00Z"/>
        <d v="2019-12-02T00:00:00Z"/>
        <d v="2019-12-06T00:00:00Z"/>
        <d v="2022-03-01T00:00:00Z"/>
        <d v="2022-03-03T00:00:00Z"/>
        <d v="2017-08-24T00:00:00Z"/>
        <d v="2017-09-04T00:00:00Z"/>
        <d v="2017-09-07T00:00:00Z"/>
        <d v="2017-09-25T00:00:00Z"/>
        <d v="2017-09-26T00:00:00Z"/>
        <d v="2017-09-27T00:00:00Z"/>
        <d v="2017-10-11T00:00:00Z"/>
        <d v="2022-03-14T00:00:00Z"/>
        <d v="2022-03-15T00:00:00Z"/>
        <d v="2017-10-13T00:00:00Z"/>
        <d v="2017-10-16T00:00:00Z"/>
        <d v="2017-10-26T00:00:00Z"/>
        <d v="2017-10-27T00:00:00Z"/>
        <d v="2017-09-11T00:00:00Z"/>
        <d v="2017-11-15T00:00:00Z"/>
        <d v="2017-11-29T00:00:00Z"/>
        <d v="2017-11-30T00:00:00Z"/>
        <d v="2017-12-06T00:00:00Z"/>
        <d v="2017-12-05T00:00:00Z"/>
        <d v="2017-12-12T00:00:00Z"/>
        <d v="2017-12-22T00:00:00Z"/>
        <d v="2017-12-29T00:00:00Z"/>
        <d v="2018-01-15T00:00:00Z"/>
        <d v="2018-01-23T00:00:00Z"/>
        <d v="2018-02-01T00:00:00Z"/>
        <d v="2018-02-02T00:00:00Z"/>
        <d v="2018-02-07T00:00:00Z"/>
        <d v="2018-02-13T00:00:00Z"/>
        <d v="2018-02-15T00:00:00Z"/>
        <d v="2018-02-20T00:00:00Z"/>
        <d v="2018-03-02T00:00:00Z"/>
        <d v="2018-03-05T00:00:00Z"/>
        <d v="2018-03-06T00:00:00Z"/>
        <d v="2018-03-15T00:00:00Z"/>
        <d v="2018-03-19T00:00:00Z"/>
        <d v="2018-03-21T00:00:00Z"/>
        <d v="2018-03-23T00:00:00Z"/>
        <d v="2018-03-29T00:00:00Z"/>
        <d v="2018-04-13T00:00:00Z"/>
        <d v="2018-04-20T00:00:00Z"/>
        <d v="2018-04-16T00:00:00Z"/>
        <d v="2018-05-02T00:00:00Z"/>
        <d v="2018-05-04T00:00:00Z"/>
        <d v="2018-05-18T00:00:00Z"/>
        <d v="2018-05-21T00:00:00Z"/>
        <d v="2018-06-04T00:00:00Z"/>
        <d v="2018-06-05T00:00:00Z"/>
        <d v="2018-05-05T00:00:00Z"/>
        <d v="2018-06-08T00:00:00Z"/>
        <d v="2018-06-14T00:00:00Z"/>
        <d v="2022-03-25T00:00:00Z"/>
        <d v="2018-07-16T00:00:00Z"/>
        <d v="2018-07-17T00:00:00Z"/>
        <d v="2018-07-20T00:00:00Z"/>
        <d v="2018-08-07T00:00:00Z"/>
        <d v="2018-08-09T00:00:00Z"/>
        <d v="2018-08-28T00:00:00Z"/>
        <d v="2018-08-16T00:00:00Z"/>
        <d v="2018-09-25T00:00:00Z"/>
        <d v="2018-09-26T00:00:00Z"/>
        <d v="2018-06-01T00:00:00Z"/>
        <d v="2018-07-02T00:00:00Z"/>
        <d v="2018-07-04T00:00:00Z"/>
        <d v="2018-07-09T00:00:00Z"/>
        <d v="2018-07-10T00:00:00Z"/>
        <d v="2018-07-13T00:00:00Z"/>
        <d v="2018-10-03T00:00:00Z"/>
        <d v="2018-10-12T00:00:00Z"/>
        <d v="2018-10-09T00:00:00Z"/>
        <d v="2018-10-19T00:00:00Z"/>
        <d v="2018-10-22T00:00:00Z"/>
        <d v="2018-10-25T00:00:00Z"/>
        <d v="2018-11-02T00:00:00Z"/>
        <d v="2018-11-06T00:00:00Z"/>
        <d v="2016-11-07T00:00:00Z"/>
        <d v="2016-11-11T00:00:00Z"/>
        <d v="2016-11-16T00:00:00Z"/>
        <d v="2016-11-18T00:00:00Z"/>
        <d v="2016-12-06T00:00:00Z"/>
        <d v="2016-12-09T00:00:00Z"/>
        <d v="2016-12-16T00:00:00Z"/>
        <d v="2016-12-21T00:00:00Z"/>
        <d v="2016-12-28T00:00:00Z"/>
        <d v="2017-01-05T00:00:00Z"/>
        <d v="2017-01-13T00:00:00Z"/>
        <d v="2017-01-20T00:00:00Z"/>
        <d v="2017-01-30T00:00:00Z"/>
        <d v="2017-02-03T00:00:00Z"/>
        <d v="2017-02-08T00:00:00Z"/>
        <d v="2017-02-15T00:00:00Z"/>
        <d v="2017-02-20T00:00:00Z"/>
        <d v="2017-03-02T00:00:00Z"/>
        <d v="2017-03-15T00:00:00Z"/>
        <d v="2017-03-23T00:00:00Z"/>
        <d v="2017-03-31T00:00:00Z"/>
        <d v="2017-04-06T00:00:00Z"/>
        <d v="2017-04-13T00:00:00Z"/>
        <d v="2017-04-19T00:00:00Z"/>
        <d v="2017-04-26T00:00:00Z"/>
        <d v="2017-05-05T00:00:00Z"/>
        <d v="2017-05-16T00:00:00Z"/>
        <d v="2017-05-19T00:00:00Z"/>
        <d v="2017-05-24T00:00:00Z"/>
        <d v="2017-06-01T00:00:00Z"/>
        <d v="2017-06-08T00:00:00Z"/>
        <d v="2017-06-13T00:00:00Z"/>
        <d v="2017-06-15T00:00:00Z"/>
        <d v="2017-06-16T00:00:00Z"/>
        <d v="2017-06-23T00:00:00Z"/>
        <d v="2017-06-29T00:00:00Z"/>
        <d v="2017-07-07T00:00:00Z"/>
        <d v="2017-07-12T00:00:00Z"/>
        <d v="2017-07-14T00:00:00Z"/>
        <d v="2017-08-03T00:00:00Z"/>
        <d v="2017-08-22T00:00:00Z"/>
        <d v="2015-12-10T00:00:00Z"/>
        <d v="2015-12-15T00:00:00Z"/>
        <d v="2022-04-02T00:00:00Z"/>
        <d v="2015-12-28T00:00:00Z"/>
        <d v="2015-12-30T00:00:00Z"/>
        <d v="2016-01-07T00:00:00Z"/>
        <d v="2016-01-13T00:00:00Z"/>
        <d v="2016-01-15T00:00:00Z"/>
        <d v="2016-01-25T00:00:00Z"/>
        <d v="2016-01-29T00:00:00Z"/>
        <d v="2016-02-03T00:00:00Z"/>
        <d v="2016-02-10T00:00:00Z"/>
        <d v="2016-02-12T00:00:00Z"/>
        <d v="2016-02-23T00:00:00Z"/>
        <d v="2016-03-01T00:00:00Z"/>
        <d v="2016-03-09T00:00:00Z"/>
        <d v="2016-03-18T00:00:00Z"/>
        <d v="2016-03-24T00:00:00Z"/>
        <d v="2016-03-30T00:00:00Z"/>
        <d v="2016-04-04T00:00:00Z"/>
        <d v="2016-04-08T00:00:00Z"/>
        <d v="2016-04-19T00:00:00Z"/>
        <d v="2016-05-05T00:00:00Z"/>
        <d v="2016-05-13T00:00:00Z"/>
        <d v="2016-05-20T00:00:00Z"/>
        <d v="2016-06-01T00:00:00Z"/>
        <d v="2016-06-06T00:00:00Z"/>
        <d v="2016-06-08T00:00:00Z"/>
        <d v="2016-06-29T00:00:00Z"/>
        <d v="2016-07-06T00:00:00Z"/>
        <d v="2016-07-13T00:00:00Z"/>
        <d v="2016-07-14T00:00:00Z"/>
        <d v="2016-07-19T00:00:00Z"/>
        <d v="2016-07-29T00:00:00Z"/>
        <d v="2016-08-04T00:00:00Z"/>
        <d v="2016-08-09T00:00:00Z"/>
        <d v="2016-08-22T00:00:00Z"/>
        <d v="2016-09-06T00:00:00Z"/>
        <d v="2016-09-19T00:00:00Z"/>
        <d v="2016-09-20T00:00:00Z"/>
        <d v="2016-09-21T00:00:00Z"/>
        <d v="2016-09-22T00:00:00Z"/>
        <d v="2016-09-29T00:00:00Z"/>
        <d v="2016-10-07T00:00:00Z"/>
        <d v="2016-10-18T00:00:00Z"/>
        <d v="2016-10-28T00:00:00Z"/>
        <d v="2014-11-27T00:00:00Z"/>
        <d v="2014-12-17T00:00:00Z"/>
        <d v="2014-12-02T00:00:00Z"/>
        <d v="2014-12-04T00:00:00Z"/>
        <d v="2014-12-10T00:00:00Z"/>
        <d v="2014-12-11T00:00:00Z"/>
        <d v="2015-01-07T00:00:00Z"/>
        <d v="2015-01-13T00:00:00Z"/>
        <d v="2022-04-20T00:00:00Z"/>
        <d v="2022-04-21T00:00:00Z"/>
        <d v="2022-04-14T00:00:00Z"/>
        <d v="2022-04-11T00:00:00Z"/>
        <d v="2022-04-12T00:00:00Z"/>
        <d v="2022-04-13T00:00:00Z"/>
        <d v="2015-02-23T00:00:00Z"/>
        <d v="2015-02-03T00:00:00Z"/>
        <d v="2015-02-05T00:00:00Z"/>
        <d v="2015-02-06T00:00:00Z"/>
        <d v="2015-02-09T00:00:00Z"/>
        <d v="2015-02-18T00:00:00Z"/>
        <d v="2015-02-20T00:00:00Z"/>
        <d v="2015-02-24T00:00:00Z"/>
        <d v="2015-02-27T00:00:00Z"/>
        <d v="2015-03-02T00:00:00Z"/>
        <d v="2015-03-13T00:00:00Z"/>
        <d v="2015-03-17T00:00:00Z"/>
        <d v="2015-03-19T00:00:00Z"/>
        <d v="2015-03-20T00:00:00Z"/>
        <d v="2015-03-25T00:00:00Z"/>
        <d v="2015-03-27T00:00:00Z"/>
        <d v="2015-03-31T00:00:00Z"/>
        <d v="2015-04-07T00:00:00Z"/>
        <d v="2015-04-21T00:00:00Z"/>
        <d v="2015-04-22T00:00:00Z"/>
        <d v="2015-04-24T00:00:00Z"/>
        <d v="2015-04-28T00:00:00Z"/>
        <d v="2015-05-12T00:00:00Z"/>
        <d v="2015-05-14T00:00:00Z"/>
        <d v="2015-05-21T00:00:00Z"/>
        <d v="2015-05-28T00:00:00Z"/>
        <d v="2015-05-29T00:00:00Z"/>
        <d v="2015-06-10T00:00:00Z"/>
        <d v="2015-06-12T00:00:00Z"/>
        <d v="2015-06-22T00:00:00Z"/>
        <d v="2015-06-26T00:00:00Z"/>
        <d v="2015-07-10T00:00:00Z"/>
        <d v="2015-07-20T00:00:00Z"/>
        <d v="2015-07-28T00:00:00Z"/>
        <d v="2015-08-14T00:00:00Z"/>
        <d v="2015-08-20T00:00:00Z"/>
        <d v="2015-09-07T00:00:00Z"/>
        <d v="2015-09-14T00:00:00Z"/>
        <d v="2015-09-16T00:00:00Z"/>
        <d v="2015-10-05T00:00:00Z"/>
        <d v="2015-10-08T00:00:00Z"/>
        <d v="2015-10-12T00:00:00Z"/>
        <d v="2015-10-20T00:00:00Z"/>
        <d v="2015-10-22T00:00:00Z"/>
        <d v="2015-10-27T00:00:00Z"/>
        <d v="2015-11-12T00:00:00Z"/>
        <d v="2015-11-17T00:00:00Z"/>
        <d v="2015-11-24T00:00:00Z"/>
        <d v="2015-11-30T00:00:00Z"/>
        <d v="2015-12-02T00:00:00Z"/>
        <d v="2013-12-27T00:00:00Z"/>
        <d v="2014-01-16T00:00:00Z"/>
        <d v="2014-01-22T00:00:00Z"/>
        <d v="2014-01-23T00:00:00Z"/>
        <d v="2014-01-30T00:00:00Z"/>
        <d v="2014-02-07T00:00:00Z"/>
        <d v="2014-02-12T00:00:00Z"/>
        <d v="2014-02-13T00:00:00Z"/>
        <d v="2014-02-27T00:00:00Z"/>
        <d v="2014-03-04T00:00:00Z"/>
        <d v="2014-03-05T00:00:00Z"/>
        <d v="2014-03-06T00:00:00Z"/>
        <d v="2014-03-07T00:00:00Z"/>
        <d v="2014-03-13T00:00:00Z"/>
        <d v="2014-03-14T00:00:00Z"/>
        <d v="2014-03-11T00:00:00Z"/>
        <d v="2014-03-24T00:00:00Z"/>
        <d v="2014-03-26T00:00:00Z"/>
        <d v="2014-04-02T00:00:00Z"/>
        <d v="2014-04-03T00:00:00Z"/>
        <d v="2014-04-04T00:00:00Z"/>
        <d v="2014-04-05T00:00:00Z"/>
        <d v="2014-04-06T00:00:00Z"/>
        <d v="2014-04-07T00:00:00Z"/>
        <d v="2014-04-08T00:00:00Z"/>
        <d v="2014-04-09T00:00:00Z"/>
        <d v="2014-04-15T00:00:00Z"/>
        <d v="2014-04-18T00:00:00Z"/>
        <d v="2014-04-22T00:00:00Z"/>
        <d v="2014-04-23T00:00:00Z"/>
        <d v="2014-04-24T00:00:00Z"/>
        <d v="2014-04-25T00:00:00Z"/>
        <d v="2014-05-02T00:00:00Z"/>
        <d v="2014-05-06T00:00:00Z"/>
        <d v="2014-05-12T00:00:00Z"/>
        <d v="2014-05-13T00:00:00Z"/>
        <d v="2014-05-15T00:00:00Z"/>
        <d v="2014-05-21T00:00:00Z"/>
        <d v="2014-05-30T00:00:00Z"/>
        <d v="2014-06-03T00:00:00Z"/>
        <d v="2014-06-04T00:00:00Z"/>
        <d v="2014-06-11T00:00:00Z"/>
        <d v="2014-06-13T00:00:00Z"/>
        <d v="2014-06-19T00:00:00Z"/>
        <d v="2014-06-23T00:00:00Z"/>
        <d v="2014-07-02T00:00:00Z"/>
        <d v="2014-07-03T00:00:00Z"/>
        <d v="2014-07-04T00:00:00Z"/>
        <d v="2014-07-14T00:00:00Z"/>
        <d v="2014-07-21T00:00:00Z"/>
        <d v="2014-07-29T00:00:00Z"/>
        <d v="2014-07-31T00:00:00Z"/>
        <d v="2014-08-07T00:00:00Z"/>
        <d v="2014-08-12T00:00:00Z"/>
        <d v="2014-09-18T00:00:00Z"/>
        <d v="2014-09-22T00:00:00Z"/>
        <d v="2014-10-07T00:00:00Z"/>
        <d v="2014-09-23T00:00:00Z"/>
        <d v="2014-10-13T00:00:00Z"/>
        <d v="2014-10-16T00:00:00Z"/>
        <d v="2014-10-20T00:00:00Z"/>
        <d v="2014-10-30T00:00:00Z"/>
        <d v="2014-11-03T00:00:00Z"/>
        <d v="2014-11-14T00:00:00Z"/>
        <d v="2012-12-26T00:00:00Z"/>
        <d v="2013-01-07T00:00:00Z"/>
        <d v="2013-01-09T00:00:00Z"/>
        <d v="2013-01-14T00:00:00Z"/>
        <d v="2013-01-15T00:00:00Z"/>
        <d v="2013-01-21T00:00:00Z"/>
        <d v="2013-01-23T00:00:00Z"/>
        <d v="2013-01-29T00:00:00Z"/>
        <d v="2013-02-13T00:00:00Z"/>
        <d v="2013-02-14T00:00:00Z"/>
        <d v="2013-02-21T00:00:00Z"/>
        <d v="2013-02-25T00:00:00Z"/>
        <d v="2013-02-27T00:00:00Z"/>
        <d v="2013-03-06T00:00:00Z"/>
        <d v="2013-03-12T00:00:00Z"/>
        <d v="2013-03-21T00:00:00Z"/>
        <d v="2013-03-26T00:00:00Z"/>
        <d v="2013-04-02T00:00:00Z"/>
        <d v="2013-04-03T00:00:00Z"/>
        <d v="2013-04-04T00:00:00Z"/>
        <d v="2013-04-06T00:00:00Z"/>
        <d v="2013-04-08T00:00:00Z"/>
        <d v="2013-04-11T00:00:00Z"/>
        <d v="2013-04-16T00:00:00Z"/>
        <d v="2013-04-17T00:00:00Z"/>
        <d v="2013-04-29T00:00:00Z"/>
        <d v="2013-05-06T00:00:00Z"/>
        <d v="2013-05-07T00:00:00Z"/>
        <d v="2013-05-09T00:00:00Z"/>
        <d v="2013-05-20T00:00:00Z"/>
        <d v="2013-05-22T00:00:00Z"/>
        <d v="2013-05-23T00:00:00Z"/>
        <d v="2013-05-24T00:00:00Z"/>
        <d v="2013-06-07T00:00:00Z"/>
        <d v="2013-06-10T00:00:00Z"/>
        <d v="2013-06-11T00:00:00Z"/>
        <d v="2013-06-13T00:00:00Z"/>
        <d v="2013-06-17T00:00:00Z"/>
        <d v="2013-06-25T00:00:00Z"/>
        <d v="2013-07-02T00:00:00Z"/>
        <d v="2013-07-03T00:00:00Z"/>
        <d v="2013-07-05T00:00:00Z"/>
        <d v="2013-07-17T00:00:00Z"/>
        <d v="2013-07-22T00:00:00Z"/>
        <d v="2013-07-10T00:00:00Z"/>
        <d v="2013-08-02T00:00:00Z"/>
        <d v="2013-08-05T00:00:00Z"/>
        <d v="2013-08-08T00:00:00Z"/>
        <d v="2013-09-03T00:00:00Z"/>
        <d v="2013-09-05T00:00:00Z"/>
        <d v="2013-09-06T00:00:00Z"/>
        <d v="2013-09-09T00:00:00Z"/>
        <d v="2013-09-10T00:00:00Z"/>
        <d v="2013-09-13T00:00:00Z"/>
        <d v="2013-09-24T00:00:00Z"/>
        <d v="2013-09-25T00:00:00Z"/>
        <d v="2013-10-02T00:00:00Z"/>
        <d v="2013-10-03T00:00:00Z"/>
        <d v="2013-10-04T00:00:00Z"/>
        <d v="2013-10-07T00:00:00Z"/>
        <d v="2013-10-15T00:00:00Z"/>
        <d v="2013-10-21T00:00:00Z"/>
        <d v="2013-10-24T00:00:00Z"/>
        <d v="2013-11-04T00:00:00Z"/>
        <d v="2013-11-05T00:00:00Z"/>
        <d v="2013-11-08T00:00:00Z"/>
        <d v="2013-11-14T00:00:00Z"/>
        <d v="2013-11-25T00:00:00Z"/>
        <d v="2013-12-06T00:00:00Z"/>
        <d v="2013-12-12T00:00:00Z"/>
        <d v="2013-12-13T00:00:00Z"/>
        <d v="2013-12-18T00:00:00Z"/>
        <d v="2012-01-09T00:00:00Z"/>
        <d v="2012-01-11T00:00:00Z"/>
        <d v="2012-01-13T00:00:00Z"/>
        <d v="2012-01-23T00:00:00Z"/>
        <d v="2012-01-31T00:00:00Z"/>
        <d v="2012-02-22T00:00:00Z"/>
        <d v="2012-02-06T00:00:00Z"/>
        <d v="2012-02-08T00:00:00Z"/>
        <d v="2012-02-15T00:00:00Z"/>
        <d v="2012-02-17T00:00:00Z"/>
        <d v="2012-03-05T00:00:00Z"/>
        <d v="2012-03-07T00:00:00Z"/>
        <d v="2012-03-09T00:00:00Z"/>
        <d v="2012-03-20T00:00:00Z"/>
        <d v="2012-03-21T00:00:00Z"/>
        <d v="2012-03-29T00:00:00Z"/>
        <d v="2012-03-30T00:00:00Z"/>
        <d v="2012-04-03T00:00:00Z"/>
        <d v="2012-04-04T00:00:00Z"/>
        <d v="2012-04-09T00:00:00Z"/>
        <d v="2012-04-16T00:00:00Z"/>
        <d v="2012-04-18T00:00:00Z"/>
        <d v="2012-04-23T00:00:00Z"/>
        <d v="2012-04-25T00:00:00Z"/>
        <d v="2012-05-16T00:00:00Z"/>
        <d v="2012-05-17T00:00:00Z"/>
        <d v="2012-05-18T00:00:00Z"/>
        <d v="2012-05-22T00:00:00Z"/>
        <d v="2012-05-23T00:00:00Z"/>
        <d v="2012-05-25T00:00:00Z"/>
        <d v="2012-06-04T00:00:00Z"/>
        <d v="2012-05-09T00:00:00Z"/>
        <d v="2012-05-13T00:00:00Z"/>
        <d v="2012-05-15T00:00:00Z"/>
        <d v="2012-05-19T00:00:00Z"/>
        <d v="2012-05-26T00:00:00Z"/>
        <d v="2012-07-02T00:00:00Z"/>
        <d v="2012-07-05T00:00:00Z"/>
        <d v="2012-07-20T00:00:00Z"/>
        <d v="2012-08-07T00:00:00Z"/>
        <d v="2012-07-06T00:00:00Z"/>
        <d v="2012-07-17T00:00:00Z"/>
        <d v="2012-07-18T00:00:00Z"/>
        <d v="2012-08-20T00:00:00Z"/>
        <d v="2012-08-27T00:00:00Z"/>
        <d v="2012-08-29T00:00:00Z"/>
        <d v="2012-09-03T00:00:00Z"/>
        <d v="2012-09-12T00:00:00Z"/>
        <d v="2012-09-13T00:00:00Z"/>
        <d v="2012-09-17T00:00:00Z"/>
        <d v="2012-09-19T00:00:00Z"/>
        <d v="2012-09-20T00:00:00Z"/>
        <d v="2012-09-24T00:00:00Z"/>
        <d v="2012-09-26T00:00:00Z"/>
        <d v="2012-09-27T00:00:00Z"/>
        <d v="2012-09-28T00:00:00Z"/>
        <d v="2012-10-02T00:00:00Z"/>
        <d v="2012-10-05T00:00:00Z"/>
        <d v="2012-10-16T00:00:00Z"/>
        <d v="2012-10-17T00:00:00Z"/>
        <d v="2012-10-18T00:00:00Z"/>
        <d v="2012-10-23T00:00:00Z"/>
        <d v="2012-10-25T00:00:00Z"/>
        <d v="2012-10-26T00:00:00Z"/>
        <d v="2012-10-31T00:00:00Z"/>
        <d v="2012-11-02T00:00:00Z"/>
        <d v="2012-11-05T00:00:00Z"/>
        <d v="2012-11-12T00:00:00Z"/>
        <d v="2012-11-13T00:00:00Z"/>
        <d v="2022-05-27T00:00:00Z"/>
        <d v="2022-05-13T00:00:00Z"/>
        <d v="2022-05-03T00:00:00Z"/>
        <d v="2022-05-09T00:00:00Z"/>
        <d v="2022-05-11T00:00:00Z"/>
        <d v="2022-04-29T00:00:00Z"/>
        <d v="2022-04-26T00:00:00Z"/>
        <d v="2022-04-27T00:00:00Z"/>
        <d v="2012-11-14T00:00:00Z"/>
        <d v="2012-11-22T00:00:00Z"/>
        <d v="2012-11-23T00:00:00Z"/>
        <d v="2012-11-26T00:00:00Z"/>
        <d v="2012-11-28T00:00:00Z"/>
        <d v="2012-11-29T00:00:00Z"/>
        <d v="2012-12-03T00:00:00Z"/>
        <d v="2012-12-12T00:00:00Z"/>
        <d v="2012-12-14T00:00:00Z"/>
        <d v="2012-12-16T00:00:00Z"/>
        <d v="2012-12-20T00:00:00Z"/>
        <d v="2012-12-21T00:00:00Z"/>
        <d v="2012-12-24T00:00:00Z"/>
        <d v="2011-03-29T00:00:00Z"/>
        <d v="2011-03-26T00:00:00Z"/>
        <d v="2011-02-28T00:00:00Z"/>
        <d v="2011-03-02T00:00:00Z"/>
        <d v="2011-03-04T00:00:00Z"/>
        <d v="2011-03-08T00:00:00Z"/>
        <d v="2011-03-11T00:00:00Z"/>
        <d v="2011-03-14T00:00:00Z"/>
        <d v="2011-03-15T00:00:00Z"/>
        <d v="2011-03-30T00:00:00Z"/>
        <d v="2011-04-06T00:00:00Z"/>
        <d v="2011-04-08T00:00:00Z"/>
        <d v="2011-04-11T00:00:00Z"/>
        <d v="2011-04-12T00:00:00Z"/>
        <d v="2011-04-15T00:00:00Z"/>
        <d v="2011-05-03T00:00:00Z"/>
        <d v="2011-05-04T00:00:00Z"/>
        <d v="2011-05-12T00:00:00Z"/>
        <d v="2011-05-13T00:00:00Z"/>
        <d v="2011-05-16T00:00:00Z"/>
        <d v="2011-05-24T00:00:00Z"/>
        <d v="2011-05-27T00:00:00Z"/>
        <d v="2011-05-29T00:00:00Z"/>
        <d v="2011-06-07T00:00:00Z"/>
        <d v="2011-06-21T00:00:00Z"/>
        <d v="2011-06-25T00:00:00Z"/>
        <d v="2011-06-10T00:00:00Z"/>
        <d v="2011-06-13T00:00:00Z"/>
        <d v="2011-06-15T00:00:00Z"/>
        <d v="2011-06-17T00:00:00Z"/>
        <d v="2011-07-05T00:00:00Z"/>
        <d v="2011-07-07T00:00:00Z"/>
        <d v="2011-07-11T00:00:00Z"/>
        <d v="2011-07-13T00:00:00Z"/>
        <d v="2011-07-14T00:00:00Z"/>
        <d v="2011-07-15T00:00:00Z"/>
        <d v="2011-08-02T00:00:00Z"/>
        <d v="2011-08-05T00:00:00Z"/>
        <d v="2011-08-10T00:00:00Z"/>
        <d v="2011-08-22T00:00:00Z"/>
        <d v="2011-08-26T00:00:00Z"/>
        <d v="2011-09-02T00:00:00Z"/>
        <d v="2011-09-09T00:00:00Z"/>
        <d v="2011-09-19T00:00:00Z"/>
        <d v="2011-09-20T00:00:00Z"/>
        <d v="2011-09-21T00:00:00Z"/>
        <d v="2011-10-05T00:00:00Z"/>
        <d v="2011-10-07T00:00:00Z"/>
        <d v="2011-10-11T00:00:00Z"/>
        <d v="2011-10-12T00:00:00Z"/>
        <d v="2011-10-20T00:00:00Z"/>
        <d v="2011-10-31T00:00:00Z"/>
        <d v="2011-11-01T00:00:00Z"/>
        <d v="2011-11-03T00:00:00Z"/>
        <d v="2011-11-04T00:00:00Z"/>
        <d v="2011-11-09T00:00:00Z"/>
        <d v="2011-11-14T00:00:00Z"/>
        <d v="2011-11-21T00:00:00Z"/>
        <d v="2011-11-24T00:00:00Z"/>
        <d v="2011-12-12T00:00:00Z"/>
        <d v="2011-12-13T00:00:00Z"/>
        <d v="2011-12-15T00:00:00Z"/>
        <d v="2011-12-22T00:00:00Z"/>
        <d v="2011-12-23T00:00:00Z"/>
        <d v="2011-12-26T00:00:00Z"/>
        <d v="2011-12-28T00:00:00Z"/>
        <d v="2009-11-25T00:00:00Z"/>
        <d v="2009-11-27T00:00:00Z"/>
        <d v="2009-11-30T00:00:00Z"/>
        <d v="2009-12-09T00:00:00Z"/>
        <d v="2009-12-10T00:00:00Z"/>
        <d v="2022-05-31T00:00:00Z"/>
        <d v="2022-06-03T00:00:00Z"/>
        <d v="2022-05-18T00:00:00Z"/>
        <d v="2022-06-06T00:00:00Z"/>
        <d v="2009-12-22T00:00:00Z"/>
        <d v="2009-12-24T00:00:00Z"/>
        <d v="2010-01-06T00:00:00Z"/>
        <d v="2010-01-08T00:00:00Z"/>
        <d v="2010-01-11T00:00:00Z"/>
        <d v="2010-01-12T00:00:00Z"/>
        <d v="2010-01-13T00:00:00Z"/>
        <d v="2010-01-22T00:00:00Z"/>
        <d v="2010-01-25T00:00:00Z"/>
        <d v="2010-02-01T00:00:00Z"/>
        <d v="2010-02-02T00:00:00Z"/>
        <d v="2010-02-04T00:00:00Z"/>
        <d v="2010-02-17T00:00:00Z"/>
        <d v="2010-02-18T00:00:00Z"/>
        <d v="2010-02-19T00:00:00Z"/>
        <d v="2010-02-26T00:00:00Z"/>
        <d v="2010-03-03T00:00:00Z"/>
        <d v="2010-03-08T00:00:00Z"/>
        <d v="2010-03-15T00:00:00Z"/>
        <d v="2010-03-20T00:00:00Z"/>
        <d v="2010-03-25T00:00:00Z"/>
        <d v="2010-04-07T00:00:00Z"/>
        <d v="2010-04-23T00:00:00Z"/>
        <d v="2010-04-28T00:00:00Z"/>
        <d v="2010-05-07T00:00:00Z"/>
        <d v="2010-05-11T00:00:00Z"/>
        <d v="2010-05-13T00:00:00Z"/>
        <d v="2010-05-17T00:00:00Z"/>
        <d v="2010-05-18T00:00:00Z"/>
        <d v="2010-05-20T00:00:00Z"/>
        <d v="2010-05-27T00:00:00Z"/>
        <d v="2010-06-03T00:00:00Z"/>
        <d v="2010-06-08T00:00:00Z"/>
        <d v="2010-06-11T00:00:00Z"/>
        <d v="2010-06-24T00:00:00Z"/>
        <d v="2010-06-30T00:00:00Z"/>
        <d v="2010-07-08T00:00:00Z"/>
        <d v="2010-07-09T00:00:00Z"/>
        <d v="2010-07-13T00:00:00Z"/>
        <d v="2010-07-22T00:00:00Z"/>
        <d v="2010-07-28T00:00:00Z"/>
        <d v="2010-07-30T00:00:00Z"/>
        <d v="2010-08-02T00:00:00Z"/>
        <d v="2010-08-03T00:00:00Z"/>
        <d v="2010-08-06T00:00:00Z"/>
        <d v="2010-08-11T00:00:00Z"/>
        <d v="2010-08-16T00:00:00Z"/>
        <d v="2010-09-02T00:00:00Z"/>
        <d v="2010-09-04T00:00:00Z"/>
        <d v="2010-09-06T00:00:00Z"/>
        <d v="2010-09-08T00:00:00Z"/>
        <d v="2010-09-20T00:00:00Z"/>
        <d v="2010-09-22T00:00:00Z"/>
        <d v="2010-09-27T00:00:00Z"/>
        <d v="2010-09-29T00:00:00Z"/>
        <d v="2010-09-30T00:00:00Z"/>
        <d v="2010-10-04T00:00:00Z"/>
        <d v="2010-10-06T00:00:00Z"/>
        <d v="2010-10-08T00:00:00Z"/>
        <d v="2010-10-14T00:00:00Z"/>
        <d v="2010-10-28T00:00:00Z"/>
        <d v="2022-06-13T00:00:00Z"/>
        <d v="2010-11-14T00:00:00Z"/>
        <d v="2010-11-15T00:00:00Z"/>
        <d v="2010-07-04T00:00:00Z"/>
        <d v="2010-07-06T00:00:00Z"/>
        <d v="2022-07-01T00:00:00Z"/>
        <d v="2022-07-05T00:00:00Z"/>
        <d v="2022-07-19T00:00:00Z"/>
        <d v="2022-07-20T00:00:00Z"/>
        <m/>
      </sharedItems>
    </cacheField>
    <cacheField name="Firmante nombre" numFmtId="0">
      <sharedItems containsBlank="1">
        <s v="Rodrigo Malmierca Díaz"/>
        <s v="Ana Teresita Gonzáles Fraga"/>
        <s v="Antonio Luis Carricarte Corona"/>
        <s v="Antonio L. Carricarte Corona"/>
        <s v="Juan Carlos García Granda"/>
        <s v="Ana Teresita González Fraga"/>
        <m/>
      </sharedItems>
    </cacheField>
    <cacheField name="Firmante cargo" numFmtId="0">
      <sharedItems containsBlank="1">
        <s v="Ministro del MINCEX"/>
        <s v="Ministra a.i."/>
        <s v="Ministro a.i. del Comercio Exterior y la Inversión Extranjera"/>
        <s v="Ministro a.i."/>
        <s v="Ministro MINCEX"/>
        <s v="Ministros MINCEX"/>
        <s v="Ministro"/>
        <s v="Ministro a. i. del comercio Exterior y la Inverción Extranjera"/>
        <s v="Ministro a.i. MINCEX"/>
        <s v="Ministro del Comercio Exterior"/>
        <s v="Ministros a.i. MINCEX"/>
        <s v="Viceministro Primero"/>
        <s v="Viceministro Primero MINCEX"/>
        <s v="Viceministros Primero MINCEX"/>
        <s v="Ministros"/>
        <m/>
      </sharedItems>
    </cacheField>
    <cacheField name="Código resolución" numFmtId="0">
      <sharedItems containsBlank="1">
        <s v="GOC-2021-76-O6"/>
        <s v="GOC-2021-77-O6"/>
        <s v="GOC-2021-78-O6"/>
        <s v="GOC-2021-79-O6"/>
        <s v="GOC-2021-80-O6"/>
        <s v="GOC-2021-81-O6"/>
        <s v="GOC-2021-82-O6"/>
        <s v="GOC-2021-83-O6"/>
        <s v="GOC-2021-84-O6"/>
        <s v="GOC-2021-85-O6"/>
        <s v="GOC-2021-86-O6"/>
        <s v="GOC-2021-87-O6"/>
        <s v="GOC-2021-88-O6"/>
        <s v="GOC-2021-89-O6"/>
        <s v="GOC-2021-90-O6"/>
        <s v="GOC-2021-91-O6"/>
        <s v="GOC-2021-92-O6"/>
        <s v="GOC-2021-93-O6"/>
        <s v="GOC-2021-94-O6"/>
        <s v="GOC-2021-95-O6"/>
        <s v="GOC-2021-96-O6"/>
        <s v="GOC-2021-97-O6"/>
        <s v="GOC-2021-98-O6"/>
        <s v="GOC-2021-99-O6"/>
        <s v="GOC-2021-100-O6"/>
        <s v="GOC-2021-101-O6"/>
        <s v="GOC-2021-102-O6"/>
        <s v="GOC-2021-103-O6"/>
        <s v="GOC-2021-104-O6"/>
        <s v="GOC-2021-105-O6"/>
        <s v="GOC-2021-106-O6"/>
        <s v="GOC-2021-107-O6"/>
        <s v="GOC-2021-139-O12"/>
        <s v="GOC-2021-140-O12"/>
        <s v="GOC-2021-141-O12"/>
        <s v="GOC-2021-142-O12"/>
        <s v="GOC-2021-143-O12 "/>
        <s v="GOC-2021-144-O12"/>
        <s v="GOC-2021-145-O12"/>
        <s v="GOC-2021-146-O12"/>
        <s v="GOC-2021-147-O12"/>
        <s v="GOC-2021-148-O12"/>
        <s v="GOC-2021-149-O12"/>
        <s v="GOC-2021-150-O12"/>
        <s v="GOC-2021-151-O12"/>
        <s v="GOC-2021-247-O28"/>
        <s v="GOC-2021-248-O28"/>
        <s v="GOC-2021-249-O28"/>
        <s v="GOC-2021-250-O28"/>
        <s v="GOC-2021-251-O28"/>
        <s v="GOC-2021-252-O28"/>
        <s v="GOC-2021-253-O28"/>
        <s v="GOC-2021-254-O28"/>
        <s v="GOC-2021-255-O28"/>
        <s v="GOC-2021-256-O28"/>
        <s v="GOC-2021-257-O28"/>
        <s v="GOC-2021-258-O28"/>
        <s v="GOC-2021-259-O28"/>
        <s v="GOC-2021-260-O28"/>
        <s v="GOC-2021-261-O28"/>
        <s v="GOC-2021-262-O28"/>
        <s v="GOC-2021-263-O28"/>
        <s v="GOC-2021-264-O28"/>
        <s v="GOC-2021-265-O28"/>
        <s v="GOC-2021-283-O31"/>
        <s v="GOC-2021-284-O31"/>
        <s v="GOC-2021-285-O31"/>
        <s v="GOC-2021-286-O31"/>
        <s v="GOC-2021-287-O31"/>
        <s v="GOC-2021-288-O31"/>
        <s v="GOC-2021-289-O31"/>
        <s v="GOC-2021-291-O31"/>
        <s v="GOC-2021-304-O34"/>
        <s v="GOC-2021-305-O34"/>
        <s v="GOC-2021-369-O42"/>
        <s v="GOC-2021-370-O42"/>
        <s v="GOC-2021-371-O42"/>
        <s v="GOC-2021-372-O42"/>
        <s v="GOC-2021-373-O42"/>
        <s v="GOC-2021-374-O42"/>
        <s v="GOC-2021-375-O42"/>
        <s v="GOC-2021-376-O42"/>
        <s v="GOC-2021-377-O42"/>
        <s v="GOC-2021-378-O42"/>
        <s v="GOC-2021-379-O42"/>
        <s v="GOC-2021-380-O42"/>
        <s v="GOC-2021-449-O50"/>
        <s v="GOC-2021-450-O50"/>
        <s v="GOC-2021-451-O50"/>
        <s v="GOC-2021-452-O50"/>
        <s v="GOC-2021-453-O50"/>
        <s v="GOC-2021-454-O50"/>
        <s v="GOC-2021-455-O50"/>
        <s v="GOC-2021-456-O50"/>
        <s v="GOC-2021-457-O50"/>
        <s v="GOC-2021-482-O53"/>
        <s v="GOC-2021-500-O56"/>
        <s v="GOC-2021-501-O56"/>
        <s v="GOC-2021-502-O56"/>
        <s v="GOC-2021-503-O56"/>
        <s v="GOC-2021-504-O56"/>
        <s v="GOC-2021-505-O56"/>
        <s v="GOC-2021-506-O56"/>
        <s v="GOC-2021-507-O56"/>
        <s v="GOC-2021-508-O56"/>
        <s v="GOC-2021-509-O56"/>
        <s v="GOC-2021-510-O56"/>
        <s v="GOC-2021-515-O58"/>
        <s v="GOC-2021-516-O58"/>
        <s v="GOC-2021-531-O61"/>
        <s v="GOC-2021-532-O61"/>
        <s v="GOC-2021-533-O61"/>
        <s v="GOC-2021-534-O61"/>
        <s v="GOC-2021-535-O61"/>
        <s v="GOC-2021-536-O61"/>
        <s v="GOC-2021-537-O61"/>
        <s v="GOC-2021-538-O61"/>
        <s v="GOC-2021-539-O61"/>
        <s v="GOC-2021-540-O61"/>
        <s v="GOC-2021-541-O61"/>
        <s v="GOC-2021-542-O61"/>
        <s v="GOC-2021-543-O61"/>
        <s v="GOC-2021-544-O61"/>
        <s v="GOC-2021-646-O76"/>
        <s v="GOC-2021-647-O76"/>
        <s v="GOC-2021-648-O76"/>
        <s v="GOC-2021-649-O76"/>
        <s v="GOC-2021-650-O76"/>
        <s v="GOC-2021-651-O76"/>
        <s v="GOC-2021-652-O76"/>
        <s v="GOC-2021-702-O81"/>
        <s v="GOC-2021-703-O81"/>
        <s v="GOC-2021-735-O86"/>
        <s v="GOC-2021-736-O86"/>
        <s v="GOC-2021-836-O100"/>
        <s v="GOC-2021-837-O100"/>
        <s v="GOC-2021-838-O100"/>
        <s v="GOC-2021-839-O100"/>
        <s v="GOC-2021-840-O100"/>
        <s v="GOC-2021-841-O100"/>
        <s v="GOC-2021-853-O104"/>
        <s v="GOC-2021-854-O104"/>
        <s v="GOC-2021-988-O124"/>
        <s v="GOC-2021-989-O124"/>
        <s v="GOC-2021-990-O124"/>
        <s v="GOC-2021-991-O124"/>
        <s v="GOC-2021-992-O124"/>
        <s v="GOC-2021-993-O124"/>
        <s v="GOC-2021-994-O124"/>
        <s v="GOC-2021-995-O124"/>
        <s v="GOC-2021-996-O124"/>
        <s v="GOC-2021-997-O124"/>
        <s v="GOC-2021-1022-O129"/>
        <s v="GOC-2021-1036-O131"/>
        <s v="GOC-2021-1037-O131"/>
        <s v="GOC-2021-1038-O131"/>
        <s v="GOC-2021-1039-O131"/>
        <s v="GOC-2021-1040-O131"/>
        <s v="GOC-2021-1041-O131"/>
        <s v="GOC-2021-1042-O131"/>
        <s v="GOC-2021-1074-O141"/>
        <s v="GOC-2021-1075-O141"/>
        <s v="GOC-2021-1076-O141"/>
        <s v="GOC-2021-1077-O141"/>
        <s v="GOC-2021-1078-O141"/>
        <s v="GOC-2021-1079-O141"/>
        <s v="GOC-2021-1080-O141"/>
        <s v="GOC-2021-1081-O141"/>
        <s v="GOC-2021-1082-O141"/>
        <s v="GOC-2021-1083-O141"/>
        <s v="GOC-2021-1084-O141"/>
        <s v="GOC-2021-1085-O141"/>
        <s v="GOC-2021-1086-O141"/>
        <s v="GOC-2021-1087-O141"/>
        <s v="GOC-2021-1088-O141"/>
        <s v="GOC-2021-1089-O141"/>
        <s v="GOC-2021-1090-O141"/>
        <s v="GOC-2021-1091-O141"/>
        <s v="GOC-2021-1092-O141"/>
        <s v="GOC-2021-1093-O141"/>
        <s v="GOC-2021-1094-O141"/>
        <s v="GOC-2021-1095-O141"/>
        <s v="GOC-2021-1096-O141"/>
        <s v="GOC-2021-1143-O147"/>
        <s v="GOC-2021-1144-O147"/>
        <s v="GOC-2021-1145-O147"/>
        <s v="GOC-2021-1146-O147"/>
        <s v="GOC-2021-1147-O147"/>
        <s v="GOC-2021-1148-O147"/>
        <s v="GOC-2021-1149-O147"/>
        <s v="GOC-2021-1150-O147"/>
        <s v="GOC-2021-1151-O147"/>
        <s v="GOC-2021-1194-O149"/>
        <s v="GOC-2021-1195-O149"/>
        <s v="GOC-2021-1196-O149"/>
        <s v="GOC-2021-1197-O149"/>
        <s v="GOC-2021-1198-O149"/>
        <s v="GOC-2021-1199-O149"/>
        <s v="GOC-2021-1200-O149"/>
        <s v="GOC-2021-1201-O149"/>
        <s v="GOC-2021-1202-O149"/>
        <s v="GOC-2021-1203-O149"/>
        <s v="GOC-2021-1204-O149"/>
        <s v="GOC-2021-1205-O149"/>
        <s v="GOC-2021-1206-O149"/>
        <s v="GOC-2021-1207-O149"/>
        <s v="GOC-2020-30-O3"/>
        <s v="GOC-2020-31-O3"/>
        <s v="GOC-2020-32-O3"/>
        <s v="GOC-2020-33-O3"/>
        <s v="GOC-2020-34-O3"/>
        <s v="GOC-2020-35-O3"/>
        <s v="GOC-2020-36-O3"/>
        <s v="GOC-2020-37-O3"/>
        <s v="GOC-2020-38-O3"/>
        <s v="GOC-2020-39-O3"/>
        <s v="GOC-2020-136-O13"/>
        <s v="GOC-2020-137-O13"/>
        <s v="GOC-2020-177-O18"/>
        <s v="GOC-2020-178-O18"/>
        <s v="GOC-2020-179-O18"/>
        <s v="GOC-2020-180-O18"/>
        <s v="GOC-2020-181-O18"/>
        <s v="GOC-2020-182-O18"/>
        <s v="GOC-2020-183-O18"/>
        <s v="GOC-2020-184-O18"/>
        <s v="GOC-2020-185-O18"/>
        <s v="GOC-2020-186-O18"/>
        <s v="GOC-2020-187-O18"/>
        <s v="GOC-2020-188-O18"/>
        <s v="GOC-2020-189-O18"/>
        <s v="GOC-2020-190-O18"/>
        <s v="GOC-2020-191-O18"/>
        <s v="GOC-2020-192-O18"/>
        <s v="GOC-2020-193-O18"/>
        <s v="GOC-2020-194-O18"/>
        <s v="GOC-2020-195-O18"/>
        <s v="GOC-2020-206-O20"/>
        <s v="GOC-2020-207-O20"/>
        <s v="GOC-2020-208-O20"/>
        <s v="GOC-2020-209-O20"/>
        <s v="GOC-2020-210-O20"/>
        <s v="GOC-2020-211-O20"/>
        <s v="GOC-2020-212-O20"/>
        <s v="GOC-2020-264-O25"/>
        <s v="GOC-2020-265-O25"/>
        <s v="GOC-2020-266-O25"/>
        <s v="GOC-2020-267-O25"/>
        <s v="GOC-2020-268-O25"/>
        <s v="GOC-2020-269-O25"/>
        <s v="GOC-2020-270-O25"/>
        <s v="GOC-2020-271-O25"/>
        <s v="GOC-2020-272-O25"/>
        <s v="GOC-2020-273-O25"/>
        <s v="GOC-2020-274-O25"/>
        <s v="GOC-2020-275-O25"/>
        <s v="GOC-2020-276-O25"/>
        <s v="GOC-2020-285-O26"/>
        <s v="GOC-2020-286-O26"/>
        <s v="GOC-2020-287-O26"/>
        <s v="GOC-2020-288-O26"/>
        <s v="GOC-2020-289-O26"/>
        <s v="GOC-2020-290-O26"/>
        <s v="GOC-2020-291-O26"/>
        <s v="GOC-2020-292-O26"/>
        <s v="GOC-2020-293-O26"/>
        <s v="GOC-2020-294-O26"/>
        <s v="GOC-2020-295-O26"/>
        <s v="GOC-2020-296-O26"/>
        <s v="GOC-2020-297-O26"/>
        <s v="GOC-2020-298-O26"/>
        <s v="GOC-2020-299-O26"/>
        <s v="GOC-2020-300-O26"/>
        <s v="GOC-2020-301-O26"/>
        <s v="GOC-2020-302-O26"/>
        <s v="GOC-2020-303-O26"/>
        <s v="GOC-2020-304-O26"/>
        <s v="GOC-2020-345-O30"/>
        <s v="GOC-2020-346-O30"/>
        <s v="GOC-2020-347-O30"/>
        <s v="GOC-2020-348-O30"/>
        <s v="GOC-2020-370-O34"/>
        <s v="GOC-2020-371-O34"/>
        <s v="GOC-2020-372-O34"/>
        <s v="GOC-2020-373-O34"/>
        <s v="GOC-2020-374-O34"/>
        <s v="GOC-2020-375-O34"/>
        <s v="GOC-2020-376-O34"/>
        <s v="GOC-2020-408-O37"/>
        <s v="GOC-2020-409-O37"/>
        <s v="GOC-2020-467-O45"/>
        <s v="GOC-2020-468-O45"/>
        <s v="GOC-2020-499-O51"/>
        <s v="GOC-2020-500-O51"/>
        <s v="GOC-2020-528-O58"/>
        <s v="GOC-2020-529-O58"/>
        <s v="GOC-2020-530-O58"/>
        <s v="GOC-2020-531-O58"/>
        <s v="GOC-2020-532-O58"/>
        <s v="GOC-2020-533-O58"/>
        <s v="GOC-2020-534-O58"/>
        <s v="GOC-2020-535-O58"/>
        <s v="GOC-2020-555-O61"/>
        <s v="GOC-2020-577-O63"/>
        <s v="GOC-2020-578-O63"/>
        <s v="GOC-2020-579-O63"/>
        <s v="GOC-2020-580-O63"/>
        <s v="GOC-2020-581-O63"/>
        <s v="GOC-2020-582-O63"/>
        <s v="GOC-2020-583-O63"/>
        <s v="GOC-2020-584-O63"/>
        <s v="GOC-2020-585-O63"/>
        <s v="GOC-2020-644-O72"/>
        <s v="GOC-2020-645-O72"/>
        <s v="GOC-2020-646-O72"/>
        <s v="GOC-2020-647-O72"/>
        <s v="GOC-2020-648-O72"/>
        <s v="GOC-2020-649-O72"/>
        <s v="GOC-2020-650-O72"/>
        <s v="GOC-2020-651-O72"/>
        <s v="GOC-2020-683-O77"/>
        <s v="GOC-2020-684-O77"/>
        <s v="GOC-2020-685-O77"/>
        <s v="GOC-2020-686-O77"/>
        <s v="GOC-2020-687-O77"/>
        <s v="GOC-2020-745-O82"/>
        <s v="GOC-2020-746-O82"/>
        <s v="GOC-2020-747-O82"/>
        <s v="GOC-2020-748-O82"/>
        <s v="GOC-2020-749-O82"/>
        <s v="GOC-2020-750-O82"/>
        <s v="GOC-2020-751-O82"/>
        <s v="GOC-2020-752-O82"/>
        <s v="GOC-2020-753-O82"/>
        <s v="GOC-2020-754-O82"/>
        <s v="GOC-2020-755-O82"/>
        <s v="GOC-2020-756-O82"/>
        <s v="GOC-2020-757-O82"/>
        <s v="GOC-2020-758-O82"/>
        <s v="GOC-2020-759-O82"/>
        <s v="GOC-2019-31-O1"/>
        <s v="GOC-2019-32-O1"/>
        <s v="GOC-2019-33-O1"/>
        <s v="GOC-2019-34-O1"/>
        <s v="GOC-2019-35-O1"/>
        <s v="GOC-2019-36-O1"/>
        <s v="GOC-2019-37-O1"/>
        <s v="GOC-2019-38-O1"/>
        <s v="GOC-2019-39-O1"/>
        <s v="GOC-2019-40-O1"/>
        <s v="GOC-2019-95-O3"/>
        <s v="GOC-2019-96-O3"/>
        <s v="GOC-2019-124-O6"/>
        <s v="GOC-2019-154-O7"/>
        <s v="GOC-2019-155-O7"/>
        <s v="GOC-2019-156-O7"/>
        <s v="GOC-2019-157-O7"/>
        <s v="GOC-2019-158-O7"/>
        <s v="GOC-2019-159-O7"/>
        <s v="GOC-2019-160-O7"/>
        <s v="GOC-2019-183-O9"/>
        <s v="GOC-2019-184-O9"/>
        <s v="GOC-2019-185-O9"/>
        <s v="GOC-2019-206-O10"/>
        <s v="GOC-2019-207-O10"/>
        <s v="GOC-2019-208-O10"/>
        <s v="GOC-2019-209-O10"/>
        <s v="GOC-2019-210-O10"/>
        <s v="GOC-2019-216-O11"/>
        <s v="GOC-2019-217-O11"/>
        <s v="GOC-2019-218-O11"/>
        <s v="GOC-2019-219-O11"/>
        <s v="GOC-2019-220-O11"/>
        <s v="GOC-2019-221-O11"/>
        <s v="GOC-2019-222-O11"/>
        <s v="GOC-2019-234-O16"/>
        <s v="GOC-2019-235-O16"/>
        <s v="GOC-2019-236-O16"/>
        <s v="GOC-2019-237-O16"/>
        <s v="GOC-2019-238-O16"/>
        <s v="GOC-2019-239-O16"/>
        <s v="GOC-2019-240-O16"/>
        <s v="GOC-2019-241-O16"/>
        <s v="GOC-2019-242-O16"/>
        <s v="GOC-2019-243-O16"/>
        <s v="GOC-2019-244-O16"/>
        <s v="GOC-2019-270-O19"/>
        <s v="GOC-2019-271-O19"/>
        <s v="GOC-2019-272-O19"/>
        <s v="GOC-2019-273-O19"/>
        <s v="GOC-2019-274-O19"/>
        <s v="GOC-2019-275-O19"/>
        <s v="GOC-2019-276-O19"/>
        <s v="GOC-2019-315-O20"/>
        <s v="GOC-2019-316-O20"/>
        <s v="GOC-2019-317-O20"/>
        <s v="GOC-2019-318-O20"/>
        <s v="GOC-2019-351-O21"/>
        <s v="GOC-2019-352-O21"/>
        <s v="GOC-2019-353-O21"/>
        <s v="GOC-2019-354-O21"/>
        <s v="GOC-2019-355-O21"/>
        <s v="GOC-2019-356-O21"/>
        <s v="GOC-2019-357-O21"/>
        <s v="GOC-2019-358-O21"/>
        <s v="GOC-2019-387-O25"/>
        <s v="GOC-2019-388-O25"/>
        <s v="GOC-2019-389-O25"/>
        <s v="GOC-2019-394-O26"/>
        <s v="GOC-2019-395-O26"/>
        <s v="GOC-2019-396-O26"/>
        <s v="GOC-2019-397-O26"/>
        <s v="GOC-2019-401-O27"/>
        <s v="GOC-2019-402-O27"/>
        <s v="GOC-2019-433-O32"/>
        <s v="GOC-2019-434-O32"/>
        <s v="GOC-2019-443-O34"/>
        <s v="GOC-2019-444-O34"/>
        <s v="GOC-2019-445-O34"/>
        <s v="GOC-2019-446-O34"/>
        <s v="GOC-2019-447-O34"/>
        <s v="GOC-2019-448-O34"/>
        <s v="GOC-2019-450-O35"/>
        <s v="GOC-2019-451-O35"/>
        <s v="GOC-2019-452-O35"/>
        <s v="GOC-2019-453-O35"/>
        <s v="GOC-2019-454-O35"/>
        <s v="GOC-2019-460-O36"/>
        <s v="GOC-2019-461-O36"/>
        <s v="GOC-2019-462-O36"/>
        <s v="GOC-2019-472-O38"/>
        <s v="GOC-2019-473-O38"/>
        <s v="GOC-2019-474-O38"/>
        <s v="GOC-2019-475-O38"/>
        <s v="GOC-2019-496-O40"/>
        <s v="GOC-2019-497-O40"/>
        <s v="GOC-2019-498-O40"/>
        <s v="GOC-2019-504-O41"/>
        <s v="GOC-2019-505-O41"/>
        <s v="GOC-2019-508-O42"/>
        <s v="GOC-2019-509-O42"/>
        <s v="GOC-2019-510-O42"/>
        <s v="GOC-2019-511-O42"/>
        <s v="GOC-2019-512-O42"/>
        <s v="GOC-2019-513-O42"/>
        <s v="GOC-2019-514-O42"/>
        <s v="GOC-2019-561-O47"/>
        <s v="GOC-2019-562-O47"/>
        <s v="GOC-2019-563-O47"/>
        <s v="GOC-2019-564-O47"/>
        <s v="GOC-2019-565-O47"/>
        <s v="GOC-2019-566-O47"/>
        <s v="GOC-2019-567-O47"/>
        <s v="GOC-2019-568-O47"/>
        <s v="GOC-2019-569-O47"/>
        <s v="GOC-2019-570-O47"/>
        <s v="GOC-2019-571-O47"/>
        <s v="GOC-2019-604-O51"/>
        <s v="GOC-2019-605-O51"/>
        <s v="GOC-2019-606-O51"/>
        <s v="GOC-2019-611-O52"/>
        <s v="GOC-2019-612-O52"/>
        <s v="GOC-2019-613-O52"/>
        <s v="GOC-2019-614-O52"/>
        <s v="GOC-2019-642-O54"/>
        <s v="GOC-2019-643-O54"/>
        <s v="GOC-2019-644-O54"/>
        <s v="GOC-2019-645-O54"/>
        <s v="GOC-2019-660-O55"/>
        <s v="GOC-2019-661-O55"/>
        <s v="GOC-2019-662-O55"/>
        <s v="GOC-2019-663-O55"/>
        <s v="GOC-2019-664-O55"/>
        <s v="GOC-2019-665-O55"/>
        <s v="GOC-2019-666-O55"/>
        <s v="GOC-2019-679-O57"/>
        <s v="GOC-2019-680-O57"/>
        <s v="GOC-2019-728-O59"/>
        <s v="GOC-2019-729-O59"/>
        <s v="GOC-2019-730-O59"/>
        <s v="GOC-2019-743-O62"/>
        <s v="GOC-2019-760-O64"/>
        <s v="GOC-2019-761-O64"/>
        <s v="GOC-2019-762-O64"/>
        <s v="GOC-2019-763-O64"/>
        <s v="GOC-2019-764-O64"/>
        <s v="GOC-2019-765-O64"/>
        <s v="GOC-2019-766-O64"/>
        <s v="GOC-2019-767-O64"/>
        <s v="GOC-2019-778-O66"/>
        <s v="GOC-2019-779-O66"/>
        <s v="GOC-2019-780-O66"/>
        <s v="GOC-2019-781-O66"/>
        <s v="GOC-2019-782-O66"/>
        <s v="GOC-2019-783-O66"/>
        <s v="GOC-2019-790-O68"/>
        <s v="GOC-2019-791-O68"/>
        <s v="GOC-2019-792-O68"/>
        <s v="GOC-2019-793-O68"/>
        <s v="GOC-2019-794-O68"/>
        <s v="GOC-2019-795-O68"/>
        <s v="GOC-2019-796-O68"/>
        <s v="GOC-2019-797-O68"/>
        <s v="GOC-2019-798-O68"/>
        <s v="GOC-2019-799-O68"/>
        <s v="GOC-2019-800-O68"/>
        <s v="GOC-2019-801-O68"/>
        <s v="GOC-2019-802-O68"/>
        <s v="GOC-2019-803-O68"/>
        <s v="GOC-2019-833-O70"/>
        <s v="GOC-2019-834-O70"/>
        <s v="GOC-2019-835-O70"/>
        <s v="GOC-2019-836-O70"/>
        <s v="GOC-2019-858-O77"/>
        <s v="GOC-2019-859-O77"/>
        <s v="GOC-2019-860-O77"/>
        <s v="GOC-2019-861-O77"/>
        <s v="GOC-2019-862-O77"/>
        <s v="GOC-2019-863-O77"/>
        <s v="GOC-2019-864-O77"/>
        <s v="GOC-2019-865-O77"/>
        <s v="GOC-2019-866-O77"/>
        <s v="GOC-2019-914-O81"/>
        <s v="GOC-2019-951-O83"/>
        <s v="GOC-2019-952-O83"/>
        <s v="GOC-2019-953-O83"/>
        <s v="GOC-2019-954-O83"/>
        <s v="GOC-2019-955-O83"/>
        <s v="GOC-2019-956-O83"/>
        <s v="GOC-2019-957-O83"/>
        <s v="GOC-2019-958-O83"/>
        <s v="GOC-2019-959-O83"/>
        <s v="GOC-2019-960-O83"/>
        <s v="GOC-2019-961-O83"/>
        <s v="GOC-2019-962-O83"/>
        <s v="GOC-2019-963-O83"/>
        <s v="GOC-2019-1002-O87"/>
        <s v="GOC-2019-1003-O87"/>
        <s v="GOC-2019-1004-O87"/>
        <s v="GOC-2019-1005-O87"/>
        <s v="GOC-2019-1006-O87"/>
        <s v="GOC-2019-1007-O87"/>
        <s v="GOC-2019-1008-O87"/>
        <s v="GOC-2019-1009-O87"/>
        <s v="GOC-2019-1010-O87"/>
        <s v="GOC-2019-1011-O87"/>
        <s v="GOC-2019-1012-O87"/>
        <s v="GOC-2019-1013-O87"/>
        <s v="GOC-2019-1014-O87"/>
        <s v="GOC-2019-1015-O87"/>
        <s v="GOC-2019-1016-O87"/>
        <s v="GOC-2019-1017-O87"/>
        <s v="GOC-2019-1022-O88"/>
        <s v="GOC-2019-1049-O90"/>
        <s v="GOC-2019-1051-O91"/>
        <s v="GOC-2019-1072-O97"/>
        <s v="GOC-2019-1073-O97"/>
        <s v="GOC-2019-1074-O97"/>
        <s v="GOC-2019-1075-O97"/>
        <s v="GOC-2019-1076-O97"/>
        <s v="GOC-2019-1077-O97"/>
        <s v="GOC-2019-1078-O97"/>
        <s v="GOC-2019-1101-O101"/>
        <s v="GOC-2019-1102-O101"/>
        <s v="GOC-2019-1103-O101"/>
        <s v="GOC-2019-1104-O101"/>
        <s v="GOC-2019-1105-O101"/>
        <s v="GOC-2019-1106-O101"/>
        <s v="GOC-2019-1107-O101"/>
        <s v="GOC-2019-1108-O101"/>
        <s v="GOC-2019-1109-O101"/>
        <s v="GOC-2019-1110-O101"/>
        <s v="GOC-2019-1111-O101"/>
        <s v="GOC-2019-1112-O101"/>
        <s v="GOC-2019-1113-O101"/>
        <s v="GOC-2019-1114-O101"/>
        <s v="GOC-2019-1115-O101"/>
        <s v="GOC-2019-1116-O101"/>
        <s v="GOC-2019-1117-O101"/>
        <s v="GOC-2019-1118-O101"/>
        <s v="GOC-2019-1119-O101"/>
        <s v="GOC-2019-1120-O101"/>
        <s v="GOC-2019-1121-O101"/>
        <s v="GOC-2019-1122-O101"/>
        <s v="GOC-2019-1123-O101"/>
        <s v="GOC-2019-1124-O101"/>
        <s v="GOC-2019-1125-O101"/>
        <s v="GOC-2019-1126-O101"/>
        <s v="GOC-2019-1127-O101"/>
        <s v="GOC-2019-1128-O101"/>
        <s v="GOC-2019-1129-O101"/>
        <s v="GOC-2019-1130-O101"/>
        <s v="GOC-2019-1137-O102"/>
        <s v="GOC-2019-1138-O102"/>
        <s v="GOC-2022-261-O26"/>
        <s v="GOC-2022-262-O26"/>
        <s v="GOC-2022-263-O26"/>
        <s v="GOC-2022-248-O25"/>
        <s v="GOC-2022-249-O25"/>
        <s v="GOC-2022-250-O25"/>
        <s v="GOC-2022-251-O25"/>
        <s v="GOC-2022-252-O25"/>
        <s v="GOC-2022-253-O25"/>
        <s v="GOC-2022-254-O25"/>
        <s v="GOC-2022-255-O25"/>
        <s v="GOC-2022-256-O25"/>
        <s v="GOC-2022-257-O25"/>
        <s v="GOC-2022-258-O25"/>
        <s v="GOC-2018-4-O1"/>
        <s v="GOC-2018-5-O1"/>
        <s v="GOC-2018-6-O1"/>
        <s v="GOC-2018-29-O2"/>
        <s v="GOC-2018-30-O2"/>
        <s v="GOC-2018-31-O2"/>
        <s v="GOC-2018-32-O2"/>
        <s v="GOC-2018-69-O4"/>
        <s v="GOC-2018-70-O4"/>
        <s v="GOC-2018-71-O4"/>
        <s v="GOC-2018-72-O4"/>
        <s v="GOC-2018-73-O4"/>
        <s v="GOC-2018-74-O4"/>
        <s v="GOC-2018-75-O4"/>
        <s v="GOC-2018-82-O5"/>
        <s v="GOC-2018-83-O5"/>
        <s v="GOC-2018-84-O5"/>
        <s v="GOC-2018-85-O5"/>
        <s v="GOC-2018-86-O5"/>
        <s v="GOC-2018-87-O5"/>
        <s v="GOC-2018-88-O5"/>
        <s v="GOC-2018-89-O5"/>
        <s v="GOC-2018-113-O6"/>
        <s v="GOC-2018-114-O6"/>
        <s v="GOC-2018-115-O6"/>
        <s v="GOC-2022-283-O33"/>
        <s v="GOC-2022-284-O33"/>
        <s v="GOC-2022-285-O33"/>
        <s v="GOC-2022-286-O33"/>
        <s v="GOC-2022-287-O33"/>
        <s v="GOC-2022-288-O33"/>
        <s v="GOC-2022-289-O33"/>
        <s v="GOC-2022-290-O33"/>
        <s v="GOC-2022-291-O33"/>
        <s v="GOC-2022-292-O33"/>
        <s v="GOC-2022-293-O33"/>
        <s v="GOC-2022-294-O33"/>
        <s v="GOC-2018-128-O8"/>
        <s v="GOC-2018-129-O8"/>
        <s v="GOC-2018-130-O8"/>
        <s v="GOC-2018-131-O8"/>
        <s v="GOC-2018-132-O8"/>
        <s v="GOC-2018-133-O8"/>
        <s v="GOC-2018-134-O8"/>
        <s v="GOC-2018-135-O8"/>
        <s v="GOC-2018-136-O8"/>
        <s v="GOC-2018-137-O8"/>
        <s v="GOC-2018-138-O8"/>
        <s v="GOC-2018-141-O9"/>
        <s v="GOC-2018-142-O9"/>
        <s v="GOC-2018-143-O9"/>
        <s v="GOC-2018-144-O9"/>
        <s v="GOC-2018-175-O12"/>
        <s v="GOC-2018-176-O12"/>
        <s v="GOC-2018-177-O12"/>
        <s v="GOC-2018-178-O12"/>
        <s v="GOC-2018-183-O13"/>
        <s v="GOC-2018-255-O16"/>
        <s v="GOC-2018-256-O16"/>
        <s v="GOC-2018-257-O16"/>
        <s v="GOC-2018-258-O16"/>
        <s v="GOC-2018-259-O16"/>
        <s v="GOC-2018-260-O16"/>
        <s v="GOC-2018-261-O16"/>
        <s v="GOC-2018-262-O16"/>
        <s v="GOC-2018-263-O16"/>
        <s v="GOC-2018-264-O16"/>
        <s v="GOC-2018-265-O16"/>
        <s v="GOC-2018-266-O16"/>
        <s v="GOC-2018-282-O17"/>
        <s v="GOC-2018-283-O17"/>
        <s v="GOC-2018-284-O17"/>
        <s v="GOC-2018-285-O17"/>
        <s v="GOC-2018-286-O17"/>
        <s v="GOC-2018-312-O18"/>
        <s v="GOC-2018-313-O18"/>
        <s v="GOC-2018-314-O18"/>
        <s v="GOC-2018-315-O18"/>
        <s v="GOC-2018-316-O18"/>
        <s v="GOC-2018-317-O18"/>
        <s v="GOC-2018-318-O18"/>
        <s v="GOC-2018-319-O18"/>
        <s v="GOC-2018-320-O18"/>
        <s v="GOC-2018-321-O18"/>
        <s v="GOC-2018-322-O18"/>
        <s v="GOC-2018-323-O18"/>
        <s v="GOC-2018-324-O18"/>
        <s v="GOC-2018-325-O18"/>
        <s v="GOC-2018-327-O20"/>
        <s v="GOC-2018-328-O20"/>
        <s v="GOC-2018-329-O20"/>
        <s v="GOC-2018-330-O20"/>
        <s v="GOC-2018-331-O20"/>
        <s v="GOC-2018-332-O20"/>
        <s v="GOC-2018-333-O20"/>
        <s v="GOC-2018-334-O20"/>
        <s v="GOC-2018-335-O20"/>
        <s v="GOC-2018-336-O20"/>
        <s v="GOC-2018-343-O21"/>
        <s v="GOC-2018-344-O21"/>
        <s v="GOC-2018-345-O21"/>
        <s v="GOC-2018-440-O23"/>
        <s v="GOC-2018-441-O23"/>
        <s v="GOC-2018-442-O23"/>
        <s v="GOC-2018-443-O23"/>
        <s v="GOC-2018-444-O23"/>
        <s v="GOC-2018-445-O23"/>
        <s v="GOC-2018-446-O23"/>
        <s v="GOC-2017-447-O24"/>
        <s v="GOC-2017-448-O24"/>
        <s v="GOC-2017-449-O24"/>
        <s v="GOC-2017-450-O24"/>
        <s v="GOC-2017-451-O24"/>
        <s v="GOC-2017-452-O24"/>
        <s v="GOC-2017-453-O24"/>
        <s v="GOC-2017-454-O24"/>
        <s v="GOC-2017-455-O24"/>
        <s v="GOC-2017-456-O24"/>
        <s v="GOC-2017-457-O24"/>
        <s v="GOC-2017-458-O24"/>
        <s v="GOC-2017-459-O24"/>
        <s v="GOC-2018-483-O26"/>
        <s v="GOC-2018-484-O26"/>
        <s v="GOC-2018-529-O27"/>
        <s v="GOC-2018-530-O27"/>
        <s v="GOC-2018-531-O27"/>
        <s v="GOC-2018-532-O27"/>
        <s v="GOC-2018-533-O27"/>
        <s v="GOC-2018-534-O27"/>
        <s v="GOC-2018-535-O27"/>
        <s v="GOC-2018-536-O27"/>
        <s v="GOC-2018-537-O27"/>
        <s v="GOC-2018-538-O27"/>
        <s v="GOC-2018-539-O27"/>
        <s v="GOC-2018-540-O27"/>
        <s v="GOC-2018-541-O27"/>
        <s v="GOC-2018-542-O27"/>
        <s v="GOC-2018-543-O27"/>
        <s v="GOC-2018-544-O27"/>
        <s v="GOC-2017-550-O28"/>
        <s v="GOC-2017-551-O28"/>
        <s v="GOC-2017-552-O28"/>
        <s v="GOC-2017-553-O28"/>
        <s v="GOC-2017-554-O28"/>
        <s v="GOC-2017-555-O28"/>
        <s v="GOC-2017-556-O28"/>
        <s v="GOC-2017-577-O29"/>
        <s v="GOC-2017-578-O29"/>
        <s v="GOC-2017-579-O29"/>
        <s v="GOC-2017-580-O29"/>
        <s v="GOC-2017-581-O29"/>
        <s v="GOC-2017-582-O29"/>
        <s v="GOC-2017-583-O29"/>
        <s v="GOC-2017-584-O29"/>
        <s v="GOC-2018-601-O31"/>
        <s v="GOC-2018-602-O31"/>
        <s v="GOC-2018-603-O31"/>
        <s v="GOC-2018-604-O31"/>
        <s v="GOC-2018-605-O31"/>
        <s v="GOC-2018-606-O31"/>
        <s v="GOC-2018-607-O31"/>
        <s v="GOC-2018-608-O31"/>
        <s v="GOC-2018-621-O32"/>
        <s v="GOC-2018-622-O32"/>
        <s v="GOC-2018-623-O32"/>
        <s v="GOC-2018-684-O33"/>
        <s v="GOC-2018-686-O33"/>
        <s v="GOC-2018-687-O33"/>
        <s v="GOC-2018-688-O33"/>
        <s v="GOC-2018-700-O34"/>
        <s v="GOC-2018-701-O34"/>
        <s v="GOC-2018-702-O34"/>
        <s v="GOC-2018-703-O34"/>
        <s v="GOC-2018-704-O34"/>
        <s v="GOC-2018-705-O34"/>
        <s v="GOC-2018-706-O34"/>
        <s v="GOC-2018-707-O34"/>
        <s v="GOC-2018-708-O34"/>
        <s v="GOC-2018-709-O34"/>
        <s v="GOC-2018-710-O34"/>
        <s v="GOC-2018-711-O34"/>
        <s v="GOC-2018-712-O34"/>
        <s v="GOC-2018-746-O36"/>
        <s v="GOC-2018-747-O36"/>
        <s v="GOC-2018-748-O36"/>
        <s v="GOC-2018-749-O36"/>
        <s v="GOC-2018-750-O36"/>
        <s v="GOC-2018-751-O36"/>
        <s v="GOC-2018-752-O36"/>
        <s v="GOC-2018-753-O36"/>
        <s v="GOC-2018-754-O36"/>
        <s v="GOC-2018-755-O36"/>
        <s v="GOC-2018-765-O38"/>
        <s v="GOC-2018-766-O38"/>
        <s v="GOC-2018-768-O38"/>
        <s v="GOC-2018-769-O38"/>
        <s v="GOC-2018-770-O38"/>
        <s v="GOC-2018-771-O38"/>
        <s v="GOC-2018-772-O38"/>
        <s v="GOC-2018-773-O38"/>
        <s v="GOC-2018-774-O38"/>
        <s v="GOC-2018-775-O38"/>
        <s v="GOC-2018-776-O39"/>
        <s v="GOC-2018-777-O38"/>
        <s v="GOC-2018-778-O38"/>
        <s v="GOC-2018-837-O40"/>
        <s v="GOC-2018-838-O40"/>
        <s v="GOC-2018-839-O40"/>
        <s v="GOC-2018-840-O40"/>
        <s v="GOC-2018-841-O40"/>
        <s v="GOC-2018-842-O40"/>
        <s v="GOC-2018-843-O40"/>
        <s v="GOC-2018-844-O40"/>
        <s v="GOC-2018-867-O43"/>
        <s v="GOC-2018-868-O43"/>
        <s v="GOC-2018-937-O47"/>
        <s v="GOC-2018-938-O47"/>
        <s v="GOC-2018-939-O47"/>
        <s v="GOC-2018-940-O47"/>
        <s v="GOC-2018-941-O47"/>
        <s v="GOC-2018-942-O47"/>
        <s v="GOC-2022-311-O36"/>
        <s v="GOC-2022-312-O36"/>
        <s v="GOC-2022-313-O36"/>
        <s v="GOC-2022-314-O36"/>
        <s v="GOC-2022-315-O36"/>
        <s v="GOC-2022-316-O36"/>
        <s v="GOC-2018-1020-O52"/>
        <s v="GOC-2018-1021-O52"/>
        <s v="GOC-2018-1022-O52"/>
        <s v="GOC-2018-1023-O52"/>
        <s v="GOC-2018-1024-O52"/>
        <s v="GOC-2018-1033-O53"/>
        <s v="GOC-2018-1034-O53"/>
        <s v="GOC-2018-1035-O53"/>
        <s v="GOC-2018-1036-O53"/>
        <s v="GOC-2018-1044-O54"/>
        <s v="GOC-2018-1048-O55"/>
        <s v="GOC-2018-1049-O55"/>
        <s v="GOC-2018-1050-O55"/>
        <s v="GOC-2018-1051-O55"/>
        <s v="GOC-2018-1052-O55"/>
        <s v="GOC-2018-1053-O55"/>
        <s v="GOC-2018-1054-O55"/>
        <s v="GOC-2018-1055-O55"/>
        <s v="GOC-2018-1056-O55"/>
        <s v="GOC-2018-1104-O58"/>
        <s v="GOC-2018-1105-O58"/>
        <s v="GOC-2018-1106-O58"/>
        <s v="GOC-2018-1107-O58"/>
        <s v="GOC-2018-1108-O58"/>
        <s v="GOC-2018-1109-O58"/>
        <s v="GOC-2018-1110-O58"/>
        <s v="GOC-2018-1111-O58"/>
        <s v="GOC-2018-1112-O58"/>
        <s v="GOC-2018-1113-O58"/>
        <s v="GOC-2018-1114-O58"/>
        <s v="GOC-2018-1124-O59"/>
        <s v="GOC-2018-1125-O59"/>
        <s v="GOC-2018-1126-O59"/>
        <s v="GOC-2018-1127-O59"/>
        <s v="GOC-2018-1128-O59"/>
        <s v="GOC-2018-1129-O59"/>
        <s v="GOC-2018-1130-O59"/>
        <s v="GOC-2018-1131-O59"/>
        <s v="GOC-2018-1132-O59"/>
        <s v="GOC-2018-1133-O59"/>
        <s v="GOC-2018-1134-O59"/>
        <s v="GOC-2018-1135-O59"/>
        <s v="GOC-2018-1136-O59"/>
        <s v="GOC-2018-1137-O59"/>
        <s v="GOC-2018-1166-O60"/>
        <s v="GOC-2018-1167-O60"/>
        <s v="GOC-2018-1188-O62"/>
        <s v="GOC-2018-1189-O62"/>
        <s v="GOC-2018-1190-O62"/>
        <s v="GOC-2018-1191-O62"/>
        <s v="GOC-2018-1192-O62"/>
        <s v="GOC-2018-1193-O62"/>
        <s v="GOC-2018-1194-O62"/>
        <s v="GOC-2018-1195-O62"/>
        <s v="GOC-2018-1196-O62"/>
        <s v="GOC-2018-1197-O62"/>
        <s v="GOC-2018-1202-O63"/>
        <s v="GOC-2018-1203-O63"/>
        <s v="GOC-2018-1204-O63"/>
        <s v="GOC-2018-1205-O63"/>
        <s v="GOC-2018-1206-O63"/>
        <s v="GOC-2018-1207-O63"/>
        <s v="GOC-2018-1219-O64"/>
        <s v="GOC-2018-1272-O68"/>
        <s v="GOC-2018-1273-O68"/>
        <s v="GOC-2018-1274-O68"/>
        <s v="GOC-2018-1275-O68"/>
        <s v="GOC-2018-1276-O68"/>
        <s v="GOC-2018-1277-O68"/>
        <s v="GOC-2018-1278-O68"/>
        <s v="GOC-2018-1279-O68"/>
        <s v="GOC-2018-1280-O68"/>
        <s v="GOC-2018-1281-O68"/>
        <s v="GOC-2018-1282-O68"/>
        <s v="GOC-2018-1283-O68"/>
        <s v="GOC-2018-1284-O68"/>
        <s v="GOC-2018-1285-O68"/>
        <s v="GOC-2018-1286-O68"/>
        <s v="GOC-2018-1287-O68"/>
        <s v="GOC-2018-1288-O68"/>
        <s v="GOC-2018-1289-O68"/>
        <s v="GOC-2018-1290-O68"/>
        <s v="GOC-2018-1291-O68"/>
        <s v="GOC-2017-28-O1"/>
        <s v="GOC-2017-29-O1"/>
        <s v="GOC-2017-30-O1"/>
        <s v="GOC-2017-31-O1"/>
        <s v="GOC-2017-32-O1"/>
        <s v="GOC-2017-33-O1"/>
        <s v="GOC-2017-34-O1"/>
        <s v="GOC-2017-35-O1"/>
        <s v="GOC-2017-36-O1"/>
        <s v="GOC-2017-37-O1"/>
        <s v="GOC-2017-38-O1"/>
        <s v="GOC-2017-39-O1"/>
        <s v="GOC-2017-40-O1"/>
        <s v="GOC-2017-41-O1"/>
        <s v="GOC-2017-42-O1"/>
        <s v="GOC-2017-43-O1"/>
        <s v="GOC-2017-80-O3"/>
        <s v="GOC-2017-81-O3"/>
        <s v="GOC-2017-82-O3"/>
        <s v="GOC-2017-83-O3"/>
        <s v="GOC-2017-102-O6"/>
        <s v="GOC-2017-103-O6"/>
        <s v="GOC-2017-104-O6"/>
        <s v="GOC-2017-105-O6"/>
        <s v="GOC-2017-106-O6"/>
        <s v="GOC-2017-141-O8"/>
        <s v="GOC-2017-142-O8"/>
        <s v="GOC-2017-143-O8"/>
        <s v="GOC-2017-144-O8"/>
        <s v="GOC-2017-145-O8"/>
        <s v="GOC-2017-146-O8"/>
        <s v="GOC-2017-147-O8"/>
        <s v="GOC-2017-158-O9"/>
        <s v="GOC-2017-159-O9"/>
        <s v="GOC-2017-160-O9"/>
        <s v="GOC-2017-161-O9"/>
        <s v="GOC-2017-162-O9"/>
        <s v="GOC-2017-163-O9"/>
        <s v="GOC-2017-164-O9"/>
        <s v="GOC-2017-185-O10"/>
        <s v="GOC-2017-186-O10"/>
        <s v="GOC-2017-187-O10"/>
        <s v="GOC-2017-188-O10"/>
        <s v="GOC-2017-189-O10"/>
        <s v="GOC-2017-190-O10"/>
        <s v="GOC-2017-191-O10"/>
        <s v="GOC-2017-192-O10"/>
        <s v="GOC-2017-193-O10"/>
        <s v="GOC-2017-194-O10"/>
        <s v="GOC-2017-195-O10"/>
        <s v="GOC-2017-196-O10"/>
        <s v="GOC-2017-197-O10"/>
        <s v="GOC-2017-198-O10"/>
        <s v="GOC-2017-199-O11"/>
        <s v="GOC-2017-200-O11"/>
        <s v="GOC-2017-201-O11"/>
        <s v="GOC-2017-202-O11"/>
        <s v="GOC-2017-203-O11"/>
        <s v="GOC-2017-204-O11"/>
        <s v="GOC-2017-205-O11"/>
        <s v="GOC-2017-206-O11"/>
        <s v="GOC-2017-207-O11"/>
        <s v="GOC-2017-208-O11"/>
        <s v="GOC-2017-209-O11"/>
        <s v="GOC-2017-210-O11"/>
        <s v="GOC-2017-211-O11"/>
        <s v="GOC-2017-212-O11"/>
        <s v="GOC-2017-213-O11"/>
        <s v="GOC-2017-214-O11"/>
        <s v="GOC-2017-265-O13"/>
        <s v="GOC-2017-266-O13"/>
        <s v="GOC-2017-267-O13"/>
        <s v="GOC-2017-268-O13"/>
        <s v="GOC-2017-269-O13"/>
        <s v="GOC-2017-270-O13"/>
        <s v="GOC-2017-271-O13"/>
        <s v="GOC-2017-272-O13"/>
        <s v="GOC-2017-273-O13"/>
        <s v="GOC-2017-274-O13"/>
        <s v="GOC-2017-275-O13"/>
        <s v="GOC-2017-276-O13"/>
        <s v="GOC-2017-277-O13"/>
        <s v="GOC-2017-278-O13"/>
        <s v="GOC-2017-300-O14"/>
        <s v="GOC-2017-301-O14"/>
        <s v="GOC-2017-302-O14"/>
        <s v="GOC-2017-303-O14"/>
        <s v="GOC-2017-304-O14"/>
        <s v="GOC-2017-305-O14"/>
        <s v="GOC-2017-306-O14"/>
        <s v="GOC-2017-307-O14"/>
        <s v="GOC-2017-308-O14"/>
        <s v="GOC-2017-309-O14"/>
        <s v="GOC-2017-310-O14"/>
        <s v="GOC-2017-311-O14"/>
        <s v="GOC-2017-362-O16"/>
        <s v="GOC-2017-363-O16"/>
        <s v="GOC-2017-364-O16"/>
        <s v="GOC-2017-365-O16"/>
        <s v="GOC-2017-366-O16"/>
        <s v="GOC-2017-367-O16"/>
        <s v="GOC-2017-368-O16"/>
        <s v="GOC-2017-369-O16"/>
        <s v="GOC-2017-370-O16"/>
        <s v="GOC-2017-371-O16"/>
        <s v="GOC-2017-372-O16"/>
        <s v="GOC-2017-378-O17"/>
        <s v="GOC-2017-379-O17"/>
        <s v="GOC-2017-380-O17"/>
        <s v="GOC-2017-381-O17"/>
        <s v="GOC-2017-382-O17"/>
        <s v="GOC-2017-383-O17"/>
        <s v="GOC-2017-384-O17"/>
        <s v="GOC-2017-414-O19"/>
        <s v="GOC-2017-415-O19"/>
        <s v="GOC-2017-416-O19"/>
        <s v="GOC-2017-417-O19"/>
        <s v="GOC-2017-418-O19"/>
        <s v="GOC-2017-419-O19"/>
        <s v="GOC-2017-420-O19"/>
        <s v="GOC-2017-421-O19"/>
        <s v="GOC-2017-422-O19"/>
        <s v="GOC-2017-491-O22"/>
        <s v="GOC-2017-492-O22"/>
        <s v="GOC-2017-493-O22"/>
        <s v="GOC-2017-494-O22"/>
        <s v="GOC-2017-495-O22"/>
        <s v="GOC-2017-496-O22"/>
        <s v="GOC-2017-497-O22"/>
        <s v="GOC-2017-498-O22"/>
        <s v="GOC-2017-499-O22"/>
        <s v="GOC-2017-500-O22"/>
        <s v="GOC-2017-501-O22"/>
        <s v="GOC-2017-502-O22"/>
        <s v="GOC-2017-503-O22"/>
        <s v="GOC-2017-528-O25"/>
        <s v="GOC-2017-529-O25"/>
        <s v="GOC-2017-530-O25"/>
        <s v="GOC-2017-531-O25"/>
        <s v="GOC-2017-532-O25"/>
        <s v="GOC-2017-557-O27"/>
        <s v="GOC-2017-558-O27"/>
        <s v="GOC-2017-559-O27"/>
        <s v="GOC-2017-560-O27"/>
        <s v="GOC-2017-561-O27"/>
        <s v="GOC-2017-562-O27"/>
        <s v="GOC-2017-563-O27"/>
        <s v="GOC-2017-596-O29"/>
        <s v="GOC-2017-597-O29"/>
        <s v="GOC-2017-598-O29"/>
        <s v="GOC-2017-599-O29"/>
        <s v="GOC-2017-600-O29"/>
        <s v="GOC-2017-601-O29"/>
        <s v="GOC-2017-602-O29"/>
        <s v="GOC-2017-603-O29"/>
        <s v="GOC-2017-609-O30"/>
        <s v="GOC-2017-610-O30"/>
        <s v="GOC-2017-611-O30"/>
        <s v="GOC-2017-612-O30"/>
        <s v="GOC-2017-613-O30"/>
        <s v="GOC-2017-660-O31"/>
        <s v="GOC-2017-661-O31"/>
        <s v="GOC-2017-662-O31"/>
        <s v="GOC-2017-663-O31"/>
        <s v="GOC-2017-664-O31"/>
        <s v="GOC-2017-665-O31"/>
        <s v="GOC-2017-666-O31"/>
        <s v="GOC-2017-667-O31"/>
        <s v="GOC-2017-668-O31"/>
        <s v="GOC-2017-669-O31"/>
        <s v="GOC-2017-670-O31"/>
        <s v="GOC-2017-671-O31"/>
        <s v="GOC-2017-706-O34"/>
        <s v="GOC-2017-707-O34"/>
        <s v="GOC-2017-724-O36"/>
        <s v="GOC-2017-725-O36"/>
        <s v="GOC-2017-726-O36"/>
        <s v="GOC-2017-727-O36"/>
        <s v="GOC-2017-728-O36"/>
        <s v="GOC-2017-729-O36"/>
        <s v="GOC-2017-730-O36"/>
        <s v="GOC-2017-731-O36"/>
        <s v="GOC-2017-759-O38"/>
        <s v="GOC-2017-760-O38"/>
        <s v="GOC-2017-761-O38"/>
        <s v="GOC-2017-762-O38"/>
        <s v="GOC-2017-763-O38"/>
        <s v="GOC-2017-764-O38"/>
        <s v="GOC-2017-765-O38"/>
        <s v="GOC-2017-766-O38"/>
        <s v="GOC-2017-769-O39"/>
        <s v="GOC-2017-770-O39"/>
        <s v="GOC-2017-771-O39"/>
        <s v="GOC-2017-772-O39"/>
        <s v="GOC-2017-773-O39"/>
        <s v="GOC-2017-774-O39"/>
        <s v="GOC-2017-806-O41"/>
        <s v="GOC-2017-807-O41"/>
        <s v="GOC-2017-808-O41"/>
        <s v="GOC-2017-809-O41"/>
        <s v="GOC-2017-810-O41"/>
        <s v="GOC-2017-811-O41"/>
        <s v="GOC-2017-817-O42"/>
        <s v="GOC-2017-818-O42"/>
        <s v="GOC-2017-819-O42"/>
        <s v="GOC-2017-820-O42"/>
        <s v="GOC-2017-821-O42"/>
        <s v="GOC-2017-822-O42"/>
        <s v="GOC-2017-823-O42"/>
        <s v="GOC-2017-824-O42"/>
        <s v="GOC-2017-842-O44"/>
        <s v="GOC-2017-843-O44"/>
        <s v="GOC-2017-844-O44"/>
        <s v="GOC-2017-845-O44"/>
        <s v="GOC-2016-6-O1"/>
        <s v="GOC-2016-7-O1"/>
        <s v="GOC-2016-8-O1"/>
        <s v="GOC-2016-9-O1"/>
        <s v="GOC-2016-10-O1"/>
        <s v="GOC-2016-11-O1"/>
        <s v="GOC-2016-12-O1"/>
        <s v="GOC-2016-13-O1"/>
        <s v="GOC-2016-14-O1"/>
        <s v="GOC-2016-15-O1"/>
        <s v="GOC-2022-348-O40"/>
        <s v="GOC-2016-48-O3"/>
        <s v="GOC-2016-49-O3"/>
        <s v="GOC-2016-50-O3"/>
        <s v="GOC-2016-51-O3"/>
        <s v="GOC-2016-76-O4"/>
        <s v="GOC-2016-77-O4"/>
        <s v="GOC-2016-78-O4"/>
        <s v="GOC-2016-79-O4"/>
        <s v="GOC-2016-80-O4"/>
        <s v="GOC-2016-81-O4"/>
        <s v="GOC-2016-82-O4"/>
        <s v="GOC-2016-83-O4"/>
        <s v="GOC-2016-84-O4"/>
        <s v="GOC-2016-85-O4"/>
        <s v="GOC-2016-86-O4"/>
        <s v="GOC-2016-87-O4"/>
        <s v="GOC-2016-88-O4"/>
        <s v="GOC-2016-129-O8"/>
        <s v="GOC-2016-130-O8"/>
        <s v="GOC-2016-131-O8"/>
        <s v="GOC-2016-132-O8"/>
        <s v="GOC-2016-133-O8"/>
        <s v="GOC-2016-134-O8"/>
        <s v="GOC-2016-141-O9"/>
        <s v="GOC-2016-160-O10"/>
        <s v="GOC-2016-161-O10"/>
        <s v="GOC-2016-162-O10"/>
        <s v="GOC-2016-163-O10"/>
        <s v="GOC-2016-164-O10"/>
        <s v="GOC-2016-251-O13"/>
        <s v="GOC-2016-252-O13"/>
        <s v="GOC-2016-253-O13"/>
        <s v="GOC-2016-254-O13"/>
        <s v="GOC-2016-255-O13"/>
        <s v="GOC-2016-256-O13"/>
        <s v="GOC-2016-257-O13"/>
        <s v="GOC-2016-258-O13"/>
        <s v="GOC-2016-259-O13"/>
        <s v="GOC-2016-260-O13"/>
        <s v="GOC-2016-261-O13"/>
        <s v="GOC-2016-306-O14"/>
        <s v="GOC-2016-307-O14"/>
        <s v="GOC-2016-308-O14"/>
        <s v="GOC-2016-331-O17"/>
        <s v="GOC-2016-332-O17"/>
        <s v="GOC-2016-333-O17"/>
        <s v="GOC-2016-334-O17"/>
        <s v="GOC-2016-335-O17"/>
        <s v="GOC-2016-345-O18"/>
        <s v="GOC-2016-346-O18"/>
        <s v="GOC-2016-347-O18"/>
        <s v="GOC-2016-348-O18"/>
        <s v="GOC-2016-349-O18"/>
        <s v="GOC-2016-376-O19"/>
        <s v="GOC-2016-377-O19"/>
        <s v="GOC-2016-378-O19"/>
        <s v="GOC-2016-379- O19"/>
        <s v="GOC-2016- 380- O19"/>
        <s v="GOC-2016-381-O19"/>
        <s v="GOC-2016-417-O20"/>
        <s v="GOC-2016-418-O20"/>
        <s v="GOC-2016-457-O23"/>
        <s v="GOC-2016-458-O23"/>
        <s v="GOC-2016-459-O23"/>
        <s v="GOC-2016-460-O23"/>
        <s v="GOC-2016-461-O23"/>
        <s v="GOC-2016-462-O23"/>
        <s v="GOC-2016-463-O23"/>
        <s v="GOC-2016-477-O24"/>
        <s v="GOC-2016-500-O25"/>
        <s v="GOC-2016-501-O25"/>
        <s v="GOC-2016-502-O25"/>
        <s v="GOC-2016-532-O26"/>
        <s v="GOC-2016-533-O26"/>
        <s v="GOC-2016-534-O26"/>
        <s v="GOC-2016-535-O26"/>
        <s v="GOC-2016-536-O26"/>
        <s v="GOC-2016-537-O26"/>
        <s v="GOC-2016-538-O26"/>
        <s v="GOC-2016-539-O26"/>
        <s v="GOC-2016-540-O26"/>
        <s v="GOC-2016-546-O27"/>
        <s v="GOC-2016-547-O27"/>
        <s v="GOC-2016-548-O27"/>
        <s v="GOC-2016-549-O27"/>
        <s v="GOC-2016-550-O27"/>
        <s v="GOC-2016-551-O27"/>
        <s v="GOC-2016-552-O27"/>
        <s v="GOC-2016-553-O27"/>
        <s v="GOC-2016-554-O27"/>
        <s v="GOC-2016-555-O27"/>
        <s v="GOC-2016-568-O28"/>
        <s v="GOC-2016-569-O28"/>
        <s v="GOC-2016-590-O29"/>
        <s v="GOC-2016-591-O29"/>
        <s v="GOC-2016-592-O29"/>
        <s v="GOC-2016-593-O29"/>
        <s v="GOC-2016-594-O29"/>
        <s v="GOC-2016-595-O29"/>
        <s v="GOC-2016-596-O29"/>
        <s v="GOC-2016-597-O29"/>
        <s v="GOC-2016-598-O29"/>
        <s v="GOC-2016-599-O29"/>
        <s v="GOC-2016-600-O29"/>
        <s v="GOC-2016-601-O29"/>
        <s v="GOC-2016-602-O29"/>
        <s v="GOC-2016-603-O29"/>
        <s v="GOC-2016-686-O34"/>
        <s v="GOC-2016-687-O34"/>
        <s v="GOC-2016-688-O34"/>
        <s v="GOC-2016-689-O34"/>
        <s v="GOC-2016-690-O34"/>
        <s v="GOC-2016-691-O34"/>
        <s v="GOC-2016-692-O34"/>
        <s v="GOC-2016-722-O36"/>
        <s v="GOC-2016-723-O36"/>
        <s v="GOC-2016-724-O36"/>
        <s v="GOC-2016-725-O36"/>
        <s v="GOC-2016-726-O36"/>
        <s v="GOC-2016-733-O37"/>
        <s v="GOC-2016-734-O37"/>
        <s v="GOC-2016-735-O37"/>
        <s v="GOC-2016-737-O37"/>
        <s v="GOC-2016-738-O37"/>
        <s v="GOC-2016-739-O37"/>
        <s v="GOC-2016-741-O37"/>
        <s v="GOC-2016-742-O37"/>
        <s v="GOC-2016-743-O37"/>
        <s v="GOC-2016-774-O39"/>
        <s v="GOC-2016-775-O39"/>
        <s v="GOC-2016-776-O39"/>
        <s v="GOC-2016-777-O39"/>
        <s v="GOC-2016-778-O39"/>
        <s v="GOC-2016-779-O39"/>
        <s v="GOC-2016-780-O39"/>
        <s v="GOC-2016-781-O39"/>
        <s v="GOC-2016-782-O39"/>
        <s v="GOC-2016-783-O39"/>
        <s v="GOC-2016-784-O39"/>
        <s v="GOC-2016-785-O39"/>
        <s v="GOC-2016-786-O39"/>
        <s v="GOC-2016-787-O39"/>
        <s v="GOC-2016-810-O41"/>
        <s v="GOC-2016-811-O41"/>
        <s v="GOC-2016-851-O43"/>
        <s v="GOC-2016-852-O43"/>
        <s v="GOC-2016-853-O43"/>
        <s v="GOC-2016-854-O43"/>
        <s v="GOC-2016-855-O43"/>
        <s v="GOC-2016-856-O43"/>
        <s v="GOC-2016-857-O43"/>
        <s v="GOC-2016-858-O43"/>
        <s v="GOC-2016-864-045"/>
        <s v="GOC-2016-865-045"/>
        <s v="GOC-2016-866-045"/>
        <s v="GOC-2016-867-045"/>
        <s v="GOC-2016-868-045"/>
        <s v="GOC-2016-881-O46"/>
        <s v="GOC-2016-882-O46"/>
        <s v="GOC-2016-883-O46"/>
        <s v="GOC-2016-884-O46"/>
        <s v="GOC-2016-885-O46"/>
        <s v="GOC-2016-886-O46"/>
        <s v="GOC-2016-902-O47"/>
        <s v="GOC-2016-903-O47"/>
        <s v="GOC-2016-904-O47"/>
        <s v="GOC-2016-905-O47"/>
        <s v="GOC-2016-906-O47"/>
        <s v="GOC-2016-907-O47"/>
        <s v="GOC-2016-908-O47"/>
        <s v="GOC-2016-909-O47"/>
        <s v="GOC-2016-966-O48"/>
        <s v="GOC-2016-967-O48"/>
        <s v="GOC-2016-968-O48"/>
        <s v="GOC-2016-969-O48"/>
        <s v="GOC-2016-970-O48"/>
        <s v="GOC-2016-1006-O50"/>
        <s v="GOC-2016-1007-O50"/>
        <s v="GOC-2016-1008-O50"/>
        <s v="GOC-2016-1009-O50"/>
        <s v="GOC-2016-1010-O50"/>
        <s v="GOC-2016-1011-O50"/>
        <s v="GOC-2016-1012-O50"/>
        <s v="GOC-2016-1020-O51"/>
        <s v="GOC-2016-1021-O51"/>
        <s v="GOC-2016-1022-O51"/>
        <s v="GOC-2016-1023-O51"/>
        <s v="GOC-2016-1024-O51"/>
        <s v="GOC-2016-1025-O51"/>
        <s v="GOC-2016-1026-O51"/>
        <s v="GOC-2016-1027-O51"/>
        <s v="GOC-2016-1042-O52"/>
        <s v="GOC-2016-1043-O52"/>
        <s v="GOC-2016-1044-O52"/>
        <s v="GOC-2016-1045-O52"/>
        <s v="N.A."/>
        <s v="GOC-2022-530-O45"/>
        <s v="GOC-2022-531-O45"/>
        <s v="GOC-2022-532-O45"/>
        <s v="GOC-2022-533-O45"/>
        <s v="GOC-2022-534-O45"/>
        <s v="GOC-2022-535-O45"/>
        <s v="GOC-2022-536-O45"/>
        <s v="GOC-2022-515-O42"/>
        <s v="GOC-2022-516-O42"/>
        <s v="GOC-2022-502-O41"/>
        <s v="GOC-2022-503-O41"/>
        <s v="GOC-2022-504-O41"/>
        <s v="GOC-2022-505-O41"/>
        <s v="GOC-2022-506-O41"/>
        <s v="GOC-2022-507-O41"/>
        <s v="GOC-2022-508-O41"/>
        <s v="GOC-2022-509-O41"/>
        <s v="GOC-2022-641-O59"/>
        <s v="GOC-2022-642-O59"/>
        <s v="GOC-2022-643-O59"/>
        <s v="GOC-2022-644-O59"/>
        <s v="GOC-2022-645-O59"/>
        <s v="GOC-2022-646-O59"/>
        <s v="GOC-2022-647-O59"/>
        <s v="GOC-2022-601-O53"/>
        <s v="GOC-2022-602-O53"/>
        <s v="GOC-2022-603-O53"/>
        <s v="GOC-2022-589-O51"/>
        <s v="GOC-2022-590-O51"/>
        <s v="GOC-2022-591-O51"/>
        <s v="GOC-2022-592-O51"/>
        <s v="GOC-2022-593-O51"/>
        <s v="GOC-2022-594-O51"/>
        <s v="GOC-2022-595-O51"/>
        <s v="GOC-2022-596-O51"/>
        <s v="GOC-2022-597-O51"/>
        <s v="GOC-2022-579-O50"/>
        <s v="GOC-2022-580-O50"/>
        <s v="GOC-2022-581-O50"/>
        <s v="GOC-2022-564-O49"/>
        <s v="GOC-2022-565-O49"/>
        <s v="GOC-2022-566-O49"/>
        <s v="GOC-2022-567-O49"/>
        <s v="GOC-2022-568-O49"/>
        <s v="GOC-2022-538-O47"/>
        <s v="GOC-2022-539-O47"/>
        <s v="GOC-2022-540-O47"/>
        <s v="GOC-2022-541-O47"/>
        <s v="GOC-2022-542-O47"/>
        <s v="GOC-2022-657-O63"/>
        <s v="GOC-2022-659-O63"/>
        <s v="GOC-2022-666-O63"/>
        <s v="GOC-2022-667-O63"/>
        <s v="GOC-2022-668-O63"/>
        <s v="GOC-2022-669-O63"/>
        <s v="GOC-2022-671-O64"/>
        <s v="GOC-2022-672-O64"/>
        <s v="GOC-2022-673-O64"/>
        <s v="GOC-2022-674-O64"/>
        <s v="GOC-2022-675-O64"/>
        <s v="GOC-2022-676-O64"/>
        <s v="GOC-2022-677-O64"/>
        <s v="GOC-2022-678-O64"/>
        <s v="GOC-2022-679-O64"/>
        <s v="GOC-2022-680-O64"/>
        <s v="GOC-2022-681-O64"/>
        <s v="GOC-2022-682-O64"/>
        <s v="GOC-2022-683-O64"/>
        <s v="GOC-2022-713-O71"/>
        <s v="GOC-2022-714-O71"/>
        <s v="GOC-2022-715-O71"/>
        <s v="GOC-2022-716-O71"/>
        <s v="GOC-2022-722-O72"/>
        <s v="GOC-2022-723-O72"/>
        <s v="GOC-2022-724-O72"/>
        <s v="GOC-2022-725-O72"/>
        <s v="GOC-2022-726-O72"/>
        <s v="GOC-2022-727-O72"/>
        <s v="GOC-2022-729-O73"/>
        <s v="GOC-2022-730-O73"/>
        <s v="GOC-2022-731-O73"/>
        <s v="GOC-2022-732-O73"/>
        <s v="GOC-2022-733-O73"/>
        <s v="GOC-2022-745-O76"/>
        <s v="GOC-2022-746-O76"/>
        <s v="GOC-2022-747-O76"/>
        <s v="GOC-2022-748-O76"/>
        <s v="GOC-2022-749-O76"/>
        <s v="GOC-2022-763-O79"/>
        <s v="GOC-2022-764-O79"/>
        <s v="GOC-2022-765-O79"/>
        <s v="GOC-2022-766-O79"/>
        <s v="GOC-2022-767-O79"/>
        <s v="GOC-2022-768-O79"/>
        <s v="GOC-2022-769-O79"/>
        <s v="GOC-2022-770-O79"/>
        <s v="GOC-2022-771-O79"/>
        <s v="GOC-2022-772-O79"/>
        <s v="GOC-2022-773-O79"/>
        <s v="GOC-2022-774-O79"/>
        <s v="GOC-2022-775-O79"/>
        <s v="GOC-2022-776-O79"/>
        <s v="GOC-2022-777-O79"/>
        <s v="GOC-2022-778-O79"/>
        <s v="GOC-2022-779-O79"/>
        <s v="GOC-2022-780-O79"/>
        <m/>
      </sharedItems>
    </cacheField>
    <cacheField name="No. de Resolución">
      <sharedItems containsDate="1" containsBlank="1" containsMixedTypes="1">
        <s v="398/2020"/>
        <s v="399/2020"/>
        <s v="400/2020"/>
        <s v="401/2020"/>
        <s v="402/2020"/>
        <s v="403/2020"/>
        <s v="404/2020"/>
        <s v="405/2020"/>
        <s v="408/2020"/>
        <s v="409/2020"/>
        <s v="410/2020"/>
        <s v="411/2020"/>
        <s v="412/2020"/>
        <s v="413/2020"/>
        <s v="414/2020"/>
        <s v="415/2020"/>
        <s v="416/2020"/>
        <s v="417/2020"/>
        <s v="418/2020"/>
        <s v="419/2020"/>
        <s v="420/2020"/>
        <s v="421/2020"/>
        <s v="422/2020"/>
        <s v="423/2020"/>
        <s v="424/2020"/>
        <s v="425/2020"/>
        <s v="427/2020"/>
        <s v="428/2020"/>
        <s v="429/2020"/>
        <s v="430/2020"/>
        <s v="431/2020"/>
        <s v="432/2020"/>
        <s v="8/2021"/>
        <d v="2021-09-01T00:00:00Z"/>
        <d v="2021-10-01T00:00:00Z"/>
        <d v="2021-11-01T00:00:00Z"/>
        <d v="2021-12-01T00:00:00Z"/>
        <s v="13/2021"/>
        <s v="14/2021"/>
        <s v="15/2021"/>
        <s v="16/2021"/>
        <s v="17/2021"/>
        <s v="18/2021"/>
        <s v="19/2021"/>
        <s v="28/2021"/>
        <s v="29/2021"/>
        <s v="30/2021"/>
        <s v="31/2021"/>
        <s v="32/2021"/>
        <s v="33/2021"/>
        <s v="34/2021"/>
        <s v="35/2021"/>
        <s v="36/2021"/>
        <s v="37/2021"/>
        <s v="38/2021"/>
        <s v="39/2021"/>
        <s v="40/2021"/>
        <s v="41/2021"/>
        <s v="42/2021"/>
        <s v="43/2021"/>
        <s v="44/2021"/>
        <s v="45/2021"/>
        <s v="46/2021"/>
        <s v="52/2021"/>
        <s v="54/2021"/>
        <s v="55/2021"/>
        <s v="56/2021"/>
        <s v="57/2021"/>
        <s v="58/2021"/>
        <s v="59/2021"/>
        <s v="68/2021"/>
        <s v="53/2021"/>
        <s v="69/2021"/>
        <s v="70/2021"/>
        <s v="71/2021"/>
        <s v="72/2021"/>
        <s v="75/2021"/>
        <s v="76/2021"/>
        <s v="77/2021"/>
        <s v="78/2021"/>
        <s v="79/2021"/>
        <s v="80/2021"/>
        <s v="81/2021"/>
        <s v="82/2021"/>
        <s v="83/2021"/>
        <s v="93/2021"/>
        <s v="94/2021"/>
        <s v="95/2021"/>
        <s v="96/2021"/>
        <s v="97/2021"/>
        <s v="98/2021"/>
        <s v="99/2021"/>
        <s v="100/2021"/>
        <s v="101/2021"/>
        <s v="103/2021"/>
        <s v="115/2021"/>
        <s v="116/2021"/>
        <s v="117/2021"/>
        <s v="118/2021"/>
        <s v="119/2021"/>
        <s v="120/2021"/>
        <s v="121/2021"/>
        <s v="122/2021"/>
        <s v="123/2021"/>
        <s v="125/2021"/>
        <s v="126/2021"/>
        <s v="124/2021"/>
        <s v="128/2021"/>
        <s v="130/2021"/>
        <s v="131/2021"/>
        <s v="132/2021"/>
        <s v="133/2021"/>
        <s v="134/2021"/>
        <s v="135/2021"/>
        <s v="136/2021"/>
        <s v="137/2021"/>
        <s v="138/2021"/>
        <s v="139/2021"/>
        <s v="140/2021"/>
        <s v="141/2021"/>
        <s v="142/2021"/>
        <s v="143/2021"/>
        <s v="156/2021"/>
        <s v="157/2021"/>
        <s v="158/2021"/>
        <s v="159/2021"/>
        <s v="160/2021"/>
        <s v="161/2021"/>
        <s v="162/2021"/>
        <s v="172/2021"/>
        <s v="173/2021"/>
        <s v="165/2021"/>
        <s v="167/2021"/>
        <s v="219/2021"/>
        <s v="220/2021"/>
        <s v="221/2021"/>
        <s v="222/2021"/>
        <s v="223/2021"/>
        <s v="224/2021"/>
        <s v="225/2021"/>
        <s v="226/2021"/>
        <s v="233/2021"/>
        <s v="234/2021"/>
        <s v="235/2021"/>
        <s v="237/2021"/>
        <s v="238/2021"/>
        <s v="239/2021"/>
        <s v="240/2021"/>
        <s v="241/2021"/>
        <s v="243/2021"/>
        <s v="244/2021"/>
        <s v="236/2021"/>
        <s v="261/2021"/>
        <s v="262/2021"/>
        <s v="263/2021"/>
        <s v="271/2021"/>
        <s v="272/2021"/>
        <s v="273/2021"/>
        <s v="274/2021"/>
        <s v="281/2021"/>
        <s v="282/2021"/>
        <s v="283/2021"/>
        <s v="284/2021"/>
        <s v="285/2021"/>
        <s v="286/2021"/>
        <s v="287/2021"/>
        <s v="288/2021"/>
        <s v="289/2021"/>
        <s v="290/2021"/>
        <s v="291/2021"/>
        <s v="292/2021"/>
        <s v="293/2021"/>
        <s v="294/2021"/>
        <s v="295/2021"/>
        <s v="296/2021"/>
        <s v="297/2021"/>
        <s v="298/2021"/>
        <s v="299/2021"/>
        <s v="300/2021"/>
        <s v="301/2021"/>
        <s v="302/2021"/>
        <s v="303/2021"/>
        <s v="304/2021"/>
        <s v="307/2021"/>
        <s v="308/2021"/>
        <s v="309/021"/>
        <s v="310/2021"/>
        <s v="311/2021"/>
        <s v="312/2021"/>
        <s v="313/2021"/>
        <s v="314/021"/>
        <s v="325/2021"/>
        <s v="326/2021"/>
        <s v="327/2021"/>
        <s v="328/2021"/>
        <s v="329/2021"/>
        <s v="332/2021"/>
        <s v="333/2021"/>
        <s v="334/2021"/>
        <s v="335/2021"/>
        <s v="344/2021"/>
        <s v="345/2021"/>
        <s v="347/2021"/>
        <s v="348/2021"/>
        <s v="349/2021"/>
        <s v="359 de 2019"/>
        <s v="362 de 2019"/>
        <s v="363 de 2019"/>
        <s v="364 de 2019"/>
        <s v="365 de 2019"/>
        <s v="366 de 2019"/>
        <s v="367 de 2019"/>
        <s v="368 de 2019"/>
        <s v="369 de 2019"/>
        <s v="370 de 2019"/>
        <s v="37 DE 2020"/>
        <s v="38 de 2020"/>
        <s v="48 de 2020"/>
        <s v="49 de 2020"/>
        <s v="50 de 2020"/>
        <s v="51 de 2020"/>
        <s v="52 de 2020"/>
        <s v="53 de 2020"/>
        <s v="54 de 2020"/>
        <s v="55 de 2020"/>
        <s v="56 de 2020"/>
        <s v="57 de 2020"/>
        <s v="58 de 2020"/>
        <s v="59 de 2020"/>
        <s v="60 de 2020"/>
        <s v="61 de 2020"/>
        <s v="62 de 2020"/>
        <s v="63 de 2020"/>
        <s v="64 de 2020"/>
        <s v="65 de 2020"/>
        <s v="66 de 2020"/>
        <s v="45 de 2020"/>
        <s v="74 de 2020"/>
        <s v="75 de 2020"/>
        <s v="76 de 2020"/>
        <s v="77 de 2020"/>
        <s v="78 de 2020"/>
        <s v="79 de 2020"/>
        <s v="34 de 2020 COPIA CORREGIDA "/>
        <s v="96 de 2020"/>
        <s v="105 de 2020"/>
        <s v="106 de 2020"/>
        <s v="107 de 2020"/>
        <s v="108 de 2020"/>
        <s v="109 de 2020"/>
        <s v="110 de 2020"/>
        <s v="111 de 2020"/>
        <s v="112 de 2020"/>
        <s v="113 de 2020"/>
        <s v="114 de 2020"/>
        <s v="115 de 2020"/>
        <s v="165 de 2019 COPIA CORREGIDA"/>
        <s v="81 de 2020"/>
        <s v="82 de 2020"/>
        <s v="83 de 2020"/>
        <s v="84 de 2020"/>
        <s v="85 de 2020"/>
        <s v="86 de 2020"/>
        <s v="87 de 2020"/>
        <s v="88 de 2020"/>
        <s v="92 de 2020"/>
        <s v="93 de 2020"/>
        <s v="94 de 2020"/>
        <s v="95 de 2020"/>
        <s v="97 de 2020"/>
        <s v="98 de 2020"/>
        <s v="99 de 2020"/>
        <s v="100 de 2020"/>
        <s v="101 de 2020"/>
        <s v="102 de 2020"/>
        <s v="103 de 2020"/>
        <s v="135/2020"/>
        <s v="136/2020"/>
        <s v="137/2020"/>
        <s v="138/2020"/>
        <s v="144 de 2020"/>
        <s v="145 de 2020"/>
        <s v="146 de 2020"/>
        <s v="147 de 2020"/>
        <s v="148 de 2020"/>
        <s v="149 de 2020"/>
        <s v="150 de 2020"/>
        <s v="282 de 2020"/>
        <s v="283 de 2020"/>
        <s v="282 DE 2020 (COPIA CORREGIDA)"/>
        <s v="294 DE 2020"/>
        <s v="297/2020"/>
        <s v="298/2020"/>
        <s v="304 de 2020"/>
        <s v="305 de 2020"/>
        <s v="308 de 2020"/>
        <s v="309 de 2020"/>
        <s v="310 de 2020"/>
        <s v="311 de 2020"/>
        <s v="313 de 2020"/>
        <s v="314 de 2020"/>
        <s v="312 DE 2020"/>
        <s v="318 de 2020"/>
        <s v="319 de 2020"/>
        <s v="320 de 2020"/>
        <s v="321 de 2020"/>
        <s v="322 de 2020"/>
        <s v="323 de 2020"/>
        <s v="324 de 2020"/>
        <s v="325 de 2020"/>
        <s v="326 de 2020"/>
        <s v="343 de 2020"/>
        <s v="344 de 2020"/>
        <s v="345 de 2020"/>
        <s v="346 de 2020"/>
        <s v="347 de 2020"/>
        <s v="348 de 2020"/>
        <s v="349 de 2020"/>
        <s v="350 de 2020"/>
        <s v="360 DE 2020"/>
        <s v="361 DE 2020"/>
        <s v="362 DE 2020"/>
        <s v="363 DE 2020"/>
        <s v="364 DE 2020"/>
        <s v="374 de 2020"/>
        <s v="380 de 2020"/>
        <s v="381 de 2020"/>
        <s v="382 de 2020"/>
        <s v="383 de 2020"/>
        <s v="384 de 2020"/>
        <s v="385 de 2020"/>
        <s v="386 de 2020"/>
        <s v="387 de 2020"/>
        <s v="388 de 2020"/>
        <s v="389 de 2020"/>
        <s v="390 de 2020"/>
        <s v="391 de 2020"/>
        <s v="392 de 2020"/>
        <s v="393 de 2020"/>
        <s v="348/2018"/>
        <s v="351/2018"/>
        <s v="352/2018"/>
        <s v="353/2018"/>
        <s v="354/2018"/>
        <s v="355/2018"/>
        <s v="356/2018"/>
        <s v="357/2018"/>
        <s v="358/2018"/>
        <s v="359/2018"/>
        <s v="376 de 2018"/>
        <s v="378 de 2018"/>
        <s v="363/2018"/>
        <s v="340 de 2018"/>
        <s v="341 de 2018"/>
        <s v="342 de 2018"/>
        <s v="343 de 2018"/>
        <s v="344 de 2018"/>
        <s v="346 de 2018"/>
        <s v="347de 2018"/>
        <s v="360/2018"/>
        <s v="361/2018"/>
        <s v="362/2018"/>
        <d v="2019-01-01T00:00:00Z"/>
        <d v="2019-03-01T00:00:00Z"/>
        <d v="2019-04-01T00:00:00Z"/>
        <d v="2019-07-01T00:00:00Z"/>
        <d v="2019-08-01T00:00:00Z"/>
        <d v="2019-05-01T00:00:00Z"/>
        <s v="19/2019"/>
        <s v="20/2019"/>
        <s v="21/2019"/>
        <s v="22/2019"/>
        <s v="23/2019"/>
        <s v="24/2019"/>
        <s v="26/2019"/>
        <s v="27/2019"/>
        <s v="28/2019"/>
        <s v="29/2019"/>
        <s v="30/2019"/>
        <s v="31/2019"/>
        <s v="32/2019"/>
        <s v="33/2019"/>
        <s v="34/2019"/>
        <s v="35/2019"/>
        <s v="36/2019"/>
        <s v="8/2019 (COPIA CORREGIDA)"/>
        <s v="42/2019"/>
        <s v="44/2019"/>
        <s v="45/2019"/>
        <s v="46/2019"/>
        <s v="47/2019"/>
        <s v="49/2019"/>
        <s v="40 de 2019"/>
        <s v="50 de 2019"/>
        <s v="52 de 2019"/>
        <s v="54 de 2019"/>
        <s v="55 de 2019"/>
        <s v="56 de 2019"/>
        <s v="59 de 2019"/>
        <s v="60 de 2019"/>
        <s v="61 de 2019"/>
        <s v="63 de 2019"/>
        <s v="64 de 2019"/>
        <s v="65 de 2019"/>
        <s v="68 de 2019"/>
        <s v="69 de 2019"/>
        <s v="71 de 2019"/>
        <s v="78 DE 2019"/>
        <s v="83 DE 2019"/>
        <s v="84 DE 2019"/>
        <s v="85 DE 2019"/>
        <s v="76 de 2019"/>
        <s v="77 de 2019"/>
        <s v="92 de 2019"/>
        <s v="95 de 2019"/>
        <s v="99 de 2019"/>
        <s v="100 de 2019"/>
        <s v="102 de 2019"/>
        <s v="103 de 2019"/>
        <s v="109 de 2019"/>
        <s v="110 de 2019"/>
        <s v="104 de 2019"/>
        <s v="105 de 2019"/>
        <s v="106 de 2019"/>
        <s v="107 de 2019"/>
        <s v="108 de 2019"/>
        <s v="111 de 2019"/>
        <s v="113 de 2019"/>
        <s v="115 de 2019"/>
        <s v="116 de 2019"/>
        <s v="117 de 2019"/>
        <s v="118 de 2019"/>
        <s v="119 de 2019"/>
        <s v="112 de 2019"/>
        <s v="114 de 2019"/>
        <s v="126 de 2019"/>
        <s v="136 de 2019"/>
        <s v="137 de 2019"/>
        <s v="54 de 2019 (COPIA CORREGIDA) "/>
        <s v="127 de 2019"/>
        <s v="128 de 2019"/>
        <s v="129 de 2019"/>
        <s v="130 de 2019"/>
        <s v="132 de 2019"/>
        <s v="133 de 2019"/>
        <s v="142 de 2019"/>
        <s v="143 de 2019"/>
        <s v="144 de 2019"/>
        <s v="145 de 2019"/>
        <s v="146 de 2019"/>
        <s v="147 de 2019"/>
        <s v="148 de 2019"/>
        <s v="149 de 2019"/>
        <s v="150 de 2019"/>
        <s v="151 de 2019"/>
        <s v="152 de 2019"/>
        <s v="160 de 2019"/>
        <s v="164 de 2019"/>
        <s v="165 de 2019"/>
        <s v="161 de 2019"/>
        <s v="167 de 2019"/>
        <s v="168 de 2019"/>
        <s v="169 de 2019"/>
        <s v="170 de 2019"/>
        <s v="171 de 2019"/>
        <s v="172 de 2019"/>
        <s v="173 de 2019"/>
        <s v="180 de 2019"/>
        <s v="181 de 2019"/>
        <s v="182 de 2019"/>
        <s v="183 de 2019"/>
        <s v="185 de 2019"/>
        <s v="186 de 2019"/>
        <s v="187 de 2019"/>
        <s v="188 de 2019"/>
        <s v="189 de 2019"/>
        <s v="190 de 2019"/>
        <s v="191 de 2019"/>
        <s v="192 de 2019"/>
        <s v="213 de 2019"/>
        <s v="196 de 2019"/>
        <s v="197 de 2019"/>
        <s v="198 de 2019"/>
        <s v="199 de 2019"/>
        <s v="200 de 2019"/>
        <s v="201 de 2019"/>
        <s v="202 de 2019"/>
        <s v="203 de 2019"/>
        <s v="211 de 2019"/>
        <s v="212 de 2019"/>
        <s v="214 de 2019"/>
        <s v="215 de 2019"/>
        <s v="216 de 2019"/>
        <s v="217 de 2019"/>
        <s v="220 de 2019"/>
        <s v="221 de 2019"/>
        <s v="222 de 2019"/>
        <s v="223 de 2019"/>
        <s v="225 de 2019"/>
        <s v="226 de 2019"/>
        <s v="227 de 2019"/>
        <s v="228 de 2019"/>
        <s v="229 de 2019"/>
        <s v="230 de 2019"/>
        <s v="231 de 2019"/>
        <s v="232 de 2019"/>
        <s v="233 de 2019"/>
        <s v="234 de 2019"/>
        <s v="238 de 2019"/>
        <s v="239 de 2019"/>
        <s v="240 de 2019"/>
        <s v="241 de 2019"/>
        <s v="50 de 2019 COPIA CORREGIDA"/>
        <s v="242 de 2019"/>
        <s v="248 de 2019"/>
        <s v="249 de 2019"/>
        <s v="252 de 2019"/>
        <s v="253 de 2019"/>
        <s v="255 de 2019"/>
        <s v="256 de 2019"/>
        <s v="257 de 2019"/>
        <s v="247 de 2019"/>
        <s v="285 de 2019"/>
        <s v="286 de 2019"/>
        <s v="287 de 2019"/>
        <s v="288 de 2019"/>
        <s v="289 de 2019"/>
        <s v="290 de 2019"/>
        <s v="291 de 2019"/>
        <s v="292 de 2019"/>
        <s v="293 de 2019"/>
        <s v="294 de 2019"/>
        <s v="295 de 2019"/>
        <s v="296 de 2019"/>
        <s v="297 de 2019"/>
        <s v="261 de 2019"/>
        <s v="262 de 2019"/>
        <s v="263 de 2019"/>
        <s v="267 de 2019"/>
        <s v="268 de 2019"/>
        <s v="270 de 2019"/>
        <s v="272 de 2019"/>
        <s v="273 de 2019"/>
        <s v="274 de 2019"/>
        <s v="275 de 2019"/>
        <s v="276 de 2019"/>
        <s v="277 de 2019"/>
        <s v="278 de 2019"/>
        <s v="279 de 2019"/>
        <s v="280 de 2019"/>
        <s v="281 de 2019"/>
        <s v="254 de 2019"/>
        <s v="306 de 2019"/>
        <s v="271 de 2019"/>
        <s v="311 de 2019"/>
        <s v="312 de 2019"/>
        <s v="313 de 2019"/>
        <s v="314 de 2019"/>
        <s v="315 de 2019"/>
        <s v="316 de 2019"/>
        <s v="317 de 2019"/>
        <s v="321 de 2019"/>
        <s v="322 de 2019"/>
        <s v="323 de 2019"/>
        <s v="324 de 2019"/>
        <s v="325 de 2019"/>
        <s v="326 de 2019"/>
        <s v="327 de 2019"/>
        <s v="329 de 2019"/>
        <s v="330 de 2019"/>
        <s v="331 de 2019"/>
        <s v="332 de 2019"/>
        <s v="333 de 2019"/>
        <s v="334 de 2019"/>
        <s v="335 de 2019"/>
        <s v="336 de 2019"/>
        <s v="337 de 2019"/>
        <s v="338 de 2019"/>
        <s v="339 de 2019"/>
        <s v="340 de 2019"/>
        <s v="341 de 2019"/>
        <s v="342 de 2019"/>
        <s v="343 de 2019"/>
        <s v="344 de 2019"/>
        <s v="345 de 2019"/>
        <s v="346 de 2019"/>
        <s v="347 de 2019"/>
        <s v="348 de 2019"/>
        <s v="349 de 2019"/>
        <s v="350 de 2019"/>
        <s v="351 de 2019"/>
        <s v="357 de 2019"/>
        <s v="358 de 2019"/>
        <s v="95/2022"/>
        <s v="98/2022"/>
        <s v="99/2022"/>
        <s v="84/2022"/>
        <s v="85/2022"/>
        <s v="87/2022"/>
        <s v="88/2022"/>
        <s v="89/2022"/>
        <s v="90/2022"/>
        <s v="91/2022"/>
        <s v="92/2022"/>
        <s v="93/2022"/>
        <s v="94/2022"/>
        <s v="96/2022"/>
        <s v="242/2017"/>
        <s v="243/2017"/>
        <s v="245/2017"/>
        <s v="247/2017"/>
        <s v="248/2017"/>
        <s v="249/2017"/>
        <s v="250/2017"/>
        <s v="256/2017"/>
        <s v="257/2017"/>
        <s v="258/2017"/>
        <s v="259/2017"/>
        <s v="260/2017"/>
        <s v="261/2017"/>
        <s v="262/2017"/>
        <s v="264/2017"/>
        <s v="265/2017"/>
        <s v="266/2017"/>
        <s v="267/2017"/>
        <s v="268/2017"/>
        <s v="269/2017"/>
        <s v="270/2017"/>
        <s v="271/2017"/>
        <s v="263/2017"/>
        <s v="273/2017"/>
        <s v="276/2017"/>
        <s v="106/2022"/>
        <s v="107/2022"/>
        <s v="108/2022"/>
        <s v="109/2022"/>
        <s v="112/2022"/>
        <s v="113/2022"/>
        <s v="114/2022"/>
        <s v="115/2022"/>
        <s v="116/2022"/>
        <s v="117/2022"/>
        <s v="118/2022"/>
        <s v="119/2022"/>
        <s v="279/2017"/>
        <s v="280/2017"/>
        <s v="281/2017"/>
        <s v="282/2017"/>
        <s v="283/2017"/>
        <s v="284/2017"/>
        <s v="285/2017"/>
        <s v="287/2017"/>
        <s v="288/2017"/>
        <s v="289/2017"/>
        <s v="290/2017"/>
        <s v="272/2017"/>
        <s v="292/2017"/>
        <s v="293/2017"/>
        <s v="294/2017"/>
        <s v="296/2017"/>
        <s v="297/2017"/>
        <s v="299/2017"/>
        <s v="300/2017"/>
        <s v="275/2017"/>
        <s v="310/2017"/>
        <s v="311/2017"/>
        <s v="312/2017"/>
        <s v="313/2017"/>
        <s v="315/2017"/>
        <s v="316/2017"/>
        <s v="317/2017"/>
        <s v="318/2017"/>
        <s v="319/2017"/>
        <s v="320/2017"/>
        <s v="321/2017"/>
        <s v="322/2017"/>
        <s v="658/2017"/>
        <s v="659/2017"/>
        <s v="660/2017"/>
        <s v="661/2017"/>
        <s v="662/2017"/>
        <s v="663/2017"/>
        <s v="664/2017"/>
        <s v="665/2017"/>
        <s v="667/2017"/>
        <s v="668/2017"/>
        <s v="669/2017"/>
        <s v="670/2017"/>
        <s v="671/2017"/>
        <s v="672/2017"/>
        <s v="673/2017"/>
        <s v="674/2017"/>
        <s v="675/2017"/>
        <s v="676/2017"/>
        <s v="677/2017"/>
        <s v="681/2017"/>
        <s v="682/2017"/>
        <s v="683/2017"/>
        <s v="684/2017"/>
        <s v="685/2017"/>
        <s v="686/2017"/>
        <s v="687/2017"/>
        <s v="688/2017"/>
        <s v="689/2017"/>
        <s v="690/2017"/>
        <s v="696/2017"/>
        <s v="697/2017"/>
        <s v="699/2017"/>
        <d v="2018-04-01T00:00:00Z"/>
        <d v="2018-05-01T00:00:00Z"/>
        <d v="2018-06-01T00:00:00Z"/>
        <d v="2018-07-01T00:00:00Z"/>
        <d v="2018-08-01T00:00:00Z"/>
        <d v="2018-09-01T00:00:00Z"/>
        <d v="2018-10-01T00:00:00Z"/>
        <s v="14/2018"/>
        <s v="15/2018"/>
        <s v="16/2018"/>
        <s v="17/2018"/>
        <s v="18/2018"/>
        <s v="19/2018"/>
        <s v="20/2018"/>
        <s v="21/2018"/>
        <s v="22/2018"/>
        <s v="23/2018"/>
        <s v="24/2018"/>
        <s v="25/2018"/>
        <s v="26/2018"/>
        <s v="37/2018"/>
        <s v="38/2018"/>
        <s v="39/2018"/>
        <s v="40/2018"/>
        <s v="41/2018"/>
        <s v="42/2018"/>
        <s v="43/2018"/>
        <s v="44/2018"/>
        <s v="45/2018"/>
        <s v="46/2018"/>
        <s v="47/2018"/>
        <s v="48/2018"/>
        <s v="49/2018"/>
        <s v="50/2018"/>
        <s v="51/2018"/>
        <s v="52/2018"/>
        <s v="53/2018"/>
        <s v="54/2018"/>
        <s v="61/2018"/>
        <s v="65/2018"/>
        <s v="66/2018"/>
        <s v="67/2018"/>
        <s v="68/2018"/>
        <s v="69/2018"/>
        <s v="70/2018"/>
        <s v="73/2018"/>
        <s v="74/2018"/>
        <s v="75/2018"/>
        <s v="76/2018"/>
        <s v="77/2018"/>
        <s v="78/2018"/>
        <s v="79/2018"/>
        <s v="80/2018"/>
        <s v="84/2018"/>
        <s v="85/2018"/>
        <s v="86/2018"/>
        <s v="87/2018"/>
        <s v="88/2018"/>
        <s v="89/2018"/>
        <s v="90/2018"/>
        <s v="91/2018"/>
        <s v="96/2018"/>
        <s v="97/2018"/>
        <s v="98/2018"/>
        <s v="99/2018"/>
        <s v="102/2018"/>
        <s v="107/2018"/>
        <s v="110/2018"/>
        <s v="111/2018"/>
        <s v="128/2018"/>
        <s v="129/2018"/>
        <s v="130/2018"/>
        <s v="131/2018"/>
        <s v="132/2018"/>
        <s v="133/2018"/>
        <s v="135/2018"/>
        <s v="138/2018"/>
        <s v="139/2018"/>
        <s v="140/2018"/>
        <s v="141/2018"/>
        <s v="143/2018"/>
        <s v="156/2018"/>
        <s v="157/2018"/>
        <s v="158/2018"/>
        <s v="159/2018"/>
        <s v="160/2018"/>
        <s v="161/2018"/>
        <s v="162/2018"/>
        <s v="163/2018"/>
        <s v="164/2018"/>
        <s v="165/2018"/>
        <s v="168/2018"/>
        <s v="169/2018"/>
        <s v="171/2018"/>
        <s v="172/2018"/>
        <s v="173/2018"/>
        <s v="174/2018"/>
        <s v="175/2018"/>
        <s v="176/2018"/>
        <s v="177/2018"/>
        <s v="178/2018"/>
        <s v="182/2018"/>
        <s v="184/2018"/>
        <s v="185/2018"/>
        <s v="186/2018"/>
        <s v="187/2018"/>
        <s v="188/2018"/>
        <s v="190/2018"/>
        <s v="192/2018"/>
        <s v="193/2018"/>
        <s v="194/2018"/>
        <s v="195/2018"/>
        <s v="197/2018"/>
        <s v="203/2018"/>
        <s v="122 de 2018"/>
        <s v="123 de 2018"/>
        <s v="124 de 2018"/>
        <s v="125 de 2018"/>
        <s v="126 de 2018"/>
        <s v="127 de 2018"/>
        <s v="125/2022"/>
        <s v="126/2022"/>
        <s v="127/2022"/>
        <s v="128/2022"/>
        <s v="129/2022"/>
        <s v="132/2022"/>
        <s v="223/2018"/>
        <s v="225/2018"/>
        <s v="227/2018"/>
        <s v="228/2018"/>
        <s v="229/2018"/>
        <s v="232/2018"/>
        <s v="233/2018"/>
        <s v="234/2018"/>
        <s v="238/2018"/>
        <s v="259/2018"/>
        <s v="241/2018"/>
        <s v="242/2018"/>
        <s v="243/2018"/>
        <s v="244/2018"/>
        <s v="245/2018"/>
        <s v="246/2018"/>
        <s v="247/2018"/>
        <s v="248/2018"/>
        <s v="249/2018"/>
        <s v="239/2018"/>
        <s v="269/2018"/>
        <s v="271/2018"/>
        <s v="272/2018"/>
        <s v="273/2018"/>
        <s v="274/2018"/>
        <s v="275/2018"/>
        <s v="276/2018"/>
        <s v="277/2018"/>
        <s v="278/2018"/>
        <s v="279/2018"/>
        <s v="189/2018"/>
        <s v="209/2018"/>
        <s v="210/2018"/>
        <s v="211/2018"/>
        <s v="212/2018"/>
        <s v="213/2018"/>
        <s v="214/2018"/>
        <s v="215/2018"/>
        <s v="216/2018"/>
        <s v="217/2018"/>
        <s v="218/2018"/>
        <s v="219/2018"/>
        <s v="220/2018"/>
        <s v="288/2018"/>
        <s v="290/2018"/>
        <s v="292/2018"/>
        <s v="293/2018"/>
        <s v="294/2018"/>
        <s v="295/2018"/>
        <s v="296/2018"/>
        <s v="297/2018"/>
        <s v="298/2018"/>
        <s v="299/2018"/>
        <s v="300/2018"/>
        <s v="301/2018"/>
        <s v="280/2018"/>
        <s v="281/2018"/>
        <s v="282/2018"/>
        <s v="283/2018"/>
        <s v="284/2018"/>
        <s v="285/2018"/>
        <s v="302/2018"/>
        <s v="303/2018"/>
        <s v="304/2018"/>
        <s v="305/2018"/>
        <s v="306/2018"/>
        <s v="310/2018"/>
        <s v="311/2018"/>
        <s v="312/2018"/>
        <s v="313/2018"/>
        <s v="315/2018"/>
        <s v="318/2018"/>
        <s v="319/2018"/>
        <s v="320/2018"/>
        <s v="321/2018"/>
        <s v="322/2018"/>
        <s v="324/2018"/>
        <s v="325/2018"/>
        <s v="326/2018"/>
        <s v="329/2018"/>
        <s v="330/2018"/>
        <s v="331/2018"/>
        <s v="309/2016"/>
        <s v="310/2016"/>
        <s v="311/2016"/>
        <s v="314/2016"/>
        <s v="315/2016"/>
        <s v="316/2016"/>
        <s v="317/2016"/>
        <s v="318/2016"/>
        <s v="319/2016"/>
        <s v="320/2016"/>
        <s v="321/2016"/>
        <s v="322/2016"/>
        <s v="323/2016"/>
        <s v="329/2016"/>
        <s v="330/2016"/>
        <s v="331/2016"/>
        <s v="332/2016"/>
        <s v="333/2016"/>
        <s v="336/2016"/>
        <s v="337/2016"/>
        <s v="338/2016"/>
        <s v="339/2016"/>
        <s v="340/2016"/>
        <s v="341/2016"/>
        <s v="342/2016"/>
        <s v="345 de 2016"/>
        <s v="346/2016"/>
        <s v="347/2016"/>
        <s v="348/2016"/>
        <s v="349/2016"/>
        <s v="350/2016"/>
        <s v="351/2016"/>
        <s v="359 de 2016"/>
        <s v="360 de 2016"/>
        <s v="361 de 2016"/>
        <s v="362 de 2016"/>
        <s v="364 de 2016"/>
        <s v="365 de 2016"/>
        <s v="366 de 2016"/>
        <s v="368/2016"/>
        <s v="369/2016"/>
        <s v="370/2016"/>
        <s v="371/2016"/>
        <s v="372/2016"/>
        <s v="373/2016"/>
        <s v="374/2016"/>
        <s v="375/2016"/>
        <s v="376/2016"/>
        <s v="377/2016"/>
        <s v="378/2016"/>
        <s v="379/2016"/>
        <s v="382/2016"/>
        <s v="383/2016"/>
        <s v="385/2016"/>
        <s v="386/2016"/>
        <s v="387/2016"/>
        <s v="388/2016"/>
        <s v="389/2016"/>
        <s v="390/2016"/>
        <d v="2017-01-01T00:00:00Z"/>
        <d v="2017-02-01T00:00:00Z"/>
        <d v="2017-03-01T00:00:00Z"/>
        <d v="2017-04-01T00:00:00Z"/>
        <d v="2017-05-01T00:00:00Z"/>
        <d v="2017-06-01T00:00:00Z"/>
        <d v="2017-07-01T00:00:00Z"/>
        <d v="2017-08-01T00:00:00Z"/>
        <d v="2017-09-01T00:00:00Z"/>
        <d v="2017-10-01T00:00:00Z"/>
        <s v="14/2017"/>
        <s v="15/2017"/>
        <s v="19/2017"/>
        <s v="20/2017"/>
        <s v="21/2017"/>
        <s v="22/2017"/>
        <s v="23/2017"/>
        <s v="24/2017"/>
        <s v="25/2017"/>
        <s v="26/2017"/>
        <s v="31/2017"/>
        <s v="32/2017"/>
        <s v="33/2017"/>
        <s v="34/2017"/>
        <s v="35/2017"/>
        <s v="36/2017"/>
        <s v="37/2017"/>
        <s v="38/2017"/>
        <s v="39/2017"/>
        <s v="40/2017"/>
        <s v="41/2017"/>
        <s v="42/2017"/>
        <s v="43/2017"/>
        <s v="44/2017"/>
        <s v="45/2017"/>
        <s v="46/2017"/>
        <s v="55 de 2017"/>
        <s v="56 de 2017"/>
        <s v="60 de 2017"/>
        <s v="61 de 2017"/>
        <s v="62 de 2017"/>
        <s v="74 de 2017"/>
        <s v="75 de 2017"/>
        <s v="76 de 2017"/>
        <s v="77 de 2017"/>
        <s v="78 de 2017"/>
        <s v="79 de 2017"/>
        <s v="86 de 2017"/>
        <s v="87 de 2017"/>
        <s v="88 de 2017"/>
        <s v="89 de 2017"/>
        <s v="90 de 2017"/>
        <s v="91 de 2017"/>
        <s v="92 de 2017"/>
        <s v="47/2017 (COPIA CORREGIDA)"/>
        <s v="98/2017"/>
        <s v="99/2017"/>
        <s v="100/2017"/>
        <s v="102/2017"/>
        <s v="103/2017"/>
        <s v="104/2017"/>
        <s v="105/2017"/>
        <s v="106/2017"/>
        <s v="107 de 2017"/>
        <s v="108 de 2017"/>
        <s v="109 de 2017"/>
        <s v="110 de 2017"/>
        <s v="111 de 2017"/>
        <s v="112 de 2017"/>
        <s v="113 de 2017"/>
        <s v="114 de 2017"/>
        <s v="117 de 2017"/>
        <s v="118 de 2017"/>
        <s v="119 de 2017"/>
        <s v="120 de 2017"/>
        <s v="121 de 2017"/>
        <s v="122 de 2017"/>
        <s v="123 de 2017"/>
        <s v="125 de 2017"/>
        <s v="126 de 2017"/>
        <s v="128 de 2017"/>
        <s v="133/2017"/>
        <s v="134/2017"/>
        <s v="135/2017"/>
        <s v="136/2017"/>
        <s v="138/2017"/>
        <s v="139/2017"/>
        <s v="140/2017"/>
        <s v="127/2017"/>
        <s v="141/2017"/>
        <s v="142/2017"/>
        <s v="143/2017"/>
        <s v="145/2017"/>
        <s v="146/2017"/>
        <s v="147/2017"/>
        <s v="148/2017"/>
        <s v="152/2017"/>
        <s v="153/2017"/>
        <s v="154/2017"/>
        <s v="155/2017"/>
        <s v="157/2017"/>
        <s v="158/2017"/>
        <s v="159/2017"/>
        <s v="160/2017"/>
        <s v="161/2017"/>
        <s v="162/2017"/>
        <s v="163/2017"/>
        <s v="164/2017"/>
        <s v="165/2017"/>
        <s v="168/2017"/>
        <s v="169/2017"/>
        <s v="170/2017"/>
        <s v="171/2017"/>
        <s v="173/2017"/>
        <s v="174/2017"/>
        <s v="175/2017"/>
        <s v="176/2017"/>
        <s v="179/2017"/>
        <s v="180/2017"/>
        <s v="181/2017"/>
        <s v="182/2017"/>
        <s v="184/2017"/>
        <s v="185/2017"/>
        <s v="188/2017"/>
        <s v="189/2017"/>
        <s v="190/2017"/>
        <s v="191/2017"/>
        <s v="192/2017"/>
        <s v="193/2017"/>
        <s v="194/2017"/>
        <s v="195/2017"/>
        <s v="202/2017"/>
        <s v="203/2017"/>
        <s v="204/2017"/>
        <s v="205/2017"/>
        <s v="206/2017"/>
        <s v="207/2017"/>
        <s v="208/2017"/>
        <s v="209/2017"/>
        <s v="211/2017"/>
        <s v="212/2017"/>
        <s v="213/2017"/>
        <s v="214/2017"/>
        <s v="221/2017"/>
        <s v="222/2017"/>
        <s v="223/2017"/>
        <s v="224/2017"/>
        <s v="225/2017"/>
        <s v="226/2017"/>
        <s v=" 227/2017"/>
        <s v="228/2017"/>
        <s v=" 235/2017"/>
        <s v="236/2017"/>
        <s v="237/2017"/>
        <s v="238/2017"/>
        <s v="374/2015"/>
        <s v="375/2015"/>
        <s v="377/2015"/>
        <s v="378/2015"/>
        <s v="379/2015"/>
        <s v="380/2015"/>
        <s v="381/2015"/>
        <s v="382/2015"/>
        <s v="383/2015"/>
        <s v="384/2015"/>
        <s v="135/2022"/>
        <s v="390/2015"/>
        <s v="391/2015"/>
        <s v="392/2015"/>
        <s v="395/2015"/>
        <s v="364 de 2015"/>
        <s v="374 de 2015"/>
        <s v="1 DE 2016"/>
        <s v="2 DE 2016"/>
        <d v="2016-03-01T00:00:00Z"/>
        <s v="4 de 2016"/>
        <s v="5 de 2016"/>
        <s v="6 de 2016"/>
        <s v="7 de 2016"/>
        <s v="8 de 2016"/>
        <s v="10 de 2016"/>
        <s v="11 de 2016"/>
        <s v="12 de 2016"/>
        <s v="17 de 2016"/>
        <s v="18 de 2016"/>
        <s v="19 de 2016"/>
        <s v="20 de 2016"/>
        <s v="21 de 2016"/>
        <s v="22 de 2016"/>
        <s v="23 de 2016"/>
        <s v="27/2016"/>
        <s v="28/2016"/>
        <s v="32/2016"/>
        <s v="33/2016"/>
        <s v="35/2016"/>
        <s v="40/2016"/>
        <s v="41/2016"/>
        <s v="42/2016"/>
        <s v="47/2016"/>
        <s v="48/2016"/>
        <s v="50/2016"/>
        <s v="55/2016"/>
        <s v="57/2016"/>
        <s v="58/2016"/>
        <s v="59/2016"/>
        <s v="60/2016"/>
        <s v="64/2016"/>
        <s v="66/2016"/>
        <s v="67/2016"/>
        <s v="68/2016"/>
        <s v="69/2016"/>
        <s v="71/2016"/>
        <s v="72/2016"/>
        <s v="73/2016"/>
        <s v="60/2016 (COPIA CORREGIDA)"/>
        <s v="76/2016"/>
        <s v="77/2016"/>
        <s v="78/2016"/>
        <s v="79/2016"/>
        <s v=" 87 de 2016"/>
        <s v="88 de 2016"/>
        <s v="89 de 2016"/>
        <s v="90 de 2016"/>
        <s v="91 de 2016"/>
        <s v="92 de 2016"/>
        <s v="94/2016"/>
        <s v="95/2016"/>
        <s v="96 de 2016"/>
        <s v="98/2016"/>
        <s v="99 de 2016"/>
        <s v="102 de 2016"/>
        <s v="103 de 2016"/>
        <s v="104 de 2016"/>
        <s v="105 de 2016"/>
        <s v="110 de 2016"/>
        <s v="107/2016"/>
        <s v="108/2016"/>
        <s v="109/2016"/>
        <s v="111/2016"/>
        <s v="112/2016"/>
        <s v="113/2016"/>
        <s v="114/2016"/>
        <s v="115/2016"/>
        <s v="116/2016"/>
        <s v="118/2016"/>
        <s v="119/2016"/>
        <s v="120/2016"/>
        <s v="121/2016"/>
        <s v="122/2016"/>
        <s v="123/2016"/>
        <s v="124/2016"/>
        <s v="125/2016"/>
        <s v="130/2016"/>
        <s v="131/2016"/>
        <s v="132/2016"/>
        <s v="133/2016"/>
        <s v="134/2016"/>
        <s v="137/2016"/>
        <s v="138/2016"/>
        <s v="139/2016"/>
        <s v="140/2016"/>
        <s v="141/2016"/>
        <s v="145/2016"/>
        <s v="148/2016"/>
        <s v="149/2016"/>
        <s v="150/2016"/>
        <s v="151/2016"/>
        <s v="154/2016"/>
        <s v="155/2016"/>
        <s v="156/2016"/>
        <s v="157/2016"/>
        <s v="158/2016"/>
        <s v="159/2016"/>
        <s v="161/2016"/>
        <s v="162/2016"/>
        <s v="163/2016"/>
        <s v="164/2016"/>
        <s v="165/2016"/>
        <s v="166/2016"/>
        <s v="167/2016"/>
        <s v="168/2016"/>
        <s v="169/2016"/>
        <s v="170/2016"/>
        <s v="172/2016"/>
        <s v="173/2016"/>
        <s v="176 de 2016"/>
        <s v="177 de 2016"/>
        <s v="180 de 2016"/>
        <s v="182 de 2016"/>
        <s v="183 de 2016"/>
        <s v="184 de 2016"/>
        <s v="193 de 2016"/>
        <s v="194 de 2016"/>
        <s v="195 de 2016"/>
        <s v="203 de 2016"/>
        <s v="204 de 2016"/>
        <s v="205 de 2016"/>
        <s v="206 de 2016"/>
        <s v="207 de 2016"/>
        <s v="208 de 2016"/>
        <s v="209 de 2016"/>
        <s v="210 de 2016"/>
        <s v="212 de 2016"/>
        <s v="213 de 2016"/>
        <s v="214 de 2016"/>
        <s v="215 de 2016"/>
        <s v="216 de 2016"/>
        <s v="217 de 2016"/>
        <s v=" 219 de 2016"/>
        <s v="220 de 2016"/>
        <s v="228/2016"/>
        <s v="229/2016"/>
        <s v="230/2016"/>
        <s v="231/2016"/>
        <s v="232/2016"/>
        <s v="233/2016"/>
        <s v="234/2016"/>
        <s v="235/2016"/>
        <s v="244/2016"/>
        <s v="245/2016"/>
        <s v="246/2016"/>
        <s v="247/2016"/>
        <s v="248/2016"/>
        <s v="255/2016"/>
        <s v="256/2016"/>
        <s v="257/2016"/>
        <s v="258/2016"/>
        <s v="259/2016"/>
        <s v="260/2016"/>
        <s v="261/2016"/>
        <s v="262/2016"/>
        <s v="263/2016"/>
        <s v="264/2016"/>
        <s v="265/2016"/>
        <s v="266/2016"/>
        <s v="267/2016"/>
        <s v="268/2016"/>
        <s v="269/2016"/>
        <s v="270/2016"/>
        <s v="271/2016"/>
        <s v="272/2016"/>
        <s v="273/2016"/>
        <s v="277/2016"/>
        <s v="278/2016"/>
        <s v="279/2016"/>
        <s v="280/2016"/>
        <s v="281/2016"/>
        <s v="282/2016"/>
        <s v="283 de 2016"/>
        <s v="286/2016"/>
        <s v="287/2016"/>
        <s v="288/2016"/>
        <s v="289/2016"/>
        <s v="290/2016"/>
        <s v="291/2016"/>
        <s v="292/2016"/>
        <s v="293/2016"/>
        <s v="298/2016"/>
        <s v="299/2016"/>
        <s v="300/2016"/>
        <s v="301/2016"/>
        <s v="305 de 2014"/>
        <s v="306 de 2014"/>
        <s v="307 de 2014"/>
        <s v="309 de 2014"/>
        <s v="311 de 2014"/>
        <s v="312 de 2014"/>
        <s v="313 de 2014"/>
        <s v="337/2014"/>
        <s v="338/2014"/>
        <s v="339/2014"/>
        <s v="340/2014"/>
        <s v="308 de 2014"/>
        <s v="318 de 2014"/>
        <s v="320 de 2014"/>
        <s v="323 de 2014"/>
        <s v="324 de 2014"/>
        <s v="325 de 2014"/>
        <s v="326 de 2014"/>
        <s v="327 de 2014"/>
        <s v="328 de 2014"/>
        <s v="330 de 2014"/>
        <s v="3 de 2015"/>
        <s v="4 de 2015"/>
        <s v="5 de 2015"/>
        <s v="6 de 2015"/>
        <s v="7 de 2015"/>
        <s v="8 de 2015"/>
        <s v="9 de 2015"/>
        <s v="10 de 2015"/>
        <s v="11 de 2015"/>
        <s v="12 de 2015"/>
        <s v="13 de 2015"/>
        <s v="14 de 2015"/>
        <s v="15 de 2015"/>
        <s v="16 de 2015"/>
        <s v="17 de 2015"/>
        <s v="18 de 2015"/>
        <s v="19 de 2015"/>
        <s v="20 de 2015"/>
        <s v="160/2022"/>
        <s v="161/2022"/>
        <s v="162/2022"/>
        <s v="165/2022"/>
        <s v="166/2022"/>
        <s v="167/2022"/>
        <s v="168/2022"/>
        <s v="158/2022"/>
        <s v="159/2022"/>
        <s v="146/2022"/>
        <s v="147/2022"/>
        <s v="148/2022"/>
        <s v="149/2022"/>
        <s v="150/2022"/>
        <s v="151/2022"/>
        <s v="152/2022"/>
        <s v="153/2022"/>
        <s v="23 de 2015"/>
        <s v="24 de 2015"/>
        <s v="25 de 2015"/>
        <s v="27 de 2015"/>
        <s v="28 de 2015"/>
        <s v="32 de 2015"/>
        <s v="33 de 2015"/>
        <s v="36 de 2015"/>
        <s v="37 de 2015"/>
        <s v="38 de 2015"/>
        <s v="39 de 2015"/>
        <s v="40 de 2015"/>
        <s v="41 de 2015"/>
        <s v="42 de 2015"/>
        <s v="43 de 2015"/>
        <s v="44 de 2015"/>
        <s v="45 de 2015"/>
        <s v="46 de 2015"/>
        <s v="48 de 2015"/>
        <s v="49 de 2015"/>
        <s v="51/2015"/>
        <s v="55/2015"/>
        <s v="56/2015"/>
        <s v="57/2015"/>
        <s v="63/2015"/>
        <s v="64/2015"/>
        <s v="65/2015"/>
        <s v="66 de 2015"/>
        <s v="67 de 2015"/>
        <s v="68 de 2015"/>
        <s v="70 de 2015"/>
        <s v="71 de 2015"/>
        <s v="72 de 2015"/>
        <s v="73 de 2015"/>
        <s v="74 de 2015"/>
        <s v="77 de 2015"/>
        <s v="78 de 2015"/>
        <s v="79 de 2015"/>
        <s v="83 de 2015"/>
        <s v="85/2015"/>
        <s v="86 de 2015"/>
        <s v="87 de 2015"/>
        <s v="89 de 2015"/>
        <s v="90 de 2015"/>
        <s v="91 de 2015"/>
        <s v="84/2015"/>
        <s v="92/2015"/>
        <s v="93/2015"/>
        <s v="94/2015"/>
        <s v="112 de 2015"/>
        <s v="113 de 2015"/>
        <s v="114 de 2015"/>
        <s v="115 de 2015"/>
        <s v="119/2015"/>
        <s v="120/2015"/>
        <s v="125/2015"/>
        <s v="126/2015"/>
        <s v="134/2015"/>
        <s v="147 de 2015"/>
        <s v="148 de 2015"/>
        <s v="149 de 2015"/>
        <s v="150 de 2015"/>
        <s v="151 de 2015"/>
        <s v="154 de 2015"/>
        <s v="155 de 2015"/>
        <s v="156 de 2015"/>
        <s v="160 de 2015"/>
        <s v="161 de 2015"/>
        <s v="157/2015"/>
        <s v="167/2015"/>
        <s v="168/2015"/>
        <s v="171/2015"/>
        <s v="177/2015"/>
        <s v="183/2015"/>
        <s v="184/2015"/>
        <s v="185/2015"/>
        <s v="186/2015"/>
        <s v="187/2015"/>
        <s v="188/2015"/>
        <s v="189/2015"/>
        <s v="190/2015"/>
        <s v="191 de 2015"/>
        <s v="200 de 2015"/>
        <s v="201 de 2015"/>
        <s v="202 de 2015"/>
        <s v="204 de 2015"/>
        <s v="205 de 2015"/>
        <s v="212 de 2015"/>
        <s v="213 de 2015"/>
        <s v="215 de 2015"/>
        <s v="216 de 2015"/>
        <s v="221 de 2015"/>
        <s v="222 de 2015"/>
        <s v="223 de 2015"/>
        <s v="224 de 2015"/>
        <s v="225 de 2015"/>
        <s v="237 de 2015"/>
        <s v="238 de 2015"/>
        <s v="246 de 2015"/>
        <s v="248 de 2015"/>
        <s v="247/2015"/>
        <s v="252 de 2015"/>
        <s v="253 de 2015"/>
        <s v="254 de 2015"/>
        <s v="255 de 2015"/>
        <s v="256 de 2015"/>
        <s v="257/2015"/>
        <s v="258/2015"/>
        <s v="259/2015"/>
        <s v="260/2015"/>
        <s v="261/2015"/>
        <s v="262/2015"/>
        <s v="263/2015"/>
        <s v="271/2015"/>
        <s v="275 de 2015"/>
        <s v="276 de 2015"/>
        <s v="277 de 2015"/>
        <s v="278 de 2015"/>
        <s v="279/2015"/>
        <s v="280/2015"/>
        <s v="286 de 2015"/>
        <s v="287 de 2015"/>
        <s v="288 de 2015"/>
        <s v="289 de 2015"/>
        <s v="290 de 2015"/>
        <s v="291 de 2015"/>
        <s v="292 de 2015"/>
        <s v="293 de 2015"/>
        <s v="275 de 2015 Copia Corregida"/>
        <s v="296 de 2015"/>
        <s v="297 de 2015"/>
        <s v="298 de 2015"/>
        <s v="299 de 2015"/>
        <s v="300 de 2015"/>
        <s v="301 de 2015"/>
        <s v="302 de 2015"/>
        <s v="303 de 2015"/>
        <s v="304 de 2015"/>
        <s v="309/2015"/>
        <s v="310/2015"/>
        <s v="311/2015"/>
        <s v="312/2015"/>
        <s v="313/2015"/>
        <s v="314/2015"/>
        <s v="315/2015"/>
        <s v="317 de 2015"/>
        <s v="325/2015"/>
        <s v="329 de 2015"/>
        <s v="330 de 2015"/>
        <s v="331 de 2015"/>
        <s v="332 de 2015"/>
        <s v="333 de 2015"/>
        <s v="334 de 2015"/>
        <s v="335 de 2015"/>
        <s v="336 de 2015"/>
        <s v="337 de 2015"/>
        <s v="338 de 2015"/>
        <s v="340 de 2015"/>
        <s v="341 de 2015"/>
        <s v="342 de 2015"/>
        <s v="343 de 2015"/>
        <s v="344 de 2015"/>
        <s v="345 de 2015"/>
        <s v="346 de 2015"/>
        <s v="347 de 2015"/>
        <s v="348/2015"/>
        <s v="349/2015"/>
        <s v="350/2015"/>
        <s v="351/2015"/>
        <s v="352/2015"/>
        <s v="353/2015"/>
        <s v="354/2015"/>
        <s v="355/2015"/>
        <s v="356/2015"/>
        <s v="357/2015"/>
        <s v="358/2015"/>
        <s v="359/2015"/>
        <s v="360/2015"/>
        <s v="365/2015"/>
        <s v="367/2015"/>
        <s v="369/2015"/>
        <s v="370/2015"/>
        <s v="647 de 2013"/>
        <s v="4 de 2014"/>
        <s v="5 de 2014"/>
        <s v="9 de 2014"/>
        <s v="11 de 2014"/>
        <s v="12 de 2014"/>
        <s v="13 de 2014"/>
        <s v="22 DE 2014"/>
        <s v="23 DE 2014"/>
        <s v="24 DE 2014"/>
        <s v="25 DE 2014"/>
        <s v="26 DE 2014"/>
        <s v="27 DE 2014"/>
        <s v="28 DE 2014"/>
        <s v="29 de 2014"/>
        <s v="31 de 2014"/>
        <s v="32 de 2014"/>
        <s v="33 de 2014"/>
        <s v="39 de 2014"/>
        <s v="40 de 2014"/>
        <s v="41 de 2014"/>
        <s v="42 de 2014"/>
        <s v="46 de 2014"/>
        <s v="47 de 2014"/>
        <s v="48 de 2014"/>
        <s v="53 de 2014"/>
        <s v="54 de 2014"/>
        <s v="55 de 2014"/>
        <s v="56 de 2014"/>
        <s v="57 de 2014"/>
        <s v="58 de 2014"/>
        <s v="59 de 2014"/>
        <s v="60 de 2014"/>
        <s v="61 de 2014"/>
        <s v="62 de 2014"/>
        <s v="63 de 2014"/>
        <s v="65 de 2014"/>
        <s v="68 de 2014"/>
        <s v="69 de 2014"/>
        <s v="70 de 2014"/>
        <s v="71 de 2014"/>
        <s v="81 de 2014"/>
        <s v="82 de 2014"/>
        <s v="83 de 2014"/>
        <s v="84 de 2014"/>
        <s v="75 de 2014"/>
        <s v="80 de 2014"/>
        <s v="88 de 2014"/>
        <s v="89 de 2014"/>
        <s v="90 de 2014"/>
        <s v="91 de 2014"/>
        <s v="92 de 2014"/>
        <s v="93 de 2014"/>
        <s v="95 DE 2014"/>
        <s v="98 DE 2014"/>
        <s v="101 DE 2014"/>
        <s v="102 DE 2014"/>
        <s v="103 DE 2014"/>
        <s v="104 DE 2014"/>
        <s v="105 DE 2014"/>
        <s v="106 DE 2014"/>
        <s v="107 DE 2014"/>
        <s v="108 DE 2014"/>
        <s v="109 DE 2014"/>
        <s v="110 DE 2014"/>
        <s v="111 DE 2014"/>
        <s v="112 DE 2014"/>
        <s v="113 DE 2014"/>
        <s v="114 DE 2014"/>
        <s v="115 DE 2014"/>
        <s v="116 DE 2014"/>
        <s v="120 DE 2014"/>
        <s v="121 DE 2014"/>
        <s v="125 DE 2014"/>
        <s v="130 DE 2014"/>
        <s v="132 DE 2014"/>
        <s v="133 de 2014"/>
        <s v="134 de 2014"/>
        <s v="135 de 2014"/>
        <s v="136 de 2014"/>
        <s v="137 de 2014"/>
        <s v="138 de 2014"/>
        <s v="139 de 2014"/>
        <s v="141 de 2014"/>
        <s v="143 de 2014"/>
        <s v="147 de 2014"/>
        <s v="148 de 2014"/>
        <s v="149 de 2014"/>
        <s v="150 de 2014"/>
        <s v="151 de 2014"/>
        <s v="152 de 2014"/>
        <s v="153 de 2014"/>
        <s v="154 de 2014"/>
        <s v="155 de 2014"/>
        <s v="156 de 2014"/>
        <s v="157 de 2014"/>
        <s v="158 de 2014"/>
        <s v="159 de 2014"/>
        <s v="161 de 2014"/>
        <s v="166 de 2014"/>
        <s v="167 de 2014"/>
        <s v="169 de 2014"/>
        <s v="170 de 2014"/>
        <s v="171 de 2014"/>
        <s v="172 de 2014"/>
        <s v="173 de 2014"/>
        <s v="174 de 2014"/>
        <s v="175 de 2014"/>
        <s v="176 de 2014"/>
        <s v="177 de 2014"/>
        <s v="178 de 2014"/>
        <s v="182 de 2014"/>
        <s v="183 de 2014"/>
        <s v="184 de 2014"/>
        <s v="185 de 2014"/>
        <s v="186 de 2014"/>
        <s v="187 de 2014"/>
        <s v="188 de 2014"/>
        <s v="189 de 2014"/>
        <s v="190 de 2014"/>
        <s v="191 de 2014"/>
        <s v="192 de 2014"/>
        <s v="193 de 2014"/>
        <s v="194 de 2014"/>
        <s v="195 de 2014"/>
        <s v="196 de 2014"/>
        <s v="197 de 2014"/>
        <s v="198 de 2014"/>
        <s v="199 de 2014"/>
        <s v="204 de 2014"/>
        <s v="208 de 2014"/>
        <s v="209 de 2014"/>
        <s v=" 211 de 2014"/>
        <s v="212 de 2014"/>
        <s v="215 de 2014"/>
        <s v="216 de 2014"/>
        <s v="217 de 2014"/>
        <s v="218 de 2014"/>
        <s v="219 de 2014"/>
        <s v="222 de 2014"/>
        <s v="223 de 2014"/>
        <s v="224 de 2014"/>
        <s v="225 de 2014"/>
        <s v="226 de 2014"/>
        <s v="248 de 2014"/>
        <s v="249 de 2014"/>
        <s v="250 de 2014"/>
        <s v="251 de 2014"/>
        <s v="252 de 2014"/>
        <s v="253 de 2014"/>
        <s v="254 de 2014"/>
        <s v="255 de 2014"/>
        <s v="262 de 2014"/>
        <s v="263 de 2014"/>
        <s v="264 de 2014"/>
        <s v="No. 274"/>
        <s v="No. 275"/>
        <s v="No. 276"/>
        <s v="No. 277"/>
        <s v="No. 278"/>
        <s v="265 de 2014"/>
        <s v="266 de 2014"/>
        <s v="281 de 2014"/>
        <s v="282 de 2014"/>
        <s v="285 de 2014"/>
        <s v="286 de 2014"/>
        <s v="287 de 2014"/>
        <s v="288 de 2014"/>
        <s v="289 de 2014"/>
        <s v="290/2014"/>
        <s v="291/2014"/>
        <s v="294/2014"/>
        <s v="299/2014"/>
        <s v="300/2014"/>
        <s v="301/2014"/>
        <s v="302/2014"/>
        <s v="303/2014"/>
        <s v="304/2014"/>
        <s v="399 de 2012"/>
        <s v="4 de 2013"/>
        <s v="5 de 2013"/>
        <s v="6 de 2013"/>
        <s v="8 de 2013"/>
        <s v="12 de 2013"/>
        <s v="14 de 2013"/>
        <s v="15 de 2013"/>
        <s v="17 de 2013"/>
        <s v="18 de 2013"/>
        <s v="21 de 2013"/>
        <s v="28 de 2013"/>
        <s v="29 de 2013"/>
        <s v="31 de 2013"/>
        <s v="32 de 2013"/>
        <s v="33 de 2013"/>
        <s v="34 de 2013"/>
        <s v="37 de 2013"/>
        <s v="38 de 2013"/>
        <s v="39 de 2013"/>
        <s v="40 de 2013"/>
        <s v="51 de 2013"/>
        <s v="52 de 2013"/>
        <s v="53 de 2013"/>
        <s v="54 de 2013"/>
        <s v="55 de 2013"/>
        <s v="56 de 2013"/>
        <s v="57 de 2013"/>
        <s v="58 de 2013"/>
        <s v="59 de 2013"/>
        <s v="60 de 2013"/>
        <s v="61 de 2013"/>
        <s v="68 de 2013"/>
        <s v="69 de 2013"/>
        <s v="71 de 2013"/>
        <s v="72 de 2013"/>
        <s v="73 de 2013"/>
        <s v="74 de 2013"/>
        <s v="76 de 2013"/>
        <s v="77 de 2013"/>
        <s v="78 de 2013"/>
        <s v="79 de 2013"/>
        <s v="75 de 2013"/>
        <s v="81 de 2013"/>
        <s v="82 de 2013"/>
        <s v="83 de 2013"/>
        <s v="84 de 2013"/>
        <s v="85 de 2013"/>
        <s v="73 de 2013 COPIA CORREGIDA"/>
        <s v="91 de 2013"/>
        <s v="92 de 2013"/>
        <s v="99 de 2013"/>
        <s v="101 de 2013"/>
        <s v="104 de 2013"/>
        <s v="105 de 2013"/>
        <s v="106 de 2013"/>
        <s v="107 de 2013"/>
        <s v="108 de 2013"/>
        <s v="109 de 2013"/>
        <s v="111 de 2013"/>
        <s v="112 de 2013"/>
        <s v="113 de 2013"/>
        <s v="116 de 2013"/>
        <s v="118 de 2013"/>
        <s v="119 de 2013"/>
        <s v="120 de 2013"/>
        <s v="121 de 2013"/>
        <s v="122 de 2013"/>
        <s v="123 de 2013"/>
        <s v="124 de 2013"/>
        <s v="125 de 2013"/>
        <s v="127 de 2013"/>
        <s v="134 de 2013"/>
        <s v="136 de 2013"/>
        <s v="137 de 2013"/>
        <s v="138 de 2013"/>
        <s v="139 de 2013"/>
        <s v="140 de 2013"/>
        <s v="142 de 2013"/>
        <s v="143 de 2013"/>
        <s v="144 de 2013"/>
        <s v="145 de 2013"/>
        <s v="146 de 2013"/>
        <s v="154 de 2013"/>
        <s v="155 de 2013"/>
        <s v="156 de 2013"/>
        <s v="161 de 2013"/>
        <s v="162 de 2013"/>
        <s v="163 de 2013"/>
        <s v="164 de 2013"/>
        <s v="165 de 2013"/>
        <s v="166 de 2013"/>
        <s v="175 de 2013"/>
        <s v="179 de 2013"/>
        <s v="180 de 2013"/>
        <s v="181 de 2013"/>
        <s v="182 de 2013"/>
        <s v="183 de 2013"/>
        <s v="184 de 2013"/>
        <s v="185 de 2013"/>
        <s v="186 de 2013"/>
        <s v="187 de 2013"/>
        <s v="188 de 2013"/>
        <s v="189 de 2013"/>
        <s v="191 de 2013"/>
        <s v="192 de 2013"/>
        <s v="193 de 2013"/>
        <s v="197 de 2013"/>
        <s v="198 de 2013"/>
        <s v="199 de 2013"/>
        <s v="200 de 2013"/>
        <s v="201 de 2013"/>
        <s v="202 de 2013"/>
        <s v="203 de 2013"/>
        <s v="204 de 2013"/>
        <s v="207 de 2013"/>
        <s v="208 de 2013"/>
        <s v="209 de 2013"/>
        <s v="210 de 2013"/>
        <s v="211 de 2013"/>
        <s v="212 de 2013"/>
        <s v="213 de 2013"/>
        <s v="214 de 2013"/>
        <s v="215 de 2013"/>
        <s v="218 de 2013"/>
        <s v="219 de 2013"/>
        <s v="236 de 2013"/>
        <s v="237 de 2013"/>
        <s v="238 de 2013"/>
        <s v="249 de 2013"/>
        <s v="251 de 2013"/>
        <s v="252 de 2013"/>
        <s v="253 de 2013"/>
        <s v="186 de 2013 COPIA CORREGIDA"/>
        <s v="254 de 2013"/>
        <s v="255 de 2013"/>
        <s v="256 de 2013"/>
        <s v="257 de 2013"/>
        <s v="258 de 2013"/>
        <s v="259 de 2013"/>
        <s v="260 de 2013"/>
        <s v="261 de 2013"/>
        <s v="263 de 2013"/>
        <s v="264 de 2013"/>
        <s v="270 de 2013"/>
        <s v="272 de 2013"/>
        <s v="273 de 2013"/>
        <s v="276 de 2013"/>
        <s v="279 de 2013"/>
        <s v="282 de 2013"/>
        <s v="283 de 2013"/>
        <s v="291 de 2013"/>
        <s v="293 de 2013"/>
        <s v="294 de 2013"/>
        <s v="295 de 2013"/>
        <s v="296 de 2013"/>
        <s v="297 de 2013"/>
        <s v="298 de 2013"/>
        <s v="300 de 2013"/>
        <s v="301 de 2013"/>
        <s v="302 de 2013"/>
        <s v="303 de 2013"/>
        <s v="304 de 2013"/>
        <s v="315 de 2013"/>
        <s v="317 de 2013"/>
        <s v="326 de 2013"/>
        <s v="327 de 2013"/>
        <s v="328 de 2013"/>
        <s v="331 de 2013"/>
        <s v="332 de 2013"/>
        <s v="333 de 2013"/>
        <s v="334 de 2013"/>
        <s v="335 de 2013"/>
        <s v="336 de 2013"/>
        <s v="337 de 2013"/>
        <s v="338 de 2013"/>
        <s v="339 de 2013"/>
        <s v="340 de 2013"/>
        <s v="341 de 2013"/>
        <s v="342 de 2013"/>
        <s v="344 de 2013"/>
        <s v="345 de 2013"/>
        <s v="346 de 2013"/>
        <s v="347 de 2013"/>
        <s v="348 de 2013"/>
        <s v="349 de 2013"/>
        <s v="350 de 2013"/>
        <s v="351 de 2013"/>
        <s v="352 de 2013"/>
        <s v="353 de 2013"/>
        <s v="355 de 2013"/>
        <s v="356 de 2013"/>
        <s v="357 de 2013"/>
        <s v="358 de 2013"/>
        <s v="359 de 2013"/>
        <s v="360 de 2013"/>
        <s v="361 de 2013"/>
        <s v="362 de 2013"/>
        <s v="363 de 2013"/>
        <s v="364 de 2013"/>
        <s v="365 de 2013"/>
        <s v="370 de 2013"/>
        <s v="376 de 2013"/>
        <s v="377 de 2013"/>
        <s v="378 de 2013"/>
        <s v="379 de 2013"/>
        <s v="380 de 2013"/>
        <s v="381 de 2013"/>
        <s v="382 de 2013"/>
        <s v="383 de 2013"/>
        <s v="384 de 2013"/>
        <s v="402 de 2013"/>
        <s v="403 de 2013"/>
        <s v="404 de 2013"/>
        <s v="405 de 2013"/>
        <s v="406 de 2013"/>
        <s v="425 de 2013"/>
        <s v="426 de 2013"/>
        <s v="427 de 2013"/>
        <s v="428 de 2013"/>
        <s v="429 de 2013"/>
        <s v="430 de 2013"/>
        <s v="513 de 2013"/>
        <s v="617 de 2013"/>
        <s v="618 de 2013"/>
        <s v="619 de 2013"/>
        <s v="620 de 2013"/>
        <s v="621 de 2013"/>
        <s v="622 de 2013"/>
        <s v="623 de 2013"/>
        <s v="624 de 2013"/>
        <s v="625 de 2013"/>
        <s v="626 de 2013"/>
        <s v="628 de 2013"/>
        <s v="629 de 2013"/>
        <s v="630 de 2013"/>
        <s v="631 de 2013"/>
        <s v="633 de 2013"/>
        <s v="634 de 2013"/>
        <s v="635 de 2013"/>
        <s v="637 de 2013"/>
        <s v="639 de 2013"/>
        <s v="640 de 2013"/>
        <s v="641 de 2013"/>
        <s v="642 de 2013"/>
        <s v="4 de 2012"/>
        <s v="5 de 2012"/>
        <s v="7 de 2012"/>
        <s v="8 de 2012"/>
        <s v="11 de 2012"/>
        <s v="15 de 2012"/>
        <s v="16 de 2012"/>
        <s v="17 de 2012"/>
        <s v="18 de 2012"/>
        <s v="19 de 2012"/>
        <s v="20 de 2012"/>
        <s v="21 de 2012"/>
        <s v="54 de 2012"/>
        <s v="22 de 2012"/>
        <s v="23 de 2012"/>
        <s v="27 de 2012"/>
        <s v="28 de 2012"/>
        <s v="29 de 2012"/>
        <s v="30 de 2012"/>
        <s v="32 de 2012"/>
        <s v="33 de 2012"/>
        <s v="34 de 2012"/>
        <s v="39 de 2012"/>
        <s v="40 de 2012"/>
        <s v="41 de 2012"/>
        <s v="42 de 2012"/>
        <s v="43 de 2012"/>
        <s v="45 de 2012"/>
        <s v="46 de 2012"/>
        <s v="50 de 2012"/>
        <s v="52 de 2012"/>
        <s v="53 de 2012"/>
        <s v="62 de 2012"/>
        <s v="63 de 2012"/>
        <s v="64 de 2012"/>
        <s v="65 de 2012"/>
        <s v="68 de 2012"/>
        <s v="69 de 2012"/>
        <s v="70 de 2012"/>
        <s v="71 de 2012"/>
        <s v="73 de 2012"/>
        <s v="79 de 2012"/>
        <s v="80 de 2012"/>
        <s v="81 de 2012"/>
        <s v="82 de 2012"/>
        <s v="86 de 2012"/>
        <s v="87 de 2012"/>
        <s v="88 de 2012"/>
        <s v="89 de 2012"/>
        <s v="93 de 2012"/>
        <s v="95 de 2012"/>
        <s v="96 de 2012"/>
        <s v="97 de 2012"/>
        <s v="99 de 2012"/>
        <s v="100 de 2012"/>
        <s v="101 de 2012"/>
        <s v="102 de 2012"/>
        <s v="103 de 2012"/>
        <s v="104 de 2012"/>
        <s v="106 de 2012"/>
        <s v="107 de 2012"/>
        <s v="111 de 2012"/>
        <s v="113 de 2012"/>
        <s v="114 de 2012"/>
        <s v="115 de 2012"/>
        <s v="116 de 2012"/>
        <s v="118 de 2012"/>
        <s v="119 de 2012"/>
        <s v="132 de 2012"/>
        <s v="133 de 2012"/>
        <s v="135 de 2012"/>
        <s v="136 de 2012"/>
        <s v="137 de 2012"/>
        <s v="139 de 2012"/>
        <s v="140 de 2012"/>
        <s v="141 de 2012"/>
        <s v="142 de 2012"/>
        <s v="143 de 2012"/>
        <s v="144 de 2012"/>
        <s v="145 de 2012"/>
        <s v="146 de 2012"/>
        <s v="148 de 2012"/>
        <s v="149 de 2012"/>
        <s v="151 de 2012"/>
        <s v="152 de 2012"/>
        <s v="153 de 2012"/>
        <s v="154 de 2012"/>
        <s v="155 de 2012"/>
        <s v="156 de 2012"/>
        <s v="157 de 2012"/>
        <s v="128 de 2012"/>
        <s v="158 de 2012"/>
        <s v="160 de 2012"/>
        <s v="161 de 2012"/>
        <s v="164 de 2012"/>
        <s v="165 de 2012"/>
        <s v="166 de 2012"/>
        <s v="167 de 2012"/>
        <s v="172 de 2012"/>
        <s v="173 de 2012"/>
        <s v="175 de 2012"/>
        <s v="176 de 2012"/>
        <s v="179 de 2012"/>
        <s v="180 de 2012"/>
        <s v="181 de 2012"/>
        <s v="185 de 2012"/>
        <s v="186 de 2012"/>
        <s v="188 de 2012"/>
        <s v="189 de 2012"/>
        <s v="190 de 2012"/>
        <s v="206 de 2012"/>
        <s v="208 de 2012"/>
        <s v="217 de 2012"/>
        <s v="194 de 2012"/>
        <s v="195 de 2012"/>
        <s v="196 de 2012"/>
        <s v="197 de 2012"/>
        <s v="202 de 2012"/>
        <s v="224 de 2012"/>
        <s v="227 de 2012"/>
        <s v="228 de 2012"/>
        <s v="229 de 2012"/>
        <s v="230 de 2012"/>
        <s v="231 de 2012"/>
        <s v="232 de 2012"/>
        <s v="234 de 2012"/>
        <s v="235 de 2012"/>
        <s v="250 de 2012"/>
        <s v="233 de 2012"/>
        <s v="255 de 2012"/>
        <s v="257 de 2012"/>
        <s v="258 de 2012"/>
        <s v="259 de 2012"/>
        <s v="260 de 2012"/>
        <s v="264 de 2012"/>
        <s v="265 de 2012"/>
        <s v="266 de 2012"/>
        <s v="267 de 2012"/>
        <s v="269 de 2012"/>
        <s v="270 de 2012"/>
        <s v="271 de 2012"/>
        <s v="272 de 2012"/>
        <s v="275 de 2012"/>
        <s v="279 de 2012"/>
        <s v="280 de 2012"/>
        <s v="281 de 2012"/>
        <s v="282 de 2012"/>
        <s v="283 de 2012"/>
        <s v="284 de 2012"/>
        <s v="285 de 2012"/>
        <s v="286 de 2012"/>
        <s v="287 de 2012"/>
        <s v="288 de 2012"/>
        <s v="289 de 2012"/>
        <s v="290 de 2012"/>
        <s v="293 de 2012"/>
        <s v="294 de 2012"/>
        <s v="295 de 2012"/>
        <s v="296 de 2012"/>
        <s v="297 de 2012"/>
        <s v="300 de 2012"/>
        <s v="301 de 2012"/>
        <s v="302 de 2012"/>
        <s v="303 de 2012"/>
        <s v="304 de 2012"/>
        <s v="305 de 2012"/>
        <s v="306 de 2012"/>
        <s v="307 de 2012"/>
        <s v="308 de 2012"/>
        <s v="309 de 2012"/>
        <s v="314 de 2012"/>
        <s v="315 de 2012"/>
        <s v="318 de 2012"/>
        <s v="281 de 2012 COPIA CORREGIDA"/>
        <s v="321 de 2012"/>
        <s v="322 de 2012"/>
        <s v="323 de 2012"/>
        <s v="324 de 2012"/>
        <s v="325 de 2012"/>
        <s v="328 de 2012"/>
        <s v="329 de 2012"/>
        <s v="330 de 2012"/>
        <s v="331 de 2012"/>
        <s v="332 de 2012"/>
        <s v="335 de 2012"/>
        <s v="336 de 2012"/>
        <s v="337 de 2012"/>
        <s v="338 de 2012"/>
        <s v="339 de 2012"/>
        <s v="207/2022"/>
        <s v="208/2022"/>
        <s v="209/2022"/>
        <s v="210/2022"/>
        <s v="211/2022"/>
        <s v="212/2022"/>
        <s v="213/2022"/>
        <s v="198/2022"/>
        <s v="199/2022"/>
        <s v="200/2022"/>
        <s v="181/2022"/>
        <s v="186/2022"/>
        <s v="191/2022"/>
        <s v="192/2022"/>
        <s v="193/2022"/>
        <s v="194/2022"/>
        <s v="195/2022"/>
        <s v="196/2022"/>
        <s v="197/2022"/>
        <s v="28/2022"/>
        <s v="29/2022"/>
        <s v="30/2022"/>
        <s v="174/2022"/>
        <s v="175/2022"/>
        <s v="176/2022"/>
        <s v="177/2022"/>
        <s v="178/2022"/>
        <s v="169/2022"/>
        <s v="170/2022"/>
        <s v="171/2022"/>
        <s v="172/2022"/>
        <s v="173/2022"/>
        <s v="340 de 2012"/>
        <s v="341 de 2012"/>
        <s v="347 de 2012"/>
        <s v="350 de 2012"/>
        <s v="351 de 2012"/>
        <s v="352 de 2012"/>
        <s v="353 de 2012"/>
        <s v="354 de 2012"/>
        <s v="356 de 2012"/>
        <s v="357 de 2012"/>
        <s v="358 de 2012"/>
        <s v="359 de 2012"/>
        <s v="361 de 2012"/>
        <s v="362 de 2012"/>
        <s v="367 de 2012"/>
        <s v="368 de 2012"/>
        <s v="371 de 2012"/>
        <s v="373 de 2012"/>
        <s v="374 de 2012"/>
        <s v="377 de 2012"/>
        <s v="378 de 2012"/>
        <s v="379 de 2012"/>
        <s v="381 de 2012"/>
        <s v="382 de 2012"/>
        <s v="383 de 2012"/>
        <s v="384 de 2012"/>
        <s v="385 de 2012"/>
        <s v="386 de 2012"/>
        <s v="389 de 2012"/>
        <s v="128 de 2011"/>
        <s v="130 de 2011"/>
        <s v="131 de 2011"/>
        <s v="125 de 2011"/>
        <s v="126 de 2011"/>
        <s v="129 de 2011"/>
        <s v="84 de 2011"/>
        <s v="85 de 2011"/>
        <s v="88 de 2011"/>
        <s v="90 de 2011"/>
        <s v="93 de 2011"/>
        <s v="94 de 2011"/>
        <s v="95 de 2011"/>
        <s v="97 de 2011"/>
        <s v="98 de 2011"/>
        <s v="99 de 2011"/>
        <s v="100 de 2011"/>
        <s v="101 de 2011"/>
        <s v="107 de 2011"/>
        <s v="108 de 2011"/>
        <s v="109 de 2011"/>
        <s v="110 de 2011"/>
        <s v="113 de 2011"/>
        <s v="115 de 2011"/>
        <s v="116 de 2011"/>
        <s v="119 de 2011"/>
        <s v="132 de 2011"/>
        <s v="133 de 2011"/>
        <s v="134 de 2011"/>
        <s v="135 de 2011"/>
        <s v="136 de 2011"/>
        <s v="137 de 2011"/>
        <s v="138 de 2011"/>
        <s v="139 de 2011"/>
        <s v="140 de 2011"/>
        <s v="143 de 2011"/>
        <s v="150 de 2011"/>
        <s v="151 de 2011"/>
        <s v="152 de 2011"/>
        <s v="153 de 2011"/>
        <s v="154 de 2011"/>
        <s v="155 de 2011"/>
        <s v="161 de 2011"/>
        <s v="162 de 2011"/>
        <s v="163 de 2011"/>
        <s v="164 de 2011"/>
        <s v="165 de 2011"/>
        <s v="166 de 2011"/>
        <s v="167 de 2011"/>
        <s v="168 de 2011"/>
        <s v="170 de 2011"/>
        <s v="171 de 2011"/>
        <s v="184 de 2011"/>
        <s v="185 de 2011"/>
        <s v="186 de 2011"/>
        <s v="193 de 2011"/>
        <s v="194 de 2011"/>
        <s v="195 de 2011"/>
        <s v="200 de 2011"/>
        <s v="201 de 2011"/>
        <s v="202 de 2011"/>
        <s v="204 de 2011"/>
        <s v="205 de 2011"/>
        <s v="206 de 2011"/>
        <s v="207 de 2011"/>
        <s v="208 de 2011"/>
        <s v="209 de 2011"/>
        <s v="210 de 2011"/>
        <s v="213 de 2011"/>
        <s v="214 de 2011"/>
        <s v="215 de 2011"/>
        <s v="219 de 2011"/>
        <s v="220 de 2011"/>
        <s v="223 de 2011"/>
        <s v="224 de 2011"/>
        <s v="229 de 2011"/>
        <s v="233 de 2011"/>
        <s v="236 de 2011"/>
        <s v="261 de 2011"/>
        <s v="270 de 2011"/>
        <s v="240 de 2011"/>
        <s v="246 de 2011"/>
        <s v="247 de 2011"/>
        <s v="248 de 2011"/>
        <s v="251 de 2011"/>
        <s v="257 de 2011"/>
        <s v="259 de 2011"/>
        <s v="260 de 2011"/>
        <s v="276 de 2011"/>
        <s v="278 de 2011"/>
        <s v="279 de 2011"/>
        <s v="280 de 2011"/>
        <s v="282 de 2011"/>
        <s v="285 de 2011"/>
        <s v="287 de 2011"/>
        <s v="288 de 2011"/>
        <s v="294 de 2011"/>
        <s v="295 de 2011"/>
        <s v="296 de 2011"/>
        <s v="297 de 2011"/>
        <s v="301 de 2011"/>
        <s v="307 de 2011"/>
        <s v="315 de 2011"/>
        <s v="316 de 2011"/>
        <s v="320 de 2011"/>
        <s v="321 de 2011"/>
        <s v="322 de 2011"/>
        <s v="325 de 2011"/>
        <s v="326 de 2011"/>
        <s v="328 de 2011"/>
        <s v="329 de 2011"/>
        <s v="330 de 2011"/>
        <s v="331 de 2011"/>
        <s v="332 de 2011"/>
        <s v="333 de 2011"/>
        <s v="334 de 2011"/>
        <s v="336 de 2011"/>
        <s v="337 de 2011"/>
        <s v="339 de 2011"/>
        <s v="340 de 2011"/>
        <s v="342 de 2011"/>
        <s v="344 de 2011"/>
        <s v="345 de 2011"/>
        <s v="347 de 2011"/>
        <s v="358 de 2011"/>
        <s v="359 de 2011"/>
        <s v="360 de 2011"/>
        <s v="361 de 2011"/>
        <s v="368 de 2011"/>
        <s v="370 de 2011"/>
        <s v="371 de 2011"/>
        <s v="372 de 2011"/>
        <s v="373 de 2011"/>
        <s v="374 de 2011"/>
        <s v="376 de 2011"/>
        <s v="377 de 2011"/>
        <s v="378 de 2011"/>
        <s v="379 de 2011"/>
        <s v="380 de 2011"/>
        <s v="381 de 2011"/>
        <s v="385 de 2011"/>
        <s v="386 de 2011"/>
        <s v="387 de 2011"/>
        <s v="388 de 2011"/>
        <s v="390 de 2011"/>
        <s v="391 de 2011"/>
        <s v="392 de 2011"/>
        <s v="393 de 2011"/>
        <s v="394 de 2011"/>
        <s v="395 de 2011"/>
        <s v="396 de 2011"/>
        <s v="397 de 2011"/>
        <s v="398 de 2011"/>
        <s v="399 de 2011"/>
        <s v="400 de 2011"/>
        <s v="401 de 2011"/>
        <s v="402 de 2011"/>
        <s v="403 de 2011"/>
        <s v="404 de 2011"/>
        <s v="405 de 2011"/>
        <s v="415 de 2011"/>
        <s v="416 de 2011"/>
        <s v="417 de 2011"/>
        <s v="420 de 2011"/>
        <s v="422 de 2011"/>
        <s v="426 de 2011"/>
        <s v="427 de 2011"/>
        <s v="428 de 2011"/>
        <s v="429 de 2011"/>
        <s v="430 de 2011"/>
        <s v="431 de 2011"/>
        <s v="432 de 2011"/>
        <s v="435 de 2011"/>
        <s v="436 de 2011"/>
        <s v="439 de 2011"/>
        <s v="440 de 2011"/>
        <s v="442 de 2011"/>
        <s v="443 de 2011"/>
        <s v="327 de 2009"/>
        <s v="329 de 2009"/>
        <s v="330 de 2009"/>
        <s v="331 de 2009"/>
        <s v="332 de 2009"/>
        <s v="333 de 2009"/>
        <s v="335 de 2009"/>
        <s v="336 de 2009"/>
        <s v="337 de 2009"/>
        <s v="338 de 2009"/>
        <s v="339 de 2009"/>
        <s v="340 de 2009"/>
        <s v="341 de 2009"/>
        <s v="368 de 2009"/>
        <s v="369 de 2009"/>
        <s v="374 de 2009"/>
        <s v="375 de 2009"/>
        <s v="377 de 2009"/>
        <s v="218/2022"/>
        <s v="221/2022"/>
        <s v="34/2022"/>
        <s v="35/2022"/>
        <s v="38/2022"/>
        <s v="39/2022"/>
        <s v="386 de 2009"/>
        <s v="387 de 2009"/>
        <s v="388 de 2009"/>
        <s v="389 de 2009"/>
        <s v="390 de 2009"/>
        <s v="391 de 2009"/>
        <s v="393 de 2009"/>
        <s v="394 de 2009"/>
        <s v="404 de 2009"/>
        <s v="1 de 2010"/>
        <s v="2 de 2010"/>
        <s v="3 de 2010"/>
        <s v="4 de 2010"/>
        <s v="7 de 2010"/>
        <s v="8 de 2010"/>
        <s v="9 de 2010"/>
        <s v="10 de 2010"/>
        <s v="11 de 2010"/>
        <s v="16 de 2010"/>
        <s v="17 de 2010"/>
        <s v="18 de 2010"/>
        <s v="19 de 2010"/>
        <s v="20 de 2010"/>
        <s v="21 de 2010"/>
        <s v="22 de 2010"/>
        <s v="24 de 2010"/>
        <s v="25 de 2010"/>
        <s v="53 de 2010"/>
        <s v="61 de 2010"/>
        <s v="62 de 2010"/>
        <s v="64 de 2010"/>
        <s v="65 de 2010"/>
        <s v="67 de 2010"/>
        <s v="68 de 2010"/>
        <s v="69 de 2010"/>
        <s v="71 de 2010"/>
        <s v="72 de 2010"/>
        <s v="74 de 2010"/>
        <s v="75 de 2010"/>
        <s v="78 de 2010"/>
        <s v="83 de 2010"/>
        <s v="84 de 2010"/>
        <s v="85 de 2010"/>
        <s v="86 de 2010"/>
        <s v="101 de 2010"/>
        <s v="102 de 2010"/>
        <s v="103 de 2010"/>
        <s v="104 de 2010"/>
        <s v="110 de 2010"/>
        <s v="111 de 2010"/>
        <s v="118 de 2010"/>
        <s v="124 de 2010"/>
        <s v="135 de 2010"/>
        <s v="140 de 2010"/>
        <s v="141 de 2010"/>
        <s v="142 de 2010"/>
        <s v="151 de 2010"/>
        <s v="152 de 2010"/>
        <s v="154 de 2010"/>
        <s v="156 de 2010"/>
        <s v="163 de 2010"/>
        <s v="170 de 2010"/>
        <s v="171 de 2010"/>
        <s v="172 de 2010"/>
        <s v="174 de 2010"/>
        <s v="175 de 2010"/>
        <s v="176 de 2010"/>
        <s v="177 de 2010"/>
        <s v="178 de 2010"/>
        <s v="179 de 2010"/>
        <s v="180 de 2010"/>
        <s v="181 de 2010"/>
        <s v="182 de 2010"/>
        <s v="183 de 2010"/>
        <s v="204 de 2010"/>
        <s v="205 de 2010"/>
        <s v="216 de 2010"/>
        <s v="223 de 2010"/>
        <s v="224 de 2010"/>
        <s v="225 de 2010"/>
        <s v="227 de 2010"/>
        <s v="228 de 2010"/>
        <s v="229 de 2010"/>
        <s v="230 de 2010"/>
        <s v="231 de 2010"/>
        <s v="232 de 2010"/>
        <s v="233 de 2010"/>
        <s v="234 de 2010"/>
        <s v="235 de 2010"/>
        <s v="236 de 2010"/>
        <s v="238 de 2010"/>
        <s v="240 de 2010"/>
        <s v="242 de 2010"/>
        <s v="244 de 2010"/>
        <s v="245 de 2010"/>
        <s v="246 de 2010"/>
        <s v="251 de 2010"/>
        <s v="252 de 2010"/>
        <s v="253 de 2010"/>
        <s v="254 de 2010"/>
        <s v="261 de 2010"/>
        <s v="262 de 2010"/>
        <s v="264 de 2010"/>
        <s v="265 de 2010"/>
        <s v="266 de 2010"/>
        <s v="269 de 2010"/>
        <s v="273 de 2010"/>
        <s v="274 de 2010"/>
        <s v="275 de 2010"/>
        <s v="276 de 2010"/>
        <s v="277 de 2010"/>
        <s v="278 de 2010"/>
        <s v="279 de 2010"/>
        <s v="280 de 2010"/>
        <s v="282 de 2010"/>
        <s v="283 de 2010"/>
        <s v="288 de 2010"/>
        <s v="292 de 2010"/>
        <s v="293 de 2010"/>
        <s v="296 de 2010"/>
        <s v="297 de 2010"/>
        <s v="298 de 2010"/>
        <s v="304 de 2010"/>
        <s v="305 de 2010"/>
        <s v="321 de 2010"/>
        <s v="322 de 2010"/>
        <s v="323 de 2010"/>
        <s v="330 de 2010"/>
        <s v="331 de 2010"/>
        <s v="332 de 2010"/>
        <s v="333 de 2010"/>
        <s v="337 de 2010"/>
        <s v="339 de 2010"/>
        <s v="340 de 2010"/>
        <s v="341 de 2010"/>
        <s v="342 de 2010"/>
        <s v="344 de 2010"/>
        <s v="345 de 2010"/>
        <s v="347 de 2010"/>
        <s v="351 de 2010"/>
        <s v="353 de 2010"/>
        <s v="354 de 2010"/>
        <s v="355 de 2010"/>
        <s v="359 de 2010"/>
        <s v="361 de 2010"/>
        <s v="363 de 2010"/>
        <s v="364 de 2010"/>
        <s v="365 de 2010"/>
        <s v="366 de 2010"/>
        <s v="371 de 2010"/>
        <s v="372 de 2010"/>
        <s v="373 de 2010"/>
        <s v="378 de 2010"/>
        <s v="379 de 2010"/>
        <s v="380 de 2010"/>
        <s v="381 de 2010"/>
        <s v="386 de 2010"/>
        <s v="387 de 2010"/>
        <s v="393 de 2010"/>
        <s v="400 de 2010"/>
        <s v="401 de 2010"/>
        <s v="402 de 2010"/>
        <s v="403 de 2010"/>
        <s v="404 de 2010"/>
        <s v="405 de 2010"/>
        <s v="406 de 2010"/>
        <s v="408 de 2010"/>
        <s v="424 de 2010"/>
        <s v="425 de 2010"/>
        <s v="426 de 2010"/>
        <s v="433 de 2010"/>
        <s v="452 de 2010"/>
        <s v="453 de 2010"/>
        <s v="454 de 2010"/>
        <s v="455 de 2010"/>
        <s v="456 de 2010"/>
        <s v="457 de 2010"/>
        <s v="458 de 2010"/>
        <s v="459 de 2010"/>
        <s v="460 de 2010"/>
        <s v="226/2022"/>
        <s v="227/2022"/>
        <s v="228/2022"/>
        <s v="229/2022"/>
        <s v="230/2022"/>
        <s v="231/2022"/>
        <s v="232/2022"/>
        <s v="233/2022"/>
        <s v="234/2022"/>
        <s v="235/2022"/>
        <s v="236/2022"/>
        <s v="237/2022"/>
        <s v="238/2022"/>
        <s v="434 de 2010"/>
        <s v="435 de 2010"/>
        <s v="436 de 2010"/>
        <s v="438 de 2010"/>
        <s v="439 de 2010"/>
        <s v="440 de 2010"/>
        <s v="441 de 2010"/>
        <s v="256/2022"/>
        <s v="257/2022"/>
        <s v="258/2022"/>
        <s v="259/2022"/>
        <s v="261/2022"/>
        <s v="262/2022"/>
        <s v="263/2022"/>
        <s v="264/2022"/>
        <s v="265/2022"/>
        <s v="266/2022"/>
        <s v="267/2022"/>
        <s v="268/2022"/>
        <s v="269/2022"/>
        <s v="270/2022"/>
        <s v="271/2022"/>
        <s v="48/2022"/>
        <s v="49/2022"/>
        <s v="50/2022"/>
        <s v="52/2022"/>
        <s v="53/2022"/>
        <s v="275/2022"/>
        <s v="276/2022"/>
        <s v="277/2022"/>
        <s v="278/2022"/>
        <s v="279/2022"/>
        <s v="280/2022"/>
        <s v="281/2022"/>
        <s v="282/2022"/>
        <s v="283/2022"/>
        <s v="284/2022"/>
        <s v="285/2022"/>
        <s v="286/2022"/>
        <s v="287/2022"/>
        <s v="288/2022"/>
        <s v="289/2022"/>
        <s v="290/2022"/>
        <s v="291/2022"/>
        <s v="292/2022"/>
        <m/>
      </sharedItems>
    </cacheField>
    <cacheField name="Fecha Gaceta" numFmtId="164">
      <sharedItems containsDate="1" containsString="0" containsBlank="1">
        <d v="2021-01-18T00:00:00Z"/>
        <d v="2021-02-02T00:00:00Z"/>
        <d v="2021-03-16T00:00:00Z"/>
        <d v="2021-03-23T00:00:00Z"/>
        <d v="2021-03-30T00:00:00Z"/>
        <d v="2021-04-20T00:00:00Z"/>
        <d v="2021-05-06T00:00:00Z"/>
        <d v="2021-05-12T00:00:00Z"/>
        <d v="2021-05-19T00:00:00Z"/>
        <d v="2021-05-24T00:00:00Z"/>
        <d v="2021-06-02T00:00:00Z"/>
        <d v="2021-07-08T00:00:00Z"/>
        <d v="2021-07-21T00:00:00Z"/>
        <d v="2021-07-30T00:00:00Z"/>
        <d v="2021-09-09T00:00:00Z"/>
        <d v="2021-09-20T00:00:00Z"/>
        <d v="2021-10-29T00:00:00Z"/>
        <d v="2021-11-11T00:00:00Z"/>
        <d v="2021-11-17T00:00:00Z"/>
        <d v="2021-12-08T00:00:00Z"/>
        <d v="2021-12-17T00:00:00Z"/>
        <d v="2021-12-24T00:00:00Z"/>
        <d v="2020-01-15T00:00:00Z"/>
        <d v="2020-02-18T00:00:00Z"/>
        <d v="2020-03-09T00:00:00Z"/>
        <d v="2020-03-12T00:00:00Z"/>
        <d v="2020-04-02T00:00:00Z"/>
        <d v="2020-04-07T00:00:00Z"/>
        <d v="2020-04-27T00:00:00Z"/>
        <d v="2020-05-21T00:00:00Z"/>
        <d v="2020-06-05T00:00:00Z"/>
        <d v="2020-07-02T00:00:00Z"/>
        <d v="2020-07-21T00:00:00Z"/>
        <d v="2020-08-13T00:00:00Z"/>
        <d v="2020-08-20T00:00:00Z"/>
        <d v="2020-09-04T00:00:00Z"/>
        <d v="2020-10-21T00:00:00Z"/>
        <d v="2020-11-03T00:00:00Z"/>
        <d v="2020-11-23T00:00:00Z"/>
        <d v="2019-01-11T00:00:00Z"/>
        <d v="2019-01-25T00:00:00Z"/>
        <d v="2019-01-31T00:00:00Z"/>
        <d v="2019-02-01T00:00:00Z"/>
        <d v="2019-02-07T00:00:00Z"/>
        <d v="2019-02-21T00:00:00Z"/>
        <d v="2019-03-11T00:00:00Z"/>
        <d v="2019-03-19T00:00:00Z"/>
        <d v="2019-03-22T00:00:00Z"/>
        <d v="2019-04-03T00:00:00Z"/>
        <d v="2019-04-05T00:00:00Z"/>
        <d v="2019-04-23T00:00:00Z"/>
        <d v="2019-05-07T00:00:00Z"/>
        <d v="2019-05-09T00:00:00Z"/>
        <d v="2019-05-21T00:00:00Z"/>
        <d v="2019-05-28T00:00:00Z"/>
        <d v="2019-06-05T00:00:00Z"/>
        <d v="2019-06-12T00:00:00Z"/>
        <d v="2019-06-13T00:00:00Z"/>
        <d v="2019-07-08T00:00:00Z"/>
        <d v="2019-07-16T00:00:00Z"/>
        <d v="2019-07-18T00:00:00Z"/>
        <d v="2019-07-24T00:00:00Z"/>
        <d v="2019-08-01T00:00:00Z"/>
        <d v="2019-08-05T00:00:00Z"/>
        <d v="2019-08-08T00:00:00Z"/>
        <d v="2019-08-29T00:00:00Z"/>
        <d v="2019-09-02T00:00:00Z"/>
        <d v="2019-09-06T00:00:00Z"/>
        <d v="2019-09-12T00:00:00Z"/>
        <d v="2019-09-16T00:00:00Z"/>
        <d v="2019-10-09T00:00:00Z"/>
        <d v="2019-10-21T00:00:00Z"/>
        <d v="2019-10-18T00:00:00Z"/>
        <d v="2019-11-11T00:00:00Z"/>
        <d v="2019-11-12T00:00:00Z"/>
        <d v="2019-11-14T00:00:00Z"/>
        <d v="2019-11-15T00:00:00Z"/>
        <d v="2019-12-05T00:00:00Z"/>
        <d v="2019-12-23T00:00:00Z"/>
        <d v="2019-12-26T00:00:00Z"/>
        <d v="2022-03-11T00:00:00Z"/>
        <d v="2022-03-10T00:00:00Z"/>
        <d v="2018-01-04T00:00:00Z"/>
        <d v="2018-01-30T00:00:00Z"/>
        <d v="2018-02-26T00:00:00Z"/>
        <d v="2018-03-07T00:00:00Z"/>
        <d v="2018-03-20T00:00:00Z"/>
        <d v="2022-03-22T00:00:00Z"/>
        <d v="2018-03-22T00:00:00Z"/>
        <d v="2018-03-26T00:00:00Z"/>
        <d v="2018-04-13T00:00:00Z"/>
        <d v="2018-04-26T00:00:00Z"/>
        <d v="2018-04-27T00:00:00Z"/>
        <d v="2018-05-17T00:00:00Z"/>
        <d v="2018-05-25T00:00:00Z"/>
        <d v="2018-06-21T00:00:00Z"/>
        <d v="2018-07-13T00:00:00Z"/>
        <d v="2018-08-29T00:00:00Z"/>
        <d v="2018-08-30T00:00:00Z"/>
        <d v="2018-09-06T00:00:00Z"/>
        <d v="2018-09-25T00:00:00Z"/>
        <d v="2018-10-03T00:00:00Z"/>
        <d v="2018-11-16T00:00:00Z"/>
        <d v="2018-11-21T00:00:00Z"/>
        <d v="2018-11-23T00:00:00Z"/>
        <d v="2018-11-27T00:00:00Z"/>
        <d v="2018-12-05T00:00:00Z"/>
        <d v="2018-12-11T00:00:00Z"/>
        <d v="2018-12-13T00:00:00Z"/>
        <d v="2022-04-05T00:00:00Z"/>
        <d v="2018-12-17T00:00:00Z"/>
        <d v="2018-12-20T00:00:00Z"/>
        <d v="2018-12-24T00:00:00Z"/>
        <d v="2018-12-26T00:00:00Z"/>
        <d v="2017-01-30T00:00:00Z"/>
        <d v="2017-02-02T00:00:00Z"/>
        <d v="2017-02-09T00:00:00Z"/>
        <d v="2017-02-15T00:00:00Z"/>
        <d v="2017-02-20T00:00:00Z"/>
        <d v="2017-03-03T00:00:00Z"/>
        <d v="2017-03-06T00:00:00Z"/>
        <d v="2017-04-05T00:00:00Z"/>
        <d v="2017-05-16T00:00:00Z"/>
        <d v="2017-06-19T00:00:00Z"/>
        <d v="2017-07-20T00:00:00Z"/>
        <d v="2017-09-06T00:00:00Z"/>
        <d v="2017-10-03T00:00:00Z"/>
        <d v="2017-10-06T00:00:00Z"/>
        <d v="2017-10-12T00:00:00Z"/>
        <d v="2017-10-17T00:00:00Z"/>
        <d v="2017-11-15T00:00:00Z"/>
        <d v="2017-11-23T00:00:00Z"/>
        <d v="2017-11-24T00:00:00Z"/>
        <d v="2017-11-30T00:00:00Z"/>
        <d v="2017-12-04T00:00:00Z"/>
        <d v="2017-12-11T00:00:00Z"/>
        <d v="2016-01-07T00:00:00Z"/>
        <d v="2022-04-18T00:00:00Z"/>
        <d v="2016-01-20T00:00:00Z"/>
        <d v="2016-02-02T00:00:00Z"/>
        <d v="2016-02-16T00:00:00Z"/>
        <d v="2016-02-17T00:00:00Z"/>
        <d v="2016-03-04T00:00:00Z"/>
        <d v="2016-03-18T00:00:00Z"/>
        <d v="2016-03-31T00:00:00Z"/>
        <d v="2016-04-05T00:00:00Z"/>
        <d v="2016-04-12T00:00:00Z"/>
        <d v="2016-04-27T00:00:00Z"/>
        <d v="2016-05-30T00:00:00Z"/>
        <d v="2016-06-20T00:00:00Z"/>
        <d v="2016-06-29T00:00:00Z"/>
        <d v="2016-06-18T00:00:00Z"/>
        <d v="2016-08-12T00:00:00Z"/>
        <d v="2016-08-25T00:00:00Z"/>
        <d v="2016-09-12T00:00:00Z"/>
        <d v="2016-09-22T00:00:00Z"/>
        <d v="2016-10-13T00:00:00Z"/>
        <d v="2016-10-31T00:00:00Z"/>
        <d v="2016-11-03T00:00:00Z"/>
        <d v="2016-11-21T00:00:00Z"/>
        <d v="2016-11-28T00:00:00Z"/>
        <d v="2016-12-22T00:00:00Z"/>
        <d v="2016-12-23T00:00:00Z"/>
        <d v="2016-12-26T00:00:00Z"/>
        <d v="2015-01-16T00:00:00Z"/>
        <d v="2015-01-30T00:00:00Z"/>
        <d v="2015-02-13T00:00:00Z"/>
        <d v="2015-02-17T00:00:00Z"/>
        <d v="2022-04-29T00:00:00Z"/>
        <d v="2022-04-25T00:00:00Z"/>
        <d v="2022-04-22T00:00:00Z"/>
        <d v="2015-03-09T00:00:00Z"/>
        <d v="2015-03-11T00:00:00Z"/>
        <d v="2015-03-16T00:00:00Z"/>
        <d v="2015-04-07T00:00:00Z"/>
        <d v="2015-04-08T00:00:00Z"/>
        <d v="2015-04-20T00:00:00Z"/>
        <d v="2015-04-28T00:00:00Z"/>
        <d v="2015-04-29T00:00:00Z"/>
        <d v="2015-05-18T00:00:00Z"/>
        <d v="2015-05-26T00:00:00Z"/>
        <d v="2015-06-15T00:00:00Z"/>
        <d v="2015-06-16T00:00:00Z"/>
        <d v="2015-06-17T00:00:00Z"/>
        <d v="2015-07-03T00:00:00Z"/>
        <d v="2015-07-10T00:00:00Z"/>
        <d v="2015-07-28T00:00:00Z"/>
        <d v="2015-07-29T00:00:00Z"/>
        <d v="2015-08-06T00:00:00Z"/>
        <d v="2015-09-08T00:00:00Z"/>
        <d v="2015-09-09T00:00:00Z"/>
        <d v="2015-09-10T00:00:00Z"/>
        <d v="2015-09-21T00:00:00Z"/>
        <d v="2015-10-05T00:00:00Z"/>
        <d v="2015-10-15T00:00:00Z"/>
        <d v="2015-10-19T00:00:00Z"/>
        <d v="2015-10-28T00:00:00Z"/>
        <d v="2015-11-03T00:00:00Z"/>
        <d v="2015-11-25T00:00:00Z"/>
        <d v="2015-12-07T00:00:00Z"/>
        <d v="2015-12-14T00:00:00Z"/>
        <d v="2015-12-16T00:00:00Z"/>
        <d v="2014-02-04T00:00:00Z"/>
        <d v="2014-02-10T00:00:00Z"/>
        <d v="2014-02-20T00:00:00Z"/>
        <d v="2014-03-03T00:00:00Z"/>
        <d v="2014-03-21T00:00:00Z"/>
        <d v="2014-04-02T00:00:00Z"/>
        <d v="2014-04-07T00:00:00Z"/>
        <d v="2014-04-24T00:00:00Z"/>
        <d v="2014-05-07T00:00:00Z"/>
        <d v="2014-05-21T00:00:00Z"/>
        <d v="2014-05-22T00:00:00Z"/>
        <d v="2014-05-23T00:00:00Z"/>
        <d v="2014-06-02T00:00:00Z"/>
        <d v="2014-06-03T00:00:00Z"/>
        <d v="2014-06-19T00:00:00Z"/>
        <d v="2014-06-23T00:00:00Z"/>
        <d v="2014-07-30T00:00:00Z"/>
        <d v="2014-08-07T00:00:00Z"/>
        <d v="2014-09-08T00:00:00Z"/>
        <d v="2014-09-09T00:00:00Z"/>
        <d v="2014-09-11T00:00:00Z"/>
        <d v="2014-09-16T00:00:00Z"/>
        <d v="2014-09-26T00:00:00Z"/>
        <d v="2014-10-24T00:00:00Z"/>
        <d v="2014-11-14T00:00:00Z"/>
        <d v="2014-11-21T00:00:00Z"/>
        <d v="2014-11-24T00:00:00Z"/>
        <d v="2014-12-09T00:00:00Z"/>
        <d v="2014-12-22T00:00:00Z"/>
        <d v="2013-01-17T00:00:00Z"/>
        <d v="2013-01-24T00:00:00Z"/>
        <d v="2013-02-01T00:00:00Z"/>
        <d v="2013-02-07T00:00:00Z"/>
        <d v="2013-02-20T00:00:00Z"/>
        <d v="2013-02-27T00:00:00Z"/>
        <d v="2013-03-04T00:00:00Z"/>
        <d v="2013-03-14T00:00:00Z"/>
        <d v="2013-03-20T00:00:00Z"/>
        <d v="2013-03-21T00:00:00Z"/>
        <d v="2013-03-28T00:00:00Z"/>
        <d v="2013-04-15T00:00:00Z"/>
        <d v="2013-04-18T00:00:00Z"/>
        <d v="2013-05-02T00:00:00Z"/>
        <d v="2013-05-29T00:00:00Z"/>
        <d v="2013-06-05T00:00:00Z"/>
        <d v="2013-06-07T00:00:00Z"/>
        <d v="2013-06-26T00:00:00Z"/>
        <d v="2013-06-28T00:00:00Z"/>
        <d v="2013-07-01T00:00:00Z"/>
        <d v="2013-07-09T00:00:00Z"/>
        <d v="2013-07-15T00:00:00Z"/>
        <d v="2013-07-22T00:00:00Z"/>
        <d v="2013-08-05T00:00:00Z"/>
        <d v="2013-08-09T00:00:00Z"/>
        <d v="2013-08-27T00:00:00Z"/>
        <d v="2013-09-13T00:00:00Z"/>
        <d v="2013-09-17T00:00:00Z"/>
        <d v="2013-10-11T00:00:00Z"/>
        <d v="2013-10-14T00:00:00Z"/>
        <d v="2013-11-04T00:00:00Z"/>
        <d v="2013-11-11T00:00:00Z"/>
        <d v="2013-11-27T00:00:00Z"/>
        <d v="2013-12-06T00:00:00Z"/>
        <d v="2013-12-24T00:00:00Z"/>
        <d v="2013-12-30T00:00:00Z"/>
        <d v="2013-12-31T00:00:00Z"/>
        <d v="2012-02-10T00:00:00Z"/>
        <d v="2012-03-14T00:00:00Z"/>
        <d v="2012-03-15T00:00:00Z"/>
        <d v="2012-03-19T00:00:00Z"/>
        <d v="2012-03-21T00:00:00Z"/>
        <d v="2012-05-02T00:00:00Z"/>
        <d v="2012-05-07T00:00:00Z"/>
        <d v="2012-05-28T00:00:00Z"/>
        <d v="2012-06-20T00:00:00Z"/>
        <d v="2012-06-21T00:00:00Z"/>
        <d v="2012-06-25T00:00:00Z"/>
        <d v="2012-07-16T00:00:00Z"/>
        <d v="2012-07-27T00:00:00Z"/>
        <d v="2012-08-06T00:00:00Z"/>
        <d v="2012-08-20T00:00:00Z"/>
        <d v="2012-09-06T00:00:00Z"/>
        <d v="2012-09-10T00:00:00Z"/>
        <d v="2012-09-12T00:00:00Z"/>
        <d v="2012-10-01T00:00:00Z"/>
        <d v="2012-10-03T00:00:00Z"/>
        <d v="2012-10-25T00:00:00Z"/>
        <d v="2012-10-29T00:00:00Z"/>
        <d v="2012-10-30T00:00:00Z"/>
        <d v="2012-11-06T00:00:00Z"/>
        <d v="2012-11-22T00:00:00Z"/>
        <d v="2012-11-28T00:00:00Z"/>
        <d v="2022-06-10T00:00:00Z"/>
        <d v="2022-05-24T00:00:00Z"/>
        <d v="2022-05-19T00:00:00Z"/>
        <d v="2022-05-16T00:00:00Z"/>
        <d v="2022-05-10T00:00:00Z"/>
        <d v="2022-05-05T00:00:00Z"/>
        <d v="2012-12-04T00:00:00Z"/>
        <d v="2012-12-10T00:00:00Z"/>
        <d v="2012-12-28T00:00:00Z"/>
        <d v="2012-12-29T00:00:00Z"/>
        <d v="2012-12-30T00:00:00Z"/>
        <d v="2011-04-12T00:00:00Z"/>
        <d v="2011-05-04T00:00:00Z"/>
        <d v="2011-04-05T00:00:00Z"/>
        <d v="2011-04-29T00:00:00Z"/>
        <d v="2011-05-03T00:00:00Z"/>
        <d v="2011-05-23T00:00:00Z"/>
        <d v="2011-06-07T00:00:00Z"/>
        <d v="2011-06-24T00:00:00Z"/>
        <d v="2011-07-12T00:00:00Z"/>
        <d v="2011-07-15T00:00:00Z"/>
        <d v="2011-07-28T00:00:00Z"/>
        <d v="2011-08-04T00:00:00Z"/>
        <d v="2011-08-31T00:00:00Z"/>
        <d v="2011-09-27T00:00:00Z"/>
        <d v="2011-10-04T00:00:00Z"/>
        <d v="2011-10-21T00:00:00Z"/>
        <d v="2011-10-25T00:00:00Z"/>
        <d v="2011-11-21T00:00:00Z"/>
        <d v="2011-11-25T00:00:00Z"/>
        <d v="2011-12-01T00:00:00Z"/>
        <d v="2011-12-06T00:00:00Z"/>
        <d v="2011-12-26T00:00:00Z"/>
        <d v="2011-12-27T00:00:00Z"/>
        <d v="2011-12-29T00:00:00Z"/>
        <d v="2010-01-26T00:00:00Z"/>
        <d v="2022-06-17T00:00:00Z"/>
        <d v="2010-02-09T00:00:00Z"/>
        <d v="2010-02-10T00:00:00Z"/>
        <d v="2010-02-11T00:00:00Z"/>
        <d v="2010-03-10T00:00:00Z"/>
        <d v="2010-03-31T00:00:00Z"/>
        <d v="2010-04-13T00:00:00Z"/>
        <d v="2010-04-22T00:00:00Z"/>
        <d v="2010-05-05T00:00:00Z"/>
        <d v="2010-06-03T00:00:00Z"/>
        <d v="2010-06-10T00:00:00Z"/>
        <d v="2010-06-11T00:00:00Z"/>
        <d v="2010-06-22T00:00:00Z"/>
        <d v="2010-07-07T00:00:00Z"/>
        <d v="2010-07-12T00:00:00Z"/>
        <d v="2010-07-13T00:00:00Z"/>
        <d v="2010-07-22T00:00:00Z"/>
        <d v="2010-08-11T00:00:00Z"/>
        <d v="2010-08-12T00:00:00Z"/>
        <d v="2010-08-16T00:00:00Z"/>
        <d v="2010-08-30T00:00:00Z"/>
        <d v="2010-09-10T00:00:00Z"/>
        <d v="2010-09-22T00:00:00Z"/>
        <d v="2010-10-04T00:00:00Z"/>
        <d v="2010-10-19T00:00:00Z"/>
        <d v="2010-10-25T00:00:00Z"/>
        <d v="2010-11-12T00:00:00Z"/>
        <d v="2010-11-25T00:00:00Z"/>
        <d v="2022-06-22T00:00:00Z"/>
        <d v="2010-11-23T00:00:00Z"/>
        <d v="2022-07-12T00:00:00Z"/>
        <d v="2022-07-13T00:00:00Z"/>
        <d v="2022-07-14T00:00:00Z"/>
        <d v="2022-07-22T00:00:00Z"/>
        <d v="2022-08-02T00:00:00Z"/>
        <m/>
      </sharedItems>
    </cacheField>
    <cacheField name="Código gaceta" numFmtId="0">
      <sharedItems containsBlank="1">
        <s v="GOC-2021-O-6"/>
        <s v="GOC-2021-O-12"/>
        <s v="GOC-2021-O-28"/>
        <s v="GOC-2021-O-31"/>
        <s v="GOC-2021-O-34"/>
        <s v="GOC-2021-O-42"/>
        <s v="GOC-2021-O-50"/>
        <s v="GOC-2021-O-53"/>
        <s v="GOC-2021-O-56"/>
        <s v="GOC-2021-O-58"/>
        <s v="GOC-2021-O-61"/>
        <s v="GOC-2021-O-76"/>
        <s v="GOC-2021-O-81"/>
        <s v="GOC-2021-O-86"/>
        <s v="GOC-2021-O-100"/>
        <s v="GOC-2021-O-104"/>
        <s v="GOC-2021-O-124"/>
        <s v="GOC-2021-O-129"/>
        <s v="GOC-2021-O-131"/>
        <s v="GOC-2021-O-141"/>
        <s v="GOC-2021-O-147"/>
        <s v="GOC-2021-O-149"/>
        <s v="GOC-2020-O-3"/>
        <s v="GOC-2020-O-13"/>
        <s v="GOC-2020-O-18"/>
        <s v="GOC-2020-O-20"/>
        <s v="GOC-2020-O-25"/>
        <s v="GOC-2020-O-26"/>
        <s v="GOC-2020-O-30"/>
        <s v="GOC-2020-O-34"/>
        <s v="GOC-2020-O-37"/>
        <s v="GOC-2020-O-45"/>
        <s v="GOC-2020-O-51"/>
        <s v="GOC-2020-O-58"/>
        <s v="GOC-2020-O-61"/>
        <s v="GOC-2020-O-63"/>
        <s v="GOC-2020-O-72"/>
        <s v="GOC-2020-O-77"/>
        <s v="GOC-2020-O-82"/>
        <s v="GOC-2019-O-1"/>
        <s v="GOC-2019-O-3"/>
        <s v="GOC-2019-O-6"/>
        <s v="GOC-2019-O-7"/>
        <s v="GOC-2019-O-9"/>
        <s v="GOC-2019-O-10"/>
        <s v="GOC-2019-O-11"/>
        <s v="GOC-2019-O-16"/>
        <s v="GOC-2019-O-19"/>
        <s v="GOC-2019-O-20"/>
        <s v="GOC-2019-O-21"/>
        <s v="GOC-2019-O-25"/>
        <s v="GOC-2019-O-26"/>
        <s v="GOC-2019-O-27"/>
        <s v="GOC-2019-O-32"/>
        <s v="GOC-2019-O-34"/>
        <s v="GOC-2019-O-35"/>
        <s v="GOC-2019-O-36"/>
        <s v="GOC-2019-O-38"/>
        <s v="GOC-2019-O-40"/>
        <s v="GOC-2019-O-41"/>
        <s v="GOC-2019-O-42"/>
        <s v="GOC-2019-O-47"/>
        <s v="GOC-2019-O-51"/>
        <s v="GOC-2019-O-52"/>
        <s v="GOC-2019-O-54"/>
        <s v="GOC-2019-O-55"/>
        <s v="GOC-2019-O-57"/>
        <s v="GOC-2019-O-59"/>
        <s v="GOC-2019-O-62"/>
        <s v="GOC-2019-O-64"/>
        <s v="GOC-2019-O-66"/>
        <s v="GOC-2019-O-68"/>
        <s v="GOC-2019-O-70"/>
        <s v="GOC-2019-O-77"/>
        <s v="GOC-2019-O-81"/>
        <s v="GOC-2019-O-83"/>
        <s v="GOC-2019-O-87"/>
        <s v="GOC-2019-O-88"/>
        <s v="GOC-2019-O-90"/>
        <s v="GOC-2019-O-91"/>
        <s v="GOC-2019-O-97"/>
        <s v="GOC-2019-O-101"/>
        <s v="GOC-2019-O-102"/>
        <s v="GOC-2022-O-26"/>
        <s v="GOC-2022-O-25"/>
        <s v="GOC-2018-O-1"/>
        <s v="GOC-2018-O-2"/>
        <s v="GOC-2018-O-4"/>
        <s v="GOC-2018-O-5"/>
        <s v="GOC-2018-O-6"/>
        <s v="GOC-2022-O-33"/>
        <s v="GOC-2018-O-8"/>
        <s v="GOC-2018-O-9"/>
        <s v="GOC-2018-O-12"/>
        <s v="GOC-2018-O-13"/>
        <s v="GOC-2018-O-16"/>
        <s v="GOC-2018-O-17"/>
        <s v="GOC-2018-O-18"/>
        <s v="GOC-2018-O-20"/>
        <s v="GOC-2018-O-21"/>
        <s v="GOC-2018-O-23"/>
        <s v="GOC-2018-O-24"/>
        <s v="GOC-2018-O-26"/>
        <s v="GOC-2018-O-27"/>
        <s v="GOC-2018-O-28"/>
        <s v="GOC-2018-O-29"/>
        <s v="GOC-2018-O-31"/>
        <s v="GOC-2018-O-32"/>
        <s v="GOC-2018-O-33"/>
        <s v="GOC-2018-O-34"/>
        <s v="GOC-2018-O-36"/>
        <s v="GOC-2018-O-38"/>
        <s v="GOC-2018-O-40"/>
        <s v="GOC-2018-O-43"/>
        <s v="GOC-2018-O-47"/>
        <s v="GOC-2022-O-36"/>
        <s v="GOC-2018-O-52"/>
        <s v="GOC-2018-O-53"/>
        <s v="GOC-2018-O-54"/>
        <s v="GOC-2018-O-55"/>
        <s v="GOC-2018-O-58"/>
        <s v="GOC-2018-O-59"/>
        <s v="GOC-2018-O-60"/>
        <s v="GOC-2018-O-62"/>
        <s v="GOC-2018-O-63"/>
        <s v="GOC-2018-O-64"/>
        <s v="GOC-2018-O-68"/>
        <s v="GOC-2017-O-1"/>
        <s v="GOC-2017-O-3"/>
        <s v="GOC-2017-O-6"/>
        <s v="GOC-2017-O-8"/>
        <s v="GOC-2017-O-9"/>
        <s v="GOC-2017-O-10"/>
        <s v="GOC-2017-O-11"/>
        <s v="GOC-2017-O-13"/>
        <s v="GOC-2017-O-14"/>
        <s v="GOC-2017-O-16"/>
        <s v="GOC-2017-O-17"/>
        <s v="GOC-2017-O-19"/>
        <s v="GOC-2017-O-22"/>
        <s v="GOC-2017-O-25"/>
        <s v="GOC-2017-O-27"/>
        <s v="GOC-2017-O-29"/>
        <s v="GOC-2017-O-30"/>
        <s v="GOC-2017-O-31"/>
        <s v="GOC-2017-O-34"/>
        <s v="GOC-2017-O-36"/>
        <s v="GOC-2017-O-38"/>
        <s v="GOC-2017-O-39"/>
        <s v="GOC-2017-O-41"/>
        <s v="GOC-2017-O-42"/>
        <s v="GOC-2017-O-44"/>
        <s v="GOC-2016-O-1"/>
        <s v="GOC-2022-O-40"/>
        <s v="GOC-2016-O-3"/>
        <s v="GOC-2016-O-4"/>
        <s v="GOC-2016-O-8"/>
        <s v="GOC-2016-O-9"/>
        <s v="GOC-2016-O-10"/>
        <s v="GOC-2016-O-13"/>
        <s v="GOC-2016-O-14"/>
        <s v="GOC-2016-O-17"/>
        <s v="GOC-2016-O-18"/>
        <s v="GOC-2016-O-19"/>
        <s v="GOC-2016-O-20"/>
        <s v="GOC-2016-O-23"/>
        <s v="GOC-2016-O-24"/>
        <s v="GOC-2016-O-25"/>
        <s v="GOC-2016-O-26"/>
        <s v="GOC-2016-O-27"/>
        <s v="GOC-2016-O-28"/>
        <s v="GOC-2016-O-29"/>
        <s v="GOC-2016-O-34"/>
        <s v="GOC-2016-O-36"/>
        <s v="GOC-2016-O-37"/>
        <s v="GOC-2016-O-39"/>
        <s v="GOC-2016-O-41"/>
        <s v="GOC-2016-O-43"/>
        <s v="GOC-2016-O-45"/>
        <s v="GOC-2016-O-46"/>
        <s v="GOC-2016-O-47"/>
        <s v="GOC-2016-O-48"/>
        <s v="GOC-2016-O-50"/>
        <s v="GOC-2016-O-51"/>
        <s v="GOC-2016-O-52"/>
        <s v="GOC-2015-O-2"/>
        <s v="GOC-2015-O-3"/>
        <s v="GOC-2015-O-5"/>
        <s v="GOC-2015-O-7"/>
        <s v="GOC-2022-O-45"/>
        <s v="GOC-2022-O-42"/>
        <s v="GOC-2022-O-41"/>
        <s v="GOC-2015-O-8"/>
        <s v="GOC-2015-O-10"/>
        <s v="GOC-2015-O-11"/>
        <s v="GOC-2015-O-13"/>
        <s v="GOC-2015-O-14"/>
        <s v="GOC-2015-O-15"/>
        <s v="GOC-2015-O-17"/>
        <s v="GOC-2015-O-18"/>
        <s v="GOC-2015-O-23"/>
        <s v="GOC-2015-O-24"/>
        <s v="GOC-2015-O-25"/>
        <s v="GOC-2015-O-26"/>
        <s v="GOC-2015-O-27"/>
        <s v="GOC-2015-O-29"/>
        <s v="GOC-2015-O-30"/>
        <s v="GOC-2015-O-31"/>
        <s v="GOC-2015-O-32"/>
        <s v="GOC-2015-O-34"/>
        <s v="GOC-2015-O-35"/>
        <s v="GOC-2015-O-36"/>
        <s v="GOC-2015-O-37"/>
        <s v="GOC-2015-O-39"/>
        <s v="GOC-2015-O-42"/>
        <s v="GOC-2015-O-43"/>
        <s v="GOC-2015-O-46"/>
        <s v="GOC-2015-O-47"/>
        <s v="GOC-2015-O-48"/>
        <s v="GOC-2015-O-50"/>
        <s v="GOC-2015-O-51"/>
        <s v="GOC-2015-O-54"/>
        <s v="GOC-2015-O-56"/>
        <s v="GOC-2015-O-57"/>
        <s v="GOC-2014-O-5"/>
        <s v="GOC-2014-O-6"/>
        <s v="GOC-2014-O-8"/>
        <s v="GOC-2014-O-9"/>
        <s v="GOC-2014-O-11"/>
        <s v="GOC-2014-O-12"/>
        <s v="GOC-2014-O-14"/>
        <s v="GOC-2014-O-16"/>
        <s v="GOC-2014-O-18"/>
        <s v="GOC-2014-O-21"/>
        <s v="GOC-2014-O-22"/>
        <s v="GOC-2014-O-23"/>
        <s v="GOC-2014-O-24"/>
        <s v="GOC-2014-O-25"/>
        <s v="GOC-2014-O-26"/>
        <s v="GOC-2014-O-27"/>
        <s v="GOC-2014-O-33"/>
        <s v="GOC-2014-O-34"/>
        <s v="GOC-2014-O-38"/>
        <s v="GOC-2014-O-39"/>
        <s v="GOC-2014-O-40"/>
        <s v="GOC-2014-O-42"/>
        <s v="GOC-2014-O-44"/>
        <s v="GOC-2014-O-50"/>
        <s v="GOC-2014-O-54"/>
        <s v="GOC-2014-O-55"/>
        <s v="GOC-2014-O-56"/>
        <s v="GOC-2014-O-57"/>
        <s v="GOC-2014-O-60"/>
        <s v="GOC-2013-O-1"/>
        <s v="GOC-2013-O-2"/>
        <s v="GOC-2013-O-5"/>
        <s v="GOC-2013-O-6"/>
        <s v="GOC-2013-O-9"/>
        <s v="GOC-2013-O-10"/>
        <s v="GOC-2013-O-12"/>
        <s v="GOC-2013-O-14"/>
        <s v="GOC-2013-O-15"/>
        <s v="GOC-2013-O-16"/>
        <s v="GOC-2013-O-18"/>
        <s v="GOC-2013-O-20"/>
        <s v="GOC-2013-O-22"/>
        <s v="GOC-2013-O-24"/>
        <s v="GOC-2013-O-26"/>
        <s v="GOC-2013-O-28"/>
        <s v="GOC-2013-O-29"/>
        <s v="GOC-2013-O-30"/>
        <s v="GOC-2013-O-31"/>
        <s v="GOC-2013-O-32"/>
        <s v="GOC-2013-O-34"/>
        <s v="GOC-2013-O-36"/>
        <s v="GOC-2013-O-37"/>
        <s v="GOC-2013-O-40"/>
        <s v="GOC-2013-O-41"/>
        <s v="GOC-2013-O-42"/>
        <s v="GOC-2013-O-47"/>
        <s v="GOC-2013-O-49"/>
        <s v="GOC-2013-O-50"/>
        <s v="GOC-2013-O-51"/>
        <s v="GOC-2013-O-55"/>
        <s v="GOC-2013-O-56"/>
        <s v="GOC-2013-O-60"/>
        <s v="GOC-2013-O-61"/>
        <s v="GOC-2013-O-66"/>
        <s v="GOC-2013-O-67"/>
        <s v="GOC-2013-O-68"/>
        <s v="GOC-2012-O-3"/>
        <s v="GOC-2012-O-6"/>
        <s v="GOC-2012-O-7"/>
        <s v="GOC-2012-O-9"/>
        <s v="GOC-2012-O-10"/>
        <s v="GOC-2012-O-12"/>
        <s v="GOC-2012-O-13"/>
        <s v="GOC-2012-O-17"/>
        <s v="GOC-2012-O-19"/>
        <s v="GOC-2012-O-20"/>
        <s v="GOC-2012-O-22"/>
        <s v="GOC-2012-O-26"/>
        <s v="GOC-2012-O-30"/>
        <s v="GOC-2012-O-32"/>
        <s v="GOC-2012-O-33"/>
        <s v="GOC-2012-O-36"/>
        <s v="GOC-2012-O-37"/>
        <s v="GOC-2012-O-38"/>
        <s v="GOC-2012-O-40"/>
        <s v="GOC-2012-O-42"/>
        <s v="GOC-2012-O-46"/>
        <s v="GOC-2012-O-48"/>
        <s v="GOC-2012-O-49"/>
        <s v="GOC-2012-O-50"/>
        <s v="GOC-2012-O-54"/>
        <s v="GOC-2012-O-56"/>
        <s v="GOC-2022-O-59"/>
        <s v="GOC-2022-O-53"/>
        <s v="GOC-2022-O-51"/>
        <s v="GOC-2022-O-50"/>
        <s v="GOC-2022-O-49"/>
        <s v="GOC-2022-O-47"/>
        <s v="GOC-2012-O-58"/>
        <s v="GOC-2012-O-59"/>
        <s v="GOC-2012-O-63"/>
        <s v="GOC-2012-O-64"/>
        <s v="GOC-2012-O-65"/>
        <s v="GOC-2011-EX-17"/>
        <s v="GOC-2011-EX-21"/>
        <s v="GOC-2011-O-6"/>
        <s v="GOC-2011-O-9"/>
        <s v="GOC-2011-O-10"/>
        <s v="GOC-2011-O-13"/>
        <s v="GOC-2011-O-16"/>
        <s v="GOC-2011-O-20"/>
        <s v="GOC-2011-O-22"/>
        <s v="GOC-2011-O-23"/>
        <s v="GOC-2011-O-25"/>
        <s v="GOC-2011-O-26"/>
        <s v="GOC-2011-O-28"/>
        <s v="GOC-2011-O-31"/>
        <s v="GOC-2011-O-32"/>
        <s v="GOC-2011-O-34"/>
        <s v="GOC-2011-O-35"/>
        <s v="GOC-2011-O-38"/>
        <s v="GOC-2011-O-39"/>
        <s v="GOC-2011-O-40"/>
        <s v="GOC-2011-O-41"/>
        <s v="GOC-2011-O-46"/>
        <s v="GOC-2011-O-47"/>
        <s v="GOC-2011-O-49"/>
        <s v="GOC-2010-O-2"/>
        <s v="GOC-2022-O-63"/>
        <s v="GOC-2010-O-5"/>
        <s v="GOC-2010-O-6"/>
        <s v="GOC-2010-O-7"/>
        <s v="GOC-2010-O-8"/>
        <s v="GOC-2010-O-9"/>
        <s v="GOC-2010-O-12"/>
        <s v="GOC-2010-O-15"/>
        <s v="GOC-2010-O-16"/>
        <s v="GOC-2010-O-20"/>
        <s v="GOC-2010-O-22"/>
        <s v="GOC-2010-O-23"/>
        <s v="GOC-2010-O-24"/>
        <s v="GOC-2010-O-25"/>
        <s v="GOC-2010-O-27"/>
        <s v="GOC-2010-O-28"/>
        <s v="GOC-2010-O-29"/>
        <s v="GOC-2010-O-31"/>
        <s v="GOC-2010-O-32"/>
        <s v="GOC-2010-O-34"/>
        <s v="GOC-2010-O-35"/>
        <s v="GOC-2010-O-38"/>
        <s v="GOC-2010-O-42"/>
        <s v="GOC-2010-O-43"/>
        <s v="GOC-2010-O-44"/>
        <s v="GOC-2010-O-46"/>
        <s v="GOC-2010-O-47"/>
        <s v="GOC-2010-O-50"/>
        <s v="GOC-2022-O-64"/>
        <s v="GOC-2010-O-48"/>
        <s v="GOC-2022-O-71"/>
        <s v="GOC-2022-O-72"/>
        <s v="GOC-2022-O-73"/>
        <s v="GOC-2022-O-76"/>
        <s v="GOC-2022-O-79"/>
        <m/>
      </sharedItems>
    </cacheField>
    <cacheField name="Link sitio gaceta" numFmtId="0">
      <sharedItems containsBlank="1">
        <s v="https://www.gacetaoficial.gob.cu/sites/default/files/goc-2021-o6.pdf"/>
        <s v="https://www.gacetaoficial.gob.cu/sites/default/files/goc-2021-o12_0.pdf"/>
        <s v="https://www.gacetaoficial.gob.cu/sites/default/files/goc-2021-o12.pdf"/>
        <s v="https://www.gacetaoficial.gob.cu/sites/default/files/goc-2021-o28_0.pdf"/>
        <s v="https://www.gacetaoficial.gob.cu/sites/default/files/goc-2021-o31.pdf"/>
        <s v="https://www.gacetaoficial.gob.cu/sites/default/files/goc-2021-o34_0.pdf"/>
        <s v="https://www.gacetaoficial.gob.cu/sites/default/files/goc-2021-o42.pdf"/>
        <s v="https://www.gacetaoficial.gob.cu/sites/default/files/goc-2021-o50.pdf"/>
        <s v="https://www.gacetaoficial.gob.cu/sites/default/files/goc-2021-o53_0.pdf"/>
        <s v="https://www.gacetaoficial.gob.cu/sites/default/files/goc-2021-o56.pdf"/>
        <s v="https://www.gacetaoficial.gob.cu/sites/default/files/goc-2021-o58.pdf"/>
        <s v="https://www.gacetaoficial.gob.cu/sites/default/files/goc-2021-o61.pdf"/>
        <s v="https://www.gacetaoficial.gob.cu/sites/default/files/goc-2021-o76.pdf"/>
        <s v="https://www.gacetaoficial.gob.cu/sites/default/files/goc-2021-o81.pdf"/>
        <s v="https://www.gacetaoficial.gob.cu/sites/default/files/goc-2021-o86.pdf"/>
        <s v="https://www.gacetaoficial.gob.cu/sites/default/files/goc-2021-o100.pdf"/>
        <s v="https://www.gacetaoficial.gob.cu/sites/default/files/goc-2021-o104_0.pdf"/>
        <s v="https://www.gacetaoficial.gob.cu/sites/default/files/goc-2021-o124.pdf"/>
        <s v="https://www.gacetaoficial.gob.cu/sites/default/files/goc-2021-o129_0.pdf"/>
        <s v="https://www.gacetaoficial.gob.cu/sites/default/files/goc-2021-o131.pdf"/>
        <s v="https://www.gacetaoficial.gob.cu/sites/default/files/goc-2021-o141_0.pdf"/>
        <s v="https://www.gacetaoficial.gob.cu/sites/default/files/goc-2021-o147.pdf"/>
        <s v="https://www.gacetaoficial.gob.cu/sites/default/files/goc-2021-o149.pdf"/>
        <s v="https://www.gacetaoficial.gob.cu/sites/default/files/goc-2020-o3.pdf"/>
        <s v="https://www.gacetaoficial.gob.cu/sites/default/files/goc-2020-o13.pdf"/>
        <s v="https://www.gacetaoficial.gob.cu/sites/default/files/goc-2020-o18_0_0.pdf"/>
        <s v="https://www.gacetaoficial.gob.cu/sites/default/files/goc-2020-o20_0_0.pdf"/>
        <s v="https://www.gacetaoficial.gob.cu/sites/default/files/goc-2020-o25_0.pdf"/>
        <s v="https://www.gacetaoficial.gob.cu/sites/default/files/goc-2020-o26_0.pdf"/>
        <s v="https://www.gacetaoficial.gob.cu/sites/default/files/goc-2020-o30_0_0.pdf"/>
        <s v="https://www.gacetaoficial.gob.cu/sites/default/files/goc-2020-o34_1_0.pdf"/>
        <s v="https://www.gacetaoficial.gob.cu/sites/default/files/goc-2020-o37_0.pdf"/>
        <s v="https://www.gacetaoficial.gob.cu/sites/default/files/goc-2020-o45_0_0.pdf"/>
        <s v="https://www.gacetaoficial.gob.cu/sites/default/files/goc-2020-o51.pdf"/>
        <s v="https://www.gacetaoficial.gob.cu/sites/default/files/goc-2020-o58.pdf"/>
        <s v="https://www.gacetaoficial.gob.cu/sites/default/files/goc-2020-o61_0.pdf"/>
        <s v="https://www.gacetaoficial.gob.cu/sites/default/files/goc-2020-o63.pdf"/>
        <s v="https://www.gacetaoficial.gob.cu/sites/default/files/goc-2020-o72.pdf"/>
        <s v="https://www.gacetaoficial.gob.cu/sites/default/files/goc-2020-o77_0.pdf"/>
        <s v="https://www.gacetaoficial.gob.cu/sites/default/files/goc-2020-o82.pdf"/>
        <s v="https://www.gacetaoficial.gob.cu/sites/default/files/goc-2019-o1.pdf"/>
        <s v="https://www.gacetaoficial.gob.cu/sites/default/files/goc-2019-o3.pdf"/>
        <s v="https://www.gacetaoficial.gob.cu/sites/default/files/goc-2019-o6.pdf"/>
        <s v="https://www.gacetaoficial.gob.cu/sites/default/files/goc-2019-o7.pdf"/>
        <s v="https://www.gacetaoficial.gob.cu/sites/default/files/goc-2019-o9.pdf"/>
        <s v="https://www.gacetaoficial.gob.cu/sites/default/files/goc-2019-o10.pdf"/>
        <s v="https://www.gacetaoficial.gob.cu/sites/default/files/goc-2019-o11.pdf"/>
        <s v="https://www.gacetaoficial.gob.cu/sites/default/files/goc-2019-o16.pdf"/>
        <s v="https://www.gacetaoficial.gob.cu/sites/default/files/goc-2019-o19.pdf"/>
        <s v="https://www.gacetaoficial.gob.cu/sites/default/files/goc-2019-o20.pdf"/>
        <s v="https://www.gacetaoficial.gob.cu/sites/default/files/goc-2019-o21.pdf"/>
        <s v="https://www.gacetaoficial.gob.cu/sites/default/files/goc-2019-o25.pdf"/>
        <s v="https://www.gacetaoficial.gob.cu/es/gaceta-oficial-no-26-ordinaria-de-2019"/>
        <m/>
        <s v="https://www.gacetaoficial.gob.cu/sites/default/files/goc-2019-o27.pdf"/>
        <s v="https://www.gacetaoficial.gob.cu/sites/default/files/goc-2019-o32.pdf"/>
        <s v="https://www.gacetaoficial.gob.cu/sites/default/files/goc-2019-o34.pdf"/>
        <s v="https://www.gacetaoficial.gob.cu/sites/default/files/goc-2019-o35.pdf"/>
        <s v="https://www.gacetaoficial.gob.cu/sites/default/files/goc-2019-o36.pdf"/>
        <s v="https://www.gacetaoficial.gob.cu/sites/default/files/goc-2019-o38.pdf"/>
        <s v="https://www.gacetaoficial.gob.cu/sites/default/files/goc-2019-o40.pdf"/>
        <s v="https://www.gacetaoficial.gob.cu/sites/default/files/goc-2019-o41.pdf"/>
        <s v="https://www.gacetaoficial.gob.cu/sites/default/files/goc-2019-o42.pdf"/>
        <s v="https://www.gacetaoficial.gob.cu/sites/default/files/goc-2019-o47.pdf"/>
        <s v="https://www.gacetaoficial.gob.cu/sites/default/files/goc-2019-o51_0.pdf"/>
        <s v="https://www.gacetaoficial.gob.cu/sites/default/files/goc-2019-o52.pdf"/>
        <s v="https://www.gacetaoficial.gob.cu/sites/default/files/goc-2019-o54_0.pdf"/>
        <s v="https://www.gacetaoficial.gob.cu/sites/default/files/goc-2019-o55.pdf"/>
        <s v="https://www.gacetaoficial.gob.cu/sites/default/files/goc-2019-o57_0.pdf"/>
        <s v="https://www.gacetaoficial.gob.cu/sites/default/files/goc-2019-o59.pdf"/>
        <s v="https://www.gacetaoficial.gob.cu/sites/default/files/goc-2019-o62.pdf"/>
        <s v="https://www.gacetaoficial.gob.cu/sites/default/files/goc-2019-o64.pdf"/>
        <s v="https://www.gacetaoficial.gob.cu/sites/default/files/goc-2019-o66_0.pdf"/>
        <s v="https://www.gacetaoficial.gob.cu/sites/default/files/goc-2019-o68_0.pdf"/>
        <s v="https://www.gacetaoficial.gob.cu/sites/default/files/goc-2019-o70.pdf"/>
        <s v="https://www.gacetaoficial.gob.cu/sites/default/files/goc-2019-o77.pdf"/>
        <s v="https://www.gacetaoficial.gob.cu/sites/default/files/goc-2019-o81.pdf"/>
        <s v="https://www.gacetaoficial.gob.cu/sites/default/files/goc-2019-o83.pdf"/>
        <s v="https://www.gacetaoficial.gob.cu/sites/default/files/goc-2019-o87.pdf"/>
        <s v="https://www.gacetaoficial.gob.cu/sites/default/files/goc-2019-o88.pdf"/>
        <s v="https://www.gacetaoficial.gob.cu/sites/default/files/goc-2019-o90.pdf"/>
        <s v="https://www.gacetaoficial.gob.cu/sites/default/files/goc-2019-o91.pdf"/>
        <s v="https://www.gacetaoficial.gob.cu/sites/default/files/goc-2019-o97.pdf"/>
        <s v="https://www.gacetaoficial.gob.cu/sites/default/files/goc-2019-o101.pdf"/>
        <s v="https://www.gacetaoficial.gob.cu/sites/default/files/goc-2019-o102.pdf"/>
        <s v="https://www.gacetaoficial.gob.cu/sites/default/files/goc-2022-o26.pdf"/>
        <s v="https://www.gacetaoficial.gob.cu/sites/default/files/goc-2022-o25.pdf"/>
        <s v="https://www.gacetaoficial.gob.cu/sites/default/files/goc-2018-o1_0.rar"/>
        <s v="https://www.gacetaoficial.gob.cu/sites/default/files/goc-2018-o2_0.rar"/>
        <s v="https://www.gacetaoficial.gob.cu/sites/default/files/goc-2018-o4_0.rar"/>
        <s v="https://www.gacetaoficial.gob.cu/sites/default/files/goc-2018-o5_0.rar"/>
        <s v="https://www.gacetaoficial.gob.cu/sites/default/files/goc-2018-o6_0.rar"/>
        <s v="https://www.gacetaoficial.gob.cu/sites/default/files/goc-2022-o33.pdf"/>
        <s v="https://www.gacetaoficial.gob.cu/sites/default/files/goc-2018-o8.rar"/>
        <s v="https://www.gacetaoficial.gob.cu/sites/default/files/goc-2018-o9_0.rar"/>
        <s v="https://www.gacetaoficial.gob.cu/sites/default/files/goc-2018-o12_0.rar"/>
        <s v="https://www.gacetaoficial.gob.cu/sites/default/files/goc-2018-o13_0.rar"/>
        <s v="https://www.gacetaoficial.gob.cu/sites/default/files/goc-2018-o16_0.rar"/>
        <s v="https://www.gacetaoficial.gob.cu/sites/default/files/goc-2018-o17_0.rar"/>
        <s v="https://www.gacetaoficial.gob.cu/sites/default/files/goc-2018-o18_0.rar"/>
        <s v="https://www.gacetaoficial.gob.cu/sites/default/files/goc-2018-o20.pdf"/>
        <s v="https://www.gacetaoficial.gob.cu/sites/default/files/goc-2018-o21.pdf"/>
        <s v="https://www.gacetaoficial.gob.cu/sites/default/files/goc-2018-o23.pdf"/>
        <s v="https://www.gacetaoficial.gob.cu/sites/default/files/goc-2018-o24.pdf"/>
        <s v="https://www.gacetaoficial.gob.cu/sites/default/files/goc-2018-o26.pdf"/>
        <s v="https://www.gacetaoficial.gob.cu/sites/default/files/goc-2018-o27.pdf"/>
        <s v="https://www.gacetaoficial.gob.cu/sites/default/files/goc-2018-o28.pdf"/>
        <s v="https://www.gacetaoficial.gob.cu/sites/default/files/gog-2018-o29_0.pdf"/>
        <s v="https://www.gacetaoficial.gob.cu/sites/default/files/goc-2018-o31.pdf"/>
        <s v="https://www.gacetaoficial.gob.cu/sites/default/files/goc-2018-o32.pdf"/>
        <s v="https://www.gacetaoficial.gob.cu/sites/default/files/goc-2018-o33.pdf"/>
        <s v="https://www.gacetaoficial.gob.cu/sites/default/files/goc-2018-o34.pdf"/>
        <s v="https://www.gacetaoficial.gob.cu/sites/default/files/goc-2018-o36.pdf"/>
        <s v="https://www.gacetaoficial.gob.cu/sites/default/files/goc-2018-o38.pdf"/>
        <s v="https://www.gacetaoficial.gob.cu/sites/default/files/goc-2018-o40.pdf"/>
        <s v="https://www.gacetaoficial.gob.cu/sites/default/files/goc-2018-o43.pdf"/>
        <s v="https://www.gacetaoficial.gob.cu/sites/default/files/goc-2018-o47.pdf"/>
        <s v="https://www.gacetaoficial.gob.cu/sites/default/files/goc-2022-o36.pdf"/>
        <s v="https://www.gacetaoficial.gob.cu/sites/default/files/goc-2018-o52.pdf"/>
        <s v="https://www.gacetaoficial.gob.cu/sites/default/files/goc-2018-o53.pdf"/>
        <s v="https://www.gacetaoficial.gob.cu/sites/default/files/goc-2018-o54_0.pdf"/>
        <s v="https://www.gacetaoficial.gob.cu/sites/default/files/goc-2018-o55.pdf"/>
        <s v="https://www.gacetaoficial.gob.cu/sites/default/files/goc-2018-o58.pdf"/>
        <s v="https://www.gacetaoficial.gob.cu/sites/default/files/goc-2018-o59.pdf"/>
        <s v="https://www.gacetaoficial.gob.cu/sites/default/files/goc-2018-o60.pdf"/>
        <s v="https://www.gacetaoficial.gob.cu/sites/default/files/goc-2018-o62.pdf"/>
        <s v="https://www.gacetaoficial.gob.cu/sites/default/files/goc-2018-o63.pdf"/>
        <s v="https://www.gacetaoficial.gob.cu/sites/default/files/goc-2018-o64.pdf"/>
        <s v="https://www.gacetaoficial.gob.cu/sites/default/files/goc-2018-o68.pdf"/>
        <s v="https://www.gacetaoficial.gob.cu/sites/default/files/goc-2017-o1.pdf"/>
        <s v="https://www.gacetaoficial.gob.cu/sites/default/files/goc-2017-o3.pdf"/>
        <s v="https://www.gacetaoficial.gob.cu/sites/default/files/goc-2017-o6.pdf"/>
        <s v="https://www.gacetaoficial.gob.cu/sites/default/files/goc-2017-o8.pdf"/>
        <s v="https://www.gacetaoficial.gob.cu/sites/default/files/goc-2017-o9.pdf"/>
        <s v="https://www.gacetaoficial.gob.cu/sites/default/files/goc-2017-o10.pdf"/>
        <s v="https://www.gacetaoficial.gob.cu/sites/default/files/goc-2017-o11.pdf"/>
        <s v="https://www.gacetaoficial.gob.cu/sites/default/files/goc-2017-o13.pdf"/>
        <s v="https://www.gacetaoficial.gob.cu/sites/default/files/goc-2017-o14.pdf"/>
        <s v="https://www.gacetaoficial.gob.cu/sites/default/files/goc-2017-o16.pdf"/>
        <s v="https://www.gacetaoficial.gob.cu/sites/default/files/goc-2017-o17.pdf"/>
        <s v="https://www.gacetaoficial.gob.cu/sites/default/files/goc-2017-o19.pdf"/>
        <s v="https://www.gacetaoficial.gob.cu/sites/default/files/goc-2017-o22.pdf"/>
        <s v="https://www.gacetaoficial.gob.cu/sites/default/files/goc-2017-o25.pdf"/>
        <s v="https://www.gacetaoficial.gob.cu/sites/default/files/goc-2017-o27.pdf"/>
        <s v="https://www.gacetaoficial.gob.cu/sites/default/files/goc-2017-o29.pdf"/>
        <s v="https://www.gacetaoficial.gob.cu/sites/default/files/goc-2017-o30.pdf"/>
        <s v="https://www.gacetaoficial.gob.cu/sites/default/files/goc-2017-o31.pdf"/>
        <s v="https://www.gacetaoficial.gob.cu/sites/default/files/goc-2017-o34.pdf"/>
        <s v="https://www.gacetaoficial.gob.cu/sites/default/files/goc-2017-o36.pdf"/>
        <s v="https://www.gacetaoficial.gob.cu/sites/default/files/goc-2017-o38.pdf"/>
        <s v="https://www.gacetaoficial.gob.cu/sites/default/files/goc-2017-_o39.pdf"/>
        <s v="https://www.gacetaoficial.gob.cu/sites/default/files/goc-2017-41.pdf"/>
        <s v="https://www.gacetaoficial.gob.cu/sites/default/files/goc-2017-o42.pdf"/>
        <s v="https://www.gacetaoficial.gob.cu/sites/default/files/goc-2017-o44.pdf"/>
        <s v="https://www.gacetaoficial.gob.cu/sites/default/files/goc-2016-o1_0.pdf"/>
        <s v="https://www.gacetaoficial.gob.cu/sites/default/files/goc-2022-o40.pdf"/>
        <s v="https://www.gacetaoficial.gob.cu/sites/default/files/goc-2016-o3.pdf"/>
        <s v="https://www.gacetaoficial.gob.cu/sites/default/files/goc-2016-o4_0.pdf"/>
        <s v="https://www.gacetaoficial.gob.cu/sites/default/files/goc-2016-o8.pdf"/>
        <s v="https://www.gacetaoficial.gob.cu/sites/default/files/goc-2016-o9.pdf"/>
        <s v="https://www.gacetaoficial.gob.cu/sites/default/files/goc-2016-o10.pdf"/>
        <s v="https://www.gacetaoficial.gob.cu/sites/default/files/goc-2016-o13.pdf"/>
        <s v="https://www.gacetaoficial.gob.cu/sites/default/files/goc-2016-o14.pdf"/>
        <s v="https://www.gacetaoficial.gob.cu/sites/default/files/goc-2016-o17.pdf"/>
        <s v="https://www.gacetaoficial.gob.cu/sites/default/files/goc-2016-o18.pdf"/>
        <s v="https://www.gacetaoficial.gob.cu/sites/default/files/goc-2016-o19.pdf"/>
        <s v="https://www.gacetaoficial.gob.cu/sites/default/files/goc-2016-o20.pdf"/>
        <s v="https://www.gacetaoficial.gob.cu/sites/default/files/goc-2016-o23.pdf"/>
        <s v="https://www.gacetaoficial.gob.cu/sites/default/files/goc-2016-o24.pdf"/>
        <s v="https://www.gacetaoficial.gob.cu/sites/default/files/goc-2016-o25.pdf"/>
        <s v="https://www.gacetaoficial.gob.cu/sites/default/files/goc-2016-o26.pdf"/>
        <s v="https://www.gacetaoficial.gob.cu/sites/default/files/goc-2016-o27.pdf"/>
        <s v="https://www.gacetaoficial.gob.cu/sites/default/files/goc-2016-o28.pdf"/>
        <s v="https://www.gacetaoficial.gob.cu/sites/default/files/goc-2016-o29.pdf"/>
        <s v="https://www.gacetaoficial.gob.cu/sites/default/files/goc-2016-o34.pdf"/>
        <s v="https://www.gacetaoficial.gob.cu/sites/default/files/goc-2016-o36.pdf"/>
        <s v="https://www.gacetaoficial.gob.cu/sites/default/files/goc-2016-o37.pdf"/>
        <s v="https://www.gacetaoficial.gob.cu/sites/default/files/goc-2016-o39.pdf"/>
        <s v="https://www.gacetaoficial.gob.cu/sites/default/files/goc-2016-o41.pdf"/>
        <s v="https://www.gacetaoficial.gob.cu/sites/default/files/goc-2016-o43.pdf"/>
        <s v="https://www.gacetaoficial.gob.cu/sites/default/files/goc-2016-o45.pdf"/>
        <s v="https://www.gacetaoficial.gob.cu/sites/default/files/goc-2016-o46.pdf"/>
        <s v="https://www.gacetaoficial.gob.cu/sites/default/files/goc-2016-o47.pdf"/>
        <s v="https://www.gacetaoficial.gob.cu/sites/default/files/goc-2016-o48.pdf"/>
        <s v="https://www.gacetaoficial.gob.cu/sites/default/files/goc-2016-o50.pdf"/>
        <s v="https://www.gacetaoficial.gob.cu/sites/default/files/goc-2016-o51.pdf"/>
        <s v="https://www.gacetaoficial.gob.cu/sites/default/files/goc-2016-o52.pdf"/>
        <s v="https://www.gacetaoficial.gob.cu/sites/default/files/go_o_2_2015.pdf"/>
        <s v="https://www.gacetaoficial.gob.cu/sites/default/files/go_o_3_2015.pdf"/>
        <s v="https://www.gacetaoficial.gob.cu/sites/default/files/go_o_5_2015.pdf"/>
        <s v="https://www.gacetaoficial.gob.cu/sites/default/files/go_o_7_2015.pdf"/>
        <s v="https://www.gacetaoficial.gob.cu/sites/default/files/goc-2022-o45.pdf"/>
        <s v="https://www.gacetaoficial.gob.cu/sites/default/files/goc-2022-o42.pdf"/>
        <s v="https://www.gacetaoficial.gob.cu/sites/default/files/goc-2022-o41.pdf"/>
        <s v="https://www.gacetaoficial.gob.cu/sites/default/files/ord_o_8_2015.pdf"/>
        <s v="https://www.gacetaoficial.gob.cu/sites/default/files/go_o_10_2015.pdf"/>
        <s v="https://www.gacetaoficial.gob.cu/sites/default/files/go_o_11_2015.pdf"/>
        <s v="https://www.gacetaoficial.gob.cu/sites/default/files/go_ord_no._13_0.pdf"/>
        <s v="https://www.gacetaoficial.gob.cu/sites/default/files/go_o_14_2015.pdf"/>
        <s v="https://www.gacetaoficial.gob.cu/sites/default/files/gaceta_oficial_ord_no._15_docx.pdf"/>
        <s v="https://www.gacetaoficial.gob.cu/sites/default/files/go_o_17_2015.pdf"/>
        <s v="https://www.gacetaoficial.gob.cu/sites/default/files/gaceta_oficial_ord_no._18_docx.pdf"/>
        <s v="https://www.gacetaoficial.gob.cu/sites/default/files/go_o_23_2015.pdf"/>
        <s v="https://www.gacetaoficial.gob.cu/sites/default/files/go_o_24_2015.pdf"/>
        <s v="https://www.gacetaoficial.gob.cu/sites/default/files/go_o_25_2015.pdf"/>
        <s v="https://www.gacetaoficial.gob.cu/sites/default/files/go_o_26_2015.pdf"/>
        <s v="https://www.gacetaoficial.gob.cu/sites/default/files/go_o_27_2015.pdf"/>
        <s v="https://www.gacetaoficial.gob.cu/sites/default/files/go_o_29_2015.pdf"/>
        <s v="https://www.gacetaoficial.gob.cu/sites/default/files/go_o_30_2015.pdf"/>
        <s v="https://www.gacetaoficial.gob.cu/sites/default/files/go_o_31_2015.pdf"/>
        <s v="https://www.gacetaoficial.gob.cu/sites/default/files/go_o_32_2015.pdf"/>
        <s v="https://www.gacetaoficial.gob.cu/sites/default/files/go_o_34_2015.pdf"/>
        <s v="https://www.gacetaoficial.gob.cu/sites/default/files/io_n_35_2015.pdf"/>
        <s v="https://www.gacetaoficial.gob.cu/sites/default/files/io_n_36_2015.pdf"/>
        <s v="https://www.gacetaoficial.gob.cu/sites/default/files/go_o_37_2015.pdf"/>
        <s v="https://www.gacetaoficial.gob.cu/sites/default/files/go_o_39_2015.pdf"/>
        <s v="https://www.gacetaoficial.gob.cu/sites/default/files/go_o_42_2015.pdf"/>
        <s v="https://www.gacetaoficial.gob.cu/sites/default/files/go_o_43_2015.pdf"/>
        <s v="https://www.gacetaoficial.gob.cu/sites/default/files/go_o_46_2015.pdf"/>
        <s v="https://www.gacetaoficial.gob.cu/sites/default/files/go_o_47_2015.pdf"/>
        <s v="https://www.gacetaoficial.gob.cu/sites/default/files/go_o_48_2015.pdf"/>
        <s v="https://www.gacetaoficial.gob.cu/sites/default/files/go_o_50_2015.pdf"/>
        <s v="https://www.gacetaoficial.gob.cu/sites/default/files/go_o_51_2015.pdf"/>
        <s v="https://www.gacetaoficial.gob.cu/sites/default/files/go_o_54_2015.pdf"/>
        <s v="https://www.gacetaoficial.gob.cu/sites/default/files/go_o_56_2015.pdf"/>
        <s v="https://www.gacetaoficial.gob.cu/sites/default/files/go_o_57_2015.indd_.pdf"/>
        <s v="https://www.gacetaoficial.gob.cu/sites/default/files/go_o_005_2014.pdf"/>
        <s v="https://www.gacetaoficial.gob.cu/sites/default/files/go_o_006_2014.pdf"/>
        <s v="https://www.gacetaoficial.gob.cu/sites/default/files/go_o_008_2014.pdf"/>
        <s v="https://www.gacetaoficial.gob.cu/sites/default/files/go_o_009_2014.pdf"/>
        <s v="https://www.gacetaoficial.gob.cu/sites/default/files/go_o_011_2014.pdf"/>
        <s v="https://www.gacetaoficial.gob.cu/sites/default/files/go_o_012_2014.pdf"/>
        <s v="https://www.gacetaoficial.gob.cu/sites/default/files/go_o_14_2014.pdf"/>
        <s v="https://www.gacetaoficial.gob.cu/sites/default/files/go_o_016_2014.pdf"/>
        <s v="https://www.gacetaoficial.gob.cu/sites/default/files/go_o_18_2014.pdf"/>
        <s v="https://www.gacetaoficial.gob.cu/sites/default/files/ordinaria_no._21.pdf"/>
        <s v="https://www.gacetaoficial.gob.cu/sites/default/files/go_o_22_2014.pdf"/>
        <s v="https://www.gacetaoficial.gob.cu/sites/default/files/go_o_23_2014.pdf"/>
        <s v="https://www.gacetaoficial.gob.cu/sites/default/files/go_o_024_2014.pdf"/>
        <s v="https://www.gacetaoficial.gob.cu/sites/default/files/go_o_25_2014.pdf"/>
        <s v="https://www.gacetaoficial.gob.cu/sites/default/files/gaceta_oficial_no._26.pdf"/>
        <s v="https://www.gacetaoficial.gob.cu/sites/default/files/go_o_027_2014.pdf"/>
        <s v="https://www.gacetaoficial.gob.cu/sites/default/files/go_o33_2014.pdf"/>
        <s v="https://www.gacetaoficial.gob.cu/sites/default/files/go_o_34_2014.pdf"/>
        <s v="https://www.gacetaoficial.gob.cu/sites/default/files/go_o_38_2014.pdf"/>
        <s v="https://www.gacetaoficial.gob.cu/sites/default/files/go_o_39_2014.pdf"/>
        <s v="https://www.gacetaoficial.gob.cu/sites/default/files/go_o_40_2014.pdf"/>
        <s v="https://www.gacetaoficial.gob.cu/sites/default/files/go_o_42_2014_0.pdf"/>
        <s v="https://www.gacetaoficial.gob.cu/sites/default/files/go_o_44_2014.pdf"/>
        <s v="https://www.gacetaoficial.gob.cu/sites/default/files/go_o_50_2014.pdf"/>
        <s v="https://www.gacetaoficial.gob.cu/sites/default/files/go_o_54_2014.pdf"/>
        <s v="https://www.gacetaoficial.gob.cu/sites/default/files/go_o_55_2014.pdf"/>
        <s v="https://www.gacetaoficial.gob.cu/sites/default/files/go_o_56_2014.pdf"/>
        <s v="https://www.gacetaoficial.gob.cu/sites/default/files/go_o_57_2014.pdf"/>
        <s v="https://www.gacetaoficial.gob.cu/sites/default/files/go_o_60_2014.pdf"/>
        <s v="https://www.gacetaoficial.gob.cu/sites/default/files/go_o_001_2013.pdf"/>
        <s v="https://www.gacetaoficial.gob.cu/sites/default/files/go_o_002_2013.pdf"/>
        <s v="https://www.gacetaoficial.gob.cu/sites/default/files/go_o_005_2013.pdf"/>
        <s v="https://www.gacetaoficial.gob.cu/sites/default/files/go_o_006_2013.pdf"/>
        <s v="https://www.gacetaoficial.gob.cu/sites/default/files/go_o_009_2013.pdf"/>
        <s v="https://www.gacetaoficial.gob.cu/sites/default/files/ord_10_2013.pdf"/>
        <s v="https://www.gacetaoficial.gob.cu/sites/default/files/go_o_012_2013.pdf"/>
        <s v="https://www.gacetaoficial.gob.cu/sites/default/files/ord_14_2013.pdf"/>
        <s v="https://www.gacetaoficial.gob.cu/sites/default/files/go_o_015_2013.pdf"/>
        <s v="https://www.gacetaoficial.gob.cu/sites/default/files/go_o_016_2013.pdf"/>
        <s v="https://www.gacetaoficial.gob.cu/sites/default/files/go_o_018_2013.pdf"/>
        <s v="https://www.gacetaoficial.gob.cu/sites/default/files/go_o_020_2013.pdf"/>
        <s v="https://www.gacetaoficial.gob.cu/sites/default/files/go_o_022_2013.pdf"/>
        <s v="https://www.gacetaoficial.gob.cu/sites/default/files/go_o_024_2013.pdf"/>
        <s v="https://www.gacetaoficial.gob.cu/sites/default/files/go_o_026_2013.pdf"/>
        <s v="https://www.gacetaoficial.gob.cu/sites/default/files/go_o_028_2013.pdf"/>
        <s v="https://www.gacetaoficial.gob.cu/sites/default/files/go_o_029_2013.pdf"/>
        <s v="https://www.gacetaoficial.gob.cu/sites/default/files/go_o_030_2013.pdf"/>
        <s v="https://www.gacetaoficial.gob.cu/sites/default/files/go_o_031_2013.pdf"/>
        <s v="https://www.gacetaoficial.gob.cu/sites/default/files/go_o_032_2013.pdf"/>
        <s v="https://www.gacetaoficial.gob.cu/sites/default/files/go_o_034_2013.pdf"/>
        <s v="https://www.gacetaoficial.gob.cu/sites/default/files/go_o_036_2013.pdf"/>
        <s v="https://www.gacetaoficial.gob.cu/sites/default/files/go_o_037_2013.pdf"/>
        <s v="https://www.gacetaoficial.gob.cu/sites/default/files/go_o_040_2013.pdf"/>
        <s v="https://www.gacetaoficial.gob.cu/sites/default/files/go_o_041_2013.pdf"/>
        <s v="https://www.gacetaoficial.gob.cu/sites/default/files/go_o_042_2013.pdf"/>
        <s v="https://www.gacetaoficial.gob.cu/sites/default/files/go_o_047_2013.pdf"/>
        <s v="https://www.gacetaoficial.gob.cu/sites/default/files/go_o_049_2013.pdf"/>
        <s v="https://www.gacetaoficial.gob.cu/sites/default/files/go_o_050_2013.pdf"/>
        <s v="https://www.gacetaoficial.gob.cu/sites/default/files/go_o_051_2013.pdf"/>
        <s v="https://www.gacetaoficial.gob.cu/sites/default/files/go_o_055_2013.pdf"/>
        <s v="https://www.gacetaoficial.gob.cu/sites/default/files/go_o_056_2013.pdf"/>
        <s v="https://www.gacetaoficial.gob.cu/sites/default/files/go_o_060_2013.pdf"/>
        <s v="https://www.gacetaoficial.gob.cu/sites/default/files/go_o_061_2013.pdf"/>
        <s v="https://www.gacetaoficial.gob.cu/sites/default/files/go_o_066_2013.pdf"/>
        <s v="https://www.gacetaoficial.gob.cu/sites/default/files/go_o_067_2013.pdf"/>
        <s v="https://www.gacetaoficial.gob.cu/sites/default/files/go_o_068_2013.pdf"/>
        <s v="https://www.gacetaoficial.gob.cu/sites/default/files/go_o_003_2012.pdf"/>
        <s v="https://www.gacetaoficial.gob.cu/sites/default/files/go_o_006_2012.pdf"/>
        <s v="https://www.gacetaoficial.gob.cu/sites/default/files/go_o_007_2012.pdf"/>
        <s v="https://www.gacetaoficial.gob.cu/sites/default/files/go_o_009_2012.pdf"/>
        <s v="https://www.gacetaoficial.gob.cu/sites/default/files/go_o_0010_2012.pdf"/>
        <s v="https://www.gacetaoficial.gob.cu/sites/default/files/go_o_012_2012.pdf"/>
        <s v="https://www.gacetaoficial.gob.cu/sites/default/files/go_o_013_2012.pdf"/>
        <s v="https://www.gacetaoficial.gob.cu/sites/default/files/go_o_017_2012.pdf"/>
        <s v="https://www.gacetaoficial.gob.cu/sites/default/files/go_o_019_2012.pdf"/>
        <s v="https://www.gacetaoficial.gob.cu/sites/default/files/go_o_020_2012.pdf"/>
        <s v="https://www.gacetaoficial.gob.cu/sites/default/files/go_o_022_2012.pdf"/>
        <s v="https://www.gacetaoficial.gob.cu/sites/default/files/go_o_026_2012.pdf"/>
        <s v="https://www.gacetaoficial.gob.cu/sites/default/files/go_o_030_2012.pdf"/>
        <s v="https://www.gacetaoficial.gob.cu/sites/default/files/go_o_032_2012.pdf"/>
        <s v="https://www.gacetaoficial.gob.cu/sites/default/files/ord._no._33.pdf"/>
        <s v="https://www.gacetaoficial.gob.cu/sites/default/files/go_o_036_2012.pdf"/>
        <s v="https://www.gacetaoficial.gob.cu/sites/default/files/go_o_037_2012.pdf"/>
        <s v="https://www.gacetaoficial.gob.cu/sites/default/files/go_o_038_2012.pdf"/>
        <s v="https://www.gacetaoficial.gob.cu/sites/default/files/go_o_040_2012.pdf"/>
        <s v="https://www.gacetaoficial.gob.cu/sites/default/files/go_o_042_2012.pdf"/>
        <s v="https://www.gacetaoficial.gob.cu/sites/default/files/go_o_046_2012.pdf"/>
        <s v="https://www.gacetaoficial.gob.cu/sites/default/files/go_o_048_2012.pdf"/>
        <s v="https://www.gacetaoficial.gob.cu/sites/default/files/go_o_049_2012.pdf"/>
        <s v="https://www.gacetaoficial.gob.cu/sites/default/files/go_o_050_2012.pdf"/>
        <s v="https://www.gacetaoficial.gob.cu/sites/default/files/go_o_054_2012.pdf"/>
        <s v="https://www.gacetaoficial.gob.cu/sites/default/files/go_o_056_2012.pdf"/>
        <s v="https://www.gacetaoficial.gob.cu/sites/default/files/goc-2022-o59.pdf"/>
        <s v="https://www.gacetaoficial.gob.cu/sites/default/files/goc-2022-o53.pdf"/>
        <s v="https://www.gacetaoficial.gob.cu/sites/default/files/goc-2022-o51.pdf"/>
        <s v="https://www.gacetaoficial.gob.cu/sites/default/files/goc-2022-o50_0.pdf"/>
        <s v="https://www.gacetaoficial.gob.cu/sites/default/files/goc-2020-o49_0.pdf"/>
        <s v="https://www.gacetaoficial.gob.cu/sites/default/files/goc-2022-o47_0.pdf"/>
        <s v="https://www.gacetaoficial.gob.cu/sites/default/files/go_o_058_2012.pdf"/>
        <s v="https://www.gacetaoficial.gob.cu/sites/default/files/go_o_063_2012.pdf"/>
        <s v="https://www.gacetaoficial.gob.cu/sites/default/files/go_o_064_2012.pdf"/>
        <s v="https://www.gacetaoficial.gob.cu/sites/default/files/ord_o_065_2012.pdf"/>
        <s v="https://www.gacetaoficial.gob.cu/sites/default/files/go_x_017_2011.pdf"/>
        <s v="https://www.gacetaoficial.gob.cu/sites/default/files/go_x_021_2011.pdf"/>
        <s v="https://www.gacetaoficial.gob.cu/sites/default/files/go_o_006_2011.pdf"/>
        <s v="https://www.gacetaoficial.gob.cu/sites/default/files/go_o_009_2011.pdf"/>
        <s v="https://www.gacetaoficial.gob.cu/sites/default/files/go_o_010_2011.pdf"/>
        <s v="https://www.gacetaoficial.gob.cu/sites/default/files/go_o_013_2011.pdf"/>
        <s v="https://www.gacetaoficial.gob.cu/sites/default/files/go_o_016_2011.pdf"/>
        <s v="https://www.gacetaoficial.gob.cu/sites/default/files/go_o_020_2011.pdf"/>
        <s v="https://www.gacetaoficial.gob.cu/sites/default/files/go_o_022_2011.pdf"/>
        <s v="https://www.gacetaoficial.gob.cu/sites/default/files/go_o_023_2011.pdf"/>
        <s v="https://www.gacetaoficial.gob.cu/sites/default/files/go_o_025_2011.pdf"/>
        <s v="https://www.gacetaoficial.gob.cu/sites/default/files/go_o_026_2011.pdf"/>
        <s v="https://www.gacetaoficial.gob.cu/sites/default/files/go_o_028_2011.pdf"/>
        <s v="https://www.gacetaoficial.gob.cu/sites/default/files/go_o_031_2011.pdf"/>
        <s v="https://www.gacetaoficial.gob.cu/sites/default/files/go_o_032_2011.pdf"/>
        <s v="https://www.gacetaoficial.gob.cu/sites/default/files/go_o_034_2011.pdf"/>
        <s v="https://www.gacetaoficial.gob.cu/sites/default/files/go_o_035_2011.pdf"/>
        <s v="https://www.gacetaoficial.gob.cu/sites/default/files/go_o_038_2011.pdf"/>
        <s v="https://www.gacetaoficial.gob.cu/sites/default/files/go_o_039_2011.pdf"/>
        <s v="https://www.gacetaoficial.gob.cu/sites/default/files/go_o_040_2011.pdf"/>
        <s v="https://www.gacetaoficial.gob.cu/sites/default/files/go_o_041_2011.pdf"/>
        <s v="https://www.gacetaoficial.gob.cu/sites/default/files/go_o_046_2011.pdf"/>
        <s v="https://www.gacetaoficial.gob.cu/sites/default/files/go_o_047_2011.pdf"/>
        <s v="https://www.gacetaoficial.gob.cu/sites/default/files/go_o_049_2011.pdf"/>
        <s v="https://www.gacetaoficial.gob.cu/sites/default/files/go_o_002_2010.pdf"/>
        <s v="https://www.gacetaoficial.gob.cu/sites/default/files/goc-2022-o63.pdf"/>
        <s v="https://www.gacetaoficial.gob.cu/sites/default/files/go_o_005_2010.pdf"/>
        <s v="https://www.gacetaoficial.gob.cu/sites/default/files/go_o_006_2010.pdf"/>
        <s v="https://www.gacetaoficial.gob.cu/sites/default/files/go_o_007_2010.pdf"/>
        <s v="https://www.gacetaoficial.gob.cu/sites/default/files/go_o_008_2010.pdf"/>
        <s v="https://www.gacetaoficial.gob.cu/sites/default/files/go_o_009_2010.pdf"/>
        <s v="https://www.gacetaoficial.gob.cu/sites/default/files/go_o_012_2010.pdf"/>
        <s v="https://www.gacetaoficial.gob.cu/sites/default/files/go_o_015_2010.pdf"/>
        <s v="https://www.gacetaoficial.gob.cu/sites/default/files/go_o_016_2010.pdf"/>
        <s v="https://www.gacetaoficial.gob.cu/sites/default/files/go_o_020_2010.pdf"/>
        <s v="https://www.gacetaoficial.gob.cu/sites/default/files/go_o_022_2010.pdf"/>
        <s v="https://www.gacetaoficial.gob.cu/sites/default/files/go_o_023_2010.pdf"/>
        <s v="https://www.gacetaoficial.gob.cu/sites/default/files/go_o_024_2010.pdf"/>
        <s v="https://www.gacetaoficial.gob.cu/sites/default/files/go_o_025_2010.pdf"/>
        <s v="https://www.gacetaoficial.gob.cu/sites/default/files/go_o_027_2010.pdf"/>
        <s v="https://www.gacetaoficial.gob.cu/sites/default/files/go_o_028_2010.pdf"/>
        <s v="https://www.gacetaoficial.gob.cu/sites/default/files/go_o_029_2010.pdf"/>
        <s v="https://www.gacetaoficial.gob.cu/sites/default/files/go_o_031_2010.pdf"/>
        <s v="https://www.gacetaoficial.gob.cu/sites/default/files/go_o_032_2010.pdf"/>
        <s v="https://www.gacetaoficial.gob.cu/sites/default/files/go_o_034_2010.pdf"/>
        <s v="https://www.gacetaoficial.gob.cu/sites/default/files/go_o_035_2010.pdf"/>
        <s v="https://www.gacetaoficial.gob.cu/sites/default/files/go_o_038_2010.pdf"/>
        <s v="https://www.gacetaoficial.gob.cu/sites/default/files/go_o_042_2010.pdf"/>
        <s v="https://www.gacetaoficial.gob.cu/sites/default/files/go_o_043_2010.pdf"/>
        <s v="https://www.gacetaoficial.gob.cu/sites/default/files/go_o_044_2010.pdf"/>
        <s v="https://www.gacetaoficial.gob.cu/sites/default/files/go_o_046_2010.pdf"/>
        <s v="https://www.gacetaoficial.gob.cu/sites/default/files/go_o_047_2010.pdf"/>
        <s v="https://www.gacetaoficial.gob.cu/sites/default/files/go_o_050_2010.pdf"/>
        <s v="https://www.gacetaoficial.gob.cu/sites/default/files/goc-2022-o64_0.pdf"/>
        <s v="https://www.gacetaoficial.gob.cu/sites/default/files/goc-2022-o71.pdf"/>
        <s v="https://www.gacetaoficial.gob.cu/sites/default/files/goc-2022-o72.pdf"/>
        <s v="https://www.gacetaoficial.gob.cu/sites/default/files/goc-2022-o73.pdf"/>
        <s v="https://www.gacetaoficial.gob.cu/sites/default/files/goc-2022-o76.pdf"/>
        <s v="https://www.gacetaoficial.gob.cu/sites/default/files/goc-2022-o79.pdf"/>
      </sharedItems>
    </cacheField>
    <cacheField name="Link Drive PI" numFmtId="0">
      <sharedItems containsBlank="1">
        <s v="https://drive.google.com/file/d/1YS8-0jIo1b_EnuExnBXJQYwF7C9jyRiO/view?usp=sharing"/>
        <s v="https://drive.google.com/file/d/19XTItclQby4RT4X7hzibpfUlCYSqg9D0/view?usp=sharing"/>
        <s v="https://drive.google.com/file/d/1lEEMKoaJ5L6tyHCdhdlzNgueSImDMnzh/view?usp=sharing"/>
        <s v="https://drive.google.com/file/d/1tU3tsfigKHRUPkRd_h6GbOMvuwUCCew7/view?usp=sharing"/>
        <s v="https://drive.google.com/file/d/1cdcbAmTa8FbomdY7qARfLz-j0ucDyMm0/view?usp=sharing"/>
        <s v="https://drive.google.com/file/d/1uDiN_LZZhrrF39Dz83N3lpfyV6GeV_2B/view?usp=sharing"/>
        <s v="https://drive.google.com/file/d/1udUeEA2KW-QgCF7JMUQws1nqKUrx-fGt/view?usp=sharing"/>
        <s v="https://drive.google.com/file/d/1qLWj6imo_SWpSwP93OkwIz1Q4wZVTm45/view?usp=sharing"/>
        <s v="https://drive.google.com/file/d/1vPKF77_GFxgJZkFcxyTOuwgqklwLGHfZ/view?usp=sharing"/>
        <s v="https://drive.google.com/file/d/10Ook90M2ksBb7HIhzUBIDRIJcoRwFfCy/view?usp=sharing"/>
        <s v="https://drive.google.com/file/d/1FcdTaMtMsRPa9oKWVOlDDezHTokgDXmd/view?usp=sharing"/>
        <s v="https://drive.google.com/file/d/1D5GPTYw0fkPF6SZLo_29CrR8mQek5oDf/view?usp=sharing"/>
        <s v="https://drive.google.com/file/d/1BgsVmRCpxNf6Ik5WrGwTf4D646WdhIpF/view?usp=sharing"/>
        <s v="https://drive.google.com/file/d/1bqB3sgDc2-Jg367NarnwcsFJlY3V1ee6/view?usp=sharing"/>
        <s v="https://drive.google.com/file/d/19dX-CHRcMdeWYLg025eZdk9ySfZTMbU9/view?usp=sharing"/>
        <s v="https://drive.google.com/file/d/1VE8lsHJ6bojVWvSKsb2VYYz777YHNreP/view?usp=sharing"/>
        <s v="https://drive.google.com/file/d/1FHI29NnJrXO36daH6mH-A7E3OZYkv0S-/view?usp=sharing"/>
        <s v="https://drive.google.com/file/d/1GhDV5BmQbcWvd3fGvNvLmPyPeCM-ZJ0B/view?usp=sharing"/>
        <s v="https://drive.google.com/file/d/1IH8EfZQBa8NSITOvW5Y5Fk-u2nCfDl37/view?usp=sharing"/>
        <s v="https://drive.google.com/file/d/1uEgeUyCqDzaW5ufWf9RMTkRIePeWxr5o/view?usp=sharing"/>
        <s v="https://drive.google.com/file/d/1Qjkei_3lQF0i0CRDSF92TKnJTkXz_X8v/view?usp=sharing"/>
        <s v="https://drive.google.com/file/d/1hqHXAz19ntCACMR88oAUaug6arMU4po3/view?usp=sharing"/>
        <s v="https://drive.google.com/file/d/1gROVnGvkjNWTcVHwlv-PcrUt_bCPzUAN/view?usp=sharing"/>
        <s v="https://drive.google.com/file/d/1kn_MKQeFoD0niBOS_oDqQLBHypdzZ_c4/view?usp=sharing"/>
        <s v="https://drive.google.com/file/d/1WxVvFQWKzpUCBHi1oYapRnfWfw6zloXQ/view?usp=sharing"/>
        <s v="https://drive.google.com/file/d/1-vPrBbd213Q5i-0edjysnoWL72CCLPjn/view?usp=sharing"/>
        <s v="https://drive.google.com/file/d/14JeSJYuJV2EG1qRkmrab65DEGZ5hBTQ6/view?usp=sharing"/>
        <s v="https://drive.google.com/file/d/1OWacoUf84G6zQ9w2D49LNb_TEvFmhOiC/view?usp=sharing"/>
        <s v="https://drive.google.com/file/d/1dTQ0a5Moi5yxpPeOozv3Mg3p8JvTAD4r/view?usp=sharing"/>
        <s v="https://drive.google.com/file/d/1GHw_gmbn0s5o4hHEHjRaeVu5UH5ui3mM/view?usp=sharing"/>
        <s v="https://drive.google.com/file/d/1Q5d3dC7W5PpdR_B_hJB92hDN5c3oauKB/view?usp=sharing"/>
        <s v="https://drive.google.com/file/d/1LiccR_nBn5UTjhBoHQ4e55W4cZ5RPqgE/view?usp=sharing"/>
        <s v="https://drive.google.com/file/d/1X9s8PYmrKMgoAsPKQX3ZbEtJdArrNfrY/view?usp=sharing"/>
        <s v="https://drive.google.com/file/d/1XI0f21JzRJrY0xPwLY_L_Fj5bcNAoU9b/view?usp=sharing"/>
        <s v="https://drive.google.com/file/d/1xq6MOYIPQsSLR6hZHyPco7rWGvbogB07/view?usp=sharing"/>
        <s v="https://drive.google.com/file/d/143pbpGHGBN5Ie8XW7XZ7A4e5QcZevI1B/view?usp=sharing"/>
        <s v="https://drive.google.com/file/d/11ClabxuOhPlmyzcywSM2cmvWYTQXvETU/view?usp=sharing"/>
        <s v="https://drive.google.com/file/d/1tDfzc7kyippbFVG6_o92-EoU5UcIW97Y/view?usp=sharing"/>
        <s v="https://drive.google.com/file/d/1rDck_EzJ9JqFt_maqoezu-ldjkSsLoSB/view?usp=sharing"/>
        <s v="https://drive.google.com/file/d/1EpLm370uco26zrbdUSHrBgsZGZY8DrFS/view?usp=sharing"/>
        <s v="https://drive.google.com/file/d/1bd1XXDLRzU-FPs-el77UEG5B5ZP7SUfW/view?usp=sharing"/>
        <s v="https://drive.google.com/file/d/1q5bwppc0YZaql9JLoR4qyvcedFw07Lox/view?usp=sharing"/>
        <s v="https://drive.google.com/file/d/1RMJ5GRooTIAA4QTNoNCV79wVkvGqn8Ad/view?usp=sharing"/>
        <s v="https://drive.google.com/file/d/1nf3pRrsSlSpewIZsxr8ZqYqx2oz1vAac/view?usp=sharing"/>
        <s v="https://drive.google.com/file/d/1TD-rsgk1Occ5TqlvdUqy7x95Tu-DsqBb/view?usp=sharing"/>
        <s v="https://drive.google.com/file/d/1QpB_EVcq-n7aA9mvL5OwL6PaCy_6A6KY/view?usp=sharing"/>
        <s v="https://drive.google.com/file/d/1xQrfxUVJPC3IHmnGpwV1LC_X51uVtULb/view?usp=sharing"/>
        <s v="https://drive.google.com/file/d/19fxIxQOx3SxK6RPSFGwXQgtaHe_S-OGJ/view?usp=sharing"/>
        <s v="https://drive.google.com/file/d/1icoL-olT-RUtQWxpeejJi31MJGtVrbY-/view?usp=sharing"/>
        <s v="https://drive.google.com/file/d/1d7PMvD3oc-ihkFsMM5ap-e8MvqKB4ZFo/view?usp=sharing"/>
        <s v="https://drive.google.com/file/d/13kBQXuZMeGkPDrUva83YQsOQj-C7mF2H/view?usp=sharing"/>
        <s v="https://drive.google.com/file/d/1StKfReZWaQzckDHdVY5FoD_LtRtG9IDj/view?usp=sharing"/>
        <s v="https://drive.google.com/file/d/1RtykCLYusK3lHV9nOzzQ7s8fpTqRpDVU/view?usp=sharing"/>
        <s v="https://drive.google.com/file/d/1HabLwauHUq7ZfVqTZPJmXVtl4AX5Cia_/view?usp=sharing"/>
        <s v="https://drive.google.com/file/d/1bdYhy8xPpMpjwcZmdEoFTxDEJ9lO6PMh/view?usp=sharing"/>
        <s v="https://drive.google.com/file/d/1WL9JRJGKmamJkDYpfYOL52vG3O0-59e4/view?usp=sharing"/>
        <s v="https://drive.google.com/file/d/1jVIhP86W8IxDrE8QQEggWiMyrOjq01oo/view?usp=sharing"/>
        <s v="https://drive.google.com/file/d/1HsL9mflXLG4A-B1LZ97oR6dZIj35M5Fo/view?usp=sharing"/>
        <s v="https://drive.google.com/file/d/1XJGATE-Rwm2L5rhA_o3jwAPqcX8WUfoz/view?usp=sharing"/>
        <s v="https://drive.google.com/file/d/1C6diExHjD8ap_m-j-s3Tv1JAkjTxlQAa/view?usp=sharing"/>
        <s v="https://drive.google.com/file/d/1KmtCxArOVHvS3Fe6O9KAVixOroqd__9S/view?usp=sharing"/>
        <s v="https://drive.google.com/file/d/1BIap_QRn38iXFnR5rXX8GUBBGx_TPxcz/view?usp=sharing"/>
        <s v="https://drive.google.com/file/d/1LqaHG29hz7WavZ-s2d8Fep5pyyKJy-aX/view?usp=sharing"/>
        <s v="https://drive.google.com/file/d/1ALIdTEHO37P4Hx9SKqHk-NWQMjV2HlEy/view?usp=sharing"/>
        <s v="https://drive.google.com/file/d/18RYvb-AOfh6Ie0gHGPsgPa1SZswx9oyr/view?usp=sharing"/>
        <s v="https://drive.google.com/file/d/12HJej8i0Knhbg52AHLtqRT9W42c3pxX8/view?usp=sharing"/>
        <s v="https://drive.google.com/file/d/1X2ibhGqnBm7vvPEcAzVqI4kR_GF3ZqCz/view?usp=sharing"/>
        <s v="https://drive.google.com/file/d/1WkILjpK39Qu_8U5cQRSxatBF7nHcytfR/view?usp=sharing"/>
        <s v="https://drive.google.com/file/d/1GSrHEgRHR1po7hhlq0fiTdPgBns0dBw4/view?usp=sharing"/>
        <s v="https://drive.google.com/file/d/1OtSyKhzLm2b8077XQOGHpSbZvL4K0UzC/view?usp=sharing"/>
        <s v="https://drive.google.com/file/d/1cTzmxuHtC13s8Y2TipcIkFKX26dqo2so/view?usp=sharing"/>
        <s v="https://drive.google.com/file/d/1hS75nSMfms4m-QyoZNSs8aIJC-1H0HHj/view?usp=sharing"/>
        <s v="https://drive.google.com/file/d/1JtmEv7Oqh5QBBUO7rKfQcg-8bZ5OzzV5/view?usp=sharing"/>
        <s v="https://drive.google.com/file/d/19sfHNegbVh--3t6M_JWWE5qRSRPySTnQ/view?usp=sharing"/>
        <s v="https://drive.google.com/file/d/1YfjVJd0f11k1mKcVzqF5zqjjlnGfIDeQ/view?usp=sharing"/>
        <s v="https://drive.google.com/file/d/1QvRUsEzeH6SALOXcmuVjHWVnR6O-WzgM/view?usp=sharing"/>
        <s v="https://drive.google.com/file/d/1QEEq_9Hv1KvOSEOgwR8Z5XfumQa_JMQE/view?usp=sharing"/>
        <s v="https://drive.google.com/file/d/1mxFzJPFNcEcFjp_zRFJO80U_ox1lieoZ/view?usp=sharing"/>
        <s v="https://drive.google.com/file/d/1l4-T2JIZW9RWZpwipld1feW5j0wOCdyX/view?usp=sharing"/>
        <s v="https://drive.google.com/file/d/1WKUcB5hRSfm1TQ2XMgoeo5ZBRJhY8qc2/view?usp=sharing"/>
        <s v="https://drive.google.com/file/d/1qG3uCfkaRblbyIF7JiyR9bz2GEJymHEc/view?usp=sharing"/>
        <s v="https://drive.google.com/file/d/1Atcyu_POrUxIIfzhqt0euq_XVHqpYlH4/view?usp=sharing"/>
        <s v="https://drive.google.com/file/d/155qavlbtxTUqcxC-0otchL55h0tGNUph/view?usp=sharing"/>
        <s v="https://drive.google.com/file/d/1LBElzKv918jSaM2xSvA068kX-461y1Zn/view?usp=sharing"/>
        <s v="https://drive.google.com/file/d/1E606GDVnlxYKrOTHsokMJKjWuqiPyiPP/view?usp=sharing"/>
        <s v="https://drive.google.com/file/d/1_jmnDu1wjrWAwNX7gJd_qJ15FR_JEb43/view?usp=sharing"/>
        <s v="https://drive.google.com/file/d/16jX49hlq4JO3Yd173n8_JjF7nBGxUZoL/view?usp=sharing"/>
        <s v="https://drive.google.com/file/d/10Ad4Y924B-0Fg0xbff8541TjokXJ-lA2/view?usp=sharing"/>
        <s v="https://drive.google.com/file/d/1nuZzrrfoy20EcR_YNOZ8lc-BPb_Yxmvq/view?usp=sharing"/>
        <s v="https://drive.google.com/file/d/1H88_qddpcJulN8XEbmFfObKw2Ve0GxuY/view?usp=sharing"/>
        <s v="https://drive.google.com/file/d/1IvLKbIuM7KLnGOgUeDIWHn-snWBwvRP0/view?usp=sharing"/>
        <s v="https://drive.google.com/file/d/1wRgXeO4ischMRwYPTdvI8Dox5jVdX98S/view?usp=sharing"/>
        <s v="https://drive.google.com/file/d/10Gfv-51_XLe-QAe-lczcddsU3IfJfumd/view?usp=sharing"/>
        <s v="https://drive.google.com/file/d/1str43LYadeU5hgMg4cn94958G6qBmkn3/view?usp=sharing"/>
        <s v="https://drive.google.com/file/d/1T-dGjGca9P56UqntLjcjdFffna_EYXIh/view?usp=sharing"/>
        <s v="https://drive.google.com/file/d/1tpBBFg3ucAxJtv0wDp_mDTu7h3kfhQvj/view?usp=sharing"/>
        <s v="https://drive.google.com/file/d/1-Vxxo6xuj_NSWEcc7RhG1qvTYcnj3xdt/view?usp=sharing"/>
        <s v="https://drive.google.com/file/d/1f8sillp17o1XQL_iyMSqxMLrH6TuD_ND/view?usp=sharing"/>
        <s v="https://drive.google.com/file/d/19HjOkGxeLhWrsm5Abnztz77Ldt7IF4j1/view?usp=sharing"/>
        <s v="https://drive.google.com/file/d/11e2EBc9CFDa-BVyfDMJ99z3BD3y9dl52/view?usp=sharing"/>
        <s v="https://drive.google.com/file/d/1sXngXVPh7wKuLSukAvPJatq6Y6s6OKdO/view?usp=sharing"/>
        <s v="https://drive.google.com/file/d/128C3RAB4rTw45JVoHAX_8btR1ufu6daM/view?usp=sharing"/>
        <s v="https://drive.google.com/file/d/1SH5kSDhLhJ2XeuSEKSI1idcuWlTk0XsC/view?usp=sharing"/>
        <s v="https://drive.google.com/file/d/1oKcX0Tknz9brKtQ5N_wMXDV5pPtBhOnO/view?usp=sharing"/>
        <s v="https://drive.google.com/file/d/1RWLmfceCpxwAHSvfb1C57bU0ufb4Qw3t/view?usp=sharing"/>
        <s v="https://drive.google.com/file/d/11DU9AzktFhebtoXEa89R07hD4MKAtSGM/view?usp=sharing"/>
        <s v="https://drive.google.com/file/d/18iU5GFpVECCH9mVXGzx8lOFN0BHK0XYi/view?usp=sharing"/>
        <s v="https://drive.google.com/file/d/1HfD2ynyUje0zLqbetJs-QDzC9h0JrJCy/view?usp=sharing"/>
        <s v="https://drive.google.com/file/d/1FRM55B5GD4vw5XmCHuZCuzpe3ow7_7dx/view?usp=sharing"/>
        <s v="https://drive.google.com/file/d/104QV3l9OBizgw8IW_G9gZfhbQQF5XqvL/view?usp=sharing"/>
        <s v="https://drive.google.com/file/d/1HsV_4vqTgr6fv53EOZq5LLQSYzo8Xe2j/view?usp=sharing"/>
        <s v="https://drive.google.com/file/d/1x4vJr-xrf5PWV4MboePrMerlKp1x6zQg/view?usp=sharing"/>
        <s v="https://drive.google.com/file/d/1nkbhW3eIvt-rnz6YZ5o7dO2xWYXJLJ2g/view?usp=sharing"/>
        <s v="https://drive.google.com/file/d/1FIWQywaVTidA9cf0Rq7Ksy_sq29oVZqF/view?usp=sharing"/>
        <s v="https://drive.google.com/file/d/1_neeESSdYVHrXOzyEkV183w22N67y-Jd/view?usp=sharing"/>
        <s v="https://drive.google.com/file/d/1FmFEW1Ggh-oIXw5Pwcsf_YnfU4noMHxk/view?usp=sharing"/>
        <s v="https://drive.google.com/file/d/1lS9Ba6QlIXAwfXLbeQRDc3daiTzgx_FC/view?usp=sharing"/>
        <s v="https://drive.google.com/file/d/17eiOTRp7U7879jpRpGAu9ZiCqes0s71G/view?usp=sharing"/>
        <s v="https://drive.google.com/file/d/1jJZ4MJx6ocdgJnOklmXHd24tA5QBntu-/view?usp=sharing"/>
        <s v="https://drive.google.com/file/d/1vb-rTYqvfY_EV4pzydvPWpEVVU3WeGi8/view?usp=sharing"/>
        <s v="https://drive.google.com/file/d/1UEubvpx3iH8WN9JoUQaiPpqD_xq9oXLL/view?usp=sharing"/>
        <s v="https://drive.google.com/file/d/1WD8S-NWcJEIvQFxnmGMRXuDn1dpIyhpe/view?usp=sharing"/>
        <s v="https://drive.google.com/file/d/1Ehs44yDimpC-PLYp6lImGs-XS_o76xlw/view?usp=sharing"/>
        <s v="https://drive.google.com/file/d/1Bb4txuu4vyfgqeuHgA89vXay7Lw12baf/view?usp=sharing"/>
        <s v="https://drive.google.com/file/d/1wGu8nFZCWv6XHVOkL6w5Hdlz4RLM-JJL/view?usp=sharing"/>
        <s v="https://drive.google.com/file/d/1HfQpTTfyEbXV0YwpbvInwTz_8ydO6_MB/view?usp=sharing"/>
        <s v="https://drive.google.com/file/d/1YCOfNihvXc_rj1KlUpCR8qrZQN3-S9Zv/view?usp=sharing"/>
        <s v="https://drive.google.com/file/d/1uIoq-9v7dSacGQYMVY2bm5hv9kaLD_p8/view?usp=sharing"/>
        <s v="https://drive.google.com/file/d/1bMfzAMe0JiOoFpwGU5DR1T9zmrYjZs5j/view?usp=sharing"/>
        <s v="https://drive.google.com/file/d/1ooUWxO30p8Hqr_Vz10Gk-06Jy0HrOynU/view?usp=sharing"/>
        <s v="https://drive.google.com/file/d/1qa0SaWhmY0MnCRTEsh8JJTFo2YUX5PvD/view?usp=sharing"/>
        <s v="https://drive.google.com/file/d/1B-n0VyW93S46Rp3F68OGL70zMiL5GGoo/view?usp=sharing"/>
        <s v="https://drive.google.com/file/d/17a92vc3OaSTFvtLR7rKBoHCJYBqCinul/view?usp=sharing"/>
        <s v="https://drive.google.com/file/d/1EhpeQKHFI5GrKyJJT3lQlr4gR_KFtJPF/view?usp=sharing"/>
        <s v="https://drive.google.com/file/d/1fvWAg4Nuj3eIAvVk8t1hCW45Qnxxz6VZ/view?usp=sharing"/>
        <s v="https://drive.google.com/file/d/10bJ_S20b_D2G8mPbuIp4EekGMYsQlJi5/view?usp=sharing"/>
        <s v="https://drive.google.com/file/d/18OVE62Ql1i51wfpMBkrcJ8C9S51j2EzK/view?usp=sharing"/>
        <s v="https://drive.google.com/file/d/1znPEQQB5BuiV3MuFTTBUXXIH_7Fr33FK/view?usp=sharing"/>
        <s v="https://drive.google.com/file/d/1POzLcYIGEfx_Bizn8X3peLp-YOGQwwNt/view?usp=sharing"/>
        <s v="https://drive.google.com/file/d/1Vrtt1vBzAaX6sxNgXz2ND3MpcN85hG3h/view?usp=sharing"/>
        <s v="https://drive.google.com/file/d/1C6KB5TcVmre1jI0U2XehnIVihQ-pZa2r/view?usp=sharing"/>
        <s v="https://drive.google.com/file/d/14Y19rz8PUI2vDw61z2vQx7HEHj4lDQgj/view?usp=sharing"/>
        <s v="https://drive.google.com/file/d/1t6Wju08Te-MEhHJF_WkejS2n28VxJzrU/view?usp=sharing"/>
        <s v="https://drive.google.com/file/d/17CJY5zmN5PqWmW4P6SvD-bfNEjEhvMVc/view?usp=sharing"/>
        <s v="https://drive.google.com/file/d/1YJbXKJvI0DEWokGFSc5i9LWhDqptMExF/view?usp=sharing"/>
        <s v="https://drive.google.com/file/d/1lX7oCJR9Z0Rdw0dXQ3de7EU_5nIE2KxC/view?usp=sharing"/>
        <s v="https://drive.google.com/file/d/1847lQlXOzlSnOkF9yEbaNyKznjnxREOR/view?usp=sharing"/>
        <s v="https://drive.google.com/file/d/1YV1VbFIeQc_X5-HeN91QfuUvUK0UskBa/view?usp=sharing"/>
        <s v="https://drive.google.com/file/d/1cHdgi43VeFN4Lnri4paVgAF2NYZESkSv/view?usp=sharing"/>
        <s v="https://drive.google.com/file/d/13ypIQXW9udv64-VxPBGFByJ0DglNl5yD/view?usp=sharing"/>
        <s v="https://drive.google.com/file/d/1SATbzWYr_5B-UxiH0qqswmthueZ1WFLw/view?usp=sharing"/>
        <s v="https://drive.google.com/file/d/1yVH4WW9TORXbNv_qHQd_344mZguTZguf/view?usp=sharing"/>
        <s v="https://drive.google.com/file/d/1P7Tc3fFDQqc4N-bTZ1zKYMYDflejgu3g/view?usp=sharing"/>
        <s v="https://drive.google.com/file/d/1FKpKBEu6l31vFzf5z2raUKszZGQ8O7Vk/view?usp=sharing"/>
        <s v="https://drive.google.com/file/d/1NUxTcslZniz-35xfFYWNECwaYI6hp0Ek/view?usp=sharing"/>
        <s v="https://drive.google.com/file/d/1uyPyIZosSuRZpubNAvFVZXsS0g2EeGGQ/view?usp=sharing"/>
        <s v="https://drive.google.com/file/d/1zkQeJpXTYBDNEUD-wfHDVomFTewJ3c4V/view?usp=sharing"/>
        <s v="https://drive.google.com/file/d/1o-LI1ErDgvSOu1kS22Vy_RURZ_JG2Ko3/view?usp=sharing"/>
        <s v="https://drive.google.com/file/d/126tEDuBQyIrIXP4t44a-F3yL3ZT4QWQz/view?usp=sharing"/>
        <s v="https://drive.google.com/file/d/1YjFGvAa9R7q4-hcO44LqvuSInue8jsmJ/view?usp=sharing"/>
        <s v="https://drive.google.com/file/d/16cnH8EUGj42Qty2qBoEaoFkx9m6KX0xF/view?usp=sharing"/>
        <s v="https://drive.google.com/file/d/1YHfkg7-gS-Elz8gs2_zI08Hn-8kjIOVt/view?usp=sharing"/>
        <s v="https://drive.google.com/file/d/1Mm7wiphUfYtOBKPzOJre1PkvS3Lmz7xg/view?usp=sharing"/>
        <s v="https://drive.google.com/file/d/1JB5yPj2cTow73uVjX3H5UgPPRvDep4EM/view?usp=sharing"/>
        <s v="https://drive.google.com/file/d/1mH-7yrCjgan_f9GCxL0YEu7y7jG4bRFM/view?usp=sharing"/>
        <s v="https://drive.google.com/file/d/1IQpKs2tzfqRSl0nLS_av3WFkfOXaMmko/view?usp=sharing"/>
        <s v="https://drive.google.com/file/d/1XzAl-7vDudruv7oDbbFQ0AsIfqEyJ0bN/view?usp=sharing"/>
        <s v="https://drive.google.com/file/d/1RZ0j0iT9CCu28mayrECPRD5y3nERZdIm/view?usp=sharing"/>
        <s v="https://drive.google.com/file/d/1_D9cRFW9ierT87wLVtBOlwAjbeOH5v9X/view?usp=sharing"/>
        <s v="https://drive.google.com/file/d/11avpyEVlboZTx-HeOBVuTNAGy9CVV1HD/view?usp=sharing"/>
        <s v="https://drive.google.com/file/d/1Om2RrSsuligtzcDS4RikvhnIstGz7Isk/view?usp=sharing"/>
        <s v="https://drive.google.com/file/d/1tTCJho2h5HX33sFmjenWzVKARLj9Y1G_/view?usp=sharing"/>
        <s v="https://drive.google.com/file/d/1gtBX2TuYyDyMqpAWb0tnXYJLlVl4n_3r/view?usp=sharing"/>
        <s v="https://drive.google.com/file/d/1BRACt9mte7XJ5QKxiKAlfQdzkZAOq_aw/view?usp=sharing"/>
        <s v="https://drive.google.com/file/d/1b-FNW4NYC39Udt4rJD0k0V0x-KB2vX4d/view?usp=sharing"/>
        <s v="https://drive.google.com/file/d/1BceJO8o4odD02eWZkpCF5l6Pydws7DvQ/view?usp=sharing"/>
        <s v="https://drive.google.com/file/d/1ehPe8MHsykKTpJ8cCrACQFkzRi6FYNn6/view?usp=sharing"/>
        <s v="https://drive.google.com/file/d/1J9xfuyNfl9QVW1xMaI3ZNrm5Fb3Pi75g/view?usp=sharing"/>
        <s v="https://drive.google.com/file/d/15x_nKSqLNY3_w_VJnL66oKcF8EBPp8xx/view?usp=sharing"/>
        <s v="https://drive.google.com/file/d/1u7SfM0OklDreyLTUw6sb4bc3zD4bgUUr/view?usp=sharing"/>
        <s v="https://drive.google.com/file/d/1HyQw9C6Ah7uJLz2pmSmGxgEEFuyW-8nJ/view?usp=sharing"/>
        <s v="https://drive.google.com/file/d/10XJcP5wAHABY8RN9pvjpmive7sSNJSet/view?usp=sharing"/>
        <s v="https://drive.google.com/file/d/1bw98w8Fj8flvjlOWRIpNfEKRriznVli4/view?usp=sharing"/>
        <s v="https://drive.google.com/file/d/1Qr6GgrrhLgWEcM1JHVAVrfpgERjdILVa/view?usp=sharing"/>
        <s v="https://drive.google.com/file/d/1DlktGBKTdhoD9c32SjRON051bATlRiQW/view?usp=sharing"/>
        <s v="https://drive.google.com/file/d/1oUKsRsDWDpv4r7Xh3A3eixPdEEhYWhVL/view?usp=sharing"/>
        <s v="https://drive.google.com/file/d/1_fZSjRsfXVGKcZ-C26dtYuCi8vnCMCet/view?usp=sharing"/>
        <s v="https://drive.google.com/file/d/1xFIp6n48zolysH4wK8g_UnMsSRvEOfgM/view?usp=sharing"/>
        <s v="https://drive.google.com/file/d/1VB0SH7B7xhOYg8rbjtc1GBBZymqNPNpz/view?usp=sharing"/>
        <s v="https://drive.google.com/file/d/1YwQ0Kdeb1IXphQeppMA5t-iZFBGGCRcj/view?usp=sharing"/>
        <s v="https://drive.google.com/file/d/15hPifVXpppTqfN_w094LIiEE4JjSgq_g/view?usp=sharing"/>
        <s v="https://drive.google.com/file/d/11nHSan3dDDHmK-x0fZFnzRLNTolgKzsT/view?usp=sharing"/>
        <s v="https://drive.google.com/file/d/1hus9_Z4LgDzE172yFjzZhZAOF5MzktzK/view?usp=sharing"/>
        <s v="https://drive.google.com/file/d/1FLF947UNARoejr9M9a6mdD94rJym7Fmf/view?usp=sharing"/>
        <s v="https://drive.google.com/file/d/1BEHzPWKHU8tM5Lh4wUKOTESP8Yt6IUWH/view?usp=sharing"/>
        <s v="https://drive.google.com/file/d/1DNVKu-051pIAxUZSGvYiuIBqa3Mu6Zc4/view?usp=sharing"/>
        <s v="https://drive.google.com/file/d/1YozMUvzFPbwVSI7w5UznsPW9T1AhjlZR/view?usp=sharing"/>
        <s v="https://drive.google.com/file/d/1mKfJLZgmPO-sonXqkYQEemGWslOpsn3H/view?usp=sharing"/>
        <s v="https://drive.google.com/file/d/1Mvj1G9RFf8SC-b0ana8KVrhitV3a34By/view?usp=sharing"/>
        <s v="https://drive.google.com/file/d/1l96fpqFDH62sfIH4MdN4XQNl0KIhOR2E/view?usp=sharing"/>
        <s v="https://drive.google.com/file/d/1w0jNVShYBixRvGlzyQFOzp8KaSMR0GJw/view?usp=sharing"/>
        <s v="https://drive.google.com/file/d/12ubC-AEzAIrhmgCkZf_rtuUgnmWyEvxI/view?usp=sharing"/>
        <s v="https://drive.google.com/file/d/1NKm6NsihIHgBSUw_tm7wvxEpSGMasZlw/view?usp=sharing"/>
        <s v="https://drive.google.com/file/d/1s_wVWXb_xiBuEbPP8-84G6qbnXwlJ6yM/view?usp=sharing"/>
        <s v="https://drive.google.com/file/d/1Klm51nSqvbJ5z1cKws71QFFkHfcpn7qv/view?usp=sharing"/>
        <s v="https://drive.google.com/file/d/1VCRrn9Pf66t6Mrc5Mphfy8MsRbLVtKyd/view?usp=sharing"/>
        <s v="https://drive.google.com/file/d/18EkeSPCyTAYhcc5eEfiyeYqLtX7gO7rn/view?usp=sharing"/>
        <s v="https://drive.google.com/file/d/1gjalrPo8Xf9244n-5PXNWWI5v2RUZY6q/view?usp=sharing"/>
        <s v="https://drive.google.com/file/d/1UCat0MmpKFKJsYCUGtQmju1NAUYe5aI8/view?usp=sharing"/>
        <s v="https://drive.google.com/file/d/1Z7eblMWz69n_T_amTIBMr8pp6K3DTyP4/view?usp=sharing"/>
        <s v="https://drive.google.com/file/d/1adOEmN3lgBY5l6cBseh7mLRH7WvUWF_x/view?usp=sharing"/>
        <s v="https://drive.google.com/file/d/1AsEXhmnmfmrER-j7JNMX_bwzj_QA2gCD/view?usp=sharing"/>
        <s v="https://drive.google.com/file/d/1Y9gms83uP0xEsjuxyrr1O3ZrOOEFKkkl/view?usp=sharing"/>
        <s v="https://drive.google.com/file/d/1aG99nH26ImpLH1nKjMLQn4YwYkKSqBKu/view?usp=sharing"/>
        <s v="https://drive.google.com/file/d/1WowKZtkdl9JLiyAy3Ra6C3G3lOznAtA1/view?usp=sharing"/>
        <s v="https://drive.google.com/file/d/1pKx0uIlpJyfQ1e2hJIhc_USWzd2vam9D/view?usp=sharing"/>
        <s v="https://drive.google.com/file/d/1ZRWHhGjdwcMkHAvgmoYeUZGTn3ds60nF/view?usp=sharing"/>
        <s v="https://drive.google.com/file/d/1VQDy4rXL-bF5zHkm0ulUOn6EzYbGbKob/view?usp=sharing"/>
        <s v="https://drive.google.com/file/d/1D_7PSjVj9KwkDIZ7na0IMD-5yxXyeHgc/view?usp=sharing"/>
        <s v="https://drive.google.com/file/d/1KM9FcAltMitD9ZPhDcw_wXqnpvlTEAMF/view?usp=sharing"/>
        <s v="https://drive.google.com/file/d/11uENgtuG9mqtnleRrd-Rh5_bb2xxGIl2/view?usp=sharing"/>
        <s v="https://drive.google.com/file/d/19y16yDlAKTpsL_pA-AUMnePDzd1WmMjI/view?usp=sharing"/>
        <s v="https://drive.google.com/file/d/1A60-hzfraTcmjTk5-Xud4g3yI0MKd1lP/view?usp=sharing"/>
        <s v="https://drive.google.com/file/d/1CVuvH2iAbfgEXhSNEcPvl5O8ajNJMKOO/view?usp=sharing"/>
        <s v="https://drive.google.com/file/d/1mpKrv_vOHzhxKjCCog4TrfxEMkN2AAGn/view?usp=sharing"/>
        <s v="https://drive.google.com/file/d/1JRvAx8tst1hN30ab7GMul4Oerv_qrRQ4/view?usp=sharing"/>
        <s v="https://drive.google.com/file/d/1SmAvQU2NfpOOpaZu46BRYCg4u0HydYBC/view?usp=sharing"/>
        <s v="https://drive.google.com/file/d/1QsKW5Z7TXTYzw-6FA-uCyrf9b4yRV4CS/view?usp=sharing"/>
        <s v="https://drive.google.com/file/d/1DczLQrK-PT4N3Yu_hmpt1X5F7QmNvyMv/view?usp=sharing"/>
        <s v="https://drive.google.com/file/d/16_9yBB8MXvypMnwC4hpStN4nKD6vHJ5L/view?usp=sharing"/>
        <s v="https://drive.google.com/file/d/1FGBAIXu0FlTU4RKwmtNIzN8ahinWfrwK/view?usp=sharing"/>
        <s v="https://drive.google.com/file/d/1Aao5eAOmoMHrg9LQgMTtbOXLaIzMWwaW/view?usp=sharing"/>
        <s v="https://drive.google.com/file/d/1xrx5Wy-aHXVs3jX4P3FSW1__VZ_7GUxp/view?usp=sharing"/>
        <s v="https://drive.google.com/file/d/1k11r_lTrmOb_7MHwqBQ3OlkLNQZvfXAq/view?usp=sharing"/>
        <s v="https://drive.google.com/file/d/15Hl9FQlVclVrPFffJ02uhGasfAmntWtU/view?usp=sharing"/>
        <s v="https://drive.google.com/file/d/1YRMmYD5T6nY5mj3e6A-aP4-sKTqQBsXo/view?usp=sharing"/>
        <s v="https://drive.google.com/file/d/1TygscvSWK4AnX0k3TR9I78wYZqUZV-Qz/view?usp=sharing"/>
        <s v="https://drive.google.com/file/d/14oJTJocoAwlrwwPzsJm09eYAWuThOPpN/view?usp=sharing"/>
        <s v="https://drive.google.com/file/d/1BxwKKBBJNubP-LrKNYWo16lUTUYV_kD6/view?usp=sharing"/>
        <s v="https://drive.google.com/file/d/14eHpUh4SK9AUMDzHTGOKy2uhJ6oYGSzm/view?usp=sharing"/>
        <s v="https://drive.google.com/file/d/1d0xHuPrp2-n2Brfp1M_kCpTO80QHSIsY/view?usp=sharing"/>
        <s v="https://drive.google.com/file/d/130-ucaBjospzARKl2ZqxbCiLq2_R4blr/view?usp=sharing"/>
        <s v="https://drive.google.com/file/d/1wMsL3AlULh_ZONVWfZSi9W5Q3sUpA6gN/view?usp=sharing"/>
        <s v="https://drive.google.com/file/d/1CGIlc4Ry-du4czpXgp7_LdtBl1DlFVGn/view?usp=sharing"/>
        <s v="https://drive.google.com/file/d/1q08ogZwVIxkdcDJt8FzYsRB4BPSVnE8h/view?usp=sharing"/>
        <s v="https://drive.google.com/file/d/1illBsUII4jvWyqQ1osYz4ycfV59tq2H4/view?usp=sharing"/>
        <s v="https://drive.google.com/file/d/1sQIzg5oCC0DizgFuIJOINqMPh955UOjs/view?usp=sharing"/>
        <s v="https://drive.google.com/file/d/1VUkhsv5k5OPmKnnxWLDZ3b-vbyL4OUXl/view?usp=sharing"/>
        <s v="https://drive.google.com/file/d/1uF0_DMIpwkFrWBNzl3EetrYeAXWn7LO7/view?usp=sharing"/>
        <s v="https://drive.google.com/file/d/1SSPQaPHmg-xqm3jVfJ6RlcIf9oPs0HkR/view?usp=sharing"/>
        <s v="https://drive.google.com/file/d/17xsW6CGBcOsW4PuoxqGc7YGlame5gSnI/view?usp=sharing"/>
        <s v="https://drive.google.com/file/d/1E5USfbKW4Mg71Z1P_be2i3_4AaSNZSi2/view?usp=sharing"/>
        <s v="https://drive.google.com/file/d/1lQNmcHFYEBuMZtZMFJf1wnxr52hciaR3/view?usp=sharing"/>
        <s v="https://drive.google.com/file/d/1sh9mHVj4rie4HdN1RFSXcaAtA_tGvQZ0/view?usp=sharing"/>
        <s v="https://drive.google.com/file/d/1sWxG8DAYawXClWjeqXg3h5JVwOZI_9hX/view?usp=sharing"/>
        <s v="https://drive.google.com/file/d/1CUX5lOVEQEyqlcOYBSYy-qow7J5LBI-c/view?usp=sharing"/>
        <s v="https://drive.google.com/file/d/1rJlJvn3RS8QIxGRvY9Fosb23ONU5Q_a7/view?usp=sharing"/>
        <s v="https://drive.google.com/file/d/13OoE0jK-Co38hkPR-9ZSZo97Wyn_1FdR/view?usp=sharing"/>
        <s v="https://drive.google.com/file/d/1nEUDJIchpX3eFlKsE8ikYlZvsghVC1jv/view?usp=sharing"/>
        <s v="https://drive.google.com/file/d/1WX3NyeakQgQ8aQ7sMxkvwtAUHms_F3Q-/view?usp=sharing"/>
        <s v="https://drive.google.com/file/d/1pUeW7HgRmtSp_qsRjiTUy8iY-8q7RRL-/view?usp=sharing"/>
        <s v="https://drive.google.com/file/d/1MQbKzdDjPnE8oCVFgPyA4VbiRfmcVu6G/view?usp=sharing"/>
        <s v="https://drive.google.com/file/d/1R8wQUtiCfiIALnDizuNdHgKjTOOR9OGb/view?usp=sharing"/>
        <s v="https://drive.google.com/file/d/1Gknynn_tZWQ2G65pdjDC-pw2jB4jMGQB/view?usp=sharing"/>
        <s v="https://drive.google.com/file/d/1fiKGfA5-xkWvLOCFRxnphj9gqzZT7YFI/view?usp=sharing"/>
        <s v="https://drive.google.com/file/d/1x0GIuslK6ItmmRP-i4uAegTXSJTJeRQY/view?usp=sharing"/>
        <s v="https://drive.google.com/file/d/12ST96h9jkUzwmbaeBgaMeHdsM-nw5jvK/view?usp=sharing"/>
        <s v="https://drive.google.com/file/d/132tL6QUl0v_GFjQ0cwgHNA-Gd-bWW8aS/view?usp=sharing"/>
        <s v="https://drive.google.com/file/d/1HkNY8S8kHyCeLTpRx8dOgu--SkqIFFG4/view?usp=sharing"/>
        <s v="https://drive.google.com/file/d/1sT_IDacGZrgG_Gct9csPkmNbeJoflKGp/view?usp=sharing"/>
        <s v="https://drive.google.com/file/d/1xArVRJu8afXtkbVTuAcG-kUqeBM3eI5m/view?usp=sharing"/>
        <s v="https://drive.google.com/file/d/16WgJmNrdgVfKCzC-bVNIgj2aEl4HnSG9/view?usp=sharing"/>
        <s v="https://drive.google.com/file/d/1OZsMnSdpJr3t0QxaIebF_hHbbrsAZn9s/view?usp=sharing"/>
        <s v="https://drive.google.com/file/d/1xAvNM7UUiZxik8Kpd6JMfZPBrT3_MIiS/view?usp=sharing"/>
        <s v="https://drive.google.com/file/d/1Z8Bq-SfsvvRDKmHGUtWrtT0U3GrQwFnm/view?usp=sharing"/>
        <s v="https://drive.google.com/file/d/13MqA0_aQMP_QA9bz_xM64n0zXFz0HCpu/view?usp=sharing"/>
        <s v="https://drive.google.com/file/d/1HIdhVkMrAXa3AhWKP-98nl7QNzTIsAPc/view?usp=sharing"/>
        <s v="https://drive.google.com/file/d/1OedaEarDTSVRRpNVCDrE3SrxPKIC1iBf/view?usp=sharing"/>
        <s v="https://drive.google.com/file/d/1iH84T604rtGegy_PH1lQWTj_lEm-Dmn3/view?usp=sharing"/>
        <s v="https://drive.google.com/file/d/1UWKE9I2GmZENVh5I_MnkEFahyz8UOYtw/view?usp=sharing"/>
        <s v="https://drive.google.com/file/d/114Eaw1tU3uYZdXjggJ357uRab7LePg3L/view?usp=sharing"/>
        <s v="https://drive.google.com/file/d/1UXTKVt2UQKiG4HXm8-5zoFjqFV1hISQW/view?usp=sharing"/>
        <s v="https://drive.google.com/file/d/17c-6Q1uI_PCGdHcdRoq3G5CmOXVN2d8T/view?usp=sharing"/>
        <s v="https://drive.google.com/file/d/12SraqcfXVxnq4xx-5Fi-QfD6iVI0R8Jz/view?usp=sharing"/>
        <s v="https://drive.google.com/file/d/1XFsG4Onq8diL871aEXWQV3dthaGD0XXv/view?usp=sharing"/>
        <s v="https://drive.google.com/file/d/10lZMWtIq3xjbfcfsKvSrFbrJKZu710Xc/view?usp=sharing"/>
        <s v="https://drive.google.com/file/d/1ugM54_S33BQKcZ4IIXcgFWvU15qUMnQ1/view?usp=sharing"/>
        <s v="https://drive.google.com/file/d/1btmdZ9ztkB1Gy3RxMveNzGiAC_FPsikn/view?usp=sharing"/>
        <s v="https://drive.google.com/file/d/1F5V5s6sWjMjA_LCUHIcove_8Ci3EsLy_/view?usp=sharing"/>
        <s v="https://drive.google.com/file/d/1CEk_SkFlDg2Q_S5sT7ecne-kQBZi_PBM/view?usp=sharing"/>
        <s v="https://drive.google.com/file/d/1fL27K9nwUU3QMuaHmQJ6AQ0TBXmAIJEA/view?usp=sharing"/>
        <s v="https://drive.google.com/file/d/11ANJ5I_V_56dzglwiRUD4HkFT9Ot0P7U/view?usp=sharing"/>
        <s v="https://drive.google.com/file/d/1b3fPMhvTwoxOIC14a9dKeToBYpgOU8ph/view?usp=sharing"/>
        <s v="https://drive.google.com/file/d/1tEahdsYXUQGPRl6L3RzuNfnD__B8BXcB/view?usp=sharing"/>
        <s v="https://drive.google.com/file/d/1MruIn3rJJr6qky5hNHw5L6DKRDVERcPd/view?usp=sharing"/>
        <s v="https://drive.google.com/file/d/1nJ8cXpDhz9_HM-cjbJHZBLLepEhRbjZH/view?usp=sharing"/>
        <s v="https://drive.google.com/file/d/1CVTrSp7xEMfCbHwdpmNRaQm5PE0qlnfe/view?usp=sharing"/>
        <s v="https://drive.google.com/file/d/1fjUdXZwtnU7y2t0C89SeSBDyAqIQqd9t/view?usp=sharing"/>
        <s v="https://drive.google.com/file/d/1aNDGFkpEyXegyGXawYKKiW1nl6MrbdGL/view?usp=sharing"/>
        <s v="https://drive.google.com/file/d/1Dt98-qS-JsxCENNvCitMFGiUlrpoQ9Q8/view?usp=sharing"/>
        <s v="https://drive.google.com/file/d/1cA4Pruzc5y9V5A9JLqBXVwAbgfJA0qAE/view?usp=sharing"/>
        <s v="https://drive.google.com/file/d/1lj8KkeSmT1Y0_XetbJJZByG4iWUqFSy8/view?usp=sharing"/>
        <s v="https://drive.google.com/file/d/1sOLHnyj14VAuce-AZ0viWqlkv5s9j1xB/view?usp=sharing"/>
        <s v="https://drive.google.com/file/d/12RYMV86yVlRijXEmUtZhS6qY6myiq5Pm/view?usp=sharing"/>
        <s v="https://drive.google.com/file/d/1n_zChVeipfrZPRtQzqRV7JSYHPAWTRWA/view?usp=sharing"/>
        <s v="https://drive.google.com/file/d/1NJSLd5AzhSg95LjrMFpK6TbqyPcKO__B/view?usp=sharing"/>
        <s v="https://drive.google.com/file/d/145DvIZ1PZGQH-NeEeVDZyANPQPs16yAX/view?usp=sharing"/>
        <s v="https://drive.google.com/file/d/1TWyL393C6JKjLFF3YxTomvzaFt2BLHeJ/view?usp=sharing"/>
        <s v="https://drive.google.com/file/d/15OkMY0w5j5ktoAs2iiUNObO-x0CXdEXU/view?usp=sharing"/>
        <s v="https://drive.google.com/file/d/17470sGnR_153epHrOrdpbaXjlU8EotuB/view?usp=sharing"/>
        <s v="https://drive.google.com/file/d/1itz_WwMCSoeuAij9cfBAfBWfOv41Y80O/view?usp=sharing"/>
        <s v="https://drive.google.com/file/d/13h_qDS5N5JeAfrZgtH7_XSGokzBFWwHL/view?usp=sharing"/>
        <s v="https://drive.google.com/file/d/1Tr8Em6nXM55_w0uYLhwz3Z2qoKSnmI2_/view?usp=sharing"/>
        <s v="https://drive.google.com/file/d/1wCMFkV9-Wip5Djh9ngV4QHhKxS_T7peO/view?usp=sharing"/>
        <s v="https://drive.google.com/file/d/1voKiPsNIc91KL1ITUCqbOZizmOCnEb1J/view?usp=sharing"/>
        <s v="https://drive.google.com/file/d/1GePHKXcEPp0_7oRcOIMHUXRWbbEFr3t8/view?usp=sharing"/>
        <s v="https://drive.google.com/file/d/1a8AZKjfU444QcXT_PXsFJvmkS1q7J6P1/view?usp=sharing"/>
        <s v="https://drive.google.com/file/d/1Xh7vTVCb3iVtbxO9FmTC3nQyy_CyLSuu/view?usp=sharing"/>
        <s v="https://drive.google.com/file/d/14v7BZuhyMeBIsU7uHeDtqn_CM8dahmmW/view?usp=sharing"/>
        <s v="https://drive.google.com/file/d/1yBChHySepUOZ1n7ftsE4Pre9A_o8sX6B/view?usp=sharing"/>
        <s v="https://drive.google.com/file/d/1W4ppdZ7hvq7iLOo5X1Qt38UWugpEz0i-/view?usp=sharing"/>
        <s v="https://drive.google.com/file/d/19gf4832-AE8fnBJeKoqCwIsZX6GoQMV-/view?usp=sharing"/>
        <s v="https://drive.google.com/file/d/1WrRrtPdGLE3TI7fou4qVWPZD7jIWnKf6/view?usp=sharing"/>
        <s v="https://drive.google.com/file/d/11tAVyCKh9twcNB__o5W7MNnNbf7Oy20K/view?usp=sharing"/>
        <s v="https://drive.google.com/file/d/1Gvp9QAV_xJtet2_l46hvcwyIaP6mBg3J/view?usp=sharing"/>
        <s v="https://drive.google.com/file/d/118gxsO9H7Dg4iRYrvO1gXGFzZrPjlupR/view?usp=sharing"/>
        <s v="https://drive.google.com/file/d/1pJ8F0Paxlx_u849uhcKMgvsBYDHsgNNE/view?usp=sharing"/>
        <s v="https://drive.google.com/file/d/1BZYGmb2yoOGVA1ZA26meFlpcN9LTDeNB/view?usp=sharing"/>
        <s v="https://drive.google.com/file/d/1i3T0CIk_5bV7hAafRqMOh-AeAO8ACkUa/view?usp=sharing"/>
        <s v="https://drive.google.com/file/d/1fPrZCPmZFm9z9aLLpuUaA8gFuijTUMT4/view?usp=sharing"/>
        <s v="https://drive.google.com/file/d/1_oPFkPhzjcyYnUuMrGHkRQsdBs5vDCqt/view?usp=sharing"/>
        <s v="https://drive.google.com/file/d/1EgJCu-KbokgWdb-FXFkA8SBw-M2k3SXz/view?usp=sharing"/>
        <s v="https://drive.google.com/file/d/1X-JYd6nyVYDBNKOkaG9kGbWmYT_TvWoo/view?usp=sharing"/>
        <s v="https://drive.google.com/file/d/1anW66I2RkPL8DEBo-LL3pdFZJNUyjr0i/view?usp=sharing"/>
        <s v="https://drive.google.com/file/d/15kUNhsLJfWOt6JcT8_uPE_TGq_2tCsqO/view?usp=sharing"/>
        <s v="https://drive.google.com/file/d/1JknNCyiZRdK9xf4VepcP3rvKbbmzR-4W/view?usp=sharing"/>
        <s v="https://drive.google.com/file/d/1ChLcqmaugtEwWYub4x_yTTDqIwoJdz8c/view?usp=sharing"/>
        <s v="https://drive.google.com/file/d/1PCAJCiWBGLYQdA5h8IJqRnH2WfmGenNi/view?usp=sharing"/>
        <s v="https://drive.google.com/file/d/1_sZTH3YLpdkhvUGHhQ-htVWk5N1dZaIq/view?usp=sharing"/>
        <s v="https://drive.google.com/file/d/1r2tpdz9qi_Rb3w5mDNuCXCUaqCIDtxVN/view?usp=sharing"/>
        <s v="https://drive.google.com/file/d/1lnNXJcvvrjQuqhMeoVJfPzRXoyYKtpyG/view?usp=sharing"/>
        <s v="https://drive.google.com/file/d/1FM-ntS3Qzqxz5K6zdPoLgzMLDyRvtMGn/view?usp=sharing"/>
        <s v="https://drive.google.com/file/d/12ZnzAZ9W4kqdpA9EXdriLBCjjT-Oom0G/view?usp=sharing"/>
        <s v="https://drive.google.com/file/d/1tf3Ly_ZeABouRjxaQlwUsC3rm7m-kDC4/view?usp=sharing"/>
        <s v="https://drive.google.com/file/d/1j_SGanwh1zQCc_3n-cgXm-chxZPjgVpE/view?usp=sharing"/>
        <s v="https://drive.google.com/file/d/1sxtrrWlh44NgGIVsErsSy0_Ez8iVcQVz/view?usp=sharing"/>
        <s v="https://drive.google.com/file/d/1F15r8dHVkOPGhhrTWjwUCEkAQc1PMUg2/view?usp=sharing"/>
        <s v="https://drive.google.com/file/d/1wM8FqKwDF_2qDEYZH2rxo3E_RKHOGWED/view?usp=sharing"/>
        <s v="https://drive.google.com/file/d/1CEmBIqHiGJKn0qHhLpjNige72rUkydMn/view?usp=sharing"/>
        <s v="https://drive.google.com/file/d/1esKSb7PIxS2fVi5saNv5NxQ3fkMgefOC/view?usp=sharing"/>
        <s v="https://drive.google.com/file/d/1nX-mRzcJCnvn4MNjaM_RXRjIJF_i9QgG/view?usp=sharing"/>
        <s v="https://drive.google.com/file/d/1jAAbuDSo2WQdwzLY_cKc3wnerZcGGPp-/view?usp=sharing"/>
        <s v="https://drive.google.com/file/d/1PXn4nsG8-SZ29_zZAK3hmqJPCSua_bQZ/view?usp=sharing"/>
        <s v="https://drive.google.com/file/d/1BaIyuN7huJ9r6DvPeP-GIQkx5pO4A6HJ/view?usp=sharing"/>
        <s v="https://drive.google.com/file/d/1JlcRbYvhFvUZlojBHA_pbR91K3sxJt7f/view?usp=sharing"/>
        <s v="https://drive.google.com/file/d/1HXE9q9R7lMUACGDhS7gEqM-wcdSXvInU/view?usp=sharing"/>
        <s v="https://drive.google.com/file/d/1lXnZVXNroYq0h52TlgRXVBXUQnlS1YoK/view?usp=sharing"/>
        <s v="https://drive.google.com/file/d/1HWJ8dQEICB-apYpjUjpyfP6P--Q4z1p8/view?usp=sharing"/>
        <s v="https://drive.google.com/file/d/1T_hr160vJAIDcK6s1ZhTp87SvZCst1gL/view?usp=sharing"/>
        <s v="https://drive.google.com/file/d/1SBbvGPBSIsOkXw3wW2u1Rc6Uhl2vkEUB/view?usp=sharing"/>
        <s v="https://drive.google.com/file/d/1XYXPoNwHtwYaIWFogOB_g4V0YyuKsnX3/view?usp=sharing"/>
        <s v="https://drive.google.com/file/d/19FAqTvZLMXejBP9c-qtoEMdLkEUJZLbS/view?usp=sharing"/>
        <s v="https://drive.google.com/file/d/1T9rzhZTlQn9qhCFg2YV4ar5BmnolvvNS/view?usp=sharing"/>
        <s v="https://drive.google.com/file/d/17HiCgyVHD93e8abkTb2nWUH9Xb6SfM4O/view?usp=sharing"/>
        <s v="https://drive.google.com/file/d/11j8chBo58MbFSuLiU8iTlZ3QgqXNxU-h/view?usp=sharing"/>
        <s v="https://drive.google.com/file/d/1KUcxvF6taPHu4y0O88seYcA9VBMk8T3U/view?usp=sharing"/>
        <s v="https://drive.google.com/file/d/1ddJ7XceQ9bhIYS09IoTVMlLi1a8Sflx_/view?usp=sharing"/>
        <s v="https://drive.google.com/file/d/1fUTUuoUqfdXm-HNGjs9VWUpje5EIp9ya/view?usp=sharing"/>
        <s v="https://drive.google.com/file/d/1FkxOz_HX1YS9QDqXNVfDVu1vHnWDpMg9/view?usp=sharing"/>
        <s v="https://drive.google.com/file/d/1cyQjKtxHbG75qiiqTtZ1QygfMOkSlUfZ/view?usp=sharing"/>
        <s v="https://drive.google.com/file/d/1zCaEYogRqTjN0LnIv2Jso3DvKWd1p0wR/view?usp=sharing"/>
        <s v="https://drive.google.com/file/d/1yEOdmuRYTxrq-OG9ECAyPdPAHiu2a-Np/view?usp=sharing"/>
        <s v="https://drive.google.com/file/d/1kMyTStqq7YLwLlsArMY-djSpq_seh1g6/view?usp=sharing"/>
        <s v="https://drive.google.com/file/d/11WAaNImaQW5NQozzlBpLoOzXnDxT0D1y/view?usp=sharing"/>
        <s v="https://drive.google.com/file/d/1jVPk3ipD9TFQTnscSjxsbE19L6PJYciF/view?usp=sharing"/>
        <s v="https://drive.google.com/file/d/1Mc9aA_eqypmxbNfLj2bvNd3Lxw2SD0Cp/view?usp=sharing"/>
        <s v="https://drive.google.com/file/d/1GJ7Ms5aL3jFLrw99OAkh5za7yueWN-Co/view?usp=sharing"/>
        <s v="https://drive.google.com/file/d/1ynfwwi8tz_AM5Nw71tmrneVcpA10Ipjm/view?usp=sharing"/>
        <s v="https://drive.google.com/file/d/18qMBpQw1jv-EUloWHpAN-ftOhEY391SR/view?usp=sharing"/>
        <s v="https://drive.google.com/file/d/1BUOO_g6SAlzLfyReTOjfBYbTyNyceIa6/view?usp=sharing"/>
        <s v="https://drive.google.com/file/d/1dS9Bulia5NmIY6BEmowi5v4__hTxIQ8A/view?usp=sharing"/>
        <e v="#N/A"/>
        <s v="https://drive.google.com/file/d/1rU0v5eggIM8nSmi5hS50ahbp9zMSsTwW/view?usp=sharing"/>
        <s v="https://drive.google.com/file/d/175NDjM9SqIIFsJpotnEN_ky37KRnq1Xg/view?usp=sharing"/>
        <s v="https://drive.google.com/file/d/1a37Hs6amMBN7tg5Sd5D2YIfBgHuYgsmw/view?usp=sharing"/>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C1:C3070" sheet="empresas"/>
  </cacheSource>
  <cacheFields>
    <cacheField name="Nombre limpio definitivo" numFmtId="0">
      <sharedItems containsBlank="1">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CESYTA)"/>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ÇUCAR LDA."/>
        <s v="COMLAT, S.A."/>
        <s v="3L INTERNACIONAL, S.A."/>
        <s v="REGOR INC."/>
        <s v="ANÓNIMA ESPAÑOLA DE COMERCIO Y ECONOMÍA, S.A. (APOLO)"/>
        <s v="VIMA WORLD, S.A."/>
        <s v="NAVEMAR, S.A."/>
        <s v="MÚLTIPLE TRADING INC."/>
        <s v="SUSTAINABLE AGRO SOLUTIONS, S.A."/>
        <s v="BILADU, S.A."/>
        <s v="KOMNOT CORPORATION"/>
        <s v="FUGRAN COMERCIAL E INDUSTRIAL, S.A."/>
        <s v="REPRESENTACIONES PLATINO, S.A. / FUGRAN COMERCIAL E INDUSTRIAL, S.A. "/>
        <s v="AGENCIA MARÍTIMA TAÍNA, S.A."/>
        <s v="BORDOY Y ASOCIADOS CIA. LTDA."/>
        <s v="CAMAX CHILE, S.A."/>
        <s v="GREYMO, S.A."/>
        <s v="B. BRAUN MEDICAL INTERNATIONAL, S.L."/>
        <s v="COMPAÑÍA PANAMEÑA DE AVIACIÓN, S.A. (COPA AIRLINES)"/>
        <s v="REUVEN INTERNATIONAL LTD."/>
        <s v="VOLTOR INGENIERÍA Y EQUIPOS, S.L."/>
        <s v="ISAGRO, S.P.A."/>
        <s v="ELECTRÓNICA ARA, S.L."/>
        <s v="MARINTER, S.A."/>
        <s v="SPAN CORP, S.A."/>
        <s v="REPRESENTACIONES PLATINO, S.A. / VIRBAC MÉXICO, S.A. DE C.V."/>
        <s v="PENTOL GMBH"/>
        <s v="ECOGEO SERVIZI ALLE IMPRESE, S.R.L."/>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 (NICARAGUA), S.A."/>
        <s v="ATAKA &amp; CO., LTD."/>
        <s v="HEMO DIAGNOSTICA S.R.L."/>
        <s v="NIRINT SHIPPING, B.V."/>
        <s v="DEVEXPORT"/>
        <s v="BETA MUSIC SAS, S.A."/>
        <s v="MITEL NETWORKS CORPORATION"/>
        <s v="AIR EUROPA LÍNEAS AÉREAS, S.A."/>
        <s v="MEDINABI RODAMIENTOS, S.L."/>
        <s v="SUR CONTINENTE, S.A."/>
        <s v="NOVARTIS, A.G."/>
        <s v="CORONADO Y SAQUILMER Y COMPAÑÍA LIMITADA"/>
        <s v="REPRESENTACIONES CULTURALES, S.A. (RECSA) / EURO BUSINESS MARKET, S.L."/>
        <s v="REPRESENTACIONES CULTURALES, S.A. (RECSA) / TROPIX CARIBE, S.L."/>
        <s v="CAMPAIOLI, S.R.L."/>
        <s v="ORONA, S. COOP."/>
        <s v="TF INVESTMENT CARIBEAN, S.A. "/>
        <s v="SUNRISE (BERMUDAS)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O,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s v="LINPORT, S.A."/>
        <s v="CICLAUTO AUTOMOCION, S.L."/>
        <s v="ACHSE LATEINAMERIKA GMBH"/>
        <s v="GULF LAKE ENTERPRISES LTD."/>
        <s v="INVERSIONES PUCARA, S.A."/>
        <s v="FUYANSA INTERNATIONAL CO., LTD."/>
        <s v="QINGDAO HAINERGY TECHNOLOGY CORP., LTD."/>
        <s v="PAM INTERNATIONAL, N.V."/>
        <s v="MSC FÁBRICAS AGRÍCOLAS, S.L."/>
        <s v="GIRBAU, S.A."/>
        <s v="PETROPLASTICS &amp; CHEMICALS LIMITED"/>
        <s v="DISTRIBUIDORA AMASA, S.A. DE C.V."/>
        <s v="UNITED PRODUCTS LIMITED"/>
        <s v="LÍNEAS AÉREAS DE ANGOLA (TAAG)"/>
        <s v="EURICOM, S.P.A."/>
        <s v="KUEHNE NAGEL LOGISTIC SERVICES, S.A."/>
        <s v="FUTURA SYSTEMS, S.L."/>
        <s v="N.S.V., S.L."/>
        <s v="CB CARIBBEAN SUPERVISION LTD."/>
        <s v="COMERCIAL DE LA INDUSTRIA IMPORTACIÓN EXPORTACIÓN, S.A. (CINIESA)"/>
        <s v="COMPAÑÍA DE COMERCIO EXTERIOR ALLWE, S.A."/>
        <s v="GRUPO EXPORTADOR E IMPORTADOR DE PRODUCTOS PLÁSTICOS, S.A. DE C.V."/>
        <s v="MARCARIBE INTERNATIONAL 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s v="YANGLING HENGRUN TECHNOLOGY DEVELOPMENT CO., LTD."/>
        <s v="MIGUEL TORRES, S.A."/>
        <s v="LOTUM, S.A."/>
        <s v="ZEPOL MARÍN, S.A."/>
        <s v="CUEX, S.A."/>
        <s v="MAKRO SOLUCIONES DE TECNOLOGÍA, S.A."/>
        <s v="EUMEDA GMBH"/>
        <s v="REPRESENTACIONES CULTURALES, S.A. (RECSA) / DELTA AIR LINES INC."/>
        <s v="TECNILLON, S.A."/>
        <s v="FERRIS MANAGEMENT LIMITED"/>
        <s v="ALCON-3, S.L."/>
        <s v="AAD TRADING GMBH"/>
        <s v="FICUBA, S.L."/>
        <s v="SER­AGROYL SERVICIOS E INFRAESTRUCTURAS, S.L."/>
        <s v="NINGBO ZHAOKE INT'L IMP. &amp; EXP. CORP."/>
        <s v="SKY TECK LABS INC."/>
        <s v="RAYTUR CARIBE, S.A."/>
        <s v="THAI BINH INVESTMENT TRADING CORPORATION"/>
        <s v="EXPOMAYAB, S.A. DE C.V."/>
        <s v="SILSA DOMINICANA, S.R.L."/>
        <s v="SOJITZ CORPORATION"/>
        <s v="CASA BLANCA, S.A."/>
        <s v="FRA. 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 LIMITADA FIRMA DE PRODUCCIÓN CIENTÍFICA (SPECTR)"/>
        <s v="PROMED INTERNACIONAL, S.L."/>
        <s v="LUBRICANTES ARGENTINOS DE ALTA PERFORMANCE, S.A. (LAAPSA)"/>
        <s v="PLEATEX COMPANY INC."/>
        <s v="TOMA, S.P.A."/>
        <s v="COMERCIAL TAKE OFF, S.A. / VNIIRA-OVD"/>
        <s v="BRYTESIDE TECH. INC."/>
        <s v="OPERATORI MOVIMENTI TERRA LAGUNARI – O.M.T.L., S.R.L."/>
        <s v="CANARIAS DE PLÁSTICO, S.A."/>
        <s v="FERRETERÍA COMERCIAL, S.A."/>
        <s v="FTC, S.R.L."/>
        <s v="LUXEMBOURG INDUSTRIES LTD."/>
        <s v="PERFECCIONAMIENTOS TÉCNICOS SALAMANCA, S.L."/>
        <s v="REPRESENTACIONES PLATINO, S.A. / 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 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 - AEROLÍNEAS RUSAS"/>
        <s v="ELDA FASHION, S.L."/>
        <s v="RODABIL, S.A.U."/>
        <s v="UNIO CELLERS DEL NOYA, S.A."/>
        <s v="SEFIGROUP, S.R.L."/>
        <s v="GRUPO INTERNACIONAL CARBACAN, S.A. (GICSA)"/>
        <s v="ABENSA, S.A."/>
        <s v="NAUTILUS SHIPPING OVERSEAS CORP."/>
        <s v="EXCLUSIVES TOT COLOR, S.A."/>
        <s v="FABRICADOS ELECTROMECÁNICOS ESTÉVEZ FABREZ, S.L."/>
        <s v="SERPRO"/>
        <s v="SUMCAB SPECIALCABLE GROUP, S.L."/>
        <s v="FIXATION R. &amp; M. SERVICES LTD."/>
        <s v="TOR-PANEL, S.A."/>
        <s v="FRISHER, S.R.L."/>
        <s v="HOTELSA ALIMENTACIÓN, S.L."/>
        <s v="EL CUARTO DEL REGUERÓN, S.L."/>
        <s v="ANSA McAL LIMITED"/>
        <s v="MLW INTERMED HANDELS-UND CONSULTINGGESELLSCHAFT FÜR ERZAUGNISSE UND AUSRÜSTUNGEN DES GESUNDHEITS- UND BILDUNGSWESSENS mbH"/>
        <s v="WINKLER PANAMERICANA, S.L."/>
        <s v="SAN ISIDRO DE LOS VALLES PORTUGAL, S.A."/>
        <s v="ESENCIA FINANCE AND CONSULTING, S.L."/>
        <s v="INDUSTRIAS METALÚRGICAS SOROA, S.L."/>
        <s v="QUANZHOU JIANDA IMPORT &amp; EXPORT TRADE LIMITED COMPANY"/>
        <s v="SARTORIUS, A.G."/>
        <s v="SUNTIME INTERNATIONAL TECHNO-ECONOMIC COOPERATION (GROUP) CO., LTD."/>
        <s v="UK GLOBAL COMMODITIES LIMITED"/>
        <s v="HAMBURG SUDAMERIKANISCHE DAMPFSCHIFFFAHRTS-GESELLSCHAFT A/S &amp; Co. KG"/>
        <s v="SPORTMATE CORPORATION"/>
        <s v="VETROMECCANICHE INVEST MATERIAIS DE CONSTRUCAO LDA., CORP."/>
        <s v="REDÍN INTERNACIONAL TALDE, S.L"/>
        <s v="ILHA BELA GESTAO E TURISMO UNIPESSOAL LDA."/>
        <s v="SEPPIM CARAIBES, S.A."/>
        <s v="LLOYD'S REGISTER EMEA"/>
        <s v="COMERCIAL TAKE OFF, S.A. / EL NERVION, S.A. de C.V."/>
        <s v="WILO, S.E."/>
        <s v="DALLANT, S.A."/>
        <s v="ART MUSIC, S.R.L."/>
        <s v="GRUPO ARMARIOS PERSIANA, S.A. (SOCIEDAD UNIPERSONAL)"/>
        <s v="GRUPO UGAO, S.A."/>
        <s v="IVEKTA, S.R.L."/>
        <s v="A.E.E. ZARUBEZHTSVETMET, S.A."/>
        <s v="GIEINTER, A.G."/>
        <s v="CUSEKO INTERNATIONAL CO., LTD."/>
        <s v="XOVEL, S.A."/>
        <s v="SICOG OIL AND GAS LIMITED"/>
        <s v="SHERRIT INTERNATIONAL INVESTMENTS (CUBA) LIMITED"/>
        <s v="ROQUETA ORIGEN, S.L."/>
        <s v="HERMANOS TOIMIL GARCIA, S.L."/>
        <s v="NANTONG XINLIJI INTERNATIONAL CO., LTD."/>
        <s v="BEKAR IMPORTACIONES EXPORTACIONES, S.R.L."/>
        <s v="BETICO COMPRESSORS, S.A.U."/>
        <s v="CGC INVESTMENT LLC"/>
        <s v="KSB ITUR SPAIN, S.A."/>
        <s v="GESMESOL, S.A."/>
        <s v="WENCE INVERSIONES, S.L."/>
        <s v="R. &amp; P. COMPANY, S.R.L."/>
        <s v="SUPLAY INC."/>
        <s v="MANUEL REVERT Y CIA., S.A."/>
        <s v="REPRESENTACIONES CULTURALES, S.A. (RECSA) / CORPORACIÓN INTERNACIONAL DE COSMÉTICOS Y PERFUMES, S.A."/>
        <s v="CORPORACIÓN NACIONAL CHINA PARA LA IMPORTACIÓN Y EXPORTACIÓN DE MAQUINARIAS DE CONSTRUCCIÓN Y AGRÍCOLAS (CAMC)"/>
        <s v="CORPORACIÓN DE COMERCIO DE ARTESANÍA DE JIANGXI LTD."/>
        <s v="KLINGER SAIDI SPAIN, S.A.U."/>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REPRESENTACIONES CULTURALES, S.A. (RECSA) / AURELIA INTERNATIONAL, S.A."/>
        <s v="AUSERVIS, S.L."/>
        <s v="CORPORACIÓN LINK A.V.V."/>
        <s v="BARCELÓ EXPANSIÓN GLOBAL, S.L."/>
        <s v="MASTER &amp; MASTER TRADING CORP., S.A."/>
        <s v="QUICK MANUFACTURING INTERNATIONAL, S.R.L."/>
        <s v="SILVERFIN AIR AND MARITIME DIVISION LTD."/>
        <s v="REPRESENTACIONES PLATINO, S.A. / CARL ZEISS DE MEXICO, S.A. DE C.V."/>
        <s v="SAMBO TRADER INC."/>
        <s v="TAN-VIET INTERNATIONAL, S.A."/>
        <s v="GLIOLA, S.A."/>
        <s v="GISMO GROUP, S.A."/>
        <s v="SOCIEDAD DE RESPONSABILIDAD LIMITADA GAZ INTERNATIONAL "/>
        <s v="CRS BRANDS INDUSTRIA E COMERCIO LTDA."/>
        <s v="LOUVRE HOTELS GROUP"/>
        <s v="SACMI IMOLA, S.C."/>
        <s v="ASTRA ZENEK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REPRESENTACIONES PLATINO, S.A. / SUMINISTROS ELECTROMECÁNICOS, S.A. (ELEKSA)"/>
        <s v="SHENZHEN HUAWEI TECHNICAL SERVICE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DE MÉXICO,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ÍAS DE MÉXICO, S.A. DE C.V."/>
        <s v="SCANCO TECNOLOGIA, S.A."/>
        <s v="BELA-PHARM GMBH &amp; CO. KG."/>
        <s v="BEIJING ROSA INTERNATIONAL TRADING CO., LTD."/>
        <s v="MERCK, S.A."/>
        <s v="SÁNCHEZ PLÁ, S.A."/>
        <s v="REPRESENTACIONES PLATINO, S.A. / RMERZ PHARMACEUTICALS, GMBH"/>
        <s v="RENOVA MOTOR, S.L."/>
        <s v="MEDICARIBE, S.A."/>
        <s v="COMPAÑÍA COMERCIAL FERMIGUA, S.A."/>
        <s v="LIDO INTERNACIONAL, S.A."/>
        <s v="IMPORTADORA Y EXPORTADORA SEVILLA, S.A."/>
        <s v="IBERO TRUST DE MERCADOS, S.A."/>
        <s v="REITER PETROLEUM INC."/>
        <s v="COSMOS COMMERCIAL GROUP, S.A."/>
        <s v="COMERCIAL TOLEDO, S.A."/>
        <s v="FROXA, S.A."/>
        <s v="FARMER, S.R.L."/>
        <s v="B.B. NAFT TRADING, S.A."/>
        <s v="ALDAKETA IMPORT-EXPORT, S.A."/>
        <s v="FURBIA INTERNATIONAL, S.A."/>
        <s v="PLECOSAN, S.L."/>
        <s v="SERENA TRADING INC."/>
        <s v="CECAUTO LOGÍSTICA, S.L."/>
        <s v="ANTILLANA DE EXPORT OFFICE ESPAÑA, S.L."/>
        <s v="WORLDTRADE PANAMÁ, S.A."/>
        <s v="REPRESENTACIONES CULTURALES, S.A. (RECSA) / 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COTRANSA)"/>
        <s v="SUPERMAX PERSONAL CARE IBERICA, S.A."/>
        <s v="C.P.M. DI CLAUDIO PIERMATT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OMERCIAL TAKE OFF, S.A. / CAN-SHIP IMPORT-EXPORT INC."/>
        <s v="OCEAN PRESS PTY LTD."/>
        <s v="TOTAL OVERSEAS DEVELOPMENT"/>
        <s v="PANELECTRA ENTERPRICES, S.A."/>
        <s v="SUNSET GROUP INTENATIONAL, S.A."/>
        <s v="COIVEX, S.A."/>
        <s v="SINTEPLAST, S.A."/>
        <s v="PROMACON ITALIA OFTALMOLOGIA, S.R.L."/>
        <s v="EL ESTABLO, S.A."/>
        <s v="AMERICAN INTERNATIONAL TRADING PARTNERS, S.L."/>
        <s v="S.S.S.I. INTERNATIONAL INC."/>
        <s v="PROMOTORA ORBITA, S.L."/>
        <s v="SAROK CARIBE, S.R.L."/>
        <s v="CREACIONES META, S.A."/>
        <s v="HOLSON CORP."/>
        <s v="KARL STORZ ENDOSCOPIA, S.A. DE C.V."/>
        <s v="TAICHI HOLDINGS LIMITED"/>
        <s v="P.A.S.I. PUMPEN UND ARMATUREN SERVIDE INTERNATIONAL GMBH"/>
        <s v="SUNCARIBE – GESTÂ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CTURA (COI)"/>
        <s v="RENOLIT TECNO IMAC, S.R.L."/>
        <s v="FAI-BERTI, S.L."/>
        <s v="FERRING, S.A. DE C.V."/>
        <s v="IBERCUB SUMINISTROS INDUSTRIALES Y HOTELEROS, S.A."/>
        <s v="TECNY STAND, S.A."/>
        <s v="INVERSIONES ROEDER, S.A."/>
        <s v="ALIANZA &amp; COMPANIES INC."/>
        <s v="SERRA SACOS Y GESTION, S.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s v="GRUPO KAPAN INTERNACIONAL, S.A."/>
        <s v="POTEVIO INTERNATIONAL COMPANY LIMITED"/>
        <s v="REVELL TRADING CORPORATION"/>
        <s v="ELECTROMEDICA INTERNACIONAL, S.A. "/>
        <s v="COMERCIAL MASOLIVER, S.A."/>
        <s v="CRIBAS Y TAMICES INTERVENISPA, S.L."/>
        <s v="DEVOX, S.A. DE C.V."/>
        <s v="REFRIGERACIÓN GREDOS, S.L."/>
        <s v="CRYMSA IMPORT EXPORT, S.A."/>
        <s v="COMERCIAL WHITEHORN, S.A."/>
        <s v="REPRESENTACIONES CULTURALES, S.A. (RECSA) / 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REPRESENTACIONES PLATINO, S.A. / 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REPRESENTACIONES CULTURALES, S.A. (RECSA) / ENDIRECTO, GMBH"/>
        <s v="REDUCTORES CUÑAT, S.A."/>
        <s v="MONTERO FYE, S.A."/>
        <s v="HISPANO CUBANA DE INTERIORES, S.L."/>
        <s v="GRUPO SANTA MÓNICA INTERNACIONAL, S.A."/>
        <s v="GRUPO AUTOMOCIÓN MUTAUTO AMÉRICA, S.L."/>
        <s v="GRUPO PLASVISA EXPORT, S.L."/>
        <s v="AIR TECNIA, S.A. DE C.V."/>
        <s v="CHINA NATIONAL COMPLETE PLANT IMPORT AND EXPORT CORPORATION (GROUP)"/>
        <s v="DC-SYSTEM INSULATION A/S"/>
        <s v="COMERCIAL TAKE OFF, S.A. / GECI ESPAÑOLA, S.A."/>
        <s v="JIANGXI JIANGLING MOTORS IMPORT &amp; EXPORT CO., LTD."/>
        <s v="R.F. RIKO FINANCE, S.A."/>
        <s v="FOREGO INTERNATIONAL LIMITE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s v="CORPORACIÓN DE COMERCIO DE ARTESANÍA DE JIANGXI, S.L."/>
        <s v="JOAN SARDÁ, S.A."/>
        <s v="PHOENICIA TRADING (AFRO-ASIA), S.A.L."/>
        <s v="ACEROS LST BILBAO, S.L."/>
        <s v="CARECHEM DOMINICANA, S.R.L."/>
        <s v="CHINA NATIONAL AUTOMOTIVE INDUSTRY INTERNATIONAL CORPORATION "/>
        <s v="DELTA AIR LINES INC."/>
        <s v="FEMAG FERRI MAGNETICI, S.R.L."/>
        <s v="HAVANA ENERGY LIMITED"/>
        <s v="INTERNATIONAL NESS CORPORATION, S.A."/>
        <s v="NR ELECTRIC CO., LTD."/>
        <s v="REPRESENTACIONES PLATINO, S.A. / RIVIÉRE BLANCHE ANSTALT"/>
        <s v="TECHNISERV, S.R.O."/>
        <s v="CORPORACIÓN DE EXPORTACIÓN DE LA REPÚBLICA DE TATARSTÁN, S.A."/>
        <s v="NEOS, S.P.A."/>
        <s v="HUZHOU HUAFANG IMP &amp; EXP CO., LTD."/>
        <s v="SOCIEDAD INTERNACIONAL DE TEECOMUNICACIONES AERONÁUTICAS (SITA)"/>
        <s v="CHINA NATIONAL MACHINERY IMPORT AND EXPORT CORPORATION"/>
        <s v="SIPCAM OXON, S.P.A."/>
        <s v="IBERIA, LÍNEAS AÉREAS DE ESPAÑA, S.A. OPERADORA"/>
        <s v="SUPLEXTRADE COMERCIO EXTERIOR LTDA."/>
        <s v="REPRESENTACIONES PLATINO, S.A. / ASFALTOS CHOVA, S.A."/>
        <s v="FACEX, S.L."/>
        <s v="PANDA INTERNATIONAL INFORMATION TECHNOLOGY CO., LTD."/>
        <s v="POWER CONSTRUCTION CORPORATION OF CHINA LTD."/>
        <s v="MG CUBA DELEGACIÓN, S.L."/>
        <s v="MERINTER, S.P.A."/>
        <s v="NINGBO FREE TRADE ZONE WAMA INTERNATIONAL TRADE CO., LTD."/>
        <s v="SUSANVILLE HOLDING CORP."/>
        <s v="HOTZ BERRI,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SCPA SARL"/>
        <s v="HAIER GLOBAL COMERCIO CORPORACIÓN LIMITADA"/>
        <s v="BIOAMAZONAS-INDÚSTRIA E COMÉRCIO DE MEDICAMENTOS FITOTERÁPICOS LTDA."/>
        <s v="AIR CARAIBES, S.A."/>
        <s v="REPRESENTACIONES CULTURALES, S.A. (RECSA) / NOSTRUM ENTERPRISES, S.A."/>
        <s v="PLÁSTICOS VIDAL, S.L."/>
        <s v="INTELCAN TECHNOSYSTEMS INC."/>
        <s v="BOJ OLAÑETA, S.L."/>
        <s v="ALZARA GRUPO DE COMUNICACIÓN, S.L."/>
        <s v="NINGBO HUAMAO INTERNATIONAL TRADING CO., LTD."/>
        <s v="CONSORCIO VENEZOLANO DE INDUSTRIAS AERONÁUTICAS Y SERVICIOS AÉREOS, S.A."/>
        <s v="L.R. MORONI CELLULOSE CONVERTING MACHINERY, S.R.L."/>
        <s v="CARNIVAL CORPORATION"/>
        <s v="COMERCIAL TAKE OFF, S.A. / TLD EUROPE, S.A.S."/>
        <s v="CASTOR PLUS, S.L."/>
        <s v="CONDAL TRADE BARCELONA, S.A."/>
        <s v="LPL INTERNATIONAL, B.V."/>
        <s v="JACQUES SCOTT &amp; COMPANY LIMITED"/>
        <s v="AMORIM NEGOCIOS INTERNACIONAIS, S.A."/>
        <s v="REPRESENTACIONES PLATINO, S.A. / COMERCIAL CARIMEX, S.A. DE C.V."/>
        <s v="FIXED &amp; MOBILE PTE. LIMITADA"/>
        <s v="MARRIOT INTERNATIONAL INC."/>
        <s v="OMMIACREST TRADING, LDA."/>
        <s v="PRIOR INDUSTRIES AUSTRALIA PTY LTD."/>
        <s v="SUKIMOTOR, S.A."/>
        <s v="HIJOS DE C.V. OTERO, S.L."/>
        <s v="TRIUMPH SERVICES, B.V."/>
        <s v="LINDMED TRADE, S.L."/>
        <s v="SGS SOCIETE GENERALE DE SURVEILLANCE, S.A."/>
        <s v="COMPRESORES REDIN, S.A.L."/>
        <s v="DANYEL BIOTECH LTD."/>
        <s v="TECOFI, S.A."/>
        <s v="JOANI COMMERCIAL CORP."/>
        <s v="TÜRK HAVA YOLLARI ANONIM ORTAKLIGI (TURKISH AIRLINES)"/>
        <s v="WILTON PROPERTIES LIMITED"/>
        <s v="HAUX-LIFE-SUPPORT GMBH"/>
        <s v="KNAUF GMBH"/>
        <s v="AVIC INTERNATIONAL HOLDING CORPORATION"/>
        <s v="SOCIEDAD ANÓNIMA PÚBLICA AVTOKRAZ"/>
        <s v="INDUSTRIAS CÁRNICAS BLANCAFORT, S.A."/>
        <s v="CAROIL CHARTERING, S.A."/>
        <s v="TECHIMP, S.R.L."/>
        <s v="REPRESENTACIONES CULTURALES, S.A. (RECSA) / IRE PRODUCTIONS INC."/>
        <s v="EXPORT DUPRASA, S.L."/>
        <s v="JAR ELECTRÓNICA APLICADA, S.A. DE C.V."/>
        <s v="ELECTROAIR TRADE OÜ"/>
        <s v="AIR CANADA"/>
        <s v="COMEX, S.R.L."/>
        <s v="CARIBALT ALLIANCE OÜ"/>
        <s v="MAN DIESEL &amp; TURBO ESPAÑA, S.A."/>
        <s v="PROMAEL SUMINISTROS ELÉCTRICOS, S.L."/>
        <s v="FECOM"/>
        <s v="LOGISPRINT"/>
        <s v="IDON INTERNATIONAL TRADING CO., LTD."/>
        <s v="ABC AEROLÍNEAS, S.A. DE C.V."/>
        <s v="LIDER ALIMENT, S.A."/>
        <s v="FINCALA, A.V.V."/>
        <s v="HODGSON SUGAR LTD."/>
        <s v="CANARAGUA, S.A."/>
        <s v="P.R. PARTS AND COMPONENTS GMBH"/>
        <s v="REPRESENTACIONES PLATINO, S.A. / BIOAMAZONAS INDUSTRIA E COMERCIO DE MEDICAMENTOS FITOTERAPICOS LTDA."/>
        <s v="TECNOMAT CARIBE, S.L."/>
        <s v="COMINVESTMENT, A.G."/>
        <s v="TECNOLOGÍA E INNOVACIÓN PARA LA CONSTRUCCIÓN Y DECORACIÓN, S.A. (TECNISA)"/>
        <s v="EPROMEXT, S.L."/>
        <s v="CMA-CGM AGENCIES WORLDWIDE"/>
        <s v="COMARGO COMPOSITES, S.L."/>
        <s v="BAYER HANDELSGESELLSCHAFT M.B.H."/>
        <s v="PHYSIOMED ELEKTROMEDIZIN, A.G."/>
        <s v="POSADA Y MOLINA DE TELECOMUNICACIONES, S.L."/>
        <s v="VA INTERTRADING, A.G."/>
        <s v="TÉCNICAS DEL MOTOR DE PAZ, S.L. "/>
        <s v="C.R. TECHNOLOGY SYSTEMS, S.P.A."/>
        <s v="REGISTRO DE NAVEGACIÓN MARÍTIMA DE RUSIA "/>
        <s v="DELAVAL INTERNATIONAL, A.B."/>
        <s v="MELGASAL INVEST, S.L. "/>
        <s v="BEIJING KEYUN LOGISTICS LTD. "/>
        <s v="SIDCO INTERNATIONAL, S.A."/>
        <s v="MAJESTIC DISPENSING SYSTEMS"/>
        <s v="QATARI RESORTS COMPANY"/>
        <s v="SEABLINC, B.V. (SRL)"/>
        <s v="INKUG, S.L."/>
        <s v="PEVISA 1983, S.L."/>
        <s v="FUJIAN PROVINCE OVERSEAS CHINESE INDUSTRIAL GROUP CO. (FOCIG)"/>
        <s v="ADIDAS LATIN AMERICA, S.A."/>
        <s v="LUCIA ALTIERI, S.R.L"/>
        <s v="SOCIEDAD DE RESPONSABILIDAD LIMITADA INDUSTRIAL ENGINEERING"/>
        <s v="SOYEA JIURONG TECHNOLOGY CO., LTD."/>
        <s v="HUAWEI TECHNOLOGIES PANAMÁ, S.A."/>
        <s v="LABORATORIOS BAGÓ, S.A."/>
        <s v="BUREAU VERITAS"/>
        <s v="SCHNEIDER ELECTRIC INDUSTRIES, S.A.S."/>
        <s v="ORTIZ ASPIZUA HERMANOS, S.L."/>
        <s v="HITACHI HIGH-TECHNOLOGIES CORPORATION"/>
        <s v="FINAUTO INTERNATIONAL LIMITED"/>
        <s v="TECNOLOGÍA GPS, S.A."/>
        <s v="POSITRONICA, S.A."/>
        <s v="FUETA INTERNATIONAL CO., LTD."/>
        <s v="FRAGUAR, S.L."/>
        <s v="INSPUR GROUP CO., LTD."/>
        <s v="EMPROMOULDS, S.A."/>
        <s v="BOMBAS IDEAL, S.A."/>
        <s v="REPRESENTACIONES PLATINO, S.A. / ALLUSI, S.A."/>
        <s v="REPRESENTACIONES PLATINO, S.A. / AUTOMA, S.R.L."/>
        <s v="ARIZAGA, BASTARRICA Y CIA, S.A."/>
        <s v="MAXIVIDRO TRANSFORMADORES E DISTRIBUIDORES DE VIDRIO, S.A."/>
        <s v="CHINA MEHECO CORPORATION"/>
        <s v="ITALTRADER, S.R.L."/>
        <s v="AMCO APPLICATION MODERNE DE LA CHIMIE ORGANIQUE ETABLISSEMENT"/>
        <s v="PIÑOL SANJAUME, S.L."/>
        <s v="EMILDUE, S.R.L."/>
        <s v="HAMBURG SUDAMERIKANISCHE DAMPFSCHIFFAHRTS-GESELLSCHAFT KG"/>
        <s v="GREENBELT HOLDINGS LTD."/>
        <s v="LECIÑENA, S.A."/>
        <s v="PESCANOVA ESPAÑA, S.L."/>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OMERIND, S.L."/>
        <s v="TOYOTA TSUSHO CORPORATION"/>
        <s v="JINHUA HUAMAO COMMODITY TRADE CO., LTD."/>
        <s v="UNIFERAG CARIBE, S.L."/>
        <s v="SCPA SIVEX INTERNATIONAL, S.A.S."/>
        <s v="SERCOTEL CUBA, S.L."/>
        <s v="ALJORA INTERNATIONAL HOLDINGS INC."/>
        <s v="KONINKLIJKE LUCHTVAART MAATSCHAPPIJ, N.V."/>
        <s v="SOCIEDAD AIR FRANCE"/>
        <s v="ELECTRA VITORIA, S. COOP."/>
        <s v="HELLMAN WORLDWIDE LOGISTICS (CUBA) GMBH"/>
        <s v="AMADEUS IT GROUP, S.A."/>
        <s v="Nueva Compañía de Indias, S.A."/>
        <s v="ELOF HANSSON INTERNATIONAL, A.B."/>
        <s v="PINTURAS HEMPEL, S.A."/>
        <s v="VELAMAR IMPORTACIÓN-EXPORTACIÓN, S.L."/>
        <s v="BRIGEL, S.R.L."/>
        <s v="FUJIAN HUAYUAN WELL IMPORT &amp; EXPORT TRADE CO., LTD."/>
        <s v="V. JUVASA, S.L."/>
        <s v="CAROIL TRANSPORT MARINE LIMITED"/>
        <s v="VIRISE HOLDING, S.A."/>
        <s v="WOMY TRADING &amp; MANAGEMENT, B.V."/>
        <s v="SAA FÁBRICA DE TRACTORES DE MINSK"/>
        <s v="METALLICA CARIBBEAN, S.A."/>
        <s v="FERPA GRAPHIC, S.L."/>
        <s v="REPRESENTACIONES JUNIOR LIMITADA CORONADO Y SAQUILMER Y CIA. LTDA."/>
        <s v="BLUE PANORAMA AIRLINES, S.P.A."/>
        <s v="ACCESORIOS VILLA, S.L."/>
        <s v="ANIS SERVICES, S.A."/>
        <s v="LOGIGRAF, S.L."/>
        <s v="GENERAL ELECTRIC INTERNATIONAL INC."/>
        <s v="TEXTILES CASA BELLA, S.A. DE C.V."/>
        <s v="DALIAN GOLDEN TIME ENTERPRISE CO., LTD."/>
        <s v="YASMAR MARKETING INTERNATIONAL LTD."/>
        <s v="SOCIEDAD ANÓNIMA IBÉRICA DE DISTRIBUCIONES INDUSTRIALES (SAIDI)"/>
        <s v="CARGO DEX, S.L."/>
        <s v="REPRESENTACIONES PLATINO, S.A. / LANTIA MARÍTIMA, S.L."/>
        <s v="SHERRIT INTERNATIONAL (CUBA) OIL AND GAS LIMITED"/>
        <s v="MIGUEL CARRERA Y COMPAÑÍA, S.A."/>
        <s v="AGRIA, S.A."/>
        <s v="BEIJING ENTERPRISES GROUP REAL-ESTATE CO., LTD."/>
        <s v="SHANDONG SHANTUI CONSTRUCTION MACHINERY IMPORT &amp; EXPORT CO., LTD."/>
        <s v="SHENZHEN ETERNAL CO., LTD. "/>
        <s v="EMPRESA COMERCIALIZADORA VIGLACERA"/>
        <s v="IRRIGATION COMPONENTS EUROPE, S.L. "/>
        <s v="DESTILERÍAS MG, S.L."/>
        <s v="GEELY INTERNATIONAL CORPORATION"/>
        <s v="MAREGINA INVESTMENT INC."/>
        <s v="HYUNDAI CORPORATION"/>
        <s v="TOGNOZZI PROGETTO SUD AMERICA, S.R.L."/>
        <s v="GRUPO INDUSTRIAL MARÍTIMO, S.A."/>
        <s v="CORPORACIÓN DE IMPORTACIÓN Y EXPORTACIÓN DE LOS PRODUCTOS EDUCATIVOS Y DEPORTIVOS EN GUANGDONG"/>
        <s v="SOCIETE EUROAMERICAINE DE COMMERCE, S.A.R.L. (SECOM)"/>
        <s v="CARGO LINES, S.A."/>
        <s v="MLW INTERMED HANDELS-UND CONSULTINGGESELLSCHAFT MBH"/>
        <s v="SOPREMA, S.A.S."/>
        <s v="BYCOSIN AB, S.A."/>
        <s v="INFIFON, A.P.S."/>
        <s v="BOUYGUES BATIMENT INTERNATIONAL, S.A."/>
        <s v="IVORYCHEM PTE LTD."/>
        <s v="IMPERIAL ZONA LIBRE, S.A."/>
        <s v="RECALVI, S.L."/>
        <s v="OTTOBOCK DO BRASIL TÉCNICA ORTOPÉDICA LTDA."/>
        <s v="RUSELPROM TRADE LTD."/>
        <s v="VALCONS FABRICANTES, S.L."/>
        <s v="OLIVÉ QUÍMICA, S.A."/>
        <s v="MAYEKAWA DE MÉXICO, S.A. DE C.V.,"/>
        <s v="CORSAN MARINE (1998) INC."/>
        <s v="QS ADHESIVES &amp; SEALANTS, S.L."/>
        <s v="CHINA NATIONAL ELECTRIC ENGINEERING CO., LTD. (CNEEC)"/>
        <s v="ALTERNATIVE PRODUCTS &amp; SERVICES (CANADA) INC."/>
        <s v="MITSUI &amp; CO., LTD."/>
        <s v="AMERICAN AIRLINES INC."/>
        <s v="EMYSA CORPORATION"/>
        <s v="IMPEX SUMINISTRES, S.L."/>
        <s v="MARUBENI CORPORATION"/>
        <s v="TSINGHUA TONGFANG CO., LTD."/>
        <s v="YTO INTERNATIONAL LTD."/>
        <s v="AINAIR, S.L."/>
        <s v="REPRESENTACIONES PLATINO, S.A. / IMPOTRADING INTERNATIONAL INC."/>
        <s v="REPRESENTACIONES PLATINO, S.A. / COMEX, S.R.L."/>
        <s v="ISOLTEC CORP."/>
        <s v="PLUVITEC, S.P.A."/>
        <s v="TRANSPORTES DEL ALBA INC., LDC."/>
        <s v="SCARBOROUGH TRUCK CENTRE INC."/>
        <s v="PEGASUS LIMITED, S.A."/>
        <s v="TRAFIGURA SERVICES PTE. LTD."/>
        <s v="VOESTALPINE BOLHER WELDING MEXICO, S.A."/>
        <s v="VAN CORP."/>
        <s v="AEROVÍAS DEL CONTINENTE AMERICANO, S.A. (AVIANCA)"/>
        <s v="PT ARCHIPIELAGO INTERNATIONAL INDONESIA"/>
        <s v="DASHE GROUP 2018, S.L."/>
        <s v="COMPAÑIA ELABORADORA DE CAUCHO COECA, S.A."/>
        <s v="ELETTRICA VICENTINA, S.R.L."/>
        <s v="NETICOM KERNEL INC."/>
        <s v="VILLAR CORCES, S.L."/>
        <s v="ALCATEL-LUCENT CENTRO CARIBBEAN HOLDING LIMITED"/>
        <s v="GARANT CO., LTD."/>
        <s v="GRUPO TEXTIL CASABELLA, S.A. DE C.V."/>
        <s v="DISTRIBUTIONS FÉLISOL INC."/>
        <s v="INDUSTRIES AUSTRALIA PTY LTD."/>
        <s v="PENTOL ENVIRO UK LTD."/>
        <s v="THESUS INTERNACIONAL, S.A."/>
        <s v="COVERTRADE, S.L."/>
        <s v="SOCIETE GENERALE DE SURVEILLANCE, S.A."/>
        <s v="REPRESENTACIONES PLATINO, S.A. / GERMANS BOADA, S.A."/>
        <s v="NORDSTRAND MARITIME AND TRADING COMPANY LIMITED"/>
        <s v="CENTRUM, S.A. DE C.V."/>
        <s v="SHANDONG YIKOTO ECONOMIC AND TRADE CO."/>
        <s v="REPRESENTACIONES CULTURALES, S.A. (RECSA) / INGENIERÍA DEL ARTE, 2011, S.L."/>
        <s v="ZHEJIANG TEAMS INTERNATIONAL ECONOMIC &amp; TECHNICAL CORPORATION CO., LTD."/>
        <s v="ESCANDON PLUS, S.L."/>
        <s v="KYOEI INTERNATIONAL CO., LTD."/>
        <s v="SPORT CARIBE INC."/>
        <s v="ETCO INTERNATIONAL COMMODITIES LTD."/>
        <s v="CORPORACIÓN PANAMERICANA, S.A. / COMERCIAL CARIMEX, S.A. DE C.V."/>
        <s v="SIMIL CUERO PLYMOUTH, S.A. DE C.V."/>
        <s v="REPRESENTACIONES CULTURALES, S.A. (RECSA) / INCSA, S.A."/>
        <s v="Empresa Importadora para el Comercio Interior, COMIMPORT, en la Empresa Comercializadora de Artículos en General, CONSUMIMPORT, ambas integradas al Grupo Empresarial del Comercio Exterior, GECOMEX"/>
        <s v="FUJIAN PROVINCE OVERSEAS CHINESE INDUSTRIAL GROUP CO., LTD."/>
        <s v="ALINA INTERNATIONAL, S.A."/>
        <s v="COMIMPEX HANDELSGESELLSCHAFT MBH &amp; CO. KG"/>
        <s v="CASES &amp; CASES, S.A."/>
        <s v="IBC RESIGUM INTERNATIONAL, S.R.L."/>
        <s v="CARFIMAG 3000, S.R.L."/>
        <s v="MARÍTIMA DEL GOLFO, S.L."/>
        <s v="MTG EXPORT-IMPORT"/>
        <s v="OPELIKA INVESTMENT CORP."/>
        <s v="REPRESENTACIONES PLATINO, S.A. / MERZ PHARMACEUTICALS, GMBH"/>
        <s v="MEGO, S.R.L."/>
        <s v="SAUNASPORT, S.L."/>
        <s v="IBEC SYSTEMS, S.L"/>
        <s v="AVIATEXIM"/>
        <s v="AIR TRANSAT A.T. INC."/>
        <s v="ABASTECEDORA INDUSTRIAL GARVA, S.A. DE C.V."/>
        <s v="SANOFI-AVENTIS DE PANAMÁ, S.A."/>
        <s v="INTERNATIONAL ABC IMPORT-EXPORT, S.A."/>
        <s v="PAGIN PREFABBRICATI, S.R.L."/>
        <s v="COMERCIAL D'ARGONI, S.A."/>
        <s v="ANTILLES FRAIS, S.A.S."/>
        <s v="ACANDO SHIPPING CO., LTD."/>
        <s v="WINSTON INTERNATIONAL CORPORATION"/>
        <s v="BLANC-LABO, S.A."/>
        <s v="RODABIL, S.A."/>
        <s v="PIPEWAY ENGENHARIA LTDA."/>
        <s v="CHINA NORTHERN LOCOMOTIVE &amp; ROLLING STOCK INDUSTRY GROUP"/>
        <s v="TECNO IMAC, S.R.L."/>
        <s v="PESCAFINA, S.A."/>
        <s v="MALTA TEXO DE MEXICO, S.A DE C.V"/>
        <s v="M&amp;D TRADING, C.A."/>
        <s v="PINTURAS HEMPEL, S.A.U."/>
        <s v="OLINET INTERNATIONAL, S.A."/>
        <s v="ALMACENES EL TREBOL, S.A. DE C.V."/>
        <s v="PUREZZA DE MEXICO, S.A. DE C.V."/>
        <s v="CBC BUSINESS CENTER INC. (A.G./S.A.)"/>
        <s v="BILLABONA EXIMPORT, S.L."/>
        <s v="MIESA, S.A."/>
        <s v="HOTZ BERRI, S.L.U."/>
        <s v="NSV, S.L."/>
        <s v="ECHO-EXPORT, S.R.L."/>
        <s v="MERINTER LTDA."/>
        <s v="VIMA WORLD LTD."/>
        <s v="LATIN MOTORES, S.R.L."/>
        <s v="AIR BERLIN PLC &amp; CO. LUFTVERKEHRS KG."/>
        <s v="REPRESENTACIONES PLATINO, S.A. / PLECOSAN, S.L."/>
        <s v="REPRESENTACIONES PLATINO, S.A. / COMERCIAL D'ARGONI, S.A."/>
        <s v="REPRESENTACIONES PLATINO, S.A. / INTERNA TIONAL SCIENTIFIC ENTERPRISE AND DISTRIBUTION, N.V. (ISED, N.V.)"/>
        <s v="REPRESENTACIONES PLATINO, S.A. / GRUPO CTT, S.A. DE C.V."/>
        <s v="ENERTRAN, S.A."/>
        <s v="TU, S.A."/>
        <s v="SATI GRUPO TEXTIL, S.A."/>
        <s v="FERROSTAAL MEXICO, S.A. DE C.V."/>
        <s v="VEDANI CARLO METALLI, S.P.A."/>
        <s v="DRESEN QUIMICA, S.A. DE C.V."/>
        <s v="BYCOSIN AB"/>
        <s v="INGENIERÍA Y COMERCIO, S.A."/>
        <s v="LABRECO TRADE, S.A."/>
        <s v="REPRESENTACIONES PLATINO, S.A. / J.L.P. ENTERPRISES S.L."/>
        <s v="INGENIERÍA GASTRONÓMICA, S.A."/>
        <s v="TOKMAKJIAN GROUP INC."/>
        <s v="EUROMAT EXPORT, S.L."/>
        <s v="PISCIS INTERNATIONAL COMPANY, S.A."/>
        <s v="NOVAXA ORTODONZIA, S.R.L."/>
        <s v="PHARM CANADA INC."/>
        <s v="IBADESA TRADING, S.A."/>
        <s v="FOREING TRADE COMPANY ALLWE, S.A."/>
        <s v="CHINA NATIONAL AUTOMOTIVE INDUSTRY IMPORT &amp; EXPORT CORPORATION (CAIEC)"/>
        <s v="Registro de Navegación Marítima de Rusia"/>
        <s v="CARIBBEAN A.T.M. SERVICE LTD."/>
        <s v="ASTURIANA DE GRANALLADOS Y PINTURAS, S.A. (AGRAPISA)"/>
        <s v="AIR ITALY, S.P.A."/>
        <s v="ZTE CORPORATION"/>
        <s v="OPERADORA DE COMERCIO UNIVERSAL, S.A. DE C.V."/>
        <s v="INGENIERÍA Y SUMINISTROS ASTURIAS, S.A."/>
        <s v="INSECTICIDAS INTERNACIONALES, C.A."/>
        <s v="JOHAO INTERNATIONAL, S.A."/>
        <s v="MONDEVI S.L., IMPORT EXPORT INC DIVISIÓN AMÉRICA"/>
        <s v="INTEREX CANADA INC."/>
        <s v="REPRESENTACIONES PLATINO, S.A. / AGOSTINI GMBH"/>
        <s v="SCHENKER LOGISTICS, S.A. (SOCIEDAD UNIPERSONAL)"/>
        <s v="FOMESA AGROINDUSTRIAL, S.L."/>
        <s v="QUÍMICAS SANZ, S.L."/>
        <s v="CORPORACIÓN NACIONAL DE EQUIPOS ELÉCTRICOS DE CHINA (CNEEC)"/>
        <s v="GESTINOX, S.L."/>
        <s v="CARIBBEAN PRODUCERS AND SUPPLIERS, S.A."/>
        <s v="KONIXBERT HI-TECH, S.A."/>
        <s v="FACIMPEX DOMINICANA, S.R.L."/>
        <s v="BEIJING GREAT DRAGON INFORMATION TECHNOLOGY INTERNATIONAL CO., LTD."/>
        <s v="ASNAVAR, S.L."/>
        <s v="PROMED, S.L."/>
        <s v="AGROMASHINVEST, S.R.L."/>
        <s v="SYNGENTA IBEROAMERICANA, A.G."/>
        <s v="CHANDRU INTERNATIONAL EXPORTS, S.L."/>
        <s v="CHINA NATIONAL COMPLETE PLANT IMPORT AND EXPORT CORPORATION LIMITED"/>
        <s v="PINTURAS DOAL, S.A. DE C.V."/>
        <s v="INEKON POWER, S.A."/>
        <s v="VIBAS IMPORT-EXPORT, S.A."/>
        <s v="REPRESENTACIONES PLATINO, S.A. / ANTILLANA DE EXPORT OFFICE ESPAÑA, S.L."/>
        <s v="BACOU INTERSAFE INTERNATIONAL, B.V."/>
        <s v="SAINT REMY TRADING, S.A."/>
        <s v="EL ESTABLO, S.R.L."/>
        <s v="QUALITY COURIERS INTERNATIONAL, A.V.V."/>
        <s v="AIRFRANCE - KLM"/>
        <s v="COMERCIAL DE TRIPAS Y ADITIVOS, S.L."/>
        <s v="MARCARIBE INTERNACIONAL TURISMO LTD."/>
        <s v="CENTRE DU CAMION GAMACHE INC."/>
        <s v="REAL CONTROLS, S.R.L."/>
        <s v="TIANJIN DONGXINGLITIAN TRADING CO., LTD."/>
        <s v="AGENCIA MARÍTIMA PÉREZ, S.A."/>
        <s v="CORAL CAPITAL CORP."/>
        <s v="LOHRMANN INTERNATIONAL GMBH"/>
        <s v="OCCIDENTAL HOTELES MANAGEMENT, S.L."/>
        <s v="C.D. SYSTEMS DE COLOMBIA, S.A."/>
        <s v="PROQUIMIA, S.A."/>
        <s v="A.M. ELETTRONICA, S.R.L."/>
        <s v="NORALTA INTERNATIONAL"/>
        <s v="OAO “CONSORCIO ENERGOTECNOLOGÍAS”"/>
        <s v="ESCANDON PLUS, S.A."/>
        <s v="AB SANDVIK INTERNATIONAL"/>
        <s v="CORPORACIÓN DE COMERCIO DE ARTESANÍA DE JIANGXI, S.A."/>
        <s v="CYPREOS-FRANCE EPONGES"/>
        <s v="BLACK JACK INTERNATIONAL, S.A."/>
        <s v="REPRESENTACIONES Y DISTRIBUCIONES, S.A. (REYDISA)"/>
        <s v="PROMOTORA LUX, S.A."/>
        <s v="CAP-UNION, A.S."/>
        <s v="VO VNESHTORGSERVICE"/>
        <s v="YIWU OCEAN IMPORT &amp; EXPORT CO., LTD."/>
        <s v="LÍNEAS AÉREAS COSTARRICENSES, S.A."/>
        <s v="SUPER RIFLE, S.P.A."/>
        <s v="CONSERVAS DE CAMBADOS, S.A."/>
        <s v="C.R.TECHONOLOGY SYSTEM, S.R.L."/>
        <s v="CUBINVEST LIMITED"/>
        <s v="REPRESENTACIONES PLATINO,S.A. / ECHO EXPORT, S.R.L."/>
        <s v="CASES &amp; CASES"/>
        <s v="ALCATEL-LUCENT TRADE INTERNATIONAL, A.G."/>
        <s v="VITOL ENERGY (BERMUDA)"/>
        <s v="CORPORACIÓN PANAMERICANA, S.A. / ETCO INTERNATIONAL COMMODITIES LTD."/>
        <s v="SEPPIM, S.A.S."/>
        <s v="COMPAÑÍA MEXICANA DE AVIACIÓN, S.A DE C.V."/>
        <s v="I.F. ARTE, COMUNICACIÓN E IMAGEN LDA."/>
        <s v="GERMANISCHER LLOYD, S.E."/>
        <s v="REPRESENTACIONES PLATINO, S.A. / ECHO EXPORT, S.R.L."/>
        <s v="SINOCHEM GROUP"/>
        <s v="CON-IMPEX HANDELSGESELLSCHAFT MBH"/>
        <s v="GILL &amp; DUFFUS, S.A."/>
        <s v="ALTABANA, S.L."/>
        <s v="ICDQ INSTITUTO DE CERTIFICACIÓN, S.L."/>
        <s v="KENIA, S.A."/>
        <s v="ECV CARIBE PANAMÁ, S.A."/>
        <s v="YIWU KIGHAN IMPORT AND EXPORT CO., LTD."/>
        <s v="MADRID HOSTELERÍA DE SUMINISTROS, S.L."/>
        <s v="RODAS PARTICIPATION, S.A."/>
        <s v="SPRACHCAFFE REISEN GBMG, S.R.L."/>
        <s v="CUBATUR, S.A. / VIAJES Y REPRESENTACIONES, S.L."/>
        <s v="MADRID BUSINESS SERVICES, S.L."/>
        <s v="PANAVANA INTERNATIONAL TRADING AND SHIPPING INC."/>
        <s v="REPRESENTACIONES PLATINO, S.A., / PROMOCIONES CARIBE INVESTMENT CORP."/>
        <s v="COMERCIAL TAKE OFF, S.A. / MULTIPRO, S.A. (2001) INC."/>
        <s v="TRAFIGURA BEHEER, B.V."/>
        <s v="IMPRESUB VENEZUELA, S.A."/>
        <s v="LINYI FAR EAST IMPORT &amp; CO., LTD."/>
        <s v="AMPELOS LATINAMERICA, S.A."/>
        <s v="REPRESENTACIONES PLATINO, S.A., / OLINET INTERNATIONAL, S.A."/>
        <s v="EMPRESA DR. ING. GIOVANNI TOGNOZZI, S.P.A."/>
        <s v="CORAL CARIBE, S.L."/>
        <s v="VENUS ASSOCIATES INC."/>
        <s v="POLINDUSTRY, S.A."/>
        <s v="EUTECTIC CANADA LTD."/>
        <s v="EDETRA, S.A."/>
        <s v="COMERCIAL CAIMAN INTERNACIONAL, S.A."/>
        <s v="FRAMA, S.P.A."/>
        <s v="REPRESENTACIONES CULTURALES, S.A. (RECSA) / BETA MUSIC DI FABRI G &amp; C, S.A.S."/>
        <s v="AEROFLOT OAO - LÍNEAS AÉREAS DE RUSIA"/>
        <s v="JINJIANG JIANDA GARMENTS AND WEARING, CO., LTD."/>
        <s v="BRANDSMA VORKHEFTRUCKS, B.V."/>
        <s v="MIESA EXPORTACION, S.L."/>
        <s v="GARONDA, S.L."/>
        <s v="MAYOR CATALANA, S.L."/>
        <s v="MUTSUMI TRADING CO., LTD."/>
        <s v="REPRESENTACIONES PLATINO, S.A. / ELETROFLEX COMERCIAL EXPORTADORA LTDA."/>
        <s v="HOMEPORT CANADA INC."/>
        <s v="INTERNATIONAL NETWORK GROUP, S.A."/>
        <s v="SUPPLY IN BOND, S.A."/>
        <s v="ASIA FERRETERIA INDUSTRIAL, S.L."/>
        <s v="ALMACENES PRIETO, S.A."/>
        <s v="LA FUENTE SEGOVIA, S.L."/>
        <s v="MARTINAIR HOLLAND, N.V."/>
        <s v="COMERCIALIZADORA QBA 1, C.A."/>
        <s v="PRO INTERNATIONAL IMPORT EXPORT INC."/>
        <s v="REPRESENTACIONES PLATINO, S.A. / SAROK CARIBE, S.R.L."/>
        <s v="A.E.E. ZARUBEZHTSVETMET"/>
        <s v="REPRESENTACIONES PLATINO, S.A. / KERASOL 2000, S.L."/>
        <s v="REPRESENTACIONES JUNIOR LIMITADA"/>
        <s v="FONDO JUVENIL UCRANIANO DE CHERNOBIL"/>
        <s v="REPRESENTACIONES PLATINO, S.A. / DISTRIBUCIONES EXCLUSIVAS SERCOIS, S.L.L."/>
        <s v="MIGUEL CARRERA Y CIA., S.A."/>
        <s v="AGEM, AUXILIAR GENERAL DE ELECTROMEDICINA, S.A."/>
        <s v="MOTOINSA, S.A."/>
        <s v="LINCE MOBILIARIO, S.L."/>
        <s v="DEHAVEN TRADE GMBH"/>
        <s v="REPRESENTACIONES PLATINO, S.A. / BD CARIBE, S.L."/>
        <s v="AGENCIA PARA EL DESARROLLO DE LA COLABORACIÓN INTERNACIONAL (ADCI)"/>
        <s v="CONCO INTERNACIONAL, S.A."/>
        <s v="TRI STAR CARIBBEAN INC."/>
        <s v="L.B.S. DISTRIBUTION LTD."/>
        <s v="TRANSAERO AIRLINES"/>
        <s v="PINTURAS GALINDO, S.L."/>
        <s v="GBM COMMUNICATIONS, S.A."/>
        <s v="REPRESENTACIONES PLATINO, S.A. / LATIN MOTORES S.R.L."/>
        <s v="PINTURAS MONTO, S.A."/>
        <s v="REPRESENTACIONES PLATINO, S.A. / GESTURONA, S.L."/>
        <s v="REPRESENTACIONES PLATINO, S.A. / DISTRIBUCIONES EUROPEAS TEXTILES, S.A. (DETSA)"/>
        <s v="GOSTARESH KESHT TEHERAN (TAD CO.)"/>
        <s v="GERMANISHER LLOYD, A.G."/>
        <s v="TAIM-WESER, S.A."/>
        <s v="DISTAL, S.R.L."/>
        <s v="DAIQUIRÍ TOURS, S.A."/>
        <s v="CUBATUR, S.A. / VIAJES EL CORTE INGLÉS, S.A."/>
        <s v="CUBATUR, S.A. / GRUPO GIRA, S.A."/>
        <s v="REPRESENTACIONES PLATINO, S.A. / BEYCO UNION, S.A."/>
        <s v="INDUSTRIAS LEHNER, S.A."/>
        <s v="REPRESENTACIONES PLATINO, S.A. / CTT, S.A. de C.V."/>
        <s v="REPRESENTACIONES PLATINO, S.A. / BIOCHROM LABORATORIO, C.A."/>
        <s v="MERCANTIL ESPAÑOLA DE REFRIGERACION, S.L. (FRIGER)"/>
        <s v="REPRESENTACIONES PLATINO, S.A. / FOLKSY SHOP WEERT, B.V. (INTRAFOOD)"/>
        <s v="COMERCIALIZADORA S &amp; E Y CIA., S.A."/>
        <s v="GECOM GENOVESE COMMERCIALE, S.R.L."/>
        <s v="DMAX DISTRIBUTORS LTD."/>
        <s v="REPRESENTACIONES PLATINO, S.A. / BRUGAROLAS, S.A."/>
        <s v="PREPARADOS ALIMENTICIOS, S.A."/>
        <s v="GAFER IMPORTACION-EXPORTACION, S.L."/>
        <s v="REPRESENTACIONES PLATINO, S.A. / TECNO IMAC, S.P.A."/>
        <s v="ANJUBE, S.L."/>
        <s v="REPRESENTACIONES PLATINO, S.A. / MERZ PHARMA, S.A. DE C.V."/>
        <s v="SACI AGRICOLA, S.A."/>
        <s v="MAN FERROSTAAL MEXICO, S.A. de C.V."/>
        <s v="LOUIS DREYFUS COMMODITIES FRANCE, S.A.S."/>
        <s v="CUBAFREETAX B.V. (LATIN TULIP DUTY FREE B.V.)"/>
        <s v="SPECIAL TRUCK COMPANY CHINA NATIONAL HEAVY DUTY TRUCK CORP. (CNHTC)"/>
        <s v="SANTA ANA, S.A."/>
        <s v="UNIVERSAL DE SERVICIOS Y REPRESENTACIONES, S.A. DE C.V."/>
        <s v="SSSI INTERNATIONAL LTD."/>
        <s v="REPRESENTACIONES PLATINO, S.A. / WORLD TRADE PANAMA, S.A."/>
        <s v="CORPORACION AUTOMOTRIZ LATINOAMERICANA, S.A."/>
        <s v="SCHENKER ESPAÑA, S.A."/>
        <s v="CORECASA UNIFORMES, S.A."/>
        <s v="REPRESENTACIONES CULTURALES, S.A. (RECSA) / INDUSTRIA NACIONAL DE CONFECCIONES, S.A., (INCSA)"/>
        <s v="GRUPO DOMOS INTERNACIONAL, S.A. DE C.A."/>
        <s v="SOCIEDAD ANÓNIMA ESPAÑOLA IBERTEST, S.A. (S.A.E. IBERTEST)"/>
        <s v="GERMANTEC (PANAMA), S.A."/>
        <s v="GRUPO DE AUTOMOCION MUTAUTO AMERICA S.L. (GAMA S.L.)"/>
        <s v="BEL RAY ESPAÑA, S.A."/>
        <s v="DI 7, S.L."/>
        <s v="ERGOS CONTINENTAL, S.A. / VIAJES CUBANACÁN, S.A."/>
        <s v="DAYS TOURS TURISZM VE ORGANIZASYON LIMITED SIRKETI, S.L. / VIAJES CUBANACÁN, S.A."/>
        <s v="ASIA-AMÉRICA INTERNACIONAL, S.A. / ECOTUR, S.A."/>
        <s v="AMERICAN CANADIAN UNDERWATER CERTIFICATION INTERNACIONAL, S.L., A.C.U.C. INTERNACIONAL, S.L."/>
        <s v="LA CORONACIÓN, S.A. / ECOTUR, S.A."/>
        <s v="ALDAKETA IMPORT­EXPORT, S.A."/>
        <s v="MARADA TRADING, S.L."/>
        <s v="ASTRAZENECA UK LIMITED"/>
        <s v="EGONDI ARTES GRÁFICAS, S.A."/>
        <s v="CUGRANCA, S.A."/>
        <s v="EVELOP AIRLINES, S.L. (IBEROJET AIRLINES)"/>
        <s v="EMM, MERCHANDISE EXPORT­IMPORT LTD."/>
        <s v="FERRETERÍA UNCETA, S.A."/>
        <s v="CORPORACIÓN INTERNACIONAL Z. MAR CRIVING, C.A."/>
        <m/>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B1351" sheet="empresas"/>
  </cacheSource>
  <cacheFields>
    <cacheField name="ORDEN"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sharedItems>
    </cacheField>
    <cacheField name="Nombre de la empresa extranjera" numFmtId="0">
      <sharedItems>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CUCAR, LDA."/>
        <s v="COMLAT, S.A."/>
        <s v="3L INTERNATIONAL, S.A."/>
        <s v="REGOR INC"/>
        <s v="ANÓNIMA ESPAÑOLA DE COMERCIO Y ECONOMÍA, S.A."/>
        <s v="VIMA WORLD, S.A."/>
        <s v="NAVEMAR S.A."/>
        <s v="MÚLTIPLE TRADING INC"/>
        <s v="SUSTAINABLE AGRO SOLUTIONS, S.A."/>
        <s v="BILADU S.A."/>
        <s v="KOMNOT CORPORATION"/>
        <s v="FUGRAN COMERCIAL E INDUSTRIAL S.A."/>
        <s v="FUGRAN COMERCIAL E INDUSTRIAL, S.A."/>
        <s v="AGENCIA MARÍTIMA TAÍNA, S.A."/>
        <s v="BORDOY Y ASOCIADOS CIA, LTDA."/>
        <s v="CAMAX CHILE, S.A."/>
        <s v="GREYMO, S.A."/>
        <s v="B. BRAUN MEDICAL INTERNATIONAL, S.L. "/>
        <s v="COMPAÑÍA PANAMEÑA DE AVIACIÓN, S.A. (COPA AIRLINES)"/>
        <s v="REUVEN INTERNATIONAL, LTD."/>
        <s v="VOLTOR INGENIERÍA Y EQUIPOS, S.L."/>
        <s v="ISAGRO S.P.A."/>
        <s v="ELECTRÓNICA ARA, S.L."/>
        <s v="MARINTER, S.A."/>
        <s v="SPAN CORP, S.A."/>
        <s v="VIRBAC MÉXICO, S.A. DE C.V."/>
        <s v="PENTOL GMBH"/>
        <s v="ECOGEO SERVIZI ALLE IMPRESE, S.R.L. "/>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R (NICARAGUA), S.A."/>
        <s v="ATAKA &amp; CO. LTD."/>
        <s v="HEMO DIAGNOSTICA-S.R.L."/>
        <s v="NIRINT SHIPPING, B.V."/>
        <s v="DEVEXPORT"/>
        <s v="BETA MUSIC SAS, S.A."/>
        <s v="MITEL NETWORKS CORPORATION"/>
        <s v="AIR EUROPA LÍNEAS AÉREAS, S.A."/>
        <s v="MEDINABI RODAMIENTOS, S.L."/>
        <s v="SUR CONTINENTE, S.A."/>
        <s v="NOVARTIS A.G."/>
        <s v="CORONADO Y SAQUILMER Y COMPAÑÍA LIMITADA"/>
        <s v="EURO BUSINESS MARKET, S.L."/>
        <s v="TROPIX CARIBE, S.L."/>
        <s v="CAMPAIOLI, S.R.L."/>
        <s v="ORONA, S. COOP."/>
        <s v="TF INVESTMENT CARIBEAN, S.A. "/>
        <s v="SUNRISE (BERMUDA)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Ó,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
        <s v="LINPORT, S.A."/>
        <s v="CICLAUTO AUTOMOCION, S.L."/>
        <s v="ACHSE LATEINAMERIKA GMBH."/>
        <s v="GULF LAKE ENTERPRISES LTD."/>
        <s v="INVERSIONES PUCARA, S.A."/>
        <s v="FUYANSA INTERNATIONAL CO. LTD."/>
        <s v="QINGDAO HAINERGY TECHNOLOGY CORP., LTD."/>
        <s v="PAM INTERNATIONAL, N. V."/>
        <s v="MSC FÁBRICAS AGRÍCOLAS, S.L."/>
        <s v="GIRBAU, S.A."/>
        <s v="PETROPLASTICS AND CHEMICALS LIMITED"/>
        <s v="DISTRIBUIDORA AMASA, S.A. DE C.V. "/>
        <s v="UNITED PRODUCTS LIMITED"/>
        <s v="LÍNEAS AÉREAS DE ANGOLA (TAAG)"/>
        <s v="EURICOM, S.P.A."/>
        <s v="KUEHNE NAGEL LOGISTICS SERVICES, S.A."/>
        <s v="FUTURA SYSTEMS, S.L."/>
        <s v="N.S.V., S.L."/>
        <s v="CB CARIBBEAN SUPERVISION, LTD."/>
        <s v="COMERCIAL DE LA INDUSTRIA IMPORTACIÓN EXPORTACIÓN, S.A. (CINIESA)"/>
        <s v="COMPAÑÍA DE COMERCIO EXTERIOR ALLWE, S.A."/>
        <s v="GRUPO EXPORTADOR E IMPORTADOR DE PRODUCTOS PLÁSTICOS, S.A. DE C.V."/>
        <s v="MARCARIBE INTERNATIONAL-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
        <s v="YANGLING HENGRUN TECHNOLOGY DEVELOPMENT CO. LTD."/>
        <s v="MIGUEL TORRES, S.A."/>
        <s v="LOTUM, S.A."/>
        <s v="ZEPOL MARÍN, S.A."/>
        <s v="CUEX, S.A."/>
        <s v="MAKRO SOLUCIONES DE TECNOLOGÍA, S.A."/>
        <s v="EUMEDA GMBH"/>
        <s v="IRE PRODUCTIONS, INC."/>
        <s v="TECNILLON, S.A."/>
        <s v="FERRIS MANAGEMENT LIMITED"/>
        <s v="ALCON 3, S.L."/>
        <s v="AAD TRADING GMBH"/>
        <s v="FICUBA, S.L."/>
        <s v="SER­AGROYL SERVICIOS E INFRAESTRUCTURAS, S.L."/>
        <s v="NINGBO ZHAOKE INT ́L IMP&amp;EXP CORP."/>
        <s v="SKY TECK LABS INC."/>
        <s v="RAYTUR CARIBE, S.A."/>
        <s v="THAI BINH INVESTMENT TRADING CORPORATION"/>
        <s v="EXPOMAYAB, S.A. DE C.V."/>
        <s v="SILSA DOMINICANA, S.R.L."/>
        <s v="SOJITZ CORPORATION"/>
        <s v="CASA BLANCA, S.A."/>
        <s v="FRA.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LIMITADAFIRMADEPRODUCCIÓNCIENTÍFICA“SPECTR”"/>
        <s v="PROMED INTERNACIONAL, S.L."/>
        <s v="LUBRICANTES ARGENTINOS DE ALTA PERFORMANCE, S.A. (LAAPSA)"/>
        <s v="PLEATEX COMPANY INC."/>
        <s v="TOMA, S.P.A."/>
        <s v="VNIIRA OVD"/>
        <s v="BRYTESIDE TECH. INC."/>
        <s v="OPERATORI MOVIMENTI TERRA LAGUNARI – O.M.T.L., S.R.L."/>
        <s v="CANARIAS DE PLÁSTICO, S.A"/>
        <s v="FERRETERÍA COMERCIAL, S.A."/>
        <s v="FTC, S.R.L."/>
        <s v="LUXEMBOURG INDUSTRIES LTD."/>
        <s v="PERFECCIONAMIENTOS TÉCNICOS SALAMANCA, S.L."/>
        <s v="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AEROLÍNEAS RUSAS"/>
        <s v="ELDA FASHION, S.L."/>
        <s v="RODABIL, S.A.U."/>
        <s v="UNIO CELLERS DEL NOYA, S.A."/>
        <s v="SEFIGROUP, SRL"/>
        <s v="GRUPO INTERNACIONAL CARBACÁN, S.A. (GICSA)"/>
        <s v="ABENSA, S.A."/>
        <s v="NAUTILUS SHIPPING OVERSEAS CORP."/>
        <s v="EXCLUSIVES TOT COLOR S.A."/>
        <s v="FABRICADOS ELECTROMECANICOS ESTEVEZ FABREZ, S.L."/>
        <s v="SERPRO"/>
        <s v="SUMCAB SPECIALCABLE GROUP, S.L."/>
        <s v="FIXATION R. &amp; M. SERVICE, LTD."/>
        <s v="TOR-PANEL, S.A."/>
        <s v="FRISHER, S.R.L."/>
        <s v="HOTELSA ALIMENTACIÓN, S.L."/>
        <s v="EL CUARTO DEL REGUERÓN, S.L."/>
        <s v="ANSA McAL LIMITED"/>
        <s v="MLW INTERMED HANDELS- UND CONSULTINGGESELLSCHAFT FÜR ERZAUGNISSE UND AUSRÜSTUNGEN DES GESUNDHEITS- UND BILDUNGSWESSENS mbH"/>
        <s v="WINKLER PANAMERICANA, S.L."/>
        <s v="SAN ISIDRO DE LOS VALLES PORTUGAL, S.A."/>
        <s v="ESENCIA FINANCE AND CONSULTING, S.L."/>
        <s v="INDUSTRIAS METALÚRGICAS SOROA, S.L."/>
        <s v="QUANZHOU JIANDA IMP AND EXP TRADE CO, LTD"/>
        <s v="SARTORIUS, A.G."/>
        <s v="SUNTIME INTERNATIONAL TECHNO-ECONOMIC COOPERATION (GROUP) CO. LTD"/>
        <s v="UK GLOBAL COMMODITIES LIMITED"/>
        <s v="HAMBURG SUDAMERIKANISCHE DAMPFSCHIFFFAHRTS-GESELLSCHAFT A/S &amp; Co. KG"/>
        <s v="SPORTMATE CORPORATION"/>
        <s v="VETROMECCANICHE INVEST–MATERIAIS DE CONSTRUCAO LDA. CORP."/>
        <s v="REDÍN INTERNACIONAL TALDE, S.L"/>
        <s v="ILHA BELA GESTAO E TURISMO UNIPESSOAL, Lda."/>
        <s v="SEPPIM CARAIBES, S.A."/>
        <s v="LLOYD ́S REGISTER EMEA"/>
        <s v="EL NERVION, S.A. de C.V."/>
        <s v="WILO SE"/>
        <s v="DALLANT, S.A."/>
        <s v="ART MUSIC, S.R.L."/>
        <s v="GRUPO ARMARIOS PERSIANA, S.A. (SOCIEDAD UNIPERSONAL)"/>
        <s v="GRUPO UGAO, S.A."/>
        <s v="IVEKTA, S.R.L."/>
        <s v="A.E.E ZARUBEZHTVETMET, S.A."/>
        <s v="GIEINTER A.G."/>
        <s v="CUSEKO INTERNATIONAL CO., LTD."/>
        <s v="XOVEL, S.A."/>
        <s v="SICOG OIL AND GAS LIMITED"/>
        <s v="SHERRITT INTERNATIONAL INVESTMENTS LIMITED "/>
        <s v="ROQUETA ORIGEN, S.L."/>
        <s v="HERMANOS TOIMIL GARCIA, S.L."/>
        <s v="NANTONG XINLIJI INTERNATIONAL CO. LTD"/>
        <s v="BEKAR IMPORTACIONES/EXPORTACIONES, S.R.L."/>
        <s v="BETICO COMPRESSORS, S.A.U."/>
        <s v="CGC INVESTMENT LLC"/>
        <s v="KSB ITUR SPAIN, S.A."/>
        <s v="GESMESOL, S.A."/>
        <s v="WENCE INVERSIONES, S.L."/>
        <s v="R. &amp; P. COMPANY, S.R.L."/>
        <s v="SUPLAY INC."/>
        <s v="MANUEL REVERT Y CIA, S.A."/>
        <s v="CORPORACIÓN INTERNACIONAL DE COSMÉTICOS Y PERFUMES, S.A."/>
        <s v="CORPORACIÓN NACIONAL CHINA PARA LA IMPORTACIÓN Y EXPORTACIÓN DE MAQUINARIAS DE CONSTRUCCIÓN Y AGRÍCOLAS"/>
        <s v="CORPORACIÓN DE COMERCIOS DE ARTESANÍAS DE JIANGXI, L.T.D."/>
        <s v="KLINGER SAIDI SPAIN, S.A.U. anteriormente denominada SOCIEDAD ANÓNIMA IBÉRICA DE DISTRIBUCIONES INDUSTRIALES"/>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NINGBO ZHAOKE INT ́L IMP. &amp; EXP. CORP."/>
        <s v="AURELIA INTERNATIONAL, S.A."/>
        <s v="AUSERVIS, S.L."/>
        <s v="CORPORACIÓN LINK A.V.V."/>
        <s v="BARCELÓ ExPANSIÓN GLOBAL, S.L."/>
        <s v="MASTER &amp; MASTER TRADING CORP., S.A."/>
        <s v="QUICK MANUFACTURING INTERNATIONAL, SRL."/>
        <s v="SILVERFIN AIR AND MARITIME DIVISION, LTD."/>
        <s v="CARL ZEISS DE MEXICO, S.A. DE C.V."/>
        <s v="SAMBO TRADER INC."/>
        <s v="TAN-VIET INTERNATIONAL, S.A."/>
        <s v="GLIOLA, S.A."/>
        <s v="GISMO GROUP, S.A."/>
        <s v="SOCIEDAD DE RESPONSABILIDAD LIMITADA GAZ INTERNATIONAL "/>
        <s v="CRS BRANDS INDUSTRIA E COMERCIO LTDA."/>
        <s v="LOUVRE HOTELS GROUP"/>
        <s v="SACMI IMOLA, S.C."/>
        <s v="Astrazenec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SUMINISTROS Y EXPORTACIONES PRIMOR S.L."/>
        <s v="SHENZHEN HUAWEI TECHNICAL SERVICES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IAS DE MÉXICO, S.A. DE C.V."/>
        <s v="SCANCO TECNOLOGIA, S.A."/>
        <s v="BELA-PHARM GMBH &amp; CO. KG."/>
        <s v="BEIJING ROSA INTERNATIONAL TRADING CO., LTD."/>
        <s v="MERCK, S.A. "/>
        <s v="SÁNCHEZ PLÁ, S.A."/>
        <s v="RMERZ PHARMACEUTICALS, GMBH"/>
        <s v="RENOVA MOTOR, S.L."/>
        <s v="MEDICARIBE, S.A."/>
        <s v="COMPAÑÍA COMERCIAL FERMIGUA, S.A."/>
        <s v="LIDO INTERNACIONAL, S.A."/>
        <s v="IMPORTADORA Y EXPORTADORA DE SEVILLA, S.A."/>
        <s v="IBERO TRUST DE MERCADOS, S.A."/>
        <s v="REITER PETROLEUM, INC."/>
        <s v="COSMOS COMMERCIAL GROUP, S.A."/>
        <s v="COMERCIAL TOLEDO, S.A."/>
        <s v="FROXÁ, S.A."/>
        <s v="FARMER, S.R.L."/>
        <s v="B. B. NAFT TRADING, S.A."/>
        <s v="ALDAKETA IMPORT-EXPORT, S.A."/>
        <s v="FURBIA INTERNATIONAL, S.A."/>
        <s v="PLECOSAN, S.L."/>
        <s v="SERENA TRADING INC."/>
        <s v="CECAUTO LOGÍSTICA S.L."/>
        <s v="ANTILLANA DE EXPORT OFFICE ESPAÑA, S.L."/>
        <s v="WORLDTRADE PANAMÁ, S.A."/>
        <s v="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s v="SUPERMAX PERSONAL CARE IBERICA, S.A."/>
        <s v="C.P.M. DI CLAUDIO PIERMATI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AN-SHIP IMPORT-EXPORT INC."/>
        <s v="OCEAN PRESS PTY LTD"/>
        <s v="TOTAL OVERSEAS DEVELOPMENT"/>
        <s v="PANELECTRA ENTERPRICES, S.A."/>
        <s v="SUNSET GROUP INTERNATIONAL, S.A."/>
        <s v="COIVEX, S.A."/>
        <s v="SINTEPLAST, S.A."/>
        <s v="PROMACON ITALIA OFTALMOLOGIA, S.R.L."/>
        <s v="EL ESTABLO, S.A."/>
        <s v="AMERICAN INTERNATIONAL TRADING PARTNERS, S.L."/>
        <s v="S.S.S.I. INTERNATIONAL INC."/>
        <s v="PROMOTORA ORBITA, S.L."/>
        <s v="SAROK CARIBE, S.R.L"/>
        <s v="CREACIONES M.E.T.A. S.A."/>
        <s v="HOLSON CORP."/>
        <s v="KARL STORZ ENDOSCOPIA MEXICO, S.A. DE C.V."/>
        <s v="TAICHI HOLDINGS LIMITED"/>
        <s v="P.A.S.I. PUMPEN UND ARMATUREN SERVIDE INTERNATIONAL GMBH"/>
        <s v="SUNCARIBE – GESTA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TURA (COI)"/>
        <s v="RENOLIT TECNO IMAC, S.R.L."/>
        <s v="FAI-BERTI, S.L."/>
        <s v="FERRING, S.A. DE C.V."/>
        <s v="IBERCUB SUMINISTROS INDUSTRIALES Y HOTELEROS, S.A."/>
        <s v="TECNY STAND, S.A."/>
        <s v="INVERSIONES ROEDER, S.A."/>
        <s v="SHENZHEN HUAWEI TECHNICAL SERVICE CO., LTD"/>
        <s v="ALIANZA &amp; COMPANIES, INC."/>
        <s v="SERRA SACOS Y GESTION SL"/>
        <s v="SEFIGROUP SR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
        <s v="GRUPO KAPAN INTERNACIONAL, S.A."/>
        <s v="POTEVIO INTERNATIONAL COMPANY LIMITED"/>
        <s v="REVELL TRADING CORPORATION"/>
        <s v="ELECTROMEDICA INTERNACIONAL, S.A. "/>
        <s v="COMERCIAL MASOLIVER, S.A."/>
        <s v="CRIBAS Y TAMICES INTERVENISPA, S.L."/>
        <s v="DEVOX, S.A. DE C.V. "/>
        <s v="REFRIGERACION GREDOS, S.L "/>
        <s v="CRYMSA IMPORT EXPORT, S.A. "/>
        <s v="COMERCIAL WHITEHORN, S.A."/>
        <s v="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ENDIRECTO, GmbH."/>
        <s v="REDUCTORES CUÑAT, S.A."/>
        <s v="MONTERO FYE, S.A."/>
        <s v="HISPANO CUBANA DE INTERIORES, S.L."/>
        <s v="GRUPO SANTA MÓNICA INTERNACIONAL, S.A."/>
        <s v="GRUPO AUTOMOCION MUTAUTO AMERICA, S.L."/>
        <s v="GRUPO PLASVISA EXPORT, SL"/>
        <s v="AIR TECNIA, S.A. DE C.V."/>
        <s v="CHINA NATIONAL COMPLETE PLANT IMPORT AND EXPORT CORPORATION (GROUP)"/>
        <s v="DC – SYSTEM INSULATIONS A/S"/>
        <s v="GECI ESPAÑOLA, S.A."/>
        <s v="JIANGXI JIANGLING MOTORS IMP &amp; EXP CO., LTD"/>
        <s v="R.F.RIKO FINANCE, S.A."/>
        <s v="FOREGO INTERNATIONAL, LT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en sustitución de CORSAN MARINE, INC."/>
        <s v="CORPORACIÓN DE COMERCIOS DE ARTESANÍAS DE JIANGXI, S.L."/>
        <s v="JOAN SARDÁ, S.A."/>
        <s v="PHOENICIA TRADING - (AFRO-ASIA) S.A.L."/>
        <s v="ACEROS LST BILBAO, S.L."/>
        <s v="CARECHEM DOMINICANA, S.R.L."/>
        <s v="CHINA NATIONAL AUTOMOTIVE INDUSTRY INTERNATIONAL CORPORATION "/>
        <s v="DELTA AIR LINES, INC.,"/>
        <s v="FEMAG FERRI MAGNETICI, S.R.L."/>
        <s v="HAVANA ENERGY LIMITED"/>
        <s v="INTERNATIONAL NESS CORPORATION, S.A."/>
        <s v="NR ELECTRIC CO., LTD."/>
        <s v="RIVIÉRE BLANCHE ANSTALT"/>
        <s v="TECHNISERV S.R.O."/>
        <s v="CORPORACIÓN DE EXPORTACIÓN DE LA REPÚBLICA DE TATARSTÁN, S.A."/>
        <s v="NEOS S.P.A."/>
        <s v="HUZHOU HUAFANG IMP &amp; EXP CO. LTD."/>
        <s v="SOCIEDAD INTERNACIONAL DE TELECOMUNICACIONES AERONAÚTICAS “SITA”"/>
        <s v="CHINA NATIONAL MACHINERY IMPORT AND EXPORT CORPORATION"/>
        <s v="SHENZHEN HUAWEI TECHNICAL SERVICE CO. LTD"/>
        <s v="SIPCAM OXON SPA"/>
        <s v="IBERIA, LÍNEAS AÉREAS DE ESPAÑA, S.A. OPERADORA"/>
        <s v="SUPLEXTRADE COMERCIO EXTERIOR LTDA"/>
        <s v="REPRESENTACIONES PLATINO, S.A."/>
        <s v="FACEX, S.L."/>
        <s v="PANDA INTERNATIONAL INFORMATION TECHNOLOGY CO., LTD."/>
        <s v="POWER CONSTRUCTION CORPORATION OF CHINA LTD."/>
        <s v="MG CUBA DELEGACIÓN, S.L."/>
        <s v="MERINTER, SPA"/>
        <s v="NINGBO FREE TRADE ZONE WAMA INTERNATIONAL TRADE CO. LTD."/>
        <s v="SUSANVILLE HOLDING CORP."/>
        <s v="ECOGEO SERVIZI ALLE IMPRESE, S.R.L."/>
        <s v="HOTZ BERRI, S.L."/>
        <s v="NAVEMAR, S.A."/>
        <s v="INDUSTRIAL SEDÓ,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LBS DISTRIBUTION LTD."/>
        <s v="GLOBAL SUGAR TRADING-COMERCIO DE AÇUCAR, LDA."/>
        <s v="PINTURAS MONTO, S.A.U."/>
        <s v="BEYA TIME (NINGBO) INTERNATIONAL TRADE CO., LTD."/>
        <s v="PRODUCTOS ROCHE (NICARAGUA), S.A."/>
        <s v="3L INTERNACIONAL, S.A."/>
        <s v="SCPA SARL"/>
        <s v="BORDOY Y ASOCIADOS CIA, LTDA. "/>
        <s v="CALVO SEALING, S.L."/>
        <s v="HAIER GLOBAL COMERCIO CORPORACIÓN LIMITADA"/>
        <s v="REGOR INC."/>
        <s v="BIOAMAZO-NAS-INDÚSTRIA E COMÉRCIO DE MEDICAMENTOS FITOTERÁPICOS LTDA."/>
        <s v="AIR CARAIBES, S.A."/>
        <s v="REPRESENTACIONES CULTURALES, S.A. (RECSA)"/>
        <s v="B. BRAUN MEDICAL INTERNATIONAL, S.L."/>
        <s v="PLÁSTICOS VIDAL, S.L."/>
        <s v="INTELCAN TECHNOSYSTEMS INC."/>
        <s v="CONYCAL, S.A ."/>
        <s v="BOJ OLAÑETA, S.L."/>
        <s v="ALZARA GRUPO DE COMUNICACIÓN, S.L."/>
        <s v="NINGBO HUAMAO INTERNATIONAL TRADING CO., LTD."/>
        <s v="CONSORCIO VENEZOLANO DE INDUSTRIAS AERONÁUTICAS Y SERVICIOS AÉREOS, S.A."/>
        <s v="L.R. MORONI CELLULOSE CONVERTING MACHINERY, S.R.L."/>
        <s v="CARNIVAL CORPORATION"/>
        <s v="TLD EUROPE, S.A.S."/>
        <s v="CASTOR PLUS, S.L."/>
        <s v="MEDINABÍ RODAMIENTOS, S.L."/>
        <s v="CONDAL TRADE BARCELONA, S.A."/>
        <s v="TEKENER,S.A."/>
        <s v="LPL INTERNATIONAL, B.V."/>
        <s v="JACQUES SCOTT &amp; COMPANY LIMITED"/>
        <s v="PAM INTERNATIONAL, N.V."/>
        <s v="AMORIM NEGOCIOS INTERNACIONAIS, S.A."/>
        <s v="YANGLING HENGRUN TECHNOLOGY DEVELOPMENT CO., LTD."/>
        <s v="COMERCIAL CARIMEX, S.A. DE C.V."/>
        <s v="FIXED &amp; MOBILE PTE. LIMITADA"/>
        <s v="MARRIOT INTERNATIONAL, INC."/>
        <s v="OMMIACREST TRADING, LDA."/>
        <s v="S.I.M.E.S. ITALIA, S.R.L."/>
        <s v="ACHSE LATEINAMERIKA GMBH"/>
        <s v="PRIOR INDUSTRIES AUSTRALIA PTY LTD."/>
        <s v="SUKIMOTOR, S.A."/>
        <s v="HIJOS DE C.V. OTERO,S.L."/>
        <s v="TRIUMPH SERVICES B.V."/>
        <s v="LINDMED TRADE, S.L."/>
        <s v="SGS SOCIETE GENERALE DE SURVEILLANCE, S.A."/>
        <s v="COMPRESORES REDIN, S.A.L."/>
        <s v="DANYEL BIOTECH LTD."/>
        <s v="DISTRIBUIDORA AMASA, S.A. DE C.V."/>
        <s v="GULF LAKE ENTERPRISES, LTD."/>
        <s v="SUPLEXTRADE COMERCIO EXTERIOR LTDA."/>
        <s v="TECOFI, S.A."/>
        <s v="JOANI COMMERCIAL CORP."/>
        <s v="TÜRK HAVA YOLLARI ANONIM ORTAKLIGI (TURKISH AIRLINES)"/>
        <s v="WILTON PROPERTIES LIMITED"/>
        <s v="HAUX-LIFE-SUPPORT GMBH"/>
        <s v="KNAUF GMBH"/>
        <s v="AVIC INTERNATIONAL HOLDING CORPORATION"/>
        <s v="SOCIEDAD ANÓNIMA PÚBLICA AVTOKRAZ"/>
        <s v="D ́MARCO, S.A."/>
        <s v="INDUSTRIAS CÁRNICAS BLANCAFORT, S.A."/>
        <s v="CAROIL CHARTERING, S.A."/>
        <s v="ZUKER S.A. DE C.V."/>
        <s v="TECHIMP, S.R.L."/>
        <s v="EXPORT DUPRASA, S.L."/>
        <s v="MARCARIBE INTERNATIONAL-TURISMO S.L."/>
        <s v="JAR ELECTRÓNICA APLICADA, S.A. DE C.V."/>
        <s v="ELECTROAIR TRADE OÜ"/>
        <s v="LIAONING MEC GROUP CO., LTD."/>
        <s v="AIR CANADA"/>
        <s v="COMEX S.R.L."/>
        <s v="CARIBALT ALLIANCE OÜ"/>
        <s v="PETROPLASTICS &amp; CHEMICALS LIMITED"/>
        <s v="MAN DIESEL &amp; TURBO ESPAÑA, S.A."/>
        <s v="BOMBAS GRUNDFOS ESPAÑA, S.A."/>
        <s v="COMERCIAL DE LA INDUSTRIA IMPORTACIÓN EXPORTACIÓN, S.A."/>
        <s v="PROMAEL SUMINISTROS ELÉCTRICOS, S.L."/>
        <s v="FECOM"/>
        <s v="LOGISPRINT"/>
        <s v="IDON INTERNATIONAL TRADING CO., LTD."/>
        <s v="ABC AEROLÍNEAS, S.A. DE C.V."/>
        <s v="FAGOR INDUSTRIAL, S. COOP."/>
        <s v="FRA.VA,S.R.L."/>
        <s v="LIDER ALIMENT, S.A."/>
        <s v="FINCALA A.V.V."/>
        <s v="CURSAP, S.L."/>
        <s v="HODSON SUGAR, LTD."/>
        <s v="CANARAGUA, S.A."/>
        <s v="P.R. PARTS AND COMPONENTS GMBH"/>
        <s v="VITOL ENERGY (BERMUDA), LTD."/>
        <s v="BIOAMAZONAS INDUSTRIA E COMERCIO DE MEDICAMENTOS FITOTERAPICOS LTDA."/>
        <s v="TECNOMAT CARIBE, S.L."/>
        <s v="COMINVESTMENT AG"/>
        <s v="TECNOLOGÍA E INNOVACIÓN PARA LA CONSTRUCCIÓN Y DECORACIÓN, S.A."/>
        <s v="EPROMEXT, S.L."/>
        <s v="CMA-CGM AGENCIES WORLDWIDE"/>
        <s v="COMARGO COMPOSITES, S.L."/>
        <s v="BAYER-HANDELSGESELLSCHAFT M.B.H."/>
        <s v="PHYSIOMED ELEKTROMEDIZIN AG"/>
        <s v="PRAXIS PHARMACEUTICAL, S.A. "/>
        <s v="POSADA Y MOLINA DE TELECOMUNICACIONES, S.L. "/>
        <s v="VA INTERTRADING A.G. "/>
        <s v="ZEPOL MARIN, S.A. "/>
        <s v="CONSERVAS DE CAMBADOS, S.L. "/>
        <s v="TÉCNICAS DEL MOTOR DE PAZ, S.L. "/>
        <s v="EUMEDA GMBH "/>
        <s v="REVIM CARIBE, S.L. "/>
        <s v="CEIBA PROPERTY CORPORATION LIMITED "/>
        <s v="C.R. TECHNOLOGY SYSTEMS, S.P.A."/>
        <s v="REGISTRO DE NAVEGACIÓN MARÍTIMA DE RUSIA "/>
        <s v="DELAVAL INTERNATIONAL, A.B. "/>
        <s v="CON-IMPEX HANDELSGESELLSCHAFT MBH &amp; CO. KG "/>
        <s v="CASES &amp; CASES SAU"/>
        <s v="MELGASAL INVEST, S.L. "/>
        <s v="BEIJING KEYUN LOGISTICS, LTD. "/>
        <s v="SIDCO INTERNATIONAL, S.A."/>
        <s v="PLUZ, S.A. DE C.V."/>
        <s v="MAJESTIC DISPENSING SYSTEMS"/>
        <s v="QATARI RESORTS COMPANY"/>
        <s v="SEABLINC BV (SRL)"/>
        <s v="INKUG, S.L."/>
        <s v="PEVISA 1983, S.L."/>
        <s v="FUJIAN PROVINCE OVERSEAS CHINESE INDUSTRIAL GROUP CO. (FOCIG)"/>
        <s v="ADIDAS LATIN AMERICA, S.A."/>
        <s v="LUCIA ALTIERI, S.R.L."/>
        <s v="SOCIEDAD LIMITADA FIRMA DE PRODUCCION CIENTIFICA “SPECTR”"/>
        <s v="SOCIEDAD DE RESPONSABILIDAD LIMITADA INDUSTRIAL ENGINEERING"/>
        <s v="SOYEA JIURONG TECHNOLOGY CO. LTD."/>
        <s v="HUAWEI TECHNOLOGIES PANAMÁ, S.A."/>
        <s v="LABORATORIOS BAGÓ, S.A."/>
        <s v="BUREAU VERITAS"/>
        <s v="SCHNEIDER ELECTRIC INDUSTRIES, S.A.S."/>
        <s v="ATHEL APLICACIONES Y TECNOLOGÍA, S.A."/>
        <s v="ORTIZ ASPIZUA HERMANOS, S.L."/>
        <s v="HITACHI HIGH-TECHNOLOGIES CORPORATION"/>
        <s v="FINAUTO INTERNATIONAL LIMITED"/>
        <s v="TECNOLOGÍA GPS, S.A."/>
        <s v="POSITRONICA, S.A."/>
        <s v="GRUPO AUTOMOCIÓN MUTAUTO AMÉRICA, S.L."/>
        <s v="F.M. COEMPAR COMERCIAL LTDA."/>
        <s v="FUETA INTERNATIONAL CO. LTD."/>
        <s v="R.F. RIKO FINANCE, S.A."/>
        <s v="FRAGUAR, S.L."/>
        <s v="FOREGO INTERNATIONAL LIMITED"/>
        <s v="INSPUR GROUP CO., LTD."/>
        <s v="EMPROMOULDS, S.A."/>
        <s v="BOMBAS IDEAL, S.A."/>
        <s v="GREAT WALL DRILLING COMPANY LTD."/>
        <s v="AUTOMA, S.R.L."/>
        <s v="ARIZAGA, BASTARRICA Y CIA, S.A."/>
        <s v="MAXIVIDRO-TRANSFORMADORES E DISTRIBUIDORES DE VIDRIO, S.A."/>
        <s v="CHINA MEHECO CORPORATION"/>
        <s v="ITALTRADER S.R.L."/>
        <s v="AMCO APPLICATION MODERNE DE LA CHIMIE ORGANIQUE ETABLISSEMENT"/>
        <s v="PIÑOL SANJAUME, S.L."/>
        <s v="EMILDUE S.R.L."/>
        <s v="HAMBURG SUDAMERIKANISCHE DAMPFSCHIFFAHRTS- GESELLSCHAFT KG"/>
        <s v="GREENBELT HOLDINGS LTD."/>
        <s v="LECIÑENA, S.A."/>
        <s v="PESCANOVA ESPAÑA, S.L."/>
        <s v="INDUSTRIAL MOLINERA E.X., S.A., DE C.V."/>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PROMOTORA DE ARTÍCULOS, SUMINISTROS Y SERVICIOS, S.A. (PASS S.A.)"/>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ES CO. LTD."/>
        <s v="COMERIND, S.L."/>
        <s v="AEROFLOT-AEROLINEAS RUSAS"/>
        <s v="ROVIMPEX NOVALEDO S.R.L."/>
        <s v="COMERCIALIZE CARIBEAN INTERNATIONAL, S.A. DE C.V."/>
        <s v="SUMINISTROS ELECTRICOS ERKA, S.L.U."/>
        <s v="TOYOTA TSUSHO CORPORATION"/>
        <s v="JINHUA HUAMAO COMMODITY TRADE CO. LTD."/>
        <s v="UNIFERAG CARIBE, S.L."/>
        <s v="FABRICADOS ELECTROMECÁNICOS ESTÉVEZ FABREZ, S.L."/>
        <s v="GRUPO INTERNACIONAL CARBACAN, S.A. (GICSA)"/>
        <s v="SCPA SIVEX INTERNATIONAL, S.A.S."/>
        <s v="SERCOTEL CUBA, S.L."/>
        <s v="ALJORA INTERNATIONAL HOLDINGS INC."/>
        <s v="KONINKLIJKE LUCHTVAART MAATSCHAPPIJ, N.V."/>
        <s v="SOCIEDAD AIR FRANCE"/>
        <s v="SUNTIME INTERNATIONAL TECHNO-ECONOMIC COOPERATION (GROUP) CO. LTD."/>
        <s v="ELECTRA VITORIA, S. COOP."/>
        <s v="HELLMAN WORLDWIDE LOGIS- TICS (CUBA), GMBH."/>
        <s v="AMADEUS IT GROUP S.A."/>
        <s v="Nueva Compañía de Indias, S.A."/>
        <s v="TIANJIN DONGXING GRUPO INDUSTRIAL Y COMERCIAL CO.,LTD."/>
        <s v="VETROMECCANICHE INVEST MATERIAIS DE CONSTRUCAO LDA. CORP."/>
        <s v="ELOF HANSSON INTERNATIONAL AB"/>
        <s v="PINTURAS HEMPEL, S.A."/>
        <s v="FIXATION R. &amp; M. SERVICES LTD."/>
        <s v="VELAMAR IMPORTACIÓN-EXPORTACIÓN, S.L."/>
        <s v="BRIGEL, S.R.L."/>
        <s v="FUJIAN HUAYUAN WELL IMPORT &amp; EXPORT TRADE CO., LTD"/>
        <s v="V. JUVASA, S.L."/>
        <s v="CAROIL TRANSPORT MARINE, LTD."/>
        <s v="VIRISE HOLDING S.A."/>
        <s v="WOMY TRADING &amp; MANAGEMENT B.V."/>
        <s v="QUANZHOU JIANDA IMP AND EXP TRADE CO., LTD."/>
        <s v="EXCLUSIVES TOT COLOR, S.A."/>
        <s v="SAA FÁBRICA DE TRACTORES DE MINSK"/>
        <s v="METALLICA CARIBBEAN, S.A."/>
        <s v="FERPA GRAPHIC S.L."/>
        <s v="REPRESENTACIONES JUNIOR LIMITADA CORONADO Y SALQUIMER Y CIA. LTDA."/>
        <s v="BLUE PANORAMA AIRLINES S.P.A."/>
        <s v="ACCESORIOS VILLA S.L."/>
        <s v="ANIS SERVICES, S.A."/>
        <s v="LOGIGRAF, S.L."/>
        <s v="GENERAL ELECTRIC INTERNATIONAL INC."/>
        <s v="TEXTILES CASA BELLA, S.A. DE C.V."/>
        <s v="AIR EUROPA LINEAS AEREAS, S.A."/>
        <s v="MÚLTIPLE TRADING INC."/>
        <s v="DALIAN GOLDEN TIME ENTERPRISE CO., LTD."/>
        <s v="YASMAR MARKETING INTERNATIONAL, LTD."/>
        <s v="BEKAR IMPORTACIONES EXPORTACIONES, S.R.L."/>
        <s v="SOCIEDAD ANÓNIMA IBÉRICA DE DISTRIBUCIONES INDUSTRIALES"/>
        <s v="CARGO DEX, S.L."/>
        <s v="LANTIA MARÍTIMA, S.L."/>
        <s v="A.E.E. ZARUBEZHTSVETMET, S.A."/>
        <s v="SHERRIT INTERNATIONAL INVESTMENTS (CUBA) LIMITED"/>
        <s v="SHERRIT INTERNATIONAL (CUBA) OIL AND GAS LIMITED"/>
        <s v="MIGUEL CARRERA Y COMPAÑÍA, S.A."/>
        <s v="AGRIA, S.A."/>
        <s v="BEIJING ENTERPRISES GROUP REAL ESTATE CO., LTD."/>
        <s v="HERMANOS TOIMIL GARCÍA, S.L."/>
        <s v="SHANDONG SHANTUI CONSTRUCTION MACHINERY IMPORT &amp; EXPORT Co., LTD."/>
        <s v="SHENZHEN ETERNAL CO. LTD. "/>
        <s v="EMPRESA COMERCIALIZADORA VIGLACERA"/>
        <s v="IRRIGATION COMPONENTS EUROPE SL "/>
        <s v="ANACO, B.V"/>
        <s v="DESTILERÍAS MG, S.L."/>
        <s v="GEELY INTERNATIONAL CORPORATION"/>
        <s v="MAREGINA INVESTMENT, INC."/>
        <s v="SINOTRUK QINGDAO HEAVY INDUSTRY CO., LTD."/>
        <s v="CHINA NATIONAL HUANCHEN ENERGY GROUP CO., LTD."/>
        <s v="TERRACAM ÉQUIPEMENT INTERNATIONAL LTÉE."/>
        <s v="HYUNDAI CORPORATION"/>
        <s v="AURELIA INTERNATIONAL S.A."/>
        <s v="IBERIA, LÍNEAS AÉREAS DE ESPAÑA, S.A. OPERADORA."/>
        <s v="TOGNOZZI PROGETTO SUD AMERICA S.R.L."/>
        <s v="GRUPO INDUSTRIAL MARÍTIMO, S.A."/>
        <s v="CORPORACIÓN DE IMPORTACIÓN Y EXPORTACIÓN DE LOS PRODUCTOS EDUCATIVOS Y DEPORTIVOS EN GUANGDONG"/>
        <s v="EQUIPAMIENTO INSTITUCIONAL, S.A."/>
        <s v="SOCIETE EUROAMERICAINE DE COMMERCE S.A.R.L. (SECOM)"/>
        <s v="CARGO LINES, S.A."/>
        <s v="MLW INTERMED HANDELS-UND CONSULTINGGESELLSCHAFT MBH"/>
        <s v="SOPREMA, S.A.S."/>
        <s v="BYCOSIN AB, S.A."/>
        <s v="INFIFON APS"/>
        <s v="BOUYGUES BATIMENT INTERNATIONAL, S.A."/>
        <s v="GRUPO EXPORTADOR E IMPORTADOR DE PRODUCTOS PLÁSTICOS S.A. DE C.V."/>
        <s v="IVORYCHEM PTE LTD."/>
        <s v="BOUYGUES BATIMENT INTERNATIONAL, S.A.S."/>
        <s v="IMPERIAL ZONA LIBRE, S.A."/>
        <s v="B.B. NAFT TRADING, S.A."/>
        <s v="JIANGXI JIANGLING MOTORS IMPORT &amp; EXPORT CO. LTD."/>
        <s v="RECALVI, S.L."/>
        <s v="OTTOBOCK DO BRASIL TÉCNICA ORTOPÉDICA LTDA."/>
        <s v="GIBRALTAR TRADING C.A."/>
        <s v="KRENER INTERNACIONAL S.L."/>
        <s v="MERCK, S.A."/>
        <s v="ALDAKETA IMPORT – EXPORT, S.A."/>
        <s v="CONSIGNACIONES TRÁNSITOS Y TRANSPORTES INTERNACIONALES, S.A. “COTRANSA”"/>
        <s v="RUSELPROM TRADE LTD."/>
        <s v="VALCONS FABRICANTES, S.L."/>
        <s v="OLIVÉ QUÍMICA, S.A."/>
        <s v="C.P.M. DI CLAUDIO PIERMATTEI E.C. S.A.S."/>
        <s v="MAYEKAWA DE MÉXICO, S.A. DE C.V.,"/>
        <s v="VIRGIN ATLANTIC AIRWAYS LIMITED."/>
        <s v="CORSAN MARINE (1998) INC."/>
        <s v="CREACIONES M.E.T.A., S.A."/>
        <s v="QS ADHESIVES &amp; SEALANTS, S.L."/>
        <s v="CHINA NATIONAL ELECTRIC ENGINEERING CO. LTD. (CNEEC)"/>
        <s v="OCEAN PRESS PTY LTD."/>
        <s v="ALTERNATIVE PRODUCTS &amp; SERVICES (CANADA) INC."/>
        <s v="GERMAN – TEC (PANAMÁ), S.A."/>
        <s v="REPRESENTACIONES WAJAY S.L."/>
        <s v="BAVARIA, N.V."/>
        <s v="MITSUI &amp; CO., LTD."/>
        <s v="AMERICAN AIRLINES, Inc."/>
        <s v="EMYSA CORPORATION"/>
        <s v="IMPEX SUMINISTRES, S.L."/>
        <s v="MARUBENI CORPORATION"/>
        <s v="TSINGHUA TONGFANG CO., LTD."/>
        <s v="YTO INTERNATIONAL, LTD."/>
        <s v="AINAIR, S.L."/>
        <s v="COMEFING AG"/>
        <s v="HUTCHINSON SNC."/>
        <s v="P.A.S.I. PUMPEN UND ARMATUREN SERVIDE INTERNATIONAL GMBH."/>
        <s v="ZHEJIANG KANGLE GROUP IMPORT EXPORT CO., LTD."/>
        <s v="IMPOTRADING INTERNATIONAL, INC."/>
        <s v="COMEX, S.R.L."/>
        <s v="COMERCIAL SURIMPEX LTDA."/>
        <s v="REFRIGERACION GREDOS, S.L."/>
        <s v="SUNCARIBE – GESTÂO E INVESTIMENTOS HOTELEIROS, S.A."/>
        <s v="R.B.S. 92, S.A. DE C.V."/>
        <s v="CRYMSA IMPORT EXPORT, S.A."/>
        <s v="ISOLTEC CORP."/>
        <s v="PLUVITEC S.P.A."/>
        <s v="HELVEX, S.A. DE C.V."/>
        <s v="TRANSPORTES DEL ALBA INC., LDC"/>
        <s v="DEVOX, S.A. DE C.V."/>
        <s v="SCARBOROUGH TRUCK CENTRE, INC."/>
        <s v="DC-SYSTEM INSULATION A/S"/>
        <s v="ISAGRO, SPA."/>
        <s v="PEGASUS LIMITED, S.A."/>
      </sharedItems>
    </cacheField>
    <cacheField name="Nombre limpio definitivo" numFmtId="0">
      <sharedItems>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CESYTA)"/>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ÇUCAR LDA."/>
        <s v="COMLAT, S.A."/>
        <s v="3L INTERNACIONAL, S.A."/>
        <s v="REGOR INC."/>
        <s v="ANÓNIMA ESPAÑOLA DE COMERCIO Y ECONOMÍA, S.A. (APOLO)"/>
        <s v="VIMA WORLD, S.A."/>
        <s v="NAVEMAR, S.A."/>
        <s v="MÚLTIPLE TRADING INC."/>
        <s v="SUSTAINABLE AGRO SOLUTIONS, S.A."/>
        <s v="BILADU, S.A."/>
        <s v="KOMNOT CORPORATION"/>
        <s v="FUGRAN COMERCIAL E INDUSTRIAL, S.A."/>
        <s v="REPRESENTACIONES PLATINO, S.A. / FUGRAN COMERCIAL E INDUSTRIAL, S.A. "/>
        <s v="AGENCIA MARÍTIMA TAÍNA, S.A."/>
        <s v="BORDOY Y ASOCIADOS CIA. LTDA."/>
        <s v="CAMAX CHILE, S.A."/>
        <s v="GREYMO, S.A."/>
        <s v="B. BRAUN MEDICAL INTERNATIONAL, S.L."/>
        <s v="COMPAÑÍA PANAMEÑA DE AVIACIÓN, S.A. (COPA AIRLINES)"/>
        <s v="REUVEN INTERNATIONAL LTD."/>
        <s v="VOLTOR INGENIERÍA Y EQUIPOS, S.L."/>
        <s v="ISAGRO, S.P.A."/>
        <s v="ELECTRÓNICA ARA, S.L."/>
        <s v="MARINTER, S.A."/>
        <s v="SPAN CORP, S.A."/>
        <s v="REPRESENTACIONES PLATINO, S.A. / VIRBAC MÉXICO, S.A. DE C.V."/>
        <s v="PENTOL GMBH"/>
        <s v="ECOGEO SERVIZI ALLE IMPRESE, S.R.L."/>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 (NICARAGUA), S.A."/>
        <s v="ATAKA &amp; CO., LTD."/>
        <s v="HEMO DIAGNOSTICA S.R.L."/>
        <s v="NIRINT SHIPPING, B.V."/>
        <s v="DEVEXPORT"/>
        <s v="BETA MUSIC SAS, S.A."/>
        <s v="MITEL NETWORKS CORPORATION"/>
        <s v="AIR EUROPA LÍNEAS AÉREAS, S.A."/>
        <s v="MEDINABI RODAMIENTOS, S.L."/>
        <s v="SUR CONTINENTE, S.A."/>
        <s v="NOVARTIS, A.G."/>
        <s v="CORONADO Y SAQUILMER Y COMPAÑÍA LIMITADA"/>
        <s v="REPRESENTACIONES CULTURALES, S.A. (RECSA) / EURO BUSINESS MARKET, S.L."/>
        <s v="REPRESENTACIONES CULTURALES, S.A. (RECSA) / TROPIX CARIBE, S.L."/>
        <s v="CAMPAIOLI, S.R.L."/>
        <s v="ORONA, S. COOP."/>
        <s v="TF INVESTMENT CARIBEAN, S.A. "/>
        <s v="SUNRISE (BERMUDAS)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O,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s v="LINPORT, S.A."/>
        <s v="CICLAUTO AUTOMOCION, S.L."/>
        <s v="ACHSE LATEINAMERIKA GMBH"/>
        <s v="GULF LAKE ENTERPRISES LTD."/>
        <s v="INVERSIONES PUCARA, S.A."/>
        <s v="FUYANSA INTERNATIONAL CO., LTD."/>
        <s v="QINGDAO HAINERGY TECHNOLOGY CORP., LTD."/>
        <s v="PAM INTERNATIONAL, N.V."/>
        <s v="MSC FÁBRICAS AGRÍCOLAS, S.L."/>
        <s v="GIRBAU, S.A."/>
        <s v="PETROPLASTICS &amp; CHEMICALS LIMITED"/>
        <s v="DISTRIBUIDORA AMASA, S.A. DE C.V."/>
        <s v="UNITED PRODUCTS LIMITED"/>
        <s v="LÍNEAS AÉREAS DE ANGOLA (TAAG)"/>
        <s v="EURICOM, S.P.A."/>
        <s v="KUEHNE NAGEL LOGISTIC SERVICES, S.A."/>
        <s v="FUTURA SYSTEMS, S.L."/>
        <s v="N.S.V., S.L."/>
        <s v="CB CARIBBEAN SUPERVISION LTD."/>
        <s v="COMERCIAL DE LA INDUSTRIA IMPORTACIÓN EXPORTACIÓN, S.A. (CINIESA)"/>
        <s v="COMPAÑÍA DE COMERCIO EXTERIOR ALLWE, S.A."/>
        <s v="GRUPO EXPORTADOR E IMPORTADOR DE PRODUCTOS PLÁSTICOS, S.A. DE C.V."/>
        <s v="MARCARIBE INTERNATIONAL 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s v="YANGLING HENGRUN TECHNOLOGY DEVELOPMENT CO., LTD."/>
        <s v="MIGUEL TORRES, S.A."/>
        <s v="LOTUM, S.A."/>
        <s v="ZEPOL MARÍN, S.A."/>
        <s v="CUEX, S.A."/>
        <s v="MAKRO SOLUCIONES DE TECNOLOGÍA, S.A."/>
        <s v="EUMEDA GMBH"/>
        <s v="REPRESENTACIONES CULTURALES, S.A. (RECSA) / DELTA AIR LINES INC."/>
        <s v="TECNILLON, S.A."/>
        <s v="FERRIS MANAGEMENT LIMITED"/>
        <s v="ALCON-3, S.L."/>
        <s v="AAD TRADING GMBH"/>
        <s v="FICUBA, S.L."/>
        <s v="SER­AGROYL SERVICIOS E INFRAESTRUCTURAS, S.L."/>
        <s v="NINGBO ZHAOKE INT'L IMP. &amp; EXP. CORP."/>
        <s v="SKY TECK LABS INC."/>
        <s v="RAYTUR CARIBE, S.A."/>
        <s v="THAI BINH INVESTMENT TRADING CORPORATION"/>
        <s v="EXPOMAYAB, S.A. DE C.V."/>
        <s v="SILSA DOMINICANA, S.R.L."/>
        <s v="SOJITZ CORPORATION"/>
        <s v="CASA BLANCA, S.A."/>
        <s v="FRA. 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 LIMITADA FIRMA DE PRODUCCIÓN CIENTÍFICA (SPECTR)"/>
        <s v="PROMED INTERNACIONAL, S.L."/>
        <s v="LUBRICANTES ARGENTINOS DE ALTA PERFORMANCE, S.A. (LAAPSA)"/>
        <s v="PLEATEX COMPANY INC."/>
        <s v="TOMA, S.P.A."/>
        <s v="COMERCIAL TAKE OFF, S.A. / VNIIRA-OVD"/>
        <s v="BRYTESIDE TECH. INC."/>
        <s v="OPERATORI MOVIMENTI TERRA LAGUNARI – O.M.T.L., S.R.L."/>
        <s v="CANARIAS DE PLÁSTICO, S.A."/>
        <s v="FERRETERÍA COMERCIAL, S.A."/>
        <s v="FTC, S.R.L."/>
        <s v="LUXEMBOURG INDUSTRIES LTD."/>
        <s v="PERFECCIONAMIENTOS TÉCNICOS SALAMANCA, S.L."/>
        <s v="REPRESENTACIONES PLATINO, S.A. / 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 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 - AEROLÍNEAS RUSAS"/>
        <s v="ELDA FASHION, S.L."/>
        <s v="RODABIL, S.A.U."/>
        <s v="UNIO CELLERS DEL NOYA, S.A."/>
        <s v="SEFIGROUP, S.R.L."/>
        <s v="GRUPO INTERNACIONAL CARBACAN, S.A. (GICSA)"/>
        <s v="ABENSA, S.A."/>
        <s v="NAUTILUS SHIPPING OVERSEAS CORP."/>
        <s v="EXCLUSIVES TOT COLOR, S.A."/>
        <s v="FABRICADOS ELECTROMECÁNICOS ESTÉVEZ FABREZ, S.L."/>
        <s v="SERPRO"/>
        <s v="SUMCAB SPECIALCABLE GROUP, S.L."/>
        <s v="FIXATION R. &amp; M. SERVICES LTD."/>
        <s v="TOR-PANEL, S.A."/>
        <s v="FRISHER, S.R.L."/>
        <s v="HOTELSA ALIMENTACIÓN, S.L."/>
        <s v="EL CUARTO DEL REGUERÓN, S.L."/>
        <s v="ANSA McAL LIMITED"/>
        <s v="MLW INTERMED HANDELS-UND CONSULTINGGESELLSCHAFT FÜR ERZAUGNISSE UND AUSRÜSTUNGEN DES GESUNDHEITS- UND BILDUNGSWESSENS mbH"/>
        <s v="WINKLER PANAMERICANA, S.L."/>
        <s v="SAN ISIDRO DE LOS VALLES PORTUGAL, S.A."/>
        <s v="ESENCIA FINANCE AND CONSULTING, S.L."/>
        <s v="INDUSTRIAS METALÚRGICAS SOROA, S.L."/>
        <s v="QUANZHOU JIANDA IMPORT &amp; EXPORT TRADE LIMITED COMPANY"/>
        <s v="SARTORIUS, A.G."/>
        <s v="SUNTIME INTERNATIONAL TECHNO-ECONOMIC COOPERATION (GROUP) CO., LTD."/>
        <s v="UK GLOBAL COMMODITIES LIMITED"/>
        <s v="HAMBURG SUDAMERIKANISCHE DAMPFSCHIFFFAHRTS-GESELLSCHAFT A/S &amp; Co. KG"/>
        <s v="SPORTMATE CORPORATION"/>
        <s v="VETROMECCANICHE INVEST MATERIAIS DE CONSTRUCAO LDA., CORP."/>
        <s v="REDÍN INTERNACIONAL TALDE, S.L"/>
        <s v="ILHA BELA GESTAO E TURISMO UNIPESSOAL LDA."/>
        <s v="SEPPIM CARAIBES, S.A."/>
        <s v="LLOYD'S REGISTER EMEA"/>
        <s v="COMERCIAL TAKE OFF, S.A. / EL NERVION, S.A. de C.V."/>
        <s v="WILO, S.E."/>
        <s v="DALLANT, S.A."/>
        <s v="ART MUSIC, S.R.L."/>
        <s v="GRUPO ARMARIOS PERSIANA, S.A. (SOCIEDAD UNIPERSONAL)"/>
        <s v="GRUPO UGAO, S.A."/>
        <s v="IVEKTA, S.R.L."/>
        <s v="A.E.E. ZARUBEZHTSVETMET, S.A."/>
        <s v="GIEINTER, A.G."/>
        <s v="CUSEKO INTERNATIONAL CO., LTD."/>
        <s v="XOVEL, S.A."/>
        <s v="SICOG OIL AND GAS LIMITED"/>
        <s v="SHERRIT INTERNATIONAL INVESTMENTS (CUBA) LIMITED"/>
        <s v="ROQUETA ORIGEN, S.L."/>
        <s v="HERMANOS TOIMIL GARCIA, S.L."/>
        <s v="NANTONG XINLIJI INTERNATIONAL CO., LTD."/>
        <s v="BEKAR IMPORTACIONES EXPORTACIONES, S.R.L."/>
        <s v="BETICO COMPRESSORS, S.A.U."/>
        <s v="CGC INVESTMENT LLC"/>
        <s v="KSB ITUR SPAIN, S.A."/>
        <s v="GESMESOL, S.A."/>
        <s v="WENCE INVERSIONES, S.L."/>
        <s v="R. &amp; P. COMPANY, S.R.L."/>
        <s v="SUPLAY INC."/>
        <s v="MANUEL REVERT Y CIA., S.A."/>
        <s v="REPRESENTACIONES CULTURALES, S.A. (RECSA) / CORPORACIÓN INTERNACIONAL DE COSMÉTICOS Y PERFUMES, S.A."/>
        <s v="CORPORACIÓN NACIONAL CHINA PARA LA IMPORTACIÓN Y EXPORTACIÓN DE MAQUINARIAS DE CONSTRUCCIÓN Y AGRÍCOLAS (CAMC)"/>
        <s v="CORPORACIÓN DE COMERCIO DE ARTESANÍA DE JIANGXI LTD."/>
        <s v="KLINGER SAIDI SPAIN, S.A.U."/>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REPRESENTACIONES CULTURALES, S.A. (RECSA) / AURELIA INTERNATIONAL, S.A."/>
        <s v="AUSERVIS, S.L."/>
        <s v="CORPORACIÓN LINK A.V.V."/>
        <s v="BARCELÓ EXPANSIÓN GLOBAL, S.L."/>
        <s v="MASTER &amp; MASTER TRADING CORP., S.A."/>
        <s v="QUICK MANUFACTURING INTERNATIONAL, S.R.L."/>
        <s v="SILVERFIN AIR AND MARITIME DIVISION LTD."/>
        <s v="REPRESENTACIONES PLATINO, S.A. / CARL ZEISS DE MEXICO, S.A. DE C.V."/>
        <s v="SAMBO TRADER INC."/>
        <s v="TAN-VIET INTERNATIONAL, S.A."/>
        <s v="GLIOLA, S.A."/>
        <s v="GISMO GROUP, S.A."/>
        <s v="SOCIEDAD DE RESPONSABILIDAD LIMITADA GAZ INTERNATIONAL "/>
        <s v="CRS BRANDS INDUSTRIA E COMERCIO LTDA."/>
        <s v="LOUVRE HOTELS GROUP"/>
        <s v="SACMI IMOLA, S.C."/>
        <s v="ASTRA ZENEK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REPRESENTACIONES PLATINO, S.A. / SUMINISTROS ELECTROMECÁNICOS, S.A. (ELEKSA)"/>
        <s v="SHENZHEN HUAWEI TECHNICAL SERVICE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DE MÉXICO,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ÍAS DE MÉXICO, S.A. DE C.V."/>
        <s v="SCANCO TECNOLOGIA, S.A."/>
        <s v="BELA-PHARM GMBH &amp; CO. KG."/>
        <s v="BEIJING ROSA INTERNATIONAL TRADING CO., LTD."/>
        <s v="MERCK, S.A."/>
        <s v="SÁNCHEZ PLÁ, S.A."/>
        <s v="REPRESENTACIONES PLATINO, S.A. / RMERZ PHARMACEUTICALS, GMBH"/>
        <s v="RENOVA MOTOR, S.L."/>
        <s v="MEDICARIBE, S.A."/>
        <s v="COMPAÑÍA COMERCIAL FERMIGUA, S.A."/>
        <s v="LIDO INTERNACIONAL, S.A."/>
        <s v="IMPORTADORA Y EXPORTADORA SEVILLA, S.A."/>
        <s v="IBERO TRUST DE MERCADOS, S.A."/>
        <s v="REITER PETROLEUM INC."/>
        <s v="COSMOS COMMERCIAL GROUP, S.A."/>
        <s v="COMERCIAL TOLEDO, S.A."/>
        <s v="FROXA, S.A."/>
        <s v="FARMER, S.R.L."/>
        <s v="B.B. NAFT TRADING, S.A."/>
        <s v="ALDAKETA IMPORT-EXPORT, S.A."/>
        <s v="FURBIA INTERNATIONAL, S.A."/>
        <s v="PLECOSAN, S.L."/>
        <s v="SERENA TRADING INC."/>
        <s v="CECAUTO LOGÍSTICA, S.L."/>
        <s v="ANTILLANA DE EXPORT OFFICE ESPAÑA, S.L."/>
        <s v="WORLDTRADE PANAMÁ, S.A."/>
        <s v="REPRESENTACIONES CULTURALES, S.A. (RECSA) / 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COTRANSA)"/>
        <s v="SUPERMAX PERSONAL CARE IBERICA, S.A."/>
        <s v="C.P.M. DI CLAUDIO PIERMATT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OMERCIAL TAKE OFF, S.A. / CAN-SHIP IMPORT-EXPORT INC."/>
        <s v="OCEAN PRESS PTY LTD."/>
        <s v="TOTAL OVERSEAS DEVELOPMENT"/>
        <s v="PANELECTRA ENTERPRICES, S.A."/>
        <s v="SUNSET GROUP INTENATIONAL, S.A."/>
        <s v="COIVEX, S.A."/>
        <s v="SINTEPLAST, S.A."/>
        <s v="PROMACON ITALIA OFTALMOLOGIA, S.R.L."/>
        <s v="EL ESTABLO, S.A."/>
        <s v="AMERICAN INTERNATIONAL TRADING PARTNERS, S.L."/>
        <s v="S.S.S.I. INTERNATIONAL INC."/>
        <s v="PROMOTORA ORBITA, S.L."/>
        <s v="SAROK CARIBE, S.R.L."/>
        <s v="CREACIONES META, S.A."/>
        <s v="HOLSON CORP."/>
        <s v="KARL STORZ ENDOSCOPIA, S.A. DE C.V."/>
        <s v="TAICHI HOLDINGS LIMITED"/>
        <s v="P.A.S.I. PUMPEN UND ARMATUREN SERVIDE INTERNATIONAL GMBH"/>
        <s v="SUNCARIBE – GESTÂ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CTURA (COI)"/>
        <s v="RENOLIT TECNO IMAC, S.R.L."/>
        <s v="FAI-BERTI, S.L."/>
        <s v="FERRING, S.A. DE C.V."/>
        <s v="IBERCUB SUMINISTROS INDUSTRIALES Y HOTELEROS, S.A."/>
        <s v="TECNY STAND, S.A."/>
        <s v="INVERSIONES ROEDER, S.A."/>
        <s v="ALIANZA &amp; COMPANIES INC."/>
        <s v="SERRA SACOS Y GESTION, S.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s v="GRUPO KAPAN INTERNACIONAL, S.A."/>
        <s v="POTEVIO INTERNATIONAL COMPANY LIMITED"/>
        <s v="REVELL TRADING CORPORATION"/>
        <s v="ELECTROMEDICA INTERNACIONAL, S.A. "/>
        <s v="COMERCIAL MASOLIVER, S.A."/>
        <s v="CRIBAS Y TAMICES INTERVENISPA, S.L."/>
        <s v="DEVOX, S.A. DE C.V."/>
        <s v="REFRIGERACIÓN GREDOS, S.L."/>
        <s v="CRYMSA IMPORT EXPORT, S.A."/>
        <s v="COMERCIAL WHITEHORN, S.A."/>
        <s v="REPRESENTACIONES CULTURALES, S.A. (RECSA) / 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REPRESENTACIONES PLATINO, S.A. / 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REPRESENTACIONES CULTURALES, S.A. (RECSA) / ENDIRECTO, GMBH"/>
        <s v="REDUCTORES CUÑAT, S.A."/>
        <s v="MONTERO FYE, S.A."/>
        <s v="HISPANO CUBANA DE INTERIORES, S.L."/>
        <s v="GRUPO SANTA MÓNICA INTERNACIONAL, S.A."/>
        <s v="GRUPO AUTOMOCIÓN MUTAUTO AMÉRICA, S.L."/>
        <s v="GRUPO PLASVISA EXPORT, S.L."/>
        <s v="AIR TECNIA, S.A. DE C.V."/>
        <s v="CHINA NATIONAL COMPLETE PLANT IMPORT AND EXPORT CORPORATION (GROUP)"/>
        <s v="DC-SYSTEM INSULATION A/S"/>
        <s v="COMERCIAL TAKE OFF, S.A. / GECI ESPAÑOLA, S.A."/>
        <s v="JIANGXI JIANGLING MOTORS IMPORT &amp; EXPORT CO., LTD."/>
        <s v="R.F. RIKO FINANCE, S.A."/>
        <s v="FOREGO INTERNATIONAL LIMITE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s v="CORPORACIÓN DE COMERCIO DE ARTESANÍA DE JIANGXI, S.L."/>
        <s v="JOAN SARDÁ, S.A."/>
        <s v="PHOENICIA TRADING (AFRO-ASIA), S.A.L."/>
        <s v="ACEROS LST BILBAO, S.L."/>
        <s v="CARECHEM DOMINICANA, S.R.L."/>
        <s v="CHINA NATIONAL AUTOMOTIVE INDUSTRY INTERNATIONAL CORPORATION "/>
        <s v="DELTA AIR LINES INC."/>
        <s v="FEMAG FERRI MAGNETICI, S.R.L."/>
        <s v="HAVANA ENERGY LIMITED"/>
        <s v="INTERNATIONAL NESS CORPORATION, S.A."/>
        <s v="NR ELECTRIC CO., LTD."/>
        <s v="REPRESENTACIONES PLATINO, S.A. / RIVIÉRE BLANCHE ANSTALT"/>
        <s v="TECHNISERV, S.R.O."/>
        <s v="CORPORACIÓN DE EXPORTACIÓN DE LA REPÚBLICA DE TATARSTÁN, S.A."/>
        <s v="NEOS, S.P.A."/>
        <s v="HUZHOU HUAFANG IMP &amp; EXP CO., LTD."/>
        <s v="SOCIEDAD INTERNACIONAL DE TEECOMUNICACIONES AERONÁUTICAS (SITA)"/>
        <s v="CHINA NATIONAL MACHINERY IMPORT AND EXPORT CORPORATION"/>
        <s v="SIPCAM OXON, S.P.A."/>
        <s v="IBERIA, LÍNEAS AÉREAS DE ESPAÑA, S.A. OPERADORA"/>
        <s v="SUPLEXTRADE COMERCIO EXTERIOR LTDA."/>
        <s v="REPRESENTACIONES PLATINO, S.A. / ASFALTOS CHOVA, S.A."/>
        <s v="FACEX, S.L."/>
        <s v="PANDA INTERNATIONAL INFORMATION TECHNOLOGY CO., LTD."/>
        <s v="POWER CONSTRUCTION CORPORATION OF CHINA LTD."/>
        <s v="MG CUBA DELEGACIÓN, S.L."/>
        <s v="MERINTER, S.P.A."/>
        <s v="NINGBO FREE TRADE ZONE WAMA INTERNATIONAL TRADE CO., LTD."/>
        <s v="SUSANVILLE HOLDING CORP."/>
        <s v="HOTZ BERRI,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SCPA SARL"/>
        <s v="HAIER GLOBAL COMERCIO CORPORACIÓN LIMITADA"/>
        <s v="BIOAMAZONAS-INDÚSTRIA E COMÉRCIO DE MEDICAMENTOS FITOTERÁPICOS LTDA."/>
        <s v="AIR CARAIBES, S.A."/>
        <s v="REPRESENTACIONES CULTURALES, S.A. (RECSA) / NOSTRUM ENTERPRISES, S.A."/>
        <s v="PLÁSTICOS VIDAL, S.L."/>
        <s v="INTELCAN TECHNOSYSTEMS INC."/>
        <s v="BOJ OLAÑETA, S.L."/>
        <s v="ALZARA GRUPO DE COMUNICACIÓN, S.L."/>
        <s v="NINGBO HUAMAO INTERNATIONAL TRADING CO., LTD."/>
        <s v="CONSORCIO VENEZOLANO DE INDUSTRIAS AERONÁUTICAS Y SERVICIOS AÉREOS, S.A."/>
        <s v="L.R. MORONI CELLULOSE CONVERTING MACHINERY, S.R.L."/>
        <s v="CARNIVAL CORPORATION"/>
        <s v="COMERCIAL TAKE OFF, S.A. / TLD EUROPE, S.A.S."/>
        <s v="CASTOR PLUS, S.L."/>
        <s v="CONDAL TRADE BARCELONA, S.A."/>
        <s v="LPL INTERNATIONAL, B.V."/>
        <s v="JACQUES SCOTT &amp; COMPANY LIMITED"/>
        <s v="AMORIM NEGOCIOS INTERNACIONAIS, S.A."/>
        <s v="REPRESENTACIONES PLATINO, S.A. / COMERCIAL CARIMEX, S.A. DE C.V."/>
        <s v="FIXED &amp; MOBILE PTE. LIMITADA"/>
        <s v="MARRIOT INTERNATIONAL INC."/>
        <s v="OMMIACREST TRADING, LDA."/>
        <s v="PRIOR INDUSTRIES AUSTRALIA PTY LTD."/>
        <s v="SUKIMOTOR, S.A."/>
        <s v="HIJOS DE C.V. OTERO, S.L."/>
        <s v="TRIUMPH SERVICES, B.V."/>
        <s v="LINDMED TRADE, S.L."/>
        <s v="SGS SOCIETE GENERALE DE SURVEILLANCE, S.A."/>
        <s v="COMPRESORES REDIN, S.A.L."/>
        <s v="DANYEL BIOTECH LTD."/>
        <s v="TECOFI, S.A."/>
        <s v="JOANI COMMERCIAL CORP."/>
        <s v="TÜRK HAVA YOLLARI ANONIM ORTAKLIGI (TURKISH AIRLINES)"/>
        <s v="WILTON PROPERTIES LIMITED"/>
        <s v="HAUX-LIFE-SUPPORT GMBH"/>
        <s v="KNAUF GMBH"/>
        <s v="AVIC INTERNATIONAL HOLDING CORPORATION"/>
        <s v="SOCIEDAD ANÓNIMA PÚBLICA AVTOKRAZ"/>
        <s v="INDUSTRIAS CÁRNICAS BLANCAFORT, S.A."/>
        <s v="CAROIL CHARTERING, S.A."/>
        <s v="TECHIMP, S.R.L."/>
        <s v="REPRESENTACIONES CULTURALES, S.A. (RECSA) / IRE PRODUCTIONS INC."/>
        <s v="EXPORT DUPRASA, S.L."/>
        <s v="JAR ELECTRÓNICA APLICADA, S.A. DE C.V."/>
        <s v="ELECTROAIR TRADE OÜ"/>
        <s v="AIR CANADA"/>
        <s v="COMEX, S.R.L."/>
        <s v="CARIBALT ALLIANCE OÜ"/>
        <s v="MAN DIESEL &amp; TURBO ESPAÑA, S.A."/>
        <s v="PROMAEL SUMINISTROS ELÉCTRICOS, S.L."/>
        <s v="FECOM"/>
        <s v="LOGISPRINT"/>
        <s v="IDON INTERNATIONAL TRADING CO., LTD."/>
        <s v="ABC AEROLÍNEAS, S.A. DE C.V."/>
        <s v="LIDER ALIMENT, S.A."/>
        <s v="FINCALA, A.V.V."/>
        <s v="HODGSON SUGAR LTD."/>
        <s v="CANARAGUA, S.A."/>
        <s v="P.R. PARTS AND COMPONENTS GMBH"/>
        <s v="REPRESENTACIONES PLATINO, S.A. / BIOAMAZONAS INDUSTRIA E COMERCIO DE MEDICAMENTOS FITOTERAPICOS LTDA."/>
        <s v="TECNOMAT CARIBE, S.L."/>
        <s v="COMINVESTMENT, A.G."/>
        <s v="TECNOLOGÍA E INNOVACIÓN PARA LA CONSTRUCCIÓN Y DECORACIÓN, S.A. (TECNISA)"/>
        <s v="EPROMEXT, S.L."/>
        <s v="CMA-CGM AGENCIES WORLDWIDE"/>
        <s v="COMARGO COMPOSITES, S.L."/>
        <s v="BAYER HANDELSGESELLSCHAFT M.B.H."/>
        <s v="PHYSIOMED ELEKTROMEDIZIN, A.G."/>
        <s v="POSADA Y MOLINA DE TELECOMUNICACIONES, S.L."/>
        <s v="VA INTERTRADING, A.G."/>
        <s v="TÉCNICAS DEL MOTOR DE PAZ, S.L. "/>
        <s v="C.R. TECHNOLOGY SYSTEMS, S.P.A."/>
        <s v="REGISTRO DE NAVEGACIÓN MARÍTIMA DE RUSIA "/>
        <s v="DELAVAL INTERNATIONAL, A.B."/>
        <s v="MELGASAL INVEST, S.L. "/>
        <s v="BEIJING KEYUN LOGISTICS LTD. "/>
        <s v="SIDCO INTERNATIONAL, S.A."/>
        <s v="MAJESTIC DISPENSING SYSTEMS"/>
        <s v="QATARI RESORTS COMPANY"/>
        <s v="SEABLINC, B.V. (SRL)"/>
        <s v="INKUG, S.L."/>
        <s v="PEVISA 1983, S.L."/>
        <s v="FUJIAN PROVINCE OVERSEAS CHINESE INDUSTRIAL GROUP CO. (FOCIG)"/>
        <s v="ADIDAS LATIN AMERICA, S.A."/>
        <s v="LUCIA ALTIERI, S.R.L"/>
        <s v="SOCIEDAD DE RESPONSABILIDAD LIMITADA INDUSTRIAL ENGINEERING"/>
        <s v="SOYEA JIURONG TECHNOLOGY CO., LTD."/>
        <s v="HUAWEI TECHNOLOGIES PANAMÁ, S.A."/>
        <s v="LABORATORIOS BAGÓ, S.A."/>
        <s v="BUREAU VERITAS"/>
        <s v="SCHNEIDER ELECTRIC INDUSTRIES, S.A.S."/>
        <s v="ORTIZ ASPIZUA HERMANOS, S.L."/>
        <s v="HITACHI HIGH-TECHNOLOGIES CORPORATION"/>
        <s v="FINAUTO INTERNATIONAL LIMITED"/>
        <s v="TECNOLOGÍA GPS, S.A."/>
        <s v="POSITRONICA, S.A."/>
        <s v="FUETA INTERNATIONAL CO., LTD."/>
        <s v="FRAGUAR, S.L."/>
        <s v="INSPUR GROUP CO., LTD."/>
        <s v="EMPROMOULDS, S.A."/>
        <s v="BOMBAS IDEAL, S.A."/>
        <s v="REPRESENTACIONES PLATINO, S.A. / ALLUSI, S.A."/>
        <s v="REPRESENTACIONES PLATINO, S.A. / AUTOMA, S.R.L."/>
        <s v="ARIZAGA, BASTARRICA Y CIA, S.A."/>
        <s v="MAXIVIDRO TRANSFORMADORES E DISTRIBUIDORES DE VIDRIO, S.A."/>
        <s v="CHINA MEHECO CORPORATION"/>
        <s v="ITALTRADER, S.R.L."/>
        <s v="AMCO APPLICATION MODERNE DE LA CHIMIE ORGANIQUE ETABLISSEMENT"/>
        <s v="PIÑOL SANJAUME, S.L."/>
        <s v="EMILDUE, S.R.L."/>
        <s v="HAMBURG SUDAMERIKANISCHE DAMPFSCHIFFAHRTS-GESELLSCHAFT KG"/>
        <s v="GREENBELT HOLDINGS LTD."/>
        <s v="LECIÑENA, S.A."/>
        <s v="PESCANOVA ESPAÑA, S.L."/>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OMERIND, S.L."/>
        <s v="TOYOTA TSUSHO CORPORATION"/>
        <s v="JINHUA HUAMAO COMMODITY TRADE CO., LTD."/>
        <s v="UNIFERAG CARIBE, S.L."/>
        <s v="SCPA SIVEX INTERNATIONAL, S.A.S."/>
        <s v="SERCOTEL CUBA, S.L."/>
        <s v="ALJORA INTERNATIONAL HOLDINGS INC."/>
        <s v="KONINKLIJKE LUCHTVAART MAATSCHAPPIJ, N.V."/>
        <s v="SOCIEDAD AIR FRANCE"/>
        <s v="ELECTRA VITORIA, S. COOP."/>
        <s v="HELLMAN WORLDWIDE LOGISTICS (CUBA) GMBH"/>
        <s v="AMADEUS IT GROUP, S.A."/>
        <s v="Nueva Compañía de Indias, S.A."/>
        <s v="ELOF HANSSON INTERNATIONAL, A.B."/>
        <s v="PINTURAS HEMPEL, S.A."/>
        <s v="VELAMAR IMPORTACIÓN-EXPORTACIÓN, S.L."/>
        <s v="BRIGEL, S.R.L."/>
        <s v="FUJIAN HUAYUAN WELL IMPORT &amp; EXPORT TRADE CO., LTD."/>
        <s v="V. JUVASA, S.L."/>
        <s v="CAROIL TRANSPORT MARINE LIMITED"/>
        <s v="VIRISE HOLDING, S.A."/>
        <s v="WOMY TRADING &amp; MANAGEMENT, B.V."/>
        <s v="SAA FÁBRICA DE TRACTORES DE MINSK"/>
        <s v="METALLICA CARIBBEAN, S.A."/>
        <s v="FERPA GRAPHIC, S.L."/>
        <s v="REPRESENTACIONES JUNIOR LIMITADA CORONADO Y SAQUILMER Y CIA. LTDA."/>
        <s v="BLUE PANORAMA AIRLINES, S.P.A."/>
        <s v="ACCESORIOS VILLA, S.L."/>
        <s v="ANIS SERVICES, S.A."/>
        <s v="LOGIGRAF, S.L."/>
        <s v="GENERAL ELECTRIC INTERNATIONAL INC."/>
        <s v="TEXTILES CASA BELLA, S.A. DE C.V."/>
        <s v="DALIAN GOLDEN TIME ENTERPRISE CO., LTD."/>
        <s v="YASMAR MARKETING INTERNATIONAL LTD."/>
        <s v="SOCIEDAD ANÓNIMA IBÉRICA DE DISTRIBUCIONES INDUSTRIALES (SAIDI)"/>
        <s v="CARGO DEX, S.L."/>
        <s v="REPRESENTACIONES PLATINO, S.A. / LANTIA MARÍTIMA, S.L."/>
        <s v="SHERRIT INTERNATIONAL (CUBA) OIL AND GAS LIMITED"/>
        <s v="MIGUEL CARRERA Y COMPAÑÍA, S.A."/>
        <s v="AGRIA, S.A."/>
        <s v="BEIJING ENTERPRISES GROUP REAL-ESTATE CO., LTD."/>
        <s v="SHANDONG SHANTUI CONSTRUCTION MACHINERY IMPORT &amp; EXPORT CO., LTD."/>
        <s v="SHENZHEN ETERNAL CO., LTD. "/>
        <s v="EMPRESA COMERCIALIZADORA VIGLACERA"/>
        <s v="IRRIGATION COMPONENTS EUROPE, S.L. "/>
        <s v="DESTILERÍAS MG, S.L."/>
        <s v="GEELY INTERNATIONAL CORPORATION"/>
        <s v="MAREGINA INVESTMENT INC."/>
        <s v="HYUNDAI CORPORATION"/>
        <s v="TOGNOZZI PROGETTO SUD AMERICA, S.R.L."/>
        <s v="GRUPO INDUSTRIAL MARÍTIMO, S.A."/>
        <s v="CORPORACIÓN DE IMPORTACIÓN Y EXPORTACIÓN DE LOS PRODUCTOS EDUCATIVOS Y DEPORTIVOS EN GUANGDONG"/>
        <s v="SOCIETE EUROAMERICAINE DE COMMERCE, S.A.R.L. (SECOM)"/>
        <s v="CARGO LINES, S.A."/>
        <s v="MLW INTERMED HANDELS-UND CONSULTINGGESELLSCHAFT MBH"/>
        <s v="SOPREMA, S.A.S."/>
        <s v="BYCOSIN AB, S.A."/>
        <s v="INFIFON, A.P.S."/>
        <s v="BOUYGUES BATIMENT INTERNATIONAL, S.A."/>
        <s v="IVORYCHEM PTE LTD."/>
        <s v="IMPERIAL ZONA LIBRE, S.A."/>
        <s v="RECALVI, S.L."/>
        <s v="OTTOBOCK DO BRASIL TÉCNICA ORTOPÉDICA LTDA."/>
        <s v="RUSELPROM TRADE LTD."/>
        <s v="VALCONS FABRICANTES, S.L."/>
        <s v="OLIVÉ QUÍMICA, S.A."/>
        <s v="MAYEKAWA DE MÉXICO, S.A. DE C.V.,"/>
        <s v="CORSAN MARINE (1998) INC."/>
        <s v="QS ADHESIVES &amp; SEALANTS, S.L."/>
        <s v="CHINA NATIONAL ELECTRIC ENGINEERING CO., LTD. (CNEEC)"/>
        <s v="ALTERNATIVE PRODUCTS &amp; SERVICES (CANADA) INC."/>
        <s v="MITSUI &amp; CO., LTD."/>
        <s v="AMERICAN AIRLINES INC."/>
        <s v="EMYSA CORPORATION"/>
        <s v="IMPEX SUMINISTRES, S.L."/>
        <s v="MARUBENI CORPORATION"/>
        <s v="TSINGHUA TONGFANG CO., LTD."/>
        <s v="YTO INTERNATIONAL LTD."/>
        <s v="AINAIR, S.L."/>
        <s v="REPRESENTACIONES PLATINO, S.A. / IMPOTRADING INTERNATIONAL INC."/>
        <s v="REPRESENTACIONES PLATINO, S.A. / COMEX, S.R.L."/>
        <s v="ISOLTEC CORP."/>
        <s v="PLUVITEC, S.P.A."/>
        <s v="TRANSPORTES DEL ALBA INC., LDC."/>
        <s v="SCARBOROUGH TRUCK CENTRE INC."/>
        <s v="PEGASUS LIMITED, S.A."/>
      </sharedItems>
    </cacheField>
    <cacheField name="Nombre limpio viejo" numFmtId="0">
      <sharedItems>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CUCAR, LDA."/>
        <s v="COMLAT, S.A."/>
        <s v="3L INTERNACIONAL, S.A."/>
        <s v="REGOR INC"/>
        <s v="ANÓNIMA ESPAÑOLA DE COMERCIO Y ECONOMÍA, S.A. (APOLO)"/>
        <s v="VIMA WORLD, S.A."/>
        <s v="NAVEMAR S.A."/>
        <s v="MÚLTIPLE TRADING INC"/>
        <s v="SUSTAINABLE AGRO SOLUTIONS, S.A."/>
        <s v="BILADU S.A."/>
        <s v="KOMNOT CORPORATION"/>
        <s v="FUGRAN COMERCIAL E INDUSTRIAL S.A."/>
        <s v="REPRESENTACIONES PLATINO, S.A. / FUGRAN COMERCIAL E INDUSTRIAL, S.A. "/>
        <s v="AGENCIA MARÍTIMA TAÍNA, S.A."/>
        <s v="BORDOY Y ASOCIADOS CIA, LTDA."/>
        <s v="CAMAX CHILE, S.A."/>
        <s v="GREYMO, S.A."/>
        <s v="B. BRAUN MEDICAL INTERNATIONAL, S.L."/>
        <s v="COMPAÑÍA PANAMEÑA DE AVIACIÓN, S.A. (COPA AIRLINES)"/>
        <s v="REUVEN INTERNATIONAL, LTD."/>
        <s v="VOLTOR INGENIERÍA Y EQUIPOS, S.L."/>
        <s v="ISAGRO S.P.A."/>
        <s v="ELECTRÓNICA ARA, S.L."/>
        <s v="MARINTER, S.A."/>
        <s v="SPAN CORP, S.A."/>
        <s v="REPRESENTACIONES PLATINO, S.A. / VIRBAC MÉXICO, S.A. DE C.V."/>
        <s v="PENTOL GMBH"/>
        <s v="ECOGEO SERVIZI ALLE IMPRESE, S.R.L. "/>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R (NICARAGUA), S.A."/>
        <s v="ATAKA &amp; CO. LTD."/>
        <s v="HEMO DIAGNOSTICA-S.R.L."/>
        <s v="NIRINT SHIPPING, B.V."/>
        <s v="DEVEXPORT"/>
        <s v="BETA MUSIC SAS, S.A."/>
        <s v="MITEL NETWORKS CORPORATION"/>
        <s v="AIR EUROPA LÍNEAS AÉREAS, S.A."/>
        <s v="MEDINABI RODAMIENTOS, S.L."/>
        <s v="SUR CONTINENTE, S.A."/>
        <s v="NOVARTIS A.G."/>
        <s v="CORONADO Y SAQUILMER Y COMPAÑÍA LIMITADA"/>
        <s v="REPRESENTACIONES CULTURALES, S.A. (RECSA) / EURO BUSINESS MARKET, S.L."/>
        <s v="REPRESENTACIONES CULTURALES, S.A. (RECSA) / TROPIX CARIBE, S.L."/>
        <s v="CAMPAIOLI, S.R.L."/>
        <s v="ORONA, S. COOP."/>
        <s v="TF INVESTMENT CARIBEAN, S.A. "/>
        <s v="SUNRISE (BERMUDA)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Ó,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s v="LINPORT, S.A."/>
        <s v="CICLAUTO AUTOMOCION, S.L."/>
        <s v="ACHSE LATEINAMERIKA GMBH"/>
        <s v="GULF LAKE ENTERPRISES LTD."/>
        <s v="INVERSIONES PUCARA, S.A."/>
        <s v="FUYANSA INTERNATIONAL CO. LTD."/>
        <s v="QINGDAO HAINERGY TECHNOLOGY CORP., LTD."/>
        <s v="PAM INTERNATIONAL, N. V."/>
        <s v="MSC FÁBRICAS AGRÍCOLAS, S.L."/>
        <s v="GIRBAU, S.A."/>
        <s v="PETROPLASTICS AND CHEMICALS LIMITED"/>
        <s v="DISTRIBUIDORA AMASA, S.A. DE C.V. "/>
        <s v="UNITED PRODUCTS LIMITED"/>
        <s v="LÍNEAS AÉREAS DE ANGOLA (TAAG)"/>
        <s v="EURICOM, S.P.A."/>
        <s v="KUEHNE NAGEL LOGISTICS SERVICES, S.A."/>
        <s v="FUTURA SYSTEMS, S.L."/>
        <s v="N.S.V., S.L."/>
        <s v="CB CARIBBEAN SUPERVISION, LTD."/>
        <s v="COMERCIAL DE LA INDUSTRIA IMPORTACIÓN EXPORTACIÓN, S.A. (CINIESA)"/>
        <s v="COMPAÑÍA DE COMERCIO EXTERIOR ALLWE, S.A."/>
        <s v="GRUPO EXPORTADOR E IMPORTADOR DE PRODUCTOS PLÁSTICOS, S.A. DE C.V."/>
        <s v="MARCARIBE INTERNATIONAL-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
        <s v="YANGLING HENGRUN TECHNOLOGY DEVELOPMENT CO. LTD."/>
        <s v="MIGUEL TORRES, S.A."/>
        <s v="LOTUM, S.A."/>
        <s v="ZEPOL MARÍN, S.A."/>
        <s v="CUEX, S.A."/>
        <s v="MAKRO SOLUCIONES DE TECNOLOGÍA, S.A."/>
        <s v="EUMEDA GMBH"/>
        <s v="REPRESENTACIONES CULTURALES, S.A. (RECSA) / IRE PRODUCTIONS, INC."/>
        <s v="TECNILLON, S.A."/>
        <s v="FERRIS MANAGEMENT LIMITED"/>
        <s v="ALCON 3, S.L."/>
        <s v="AAD TRADING GMBH"/>
        <s v="FICUBA, S.L."/>
        <s v="SER­AGROYL SERVICIOS E INFRAESTRUCTURAS, S.L."/>
        <s v="NINGBO ZHAOKE INT ́L IMP&amp;EXP CORP."/>
        <s v="SKY TECK LABS INC."/>
        <s v="RAYTUR CARIBE, S.A."/>
        <s v="THAI BINH INVESTMENT TRADING CORPORATION"/>
        <s v="EXPOMAYAB, S.A. DE C.V."/>
        <s v="SILSA DOMINICANA, S.R.L."/>
        <s v="SOJITZ CORPORATION"/>
        <s v="CASA BLANCA, S.A."/>
        <s v="FRA.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LIMITADAFIRMADEPRODUCCIÓNCIENTÍFICA“SPECTR”"/>
        <s v="PROMED INTERNACIONAL, S.L."/>
        <s v="LUBRICANTES ARGENTINOS DE ALTA PERFORMANCE, S.A. (LAAPSA)"/>
        <s v="PLEATEX COMPANY INC."/>
        <s v="TOMA, S.P.A."/>
        <s v="COMERCIAL TAKE OFF, S.A. / VNIIRA OVD"/>
        <s v="BRYTESIDE TECH. INC."/>
        <s v="OPERATORI MOVIMENTI TERRA LAGUNARI – O.M.T.L., S.R.L."/>
        <s v="CANARIAS DE PLÁSTICO, S.A."/>
        <s v="FERRETERÍA COMERCIAL, S.A."/>
        <s v="FTC, S.R.L."/>
        <s v="LUXEMBOURG INDUSTRIES LTD."/>
        <s v="PERFECCIONAMIENTOS TÉCNICOS SALAMANCA, S.L."/>
        <s v="REPRESENTACIONES PLATINO, S.A. / 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AEROLÍNEAS RUSAS"/>
        <s v="ELDA FASHION, S.L."/>
        <s v="RODABIL, S.A.U."/>
        <s v="UNIO CELLERS DEL NOYA, S.A."/>
        <s v="SEFIGROUP, SRL"/>
        <s v="GRUPO INTERNACIONAL CARBACÁN, S.A. (GICSA)"/>
        <s v="ABENSA, S.A."/>
        <s v="NAUTILUS SHIPPING OVERSEAS CORP."/>
        <s v="EXCLUSIVES TOT COLOR S.A."/>
        <s v="FABRICADOS ELECTROMECANICOS ESTEVEZ FABREZ, S.L."/>
        <s v="SERPRO"/>
        <s v="SUMCAB SPECIALCABLE GROUP, S.L."/>
        <s v="FIXATION R. &amp; M. SERVICE, LTD."/>
        <s v="TOR-PANEL, S.A."/>
        <s v="FRISHER, S.R.L."/>
        <s v="HOTELSA ALIMENTACIÓN, S.L."/>
        <s v="EL CUARTO DEL REGUERÓN, S.L."/>
        <s v="ANSA McAL LIMITED"/>
        <s v="MLW INTERMED HANDELS- UND CONSULTINGGESELLSCHAFT FÜR ERZAUGNISSE UND AUSRÜSTUNGEN DES GESUNDHEITS- UND BILDUNGSWESSENS mbH"/>
        <s v="WINKLER PANAMERICANA, S.L."/>
        <s v="SAN ISIDRO DE LOS VALLES PORTUGAL, S.A."/>
        <s v="ESENCIA FINANCE AND CONSULTING, S.L."/>
        <s v="INDUSTRIAS METALÚRGICAS SOROA, S.L."/>
        <s v="QUANZHOU JIANDA IMP AND EXP TRADE CO, LTD"/>
        <s v="SARTORIUS, A.G."/>
        <s v="SUNTIME INTERNATIONAL TECHNO-ECONOMIC COOPERATION (GROUP) CO. LTD"/>
        <s v="UK GLOBAL COMMODITIES LIMITED"/>
        <s v="HAMBURG SUDAMERIKANISCHE DAMPFSCHIFFFAHRTS-GESELLSCHAFT A/S &amp; Co. KG"/>
        <s v="SPORTMATE CORPORATION"/>
        <s v="VETROMECCANICHE INVEST–MATERIAIS DE CONSTRUCAO LDA. CORP."/>
        <s v="REDÍN INTERNACIONAL TALDE, S.L"/>
        <s v="ILHA BELA GESTAO E TURISMO UNIPESSOAL, Lda."/>
        <s v="SEPPIM CARAIBES, S.A."/>
        <s v="LLOYD ́S REGISTER EMEA"/>
        <s v="COMERCIAL TAKE OFF, S.A. / EL NERVION, S.A. de C.V."/>
        <s v="WILO SE"/>
        <s v="DALLANT, S.A."/>
        <s v="ART MUSIC, S.R.L."/>
        <s v="GRUPO ARMARIOS PERSIANA, S.A. (SOCIEDAD UNIPERSONAL)"/>
        <s v="GRUPO UGAO, S.A."/>
        <s v="IVEKTA, S.R.L."/>
        <s v="A.E.E ZARUBEZHTVETMET, S.A."/>
        <s v="GIEINTER A.G."/>
        <s v="CUSEKO INTERNATIONAL CO., LTD."/>
        <s v="XOVEL, S.A."/>
        <s v="SICOG OIL AND GAS LIMITED"/>
        <s v="SHERRITT INTERNATIONAL INVESTMENTS LIMITED "/>
        <s v="ROQUETA ORIGEN, S.L."/>
        <s v="HERMANOS TOIMIL GARCIA, S.L."/>
        <s v="NANTONG XINLIJI INTERNATIONAL CO. LTD"/>
        <s v="BEKAR IMPORTACIONES EXPORTACIONES, S.R.L."/>
        <s v="BETICO COMPRESSORS, S.A.U."/>
        <s v="CGC INVESTMENT LLC"/>
        <s v="KSB ITUR SPAIN, S.A."/>
        <s v="GESMESOL, S.A."/>
        <s v="WENCE INVERSIONES, S.L."/>
        <s v="R. &amp; P. COMPANY, S.R.L."/>
        <s v="SUPLAY INC."/>
        <s v="MANUEL REVERT Y CIA, S.A."/>
        <s v="REPRESENTACIONES CULTURALES, S.A. (RECSA) / CORPORACIÓN INTERNACIONAL DE COSMÉTICOS Y PERFUMES, S.A."/>
        <s v="CORPORACIÓN NACIONAL CHINA PARA LA IMPORTACIÓN Y EXPORTACIÓN DE MAQUINARIAS DE CONSTRUCCIÓN Y AGRÍCOLAS"/>
        <s v="CORPORACIÓN DE COMERCIOS DE ARTESANÍAS DE JIANGXI, L.T.D."/>
        <s v="KLINGER SAIDI SPAIN, S.A.U. anteriormente denominada SOCIEDAD ANÓNIMA IBÉRICA DE DISTRIBUCIONES INDUSTRIALES"/>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NINGBO ZHAOKE INT ́L IMP. &amp; EXP. CORP."/>
        <s v="REPRESENTACIONES CULTURALES, S.A. (RECSA) / AURELIA INTERNATIONAL, S.A."/>
        <s v="AUSERVIS, S.L."/>
        <s v="CORPORACIÓN LINK A.V.V."/>
        <s v="BARCELÓ EXPANSIÓN GLOBAL, S.L."/>
        <s v="MASTER &amp; MASTER TRADING CORP., S.A."/>
        <s v="QUICK MANUFACTURING INTERNATIONAL, SRL."/>
        <s v="SILVERFIN AIR AND MARITIME DIVISION, LTD."/>
        <s v="REPRESENTACIONES PLATINO, S.A. / CARL ZEISS DE MExICO, S.A. DE C.V."/>
        <s v="SAMBO TRADER INC."/>
        <s v="TAN-VIET INTERNATIONAL, S.A."/>
        <s v="GLIOLA, S.A."/>
        <s v="GISMO GROUP, S.A."/>
        <s v="SOCIEDAD DE RESPONSABILIDAD LIMITADA GAZ INTERNATIONAL "/>
        <s v="CRS BRANDS INDUSTRIA E COMERCIO LTDA."/>
        <s v="LOUVRE HOTELS GROUP"/>
        <s v="SACMI IMOLA, S.C."/>
        <s v="Astrazenec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REPRESENTACIONES PLATINO, S.A. / SUMINISTROS Y EXPORTACIONES PRIMOR S.L."/>
        <s v="SHENZHEN HUAWEI TECHNICAL SERVICES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IAS DE MÉXICO, S.A. DE C.V."/>
        <s v="SCANCO TECNOLOGIA, S.A."/>
        <s v="BELA-PHARM GMBH &amp; CO. KG."/>
        <s v="BEIJING ROSA INTERNATIONAL TRADING CO., LTD."/>
        <s v="MERCK, S.A. "/>
        <s v="SÁNCHEZ PLÁ, S.A."/>
        <s v="REPRESENTACIONES PLATINO, S.A. / RMERZ PHARMACEUTICALS, GMBH"/>
        <s v="RENOVA MOTOR, S.L."/>
        <s v="MEDICARIBE, S.A."/>
        <s v="COMPAÑÍA COMERCIAL FERMIGUA, S.A."/>
        <s v="LIDO INTERNACIONAL, S.A."/>
        <s v="IMPORTADORA Y EXPORTADORA DE SEVILLA, S.A."/>
        <s v="IBERO TRUST DE MERCADOS, S.A."/>
        <s v="REITER PETROLEUM, INC."/>
        <s v="COSMOS COMMERCIAL GROUP, S.A."/>
        <s v="COMERCIAL TOLEDO, S.A."/>
        <s v="FROXÁ, S.A."/>
        <s v="FARMER, S.R.L."/>
        <s v="B. B. NAFT TRADING, S.A."/>
        <s v="ALDAKETA IMPORT-EXPORT, S.A."/>
        <s v="FURBIA INTERNATIONAL, S.A."/>
        <s v="PLECOSAN, S.L."/>
        <s v="SERENA TRADING INC."/>
        <s v="CECAUTO LOGÍSTICA S.L."/>
        <s v="ANTILLANA DE EXPORT OFFICE ESPAÑA, S.L."/>
        <s v="WORLDTRADE PANAMÁ, S.A."/>
        <s v="REPRESENTACIONES CULTURALES, S.A. / 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s v="SUPERMAX PERSONAL CARE IBERICA, S.A."/>
        <s v="C.P.M. DI CLAUDIO PIERMATT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OMERCIAL TAKE OFF, S.A. / CAN-SHIP IMPORT-EXPORT INC."/>
        <s v="OCEAN PRESS PTY LTD"/>
        <s v="TOTAL OVERSEAS DEVELOPMENT"/>
        <s v="PANELECTRA ENTERPRICES, S.A."/>
        <s v="SUNSET GROUP INTERNATIONAL, S.A."/>
        <s v="COIVEX, S.A."/>
        <s v="SINTEPLAST, S.A."/>
        <s v="PROMACON ITALIA OFTALMOLOGIA, S.R.L."/>
        <s v="EL ESTABLO, S.A."/>
        <s v="AMERICAN INTERNATIONAL TRADING PARTNERS, S.L."/>
        <s v="S.S.S.I. INTERNATIONAL INC."/>
        <s v="PROMOTORA ORBITA, S.L."/>
        <s v="SAROK CARIBE, S.R.L"/>
        <s v="CREACIONES M.E.T.A. S.A."/>
        <s v="HOLSON CORP."/>
        <s v="KARL STORZ ENDOSCOPIA MEXICO, S.A. DE C.V."/>
        <s v="TAICHI HOLDINGS LIMITED"/>
        <s v="P.A.S.I. PUMPEN UND ARMATUREN SERVIDE INTERNATIONAL GMBH"/>
        <s v="SUNCARIBE – GESTA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TURA (COI)"/>
        <s v="RENOLIT TECNO IMAC, S.R.L."/>
        <s v="FAI-BERTI, S.L."/>
        <s v="FERRING, S.A. DE C.V."/>
        <s v="IBERCUB SUMINISTROS INDUSTRIALES Y HOTELEROS, S.A."/>
        <s v="TECNY STAND, S.A."/>
        <s v="INVERSIONES ROEDER, S.A."/>
        <s v="SHENZHEN HUAWEI TECHNICAL SERVICE CO., LTD"/>
        <s v="ALIANZA &amp; COMPANIES, INC."/>
        <s v="SERRA SACOS Y GESTION SL"/>
        <s v="SEFIGROUP SR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
        <s v="GRUPO KAPAN INTERNACIONAL, S.A."/>
        <s v="POTEVIO INTERNATIONAL COMPANY LIMITED"/>
        <s v="REVELL TRADING CORPORATION"/>
        <s v="ELECTROMEDICA INTERNACIONAL, S.A. "/>
        <s v="COMERCIAL MASOLIVER, S.A."/>
        <s v="CRIBAS Y TAMICES INTERVENISPA, S.L."/>
        <s v="DEVOX, S.A. DE C.V. "/>
        <s v="REFRIGERACION GREDOS, S.L "/>
        <s v="CRYMSA IMPORT EXPORT, S.A. "/>
        <s v="COMERCIAL WHITEHORN, S.A."/>
        <s v="REPRESENTACIONES CULTURALES, S.A. (RECSA) / 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REPRESENTACIONES PLATINO, S.A. / 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REPRESENTACIONES CULTURALES, S.A. (RECSA) / ENDIRECTO, GmbH."/>
        <s v="REDUCTORES CUÑAT, S.A."/>
        <s v="MONTERO FYE, S.A."/>
        <s v="HISPANO CUBANA DE INTERIORES, S.L."/>
        <s v="GRUPO SANTA MÓNICA INTERNACIONAL, S.A."/>
        <s v="GRUPO AUTOMOCION MUTAUTO AMERICA, S.L."/>
        <s v="GRUPO PLASVISA EXPORT, SL"/>
        <s v="AIR TECNIA, S.A. DE C.V."/>
        <s v="CHINA NATIONAL COMPLETE PLANT IMPORT AND EXPORT CORPORATION (GROUP)"/>
        <s v="DC – SYSTEM INSULATIONS A/S"/>
        <s v="COMERCIAL TAKE OFF, S.A. / GECI ESPAÑOLA, S.A."/>
        <s v="JIANGXI JIANGLING MOTORS IMP &amp; EXP CO., LTD"/>
        <s v="R.F.RIKO FINANCE, S.A."/>
        <s v="FOREGO INTERNATIONAL, LT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en sustitución de CORSAN MARINE, INC."/>
        <s v="CORPORACIÓN DE COMERCIOS DE ARTESANÍAS DE JIANGXI, S.L."/>
        <s v="JOAN SARDÁ, S.A."/>
        <s v="PHOENICIA TRADING - (AFRO-ASIA) S.A.L."/>
        <s v="ACEROS LST BILBAO, S.L."/>
        <s v="CARECHEM DOMINICANA, S.R.L."/>
        <s v="CHINA NATIONAL AUTOMOTIVE INDUSTRY INTERNATIONAL CORPORATION "/>
        <s v="DELTA AIR LINES, INC.,"/>
        <s v="FEMAG FERRI MAGNETICI, S.R.L."/>
        <s v="HAVANA ENERGY LIMITED"/>
        <s v="INTERNATIONAL NESS CORPORATION, S.A."/>
        <s v="NR ELECTRIC CO., LTD."/>
        <s v="REPRESENTACIONES PLATINO, S.A. / RIVIÉRE BLANCHE ANSTALT"/>
        <s v="TECHNISERV S.R.O."/>
        <s v="CORPORACIÓN DE EXPORTACIÓN DE LA REPÚBLICA DE TATARSTÁN, S.A."/>
        <s v="NEOS S.P.A."/>
        <s v="HUZHOU HUAFANG IMP &amp; EXP CO. LTD."/>
        <s v="SOCIEDAD INTERNACIONAL DE TELECOMUNICACIONES AERONAÚTICAS “SITA”"/>
        <s v="CHINA NATIONAL MACHINERY IMPORT AND EXPORT CORPORATION"/>
        <s v="SHENZHEN HUAWEI TECHNICAL SERVICE CO. LTD"/>
        <s v="SIPCAM OXON SPA"/>
        <s v="IBERIA, LÍNEAS AÉREAS DE ESPAÑA, S.A. OPERADORA"/>
        <s v="SUPLEXTRADE COMERCIO EXTERIOR LTDA"/>
        <s v="REPRESENTACIONES PLATINO, S.A. / ASFALTOS CHOVA, S.A."/>
        <s v="FACEX, S.L."/>
        <s v="PANDA INTERNATIONAL INFORMATION TECHNOLOGY CO., LTD."/>
        <s v="POWER CONSTRUCTION CORPORATION OF CHINA LTD."/>
        <s v="MG CUBA DELEGACIÓN, S.L."/>
        <s v="MERINTER, SPA"/>
        <s v="NINGBO FREE TRADE ZONE WAMA INTERNATIONAL TRADE CO. LTD."/>
        <s v="SUSANVILLE HOLDING CORP."/>
        <s v="ECOGEO SERVIZI ALLE IMPRESE, S.R.L."/>
        <s v="HOTZ BERRI, S.L."/>
        <s v="NAVEMAR, S.A."/>
        <s v="INDUSTRIAL SEDÓ,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LBS DISTRIBUTION LTD."/>
        <s v="GLOBAL SUGAR TRADING-COMERCIO DE AÇUCAR, LDA."/>
        <s v="PINTURAS MONTO, S.A.U."/>
        <s v="PRODUCTOS ROCHE (NICARAGUA), S.A."/>
        <s v="SCPA SARL"/>
        <s v="HAIER GLOBAL COMERCIO CORPORACIÓN LIMITADA"/>
        <s v="REGOR INC."/>
        <s v="BIOAMAZO-NAS-INDÚSTRIA E COMÉRCIO DE MEDICAMENTOS FITOTERÁPICOS LTDA."/>
        <s v="AIR CARAIBES, S.A."/>
        <s v="REPRESENTACIONES CULTURALES, S.A. (RECSA) / NOSTRUM ENTERPRISES, S.A."/>
        <s v="PLÁSTICOS VIDAL, S.L."/>
        <s v="INTELCAN TECHNOSYSTEMS INC."/>
        <s v="CONYCAL, S.A ."/>
        <s v="BOJ OLAÑETA, S.L."/>
        <s v="ALZARA GRUPO DE COMUNICACIÓN, S.L."/>
        <s v="NINGBO HUAMAO INTERNATIONAL TRADING CO., LTD."/>
        <s v="CONSORCIO VENEZOLANO DE INDUSTRIAS AERONÁUTICAS Y SERVICIOS AÉREOS, S.A."/>
        <s v="L.R. MORONI CELLULOSE CONVERTING MACHINERY, S.R.L."/>
        <s v="CARNIVAL CORPORATION"/>
        <s v="COMERCIAL TAKE OFF, S.A. / TLD EUROPE, S.A.S."/>
        <s v="CASTOR PLUS, S.L."/>
        <s v="MEDINABÍ RODAMIENTOS, S.L."/>
        <s v="CONDAL TRADE BARCELONA, S.A."/>
        <s v="TEKENER,S.A."/>
        <s v="LPL INTERNATIONAL, B.V."/>
        <s v="JACQUES SCOTT &amp; COMPANY LIMITED"/>
        <s v="PAM INTERNATIONAL, N.V."/>
        <s v="AMORIM NEGOCIOS INTERNACIONAIS, S.A."/>
        <s v="YANGLING HENGRUN TECHNOLOGY DEVELOPMENT CO., LTD."/>
        <s v="REPRESENTACIONES PLATINO, S.A. / COMERCIAL CARIMEX, S.A. DE C.V."/>
        <s v="FIXED &amp; MOBILE PTE. LIMITADA"/>
        <s v="MARRIOT INTERNATIONAL, INC."/>
        <s v="OMMIACREST TRADING, LDA."/>
        <s v="S.I.M.E.S. ITALIA, S.R.L."/>
        <s v="PRIOR INDUSTRIES AUSTRALIA PTY LTD."/>
        <s v="SUKIMOTOR, S.A."/>
        <s v="HIJOS DE C.V. OTERO,S.L."/>
        <s v="TRIUMPH SERVICES B.V."/>
        <s v="LINDMED TRADE, S.L."/>
        <s v="SGS SOCIETE GENERALE DE SURVEILLANCE, S.A."/>
        <s v="COMPRESORES REDIN, S.A.L."/>
        <s v="DANYEL BIOTECH LTD."/>
        <s v="DISTRIBUIDORA AMASA, S.A. DE C.V."/>
        <s v="GULF LAKE ENTERPRISES, LTD."/>
        <s v="SUPLEXTRADE COMERCIO EXTERIOR LTDA."/>
        <s v="TECOFI, S.A."/>
        <s v="JOANI COMMERCIAL CORP."/>
        <s v="TÜRK HAVA YOLLARI ANONIM ORTAKLIGI (TURKISH AIRLINES)"/>
        <s v="WILTON PROPERTIES LIMITED"/>
        <s v="HAUX-LIFE-SUPPORT GMBH"/>
        <s v="KNAUF GMBH"/>
        <s v="AVIC INTERNATIONAL HOLDING CORPORATION"/>
        <s v="SOCIEDAD ANÓNIMA PÚBLICA AVTOKRAZ"/>
        <s v="D ́MARCO, S.A."/>
        <s v="INDUSTRIAS CÁRNICAS BLANCAFORT, S.A."/>
        <s v="CAROIL CHARTERING, S.A."/>
        <s v="ZUKER S.A. DE C.V."/>
        <s v="TECHIMP, S.R.L."/>
        <s v="REPRESENTACIONES CULTURALES, S.A. / IRE PRODUCTIONS, INC."/>
        <s v="EXPORT DUPRASA, S.L."/>
        <s v="MARCARIBE INTERNATIONAL-TURISMO S.L."/>
        <s v="JAR ELECTRÓNICA APLICADA, S.A. DE C.V."/>
        <s v="ELECTROAIR TRADE OÜ"/>
        <s v="LIAONING MEC GROUP CO., LTD."/>
        <s v="AIR CANADA"/>
        <s v="COMEX S.R.L."/>
        <s v="CARIBALT ALLIANCE OÜ"/>
        <s v="PETROPLASTICS &amp; CHEMICALS LIMITED"/>
        <s v="MAN DIESEL &amp; TURBO ESPAÑA, S.A."/>
        <s v="COMERCIAL DE LA INDUSTRIA IMPORTACIÓN EXPORTACIÓN, S.A."/>
        <s v="PROMAEL SUMINISTROS ELÉCTRICOS, S.L."/>
        <s v="FECOM"/>
        <s v="LOGISPRINT"/>
        <s v="IDON INTERNATIONAL TRADING CO., LTD."/>
        <s v="ABC AEROLÍNEAS, S.A. DE C.V."/>
        <s v="FAGOR INDUSTRIAL, S. COOP."/>
        <s v="FRA.VA,S.R.L."/>
        <s v="LIDER ALIMENT, S.A."/>
        <s v="FINCALA A.V.V."/>
        <s v="CURSAP, S.L."/>
        <s v="HODSON SUGAR, LTD."/>
        <s v="CANARAGUA, S.A."/>
        <s v="P.R. PARTS AND COMPONENTS GMBH"/>
        <s v="VITOL ENERGY (BERMUDA), LTD."/>
        <s v="REPRESENTACIONES PLATINO, S.A. / BIOAMAZONAS INDUSTRIA E COMERCIO DE MEDICAMENTOS FITOTERAPICOS LTDA."/>
        <s v="TECNOMAT CARIBE, S.L."/>
        <s v="COMINVESTMENT AG"/>
        <s v="TECNOLOGÍA E INNOVACIÓN PARA LA CONSTRUCCIÓN Y DECORACIÓN, S.A."/>
        <s v="EPROMEXT, S.L."/>
        <s v="CMA-CGM AGENCIES WORLDWIDE"/>
        <s v="COMARGO COMPOSITES, S.L."/>
        <s v="BAYER-HANDELSGESELLSCHAFT M.B.H."/>
        <s v="PHYSIOMED ELEKTROMEDIZIN AG"/>
        <s v="PRAXIS PHARMACEUTICAL, S.A. "/>
        <s v="POSADA Y MOLINA DE TELECOMUNICACIONES, S.L. "/>
        <s v="VA INTERTRADING A.G. "/>
        <s v="ZEPOL MARIN, S.A. "/>
        <s v="CONSERVAS DE CAMBADOS, S.L. "/>
        <s v="TÉCNICAS DEL MOTOR DE PAZ, S.L. "/>
        <s v="EUMEDA GMBH "/>
        <s v="REVIM CARIBE, S.L. "/>
        <s v="C.R. TECHNOLOGY SYSTEMS, S.P.A."/>
        <s v="REGISTRO DE NAVEGACIÓN MARÍTIMA DE RUSIA "/>
        <s v="DELAVAL INTERNATIONAL, A.B. "/>
        <s v="CON-IMPEX HANDELSGESELLSCHAFT MBH &amp; CO. KG "/>
        <s v="MELGASAL INVEST, S.L. "/>
        <s v="BEIJING KEYUN LOGISTICS, LTD. "/>
        <s v="SIDCO INTERNATIONAL, S.A."/>
        <s v="PLUZ, S.A. DE C.V."/>
        <s v="MAJESTIC DISPENSING SYSTEMS"/>
        <s v="QATARI RESORTS COMPANY"/>
        <s v="SEABLINC BV (SRL)"/>
        <s v="INKUG, S.L."/>
        <s v="PEVISA 1983, S.L."/>
        <s v="FUJIAN PROVINCE OVERSEAS CHINESE INDUSTRIAL GROUP CO. (FOCIG)"/>
        <s v="ADIDAS LATIN AMERICA, S.A."/>
        <s v="LUCIA ALTIERI, S.R.L."/>
        <s v="SOCIEDAD LIMITADA FIRMA DE PRODUCCION CIENTIFICA “SPECTR”"/>
        <s v="SOCIEDAD DE RESPONSABILIDAD LIMITADA INDUSTRIAL ENGINEERING"/>
        <s v="SOYEA JIURONG TECHNOLOGY CO. LTD."/>
        <s v="HUAWEI TECHNOLOGIES PANAMÁ, S.A."/>
        <s v="LABORATORIOS BAGÓ, S.A."/>
        <s v="BUREAU VERITAS"/>
        <s v="SCHNEIDER ELECTRIC INDUSTRIES, S.A.S."/>
        <s v="ORTIZ ASPIZUA HERMANOS, S.L."/>
        <s v="HITACHI HIGH-TECHNOLOGIES CORPORATION"/>
        <s v="FINAUTO INTERNATIONAL LIMITED"/>
        <s v="TECNOLOGÍA GPS, S.A."/>
        <s v="POSITRONICA, S.A."/>
        <s v="GRUPO AUTOMOCIÓN MUTAUTO AMÉRICA, S.L."/>
        <s v="F.M. COEMPAR COMERCIAL LTDA."/>
        <s v="FUETA INTERNATIONAL CO. LTD."/>
        <s v="R.F. RIKO FINANCE, S.A."/>
        <s v="FRAGUAR, S.L."/>
        <s v="FOREGO INTERNATIONAL LIMITED"/>
        <s v="INSPUR GROUP CO., LTD."/>
        <s v="EMPROMOULDS, S.A."/>
        <s v="BOMBAS IDEAL, S.A."/>
        <s v="GREAT WALL DRILLING COMPANY LTD."/>
        <s v="REPRESENTACIONES PLATINO, S.A. / ALLUSI, S.A."/>
        <s v="REPRESENTACIONES PLATINO, S.A. / AUTOMA, S.R.L."/>
        <s v="ARIZAGA, BASTARRICA Y CIA, S.A."/>
        <s v="MAXIVIDRO-TRANSFORMADORES E DISTRIBUIDORES DE VIDRIO, S.A."/>
        <s v="CHINA MEHECO CORPORATION"/>
        <s v="ITALTRADER S.R.L."/>
        <s v="AMCO APPLICATION MODERNE DE LA CHIMIE ORGANIQUE ETABLISSEMENT"/>
        <s v="PIÑOL SANJAUME, S.L."/>
        <s v="EMILDUE S.R.L."/>
        <s v="HAMBURG SUDAMERIKANISCHE DAMPFSCHIFFAHRTS- GESELLSCHAFT KG"/>
        <s v="GREENBELT HOLDINGS LTD."/>
        <s v="LECIÑENA, S.A."/>
        <s v="PESCANOVA ESPAÑA, S.L."/>
        <s v="INDUSTRIAL MOLINERA E.X., S.A., DE C.V."/>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PROMOTORA DE ARTÍCULOS, SUMINISTROS Y SERVICIOS, S.A. (PASS S.A.)"/>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ES CO. LTD."/>
        <s v="COMERIND, S.L."/>
        <s v="ROVIMPEX NOVALEDO S.R.L."/>
        <s v="COMERCIALIZE CARIBEAN INTERNATIONAL, S.A. DE C.V."/>
        <s v="SUMINISTROS ELECTRICOS ERKA, S.L.U."/>
        <s v="TOYOTA TSUSHO CORPORATION"/>
        <s v="JINHUA HUAMAO COMMODITY TRADE CO. LTD."/>
        <s v="UNIFERAG CARIBE, S.L."/>
        <s v="FABRICADOS ELECTROMECÁNICOS ESTÉVEZ FABREZ, S.L."/>
        <s v="GRUPO INTERNACIONAL CARBACAN, S.A. (GICSA)"/>
        <s v="SCPA SIVEX INTERNATIONAL, S.A.S."/>
        <s v="SERCOTEL CUBA, S.L."/>
        <s v="ALJORA INTERNATIONAL HOLDINGS INC."/>
        <s v="KONINKLIJKE LUCHTVAART MAATSCHAPPIJ, N.V."/>
        <s v="SOCIEDAD AIR FRANCE"/>
        <s v="SUNTIME INTERNATIONAL TECHNO-ECONOMIC COOPERATION (GROUP) CO. LTD."/>
        <s v="ELECTRA VITORIA, S. COOP."/>
        <s v="HELLMAN WORLDWIDE LOGIS- TICS (CUBA), GMBH."/>
        <s v="AMADEUS IT GROUP, S.A."/>
        <s v="Nueva Compañía de Indias, S.A."/>
        <s v="TIANJIN DONGXING GRUPO INDUSTRIAL Y COMERCIAL CO.,LTD."/>
        <s v="VETROMECCANICHE INVEST MATERIAIS DE CONSTRUCAO LDA. CORP."/>
        <s v="ELOF HANSSON INTERNATIONAL AB"/>
        <s v="PINTURAS HEMPEL, S.A."/>
        <s v="FIXATION R. &amp; M. SERVICES LTD."/>
        <s v="VELAMAR IMPORTACIÓN-EXPORTACIÓN, S.L."/>
        <s v="BRIGEL, S.R.L."/>
        <s v="FUJIAN HUAYUAN WELL IMPORT &amp; EXPORT TRADE CO., LTD"/>
        <s v="V. JUVASA, S.L."/>
        <s v="CAROIL TRANSPORT MARINE, LTD."/>
        <s v="VIRISE HOLDING S.A."/>
        <s v="WOMY TRADING &amp; MANAGEMENT B.V."/>
        <s v="QUANZHOU JIANDA IMP AND EXP TRADE CO., LTD."/>
        <s v="EXCLUSIVES TOT COLOR, S.A."/>
        <s v="SAA FÁBRICA DE TRACTORES DE MINSK"/>
        <s v="METALLICA CARIBBEAN, S.A."/>
        <s v="FERPA GRAPHIC S.L."/>
        <s v="REPRESENTACIONES JUNIOR LIMITADA CORONADO Y SALQUIMER Y CIA. LTDA."/>
        <s v="BLUE PANORAMA AIRLINES S.P.A."/>
        <s v="ACCESORIOS VILLA S.L."/>
        <s v="ANIS SERVICES, S.A."/>
        <s v="LOGIGRAF, S.L."/>
        <s v="GENERAL ELECTRIC INTERNATIONAL INC."/>
        <s v="TEXTILES CASA BELLA, S.A. DE C.V."/>
        <s v="MÚLTIPLE TRADING INC."/>
        <s v="DALIAN GOLDEN TIME ENTERPRISE CO., LTD."/>
        <s v="YASMAR MARKETING INTERNATIONAL, LTD."/>
        <s v="SOCIEDAD ANÓNIMA IBÉRICA DE DISTRIBUCIONES INDUSTRIALES"/>
        <s v="CARGO DEX, S.L."/>
        <s v="REPRESENTACIONES PLATINO, S.A. / LANTIA MARÍTIMA, S.L."/>
        <s v="SHERRIT INTERNATIONAL INVESTMENTS (CUBA) LIMITED"/>
        <s v="SHERRIT INTERNATIONAL (CUBA) OIL AND GAS LIMITED"/>
        <s v="MIGUEL CARRERA Y COMPAÑÍA, S.A."/>
        <s v="AGRIA, S.A."/>
        <s v="BEIJING ENTERPRISES GROUP REAL ESTATE CO., LTD."/>
        <s v="HERMANOS TOIMIL GARCÍA, S.L."/>
        <s v="SHANDONG SHANTUI CONSTRUCTION MACHINERY IMPORT &amp; EXPORT Co., LTD."/>
        <s v="SHENZHEN ETERNAL CO. LTD. "/>
        <s v="EMPRESA COMERCIALIZADORA VIGLACERA"/>
        <s v="IRRIGATION COMPONENTS EUROPE SL "/>
        <s v="DESTILERÍAS MG, S.L."/>
        <s v="GEELY INTERNATIONAL CORPORATION"/>
        <s v="MAREGINA INVESTMENT, INC."/>
        <s v="SINOTRUK QINGDAO HEAVY INDUSTRY CO., LTD."/>
        <s v="CHINA NATIONAL HUANCHEN ENERGY GROUP CO., LTD."/>
        <s v="PRIOR INDUSTRIES AUSTRALIA PTY LTD"/>
        <s v="TERRACAM ÉQUIPEMENT INTERNATIONAL LTÉE."/>
        <s v="HYUNDAI CORPORATION"/>
        <s v="RE- PRESENTACIONES CULTURALES, S.A. (RECSA) / AURELIA INTERNATIONAL S.A."/>
        <s v="IBERIA, LÍNEAS AÉREAS DE ESPAÑA, S.A. OPERADORA."/>
        <s v="TOGNOZZI PROGETTO SUD AMERICA S.R.L."/>
        <s v="GRUPO INDUSTRIAL MARÍTIMO, S.A."/>
        <s v="CORPORACIÓN DE IMPORTACIÓN Y EXPORTACIÓN DE LOS PRODUCTOS EDUCATIVOS Y DEPORTIVOS EN GUANGDONG"/>
        <s v="EQUIPAMIENTO INSTITUCIONAL, S.A."/>
        <s v="SOCIETE EUROAMERICAINE DE COMMERCE S.A.R.L. (SECOM)"/>
        <s v="CARGO LINES, S.A."/>
        <s v="MLW INTERMED HANDELS-UND CONSULTINGGESELLSCHAFT MBH"/>
        <s v="SOPREMA, S.A.S."/>
        <s v="BYCOSIN AB, S.A."/>
        <s v="INFIFON APS"/>
        <s v="BOUYGUES BATIMENT INTERNATIONAL, S.A."/>
        <s v="GRUPO EXPORTADOR E IMPORTADOR DE PRODUCTOS PLÁSTICOS S.A. DE C.V."/>
        <s v="IVORYCHEM PTE LTD."/>
        <s v="IMPERIAL ZONA LIBRE, S.A."/>
        <s v="B.B. NAFT TRADING, S.A."/>
        <s v="JIANGXI JIANGLING MOTORS IMPORT &amp; EXPORT CO. LTD."/>
        <s v="RECALVI, S.L."/>
        <s v="OTTOBOCK DO BRASIL TÉCNICA ORTOPÉDICA LTDA."/>
        <s v="GIBRALTAR TRADING C.A."/>
        <s v="KRENER INTERNACIONAL S.L."/>
        <s v="MERCK, S.A."/>
        <s v="CONSIGNACIONES TRÁNSITOS Y TRANSPORTES INTERNACIONALES, S.A. “COTRANSA”"/>
        <s v="RUSELPROM TRADE LTD."/>
        <s v="VALCONS FABRICANTES, S.L."/>
        <s v="OLIVÉ QUÍMICA, S.A."/>
        <s v="MAYEKAWA DE MÉXICO, S.A. DE C.V.,"/>
        <s v="VIRGIN ATLANTIC AIRWAYS LIMITED."/>
        <s v="CORSAN MARINE (1998) INC."/>
        <s v="CREACIONES M.E.T.A., S.A."/>
        <s v="QS ADHESIVES &amp; SEALANTS, S.L."/>
        <s v="CHINA NATIONAL ELECTRIC ENGINEERING CO. LTD. (CNEEC)"/>
        <s v="OCEAN PRESS PTY LTD."/>
        <s v="ALTERNATIVE PRODUCTS &amp; SERVICES (CANADÁ) INC."/>
        <s v="GERMAN – TEC (PANAMÁ), S.A."/>
        <s v="REPRESENTACIONES WAJAY S.L."/>
        <s v="MITSUI &amp; CO., LTD."/>
        <s v="AMERICAN AIRLINES, Inc."/>
        <s v="EMYSA CORPORATION"/>
        <s v="IMPEX SUMINISTRES, S.L."/>
        <s v="MARUBENI CORPORATION"/>
        <s v="TSINGHUA TONGFANG CO., LTD."/>
        <s v="YTO INTERNATIONAL, LTD."/>
        <s v="AINAIR, S.L."/>
        <s v="COMEFING AG"/>
        <s v="HUTCHINSON SNC."/>
        <s v="P.A.S.I. PUMPEN UND ARMATUREN SERVIDE INTERNATIONAL GMBH."/>
        <s v="ZHEJIANG KANGLE GROUP IMPORT EXPORT CO., LTD."/>
        <s v="REPRESENTACIONES PLATINO, S.A. / IMPOTRADING INTERNATIONAL, INC."/>
        <s v="REPRESENTACIONES PLATINO, S.A. / COMEX, S.R.L."/>
        <s v="COMERCIAL SURIMPEX LTDA."/>
        <s v="REFRIGERACION GREDOS, S.L."/>
        <s v="SUNCARIBE – GESTÂO E INVESTIMENTOS HOTELEIROS, S.A."/>
        <s v="R.B.S. 92, S.A. DE C.V."/>
        <s v="CRYMSA IMPORT EXPORT, S.A."/>
        <s v="ISOLTEC CORP."/>
        <s v="PLUVITEC S.P.A."/>
        <s v="HELVEX, S.A. DE C.V."/>
        <s v="TRANSPORTES DEL ALBA INC., LDC"/>
        <s v="DEVOX, S.A. DE C.V."/>
        <s v="SCARBOROUGH TRUCK CENTRE, INC."/>
        <s v="DC-SYSTEM INSULATION A/S"/>
        <s v="ISAGRO, SPA."/>
        <s v="REPRESENTACIONES CULTURALES, S.A., (RECSA) / EURO BUSINESS MARKET, S.L."/>
        <s v="PEGASUS LIMITED, S.A."/>
      </sharedItems>
    </cacheField>
    <cacheField name="Nombre del agente/representante cubano" numFmtId="0">
      <sharedItems containsBlank="1">
        <m/>
        <s v="REPRESENTACIONES PLATINO, S.A."/>
        <s v="REPRESENTACIONES CULTURALES, S.A. (RECSA)"/>
        <s v="COMERCIAL TAKE OFF, S.A."/>
      </sharedItems>
    </cacheField>
    <cacheField name=" " numFmtId="0">
      <sharedItems containsBlank="1">
        <s v="https://opencorporates.com/companies?utf8=%E2%9C%93&amp;q="/>
        <m/>
      </sharedItems>
    </cacheField>
    <cacheField name=" 2" numFmtId="0">
      <sharedItems containsString="0" containsBlank="1">
        <m/>
      </sharedItems>
    </cacheField>
    <cacheField name="Tipo" numFmtId="0">
      <sharedItems>
        <s v="Sucursal de compañía"/>
        <s v="Agente - Compañía"/>
        <s v="Oficina de representación de compañía"/>
        <s v="Sucursal de sociedad mercantil"/>
        <s v="Compañía"/>
        <s v="Oficina de representación"/>
        <s v="Sucursal de sociedad"/>
        <s v="Sociedad mercantil"/>
        <s v="Sucursal de entidad"/>
        <s v="Sociedad"/>
      </sharedItems>
    </cacheField>
    <cacheField name="Objeto de la resolución" numFmtId="0">
      <sharedItems>
        <s v="Respuesta a solicitud de inscripción"/>
      </sharedItems>
    </cacheField>
    <cacheField name="País casa matriz del agente" numFmtId="0">
      <sharedItems containsBlank="1">
        <m/>
        <s v="Cuba"/>
      </sharedItems>
    </cacheField>
    <cacheField name="País casa matriz" numFmtId="0">
      <sharedItems containsBlank="1">
        <s v="China"/>
        <s v="España"/>
        <s v="Islas Vírgenes Británicas"/>
        <s v="Canadá"/>
        <s v="Costa Rica"/>
        <s v="Rusia"/>
        <s v="Francia"/>
        <s v="Portugal"/>
        <s v="Argentina"/>
        <s v="Panamá"/>
        <s v="Ecuador"/>
        <s v="Italia"/>
        <s v="México"/>
        <s v="Alemania"/>
        <s v="República Dominicana"/>
        <s v="Bélgica"/>
        <s v="Curazao"/>
        <s v="Nicaragua"/>
        <s v="Japón"/>
        <s v="Holanda"/>
        <s v="Chile"/>
        <s v="Suiza"/>
        <s v="Guatemala"/>
        <s v="Bermudas"/>
        <s v="Liechtenstein"/>
        <s v="Eslovaquia"/>
        <s v="Reino Unido"/>
        <s v="Uruguay"/>
        <s v="Antillas Holandesas"/>
        <s v="Irlanda"/>
        <s v="Angola"/>
        <s v="Brasil"/>
        <s v="Suecia"/>
        <s v="Vietnam"/>
        <s v="Andorra"/>
        <s v="Ucrania"/>
        <s v="Israel"/>
        <s v="República Checa"/>
        <s v="Haití"/>
        <s v="Trinidad y Tobago"/>
        <s v="Corea del Sur"/>
        <s v="Barbados"/>
        <s v="Perú"/>
        <s v="Estados Unidos"/>
        <s v="Aruba"/>
        <s v="Islas Caimán"/>
        <s v="Polonia"/>
        <s v="Venezuela"/>
        <m/>
        <s v="Australia"/>
        <s v="Rusa"/>
        <s v="Bahamas"/>
        <s v="Dinamarca"/>
        <s v="Surinam"/>
        <s v="Líbano"/>
        <s v="Islas Turcas y Caicos"/>
        <s v="Noruega"/>
        <s v="Guadalupe"/>
        <s v="Singapur"/>
        <s v="Turquía"/>
        <s v="Estonia"/>
        <s v="Gran Bretaña"/>
        <s v="Austria"/>
        <s v="Catar"/>
        <s v="Chipre"/>
        <s v="Belarús"/>
        <s v="Bulgaria"/>
      </sharedItems>
    </cacheField>
    <cacheField name="Representante en Cuba" numFmtId="0">
      <sharedItems containsBlank="1">
        <m/>
        <s v="Sabino Jiménez Campo"/>
        <s v="Realización de actividades comerciales relacionadas con las mercancías que, a nivel de capítulos, se describen en el Anexo I que forma parte integrante de la presente Resolución."/>
      </sharedItems>
    </cacheField>
    <cacheField name="Perfil" numFmtId="0">
      <sharedItems containsString="0" containsBlank="1">
        <m/>
      </sharedItems>
    </cacheField>
    <cacheField name="Prohibición de importar exportar, mayorismo y distribución mercancías " numFmtId="0">
      <sharedItems containsBlank="1">
        <s v="Sí"/>
        <m/>
      </sharedItems>
    </cacheField>
    <cacheField name="Objeto" numFmtId="0">
      <sharedItems containsBlank="1">
        <s v="Realización de actividades comerciales relacionadas con las mercancÌas que, a nivel de capítulos, se describen en el Anexo I que forma parte integrante de la presente Resolución. "/>
        <s v="Realización de actividades comerciales relacionadas con las mercancías que, a nivel de capítulos, se describen en el Anexo I que forma parte integrante de la presente Resolución."/>
        <s v="Realización de actividades mercantiles como Agente de Buque (de línea regular) para actuar a nombre y por cuenta del armador del buque, en las gestiones relacionadas con las operaciones que le hayan sido encomendadas del buque en puerto, tales como:&#10;• Nom"/>
        <s v="Actuar como oficina de representación del socio extranjero en la empresa mixta Cementos Cienfuegos, S.A."/>
        <s v="Realización de actividades comerciales relacionadas con las mercancías que, a nivel de capítulos, se describen en el Anexo I que forma parte inte- grante de la presente Resolución."/>
        <s v="Realización de actividades comerciales rela- cionadas con las mercancías que, a nivel de capítulos, se describen en el Anexo I que forma parte integrante de la presente Resolución."/>
        <s v="Realización de actividades comerciales relacio- nadas con las mercancías que, a nivel de capítulos, se describen en el Anexo I que forma parte integrante de la presente Resolución."/>
        <s v="Transportación de pasajeros y carga."/>
        <s v="Realización de actividades como agente protector de los buques de las navieras extranjeras que visitan la República de Cuba, así como efectuar gestiones comerciales derivadas de los servicios que presta a las compañías marítimas representadas y coordinar "/>
        <s v="Realización de actividades comer- ciales relacionadas con las mercancías que, a nivel de capítulos, se describen en el Anexo I que forma parte integrante de la presente Resolución."/>
        <s v="Desarrollar las funciones de Agente Transitorio, únicamen- te mediante empresas transitarías cubanas facultadas de conformidad con la legislación nacional."/>
        <s v="Realización de actividades comerciales, relacionadas con las mercancías que, a nivel de capítulos, se describen en el Anexo I que forma parte integrante de la presente Resolución."/>
        <s v="Actuar como agente protector de buques de navieras extranjeras que visitan nuestros puertos, efectuar gestiones de capacitación de cargas para los servicios que prestan las compañías marítimas para las que actúa como agente protector, así como coordinar y"/>
        <s v="Realización de actividades comerciales relacio­nadas con las mercancías que, a nivel de capítulos, se describen en el Anexo I queforma parte integrante de la presente Resolución."/>
        <s v="Realización de actividades comerciales relacio­nadas con las mercancías que, a nivel de capítulos, se describen en el Anexo I que forma parte integrante de la presente Resolución. "/>
        <s v="Realizacion de actividades comerciales relacionadas con las mercancías que, a nivel de capítulos, se describen en el Anexo I que forma parte integrante de la presente Resolución."/>
        <s v="Realización de actividades comerciales relacionadas con la transportación de pasajeros y cargas."/>
        <s v="Realización de actividades de agente protector de buques de navieras extranjeras que visiten puertos cubanos; así como efectuar gestiones comerciales derivadas de los servicios que prestan a las compañías marítimas representadas; coordinar y supervisar el"/>
        <s v="Realización de activi- dades comerciales relacionadas con las mercancías que, a nivel de capítulos, se describen en el Anexo I que forma parte integrante de la presente Resolución."/>
        <s v="Realización de actividades con el enlace y seguimiento a los proyectos que desarrollan con instituciones biotecnológicas cubanas."/>
        <s v="Realización de actividades como armadora de buques y navieras, teniendo a su cargo la explotación de buques propios o ajenos, con las funciones que a continuación se relacionan: &#10;a) Armar el buque, dotarlo, equiparlo, avituallarlo, aprovisionarlo y manten"/>
        <s v="Dar seguimiento a los negocios con las empresas cubanas vinculadas con la cultura."/>
        <s v="Dar seguimiento a las actividades vinculadas con la empresa mixta Tropical Contramaestre, S.A. y los demás proyectos de Inversión Extranjera a los que está vinculada."/>
        <s v="Realización de actividades comerciales relacionadas con la ejecución de nuevas oportunidades de negocios en Cuba, vinculadas al desarrollo de inversiones para su compañía en el territorio nacional y la atención de su participación en empresas mixtas cuban"/>
        <s v="Atención a sus negocios de administración y comercialización hotelera."/>
        <s v="Realización de actividades de presentación de servicios y la administración de buques, tanto en el aspecto técnico como en el comercial."/>
        <s v="Realización de actividades comerciales relacionadas con la transportación aérea de pasajeros, cargas y correo."/>
        <s v="Actuación como entidad transitaria realizando las funciones correspondientes a través de la empresa cubana transitaria facultada para ello mediante la licencia de operación de transporte establecida al efecto."/>
        <s v="Realización de las actividades comerciales que a continuación se relacionan:&#10;• Inspección, comprobación, análisis, prueba y certificación de parámetros en relación con normas nacionales, internacionales o contractuales de productos agrícolas, cárnicos, qu"/>
        <s v="Realización de actividades comerciales consistente en garantizar la promoción y explotación de hoteles y apartamentos turísticos que administre o tenga participación en Cuba, controlar la calidad y eficiencia de los procesos inversionistas asociados al tu"/>
        <s v="Realización de actividades como una entidad armadora de buques/naviera, teniendo a su cargo la explotación de buques propios o ajenos, con las siguientes principales: &#10;a) armar el buque, dotarlo, equiparlo, avituallarlo, aprovisionarlo y mantenerlo en est"/>
        <s v="Producción y comercialización de equipos y piezas industriales de hierro y acero, la producción y comercialización al por mayor de productos químicos para uso industrial y además, podrá realizar actividades comerciales relacionadas con las mercancías que,"/>
        <s v="Exportación de equipos médicos, planta de electrógenos, surtidores de gasolinas y sus piezas y consumibles."/>
        <s v="Producción y comercialización de alimentos."/>
        <s v="Comercialización de productos del sector químico, alimenticio, agroindustrial, agroalimentario, minero, construcción, plástico, madera, pulpas, papel, automotor, farmacéutico y poligráfico."/>
        <s v="Comercialización de tecnologías industriales, equipos, maquinarias, aparatos en general y sus repuestos, incluyendo los de alta tecnología con la correspondiente asesoría y formación técnica, así como materiales y manufacturas industriales y de la constru"/>
        <s v="Comercialización de material eléctrico, electrónico e izaje."/>
        <s v="Comercialización de equipos y de insumos para la industria en general, así como de bienes de consumo, incluyendo el mobiliario, el aseo y los agroalimentarios."/>
        <s v="Promoción, explotación, comercialización, administración, construcción, remodelación o reparación y aprovisionamiento adecuado de las instalaciones turísticas; hoteleras y extrahoteleras en que esté involucrada bajo diferentes formas de financiamiento o p"/>
        <s v="Comercialización de válvulas y accesorios industriales, de plantas de agua ultra pura; de equipos de mediciones de procesos industriales, de materias primas y productos químicos de procesos industriales."/>
        <s v="Comercialización de soluciones de telecomunicaciones, hardware y software."/>
        <s v="Comercialización de toda clase de materiales, productos y equipos con destino a la explotación agropecuaria de sus derivados."/>
        <s v="Comercialización de productos diversos para la industria alimentaria."/>
        <s v="Comercialización de resinas, impermeables y todo tipo de productos químicos aplicados a las divisiones de construcción, hotelería e industria en general y además, podrá realizar actividades comerciales relacionadas con las mercancías que, a nivel de capít"/>
        <s v="Comercialización de productos farmacéuticos."/>
        <s v="Atención a las inversiones que conjuntamente con entidades nacionales acometa en el país directamente a través de sus compañías afiliadas."/>
        <s v="Comercialización de equipamiento mecánico, eléctrico, automático e informático; así como productos varios para la industria en general."/>
        <s v="Comercialización de maquinaria industrial, materias primas, piezas de repuesto, líneas de producción y productos diversos."/>
        <s v="Comercialización de productos diversos dirigidos hacia los sectores de la construcción, hidráulico, agricultura e industrial."/>
        <s v="Comercialización y ensamblaje de bombas e instalaciones de bombeo de todo tipo, así como de motores y equipos industriales de toda índole relacionado con los productos GRUNDFOS."/>
        <s v="Producción y comercialización de productos eléctricos y electrónicos."/>
        <s v="Comercialización de maquinaria y equipamiento industrial para hostelería, alimentación y colectividades, refrigeración industrial, equipamiento y componentes electrónicos, equipamiento e insumos del sector agrícola y además, podrá atender negocios en Cuba"/>
        <s v="Comercializar mobiliario, luminarias LED, máquinas dispensadoras de granita y jugos, así como vidrios templados, barras integrales y software contable-financiero."/>
        <s v="Comercialización de petróleo y sus derivados."/>
        <s v="Comercialización de equipamiento del sector eléctrico."/>
        <s v="Comercialización de todos aquellos productos relacionados con la agricultura, incluyendo las maquinarias, equipos y la alta tecnología; además de la comercialización de productos químicos, biotecnológicos, farmacéuticos y de uso veterinario; la comerciali"/>
        <s v="Elaboración y comercialización de vinos, bebidas alcohólicas o no alcohólicas y de productos alimenticios, grasas y aceites animales o vegetales y además se adjunta, en el Anexo I que forma parte integrante de la presente Resolución, la nomenclatura de me"/>
        <s v="Comercialización de productos de perfumería, droguería, higiene y belleza, así como pinturas, barnices, lacas, revestimientos exteriores e interiores de toda clase y además se adjunta, en el Anexo I que forma parte integrante de la presente Resolución, la"/>
        <s v="Comercialización de manufacturas terminadas relacionadas con el automóvil y además se adjunta, en el Anexo I que forma parte integrante de la presente Resolución, la nomenclatura de mercancías autorizadas a los efectos de la aprobación por la autoridad co"/>
        <s v="Comercialización de materiales para la construcción y la industria de las telecomunicaciones, química, minera, eléctrica y del turismo."/>
        <s v="Comercialización, distribución, importación y exportación de equipos electrónicos, eléctricos, electromecánicos y de telecomunicaciones, así como equipos industriales; así como consultoría y asesoría en proyectos de administración, proyectos técnicos, de "/>
        <s v="Comercialización de instalaciones radiológicas y otros productos médico­técnicos."/>
        <s v="Realización de actividad comercial de bienes y servicios asociados a la industria cultural."/>
        <s v="Producción, reparación y montajes de anuncios publicitarios y sistemas de seguridad digital; así como la comercialización de ferretería en general, alimentos, bebidas, materias primas y maquinaria industrial alimentaria."/>
        <s v="Comercialización de envases, embalajes y materia prima para la confección de los mismos."/>
        <s v="Comercialización de productos diversos interindustriales."/>
        <s v="Comercialización de productos diversos, equipamiento e insumos para el sector de la industria."/>
        <s v="Comercialización no especializada de todo tipo de mercancías."/>
        <s v="Comercialización de productos alimenticios y no alimenticios, construcción e insumos para eventos."/>
        <s v="Comercialización de materias primas, productos intermedios y terminados, manufacturas diversas, equipamiento y accesorios, artículos de ferretería y bienes de consumo para la industria alimenticia, metalúrgica, la construcción y la industria en general."/>
        <s v="Suministros industriales, farmacéuticos, biotecnológicos y químicos."/>
        <s v="Administración y comercialización de hoteles, de productos del sector alimenticio, ferretería y la industria en general."/>
        <s v="Comercialización de alimentos, bebidas, materiales de construcción, ferretería, calzados, confecciones, útiles del hogar, útiles de higiene personal, jabón, detergente, ventiladores, refrigeradores, motores eléctricos, útiles de oficina, papeles, materia "/>
        <s v="Comercialización de bebidas, envases, productos químicos, equipos de refrigeración, refracciones automotrices y equipos de construcción."/>
        <s v="Comercialización de productos alimenticios."/>
        <s v="Comercialización de insumos y equipamiento para los sectores automoción, aeroespacial y transporte, infraestructura y atención médica, metales, recursos minerales y reciclaje, productos químicos, industria de consumo y agricultura."/>
        <s v="Comercialización de productos destinados a la industria en general, productos de higiene, cuidado del cabello y útiles del hogar; así como productos destinados a la agricultura y la ganadería."/>
        <s v="Comercialización de productos diversos y equipamiento para el sector de la industria mecánica, metalmecánica y la industria en general."/>
        <s v="Comercialización de ferretería y suministro industrial."/>
        <s v="Comercialización de sistemas de pinturas, escapes y materiales de preparación, componentes de chapistería, herramientas y accesorios para el sector automotriz e industrial y además se adjunta, en el Anexo I que forma parte integrante de la presente Resolu"/>
        <s v="Comercialización de productos diversos para el sector farmacéutico, químico y metales."/>
        <s v="Comercialización de productos destinados a la informática y la electrónica; maquinarias y equipamiento de la industria azucarera, productos para los sectores de la salud, la educación, el deporte, la hotelería y el turismo, entre otros; y además, atienden"/>
        <s v="Comercialización de productos básicos y manufacturados de las industrias de la minería, metal, transporte y construcción, infraestructura, tecnologías de las comunicaciones y las informáticas, energía, incluida la renovable, químicos y electrónica."/>
        <s v="Comercialización de amplia gama de productos, equipos e insumos diversos, para los distintos sectores de la economía e industrias, en sentido general."/>
        <s v="Producción y comercialización de productos alimentarios."/>
        <s v="Comercialización de alimentos y productos para la industria alimenticia, químicos, de consumo, farmacéuticos, perfumería, tabacos, cigarrillos y demás productos para el fumador, instrumentos, manufacturas y productos diversos para la industria en general."/>
        <s v="Comercialización de insumos para las artes gráficas."/>
        <s v="Asesoramiento, distribución y comercialización de equipamiento, materiales y medios de seguridad para el sector de la electricidad."/>
        <s v="Fabricación y comercialización de artículos de deporte y de instrumentos de deporte, precisión, medidas y control, comercialización de toda clase de maquinarias y confección de toda clase de prendas de vestir."/>
        <s v="Fabricación y comercialización de productos químicos y productos de sanidad vegetal."/>
        <s v="Comercialización de productos destinados para la industria química, eléctrica, transporte y la industria en general y sus equipamientos, así como de bienes de consumo, manufacturas diversas y comestibles."/>
        <s v="Fabricación y comercialización de productos industriales y de telas vinílicas."/>
        <s v="Comercialización de artículos de perfumería, cosmética, amenities y peluquería, materias primas, reactivos y materiales para la industria química y la industria general, maquinaria industrial, equipos eléctricos, electrodomésticos e informáticos; partes y"/>
        <s v="Comercialización de productos de la industria alimenticia, bebidas y licores, textil, calzado, manufactura, maquinarias industriales, electrodomésticos, diseño interior, transporte, construcción e insumos para la industria del turismo y los servicios, y a"/>
        <s v="Producción y comercialización de productos, materias primas y derivados para el sector alimentario e industria en general, manufacturas y/o productos terminados, partes y piezas, dirigidos a los sectores químicos, textiles, papel-cartón y otros derivados "/>
        <s v="Comercialización de vehículos y recambios del sector de la industria automotriz."/>
        <s v="Comercialización de productos médicos hospitalarios, veterinarios, de genética animal, agroalimentarios, productos químicos orgánicos y farmacéuticos, materias primas, así como productos de perfumería y tocador."/>
        <s v="Formular y comercializar plaguicidas y nutrientes vegetales."/>
        <s v="Comercialización de productos alimenticios y bebidas."/>
        <s v="Comercialización de equipos y piezas de aviación, piezas, accesorios y equipos para la industria metalúrgica, industria básica y energética."/>
        <s v="Comercialización de equipos, piezas de repuestos, instrumental, material gastable, insumos y vehículos para el sector de la salud y la industria médico farmacéutica."/>
        <s v="Fabricación y comercialización de aditivos, grasas y lubricantes (especiales y convencionales), productos químicos, productos para la conser- vación y limpieza de máquinas industriales y de uso humano; así como el suministro de equipos de bombeo, envasado"/>
        <m/>
        <s v="Realización de actividades comerciales relacionadas con la ejecución de funciones de agente transitario y agente protector de buques, únicamente mediante empresas transitarias cubanas facultadas por la legislación vigente."/>
        <s v="Realización de actividades comerciales relacionadas con las mercancías que, a nivel de capítulos, se describen en el Anexo I, que forma parte integrante de la presente Resolución."/>
        <s v="Realización de actividades comerciales consistentes en la transportación de pasajeros, cargas y correos; así como el apoyo y seguimiento a los servicios de embarques de la franquicia del cuerpo diplomático, los menajes de casa de las personas naturales, e"/>
        <s v="Realización de actividades comerciales relacionadas con el apoyo y seguimiento a los servicios de embarques de la franquicia del cuerpo diplomático, los menajes de casa de las personas naturales, equipajes no acompañados y envíos; así como para el transpo"/>
        <s v="Realización de actividades comerciales relacionadas con la coordinación, promoción, supervisión y aseguramiento logístico de los trabajos que por la casa matriz se lleve a cabo con las entidades nacionales dedicadas a la operación de puertos para servicio"/>
        <s v="Realización de actividades comerciales relacionadas con las mercancías que, a nivel de capítulos, se describen en el Anexo I que forma parte integrante de la presente Resolu- ción."/>
        <s v="Realización de actividades comerciales relacionadas con las mercancías que, a nivel de capítulos, se describen en el Anexo I que forma parte integrante de la presente Resolución, así como atender los negocios de la empresa de su grupo BAMY EXPORT ."/>
        <s v="Realización de actividades comerciales relacionadas con desarrollar las funciones de agente transitario únicamente mediante empresas transitarias cubanas facultadas, de conformidad con la legislación nacional."/>
        <s v="Realización de actividades de fletamento de buques: shipbrokers o catering agents y operar (explotar) comercialmente buques propios y ajenos."/>
        <s v="Realización de actividades comerciales relacionadas con actuar como entidad armadora de los buques propios o que opere la línea HAMBURG SUDAMERIKANISCHE DAMPFSCHIFFFAHRTS-GESELLSCHAFT KG, para lo cual podrá, según aplique, administrarlos y/o explotarlos c"/>
        <s v="Realización de actividades comerciales relacionadas con la gerencia y administración de hoteles."/>
        <s v="Realización de actividades comerciales relacionadas con:&#10;1. Servicios de inspección y clasificación de buques y equipos flotantes.&#10;2. Servicios de certificación acreditada de sistemas de gestión autorizados por la Oficina Nacional de Normalización.&#10;3. Cer"/>
        <s v="Realizar las actividades comerciales relacionadas con las mercancías que, a nivel de capítulos, se describen en el Anexo I que forma parte integrante de la presente Resolución."/>
        <s v="Atención a las inversiones que se desarrollan en las esferas del petróleo, níquel, turismo, agricultura, bienes raíces, azucarera y financiamiento."/>
        <s v="Realización de actividades comerciales relacionadas con las mercancías que, a nivel de capítulos, se describen en el Anexo I que forma parte integrante de la presente Resolución y atender los negocios de la compañía BEKAR-CAN IMPORT/EXPORT INC."/>
        <s v="Realización de actividades comerciales relacionadas con el apoyo y seguimiento a los negocios de inversión extranjera en Cuba y con las mercancías que, a nivel de capítulos, se describen en el Anexo I que forma parte integrante de la presente Resolución."/>
        <s v="Realización de actividades comerciales relacionadas con el desarrollo de actividades inherentes a la gerencia o administración de hoteles."/>
        <s v=" Realización de actividades comerciales relacionadas con las mercancías que, a nivel de capítulos, se describen en el Anexo I que forma parte integrante de la presente Resolución."/>
        <s v="Realización de actividades mercantil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Prestación de servicios de transporte aéreo nacional e internacional."/>
        <s v="Realización de las actividades comerciales relacionadas con las mercancías que, a nivel de capítulos, se describen en el Anexo No. 1 que forma parte integrante de la presente Resolución."/>
        <s v="Realización de actividades mercantiles comerciales relacionadas con las mercancías que, a nivel de capítulos, se describen en el Anexo No. 1 que forma parte integrante de la de la presente Resolución."/>
        <s v="Realización de actividades mercantiles comerciales relacionadas con la coordinación, atención y apoyo de los diferentes procesos inversionistas y de gestión de la rama del turismo."/>
        <s v="Realización de actividades comerciales relacionadas con las mercancías que, a nivel de capítulos, se describen en el Anexo No. 1 que forma parte integrante de la de la presente Resolución."/>
        <s v="Realización de la actividad de asesoría e inversión en relación con la industria turística e inmobiliaria, con énfasis en hoteles de lujo y golf."/>
        <s v="Realización de actividades mercantiles comer- ciales relacionadas con las mercancías que, a nivel de capítulos, se describen en el Anexo No. 1 que forma parte integrante de la de la presente Resolución."/>
        <s v="Administración hotelera y comercialización del sector turístico."/>
        <s v="Realización de actividades comerciales relacionadas con las mercancías que, a nivel de capítulos, se describen en el Anexo No. I que forma parte integrante de la presente Resolución."/>
        <s v="Realización de actividades comerciales relacionadas con la transportación aérea de pasajeros, carga y correos."/>
        <s v="Atender los negocios en Cuba de la compañía suiza FARMAVENDA SUIUSSE SAGL, así como la realización de actividades comerciales relacionadas con las mercancías que, a nivel de capítulos, se describen en el Anexo I que forma parte integrante de la presente R"/>
        <s v="Realización de actividades de supervisión y apoyo logístico a la actividad de su casa matriz en el negocio conjunto que desarrolla con la Corporación HABANOS, S.A."/>
        <s v="Administración de hoteles."/>
        <s v="Administración y comercialización de hoteles en la modalidad de contrato de administración y comercialización hotelera."/>
        <s v="Realización de actividades de operador de logístico, vuelos chárter y transportación de mercancías."/>
        <s v="Realización de actividades comerciales consistentes en la transportación de pasajeros y cargas."/>
        <s v="Realización de actividades no comerciales vinculadas a la identificación de posibilidades de inversión en sectores prioritarios en la República de Cuba."/>
        <s v="Prestación de servicios aéreos regulares para la trasportación de pasajeros y cargas."/>
        <s v="Realización de operaciones correspondientes a las de una entidad transitaria y de mensajería internacional a través de las entidades cubanas autorizadas para dichas funciones."/>
        <s v="Realización de actividades comerciales relacionadas con las mercancías que, a nivel de capítulos, se describen en el Anexo I que forma parte integrante de la presente Resolución; además, atender, supervisar y coordinar los negocios de la compañía mexicana"/>
        <s v="Realización de actividades comerciales relacionadas con las mercancías, que a nivel de capítulos, se describen en documento anexo."/>
        <s v="Realización de actividades comerciales relacionadas con las mercancías que, a nivel de capítulos, se describen en el documento anexo que forma parte integrante de la presente Resolución."/>
        <s v="Realización de actividades comerciales relacionadas con la gestión y coordinación de la actividad transitaria, a través de entidades cubanas autorizadas para ello."/>
        <s v="Realización de actividades comerciales relacionadas con las mercancías que, a nivel de capítulos, se describen en documento anexo."/>
        <s v="Realización de actividades comerciales relacionadas con la coordinación de las actividades de administración y financiamiento en el sector del turismo cubano."/>
        <s v="Realización de actividades propias para la preparación y atención a ofertas comerciales de obras y proyectos."/>
        <s v="Desarrollar las funciones de Agente Transitorio únicamente mediante empresas transitarías cubanas facultadas, de conformidad con la legislación nacional."/>
        <s v="Contratación de los servicios de transportación, logísticos y de tramitación aduanal a entidades cubanas especializadas, según corresponda, para satisfacer las solicitudes de sus clientes en el territorio nacional."/>
        <s v="Realización de actividades comerciales relacionadas con la administración, como Casa Financiera, de las empresas del Grupo ACEMEX."/>
        <s v="Desarrollar funciones de Agente Transitario únicamente mediante empresas transitarias cubanas facultadas, de conformidad con la legislación nacional."/>
        <s v="Realización de actividades comerciales relacionadas con las mercancías que, a nivel de capítulos, se describen en el Anexo I que forma parte integrante de la presente Resolución. "/>
        <s v="Realización de actividades comerciales relacionadas con las mer- cancías que, a nivel de capítulos, se describen en el Anexo I que forma parte integrante de la presente Resolución. "/>
        <s v="Realización de actividades comerciales relacionadas con las mercancías que, a nivel de capítulos, se describen en el Anexo I que forma parte integrante de la presente Resolución; así como el apoyo y seguimiento a los servicios de embarque de la franquicia"/>
        <s v="Realización de actividades relacionadas con la administración de compañías dedicadas a negocios marítimos y financieros."/>
        <s v="Realización de actividades comerciales relacionadas con la prestación de servicios aeroportuarios de alta tecnología a través de ECASA u otra entidad del Instituto de Aeronáutica Civil de Cuba, para aerolíneas y aeropuertos, así como habilitar comunicacio"/>
        <s v="Realización de actividades relacionadas con el corretaje en negocios marítimos. "/>
        <s v="Realización de actividades comerciales relacio nadas con las mercancías que, a nivel de capítulos, se describen en el Anexo I que forma parte integrante de la presente Resolución."/>
        <s v="Realización de actividades comerciales relacionadas con la pro- moción musical de artistas y disqueras cubanas, mediante la participación en eventos y festivales internacionales; así como dar seguimiento a la tecnología en soporte de audio."/>
        <s v="Realización de actividades comerciales relacionadas con las mercancías que, a nivel de capítulos, se describen en el Anexo I que forma parte integrante de la presente Resolución."/>
        <s v="Comercialización de vehículos especiales pesados y chasis (camión y autobús), sus partes y accesorios; además se adjunta, en el Anexo Único que forma parte integrante de la presente Resolución, la nomenclatura de mercancías autorizadas, a los efectos de l"/>
        <s v="Producción y comercialización de aditivos para el tratamiento de combustibles fósiles."/>
        <s v="Fabricación y comercialización de máquinas y maquinarias para todo tipo de industrias, así como vehículos tanto industriales como de transporte o turismo; sus partes, piezas y accesorios, recambios y repuestos; la prestación de servicios y soporte técnico"/>
        <s v="Comercialización de equipos, accesorios, piezas de repuesto, productos diversos, materias primas, insumos y gastables; además se adjunta, en el Anexo Único que forma parte integrante de la presente Reso- lución, la nomenclatura de mercancías autorizadas a"/>
        <s v="comercialización de equipamientos y sus partes en los sectores del transporte, industria, construcción, minería, turismo, alimentario, telecomunicaciones, biofarmacéutico, comercio minorista, industria deportiva y otros; además se adjunta, en el Anexo Úni"/>
        <s v="Transporte aéreo de pasajeros, carga y mensajería; así como ventas de boletos aéreos."/>
        <s v="Transporte aéreo de pasajeros."/>
        <s v="Comercialización de las marcas MANGO y DESIGUAL de confecciones y otras del vestir femenino y masculino."/>
        <s v="Inspección y clasificación de buques, aeronaves e instalaciones marítimas a nombre de DNV GL S.E. y asesoramiento para implantar sistemas de aseguramiento de la calidad, únicamente a través de empresas cubanas facultadas por la legislación vigente."/>
        <s v="Comercialización de productos y equipamiento de alta tecnología para el sector de la elaboración de alimentos, lo que incluye todo tipo de prestaciones relacionadas con dicho ramo."/>
        <s v="Transporte aéreo de pasajeros, carga y mensajería."/>
        <s v="Comercialización de productos y equipos para el sector ferroviario, transporte de productos industriales, hidráulicos, motores y repuestos, artículos de ferretería, insumos para la industria."/>
        <s v="Comercialización de toda clase de materias primas y sus derivados, productos químicos, pinturas, impermeabilizantes, así como sus accesorios, materiales y equipos relacionados con la construcción, maquinarias y equipos para la industria en general, bienes"/>
        <s v="Realización de actividades comerciales relacionadas con las mercancías que, a nivel de capítulos, se describen en el Anexo No.1, que forma parte integrante de la presente Resolución."/>
        <s v="Realización de actividades comerciales relacionadas con las mercancías que, a nivel de capítulos, se describen en el Anexo No. 1, que forma parte integrante de la presente Resolución."/>
        <s v="Realización de actividades mercantiles como Agente de Buque (de línea regular) para actuar a nombre y por cuenta del armador del buque, en las gestiones relacionadas con las opera- ciones que le hayan sido encomendadas del buque en puerto, tales como:&#10;• N"/>
        <s v="Realización de actividades comerciales relacionadas con las mercancías que, a nivel de capítulos, se describen en el documento Anexo, que forma parte integrante de la presente Resolución."/>
        <s v="Prestación de servicios de transporte aéreo internacional de pasajeros, carga y correo."/>
        <s v="Realizar la gestión de patrimonio e inversión en bienes muebles e inmuebles."/>
        <s v="Realización de actividades comerciales relacio- nadas con las mercancías que, a nivel de capítulos, se describen en el documento Anexo, que forma parte integrante de la presente Resolución."/>
        <s v="Transporte aéreo de pasajeros y carga."/>
        <s v="Comercialización de equipos, accesorios, partes y piezas de laboratorios analíticos y de medición; así como microsco- pios, equipos de endoscopia, cirugía, equipos médicos; y además, atender los negocios en Cuba de la compañía canadiense NICACO CORPORATIO"/>
        <s v="Producción y comercialización de productos de ferretería, insumos, mobiliario, artículos de aseo y limpieza, textiles, material de oficina, medios de protección, material eléctrico, equipos de cómputo, maquinarias; y además se adjunta, en el Anexo Único q"/>
        <s v="Comercialización de madera y sus derivados, materiales de construcción y aparatos sanitarios, productos de carpintería y derivados, así como de artículos de ferretería, productos químicos y manufacturas diversas para todo tipo de industrias, aceites y gra"/>
        <s v="Comercialización de tecnología de información y comunicación en el transporte aéreo."/>
        <s v="Comercialización de transporte automotor y sus partes; piezas y equipos, partes y piezas para los sectores de la electricidad, construcción, maquinarias petroleras e industrial."/>
        <s v="Comercialización de productos cárnicos vacuno, cordero, cerdo, ave y especialidades, carnes procesadas de todo tipo, productos lácteos y grasas de origen animal y vegetal, pescados, mariscos y otros alimentos."/>
        <s v="Comercialización de productos de comunicación y piezas de repuestos, así como propuestas de soluciones de telecomunicaciones, servicios técnicos de productos de comunicación y sus accesorios, integración de sistemas, desarrollo técnico de software, servic"/>
        <s v="Comercialización de productos fitosanitarios."/>
        <s v="Comercialización de herramientas, equipos, partes, consumibles, reactivos, patrones, software y material auxiliar para la industria automotriz, energética, petroquímica, biofarmacéutica, naval, aeronáutica y minera, así como la prestación de servicios de "/>
        <s v="Transporte aéreo de pasajeros, carga y correo."/>
        <s v="Comercialización de maquinaria industrial, sus partes y piezas, productos derivados de la industria ligera, productos químicos, útiles del hogar y hotelería, vehículos terrestres, sus partes y piezas, alimentos y sus derivados, equipos de taller y sus her"/>
        <s v="Actividades comerciales relacionadas con las mercancías que, a nivel de capítulos, se describen en el Anexo No. 1, que forma parte integrante de la presente Resolución."/>
        <s v="realización de actividades como armadora de buques y navieras, teniendo a su cargo la explotación de buques propios o ajenos, con las funciones que a continuación se relacionan:&#10;a) Armar el buque, dotarlo, equiparlo, avituallarlo, aprovisionarlo y mantene"/>
        <s v="Realización de actividades como naviero para la transportación marítima de buques propios o de entidades afiliadas de carga general, tanqueros, carga refrigerada, contenerizada o cualquier otra clase de carga susceptible de trasportación marítima; así com"/>
        <s v="Transportación de pasajeros, cargas y correos."/>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1 que forma parte integrante de la presente Resolución."/>
        <s v="Realización de actividades comerciales relacionadas con las mercancías que, a nivel de capítulos, se describen en el Anexo No 1 que forma parte integrante de la presente Resolución."/>
        <s v="Realización de actividades comerciales relaciona- das con las mercancías que, a nivel de capítulos, se describen en el Anexo No.1 que forma parte integrante de la presente Resolución."/>
        <s v="Realización de actividades comerciales relacionadas con las mercancías que, a nivel de capítulos, se describen en el Anexo No. 1 que forma parte integrante de la presente Resolución y la realización de la actividad informática a través de la venta de soft"/>
        <s v="Realización de actividades comerciales relacionadas con las mercancías que, a nivel de capítulos, se describen en el Anexo No. 1 que forma parte integrante de la presente Resolución. Asimismo, se le autoriza atender los negocios de las compañías HAIER ELE"/>
        <s v="Desarrollo de actividades inherentes a la gerencia o administración de hoteles."/>
        <s v="Transportación aérea de pasajeros y cargas."/>
        <s v="Autorizada a realizar las actividades comerciales relacionadas con las mercancías que, a nivel de capítulos, se describen en el Anexo No. 1 que forma parte integrante de la presente Resolución."/>
        <s v="Realización de actividades de agente protector de buques de navieras extranjeras que visiten puertos cubanos; efectuar gestiones comerciales derivadas de los servicios que prestan a las compañías marítimas representadas; así como coordinar y supervisar el"/>
        <s v="Realización de actividades comerciales relacionadas con las mercancías que, a nivel de capítulos, se describen en el Anexo No. 1 que forma parte inte- grante de la presente Resolución."/>
        <s v="Realización de actividades comerciales relacionadas con las mercancías que, anivel de capítulos, se describen en el Anexo No. 1 que forma parte integrante de la presente Resolución."/>
        <s v="Realización de actividades comerciales relacionadas con las mercancías que, a nivel de capítulos,se describen en el Anexo No. 1 que forma parte inte- grante de la presente Resolución."/>
        <s v="Realización de actividades comerciales relacionadas con las mercancías que, anivel de capítulos, se describen en el documento Anexo, que forma parte integrante de la presente Resolución."/>
        <s v="Realización de actividades comerciales relacionadas con las mercancías que, a nivel de capítulos,se describen en el documento Anexo, que forma parte integrante de la presente Resolución."/>
        <s v="Realización de actividades comerciales relacionadas con las mercancías que, a nivel de capítulos, se describen en el documento Anexo, que forma parte integrante de la pre- sente Resolución."/>
        <s v="Realización de servicios aéreos regulares internacionales de pasajeros, carga y correo."/>
        <s v="Realización de actividades comerciales relacionadas con las mercancíasque,a nivel de capítulos, se describen en el Anexo No. 1 que forma parte integrante de la presente Resolución."/>
        <s v="Realización de actividades comerciales relacionadas con el turismo, ocio de viajes y destinaciones en cruceros."/>
        <s v="Realizar las actividades comerciales relacionadas con las mercancías que, a nivel de capítulos, se describen en el Anexo No. 1."/>
        <s v="Realización de actividades comerciales relacionadas con las mercancías que, a nivel de capítulos, se describen en el Anexo No. 1 que forma parte integrante de la presente Resolución."/>
        <s v="Realizar las actividades comerciales relacionadas con las mercancías que, a nivel de capítulos, se describen en el Anexo No. 1 que forma parte integrante de la presente Resolución."/>
        <s v="Realización de actividades de telecomunicaciones, incluyendo servicios de recarga de saldo para móviles y venta de líneas desde el extranjero, así como podrá representar los negocios de las demás compañías subsidiarias."/>
        <s v="Administración y comercialización hotelera."/>
        <s v="Realización de actividades comerciales relacionadas con la ejecución de nuevas oportunidades de negocios en Cuba, vinculadas al desarrollo de inversiones para su compañía en el territorio nacional y atención de su participación en empresas mixtas cubanas."/>
        <s v="realización de actividades como una entidad armadora de buques/naviera, teniendo a su cargo la explotación de buques propios o ajenos, con las siguientes principales:&#10;a) Armar el buque, dotarlo, equiparlo, avituallarlo, aprovisionarlo y mantenerlo en esta"/>
        <s v="Realización de las actividades siguientes:&#10;a) Inspección,comprobaciónycertificacióndeparámetrosenrelaciónconnormasnacionales,&#10;internacionales o contractuales, de productos agrícolas, minerales, petrolíferos, químicos, farmacéuticos, biotecnológicos, indus"/>
        <s v="Transporte de pasajeros, carga y correo."/>
        <s v="Realización, a través de la sociedad mercantil cubana S.I.S. CUBACONTROL, S.A., de las actividades que a continuación se relacionan:&#10;- Inspección, comprobación, análisis, pruebas y certificación de parámetros en relación&#10;con normas nacionales, internacion"/>
        <s v="Realización de actividades de prestación de servicios y la administración de buques tanto en el aspecto técnico como en el comercial."/>
        <s v="Realización de actividades comerciales relacionadas con las mercancías que, a nivel de capítulos, se describen en el Anexo No. 1 que forma parte integrante de la presente Resolución y atender los negocios de la compañía SINTEPLAST."/>
        <s v="Realización de actividades relacionadas con el transporte aéreo, de pasajeros, cargas y correo."/>
        <s v="Atención, desde su concepción inicial, de sus proyectos de inversión en Cuba y los del Grupo Corporativo al que pertenece DUNDEE 360 ESTATE CORPORATION y sus demás integrantes."/>
        <s v="Realización de actividades comerciales relacionadas con las mercancías que, a nivel de capítulos, se describen en el documento Anexo que forma parte integrante de la presente Resolución."/>
        <s v="Realización de actividades comerciales relacionadas con la prestación de servicios de agente de fletamento de buques."/>
        <s v="Realización de actividades comerciales consistentes en garantizar la promoción y explotación de hoteles y apartamentos turísticos que administre o tenga participación en Cuba, controlar la calidad y eficiencia de los procesos inversionistas asociados al t"/>
        <s v="Actuación como entidad transitaria, realizando las funciones correspondientes a través de la empresa cubana transitaria facultada para ello mediante la licencia de operación de transporte establecida al efecto."/>
        <s v="Transporte comercial de pasajeros, carga y correo."/>
        <s v="Búsqueda de inversiones en sectores prioritarios de la República de Cuba."/>
        <s v="Comercialización de diversos productos capilares, cosmética y aseo personal."/>
        <s v="Promoción, distribución, comercialización, compra, venta, importación y exportación de productos y servicios farmacéuticos y/o sanitarios; así como la realización de estudios de mercado, publicidad, marketing, asesoramiento y asistencia técnica."/>
        <s v="Comercialización de soluciones integrales de lavandería profesional dirigidas al sector comercial e industrial, partes, piezas y accesorios, así como la presentación de servicios técnicos asociados."/>
        <s v="Comercialización de piezas, accesorios y componentes de cualquier tipo de vehículo o equipos de transporte, maquinaria y ferretería naval, así como la presentación de servicios de asistencia técnica especializada."/>
        <s v="Comercialización de alimentos, materiales para la construcción, equipamiento tecnológico, electrodoméstico, ferreterías gruesa y ligera, así como la exportación de bienes y tecnologías."/>
        <s v="Realización de servicios de transportación aérea de pasajeros, carga, paquetería y correo."/>
        <s v="Realización de actividades en la esfera de las telecomunicaciones aeronáuticas."/>
        <s v="Realización de actividades comerciales relacionadas con las mercancías que, a nivel de capítulos, se describen en el Anexo No. 1 que forma parte integrante de la presente Resolución. Además, está autorizada a atender los negocios en Cuba de las compañías "/>
        <s v="realización de las actividades comerciales siguientes:&#10;1. Actuar como entidad armadora de los buques propios o que opere la línea CMA-CMG. 2. Suscribir directamente o a través de sus agentes los contratos para recibir los servicios&#10;portuarios.&#10;3. Realizar"/>
        <s v="Realización de actividades relacionadas con el enlace y seguimiento a los proyectos que desarrollan con instituciones biotecnológicas cubanas."/>
        <s v="Realización de actividades comerciales para brindar la debida atención a las inversiones que, conjuntamente con entidades nacionales, acometa en el país directamente o a través de sus compañías afiliadas."/>
        <s v="Realización de actividades relacionadas con la clasificación e inspección de buques de tráfico internacional; emisión de certificados, según lo establecido en los convenios internacionales; asesoramiento de cursos y la tramitación de la obtención de la cl"/>
        <s v="Prestación de servicios transitarios, vinculados a las empresas transitarias cubanas."/>
        <s v="Realización de actividades de promoción de inversiones."/>
        <s v="Realización de actividades comerciales relacionadas con las mercancías que, a nivel de capítulos, se describen en documento Anexo que forma parte integrante de la presente Resolución."/>
        <s v="Realización del traslado de pasajeros y transporte de carga."/>
        <s v="Realización de las actividades siguientes:&#10;a) Inspección y clasificación de buques, aeronaves e instalaciones marítimas a nombre de DNV GL S.E.&#10;b) Asesoramiento para implantar sistemas de aseguramiento de la calidad, siempre que en todos los casos, lo hag"/>
        <s v="Realización de actividades mercantiles comerciales consistentes en:&#10;a) Realización de actividades comerciales consistentes en la inspección y certificación de buques y aeronaves.&#10;b) Inspección y clasificación de instalaciones civiles e industriales, las q"/>
        <s v="Realización de actividades comerciales relacionadas con las mer- cancías que, a nivel de capítulos, se describen en el Anexo No. 1 que forma parte integrante de la presente Resolución."/>
        <s v="Realización de las actividades comerciales relacionadas con las mercancías que, a nivel de capítulos, se describen en el Anexo que forma parte integrante de la presente Resolución."/>
        <s v="Realización de las actividades comerciales relacionadas con la prestación de servicios aeroportuarios de alta tecnología a través de ECASA u otra entidad del Instituto de Aeronáutica Civil de Cuba, para aerolíneas y aeropuertos, así como habilitar comunic"/>
        <s v="Realización de las actividades comerciales relacionadas con las mercancías que, a nivel de capítulos, se describen en el Anexo No.1 que forma parte integrante de la presente Resolución."/>
        <s v="Realización de las actividades comerciales relacionadas con las mercancías que, a nivel de capítulos, se describen en el Anexo No. 1 que forma parte integrante de la presente Resolución."/>
        <s v="Realización de actividades comerciales relacionadas con las mercancías que a nivel de capítulos se describen en el Anexo que forma parte integrante de la presente Resolución."/>
        <s v="Realización de las actividades relacionadas con el corretaje en negocios marítimos."/>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documento Anexo No. 1 que forma parte integrante de la presente Resolución."/>
        <s v="Realización de actividades comerciales relacionadas con las mercancías que, a nivel de capítulos, se describen en el Anexo que forma parte integrante de la presente Resolución."/>
        <s v="Realización de las actividades que a continuación se relacionan:&#10;1. Actuar como entidad armadora de los buques propios o que opere la línea HAMBURG&#10;SUDAMERIKANISCHE DAMPFSCHIFFAHRTS-GESELLSCHAFT KG, para lo cual podrá, según aplique, administrarlos y/o ex"/>
        <s v="Desarrollar las funciones de Agente Transitario únicamente mediante empresas transitarias cubanas facultadas, de conformidad con la legislación nacional."/>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Realización de actividades relacionadas con las mercancías que, a nivel de capítulos, se describen en el Anexo No. 1 que forma parte integrante de la presente Resolución."/>
        <s v="Brindar servicios de transporte aéreo de pasajeros."/>
        <s v="Coordinar las actividades derivadas de los contratos suscritos con entidades nacionales en el campo de la exploración geofísica."/>
        <s v="Realización de actividades comerciales relacionadas con la coordinación, promoción, supervisión y aseguramiento logístico de los trabajos que por la casa matriz se lleven a cabo con las entidades nacionales dedicadas a la operación de puertos para servici"/>
        <s v="Coordinación de los servicios de transportación marítima."/>
        <s v="Realización de las actividades comer- ciales relacionadas con las mercancías que, a nivel de capítulos, se describen en el Anexo No. 1 que forma parte integrante de la presente Resolución."/>
        <s v="Realización de actividades relacionadas con las mercancías que, a nivel de capítulos, se describen en el Anexo No. 1, que forma parte integrante de la presente Resolución."/>
        <s v="Administración y comercialización de instalaciones hoteleras."/>
        <s v="Realización de actividades comerciales relacionadas con:&#10;1. Servicios de Inspección y Clasificación de Buques y equipos flotantes;&#10;2. servicios de certificación acreditada de sistemas de gestión autorizados por la Oficina Nacional de Normalización;&#10;3. cer"/>
        <s v="Realización de actividades comerciales consistentes en la transportación de pasajeros y carga."/>
        <s v="Desarrollar las funciones de Agente Transitario, únicamente mediante empresas transitarias cubanas facultadas de conformidad con la legislación nacional."/>
        <s v="Comercialización de sistemas informáticos y distribución de licencias de software que conecten al Sistema Amadeus."/>
        <s v="Realización de actividades de fletamento de buques: shipbrokers o catering agents, y operar (explotar) comercialmente buques propios y ajenos."/>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además de poder atender los negocios de las demás empresas del grupo BAM"/>
        <s v="Realización de actividades comerciales relacionadas con la prestación de servicios de agente de fletamento de buques y servicios de contratos de administración total o parcial de buques tanqueros."/>
        <s v="Realización de actividades comerciales relacionadas con las mercancías que, a nivel de capítulos, se describen en el Anexo No. 1 que forma parte integrante de la presente Resolución; así como desarrollar funciones de agente transitario en Cuba únicamente "/>
        <s v="Realización de actividades comerciales relacionadas con las mer- cancías que, a nivel de capítulos, se describen en el Anexo No. 1 que forma parte integrante de la presente Resolución; así como atender las relaciones comerciales del resto de las filiales "/>
        <s v="Realización de actividades comerciales relacio- nadas con las mercancías que, a nivel de capítulos, se describen en el Anexo No. 1 que forma parte integrante de la presente Resolución."/>
        <s v="Transportación aérea de pasajeros y cargas en general."/>
        <s v="Contratación de los servicios de transportación, logísticos y de tramitación aduanal a entidades cubanas especializadas, según corresponda, para satisfacer las solicitudes de sus clientes en territorio nacional."/>
        <s v="Realizar funciones de Agente Transitario, únicamente mediante empresas cubanas facultadas de conformidad con la legislación vigente."/>
        <s v="Atención de las inversiones que se desarrollan en las esferas del petróleo, níquel, turismo, agricultura, bienes raíces, azucarera y financiamiento."/>
        <s v="Realización de actividades inherentes a la gerencia y administración de hoteles."/>
        <s v="Ejecución de funciones de Agente Transitario, únicamente mediante empresas transitarias cubanas facultadas por la legislación vigente."/>
        <s v="Realización de actividades comerciales relacionadas con las mercancías que, a nivel de capítulos, se describen en el Anexo No. 1, que forma parte inte- grante de la presente Resolución."/>
        <s v="Negociar y ejecutar proyectos de remodelación de hoteles y desarrollos inmobiliarios."/>
        <s v="Realización de actividades comerciales relaciona- das con las mercancías que, a nivel de capítulos, se describen en el Anexo No. 1 que forma parte integrante de la presente Resolución."/>
        <s v="Realización de actividades comerciales relacionadas con la mercancías que, a nivel de capitulos, se describen en el documento Anexo No. 1 que forma parte integrante de la presente Resolución."/>
        <s v="Realización de actividades comerciales relacionadas con las mercancías que, a nivel de capítulos, se descri- ben en el Anexo No. 1, que forma parte integrante de la presente Resolución."/>
        <s v="Realización de actividades como naviero para la transportación marítima en buques propios o de entidades afiliadas de carga general, tanqueros, carga refrigerada, contenerizada o cualquier otra clase de carga susceptible de transportación marítima; así co"/>
        <s v="Comercialización de equipos de ingeniería, sistemas de combustión, procesos y equi­ pos asociados."/>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Realización de actividades en apoyo a la gestión de la compañía matriz."/>
        <s v="Realización de actividades de preparación y atención de ofertas comerciales, optimización de cada uno de los proyectos y su coordinación durante la ejecución de obras constructivas y en correspondencia a investigaciones aplicadas."/>
        <s v="Realización de actividades comerciales relacionadas con las mercancías que a nivel de capítulos se describen en el Anexo No. 1 que forma parte integrante de la presente Resolución."/>
        <s v="Renovación de su Licencia, será la realización de operaciones correspondientes a las de una entidad transitaria y de mensajería internacional a través de las entidades cubanas autorizadas para dichas funciones."/>
        <s v="Prestación de servicios aéreos regulares para la transportación de pasajeros y cargas."/>
        <s v="Realización de la actividad de transporte aéreo de línea y chárter."/>
        <s v="Realización de actividades comerciales relacionadas con las mercancías que, a nivel de capítulos, se describen en el Anexo."/>
        <s v="Realización de actividades comerciales relacionadas con las mercancías que a nivel de capítulos se describen en documento Anexo que forma parte integrante de la presente Resolución."/>
        <s v="Realización de actividades comerciales relacionadas con los servicios de transporte aéreo internacional de pasajeros, carga y correo."/>
        <s v="Realización de actividades comerciales relacionadas con la comercialización de Hosting de servidores y software."/>
        <s v="Realización de actividades comerciales relacionadas con las mercancías que, a nivel de capítulos, se describen en documento Anexo, que forma parte integrante de la presente Resolución."/>
        <s v="Comercialización y ejecución de servicios de transportación marítima con buques propios y fletados, así como la ejecución de labores de corretaje marítimo y de administración de buques. La suscripción de los contratos de empleo para la explotación de los "/>
      </sharedItems>
    </cacheField>
    <cacheField name="Anexo 1" numFmtId="0">
      <sharedItems containsBlank="1">
        <s v="Sí"/>
        <s v="No"/>
        <m/>
      </sharedItems>
    </cacheField>
    <cacheField name="Tipo de trámite" numFmtId="0">
      <sharedItems>
        <s v="Inscripción"/>
        <s v="Renovación"/>
        <s v="Cambio de denominación social"/>
      </sharedItems>
    </cacheField>
    <cacheField name="Resultado" numFmtId="0">
      <sharedItems>
        <s v="Aprobado"/>
        <s v="Cancelación definitiva"/>
        <s v="Ratificación de vigencia"/>
      </sharedItems>
    </cacheField>
    <cacheField name="Causa de denegación" numFmtId="0">
      <sharedItems>
        <s v="N.A."/>
        <s v="De conformidad con lo regulado en los artículos 22 y 28 del mencionado Decreto 206, se ha concluido no acceder a la solicitud de renovación de la licencia otorgada a favor de la sucursal de la compañía de Islas Vírgenes Británicas PLEATEX COMPANY INC., pu"/>
        <s v="De conformidad con lo regulado en los artículos 22 y 28 del mencionado Decreto No. 206, se ha concluido no acceder a la solicitud de renovación y en su lugar disponer la cancelación definitiva de la licencia otorgada a favor de la compañía brasileña ELETR"/>
        <s v="De conformidad con lo regulado en los artículos 22 y 28 del menciona- do Decreto No. 206, se ha concluido no acceder a la solicitud de renovación y en su lugar disponer la cancelación definitiva de la licencia otorgada a favor de la compañía paname- ña GR"/>
        <s v="La encargada del Registro Nacional de Sucursales y Agentes de Sociedades Mercantiles Extranjeras ha elevado a la consideración del que resuelve el expediente incoado en virtud de la solicitud de renovación presentada por la compañía brasileña BIOAMAZONAS-"/>
        <s v="De conformidad con lo regulado en el artículo 28 del mencionado Decreto No. 206, se ha concluido disponer la cancelación definitiva de la licencia otorgada a favor de la sucursal de la compañía española LINDMED TRADE, S.L., pues han variado las condicione"/>
        <s v="Mediante la Resolución No. 299, de 27 de octubre de 2017, de esta propia autoridad, se dispuso la cancelación definitiva de la licencia otorgada a la compañía brasileña ELETROFLEX COMERCIAL EXPORTADORA, LTDA. para la inscripción de una sucursal ante el Re"/>
        <s v="De conformidad con lo regulado en los artículos 22 y 28 del mencionado Decreto No. 206, se ha concluido no acceder a la solicitud de renovación de la licencia otorgada a favor de la sucursal de la compañía española TECNOMAT CARIBE, S.L., pues han variado "/>
        <s v="De conformidad con lo regulado en los artículos 22 y 28 del mencionado Decreto No. 206 se ha concluido no acceder a la solicitud de renovación y, en su lugar, disponer la cancelación definitiva de la licencia otorgada a favor de la compañía española FRAGU"/>
        <s v="De conformidad con lo regulado en los artículos 22 y 28 del mencionado Decreto No. 206, se ha concluido no acceder a la solicitud de renovación y en su lugar disponer la cancelación definitiva de la licencia otorgada a favor de la compañía dominicana AKBA"/>
        <s v="De conformidad con lo regulado en los artículos 22 y 28 del mencionado Decreto No. 206, se ha concluido no acceder a la solicitud de renovación y en su lugar disponer la cancelación definitiva de la Licencia otorgada a favor de la compañía española COMERI"/>
        <s v="De conformidad con lo regulado en los artículos 22 y 28 del mencionado Decreto No. 206, se ha concluido no acceder a la solicitud de renovación y en su lugar disponer la cancelación definitiva de la licencia otorgada a favor de la compañía panameña ALJORA"/>
        <s v="De conformidad con el artículo 28 del mencionado Decreto No. 206, se ha concluido que han variado las condiciones e intereses que justificaron la autorización de la inscripción de la compañía panameña GRUPO INDUSTRIAL MARÍTIMO, S.A., por incurrir en condu"/>
        <s v="La Encargada del Registro Nacional de Sucursales y Agentes de Sociedades Mercantiles Extranjeras ha elevado a la consideración del que Resuelve el expediente incoado en virtud de la solicitud de renovación presentada por la compañía panameña RECALVI, S.L."/>
        <s v="De conformidad con lo regulado en los artículos 22 y 28 del mencionado Decreto No. 206, se ha concluido no acceder a la solicitud de renovación de la Licencia de la compañía española VALCONS FABRICANTES, S.L., pues han variado las condiciones e intereses "/>
        <s v="De conformidad con el artículo 28 del mencionado Decreto No. 206, se ha dispuesto la cancelación de la licencia de la compañía canadiense ALTERNATIVE PRODUCTS &amp; SERVICES (CANADA) INC., pues han variado las condiciones e intereses que justificaron la autor"/>
      </sharedItems>
    </cacheField>
    <cacheField name="Fecha de la resolución" numFmtId="164">
      <sharedItems containsSemiMixedTypes="0" containsDate="1" containsString="0">
        <d v="2020-12-11T00:00:00Z"/>
        <d v="2020-12-14T00:00:00Z"/>
        <d v="2020-12-22T00:00:00Z"/>
        <d v="2021-01-20T00:00:00Z"/>
        <d v="2021-01-21T00:00:00Z"/>
        <d v="2021-03-01T00:00:00Z"/>
        <d v="2021-03-17T00:00:00Z"/>
        <d v="2021-03-18T00:00:00Z"/>
        <d v="2021-03-30T00:00:00Z"/>
        <d v="2021-04-05T00:00:00Z"/>
        <d v="2021-04-07T00:00:00Z"/>
        <d v="2021-04-22T00:00:00Z"/>
        <d v="2021-04-28T00:00:00Z"/>
        <d v="2021-05-11T00:00:00Z"/>
        <d v="2021-05-13T00:00:00Z"/>
        <d v="2021-05-21T00:00:00Z"/>
        <d v="2021-06-15T00:00:00Z"/>
        <d v="2021-06-25T00:00:00Z"/>
        <d v="2021-06-21T00:00:00Z"/>
        <d v="2021-09-02T00:00:00Z"/>
        <d v="2021-09-03T00:00:00Z"/>
        <d v="2021-09-07T00:00:00Z"/>
        <d v="2021-09-29T00:00:00Z"/>
        <d v="2021-11-04T00:00:00Z"/>
        <d v="2021-11-17T00:00:00Z"/>
        <d v="2021-11-25T00:00:00Z"/>
        <d v="2021-11-30T00:00:00Z"/>
        <d v="2021-12-09T00:00:00Z"/>
        <d v="2021-12-14T00:00:00Z"/>
        <d v="2019-12-03T00:00:00Z"/>
        <d v="2019-12-20T00:00:00Z"/>
        <d v="2020-01-30T00:00:00Z"/>
        <d v="2020-02-14T00:00:00Z"/>
        <d v="2020-02-07T00:00:00Z"/>
        <d v="2020-02-21T00:00:00Z"/>
        <d v="2020-01-14T00:00:00Z"/>
        <d v="2020-03-12T00:00:00Z"/>
        <d v="2020-03-23T00:00:00Z"/>
        <d v="2019-06-19T00:00:00Z"/>
        <d v="2020-03-06T00:00:00Z"/>
        <d v="2020-03-09T00:00:00Z"/>
        <d v="2020-04-03T00:00:00Z"/>
        <d v="2020-04-24T00:00:00Z"/>
        <d v="2020-05-22T00:00:00Z"/>
        <d v="2020-06-12T00:00:00Z"/>
        <d v="2020-07-07T00:00:00Z"/>
        <d v="2020-07-24T00:00:00Z"/>
        <d v="2021-08-14T00:00:00Z"/>
        <d v="2021-10-07T00:00:00Z"/>
        <d v="2021-10-14T00:00:00Z"/>
        <d v="2021-10-20T00:00:00Z"/>
        <d v="2021-11-09T00:00:00Z"/>
        <d v="2021-11-16T00:00:00Z"/>
        <d v="2018-11-26T00:00:00Z"/>
        <d v="2018-11-27T00:00:00Z"/>
        <d v="2018-12-04T00:00:00Z"/>
        <d v="2018-12-28T00:00:00Z"/>
        <d v="2018-12-12T00:00:00Z"/>
        <d v="2018-11-20T00:00:00Z"/>
        <d v="2018-12-05T00:00:00Z"/>
        <d v="2018-12-11T00:00:00Z"/>
        <d v="2019-01-14T00:00:00Z"/>
        <d v="2019-01-16T00:00:00Z"/>
        <d v="2019-01-25T00:00:00Z"/>
        <d v="2019-02-04T00:00:00Z"/>
        <d v="2019-02-15T00:00:00Z"/>
        <d v="2019-02-21T00:00:00Z"/>
        <d v="2019-02-22T00:00:00Z"/>
        <d v="2019-02-27T00:00:00Z"/>
        <d v="2019-02-28T00:00:00Z"/>
        <d v="2019-03-04T00:00:00Z"/>
        <d v="2019-03-14T00:00:00Z"/>
        <d v="2019-03-21T00:00:00Z"/>
        <d v="2019-03-26T00:00:00Z"/>
        <d v="2019-03-29T00:00:00Z"/>
        <d v="2019-04-04T00:00:00Z"/>
        <d v="2019-04-09T00:00:00Z"/>
        <d v="2019-04-12T00:00:00Z"/>
        <d v="2019-04-17T00:00:00Z"/>
        <d v="2019-04-26T00:00:00Z"/>
        <d v="2019-05-02T00:00:00Z"/>
        <d v="2019-05-08T00:00:00Z"/>
        <d v="2019-05-22T00:00:00Z"/>
        <d v="2019-05-09T00:00:00Z"/>
        <d v="2019-05-16T00:00:00Z"/>
        <d v="2019-05-19T00:00:00Z"/>
        <d v="2019-05-31T00:00:00Z"/>
        <d v="2019-06-05T00:00:00Z"/>
        <d v="2019-06-06T00:00:00Z"/>
        <d v="2019-05-06T00:00:00Z"/>
        <d v="2019-06-26T00:00:00Z"/>
        <d v="2019-06-29T00:00:00Z"/>
        <d v="2019-07-02T00:00:00Z"/>
        <d v="2019-06-03T00:00:00Z"/>
        <d v="2019-06-13T00:00:00Z"/>
        <d v="2019-07-16T00:00:00Z"/>
        <d v="2019-07-18T00:00:00Z"/>
        <d v="2019-07-19T00:00:00Z"/>
        <d v="2019-07-23T00:00:00Z"/>
        <d v="2019-08-09T00:00:00Z"/>
        <d v="2019-07-30T00:00:00Z"/>
        <d v="2019-08-21T00:00:00Z"/>
        <d v="2019-08-29T00:00:00Z"/>
        <d v="2019-09-10T00:00:00Z"/>
        <d v="2019-07-24T00:00:00Z"/>
        <d v="2019-10-08T00:00:00Z"/>
        <d v="2019-10-18T00:00:00Z"/>
        <d v="2019-10-11T00:00:00Z"/>
        <d v="2019-10-15T00:00:00Z"/>
        <d v="2019-09-24T00:00:00Z"/>
        <d v="2019-10-30T00:00:00Z"/>
        <d v="2019-11-20T00:00:00Z"/>
        <d v="2019-11-29T00:00:00Z"/>
        <d v="2019-12-02T00:00:00Z"/>
        <d v="2019-12-06T00:00:00Z"/>
        <d v="2022-03-01T00:00:00Z"/>
        <d v="2022-03-03T00:00:00Z"/>
        <d v="2017-08-24T00:00:00Z"/>
        <d v="2017-09-04T00:00:00Z"/>
        <d v="2017-09-07T00:00:00Z"/>
        <d v="2017-09-25T00:00:00Z"/>
        <d v="2017-09-26T00:00:00Z"/>
        <d v="2017-09-27T00:00:00Z"/>
        <d v="2017-10-11T00:00:00Z"/>
        <d v="2022-03-14T00:00:00Z"/>
        <d v="2022-03-15T00:00:00Z"/>
        <d v="2017-10-13T00:00:00Z"/>
        <d v="2017-10-16T00:00:00Z"/>
        <d v="2017-10-26T00:00:00Z"/>
        <d v="2017-10-27T00:00:00Z"/>
        <d v="2017-09-11T00:00:00Z"/>
        <d v="2017-11-15T00:00:00Z"/>
        <d v="2017-11-29T00:00:00Z"/>
        <d v="2017-11-30T00:00:00Z"/>
        <d v="2017-12-06T00:00:00Z"/>
        <d v="2017-12-05T00:00:00Z"/>
        <d v="2017-12-12T00:00:00Z"/>
        <d v="2017-12-22T00:00:00Z"/>
        <d v="2017-12-29T00:00:00Z"/>
        <d v="2018-01-15T00:00:00Z"/>
        <d v="2018-01-23T00:00:00Z"/>
        <d v="2018-02-01T00:00:00Z"/>
        <d v="2018-02-02T00:00:00Z"/>
        <d v="2018-02-07T00:00:00Z"/>
        <d v="2018-02-13T00:00:00Z"/>
        <d v="2018-02-15T00:00:00Z"/>
        <d v="2018-02-20T00:00:00Z"/>
        <d v="2018-03-02T00:00:00Z"/>
        <d v="2018-03-05T00:00:00Z"/>
        <d v="2018-03-06T00:00:00Z"/>
        <d v="2018-03-15T00:00:00Z"/>
        <d v="2018-03-19T00:00:00Z"/>
        <d v="2018-03-21T00:00:00Z"/>
        <d v="2018-03-23T00:00:00Z"/>
        <d v="2018-03-29T00:00:00Z"/>
        <d v="2018-04-13T00:00:00Z"/>
        <d v="2018-04-20T00:00:00Z"/>
        <d v="2018-04-16T00:00:00Z"/>
        <d v="2018-05-02T00:00:00Z"/>
        <d v="2018-05-04T00:00:00Z"/>
        <d v="2018-05-18T00:00:00Z"/>
        <d v="2018-05-21T00:00:00Z"/>
        <d v="2018-06-04T00:00:00Z"/>
        <d v="2018-06-05T00:00:00Z"/>
        <d v="2018-05-05T00:00:00Z"/>
        <d v="2018-06-08T00:00:00Z"/>
        <d v="2018-06-14T00:00:00Z"/>
        <d v="2022-03-25T00:00:00Z"/>
        <d v="2018-07-16T00:00:00Z"/>
        <d v="2018-07-17T00:00:00Z"/>
        <d v="2018-07-20T00:00:00Z"/>
        <d v="2018-08-07T00:00:00Z"/>
        <d v="2018-08-09T00:00:00Z"/>
        <d v="2018-08-28T00:00:00Z"/>
        <d v="2018-08-16T00:00:00Z"/>
        <d v="2018-09-25T00:00:00Z"/>
        <d v="2018-09-26T00:00:00Z"/>
        <d v="2018-06-01T00:00:00Z"/>
        <d v="2018-07-02T00:00:00Z"/>
        <d v="2018-07-04T00:00:00Z"/>
        <d v="2018-07-09T00:00:00Z"/>
        <d v="2018-07-10T00:00:00Z"/>
        <d v="2018-07-13T00:00:00Z"/>
        <d v="2018-10-03T00:00:00Z"/>
        <d v="2018-10-12T00:00:00Z"/>
        <d v="2018-10-09T00:00:00Z"/>
        <d v="2018-10-19T00:00:00Z"/>
        <d v="2018-10-22T00:00:00Z"/>
        <d v="2018-10-25T00:00:00Z"/>
        <d v="2018-11-02T00:00:00Z"/>
        <d v="2018-11-06T00:00:00Z"/>
        <d v="2016-11-07T00:00:00Z"/>
        <d v="2016-11-11T00:00:00Z"/>
        <d v="2016-11-16T00:00:00Z"/>
        <d v="2016-11-18T00:00:00Z"/>
        <d v="2016-12-06T00:00:00Z"/>
        <d v="2016-12-09T00:00:00Z"/>
        <d v="2016-12-16T00:00:00Z"/>
        <d v="2016-12-21T00:00:00Z"/>
        <d v="2016-12-28T00:00:00Z"/>
        <d v="2017-01-05T00:00:00Z"/>
        <d v="2017-01-13T00:00:00Z"/>
        <d v="2017-01-20T00:00:00Z"/>
        <d v="2017-01-30T00:00:00Z"/>
        <d v="2017-02-03T00:00:00Z"/>
        <d v="2017-02-08T00:00:00Z"/>
        <d v="2017-02-15T00:00:00Z"/>
        <d v="2017-02-20T00:00:00Z"/>
        <d v="2017-03-02T00:00:00Z"/>
        <d v="2017-03-15T00:00:00Z"/>
        <d v="2017-03-23T00:00:00Z"/>
        <d v="2017-03-31T00:00:00Z"/>
        <d v="2017-04-06T00:00:00Z"/>
        <d v="2017-04-13T00:00:00Z"/>
        <d v="2017-04-19T00:00:00Z"/>
        <d v="2017-04-26T00:00:00Z"/>
        <d v="2017-05-05T00:00:00Z"/>
        <d v="2017-05-16T00:00:00Z"/>
        <d v="2017-05-19T00:00:00Z"/>
        <d v="2017-05-24T00:00:00Z"/>
        <d v="2017-06-01T00:00:00Z"/>
        <d v="2017-06-08T00:00:00Z"/>
        <d v="2017-06-13T00:00:00Z"/>
        <d v="2017-06-15T00:00:00Z"/>
        <d v="2017-06-16T00:00:00Z"/>
        <d v="2017-06-23T00:00:00Z"/>
        <d v="2017-06-29T00:00:00Z"/>
        <d v="2017-07-07T00:00:00Z"/>
        <d v="2017-07-12T00:00:00Z"/>
        <d v="2017-07-14T00:00:00Z"/>
        <d v="2017-08-03T00:00:00Z"/>
        <d v="2017-08-22T00:00:00Z"/>
        <d v="2015-12-10T00:00:00Z"/>
        <d v="2015-12-15T00:00:00Z"/>
        <d v="2022-04-02T00:00:00Z"/>
        <d v="2015-12-28T00:00:00Z"/>
        <d v="2015-12-30T00:00:00Z"/>
        <d v="2016-01-07T00:00:00Z"/>
        <d v="2016-01-13T00:00:00Z"/>
        <d v="2016-01-15T00:00:00Z"/>
        <d v="2016-01-25T00:00:00Z"/>
        <d v="2016-01-29T00:00:00Z"/>
        <d v="2016-02-03T00:00:00Z"/>
        <d v="2016-02-10T00:00:00Z"/>
        <d v="2016-02-12T00:00:00Z"/>
        <d v="2016-02-23T00:00:00Z"/>
        <d v="2016-03-01T00:00:00Z"/>
        <d v="2016-03-09T00:00:00Z"/>
        <d v="2016-03-18T00:00:00Z"/>
        <d v="2016-03-24T00:00:00Z"/>
        <d v="2016-03-30T00:00:00Z"/>
        <d v="2016-04-04T00:00:00Z"/>
        <d v="2016-04-08T00:00:00Z"/>
        <d v="2016-04-19T00:00:00Z"/>
        <d v="2016-05-05T00:00:00Z"/>
        <d v="2016-05-13T00:00:00Z"/>
        <d v="2016-05-20T00:00:00Z"/>
        <d v="2016-06-01T00:00:00Z"/>
        <d v="2016-06-06T00:00:00Z"/>
        <d v="2016-06-08T00:00:00Z"/>
        <d v="2016-06-29T00:00:00Z"/>
        <d v="2016-07-06T00:00:00Z"/>
        <d v="2016-07-13T00:00:00Z"/>
        <d v="2016-07-14T00:00:00Z"/>
        <d v="2016-07-19T00:00:00Z"/>
        <d v="2016-07-29T00:00:00Z"/>
        <d v="2016-08-04T00:00:00Z"/>
        <d v="2016-08-09T00:00:00Z"/>
        <d v="2016-08-22T00:00:00Z"/>
        <d v="2016-09-06T00:00:00Z"/>
        <d v="2016-09-19T00:00:00Z"/>
        <d v="2016-09-20T00:00:00Z"/>
        <d v="2016-09-21T00:00:00Z"/>
        <d v="2016-09-22T00:00:00Z"/>
        <d v="2016-09-29T00:00:00Z"/>
        <d v="2016-10-07T00:00:00Z"/>
        <d v="2016-10-18T00:00:00Z"/>
        <d v="2016-10-28T00:00:00Z"/>
        <d v="2014-11-27T00:00:00Z"/>
        <d v="2014-12-17T00:00:00Z"/>
      </sharedItems>
    </cacheField>
    <cacheField name="Firmante nombre" numFmtId="0">
      <sharedItems>
        <s v="Rodrigo Malmierca Díaz"/>
        <s v="Ana Teresita Gonzáles Fraga"/>
        <s v="Antonio Luis Carricarte Corona"/>
        <s v="Antonio L. Carricarte Corona"/>
      </sharedItems>
    </cacheField>
    <cacheField name="Firmante cargo" numFmtId="0">
      <sharedItems>
        <s v="Ministro del MINCEX"/>
        <s v="Ministra a.i."/>
        <s v="Ministro a.i. del Comercio Exterior y la Inversión Extranjera"/>
        <s v="Ministro a.i."/>
        <s v="Ministro MINCEX"/>
        <s v="Ministros MINCEX"/>
        <s v="Ministro"/>
        <s v="Ministro a. i. del comercio Exterior y la Inverción Extranjera"/>
        <s v="Ministro a.i. MINCEX"/>
        <s v="Ministro del Comercio Exterior"/>
        <s v="Ministros a.i. MINCEX"/>
      </sharedItems>
    </cacheField>
    <cacheField name="Código resolución" numFmtId="0">
      <sharedItems>
        <s v="GOC-2021-76-O6"/>
        <s v="GOC-2021-77-O6"/>
        <s v="GOC-2021-78-O6"/>
        <s v="GOC-2021-79-O6"/>
        <s v="GOC-2021-80-O6"/>
        <s v="GOC-2021-81-O6"/>
        <s v="GOC-2021-82-O6"/>
        <s v="GOC-2021-83-O6"/>
        <s v="GOC-2021-84-O6"/>
        <s v="GOC-2021-85-O6"/>
        <s v="GOC-2021-86-O6"/>
        <s v="GOC-2021-87-O6"/>
        <s v="GOC-2021-88-O6"/>
        <s v="GOC-2021-89-O6"/>
        <s v="GOC-2021-90-O6"/>
        <s v="GOC-2021-91-O6"/>
        <s v="GOC-2021-92-O6"/>
        <s v="GOC-2021-93-O6"/>
        <s v="GOC-2021-94-O6"/>
        <s v="GOC-2021-95-O6"/>
        <s v="GOC-2021-96-O6"/>
        <s v="GOC-2021-97-O6"/>
        <s v="GOC-2021-98-O6"/>
        <s v="GOC-2021-99-O6"/>
        <s v="GOC-2021-100-O6"/>
        <s v="GOC-2021-101-O6"/>
        <s v="GOC-2021-102-O6"/>
        <s v="GOC-2021-103-O6"/>
        <s v="GOC-2021-104-O6"/>
        <s v="GOC-2021-105-O6"/>
        <s v="GOC-2021-106-O6"/>
        <s v="GOC-2021-107-O6"/>
        <s v="GOC-2021-139-O12"/>
        <s v="GOC-2021-140-O12"/>
        <s v="GOC-2021-141-O12"/>
        <s v="GOC-2021-142-O12"/>
        <s v="GOC-2021-143-O12 "/>
        <s v="GOC-2021-144-O12"/>
        <s v="GOC-2021-145-O12"/>
        <s v="GOC-2021-146-O12"/>
        <s v="GOC-2021-147-O12"/>
        <s v="GOC-2021-148-O12"/>
        <s v="GOC-2021-149-O12"/>
        <s v="GOC-2021-150-O12"/>
        <s v="GOC-2021-151-O12"/>
        <s v="GOC-2021-247-O28"/>
        <s v="GOC-2021-248-O28"/>
        <s v="GOC-2021-249-O28"/>
        <s v="GOC-2021-250-O28"/>
        <s v="GOC-2021-251-O28"/>
        <s v="GOC-2021-252-O28"/>
        <s v="GOC-2021-253-O28"/>
        <s v="GOC-2021-254-O28"/>
        <s v="GOC-2021-255-O28"/>
        <s v="GOC-2021-256-O28"/>
        <s v="GOC-2021-257-O28"/>
        <s v="GOC-2021-258-O28"/>
        <s v="GOC-2021-259-O28"/>
        <s v="GOC-2021-260-O28"/>
        <s v="GOC-2021-261-O28"/>
        <s v="GOC-2021-262-O28"/>
        <s v="GOC-2021-263-O28"/>
        <s v="GOC-2021-264-O28"/>
        <s v="GOC-2021-265-O28"/>
        <s v="GOC-2021-283-O31"/>
        <s v="GOC-2021-284-O31"/>
        <s v="GOC-2021-285-O31"/>
        <s v="GOC-2021-286-O31"/>
        <s v="GOC-2021-287-O31"/>
        <s v="GOC-2021-288-O31"/>
        <s v="GOC-2021-289-O31"/>
        <s v="GOC-2021-291-O31"/>
        <s v="GOC-2021-304-O34"/>
        <s v="GOC-2021-305-O34"/>
        <s v="GOC-2021-369-O42"/>
        <s v="GOC-2021-370-O42"/>
        <s v="GOC-2021-371-O42"/>
        <s v="GOC-2021-372-O42"/>
        <s v="GOC-2021-373-O42"/>
        <s v="GOC-2021-374-O42"/>
        <s v="GOC-2021-375-O42"/>
        <s v="GOC-2021-376-O42"/>
        <s v="GOC-2021-377-O42"/>
        <s v="GOC-2021-378-O42"/>
        <s v="GOC-2021-379-O42"/>
        <s v="GOC-2021-380-O42"/>
        <s v="GOC-2021-449-O50"/>
        <s v="GOC-2021-450-O50"/>
        <s v="GOC-2021-451-O50"/>
        <s v="GOC-2021-452-O50"/>
        <s v="GOC-2021-453-O50"/>
        <s v="GOC-2021-454-O50"/>
        <s v="GOC-2021-455-O50"/>
        <s v="GOC-2021-456-O50"/>
        <s v="GOC-2021-457-O50"/>
        <s v="GOC-2021-482-O53"/>
        <s v="GOC-2021-500-O56"/>
        <s v="GOC-2021-501-O56"/>
        <s v="GOC-2021-502-O56"/>
        <s v="GOC-2021-503-O56"/>
        <s v="GOC-2021-504-O56"/>
        <s v="GOC-2021-505-O56"/>
        <s v="GOC-2021-506-O56"/>
        <s v="GOC-2021-507-O56"/>
        <s v="GOC-2021-508-O56"/>
        <s v="GOC-2021-509-O56"/>
        <s v="GOC-2021-510-O56"/>
        <s v="GOC-2021-515-O58"/>
        <s v="GOC-2021-516-O58"/>
        <s v="GOC-2021-531-O61"/>
        <s v="GOC-2021-532-O61"/>
        <s v="GOC-2021-533-O61"/>
        <s v="GOC-2021-534-O61"/>
        <s v="GOC-2021-535-O61"/>
        <s v="GOC-2021-536-O61"/>
        <s v="GOC-2021-537-O61"/>
        <s v="GOC-2021-538-O61"/>
        <s v="GOC-2021-539-O61"/>
        <s v="GOC-2021-540-O61"/>
        <s v="GOC-2021-541-O61"/>
        <s v="GOC-2021-542-O61"/>
        <s v="GOC-2021-543-O61"/>
        <s v="GOC-2021-544-O61"/>
        <s v="GOC-2021-646-O76"/>
        <s v="GOC-2021-647-O76"/>
        <s v="GOC-2021-648-O76"/>
        <s v="GOC-2021-649-O76"/>
        <s v="GOC-2021-650-O76"/>
        <s v="GOC-2021-651-O76"/>
        <s v="GOC-2021-652-O76"/>
        <s v="GOC-2021-702-O81"/>
        <s v="GOC-2021-703-O81"/>
        <s v="GOC-2021-735-O86"/>
        <s v="GOC-2021-736-O86"/>
        <s v="GOC-2021-836-O100"/>
        <s v="GOC-2021-837-O100"/>
        <s v="GOC-2021-838-O100"/>
        <s v="GOC-2021-839-O100"/>
        <s v="GOC-2021-840-O100"/>
        <s v="GOC-2021-841-O100"/>
        <s v="GOC-2021-853-O104"/>
        <s v="GOC-2021-854-O104"/>
        <s v="GOC-2021-988-O124"/>
        <s v="GOC-2021-989-O124"/>
        <s v="GOC-2021-990-O124"/>
        <s v="GOC-2021-991-O124"/>
        <s v="GOC-2021-992-O124"/>
        <s v="GOC-2021-993-O124"/>
        <s v="GOC-2021-994-O124"/>
        <s v="GOC-2021-995-O124"/>
        <s v="GOC-2021-996-O124"/>
        <s v="GOC-2021-997-O124"/>
        <s v="GOC-2021-1022-O129"/>
        <s v="GOC-2021-1036-O131"/>
        <s v="GOC-2021-1037-O131"/>
        <s v="GOC-2021-1038-O131"/>
        <s v="GOC-2021-1039-O131"/>
        <s v="GOC-2021-1040-O131"/>
        <s v="GOC-2021-1041-O131"/>
        <s v="GOC-2021-1042-O131"/>
        <s v="GOC-2021-1074-O141"/>
        <s v="GOC-2021-1075-O141"/>
        <s v="GOC-2021-1076-O141"/>
        <s v="GOC-2021-1077-O141"/>
        <s v="GOC-2021-1078-O141"/>
        <s v="GOC-2021-1079-O141"/>
        <s v="GOC-2021-1080-O141"/>
        <s v="GOC-2021-1081-O141"/>
        <s v="GOC-2021-1082-O141"/>
        <s v="GOC-2021-1083-O141"/>
        <s v="GOC-2021-1084-O141"/>
        <s v="GOC-2021-1085-O141"/>
        <s v="GOC-2021-1086-O141"/>
        <s v="GOC-2021-1087-O141"/>
        <s v="GOC-2021-1088-O141"/>
        <s v="GOC-2021-1089-O141"/>
        <s v="GOC-2021-1090-O141"/>
        <s v="GOC-2021-1091-O141"/>
        <s v="GOC-2021-1092-O141"/>
        <s v="GOC-2021-1093-O141"/>
        <s v="GOC-2021-1094-O141"/>
        <s v="GOC-2021-1095-O141"/>
        <s v="GOC-2021-1096-O141"/>
        <s v="GOC-2021-1143-O147"/>
        <s v="GOC-2021-1144-O147"/>
        <s v="GOC-2021-1145-O147"/>
        <s v="GOC-2021-1146-O147"/>
        <s v="GOC-2021-1147-O147"/>
        <s v="GOC-2021-1148-O147"/>
        <s v="GOC-2021-1149-O147"/>
        <s v="GOC-2021-1150-O147"/>
        <s v="GOC-2021-1151-O147"/>
        <s v="GOC-2021-1194-O149"/>
        <s v="GOC-2021-1195-O149"/>
        <s v="GOC-2021-1196-O149"/>
        <s v="GOC-2021-1197-O149"/>
        <s v="GOC-2021-1198-O149"/>
        <s v="GOC-2021-1199-O149"/>
        <s v="GOC-2021-1200-O149"/>
        <s v="GOC-2021-1201-O149"/>
        <s v="GOC-2021-1202-O149"/>
        <s v="GOC-2021-1203-O149"/>
        <s v="GOC-2021-1204-O149"/>
        <s v="GOC-2021-1205-O149"/>
        <s v="GOC-2021-1206-O149"/>
        <s v="GOC-2021-1207-O149"/>
        <s v="GOC-2020-30-O3"/>
        <s v="GOC-2020-31-O3"/>
        <s v="GOC-2020-32-O3"/>
        <s v="GOC-2020-33-O3"/>
        <s v="GOC-2020-34-O3"/>
        <s v="GOC-2020-35-O3"/>
        <s v="GOC-2020-36-O3"/>
        <s v="GOC-2020-37-O3"/>
        <s v="GOC-2020-38-O3"/>
        <s v="GOC-2020-39-O3"/>
        <s v="GOC-2020-136-O13"/>
        <s v="GOC-2020-137-O13"/>
        <s v="GOC-2020-177-O18"/>
        <s v="GOC-2020-178-O18"/>
        <s v="GOC-2020-179-O18"/>
        <s v="GOC-2020-180-O18"/>
        <s v="GOC-2020-181-O18"/>
        <s v="GOC-2020-182-O18"/>
        <s v="GOC-2020-183-O18"/>
        <s v="GOC-2020-184-O18"/>
        <s v="GOC-2020-185-O18"/>
        <s v="GOC-2020-186-O18"/>
        <s v="GOC-2020-187-O18"/>
        <s v="GOC-2020-188-O18"/>
        <s v="GOC-2020-189-O18"/>
        <s v="GOC-2020-190-O18"/>
        <s v="GOC-2020-191-O18"/>
        <s v="GOC-2020-192-O18"/>
        <s v="GOC-2020-193-O18"/>
        <s v="GOC-2020-194-O18"/>
        <s v="GOC-2020-195-O18"/>
        <s v="GOC-2020-206-O20"/>
        <s v="GOC-2020-207-O20"/>
        <s v="GOC-2020-208-O20"/>
        <s v="GOC-2020-209-O20"/>
        <s v="GOC-2020-210-O20"/>
        <s v="GOC-2020-211-O20"/>
        <s v="GOC-2020-212-O20"/>
        <s v="GOC-2020-264-O25"/>
        <s v="GOC-2020-265-O25"/>
        <s v="GOC-2020-266-O25"/>
        <s v="GOC-2020-267-O25"/>
        <s v="GOC-2020-268-O25"/>
        <s v="GOC-2020-269-O25"/>
        <s v="GOC-2020-270-O25"/>
        <s v="GOC-2020-271-O25"/>
        <s v="GOC-2020-272-O25"/>
        <s v="GOC-2020-273-O25"/>
        <s v="GOC-2020-274-O25"/>
        <s v="GOC-2020-275-O25"/>
        <s v="GOC-2020-276-O25"/>
        <s v="GOC-2020-285-O26"/>
        <s v="GOC-2020-286-O26"/>
        <s v="GOC-2020-287-O26"/>
        <s v="GOC-2020-288-O26"/>
        <s v="GOC-2020-289-O26"/>
        <s v="GOC-2020-290-O26"/>
        <s v="GOC-2020-291-O26"/>
        <s v="GOC-2020-292-O26"/>
        <s v="GOC-2020-293-O26"/>
        <s v="GOC-2020-294-O26"/>
        <s v="GOC-2020-295-O26"/>
        <s v="GOC-2020-296-O26"/>
        <s v="GOC-2020-297-O26"/>
        <s v="GOC-2020-298-O26"/>
        <s v="GOC-2020-299-O26"/>
        <s v="GOC-2020-300-O26"/>
        <s v="GOC-2020-301-O26"/>
        <s v="GOC-2020-302-O26"/>
        <s v="GOC-2020-303-O26"/>
        <s v="GOC-2020-304-O26"/>
        <s v="GOC-2020-345-O30"/>
        <s v="GOC-2020-346-O30"/>
        <s v="GOC-2020-347-O30"/>
        <s v="GOC-2020-348-O30"/>
        <s v="GOC-2020-370-O34"/>
        <s v="GOC-2020-371-O34"/>
        <s v="GOC-2020-372-O34"/>
        <s v="GOC-2020-373-O34"/>
        <s v="GOC-2020-374-O34"/>
        <s v="GOC-2020-375-O34"/>
        <s v="GOC-2020-376-O34"/>
        <s v="GOC-2020-408-O37"/>
        <s v="GOC-2020-409-O37"/>
        <s v="GOC-2020-467-O45"/>
        <s v="GOC-2020-468-O45"/>
        <s v="GOC-2020-499-O51"/>
        <s v="GOC-2020-500-O51"/>
        <s v="GOC-2020-528-O58"/>
        <s v="GOC-2020-529-O58"/>
        <s v="GOC-2020-530-O58"/>
        <s v="GOC-2020-531-O58"/>
        <s v="GOC-2020-532-O58"/>
        <s v="GOC-2020-533-O58"/>
        <s v="GOC-2020-534-O58"/>
        <s v="GOC-2020-535-O58"/>
        <s v="GOC-2020-555-O61"/>
        <s v="GOC-2020-577-O63"/>
        <s v="GOC-2020-578-O63"/>
        <s v="GOC-2020-579-O63"/>
        <s v="GOC-2020-580-O63"/>
        <s v="GOC-2020-581-O63"/>
        <s v="GOC-2020-582-O63"/>
        <s v="GOC-2020-583-O63"/>
        <s v="GOC-2020-584-O63"/>
        <s v="GOC-2020-585-O63"/>
        <s v="GOC-2020-644-O72"/>
        <s v="GOC-2020-645-O72"/>
        <s v="GOC-2020-646-O72"/>
        <s v="GOC-2020-647-O72"/>
        <s v="GOC-2020-648-O72"/>
        <s v="GOC-2020-649-O72"/>
        <s v="GOC-2020-650-O72"/>
        <s v="GOC-2020-651-O72"/>
        <s v="GOC-2020-683-O77"/>
        <s v="GOC-2020-684-O77"/>
        <s v="GOC-2020-685-O77"/>
        <s v="GOC-2020-686-O77"/>
        <s v="GOC-2020-687-O77"/>
        <s v="GOC-2020-745-O82"/>
        <s v="GOC-2020-746-O82"/>
        <s v="GOC-2020-747-O82"/>
        <s v="GOC-2020-748-O82"/>
        <s v="GOC-2020-749-O82"/>
        <s v="GOC-2020-750-O82"/>
        <s v="GOC-2020-751-O82"/>
        <s v="GOC-2020-752-O82"/>
        <s v="GOC-2020-753-O82"/>
        <s v="GOC-2020-754-O82"/>
        <s v="GOC-2020-755-O82"/>
        <s v="GOC-2020-756-O82"/>
        <s v="GOC-2020-757-O82"/>
        <s v="GOC-2020-758-O82"/>
        <s v="GOC-2020-759-O82"/>
        <s v="GOC-2019-31-O1"/>
        <s v="GOC-2019-32-O1"/>
        <s v="GOC-2019-33-O1"/>
        <s v="GOC-2019-34-O1"/>
        <s v="GOC-2019-35-O1"/>
        <s v="GOC-2019-36-O1"/>
        <s v="GOC-2019-37-O1"/>
        <s v="GOC-2019-38-O1"/>
        <s v="GOC-2019-39-O1"/>
        <s v="GOC-2019-40-O1"/>
        <s v="GOC-2019-95-O3"/>
        <s v="GOC-2019-96-O3"/>
        <s v="GOC-2019-124-O6"/>
        <s v="GOC-2019-154-O7"/>
        <s v="GOC-2019-155-O7"/>
        <s v="GOC-2019-156-O7"/>
        <s v="GOC-2019-157-O7"/>
        <s v="GOC-2019-158-O7"/>
        <s v="GOC-2019-159-O7"/>
        <s v="GOC-2019-160-O7"/>
        <s v="GOC-2019-183-O9"/>
        <s v="GOC-2019-184-O9"/>
        <s v="GOC-2019-185-O9"/>
        <s v="GOC-2019-206-O10"/>
        <s v="GOC-2019-207-O10"/>
        <s v="GOC-2019-208-O10"/>
        <s v="GOC-2019-209-O10"/>
        <s v="GOC-2019-210-O10"/>
        <s v="GOC-2019-216-O11"/>
        <s v="GOC-2019-217-O11"/>
        <s v="GOC-2019-218-O11"/>
        <s v="GOC-2019-219-O11"/>
        <s v="GOC-2019-220-O11"/>
        <s v="GOC-2019-221-O11"/>
        <s v="GOC-2019-222-O11"/>
        <s v="GOC-2019-234-O16"/>
        <s v="GOC-2019-235-O16"/>
        <s v="GOC-2019-236-O16"/>
        <s v="GOC-2019-237-O16"/>
        <s v="GOC-2019-238-O16"/>
        <s v="GOC-2019-239-O16"/>
        <s v="GOC-2019-240-O16"/>
        <s v="GOC-2019-241-O16"/>
        <s v="GOC-2019-242-O16"/>
        <s v="GOC-2019-243-O16"/>
        <s v="GOC-2019-244-O16"/>
        <s v="GOC-2019-270-O19"/>
        <s v="GOC-2019-271-O19"/>
        <s v="GOC-2019-272-O19"/>
        <s v="GOC-2019-273-O19"/>
        <s v="GOC-2019-274-O19"/>
        <s v="GOC-2019-275-O19"/>
        <s v="GOC-2019-276-O19"/>
        <s v="GOC-2019-315-O20"/>
        <s v="GOC-2019-316-O20"/>
        <s v="GOC-2019-317-O20"/>
        <s v="GOC-2019-318-O20"/>
        <s v="GOC-2019-351-O21"/>
        <s v="GOC-2019-352-O21"/>
        <s v="GOC-2019-353-O21"/>
        <s v="GOC-2019-354-O21"/>
        <s v="GOC-2019-355-O21"/>
        <s v="GOC-2019-356-O21"/>
        <s v="GOC-2019-357-O21"/>
        <s v="GOC-2019-358-O21"/>
        <s v="GOC-2019-387-O25"/>
        <s v="GOC-2019-388-O25"/>
        <s v="GOC-2019-389-O25"/>
        <s v="GOC-2019-394-O26"/>
        <s v="GOC-2019-395-O26"/>
        <s v="GOC-2019-396-O26"/>
        <s v="GOC-2019-397-O26"/>
        <s v="GOC-2019-401-O27"/>
        <s v="GOC-2019-402-O27"/>
        <s v="GOC-2019-433-O32"/>
        <s v="GOC-2019-434-O32"/>
        <s v="GOC-2019-443-O34"/>
        <s v="GOC-2019-444-O34"/>
        <s v="GOC-2019-445-O34"/>
        <s v="GOC-2019-446-O34"/>
        <s v="GOC-2019-447-O34"/>
        <s v="GOC-2019-448-O34"/>
        <s v="GOC-2019-450-O35"/>
        <s v="GOC-2019-451-O35"/>
        <s v="GOC-2019-452-O35"/>
        <s v="GOC-2019-453-O35"/>
        <s v="GOC-2019-454-O35"/>
        <s v="GOC-2019-460-O36"/>
        <s v="GOC-2019-461-O36"/>
        <s v="GOC-2019-462-O36"/>
        <s v="GOC-2019-472-O38"/>
        <s v="GOC-2019-473-O38"/>
        <s v="GOC-2019-474-O38"/>
        <s v="GOC-2019-475-O38"/>
        <s v="GOC-2019-496-O40"/>
        <s v="GOC-2019-497-O40"/>
        <s v="GOC-2019-498-O40"/>
        <s v="GOC-2019-504-O41"/>
        <s v="GOC-2019-505-O41"/>
        <s v="GOC-2019-508-O42"/>
        <s v="GOC-2019-509-O42"/>
        <s v="GOC-2019-510-O42"/>
        <s v="GOC-2019-511-O42"/>
        <s v="GOC-2019-512-O42"/>
        <s v="GOC-2019-513-O42"/>
        <s v="GOC-2019-514-O42"/>
        <s v="GOC-2019-561-O47"/>
        <s v="GOC-2019-562-O47"/>
        <s v="GOC-2019-563-O47"/>
        <s v="GOC-2019-564-O47"/>
        <s v="GOC-2019-565-O47"/>
        <s v="GOC-2019-566-O47"/>
        <s v="GOC-2019-567-O47"/>
        <s v="GOC-2019-568-O47"/>
        <s v="GOC-2019-569-O47"/>
        <s v="GOC-2019-570-O47"/>
        <s v="GOC-2019-571-O47"/>
        <s v="GOC-2019-604-O51"/>
        <s v="GOC-2019-605-O51"/>
        <s v="GOC-2019-606-O51"/>
        <s v="GOC-2019-611-O52"/>
        <s v="GOC-2019-612-O52"/>
        <s v="GOC-2019-613-O52"/>
        <s v="GOC-2019-614-O52"/>
        <s v="GOC-2019-642-O54"/>
        <s v="GOC-2019-643-O54"/>
        <s v="GOC-2019-644-O54"/>
        <s v="GOC-2019-645-O54"/>
        <s v="GOC-2019-660-O55"/>
        <s v="GOC-2019-661-O55"/>
        <s v="GOC-2019-662-O55"/>
        <s v="GOC-2019-663-O55"/>
        <s v="GOC-2019-664-O55"/>
        <s v="GOC-2019-665-O55"/>
        <s v="GOC-2019-666-O55"/>
        <s v="GOC-2019-679-O57"/>
        <s v="GOC-2019-680-O57"/>
        <s v="GOC-2019-728-O59"/>
        <s v="GOC-2019-729-O59"/>
        <s v="GOC-2019-730-O59"/>
        <s v="GOC-2019-743-O62"/>
        <s v="GOC-2019-760-O64"/>
        <s v="GOC-2019-761-O64"/>
        <s v="GOC-2019-762-O64"/>
        <s v="GOC-2019-763-O64"/>
        <s v="GOC-2019-764-O64"/>
        <s v="GOC-2019-765-O64"/>
        <s v="GOC-2019-766-O64"/>
        <s v="GOC-2019-767-O64"/>
        <s v="GOC-2019-778-O66"/>
        <s v="GOC-2019-779-O66"/>
        <s v="GOC-2019-780-O66"/>
        <s v="GOC-2019-781-O66"/>
        <s v="GOC-2019-782-O66"/>
        <s v="GOC-2019-783-O66"/>
        <s v="GOC-2019-790-O68"/>
        <s v="GOC-2019-791-O68"/>
        <s v="GOC-2019-792-O68"/>
        <s v="GOC-2019-793-O68"/>
        <s v="GOC-2019-794-O68"/>
        <s v="GOC-2019-795-O68"/>
        <s v="GOC-2019-796-O68"/>
        <s v="GOC-2019-797-O68"/>
        <s v="GOC-2019-798-O68"/>
        <s v="GOC-2019-799-O68"/>
        <s v="GOC-2019-800-O68"/>
        <s v="GOC-2019-801-O68"/>
        <s v="GOC-2019-802-O68"/>
        <s v="GOC-2019-803-O68"/>
        <s v="GOC-2019-833-O70"/>
        <s v="GOC-2019-834-O70"/>
        <s v="GOC-2019-835-O70"/>
        <s v="GOC-2019-836-O70"/>
        <s v="GOC-2019-858-O77"/>
        <s v="GOC-2019-859-O77"/>
        <s v="GOC-2019-860-O77"/>
        <s v="GOC-2019-861-O77"/>
        <s v="GOC-2019-862-O77"/>
        <s v="GOC-2019-863-O77"/>
        <s v="GOC-2019-864-O77"/>
        <s v="GOC-2019-865-O77"/>
        <s v="GOC-2019-866-O77"/>
        <s v="GOC-2019-914-O81"/>
        <s v="GOC-2019-951-O83"/>
        <s v="GOC-2019-952-O83"/>
        <s v="GOC-2019-953-O83"/>
        <s v="GOC-2019-954-O83"/>
        <s v="GOC-2019-955-O83"/>
        <s v="GOC-2019-956-O83"/>
        <s v="GOC-2019-957-O83"/>
        <s v="GOC-2019-958-O83"/>
        <s v="GOC-2019-959-O83"/>
        <s v="GOC-2019-960-O83"/>
        <s v="GOC-2019-961-O83"/>
        <s v="GOC-2019-962-O83"/>
        <s v="GOC-2019-963-O83"/>
        <s v="GOC-2019-1002-O87"/>
        <s v="GOC-2019-1003-O87"/>
        <s v="GOC-2019-1004-O87"/>
        <s v="GOC-2019-1005-O87"/>
        <s v="GOC-2019-1006-O87"/>
        <s v="GOC-2019-1007-O87"/>
        <s v="GOC-2019-1008-O87"/>
        <s v="GOC-2019-1009-O87"/>
        <s v="GOC-2019-1010-O87"/>
        <s v="GOC-2019-1011-O87"/>
        <s v="GOC-2019-1012-O87"/>
        <s v="GOC-2019-1013-O87"/>
        <s v="GOC-2019-1014-O87"/>
        <s v="GOC-2019-1015-O87"/>
        <s v="GOC-2019-1016-O87"/>
        <s v="GOC-2019-1017-O87"/>
        <s v="GOC-2019-1022-O88"/>
        <s v="GOC-2019-1049-O90"/>
        <s v="GOC-2019-1051-O91"/>
        <s v="GOC-2019-1072-O97"/>
        <s v="GOC-2019-1073-O97"/>
        <s v="GOC-2019-1074-O97"/>
        <s v="GOC-2019-1075-O97"/>
        <s v="GOC-2019-1076-O97"/>
        <s v="GOC-2019-1077-O97"/>
        <s v="GOC-2019-1078-O97"/>
        <s v="GOC-2019-1101-O101"/>
        <s v="GOC-2019-1102-O101"/>
        <s v="GOC-2019-1103-O101"/>
        <s v="GOC-2019-1104-O101"/>
        <s v="GOC-2019-1105-O101"/>
        <s v="GOC-2019-1106-O101"/>
        <s v="GOC-2019-1107-O101"/>
        <s v="GOC-2019-1108-O101"/>
        <s v="GOC-2019-1109-O101"/>
        <s v="GOC-2019-1110-O101"/>
        <s v="GOC-2019-1111-O101"/>
        <s v="GOC-2019-1112-O101"/>
        <s v="GOC-2019-1113-O101"/>
        <s v="GOC-2019-1114-O101"/>
        <s v="GOC-2019-1115-O101"/>
        <s v="GOC-2019-1116-O101"/>
        <s v="GOC-2019-1117-O101"/>
        <s v="GOC-2019-1118-O101"/>
        <s v="GOC-2019-1119-O101"/>
        <s v="GOC-2019-1120-O101"/>
        <s v="GOC-2019-1121-O101"/>
        <s v="GOC-2019-1122-O101"/>
        <s v="GOC-2019-1123-O101"/>
        <s v="GOC-2019-1124-O101"/>
        <s v="GOC-2019-1125-O101"/>
        <s v="GOC-2019-1126-O101"/>
        <s v="GOC-2019-1127-O101"/>
        <s v="GOC-2019-1128-O101"/>
        <s v="GOC-2019-1129-O101"/>
        <s v="GOC-2019-1130-O101"/>
        <s v="GOC-2019-1137-O102"/>
        <s v="GOC-2019-1138-O102"/>
        <s v="GOC-2022-261-O26"/>
        <s v="GOC-2022-262-O26"/>
        <s v="GOC-2022-263-O26"/>
        <s v="GOC-2022-248-O25"/>
        <s v="GOC-2022-249-O25"/>
        <s v="GOC-2022-250-O25"/>
        <s v="GOC-2022-251-O25"/>
        <s v="GOC-2022-252-O25"/>
        <s v="GOC-2022-253-O25"/>
        <s v="GOC-2022-254-O25"/>
        <s v="GOC-2022-255-O25"/>
        <s v="GOC-2022-256-O25"/>
        <s v="GOC-2022-257-O25"/>
        <s v="GOC-2022-258-O25"/>
        <s v="GOC-2018-4-O1"/>
        <s v="GOC-2018-5-O1"/>
        <s v="GOC-2018-6-O1"/>
        <s v="GOC-2018-29-O2"/>
        <s v="GOC-2018-30-O2"/>
        <s v="GOC-2018-31-O2"/>
        <s v="GOC-2018-32-O2"/>
        <s v="GOC-2018-69-O4"/>
        <s v="GOC-2018-70-O4"/>
        <s v="GOC-2018-71-O4"/>
        <s v="GOC-2018-72-O4"/>
        <s v="GOC-2018-73-O4"/>
        <s v="GOC-2018-74-O4"/>
        <s v="GOC-2018-75-O4"/>
        <s v="GOC-2018-82-O5"/>
        <s v="GOC-2018-83-O5"/>
        <s v="GOC-2018-84-O5"/>
        <s v="GOC-2018-85-O5"/>
        <s v="GOC-2018-86-O5"/>
        <s v="GOC-2018-87-O5"/>
        <s v="GOC-2018-88-O5"/>
        <s v="GOC-2018-89-O5"/>
        <s v="GOC-2018-113-O6"/>
        <s v="GOC-2018-114-O6"/>
        <s v="GOC-2018-115-O6"/>
        <s v="GOC-2022-283-O33"/>
        <s v="GOC-2022-284-O33"/>
        <s v="GOC-2022-285-O33"/>
        <s v="GOC-2022-286-O33"/>
        <s v="GOC-2022-287-O33"/>
        <s v="GOC-2022-288-O33"/>
        <s v="GOC-2022-289-O33"/>
        <s v="GOC-2022-290-O33"/>
        <s v="GOC-2022-291-O33"/>
        <s v="GOC-2022-292-O33"/>
        <s v="GOC-2022-293-O33"/>
        <s v="GOC-2022-294-O33"/>
        <s v="GOC-2018-128-O8"/>
        <s v="GOC-2018-129-O8"/>
        <s v="GOC-2018-130-O8"/>
        <s v="GOC-2018-131-O8"/>
        <s v="GOC-2018-132-O8"/>
        <s v="GOC-2018-133-O8"/>
        <s v="GOC-2018-134-O8"/>
        <s v="GOC-2018-135-O8"/>
        <s v="GOC-2018-136-O8"/>
        <s v="GOC-2018-137-O8"/>
        <s v="GOC-2018-138-O8"/>
        <s v="GOC-2018-141-O9"/>
        <s v="GOC-2018-142-O9"/>
        <s v="GOC-2018-143-O9"/>
        <s v="GOC-2018-144-O9"/>
        <s v="GOC-2018-175-O12"/>
        <s v="GOC-2018-176-O12"/>
        <s v="GOC-2018-177-O12"/>
        <s v="GOC-2018-178-O12"/>
        <s v="GOC-2018-183-O13"/>
        <s v="GOC-2018-255-O16"/>
        <s v="GOC-2018-256-O16"/>
        <s v="GOC-2018-257-O16"/>
        <s v="GOC-2018-258-O16"/>
        <s v="GOC-2018-259-O16"/>
        <s v="GOC-2018-260-O16"/>
        <s v="GOC-2018-261-O16"/>
        <s v="GOC-2018-262-O16"/>
        <s v="GOC-2018-263-O16"/>
        <s v="GOC-2018-264-O16"/>
        <s v="GOC-2018-265-O16"/>
        <s v="GOC-2018-266-O16"/>
        <s v="GOC-2018-282-O17"/>
        <s v="GOC-2018-283-O17"/>
        <s v="GOC-2018-284-O17"/>
        <s v="GOC-2018-285-O17"/>
        <s v="GOC-2018-286-O17"/>
        <s v="GOC-2018-312-O18"/>
        <s v="GOC-2018-313-O18"/>
        <s v="GOC-2018-314-O18"/>
        <s v="GOC-2018-315-O18"/>
        <s v="GOC-2018-316-O18"/>
        <s v="GOC-2018-317-O18"/>
        <s v="GOC-2018-318-O18"/>
        <s v="GOC-2018-319-O18"/>
        <s v="GOC-2018-320-O18"/>
        <s v="GOC-2018-321-O18"/>
        <s v="GOC-2018-322-O18"/>
        <s v="GOC-2018-323-O18"/>
        <s v="GOC-2018-324-O18"/>
        <s v="GOC-2018-325-O18"/>
        <s v="GOC-2018-327-O20"/>
        <s v="GOC-2018-328-O20"/>
        <s v="GOC-2018-329-O20"/>
        <s v="GOC-2018-330-O20"/>
        <s v="GOC-2018-331-O20"/>
        <s v="GOC-2018-332-O20"/>
        <s v="GOC-2018-333-O20"/>
        <s v="GOC-2018-334-O20"/>
        <s v="GOC-2018-335-O20"/>
        <s v="GOC-2018-336-O20"/>
        <s v="GOC-2018-343-O21"/>
        <s v="GOC-2018-344-O21"/>
        <s v="GOC-2018-345-O21"/>
        <s v="GOC-2018-440-O23"/>
        <s v="GOC-2018-441-O23"/>
        <s v="GOC-2018-442-O23"/>
        <s v="GOC-2018-443-O23"/>
        <s v="GOC-2018-444-O23"/>
        <s v="GOC-2018-445-O23"/>
        <s v="GOC-2018-446-O23"/>
        <s v="GOC-2017-447-O24"/>
        <s v="GOC-2017-448-O24"/>
        <s v="GOC-2017-449-O24"/>
        <s v="GOC-2017-450-O24"/>
        <s v="GOC-2017-451-O24"/>
        <s v="GOC-2017-452-O24"/>
        <s v="GOC-2017-453-O24"/>
        <s v="GOC-2017-454-O24"/>
        <s v="GOC-2017-455-O24"/>
        <s v="GOC-2017-456-O24"/>
        <s v="GOC-2017-457-O24"/>
        <s v="GOC-2017-458-O24"/>
        <s v="GOC-2017-459-O24"/>
        <s v="GOC-2018-483-O26"/>
        <s v="GOC-2018-484-O26"/>
        <s v="GOC-2018-529-O27"/>
        <s v="GOC-2018-530-O27"/>
        <s v="GOC-2018-531-O27"/>
        <s v="GOC-2018-532-O27"/>
        <s v="GOC-2018-533-O27"/>
        <s v="GOC-2018-534-O27"/>
        <s v="GOC-2018-535-O27"/>
        <s v="GOC-2018-536-O27"/>
        <s v="GOC-2018-537-O27"/>
        <s v="GOC-2018-538-O27"/>
        <s v="GOC-2018-539-O27"/>
        <s v="GOC-2018-540-O27"/>
        <s v="GOC-2018-541-O27"/>
        <s v="GOC-2018-542-O27"/>
        <s v="GOC-2018-543-O27"/>
        <s v="GOC-2018-544-O27"/>
        <s v="GOC-2017-550-O28"/>
        <s v="GOC-2017-551-O28"/>
        <s v="GOC-2017-552-O28"/>
        <s v="GOC-2017-553-O28"/>
        <s v="GOC-2017-554-O28"/>
        <s v="GOC-2017-555-O28"/>
        <s v="GOC-2017-556-O28"/>
        <s v="GOC-2017-577-O29"/>
        <s v="GOC-2017-578-O29"/>
        <s v="GOC-2017-579-O29"/>
        <s v="GOC-2017-580-O29"/>
        <s v="GOC-2017-581-O29"/>
        <s v="GOC-2017-582-O29"/>
        <s v="GOC-2017-583-O29"/>
        <s v="GOC-2017-584-O29"/>
        <s v="GOC-2018-601-O31"/>
        <s v="GOC-2018-602-O31"/>
        <s v="GOC-2018-603-O31"/>
        <s v="GOC-2018-604-O31"/>
        <s v="GOC-2018-605-O31"/>
        <s v="GOC-2018-606-O31"/>
        <s v="GOC-2018-607-O31"/>
        <s v="GOC-2018-608-O31"/>
        <s v="GOC-2018-621-O32"/>
        <s v="GOC-2018-622-O32"/>
        <s v="GOC-2018-623-O32"/>
        <s v="GOC-2018-684-O33"/>
        <s v="GOC-2018-686-O33"/>
        <s v="GOC-2018-687-O33"/>
        <s v="GOC-2018-688-O33"/>
        <s v="GOC-2018-700-O34"/>
        <s v="GOC-2018-701-O34"/>
        <s v="GOC-2018-702-O34"/>
        <s v="GOC-2018-703-O34"/>
        <s v="GOC-2018-704-O34"/>
        <s v="GOC-2018-705-O34"/>
        <s v="GOC-2018-706-O34"/>
        <s v="GOC-2018-707-O34"/>
        <s v="GOC-2018-708-O34"/>
        <s v="GOC-2018-709-O34"/>
        <s v="GOC-2018-710-O34"/>
        <s v="GOC-2018-711-O34"/>
        <s v="GOC-2018-712-O34"/>
        <s v="GOC-2018-746-O36"/>
        <s v="GOC-2018-747-O36"/>
        <s v="GOC-2018-748-O36"/>
        <s v="GOC-2018-749-O36"/>
        <s v="GOC-2018-750-O36"/>
        <s v="GOC-2018-751-O36"/>
        <s v="GOC-2018-752-O36"/>
        <s v="GOC-2018-753-O36"/>
        <s v="GOC-2018-754-O36"/>
        <s v="GOC-2018-755-O36"/>
        <s v="GOC-2018-765-O38"/>
        <s v="GOC-2018-766-O38"/>
        <s v="GOC-2018-768-O38"/>
        <s v="GOC-2018-769-O38"/>
        <s v="GOC-2018-770-O38"/>
        <s v="GOC-2018-771-O38"/>
        <s v="GOC-2018-772-O38"/>
        <s v="GOC-2018-773-O38"/>
        <s v="GOC-2018-774-O38"/>
        <s v="GOC-2018-775-O38"/>
        <s v="GOC-2018-776-O39"/>
        <s v="GOC-2018-777-O38"/>
        <s v="GOC-2018-778-O38"/>
        <s v="GOC-2018-837-O40"/>
        <s v="GOC-2018-838-O40"/>
        <s v="GOC-2018-839-O40"/>
        <s v="GOC-2018-840-O40"/>
        <s v="GOC-2018-841-O40"/>
        <s v="GOC-2018-842-O40"/>
        <s v="GOC-2018-843-O40"/>
        <s v="GOC-2018-844-O40"/>
        <s v="GOC-2018-867-O43"/>
        <s v="GOC-2018-868-O43"/>
        <s v="GOC-2018-937-O47"/>
        <s v="GOC-2018-938-O47"/>
        <s v="GOC-2018-939-O47"/>
        <s v="GOC-2018-940-O47"/>
        <s v="GOC-2018-941-O47"/>
        <s v="GOC-2018-942-O47"/>
        <s v="GOC-2022-311-O36"/>
        <s v="GOC-2022-312-O36"/>
        <s v="GOC-2022-313-O36"/>
        <s v="GOC-2022-314-O36"/>
        <s v="GOC-2022-315-O36"/>
        <s v="GOC-2022-316-O36"/>
        <s v="GOC-2018-1020-O52"/>
        <s v="GOC-2018-1021-O52"/>
        <s v="GOC-2018-1022-O52"/>
        <s v="GOC-2018-1023-O52"/>
        <s v="GOC-2018-1024-O52"/>
        <s v="GOC-2018-1033-O53"/>
        <s v="GOC-2018-1034-O53"/>
        <s v="GOC-2018-1035-O53"/>
        <s v="GOC-2018-1036-O53"/>
        <s v="GOC-2018-1044-O54"/>
        <s v="GOC-2018-1048-O55"/>
        <s v="GOC-2018-1049-O55"/>
        <s v="GOC-2018-1050-O55"/>
        <s v="GOC-2018-1051-O55"/>
        <s v="GOC-2018-1052-O55"/>
        <s v="GOC-2018-1053-O55"/>
        <s v="GOC-2018-1054-O55"/>
        <s v="GOC-2018-1055-O55"/>
        <s v="GOC-2018-1056-O55"/>
        <s v="GOC-2018-1104-O58"/>
        <s v="GOC-2018-1105-O58"/>
        <s v="GOC-2018-1106-O58"/>
        <s v="GOC-2018-1107-O58"/>
        <s v="GOC-2018-1108-O58"/>
        <s v="GOC-2018-1109-O58"/>
        <s v="GOC-2018-1110-O58"/>
        <s v="GOC-2018-1111-O58"/>
        <s v="GOC-2018-1112-O58"/>
        <s v="GOC-2018-1113-O58"/>
        <s v="GOC-2018-1114-O58"/>
        <s v="GOC-2018-1124-O59"/>
        <s v="GOC-2018-1125-O59"/>
        <s v="GOC-2018-1126-O59"/>
        <s v="GOC-2018-1127-O59"/>
        <s v="GOC-2018-1128-O59"/>
        <s v="GOC-2018-1129-O59"/>
        <s v="GOC-2018-1130-O59"/>
        <s v="GOC-2018-1131-O59"/>
        <s v="GOC-2018-1132-O59"/>
        <s v="GOC-2018-1133-O59"/>
        <s v="GOC-2018-1134-O59"/>
        <s v="GOC-2018-1135-O59"/>
        <s v="GOC-2018-1136-O59"/>
        <s v="GOC-2018-1137-O59"/>
        <s v="GOC-2018-1166-O60"/>
        <s v="GOC-2018-1167-O60"/>
        <s v="GOC-2018-1188-O62"/>
        <s v="GOC-2018-1189-O62"/>
        <s v="GOC-2018-1190-O62"/>
        <s v="GOC-2018-1191-O62"/>
        <s v="GOC-2018-1192-O62"/>
        <s v="GOC-2018-1193-O62"/>
        <s v="GOC-2018-1194-O62"/>
        <s v="GOC-2018-1195-O62"/>
        <s v="GOC-2018-1196-O62"/>
        <s v="GOC-2018-1197-O62"/>
        <s v="GOC-2018-1202-O63"/>
        <s v="GOC-2018-1203-O63"/>
        <s v="GOC-2018-1204-O63"/>
        <s v="GOC-2018-1205-O63"/>
        <s v="GOC-2018-1206-O63"/>
        <s v="GOC-2018-1207-O63"/>
        <s v="GOC-2018-1219-O64"/>
        <s v="GOC-2018-1272-O68"/>
        <s v="GOC-2018-1273-O68"/>
        <s v="GOC-2018-1274-O68"/>
        <s v="GOC-2018-1275-O68"/>
        <s v="GOC-2018-1276-O68"/>
        <s v="GOC-2018-1277-O68"/>
        <s v="GOC-2018-1278-O68"/>
        <s v="GOC-2018-1279-O68"/>
        <s v="GOC-2018-1280-O68"/>
        <s v="GOC-2018-1281-O68"/>
        <s v="GOC-2018-1282-O68"/>
        <s v="GOC-2018-1283-O68"/>
        <s v="GOC-2018-1284-O68"/>
        <s v="GOC-2018-1285-O68"/>
        <s v="GOC-2018-1286-O68"/>
        <s v="GOC-2018-1287-O68"/>
        <s v="GOC-2018-1288-O68"/>
        <s v="GOC-2018-1289-O68"/>
        <s v="GOC-2018-1290-O68"/>
        <s v="GOC-2018-1291-O68"/>
        <s v="GOC-2017-28-O1"/>
        <s v="GOC-2017-29-O1"/>
        <s v="GOC-2017-30-O1"/>
        <s v="GOC-2017-31-O1"/>
        <s v="GOC-2017-32-O1"/>
        <s v="GOC-2017-33-O1"/>
        <s v="GOC-2017-34-O1"/>
        <s v="GOC-2017-35-O1"/>
        <s v="GOC-2017-36-O1"/>
        <s v="GOC-2017-37-O1"/>
        <s v="GOC-2017-38-O1"/>
        <s v="GOC-2017-39-O1"/>
        <s v="GOC-2017-40-O1"/>
        <s v="GOC-2017-41-O1"/>
        <s v="GOC-2017-42-O1"/>
        <s v="GOC-2017-43-O1"/>
        <s v="GOC-2017-80-O3"/>
        <s v="GOC-2017-81-O3"/>
        <s v="GOC-2017-82-O3"/>
        <s v="GOC-2017-83-O3"/>
        <s v="GOC-2017-102-O6"/>
        <s v="GOC-2017-103-O6"/>
        <s v="GOC-2017-104-O6"/>
        <s v="GOC-2017-105-O6"/>
        <s v="GOC-2017-106-O6"/>
        <s v="GOC-2017-141-O8"/>
        <s v="GOC-2017-142-O8"/>
        <s v="GOC-2017-143-O8"/>
        <s v="GOC-2017-144-O8"/>
        <s v="GOC-2017-145-O8"/>
        <s v="GOC-2017-146-O8"/>
        <s v="GOC-2017-147-O8"/>
        <s v="GOC-2017-158-O9"/>
        <s v="GOC-2017-159-O9"/>
        <s v="GOC-2017-160-O9"/>
        <s v="GOC-2017-161-O9"/>
        <s v="GOC-2017-162-O9"/>
        <s v="GOC-2017-163-O9"/>
        <s v="GOC-2017-164-O9"/>
        <s v="GOC-2017-185-O10"/>
        <s v="GOC-2017-186-O10"/>
        <s v="GOC-2017-187-O10"/>
        <s v="GOC-2017-188-O10"/>
        <s v="GOC-2017-189-O10"/>
        <s v="GOC-2017-190-O10"/>
        <s v="GOC-2017-191-O10"/>
        <s v="GOC-2017-192-O10"/>
        <s v="GOC-2017-193-O10"/>
        <s v="GOC-2017-194-O10"/>
        <s v="GOC-2017-195-O10"/>
        <s v="GOC-2017-196-O10"/>
        <s v="GOC-2017-197-O10"/>
        <s v="GOC-2017-198-O10"/>
        <s v="GOC-2017-199-O11"/>
        <s v="GOC-2017-200-O11"/>
        <s v="GOC-2017-201-O11"/>
        <s v="GOC-2017-202-O11"/>
        <s v="GOC-2017-203-O11"/>
        <s v="GOC-2017-204-O11"/>
        <s v="GOC-2017-205-O11"/>
        <s v="GOC-2017-206-O11"/>
        <s v="GOC-2017-207-O11"/>
        <s v="GOC-2017-208-O11"/>
        <s v="GOC-2017-209-O11"/>
        <s v="GOC-2017-210-O11"/>
        <s v="GOC-2017-211-O11"/>
        <s v="GOC-2017-212-O11"/>
        <s v="GOC-2017-213-O11"/>
        <s v="GOC-2017-214-O11"/>
        <s v="GOC-2017-265-O13"/>
        <s v="GOC-2017-266-O13"/>
        <s v="GOC-2017-267-O13"/>
        <s v="GOC-2017-268-O13"/>
        <s v="GOC-2017-269-O13"/>
        <s v="GOC-2017-270-O13"/>
        <s v="GOC-2017-271-O13"/>
        <s v="GOC-2017-272-O13"/>
        <s v="GOC-2017-273-O13"/>
        <s v="GOC-2017-274-O13"/>
        <s v="GOC-2017-275-O13"/>
        <s v="GOC-2017-276-O13"/>
        <s v="GOC-2017-277-O13"/>
        <s v="GOC-2017-278-O13"/>
        <s v="GOC-2017-300-O14"/>
        <s v="GOC-2017-301-O14"/>
        <s v="GOC-2017-302-O14"/>
        <s v="GOC-2017-303-O14"/>
        <s v="GOC-2017-304-O14"/>
        <s v="GOC-2017-305-O14"/>
        <s v="GOC-2017-306-O14"/>
        <s v="GOC-2017-307-O14"/>
        <s v="GOC-2017-308-O14"/>
        <s v="GOC-2017-309-O14"/>
        <s v="GOC-2017-310-O14"/>
        <s v="GOC-2017-311-O14"/>
        <s v="GOC-2017-362-O16"/>
        <s v="GOC-2017-363-O16"/>
        <s v="GOC-2017-364-O16"/>
        <s v="GOC-2017-365-O16"/>
        <s v="GOC-2017-366-O16"/>
        <s v="GOC-2017-367-O16"/>
        <s v="GOC-2017-368-O16"/>
        <s v="GOC-2017-369-O16"/>
        <s v="GOC-2017-370-O16"/>
        <s v="GOC-2017-371-O16"/>
        <s v="GOC-2017-372-O16"/>
        <s v="GOC-2017-378-O17"/>
        <s v="GOC-2017-379-O17"/>
        <s v="GOC-2017-380-O17"/>
        <s v="GOC-2017-381-O17"/>
        <s v="GOC-2017-382-O17"/>
        <s v="GOC-2017-383-O17"/>
        <s v="GOC-2017-384-O17"/>
        <s v="GOC-2017-414-O19"/>
        <s v="GOC-2017-415-O19"/>
        <s v="GOC-2017-416-O19"/>
        <s v="GOC-2017-417-O19"/>
        <s v="GOC-2017-418-O19"/>
        <s v="GOC-2017-419-O19"/>
        <s v="GOC-2017-420-O19"/>
        <s v="GOC-2017-421-O19"/>
        <s v="GOC-2017-422-O19"/>
        <s v="GOC-2017-491-O22"/>
        <s v="GOC-2017-492-O22"/>
        <s v="GOC-2017-493-O22"/>
        <s v="GOC-2017-494-O22"/>
        <s v="GOC-2017-495-O22"/>
        <s v="GOC-2017-496-O22"/>
        <s v="GOC-2017-497-O22"/>
        <s v="GOC-2017-498-O22"/>
        <s v="GOC-2017-499-O22"/>
        <s v="GOC-2017-500-O22"/>
        <s v="GOC-2017-501-O22"/>
        <s v="GOC-2017-502-O22"/>
        <s v="GOC-2017-503-O22"/>
        <s v="GOC-2017-528-O25"/>
        <s v="GOC-2017-529-O25"/>
        <s v="GOC-2017-530-O25"/>
        <s v="GOC-2017-531-O25"/>
        <s v="GOC-2017-532-O25"/>
        <s v="GOC-2017-557-O27"/>
        <s v="GOC-2017-558-O27"/>
        <s v="GOC-2017-559-O27"/>
        <s v="GOC-2017-560-O27"/>
        <s v="GOC-2017-561-O27"/>
        <s v="GOC-2017-562-O27"/>
        <s v="GOC-2017-563-O27"/>
        <s v="GOC-2017-596-O29"/>
        <s v="GOC-2017-597-O29"/>
        <s v="GOC-2017-598-O29"/>
        <s v="GOC-2017-599-O29"/>
        <s v="GOC-2017-600-O29"/>
        <s v="GOC-2017-601-O29"/>
        <s v="GOC-2017-602-O29"/>
        <s v="GOC-2017-603-O29"/>
        <s v="GOC-2017-609-O30"/>
        <s v="GOC-2017-610-O30"/>
        <s v="GOC-2017-611-O30"/>
        <s v="GOC-2017-612-O30"/>
        <s v="GOC-2017-613-O30"/>
        <s v="GOC-2017-660-O31"/>
        <s v="GOC-2017-661-O31"/>
        <s v="GOC-2017-662-O31"/>
        <s v="GOC-2017-663-O31"/>
        <s v="GOC-2017-664-O31"/>
        <s v="GOC-2017-665-O31"/>
        <s v="GOC-2017-666-O31"/>
        <s v="GOC-2017-667-O31"/>
        <s v="GOC-2017-668-O31"/>
        <s v="GOC-2017-669-O31"/>
        <s v="GOC-2017-670-O31"/>
        <s v="GOC-2017-671-O31"/>
        <s v="GOC-2017-706-O34"/>
        <s v="GOC-2017-707-O34"/>
        <s v="GOC-2017-724-O36"/>
        <s v="GOC-2017-725-O36"/>
        <s v="GOC-2017-726-O36"/>
        <s v="GOC-2017-727-O36"/>
        <s v="GOC-2017-728-O36"/>
        <s v="GOC-2017-729-O36"/>
        <s v="GOC-2017-730-O36"/>
        <s v="GOC-2017-731-O36"/>
        <s v="GOC-2017-759-O38"/>
        <s v="GOC-2017-760-O38"/>
        <s v="GOC-2017-761-O38"/>
        <s v="GOC-2017-762-O38"/>
        <s v="GOC-2017-763-O38"/>
        <s v="GOC-2017-764-O38"/>
        <s v="GOC-2017-765-O38"/>
        <s v="GOC-2017-766-O38"/>
        <s v="GOC-2017-769-O39"/>
        <s v="GOC-2017-770-O39"/>
        <s v="GOC-2017-771-O39"/>
        <s v="GOC-2017-772-O39"/>
        <s v="GOC-2017-773-O39"/>
        <s v="GOC-2017-774-O39"/>
        <s v="GOC-2017-806-O41"/>
        <s v="GOC-2017-807-O41"/>
        <s v="GOC-2017-808-O41"/>
        <s v="GOC-2017-809-O41"/>
        <s v="GOC-2017-810-O41"/>
        <s v="GOC-2017-811-O41"/>
        <s v="GOC-2017-817-O42"/>
        <s v="GOC-2017-818-O42"/>
        <s v="GOC-2017-819-O42"/>
        <s v="GOC-2017-820-O42"/>
        <s v="GOC-2017-821-O42"/>
        <s v="GOC-2017-822-O42"/>
        <s v="GOC-2017-823-O42"/>
        <s v="GOC-2017-824-O42"/>
        <s v="GOC-2017-842-O44"/>
        <s v="GOC-2017-843-O44"/>
        <s v="GOC-2017-844-O44"/>
        <s v="GOC-2017-845-O44"/>
        <s v="GOC-2016-6-O1"/>
        <s v="GOC-2016-7-O1"/>
        <s v="GOC-2016-8-O1"/>
        <s v="GOC-2016-9-O1"/>
        <s v="GOC-2016-10-O1"/>
        <s v="GOC-2016-11-O1"/>
        <s v="GOC-2016-12-O1"/>
        <s v="GOC-2016-13-O1"/>
        <s v="GOC-2016-14-O1"/>
        <s v="GOC-2016-15-O1"/>
        <s v="GOC-2022-348-O40"/>
        <s v="GOC-2016-48-O3"/>
        <s v="GOC-2016-49-O3"/>
        <s v="GOC-2016-50-O3"/>
        <s v="GOC-2016-51-O3"/>
        <s v="GOC-2016-76-O4"/>
        <s v="GOC-2016-77-O4"/>
        <s v="GOC-2016-78-O4"/>
        <s v="GOC-2016-79-O4"/>
        <s v="GOC-2016-80-O4"/>
        <s v="GOC-2016-81-O4"/>
        <s v="GOC-2016-82-O4"/>
        <s v="GOC-2016-83-O4"/>
        <s v="GOC-2016-84-O4"/>
        <s v="GOC-2016-85-O4"/>
        <s v="GOC-2016-86-O4"/>
        <s v="GOC-2016-87-O4"/>
        <s v="GOC-2016-88-O4"/>
        <s v="GOC-2016-129-O8"/>
        <s v="GOC-2016-130-O8"/>
        <s v="GOC-2016-131-O8"/>
        <s v="GOC-2016-132-O8"/>
        <s v="GOC-2016-133-O8"/>
        <s v="GOC-2016-134-O8"/>
        <s v="GOC-2016-141-O9"/>
        <s v="GOC-2016-160-O10"/>
        <s v="GOC-2016-161-O10"/>
        <s v="GOC-2016-162-O10"/>
        <s v="GOC-2016-163-O10"/>
        <s v="GOC-2016-164-O10"/>
        <s v="GOC-2016-251-O13"/>
        <s v="GOC-2016-252-O13"/>
        <s v="GOC-2016-253-O13"/>
        <s v="GOC-2016-254-O13"/>
        <s v="GOC-2016-255-O13"/>
        <s v="GOC-2016-256-O13"/>
        <s v="GOC-2016-257-O13"/>
        <s v="GOC-2016-258-O13"/>
        <s v="GOC-2016-259-O13"/>
        <s v="GOC-2016-260-O13"/>
        <s v="GOC-2016-261-O13"/>
        <s v="GOC-2016-306-O14"/>
        <s v="GOC-2016-307-O14"/>
        <s v="GOC-2016-308-O14"/>
        <s v="GOC-2016-331-O17"/>
        <s v="GOC-2016-332-O17"/>
        <s v="GOC-2016-333-O17"/>
        <s v="GOC-2016-334-O17"/>
        <s v="GOC-2016-335-O17"/>
        <s v="GOC-2016-345-O18"/>
        <s v="GOC-2016-346-O18"/>
        <s v="GOC-2016-347-O18"/>
        <s v="GOC-2016-348-O18"/>
        <s v="GOC-2016-349-O18"/>
        <s v="GOC-2016-376-O19"/>
        <s v="GOC-2016-377-O19"/>
        <s v="GOC-2016-378-O19"/>
        <s v="GOC-2016-379- O19"/>
        <s v="GOC-2016- 380- O19"/>
        <s v="GOC-2016-381-O19"/>
        <s v="GOC-2016-417-O20"/>
        <s v="GOC-2016-418-O20"/>
        <s v="GOC-2016-457-O23"/>
        <s v="GOC-2016-458-O23"/>
        <s v="GOC-2016-459-O23"/>
        <s v="GOC-2016-460-O23"/>
        <s v="GOC-2016-461-O23"/>
        <s v="GOC-2016-462-O23"/>
        <s v="GOC-2016-463-O23"/>
        <s v="GOC-2016-477-O24"/>
        <s v="GOC-2016-500-O25"/>
        <s v="GOC-2016-501-O25"/>
        <s v="GOC-2016-502-O25"/>
        <s v="GOC-2016-532-O26"/>
        <s v="GOC-2016-533-O26"/>
        <s v="GOC-2016-534-O26"/>
        <s v="GOC-2016-535-O26"/>
        <s v="GOC-2016-536-O26"/>
        <s v="GOC-2016-537-O26"/>
        <s v="GOC-2016-538-O26"/>
        <s v="GOC-2016-539-O26"/>
        <s v="GOC-2016-540-O26"/>
        <s v="GOC-2016-546-O27"/>
        <s v="GOC-2016-547-O27"/>
        <s v="GOC-2016-548-O27"/>
        <s v="GOC-2016-549-O27"/>
        <s v="GOC-2016-550-O27"/>
        <s v="GOC-2016-551-O27"/>
        <s v="GOC-2016-552-O27"/>
        <s v="GOC-2016-553-O27"/>
        <s v="GOC-2016-554-O27"/>
        <s v="GOC-2016-555-O27"/>
        <s v="GOC-2016-568-O28"/>
        <s v="GOC-2016-569-O28"/>
        <s v="GOC-2016-590-O29"/>
        <s v="GOC-2016-591-O29"/>
        <s v="GOC-2016-592-O29"/>
        <s v="GOC-2016-593-O29"/>
        <s v="GOC-2016-594-O29"/>
        <s v="GOC-2016-595-O29"/>
        <s v="GOC-2016-596-O29"/>
        <s v="GOC-2016-597-O29"/>
        <s v="GOC-2016-598-O29"/>
        <s v="GOC-2016-599-O29"/>
        <s v="GOC-2016-600-O29"/>
        <s v="GOC-2016-601-O29"/>
        <s v="GOC-2016-602-O29"/>
        <s v="GOC-2016-603-O29"/>
        <s v="GOC-2016-686-O34"/>
        <s v="GOC-2016-687-O34"/>
        <s v="GOC-2016-688-O34"/>
        <s v="GOC-2016-689-O34"/>
        <s v="GOC-2016-690-O34"/>
        <s v="GOC-2016-691-O34"/>
        <s v="GOC-2016-692-O34"/>
        <s v="GOC-2016-722-O36"/>
        <s v="GOC-2016-723-O36"/>
        <s v="GOC-2016-724-O36"/>
        <s v="GOC-2016-725-O36"/>
        <s v="GOC-2016-726-O36"/>
        <s v="GOC-2016-733-O37"/>
        <s v="GOC-2016-734-O37"/>
        <s v="GOC-2016-735-O37"/>
        <s v="GOC-2016-737-O37"/>
        <s v="GOC-2016-738-O37"/>
        <s v="GOC-2016-739-O37"/>
        <s v="GOC-2016-741-O37"/>
        <s v="GOC-2016-742-O37"/>
        <s v="GOC-2016-743-O37"/>
        <s v="GOC-2016-774-O39"/>
        <s v="GOC-2016-775-O39"/>
        <s v="GOC-2016-776-O39"/>
        <s v="GOC-2016-777-O39"/>
        <s v="GOC-2016-778-O39"/>
        <s v="GOC-2016-779-O39"/>
        <s v="GOC-2016-780-O39"/>
        <s v="GOC-2016-781-O39"/>
        <s v="GOC-2016-782-O39"/>
        <s v="GOC-2016-783-O39"/>
        <s v="GOC-2016-784-O39"/>
        <s v="GOC-2016-785-O39"/>
        <s v="GOC-2016-786-O39"/>
        <s v="GOC-2016-787-O39"/>
        <s v="GOC-2016-810-O41"/>
        <s v="GOC-2016-811-O41"/>
        <s v="GOC-2016-851-O43"/>
        <s v="GOC-2016-852-O43"/>
        <s v="GOC-2016-853-O43"/>
        <s v="GOC-2016-854-O43"/>
        <s v="GOC-2016-855-O43"/>
        <s v="GOC-2016-856-O43"/>
        <s v="GOC-2016-857-O43"/>
        <s v="GOC-2016-858-O43"/>
        <s v="GOC-2016-864-045"/>
        <s v="GOC-2016-865-045"/>
        <s v="GOC-2016-866-045"/>
        <s v="GOC-2016-867-045"/>
        <s v="GOC-2016-868-045"/>
        <s v="GOC-2016-881-O46"/>
        <s v="GOC-2016-882-O46"/>
        <s v="GOC-2016-883-O46"/>
        <s v="GOC-2016-884-O46"/>
        <s v="GOC-2016-885-O46"/>
        <s v="GOC-2016-886-O46"/>
        <s v="GOC-2016-902-O47"/>
        <s v="GOC-2016-903-O47"/>
        <s v="GOC-2016-904-O47"/>
        <s v="GOC-2016-905-O47"/>
        <s v="GOC-2016-906-O47"/>
        <s v="GOC-2016-907-O47"/>
        <s v="GOC-2016-908-O47"/>
        <s v="GOC-2016-909-O47"/>
        <s v="GOC-2016-966-O48"/>
        <s v="GOC-2016-967-O48"/>
        <s v="GOC-2016-968-O48"/>
        <s v="GOC-2016-969-O48"/>
        <s v="GOC-2016-970-O48"/>
        <s v="GOC-2016-1006-O50"/>
        <s v="GOC-2016-1007-O50"/>
        <s v="GOC-2016-1008-O50"/>
        <s v="GOC-2016-1009-O50"/>
        <s v="GOC-2016-1010-O50"/>
        <s v="GOC-2016-1011-O50"/>
        <s v="GOC-2016-1012-O50"/>
        <s v="GOC-2016-1020-O51"/>
        <s v="GOC-2016-1021-O51"/>
        <s v="GOC-2016-1022-O51"/>
        <s v="GOC-2016-1023-O51"/>
        <s v="GOC-2016-1024-O51"/>
        <s v="GOC-2016-1025-O51"/>
        <s v="GOC-2016-1026-O51"/>
        <s v="GOC-2016-1027-O51"/>
        <s v="GOC-2016-1042-O52"/>
        <s v="GOC-2016-1043-O52"/>
        <s v="GOC-2016-1044-O52"/>
        <s v="GOC-2016-1045-O52"/>
        <s v="N.A."/>
      </sharedItems>
    </cacheField>
    <cacheField name="No. de Resolución">
      <sharedItems containsDate="1" containsMixedTypes="1">
        <s v="398/2020"/>
        <s v="399/2020"/>
        <s v="400/2020"/>
        <s v="401/2020"/>
        <s v="402/2020"/>
        <s v="403/2020"/>
        <s v="404/2020"/>
        <s v="405/2020"/>
        <s v="408/2020"/>
        <s v="409/2020"/>
        <s v="410/2020"/>
        <s v="411/2020"/>
        <s v="412/2020"/>
        <s v="413/2020"/>
        <s v="414/2020"/>
        <s v="415/2020"/>
        <s v="416/2020"/>
        <s v="417/2020"/>
        <s v="418/2020"/>
        <s v="419/2020"/>
        <s v="420/2020"/>
        <s v="421/2020"/>
        <s v="422/2020"/>
        <s v="423/2020"/>
        <s v="424/2020"/>
        <s v="425/2020"/>
        <s v="427/2020"/>
        <s v="428/2020"/>
        <s v="429/2020"/>
        <s v="430/2020"/>
        <s v="431/2020"/>
        <s v="432/2020"/>
        <s v="8/2021"/>
        <d v="2021-09-01T00:00:00Z"/>
        <d v="2021-10-01T00:00:00Z"/>
        <d v="2021-11-01T00:00:00Z"/>
        <d v="2021-12-01T00:00:00Z"/>
        <s v="13/2021"/>
        <s v="14/2021"/>
        <s v="15/2021"/>
        <s v="16/2021"/>
        <s v="17/2021"/>
        <s v="18/2021"/>
        <s v="19/2021"/>
        <s v="28/2021"/>
        <s v="29/2021"/>
        <s v="30/2021"/>
        <s v="31/2021"/>
        <s v="32/2021"/>
        <s v="33/2021"/>
        <s v="34/2021"/>
        <s v="35/2021"/>
        <s v="36/2021"/>
        <s v="37/2021"/>
        <s v="38/2021"/>
        <s v="39/2021"/>
        <s v="40/2021"/>
        <s v="41/2021"/>
        <s v="42/2021"/>
        <s v="43/2021"/>
        <s v="44/2021"/>
        <s v="45/2021"/>
        <s v="46/2021"/>
        <s v="52/2021"/>
        <s v="54/2021"/>
        <s v="55/2021"/>
        <s v="56/2021"/>
        <s v="57/2021"/>
        <s v="58/2021"/>
        <s v="59/2021"/>
        <s v="68/2021"/>
        <s v="53/2021"/>
        <s v="69/2021"/>
        <s v="70/2021"/>
        <s v="71/2021"/>
        <s v="72/2021"/>
        <s v="75/2021"/>
        <s v="76/2021"/>
        <s v="77/2021"/>
        <s v="78/2021"/>
        <s v="79/2021"/>
        <s v="80/2021"/>
        <s v="81/2021"/>
        <s v="82/2021"/>
        <s v="83/2021"/>
        <s v="93/2021"/>
        <s v="94/2021"/>
        <s v="95/2021"/>
        <s v="96/2021"/>
        <s v="97/2021"/>
        <s v="98/2021"/>
        <s v="99/2021"/>
        <s v="100/2021"/>
        <s v="101/2021"/>
        <s v="103/2021"/>
        <s v="115/2021"/>
        <s v="116/2021"/>
        <s v="117/2021"/>
        <s v="118/2021"/>
        <s v="119/2021"/>
        <s v="120/2021"/>
        <s v="121/2021"/>
        <s v="122/2021"/>
        <s v="123/2021"/>
        <s v="125/2021"/>
        <s v="126/2021"/>
        <s v="124/2021"/>
        <s v="128/2021"/>
        <s v="130/2021"/>
        <s v="131/2021"/>
        <s v="132/2021"/>
        <s v="133/2021"/>
        <s v="134/2021"/>
        <s v="135/2021"/>
        <s v="136/2021"/>
        <s v="137/2021"/>
        <s v="138/2021"/>
        <s v="139/2021"/>
        <s v="140/2021"/>
        <s v="141/2021"/>
        <s v="142/2021"/>
        <s v="143/2021"/>
        <s v="156/2021"/>
        <s v="157/2021"/>
        <s v="158/2021"/>
        <s v="159/2021"/>
        <s v="160/2021"/>
        <s v="161/2021"/>
        <s v="162/2021"/>
        <s v="172/2021"/>
        <s v="173/2021"/>
        <s v="165/2021"/>
        <s v="167/2021"/>
        <s v="219/2021"/>
        <s v="220/2021"/>
        <s v="221/2021"/>
        <s v="222/2021"/>
        <s v="223/2021"/>
        <s v="224/2021"/>
        <s v="225/2021"/>
        <s v="226/2021"/>
        <s v="233/2021"/>
        <s v="234/2021"/>
        <s v="235/2021"/>
        <s v="237/2021"/>
        <s v="238/2021"/>
        <s v="239/2021"/>
        <s v="240/2021"/>
        <s v="241/2021"/>
        <s v="243/2021"/>
        <s v="244/2021"/>
        <s v="236/2021"/>
        <s v="261/2021"/>
        <s v="262/2021"/>
        <s v="263/2021"/>
        <s v="271/2021"/>
        <s v="272/2021"/>
        <s v="273/2021"/>
        <s v="274/2021"/>
        <s v="281/2021"/>
        <s v="282/2021"/>
        <s v="283/2021"/>
        <s v="284/2021"/>
        <s v="285/2021"/>
        <s v="286/2021"/>
        <s v="287/2021"/>
        <s v="288/2021"/>
        <s v="289/2021"/>
        <s v="290/2021"/>
        <s v="291/2021"/>
        <s v="292/2021"/>
        <s v="293/2021"/>
        <s v="294/2021"/>
        <s v="295/2021"/>
        <s v="296/2021"/>
        <s v="297/2021"/>
        <s v="298/2021"/>
        <s v="299/2021"/>
        <s v="300/2021"/>
        <s v="301/2021"/>
        <s v="302/2021"/>
        <s v="303/2021"/>
        <s v="304/2021"/>
        <s v="307/2021"/>
        <s v="308/2021"/>
        <s v="309/021"/>
        <s v="310/2021"/>
        <s v="311/2021"/>
        <s v="312/2021"/>
        <s v="313/2021"/>
        <s v="314/021"/>
        <s v="325/2021"/>
        <s v="326/2021"/>
        <s v="327/2021"/>
        <s v="328/2021"/>
        <s v="329/2021"/>
        <s v="332/2021"/>
        <s v="333/2021"/>
        <s v="334/2021"/>
        <s v="335/2021"/>
        <s v="344/2021"/>
        <s v="345/2021"/>
        <s v="347/2021"/>
        <s v="348/2021"/>
        <s v="349/2021"/>
        <s v="359 de 2019"/>
        <s v="362 de 2019"/>
        <s v="363 de 2019"/>
        <s v="364 de 2019"/>
        <s v="365 de 2019"/>
        <s v="366 de 2019"/>
        <s v="367 de 2019"/>
        <s v="368 de 2019"/>
        <s v="369 de 2019"/>
        <s v="370 de 2019"/>
        <s v="37 DE 2020"/>
        <s v="38 de 2020"/>
        <s v="48 de 2020"/>
        <s v="49 de 2020"/>
        <s v="50 de 2020"/>
        <s v="51 de 2020"/>
        <s v="52 de 2020"/>
        <s v="53 de 2020"/>
        <s v="54 de 2020"/>
        <s v="55 de 2020"/>
        <s v="56 de 2020"/>
        <s v="57 de 2020"/>
        <s v="58 de 2020"/>
        <s v="59 de 2020"/>
        <s v="60 de 2020"/>
        <s v="61 de 2020"/>
        <s v="62 de 2020"/>
        <s v="63 de 2020"/>
        <s v="64 de 2020"/>
        <s v="65 de 2020"/>
        <s v="66 de 2020"/>
        <s v="45 de 2020"/>
        <s v="74 de 2020"/>
        <s v="75 de 2020"/>
        <s v="76 de 2020"/>
        <s v="77 de 2020"/>
        <s v="78 de 2020"/>
        <s v="79 de 2020"/>
        <s v="34 de 2020 COPIA CORREGIDA "/>
        <s v="96 de 2020"/>
        <s v="105 de 2020"/>
        <s v="106 de 2020"/>
        <s v="107 de 2020"/>
        <s v="108 de 2020"/>
        <s v="109 de 2020"/>
        <s v="110 de 2020"/>
        <s v="111 de 2020"/>
        <s v="112 de 2020"/>
        <s v="113 de 2020"/>
        <s v="114 de 2020"/>
        <s v="115 de 2020"/>
        <s v="165 de 2019 COPIA CORREGIDA"/>
        <s v="81 de 2020"/>
        <s v="82 de 2020"/>
        <s v="83 de 2020"/>
        <s v="84 de 2020"/>
        <s v="85 de 2020"/>
        <s v="86 de 2020"/>
        <s v="87 de 2020"/>
        <s v="88 de 2020"/>
        <s v="92 de 2020"/>
        <s v="93 de 2020"/>
        <s v="94 de 2020"/>
        <s v="95 de 2020"/>
        <s v="97 de 2020"/>
        <s v="98 de 2020"/>
        <s v="99 de 2020"/>
        <s v="100 de 2020"/>
        <s v="101 de 2020"/>
        <s v="102 de 2020"/>
        <s v="103 de 2020"/>
        <s v="135/2020"/>
        <s v="136/2020"/>
        <s v="137/2020"/>
        <s v="138/2020"/>
        <s v="144 de 2020"/>
        <s v="145 de 2020"/>
        <s v="146 de 2020"/>
        <s v="147 de 2020"/>
        <s v="148 de 2020"/>
        <s v="149 de 2020"/>
        <s v="150 de 2020"/>
        <s v="282 de 2020"/>
        <s v="283 de 2020"/>
        <s v="282 DE 2020 (COPIA CORREGIDA)"/>
        <s v="294 DE 2020"/>
        <s v="297/2020"/>
        <s v="298/2020"/>
        <s v="304 de 2020"/>
        <s v="305 de 2020"/>
        <s v="308 de 2020"/>
        <s v="309 de 2020"/>
        <s v="310 de 2020"/>
        <s v="311 de 2020"/>
        <s v="313 de 2020"/>
        <s v="314 de 2020"/>
        <s v="312 DE 2020"/>
        <s v="318 de 2020"/>
        <s v="319 de 2020"/>
        <s v="320 de 2020"/>
        <s v="321 de 2020"/>
        <s v="322 de 2020"/>
        <s v="323 de 2020"/>
        <s v="324 de 2020"/>
        <s v="325 de 2020"/>
        <s v="326 de 2020"/>
        <s v="343 de 2020"/>
        <s v="344 de 2020"/>
        <s v="345 de 2020"/>
        <s v="346 de 2020"/>
        <s v="347 de 2020"/>
        <s v="348 de 2020"/>
        <s v="349 de 2020"/>
        <s v="350 de 2020"/>
        <s v="360 DE 2020"/>
        <s v="361 DE 2020"/>
        <s v="362 DE 2020"/>
        <s v="363 DE 2020"/>
        <s v="364 DE 2020"/>
        <s v="374 de 2020"/>
        <s v="380 de 2020"/>
        <s v="381 de 2020"/>
        <s v="382 de 2020"/>
        <s v="383 de 2020"/>
        <s v="384 de 2020"/>
        <s v="385 de 2020"/>
        <s v="386 de 2020"/>
        <s v="387 de 2020"/>
        <s v="388 de 2020"/>
        <s v="389 de 2020"/>
        <s v="390 de 2020"/>
        <s v="391 de 2020"/>
        <s v="392 de 2020"/>
        <s v="393 de 2020"/>
        <s v="348/2018"/>
        <s v="351/2018"/>
        <s v="352/2018"/>
        <s v="353/2018"/>
        <s v="354/2018"/>
        <s v="355/2018"/>
        <s v="356/2018"/>
        <s v="357/2018"/>
        <s v="358/2018"/>
        <s v="359/2018"/>
        <s v="376 de 2018"/>
        <s v="378 de 2018"/>
        <s v="363/2018"/>
        <s v="340 de 2018"/>
        <s v="341 de 2018"/>
        <s v="342 de 2018"/>
        <s v="343 de 2018"/>
        <s v="344 de 2018"/>
        <s v="346 de 2018"/>
        <s v="347de 2018"/>
        <s v="360/2018"/>
        <s v="361/2018"/>
        <s v="362/2018"/>
        <d v="2019-01-01T00:00:00Z"/>
        <d v="2019-03-01T00:00:00Z"/>
        <d v="2019-04-01T00:00:00Z"/>
        <d v="2019-07-01T00:00:00Z"/>
        <d v="2019-08-01T00:00:00Z"/>
        <d v="2019-05-01T00:00:00Z"/>
        <s v="19/2019"/>
        <s v="20/2019"/>
        <s v="21/2019"/>
        <s v="22/2019"/>
        <s v="23/2019"/>
        <s v="24/2019"/>
        <s v="26/2019"/>
        <s v="27/2019"/>
        <s v="28/2019"/>
        <s v="29/2019"/>
        <s v="30/2019"/>
        <s v="31/2019"/>
        <s v="32/2019"/>
        <s v="33/2019"/>
        <s v="34/2019"/>
        <s v="35/2019"/>
        <s v="36/2019"/>
        <s v="8/2019 (COPIA CORREGIDA)"/>
        <s v="42/2019"/>
        <s v="44/2019"/>
        <s v="45/2019"/>
        <s v="46/2019"/>
        <s v="47/2019"/>
        <s v="49/2019"/>
        <s v="40 de 2019"/>
        <s v="50 de 2019"/>
        <s v="52 de 2019"/>
        <s v="54 de 2019"/>
        <s v="55 de 2019"/>
        <s v="56 de 2019"/>
        <s v="59 de 2019"/>
        <s v="60 de 2019"/>
        <s v="61 de 2019"/>
        <s v="63 de 2019"/>
        <s v="64 de 2019"/>
        <s v="65 de 2019"/>
        <s v="68 de 2019"/>
        <s v="69 de 2019"/>
        <s v="71 de 2019"/>
        <s v="78 DE 2019"/>
        <s v="83 DE 2019"/>
        <s v="84 DE 2019"/>
        <s v="85 DE 2019"/>
        <s v="76 de 2019"/>
        <s v="77 de 2019"/>
        <s v="92 de 2019"/>
        <s v="95 de 2019"/>
        <s v="99 de 2019"/>
        <s v="100 de 2019"/>
        <s v="102 de 2019"/>
        <s v="103 de 2019"/>
        <s v="109 de 2019"/>
        <s v="110 de 2019"/>
        <s v="104 de 2019"/>
        <s v="105 de 2019"/>
        <s v="106 de 2019"/>
        <s v="107 de 2019"/>
        <s v="108 de 2019"/>
        <s v="111 de 2019"/>
        <s v="113 de 2019"/>
        <s v="115 de 2019"/>
        <s v="116 de 2019"/>
        <s v="117 de 2019"/>
        <s v="118 de 2019"/>
        <s v="119 de 2019"/>
        <s v="112 de 2019"/>
        <s v="114 de 2019"/>
        <s v="126 de 2019"/>
        <s v="136 de 2019"/>
        <s v="137 de 2019"/>
        <s v="54 de 2019 (COPIA CORREGIDA) "/>
        <s v="127 de 2019"/>
        <s v="128 de 2019"/>
        <s v="129 de 2019"/>
        <s v="130 de 2019"/>
        <s v="132 de 2019"/>
        <s v="133 de 2019"/>
        <s v="142 de 2019"/>
        <s v="143 de 2019"/>
        <s v="144 de 2019"/>
        <s v="145 de 2019"/>
        <s v="146 de 2019"/>
        <s v="147 de 2019"/>
        <s v="148 de 2019"/>
        <s v="149 de 2019"/>
        <s v="150 de 2019"/>
        <s v="151 de 2019"/>
        <s v="152 de 2019"/>
        <s v="160 de 2019"/>
        <s v="164 de 2019"/>
        <s v="165 de 2019"/>
        <s v="161 de 2019"/>
        <s v="167 de 2019"/>
        <s v="168 de 2019"/>
        <s v="169 de 2019"/>
        <s v="170 de 2019"/>
        <s v="171 de 2019"/>
        <s v="172 de 2019"/>
        <s v="173 de 2019"/>
        <s v="180 de 2019"/>
        <s v="181 de 2019"/>
        <s v="182 de 2019"/>
        <s v="183 de 2019"/>
        <s v="185 de 2019"/>
        <s v="186 de 2019"/>
        <s v="187 de 2019"/>
        <s v="188 de 2019"/>
        <s v="189 de 2019"/>
        <s v="190 de 2019"/>
        <s v="191 de 2019"/>
        <s v="192 de 2019"/>
        <s v="213 de 2019"/>
        <s v="196 de 2019"/>
        <s v="197 de 2019"/>
        <s v="198 de 2019"/>
        <s v="199 de 2019"/>
        <s v="200 de 2019"/>
        <s v="201 de 2019"/>
        <s v="202 de 2019"/>
        <s v="203 de 2019"/>
        <s v="211 de 2019"/>
        <s v="212 de 2019"/>
        <s v="214 de 2019"/>
        <s v="215 de 2019"/>
        <s v="216 de 2019"/>
        <s v="217 de 2019"/>
        <s v="220 de 2019"/>
        <s v="221 de 2019"/>
        <s v="222 de 2019"/>
        <s v="223 de 2019"/>
        <s v="225 de 2019"/>
        <s v="226 de 2019"/>
        <s v="227 de 2019"/>
        <s v="228 de 2019"/>
        <s v="229 de 2019"/>
        <s v="230 de 2019"/>
        <s v="231 de 2019"/>
        <s v="232 de 2019"/>
        <s v="233 de 2019"/>
        <s v="234 de 2019"/>
        <s v="238 de 2019"/>
        <s v="239 de 2019"/>
        <s v="240 de 2019"/>
        <s v="241 de 2019"/>
        <s v="50 de 2019 COPIA CORREGIDA"/>
        <s v="242 de 2019"/>
        <s v="248 de 2019"/>
        <s v="249 de 2019"/>
        <s v="252 de 2019"/>
        <s v="253 de 2019"/>
        <s v="255 de 2019"/>
        <s v="256 de 2019"/>
        <s v="257 de 2019"/>
        <s v="247 de 2019"/>
        <s v="285 de 2019"/>
        <s v="286 de 2019"/>
        <s v="287 de 2019"/>
        <s v="288 de 2019"/>
        <s v="289 de 2019"/>
        <s v="290 de 2019"/>
        <s v="291 de 2019"/>
        <s v="292 de 2019"/>
        <s v="293 de 2019"/>
        <s v="294 de 2019"/>
        <s v="295 de 2019"/>
        <s v="296 de 2019"/>
        <s v="297 de 2019"/>
        <s v="261 de 2019"/>
        <s v="262 de 2019"/>
        <s v="263 de 2019"/>
        <s v="267 de 2019"/>
        <s v="268 de 2019"/>
        <s v="270 de 2019"/>
        <s v="272 de 2019"/>
        <s v="273 de 2019"/>
        <s v="274 de 2019"/>
        <s v="275 de 2019"/>
        <s v="276 de 2019"/>
        <s v="277 de 2019"/>
        <s v="278 de 2019"/>
        <s v="279 de 2019"/>
        <s v="280 de 2019"/>
        <s v="281 de 2019"/>
        <s v="254 de 2019"/>
        <s v="306 de 2019"/>
        <s v="271 de 2019"/>
        <s v="311 de 2019"/>
        <s v="312 de 2019"/>
        <s v="313 de 2019"/>
        <s v="314 de 2019"/>
        <s v="315 de 2019"/>
        <s v="316 de 2019"/>
        <s v="317 de 2019"/>
        <s v="321 de 2019"/>
        <s v="322 de 2019"/>
        <s v="323 de 2019"/>
        <s v="324 de 2019"/>
        <s v="325 de 2019"/>
        <s v="326 de 2019"/>
        <s v="327 de 2019"/>
        <s v="329 de 2019"/>
        <s v="330 de 2019"/>
        <s v="331 de 2019"/>
        <s v="332 de 2019"/>
        <s v="333 de 2019"/>
        <s v="334 de 2019"/>
        <s v="335 de 2019"/>
        <s v="336 de 2019"/>
        <s v="337 de 2019"/>
        <s v="338 de 2019"/>
        <s v="339 de 2019"/>
        <s v="340 de 2019"/>
        <s v="341 de 2019"/>
        <s v="342 de 2019"/>
        <s v="343 de 2019"/>
        <s v="344 de 2019"/>
        <s v="345 de 2019"/>
        <s v="346 de 2019"/>
        <s v="347 de 2019"/>
        <s v="348 de 2019"/>
        <s v="349 de 2019"/>
        <s v="350 de 2019"/>
        <s v="351 de 2019"/>
        <s v="357 de 2019"/>
        <s v="358 de 2019"/>
        <s v="95/2022"/>
        <s v="98/2022"/>
        <s v="99/2022"/>
        <s v="84/2022"/>
        <s v="85/2022"/>
        <s v="87/2022"/>
        <s v="88/2022"/>
        <s v="89/2022"/>
        <s v="90/2022"/>
        <s v="91/2022"/>
        <s v="92/2022"/>
        <s v="93/2022"/>
        <s v="94/2022"/>
        <s v="96/2022"/>
        <s v="242/2017"/>
        <s v="243/2017"/>
        <s v="245/2017"/>
        <s v="247/2017"/>
        <s v="248/2017"/>
        <s v="249/2017"/>
        <s v="250/2017"/>
        <s v="256/2017"/>
        <s v="257/2017"/>
        <s v="258/2017"/>
        <s v="259/2017"/>
        <s v="260/2017"/>
        <s v="261/2017"/>
        <s v="262/2017"/>
        <s v="264/2017"/>
        <s v="265/2017"/>
        <s v="266/2017"/>
        <s v="267/2017"/>
        <s v="268/2017"/>
        <s v="269/2017"/>
        <s v="270/2017"/>
        <s v="271/2017"/>
        <s v="263/2017"/>
        <s v="273/2017"/>
        <s v="276/2017"/>
        <s v="106/2022"/>
        <s v="107/2022"/>
        <s v="108/2022"/>
        <s v="109/2022"/>
        <s v="112/2022"/>
        <s v="113/2022"/>
        <s v="114/2022"/>
        <s v="115/2022"/>
        <s v="116/2022"/>
        <s v="117/2022"/>
        <s v="118/2022"/>
        <s v="119/2022"/>
        <s v="279/2017"/>
        <s v="280/2017"/>
        <s v="281/2017"/>
        <s v="282/2017"/>
        <s v="283/2017"/>
        <s v="284/2017"/>
        <s v="285/2017"/>
        <s v="287/2017"/>
        <s v="288/2017"/>
        <s v="289/2017"/>
        <s v="290/2017"/>
        <s v="272/2017"/>
        <s v="292/2017"/>
        <s v="293/2017"/>
        <s v="294/2017"/>
        <s v="296/2017"/>
        <s v="297/2017"/>
        <s v="299/2017"/>
        <s v="300/2017"/>
        <s v="275/2017"/>
        <s v="310/2017"/>
        <s v="311/2017"/>
        <s v="312/2017"/>
        <s v="313/2017"/>
        <s v="315/2017"/>
        <s v="316/2017"/>
        <s v="317/2017"/>
        <s v="318/2017"/>
        <s v="319/2017"/>
        <s v="320/2017"/>
        <s v="321/2017"/>
        <s v="322/2017"/>
        <s v="658/2017"/>
        <s v="659/2017"/>
        <s v="660/2017"/>
        <s v="661/2017"/>
        <s v="662/2017"/>
        <s v="663/2017"/>
        <s v="664/2017"/>
        <s v="665/2017"/>
        <s v="667/2017"/>
        <s v="668/2017"/>
        <s v="669/2017"/>
        <s v="670/2017"/>
        <s v="671/2017"/>
        <s v="672/2017"/>
        <s v="673/2017"/>
        <s v="674/2017"/>
        <s v="675/2017"/>
        <s v="676/2017"/>
        <s v="677/2017"/>
        <s v="681/2017"/>
        <s v="682/2017"/>
        <s v="683/2017"/>
        <s v="684/2017"/>
        <s v="685/2017"/>
        <s v="686/2017"/>
        <s v="687/2017"/>
        <s v="688/2017"/>
        <s v="689/2017"/>
        <s v="690/2017"/>
        <s v="696/2017"/>
        <s v="697/2017"/>
        <s v="699/2017"/>
        <d v="2018-04-01T00:00:00Z"/>
        <d v="2018-05-01T00:00:00Z"/>
        <d v="2018-06-01T00:00:00Z"/>
        <d v="2018-07-01T00:00:00Z"/>
        <d v="2018-08-01T00:00:00Z"/>
        <d v="2018-09-01T00:00:00Z"/>
        <d v="2018-10-01T00:00:00Z"/>
        <s v="14/2018"/>
        <s v="15/2018"/>
        <s v="16/2018"/>
        <s v="17/2018"/>
        <s v="18/2018"/>
        <s v="19/2018"/>
        <s v="20/2018"/>
        <s v="21/2018"/>
        <s v="22/2018"/>
        <s v="23/2018"/>
        <s v="24/2018"/>
        <s v="25/2018"/>
        <s v="26/2018"/>
        <s v="37/2018"/>
        <s v="38/2018"/>
        <s v="39/2018"/>
        <s v="40/2018"/>
        <s v="41/2018"/>
        <s v="42/2018"/>
        <s v="43/2018"/>
        <s v="44/2018"/>
        <s v="45/2018"/>
        <s v="46/2018"/>
        <s v="47/2018"/>
        <s v="48/2018"/>
        <s v="49/2018"/>
        <s v="50/2018"/>
        <s v="51/2018"/>
        <s v="52/2018"/>
        <s v="53/2018"/>
        <s v="54/2018"/>
        <s v="61/2018"/>
        <s v="65/2018"/>
        <s v="66/2018"/>
        <s v="67/2018"/>
        <s v="68/2018"/>
        <s v="69/2018"/>
        <s v="70/2018"/>
        <s v="73/2018"/>
        <s v="74/2018"/>
        <s v="75/2018"/>
        <s v="76/2018"/>
        <s v="77/2018"/>
        <s v="78/2018"/>
        <s v="79/2018"/>
        <s v="80/2018"/>
        <s v="84/2018"/>
        <s v="85/2018"/>
        <s v="86/2018"/>
        <s v="87/2018"/>
        <s v="88/2018"/>
        <s v="89/2018"/>
        <s v="90/2018"/>
        <s v="91/2018"/>
        <s v="96/2018"/>
        <s v="97/2018"/>
        <s v="98/2018"/>
        <s v="99/2018"/>
        <s v="102/2018"/>
        <s v="107/2018"/>
        <s v="110/2018"/>
        <s v="111/2018"/>
        <s v="128/2018"/>
        <s v="129/2018"/>
        <s v="130/2018"/>
        <s v="131/2018"/>
        <s v="132/2018"/>
        <s v="133/2018"/>
        <s v="135/2018"/>
        <s v="138/2018"/>
        <s v="139/2018"/>
        <s v="140/2018"/>
        <s v="141/2018"/>
        <s v="143/2018"/>
        <s v="156/2018"/>
        <s v="157/2018"/>
        <s v="158/2018"/>
        <s v="159/2018"/>
        <s v="160/2018"/>
        <s v="161/2018"/>
        <s v="162/2018"/>
        <s v="163/2018"/>
        <s v="164/2018"/>
        <s v="165/2018"/>
        <s v="168/2018"/>
        <s v="169/2018"/>
        <s v="171/2018"/>
        <s v="172/2018"/>
        <s v="173/2018"/>
        <s v="174/2018"/>
        <s v="175/2018"/>
        <s v="176/2018"/>
        <s v="177/2018"/>
        <s v="178/2018"/>
        <s v="182/2018"/>
        <s v="184/2018"/>
        <s v="185/2018"/>
        <s v="186/2018"/>
        <s v="187/2018"/>
        <s v="188/2018"/>
        <s v="190/2018"/>
        <s v="192/2018"/>
        <s v="193/2018"/>
        <s v="194/2018"/>
        <s v="195/2018"/>
        <s v="197/2018"/>
        <s v="203/2018"/>
        <s v="122 de 2018"/>
        <s v="123 de 2018"/>
        <s v="124 de 2018"/>
        <s v="125 de 2018"/>
        <s v="126 de 2018"/>
        <s v="127 de 2018"/>
        <s v="125/2022"/>
        <s v="126/2022"/>
        <s v="127/2022"/>
        <s v="128/2022"/>
        <s v="129/2022"/>
        <s v="132/2022"/>
        <s v="223/2018"/>
        <s v="225/2018"/>
        <s v="227/2018"/>
        <s v="228/2018"/>
        <s v="229/2018"/>
        <s v="232/2018"/>
        <s v="233/2018"/>
        <s v="234/2018"/>
        <s v="238/2018"/>
        <s v="259/2018"/>
        <s v="241/2018"/>
        <s v="242/2018"/>
        <s v="243/2018"/>
        <s v="244/2018"/>
        <s v="245/2018"/>
        <s v="246/2018"/>
        <s v="247/2018"/>
        <s v="248/2018"/>
        <s v="249/2018"/>
        <s v="239/2018"/>
        <s v="269/2018"/>
        <s v="271/2018"/>
        <s v="272/2018"/>
        <s v="273/2018"/>
        <s v="274/2018"/>
        <s v="275/2018"/>
        <s v="276/2018"/>
        <s v="277/2018"/>
        <s v="278/2018"/>
        <s v="279/2018"/>
        <s v="189/2018"/>
        <s v="209/2018"/>
        <s v="210/2018"/>
        <s v="211/2018"/>
        <s v="212/2018"/>
        <s v="213/2018"/>
        <s v="214/2018"/>
        <s v="215/2018"/>
        <s v="216/2018"/>
        <s v="217/2018"/>
        <s v="218/2018"/>
        <s v="219/2018"/>
        <s v="220/2018"/>
        <s v="288/2018"/>
        <s v="290/2018"/>
        <s v="292/2018"/>
        <s v="293/2018"/>
        <s v="294/2018"/>
        <s v="295/2018"/>
        <s v="296/2018"/>
        <s v="297/2018"/>
        <s v="298/2018"/>
        <s v="299/2018"/>
        <s v="300/2018"/>
        <s v="301/2018"/>
        <s v="280/2018"/>
        <s v="281/2018"/>
        <s v="282/2018"/>
        <s v="283/2018"/>
        <s v="284/2018"/>
        <s v="285/2018"/>
        <s v="302/2018"/>
        <s v="303/2018"/>
        <s v="304/2018"/>
        <s v="305/2018"/>
        <s v="306/2018"/>
        <s v="310/2018"/>
        <s v="311/2018"/>
        <s v="312/2018"/>
        <s v="313/2018"/>
        <s v="315/2018"/>
        <s v="318/2018"/>
        <s v="319/2018"/>
        <s v="320/2018"/>
        <s v="321/2018"/>
        <s v="322/2018"/>
        <s v="324/2018"/>
        <s v="325/2018"/>
        <s v="326/2018"/>
        <s v="329/2018"/>
        <s v="330/2018"/>
        <s v="331/2018"/>
        <s v="309/2016"/>
        <s v="310/2016"/>
        <s v="311/2016"/>
        <s v="314/2016"/>
        <s v="315/2016"/>
        <s v="316/2016"/>
        <s v="317/2016"/>
        <s v="318/2016"/>
        <s v="319/2016"/>
        <s v="320/2016"/>
        <s v="321/2016"/>
        <s v="322/2016"/>
        <s v="323/2016"/>
        <s v="329/2016"/>
        <s v="330/2016"/>
        <s v="331/2016"/>
        <s v="332/2016"/>
        <s v="333/2016"/>
        <s v="336/2016"/>
        <s v="337/2016"/>
        <s v="338/2016"/>
        <s v="339/2016"/>
        <s v="340/2016"/>
        <s v="341/2016"/>
        <s v="342/2016"/>
        <s v="345 de 2016"/>
        <s v="346/2016"/>
        <s v="347/2016"/>
        <s v="348/2016"/>
        <s v="349/2016"/>
        <s v="350/2016"/>
        <s v="351/2016"/>
        <s v="359 de 2016"/>
        <s v="360 de 2016"/>
        <s v="361 de 2016"/>
        <s v="362 de 2016"/>
        <s v="364 de 2016"/>
        <s v="365 de 2016"/>
        <s v="366 de 2016"/>
        <s v="368/2016"/>
        <s v="369/2016"/>
        <s v="370/2016"/>
        <s v="371/2016"/>
        <s v="372/2016"/>
        <s v="373/2016"/>
        <s v="374/2016"/>
        <s v="375/2016"/>
        <s v="376/2016"/>
        <s v="377/2016"/>
        <s v="378/2016"/>
        <s v="379/2016"/>
        <s v="382/2016"/>
        <s v="383/2016"/>
        <s v="385/2016"/>
        <s v="386/2016"/>
        <s v="387/2016"/>
        <s v="388/2016"/>
        <s v="389/2016"/>
        <s v="390/2016"/>
        <d v="2017-01-01T00:00:00Z"/>
        <d v="2017-02-01T00:00:00Z"/>
        <d v="2017-03-01T00:00:00Z"/>
        <d v="2017-04-01T00:00:00Z"/>
        <d v="2017-05-01T00:00:00Z"/>
        <d v="2017-06-01T00:00:00Z"/>
        <d v="2017-07-01T00:00:00Z"/>
        <d v="2017-08-01T00:00:00Z"/>
        <d v="2017-09-01T00:00:00Z"/>
        <d v="2017-10-01T00:00:00Z"/>
        <s v="14/2017"/>
        <s v="15/2017"/>
        <s v="19/2017"/>
        <s v="20/2017"/>
        <s v="21/2017"/>
        <s v="22/2017"/>
        <s v="23/2017"/>
        <s v="24/2017"/>
        <s v="25/2017"/>
        <s v="26/2017"/>
        <s v="31/2017"/>
        <s v="32/2017"/>
        <s v="33/2017"/>
        <s v="34/2017"/>
        <s v="35/2017"/>
        <s v="36/2017"/>
        <s v="37/2017"/>
        <s v="38/2017"/>
        <s v="39/2017"/>
        <s v="40/2017"/>
        <s v="41/2017"/>
        <s v="42/2017"/>
        <s v="43/2017"/>
        <s v="44/2017"/>
        <s v="45/2017"/>
        <s v="46/2017"/>
        <s v="55 de 2017"/>
        <s v="56 de 2017"/>
        <s v="60 de 2017"/>
        <s v="61 de 2017"/>
        <s v="62 de 2017"/>
        <s v="74 de 2017"/>
        <s v="75 de 2017"/>
        <s v="76 de 2017"/>
        <s v="77 de 2017"/>
        <s v="78 de 2017"/>
        <s v="79 de 2017"/>
        <s v="86 de 2017"/>
        <s v="87 de 2017"/>
        <s v="88 de 2017"/>
        <s v="89 de 2017"/>
        <s v="90 de 2017"/>
        <s v="91 de 2017"/>
        <s v="92 de 2017"/>
        <s v="47/2017 (COPIA CORREGIDA)"/>
        <s v="98/2017"/>
        <s v="99/2017"/>
        <s v="100/2017"/>
        <s v="102/2017"/>
        <s v="103/2017"/>
        <s v="104/2017"/>
        <s v="105/2017"/>
        <s v="106/2017"/>
        <s v="107 de 2017"/>
        <s v="108 de 2017"/>
        <s v="109 de 2017"/>
        <s v="110 de 2017"/>
        <s v="111 de 2017"/>
        <s v="112 de 2017"/>
        <s v="113 de 2017"/>
        <s v="114 de 2017"/>
        <s v="117 de 2017"/>
        <s v="118 de 2017"/>
        <s v="119 de 2017"/>
        <s v="120 de 2017"/>
        <s v="121 de 2017"/>
        <s v="122 de 2017"/>
        <s v="123 de 2017"/>
        <s v="125 de 2017"/>
        <s v="126 de 2017"/>
        <s v="128 de 2017"/>
        <s v="133/2017"/>
        <s v="134/2017"/>
        <s v="135/2017"/>
        <s v="136/2017"/>
        <s v="138/2017"/>
        <s v="139/2017"/>
        <s v="140/2017"/>
        <s v="127/2017"/>
        <s v="141/2017"/>
        <s v="142/2017"/>
        <s v="143/2017"/>
        <s v="145/2017"/>
        <s v="146/2017"/>
        <s v="147/2017"/>
        <s v="148/2017"/>
        <s v="152/2017"/>
        <s v="153/2017"/>
        <s v="154/2017"/>
        <s v="155/2017"/>
        <s v="157/2017"/>
        <s v="158/2017"/>
        <s v="159/2017"/>
        <s v="160/2017"/>
        <s v="161/2017"/>
        <s v="162/2017"/>
        <s v="163/2017"/>
        <s v="164/2017"/>
        <s v="165/2017"/>
        <s v="168/2017"/>
        <s v="169/2017"/>
        <s v="170/2017"/>
        <s v="171/2017"/>
        <s v="173/2017"/>
        <s v="174/2017"/>
        <s v="175/2017"/>
        <s v="176/2017"/>
        <s v="179/2017"/>
        <s v="180/2017"/>
        <s v="181/2017"/>
        <s v="182/2017"/>
        <s v="184/2017"/>
        <s v="185/2017"/>
        <s v="188/2017"/>
        <s v="189/2017"/>
        <s v="190/2017"/>
        <s v="191/2017"/>
        <s v="192/2017"/>
        <s v="193/2017"/>
        <s v="194/2017"/>
        <s v="195/2017"/>
        <s v="202/2017"/>
        <s v="203/2017"/>
        <s v="204/2017"/>
        <s v="205/2017"/>
        <s v="206/2017"/>
        <s v="207/2017"/>
        <s v="208/2017"/>
        <s v="209/2017"/>
        <s v="211/2017"/>
        <s v="212/2017"/>
        <s v="213/2017"/>
        <s v="214/2017"/>
        <s v="221/2017"/>
        <s v="222/2017"/>
        <s v="223/2017"/>
        <s v="224/2017"/>
        <s v="225/2017"/>
        <s v="226/2017"/>
        <s v=" 227/2017"/>
        <s v="228/2017"/>
        <s v=" 235/2017"/>
        <s v="236/2017"/>
        <s v="237/2017"/>
        <s v="238/2017"/>
        <s v="374/2015"/>
        <s v="375/2015"/>
        <s v="377/2015"/>
        <s v="378/2015"/>
        <s v="379/2015"/>
        <s v="380/2015"/>
        <s v="381/2015"/>
        <s v="382/2015"/>
        <s v="383/2015"/>
        <s v="384/2015"/>
        <s v="135/2022"/>
        <s v="390/2015"/>
        <s v="391/2015"/>
        <s v="392/2015"/>
        <s v="395/2015"/>
        <s v="364 de 2015"/>
        <s v="374 de 2015"/>
        <s v="1 DE 2016"/>
        <s v="2 DE 2016"/>
        <d v="2016-03-01T00:00:00Z"/>
        <s v="4 de 2016"/>
        <s v="5 de 2016"/>
        <s v="6 de 2016"/>
        <s v="7 de 2016"/>
        <s v="8 de 2016"/>
        <s v="10 de 2016"/>
        <s v="11 de 2016"/>
        <s v="12 de 2016"/>
        <s v="17 de 2016"/>
        <s v="18 de 2016"/>
        <s v="19 de 2016"/>
        <s v="20 de 2016"/>
        <s v="21 de 2016"/>
        <s v="22 de 2016"/>
        <s v="23 de 2016"/>
        <s v="27/2016"/>
        <s v="28/2016"/>
        <s v="32/2016"/>
        <s v="33/2016"/>
        <s v="35/2016"/>
        <s v="40/2016"/>
        <s v="41/2016"/>
        <s v="42/2016"/>
        <s v="47/2016"/>
        <s v="48/2016"/>
        <s v="50/2016"/>
        <s v="55/2016"/>
        <s v="57/2016"/>
        <s v="58/2016"/>
        <s v="59/2016"/>
        <s v="60/2016"/>
        <s v="64/2016"/>
        <s v="66/2016"/>
        <s v="67/2016"/>
        <s v="68/2016"/>
        <s v="69/2016"/>
        <s v="71/2016"/>
        <s v="72/2016"/>
        <s v="73/2016"/>
        <s v="60/2016 (COPIA CORREGIDA)"/>
        <s v="76/2016"/>
        <s v="77/2016"/>
        <s v="78/2016"/>
        <s v="79/2016"/>
        <s v=" 87 de 2016"/>
        <s v="88 de 2016"/>
        <s v="89 de 2016"/>
        <s v="90 de 2016"/>
        <s v="91 de 2016"/>
        <s v="92 de 2016"/>
        <s v="94/2016"/>
        <s v="95/2016"/>
        <s v="96 de 2016"/>
        <s v="98/2016"/>
        <s v="99 de 2016"/>
        <s v="102 de 2016"/>
        <s v="103 de 2016"/>
        <s v="104 de 2016"/>
        <s v="105 de 2016"/>
        <s v="110 de 2016"/>
        <s v="107/2016"/>
        <s v="108/2016"/>
        <s v="109/2016"/>
        <s v="111/2016"/>
        <s v="112/2016"/>
        <s v="113/2016"/>
        <s v="114/2016"/>
        <s v="115/2016"/>
        <s v="116/2016"/>
        <s v="118/2016"/>
        <s v="119/2016"/>
        <s v="120/2016"/>
        <s v="121/2016"/>
        <s v="122/2016"/>
        <s v="123/2016"/>
        <s v="124/2016"/>
        <s v="125/2016"/>
        <s v="130/2016"/>
        <s v="131/2016"/>
        <s v="132/2016"/>
        <s v="133/2016"/>
        <s v="134/2016"/>
        <s v="137/2016"/>
        <s v="138/2016"/>
        <s v="139/2016"/>
        <s v="140/2016"/>
        <s v="141/2016"/>
        <s v="145/2016"/>
        <s v="148/2016"/>
        <s v="149/2016"/>
        <s v="150/2016"/>
        <s v="151/2016"/>
        <s v="154/2016"/>
        <s v="155/2016"/>
        <s v="156/2016"/>
        <s v="157/2016"/>
        <s v="158/2016"/>
        <s v="159/2016"/>
        <s v="161/2016"/>
        <s v="162/2016"/>
        <s v="163/2016"/>
        <s v="164/2016"/>
        <s v="165/2016"/>
        <s v="166/2016"/>
        <s v="167/2016"/>
        <s v="168/2016"/>
        <s v="169/2016"/>
        <s v="170/2016"/>
        <s v="172/2016"/>
        <s v="173/2016"/>
        <s v="176 de 2016"/>
        <s v="177 de 2016"/>
        <s v="180 de 2016"/>
        <s v="182 de 2016"/>
        <s v="183 de 2016"/>
        <s v="184 de 2016"/>
        <s v="193 de 2016"/>
        <s v="194 de 2016"/>
        <s v="195 de 2016"/>
        <s v="203 de 2016"/>
        <s v="204 de 2016"/>
        <s v="205 de 2016"/>
        <s v="206 de 2016"/>
        <s v="207 de 2016"/>
        <s v="208 de 2016"/>
        <s v="209 de 2016"/>
        <s v="210 de 2016"/>
        <s v="212 de 2016"/>
        <s v="213 de 2016"/>
        <s v="214 de 2016"/>
        <s v="215 de 2016"/>
        <s v="216 de 2016"/>
        <s v="217 de 2016"/>
        <s v=" 219 de 2016"/>
        <s v="220 de 2016"/>
        <s v="228/2016"/>
        <s v="229/2016"/>
        <s v="230/2016"/>
        <s v="231/2016"/>
        <s v="232/2016"/>
        <s v="233/2016"/>
        <s v="234/2016"/>
        <s v="235/2016"/>
        <s v="244/2016"/>
        <s v="245/2016"/>
        <s v="246/2016"/>
        <s v="247/2016"/>
        <s v="248/2016"/>
        <s v="255/2016"/>
        <s v="256/2016"/>
        <s v="257/2016"/>
        <s v="258/2016"/>
        <s v="259/2016"/>
        <s v="260/2016"/>
        <s v="261/2016"/>
        <s v="262/2016"/>
        <s v="263/2016"/>
        <s v="264/2016"/>
        <s v="265/2016"/>
        <s v="266/2016"/>
        <s v="267/2016"/>
        <s v="268/2016"/>
        <s v="269/2016"/>
        <s v="270/2016"/>
        <s v="271/2016"/>
        <s v="272/2016"/>
        <s v="273/2016"/>
        <s v="277/2016"/>
        <s v="278/2016"/>
        <s v="279/2016"/>
        <s v="280/2016"/>
        <s v="281/2016"/>
        <s v="282/2016"/>
        <s v="283 de 2016"/>
        <s v="286/2016"/>
        <s v="287/2016"/>
        <s v="288/2016"/>
        <s v="289/2016"/>
        <s v="290/2016"/>
        <s v="291/2016"/>
        <s v="292/2016"/>
        <s v="293/2016"/>
        <s v="298/2016"/>
        <s v="299/2016"/>
        <s v="300/2016"/>
        <s v="301/2016"/>
        <s v="305 de 2014"/>
        <s v="306 de 2014"/>
        <s v="307 de 2014"/>
        <s v="309 de 2014"/>
        <s v="311 de 2014"/>
        <s v="312 de 2014"/>
        <s v="313 de 2014"/>
        <s v="337/2014"/>
        <s v="338/2014"/>
        <s v="339/2014"/>
      </sharedItems>
    </cacheField>
    <cacheField name="Fecha Gaceta" numFmtId="164">
      <sharedItems containsSemiMixedTypes="0" containsDate="1" containsString="0">
        <d v="2021-01-18T00:00:00Z"/>
        <d v="2021-02-02T00:00:00Z"/>
        <d v="2021-03-16T00:00:00Z"/>
        <d v="2021-03-23T00:00:00Z"/>
        <d v="2021-03-30T00:00:00Z"/>
        <d v="2021-04-20T00:00:00Z"/>
        <d v="2021-05-06T00:00:00Z"/>
        <d v="2021-05-12T00:00:00Z"/>
        <d v="2021-05-19T00:00:00Z"/>
        <d v="2021-05-24T00:00:00Z"/>
        <d v="2021-06-02T00:00:00Z"/>
        <d v="2021-07-08T00:00:00Z"/>
        <d v="2021-07-21T00:00:00Z"/>
        <d v="2021-07-30T00:00:00Z"/>
        <d v="2021-09-09T00:00:00Z"/>
        <d v="2021-09-20T00:00:00Z"/>
        <d v="2021-10-29T00:00:00Z"/>
        <d v="2021-11-11T00:00:00Z"/>
        <d v="2021-11-17T00:00:00Z"/>
        <d v="2021-12-08T00:00:00Z"/>
        <d v="2021-12-17T00:00:00Z"/>
        <d v="2021-12-24T00:00:00Z"/>
        <d v="2020-01-15T00:00:00Z"/>
        <d v="2020-02-18T00:00:00Z"/>
        <d v="2020-03-09T00:00:00Z"/>
        <d v="2020-03-12T00:00:00Z"/>
        <d v="2020-04-02T00:00:00Z"/>
        <d v="2020-04-07T00:00:00Z"/>
        <d v="2020-04-27T00:00:00Z"/>
        <d v="2020-05-21T00:00:00Z"/>
        <d v="2020-06-05T00:00:00Z"/>
        <d v="2020-07-02T00:00:00Z"/>
        <d v="2020-07-21T00:00:00Z"/>
        <d v="2020-08-13T00:00:00Z"/>
        <d v="2020-08-20T00:00:00Z"/>
        <d v="2020-09-04T00:00:00Z"/>
        <d v="2020-10-21T00:00:00Z"/>
        <d v="2020-11-03T00:00:00Z"/>
        <d v="2020-11-23T00:00:00Z"/>
        <d v="2019-01-11T00:00:00Z"/>
        <d v="2019-01-25T00:00:00Z"/>
        <d v="2019-01-31T00:00:00Z"/>
        <d v="2019-02-01T00:00:00Z"/>
        <d v="2019-02-07T00:00:00Z"/>
        <d v="2019-02-21T00:00:00Z"/>
        <d v="2019-03-11T00:00:00Z"/>
        <d v="2019-03-19T00:00:00Z"/>
        <d v="2019-03-22T00:00:00Z"/>
        <d v="2019-04-03T00:00:00Z"/>
        <d v="2019-04-05T00:00:00Z"/>
        <d v="2019-04-23T00:00:00Z"/>
        <d v="2019-05-07T00:00:00Z"/>
        <d v="2019-05-09T00:00:00Z"/>
        <d v="2019-05-21T00:00:00Z"/>
        <d v="2019-05-28T00:00:00Z"/>
        <d v="2019-06-05T00:00:00Z"/>
        <d v="2019-06-12T00:00:00Z"/>
        <d v="2019-06-13T00:00:00Z"/>
        <d v="2019-07-08T00:00:00Z"/>
        <d v="2019-07-16T00:00:00Z"/>
        <d v="2019-07-18T00:00:00Z"/>
        <d v="2019-07-24T00:00:00Z"/>
        <d v="2019-08-01T00:00:00Z"/>
        <d v="2019-08-05T00:00:00Z"/>
        <d v="2019-08-08T00:00:00Z"/>
        <d v="2019-08-29T00:00:00Z"/>
        <d v="2019-09-02T00:00:00Z"/>
        <d v="2019-09-06T00:00:00Z"/>
        <d v="2019-09-12T00:00:00Z"/>
        <d v="2019-09-16T00:00:00Z"/>
        <d v="2019-10-09T00:00:00Z"/>
        <d v="2019-10-21T00:00:00Z"/>
        <d v="2019-10-18T00:00:00Z"/>
        <d v="2019-11-11T00:00:00Z"/>
        <d v="2019-11-12T00:00:00Z"/>
        <d v="2019-11-14T00:00:00Z"/>
        <d v="2019-11-15T00:00:00Z"/>
        <d v="2019-12-05T00:00:00Z"/>
        <d v="2019-12-23T00:00:00Z"/>
        <d v="2019-12-26T00:00:00Z"/>
        <d v="2022-03-11T00:00:00Z"/>
        <d v="2022-03-10T00:00:00Z"/>
        <d v="2018-01-04T00:00:00Z"/>
        <d v="2018-01-30T00:00:00Z"/>
        <d v="2018-02-26T00:00:00Z"/>
        <d v="2018-03-07T00:00:00Z"/>
        <d v="2018-03-20T00:00:00Z"/>
        <d v="2022-03-22T00:00:00Z"/>
        <d v="2018-03-22T00:00:00Z"/>
        <d v="2018-03-26T00:00:00Z"/>
        <d v="2018-04-13T00:00:00Z"/>
        <d v="2018-04-26T00:00:00Z"/>
        <d v="2018-04-27T00:00:00Z"/>
        <d v="2018-05-17T00:00:00Z"/>
        <d v="2018-05-25T00:00:00Z"/>
        <d v="2018-06-21T00:00:00Z"/>
        <d v="2018-07-13T00:00:00Z"/>
        <d v="2018-08-29T00:00:00Z"/>
        <d v="2018-08-30T00:00:00Z"/>
        <d v="2018-09-06T00:00:00Z"/>
        <d v="2018-09-25T00:00:00Z"/>
        <d v="2018-10-03T00:00:00Z"/>
        <d v="2018-11-16T00:00:00Z"/>
        <d v="2018-11-21T00:00:00Z"/>
        <d v="2018-11-23T00:00:00Z"/>
        <d v="2018-11-27T00:00:00Z"/>
        <d v="2018-12-05T00:00:00Z"/>
        <d v="2018-12-11T00:00:00Z"/>
        <d v="2018-12-13T00:00:00Z"/>
        <d v="2022-04-05T00:00:00Z"/>
        <d v="2018-12-17T00:00:00Z"/>
        <d v="2018-12-20T00:00:00Z"/>
        <d v="2018-12-24T00:00:00Z"/>
        <d v="2018-12-26T00:00:00Z"/>
        <d v="2017-01-30T00:00:00Z"/>
        <d v="2017-02-02T00:00:00Z"/>
        <d v="2017-02-09T00:00:00Z"/>
        <d v="2017-02-15T00:00:00Z"/>
        <d v="2017-02-20T00:00:00Z"/>
        <d v="2017-03-03T00:00:00Z"/>
        <d v="2017-03-06T00:00:00Z"/>
        <d v="2017-04-05T00:00:00Z"/>
        <d v="2017-05-16T00:00:00Z"/>
        <d v="2017-06-19T00:00:00Z"/>
        <d v="2017-07-20T00:00:00Z"/>
        <d v="2017-09-06T00:00:00Z"/>
        <d v="2017-10-03T00:00:00Z"/>
        <d v="2017-10-06T00:00:00Z"/>
        <d v="2017-10-12T00:00:00Z"/>
        <d v="2017-10-17T00:00:00Z"/>
        <d v="2017-11-15T00:00:00Z"/>
        <d v="2017-11-23T00:00:00Z"/>
        <d v="2017-11-24T00:00:00Z"/>
        <d v="2017-11-30T00:00:00Z"/>
        <d v="2017-12-04T00:00:00Z"/>
        <d v="2017-12-11T00:00:00Z"/>
        <d v="2016-01-07T00:00:00Z"/>
        <d v="2022-04-18T00:00:00Z"/>
        <d v="2016-01-20T00:00:00Z"/>
        <d v="2016-02-02T00:00:00Z"/>
        <d v="2016-02-16T00:00:00Z"/>
        <d v="2016-02-17T00:00:00Z"/>
        <d v="2016-03-04T00:00:00Z"/>
        <d v="2016-03-18T00:00:00Z"/>
        <d v="2016-03-31T00:00:00Z"/>
        <d v="2016-04-05T00:00:00Z"/>
        <d v="2016-04-12T00:00:00Z"/>
        <d v="2016-04-27T00:00:00Z"/>
        <d v="2016-05-30T00:00:00Z"/>
        <d v="2016-06-20T00:00:00Z"/>
        <d v="2016-06-29T00:00:00Z"/>
        <d v="2016-06-18T00:00:00Z"/>
        <d v="2016-08-12T00:00:00Z"/>
        <d v="2016-08-25T00:00:00Z"/>
        <d v="2016-09-12T00:00:00Z"/>
        <d v="2016-09-22T00:00:00Z"/>
        <d v="2016-10-13T00:00:00Z"/>
        <d v="2016-10-31T00:00:00Z"/>
        <d v="2016-11-03T00:00:00Z"/>
        <d v="2016-11-21T00:00:00Z"/>
        <d v="2016-11-28T00:00:00Z"/>
        <d v="2016-12-22T00:00:00Z"/>
        <d v="2016-12-23T00:00:00Z"/>
        <d v="2016-12-26T00:00:00Z"/>
        <d v="2015-01-16T00:00:00Z"/>
        <d v="2015-01-30T00:00:00Z"/>
      </sharedItems>
    </cacheField>
    <cacheField name="Código gaceta" numFmtId="0">
      <sharedItems>
        <s v="GOC-2021-O-6"/>
        <s v="GOC-2021-O-12"/>
        <s v="GOC-2021-O-28"/>
        <s v="GOC-2021-O-31"/>
        <s v="GOC-2021-O-34"/>
        <s v="GOC-2021-O-42"/>
        <s v="GOC-2021-O-50"/>
        <s v="GOC-2021-O-53"/>
        <s v="GOC-2021-O-56"/>
        <s v="GOC-2021-O-58"/>
        <s v="GOC-2021-O-61"/>
        <s v="GOC-2021-O-76"/>
        <s v="GOC-2021-O-81"/>
        <s v="GOC-2021-O-86"/>
        <s v="GOC-2021-O-100"/>
        <s v="GOC-2021-O-104"/>
        <s v="GOC-2021-O-124"/>
        <s v="GOC-2021-O-129"/>
        <s v="GOC-2021-O-131"/>
        <s v="GOC-2021-O-141"/>
        <s v="GOC-2021-O-147"/>
        <s v="GOC-2021-O-149"/>
        <s v="GOC-2020-O-3"/>
        <s v="GOC-2020-O-13"/>
        <s v="GOC-2020-O-18"/>
        <s v="GOC-2020-O-20"/>
        <s v="GOC-2020-O-25"/>
        <s v="GOC-2020-O-26"/>
        <s v="GOC-2020-O-30"/>
        <s v="GOC-2020-O-34"/>
        <s v="GOC-2020-O-37"/>
        <s v="GOC-2020-O-45"/>
        <s v="GOC-2020-O-51"/>
        <s v="GOC-2020-O-58"/>
        <s v="GOC-2020-O-61"/>
        <s v="GOC-2020-O-63"/>
        <s v="GOC-2020-O-72"/>
        <s v="GOC-2020-O-77"/>
        <s v="GOC-2020-O-82"/>
        <s v="GOC-2019-O-1"/>
        <s v="GOC-2019-O-3"/>
        <s v="GOC-2019-O-6"/>
        <s v="GOC-2019-O-7"/>
        <s v="GOC-2019-O-9"/>
        <s v="GOC-2019-O-10"/>
        <s v="GOC-2019-O-11"/>
        <s v="GOC-2019-O-16"/>
        <s v="GOC-2019-O-19"/>
        <s v="GOC-2019-O-20"/>
        <s v="GOC-2019-O-21"/>
        <s v="GOC-2019-O-25"/>
        <s v="GOC-2019-O-26"/>
        <s v="GOC-2019-O-27"/>
        <s v="GOC-2019-O-32"/>
        <s v="GOC-2019-O-34"/>
        <s v="GOC-2019-O-35"/>
        <s v="GOC-2019-O-36"/>
        <s v="GOC-2019-O-38"/>
        <s v="GOC-2019-O-40"/>
        <s v="GOC-2019-O-41"/>
        <s v="GOC-2019-O-42"/>
        <s v="GOC-2019-O-47"/>
        <s v="GOC-2019-O-51"/>
        <s v="GOC-2019-O-52"/>
        <s v="GOC-2019-O-54"/>
        <s v="GOC-2019-O-55"/>
        <s v="GOC-2019-O-57"/>
        <s v="GOC-2019-O-59"/>
        <s v="GOC-2019-O-62"/>
        <s v="GOC-2019-O-64"/>
        <s v="GOC-2019-O-66"/>
        <s v="GOC-2019-O-68"/>
        <s v="GOC-2019-O-70"/>
        <s v="GOC-2019-O-77"/>
        <s v="GOC-2019-O-81"/>
        <s v="GOC-2019-O-83"/>
        <s v="GOC-2019-O-87"/>
        <s v="GOC-2019-O-88"/>
        <s v="GOC-2019-O-90"/>
        <s v="GOC-2019-O-91"/>
        <s v="GOC-2019-O-97"/>
        <s v="GOC-2019-O-101"/>
        <s v="GOC-2019-O-102"/>
        <s v="GOC-2022-O-26"/>
        <s v="GOC-2022-O-25"/>
        <s v="GOC-2018-O-1"/>
        <s v="GOC-2018-O-2"/>
        <s v="GOC-2018-O-4"/>
        <s v="GOC-2018-O-5"/>
        <s v="GOC-2018-O-6"/>
        <s v="GOC-2022-O-33"/>
        <s v="GOC-2018-O-8"/>
        <s v="GOC-2018-O-9"/>
        <s v="GOC-2018-O-12"/>
        <s v="GOC-2018-O-13"/>
        <s v="GOC-2018-O-16"/>
        <s v="GOC-2018-O-17"/>
        <s v="GOC-2018-O-18"/>
        <s v="GOC-2018-O-20"/>
        <s v="GOC-2018-O-21"/>
        <s v="GOC-2018-O-23"/>
        <s v="GOC-2018-O-24"/>
        <s v="GOC-2018-O-26"/>
        <s v="GOC-2018-O-27"/>
        <s v="GOC-2018-O-28"/>
        <s v="GOC-2018-O-29"/>
        <s v="GOC-2018-O-31"/>
        <s v="GOC-2018-O-32"/>
        <s v="GOC-2018-O-33"/>
        <s v="GOC-2018-O-34"/>
        <s v="GOC-2018-O-36"/>
        <s v="GOC-2018-O-38"/>
        <s v="GOC-2018-O-40"/>
        <s v="GOC-2018-O-43"/>
        <s v="GOC-2018-O-47"/>
        <s v="GOC-2022-O-36"/>
        <s v="GOC-2018-O-52"/>
        <s v="GOC-2018-O-53"/>
        <s v="GOC-2018-O-54"/>
        <s v="GOC-2018-O-55"/>
        <s v="GOC-2018-O-58"/>
        <s v="GOC-2018-O-59"/>
        <s v="GOC-2018-O-60"/>
        <s v="GOC-2018-O-62"/>
        <s v="GOC-2018-O-63"/>
        <s v="GOC-2018-O-64"/>
        <s v="GOC-2018-O-68"/>
        <s v="GOC-2017-O-1"/>
        <s v="GOC-2017-O-3"/>
        <s v="GOC-2017-O-6"/>
        <s v="GOC-2017-O-8"/>
        <s v="GOC-2017-O-9"/>
        <s v="GOC-2017-O-10"/>
        <s v="GOC-2017-O-11"/>
        <s v="GOC-2017-O-13"/>
        <s v="GOC-2017-O-14"/>
        <s v="GOC-2017-O-16"/>
        <s v="GOC-2017-O-17"/>
        <s v="GOC-2017-O-19"/>
        <s v="GOC-2017-O-22"/>
        <s v="GOC-2017-O-25"/>
        <s v="GOC-2017-O-27"/>
        <s v="GOC-2017-O-29"/>
        <s v="GOC-2017-O-30"/>
        <s v="GOC-2017-O-31"/>
        <s v="GOC-2017-O-34"/>
        <s v="GOC-2017-O-36"/>
        <s v="GOC-2017-O-38"/>
        <s v="GOC-2017-O-39"/>
        <s v="GOC-2017-O-41"/>
        <s v="GOC-2017-O-42"/>
        <s v="GOC-2017-O-44"/>
        <s v="GOC-2016-O-1"/>
        <s v="GOC-2022-O-40"/>
        <s v="GOC-2016-O-3"/>
        <s v="GOC-2016-O-4"/>
        <s v="GOC-2016-O-8"/>
        <s v="GOC-2016-O-9"/>
        <s v="GOC-2016-O-10"/>
        <s v="GOC-2016-O-13"/>
        <s v="GOC-2016-O-14"/>
        <s v="GOC-2016-O-17"/>
        <s v="GOC-2016-O-18"/>
        <s v="GOC-2016-O-19"/>
        <s v="GOC-2016-O-20"/>
        <s v="GOC-2016-O-23"/>
        <s v="GOC-2016-O-24"/>
        <s v="GOC-2016-O-25"/>
        <s v="GOC-2016-O-26"/>
        <s v="GOC-2016-O-27"/>
        <s v="GOC-2016-O-28"/>
        <s v="GOC-2016-O-29"/>
        <s v="GOC-2016-O-34"/>
        <s v="GOC-2016-O-36"/>
        <s v="GOC-2016-O-37"/>
        <s v="GOC-2016-O-39"/>
        <s v="GOC-2016-O-41"/>
        <s v="GOC-2016-O-43"/>
        <s v="GOC-2016-O-45"/>
        <s v="GOC-2016-O-46"/>
        <s v="GOC-2016-O-47"/>
        <s v="GOC-2016-O-48"/>
        <s v="GOC-2016-O-50"/>
        <s v="GOC-2016-O-51"/>
        <s v="GOC-2016-O-52"/>
        <s v="GOC-2015-O-2"/>
        <s v="GOC-2015-O-3"/>
      </sharedItems>
    </cacheField>
    <cacheField name="Link sitio gaceta" numFmtId="0">
      <sharedItems containsBlank="1">
        <s v="https://www.gacetaoficial.gob.cu/sites/default/files/goc-2021-o6.pdf"/>
        <s v="https://www.gacetaoficial.gob.cu/sites/default/files/goc-2021-o12_0.pdf"/>
        <s v="https://www.gacetaoficial.gob.cu/sites/default/files/goc-2021-o12.pdf"/>
        <s v="https://www.gacetaoficial.gob.cu/sites/default/files/goc-2021-o28_0.pdf"/>
        <s v="https://www.gacetaoficial.gob.cu/sites/default/files/goc-2021-o31.pdf"/>
        <s v="https://www.gacetaoficial.gob.cu/sites/default/files/goc-2021-o34_0.pdf"/>
        <s v="https://www.gacetaoficial.gob.cu/sites/default/files/goc-2021-o42.pdf"/>
        <s v="https://www.gacetaoficial.gob.cu/sites/default/files/goc-2021-o50.pdf"/>
        <s v="https://www.gacetaoficial.gob.cu/sites/default/files/goc-2021-o53_0.pdf"/>
        <s v="https://www.gacetaoficial.gob.cu/sites/default/files/goc-2021-o56.pdf"/>
        <s v="https://www.gacetaoficial.gob.cu/sites/default/files/goc-2021-o58.pdf"/>
        <s v="https://www.gacetaoficial.gob.cu/sites/default/files/goc-2021-o61.pdf"/>
        <s v="https://www.gacetaoficial.gob.cu/sites/default/files/goc-2021-o76.pdf"/>
        <s v="https://www.gacetaoficial.gob.cu/sites/default/files/goc-2021-o81.pdf"/>
        <s v="https://www.gacetaoficial.gob.cu/sites/default/files/goc-2021-o86.pdf"/>
        <s v="https://www.gacetaoficial.gob.cu/sites/default/files/goc-2021-o100.pdf"/>
        <s v="https://www.gacetaoficial.gob.cu/sites/default/files/goc-2021-o104_0.pdf"/>
        <s v="https://www.gacetaoficial.gob.cu/sites/default/files/goc-2021-o124.pdf"/>
        <s v="https://www.gacetaoficial.gob.cu/sites/default/files/goc-2021-o129_0.pdf"/>
        <s v="https://www.gacetaoficial.gob.cu/sites/default/files/goc-2021-o131.pdf"/>
        <s v="https://www.gacetaoficial.gob.cu/sites/default/files/goc-2021-o141_0.pdf"/>
        <s v="https://www.gacetaoficial.gob.cu/sites/default/files/goc-2021-o147.pdf"/>
        <s v="https://www.gacetaoficial.gob.cu/sites/default/files/goc-2021-o149.pdf"/>
        <s v="https://www.gacetaoficial.gob.cu/sites/default/files/goc-2020-o3.pdf"/>
        <s v="https://www.gacetaoficial.gob.cu/sites/default/files/goc-2020-o13.pdf"/>
        <s v="https://www.gacetaoficial.gob.cu/sites/default/files/goc-2020-o18_0_0.pdf"/>
        <s v="https://www.gacetaoficial.gob.cu/sites/default/files/goc-2020-o20_0_0.pdf"/>
        <s v="https://www.gacetaoficial.gob.cu/sites/default/files/goc-2020-o25_0.pdf"/>
        <s v="https://www.gacetaoficial.gob.cu/sites/default/files/goc-2020-o26_0.pdf"/>
        <s v="https://www.gacetaoficial.gob.cu/sites/default/files/goc-2020-o30_0_0.pdf"/>
        <s v="https://www.gacetaoficial.gob.cu/sites/default/files/goc-2020-o34_1_0.pdf"/>
        <s v="https://www.gacetaoficial.gob.cu/sites/default/files/goc-2020-o37_0.pdf"/>
        <s v="https://www.gacetaoficial.gob.cu/sites/default/files/goc-2020-o45_0_0.pdf"/>
        <s v="https://www.gacetaoficial.gob.cu/sites/default/files/goc-2020-o51.pdf"/>
        <s v="https://www.gacetaoficial.gob.cu/sites/default/files/goc-2020-o58.pdf"/>
        <s v="https://www.gacetaoficial.gob.cu/sites/default/files/goc-2020-o61_0.pdf"/>
        <s v="https://www.gacetaoficial.gob.cu/sites/default/files/goc-2020-o63.pdf"/>
        <s v="https://www.gacetaoficial.gob.cu/sites/default/files/goc-2020-o72.pdf"/>
        <s v="https://www.gacetaoficial.gob.cu/sites/default/files/goc-2020-o77_0.pdf"/>
        <s v="https://www.gacetaoficial.gob.cu/sites/default/files/goc-2020-o82.pdf"/>
        <s v="https://www.gacetaoficial.gob.cu/sites/default/files/goc-2019-o1.pdf"/>
        <s v="https://www.gacetaoficial.gob.cu/sites/default/files/goc-2019-o3.pdf"/>
        <s v="https://www.gacetaoficial.gob.cu/sites/default/files/goc-2019-o6.pdf"/>
        <s v="https://www.gacetaoficial.gob.cu/sites/default/files/goc-2019-o7.pdf"/>
        <s v="https://www.gacetaoficial.gob.cu/sites/default/files/goc-2019-o9.pdf"/>
        <s v="https://www.gacetaoficial.gob.cu/sites/default/files/goc-2019-o10.pdf"/>
        <s v="https://www.gacetaoficial.gob.cu/sites/default/files/goc-2019-o11.pdf"/>
        <s v="https://www.gacetaoficial.gob.cu/sites/default/files/goc-2019-o16.pdf"/>
        <s v="https://www.gacetaoficial.gob.cu/sites/default/files/goc-2019-o19.pdf"/>
        <s v="https://www.gacetaoficial.gob.cu/sites/default/files/goc-2019-o20.pdf"/>
        <s v="https://www.gacetaoficial.gob.cu/sites/default/files/goc-2019-o21.pdf"/>
        <s v="https://www.gacetaoficial.gob.cu/sites/default/files/goc-2019-o25.pdf"/>
        <s v="https://www.gacetaoficial.gob.cu/es/gaceta-oficial-no-26-ordinaria-de-2019"/>
        <m/>
        <s v="https://www.gacetaoficial.gob.cu/sites/default/files/goc-2019-o27.pdf"/>
        <s v="https://www.gacetaoficial.gob.cu/sites/default/files/goc-2019-o32.pdf"/>
        <s v="https://www.gacetaoficial.gob.cu/sites/default/files/goc-2019-o34.pdf"/>
        <s v="https://www.gacetaoficial.gob.cu/sites/default/files/goc-2019-o35.pdf"/>
        <s v="https://www.gacetaoficial.gob.cu/sites/default/files/goc-2019-o36.pdf"/>
        <s v="https://www.gacetaoficial.gob.cu/sites/default/files/goc-2019-o38.pdf"/>
        <s v="https://www.gacetaoficial.gob.cu/sites/default/files/goc-2019-o40.pdf"/>
        <s v="https://www.gacetaoficial.gob.cu/sites/default/files/goc-2019-o41.pdf"/>
        <s v="https://www.gacetaoficial.gob.cu/sites/default/files/goc-2019-o42.pdf"/>
        <s v="https://www.gacetaoficial.gob.cu/sites/default/files/goc-2019-o47.pdf"/>
        <s v="https://www.gacetaoficial.gob.cu/sites/default/files/goc-2019-o51_0.pdf"/>
        <s v="https://www.gacetaoficial.gob.cu/sites/default/files/goc-2019-o52.pdf"/>
        <s v="https://www.gacetaoficial.gob.cu/sites/default/files/goc-2019-o54_0.pdf"/>
        <s v="https://www.gacetaoficial.gob.cu/sites/default/files/goc-2019-o55.pdf"/>
        <s v="https://www.gacetaoficial.gob.cu/sites/default/files/goc-2019-o57_0.pdf"/>
        <s v="https://www.gacetaoficial.gob.cu/sites/default/files/goc-2019-o59.pdf"/>
        <s v="https://www.gacetaoficial.gob.cu/sites/default/files/goc-2019-o62.pdf"/>
        <s v="https://www.gacetaoficial.gob.cu/sites/default/files/goc-2019-o64.pdf"/>
        <s v="https://www.gacetaoficial.gob.cu/sites/default/files/goc-2019-o66_0.pdf"/>
        <s v="https://www.gacetaoficial.gob.cu/sites/default/files/goc-2019-o68_0.pdf"/>
        <s v="https://www.gacetaoficial.gob.cu/sites/default/files/goc-2019-o70.pdf"/>
        <s v="https://www.gacetaoficial.gob.cu/sites/default/files/goc-2019-o77.pdf"/>
        <s v="https://www.gacetaoficial.gob.cu/sites/default/files/goc-2019-o81.pdf"/>
        <s v="https://www.gacetaoficial.gob.cu/sites/default/files/goc-2019-o83.pdf"/>
        <s v="https://www.gacetaoficial.gob.cu/sites/default/files/goc-2019-o87.pdf"/>
        <s v="https://www.gacetaoficial.gob.cu/sites/default/files/goc-2019-o88.pdf"/>
        <s v="https://www.gacetaoficial.gob.cu/sites/default/files/goc-2019-o90.pdf"/>
        <s v="https://www.gacetaoficial.gob.cu/sites/default/files/goc-2019-o91.pdf"/>
        <s v="https://www.gacetaoficial.gob.cu/sites/default/files/goc-2019-o97.pdf"/>
        <s v="https://www.gacetaoficial.gob.cu/sites/default/files/goc-2019-o101.pdf"/>
        <s v="https://www.gacetaoficial.gob.cu/sites/default/files/goc-2019-o102.pdf"/>
        <s v="https://www.gacetaoficial.gob.cu/sites/default/files/goc-2022-o26.pdf"/>
        <s v="https://www.gacetaoficial.gob.cu/sites/default/files/goc-2022-o25.pdf"/>
        <s v="https://www.gacetaoficial.gob.cu/sites/default/files/goc-2018-o1_0.rar"/>
        <s v="https://www.gacetaoficial.gob.cu/sites/default/files/goc-2018-o2_0.rar"/>
        <s v="https://www.gacetaoficial.gob.cu/sites/default/files/goc-2018-o4_0.rar"/>
        <s v="https://www.gacetaoficial.gob.cu/sites/default/files/goc-2018-o5_0.rar"/>
        <s v="https://www.gacetaoficial.gob.cu/sites/default/files/goc-2018-o6_0.rar"/>
        <s v="https://www.gacetaoficial.gob.cu/sites/default/files/goc-2022-o33.pdf"/>
        <s v="https://www.gacetaoficial.gob.cu/sites/default/files/goc-2018-o8.rar"/>
        <s v="https://www.gacetaoficial.gob.cu/sites/default/files/goc-2018-o9_0.rar"/>
        <s v="https://www.gacetaoficial.gob.cu/sites/default/files/goc-2018-o12_0.rar"/>
        <s v="https://www.gacetaoficial.gob.cu/sites/default/files/goc-2018-o13_0.rar"/>
        <s v="https://www.gacetaoficial.gob.cu/sites/default/files/goc-2018-o16_0.rar"/>
        <s v="https://www.gacetaoficial.gob.cu/sites/default/files/goc-2018-o17_0.rar"/>
        <s v="https://www.gacetaoficial.gob.cu/sites/default/files/goc-2018-o18_0.rar"/>
        <s v="https://www.gacetaoficial.gob.cu/sites/default/files/goc-2018-o20.pdf"/>
        <s v="https://www.gacetaoficial.gob.cu/sites/default/files/goc-2018-o21.pdf"/>
        <s v="https://www.gacetaoficial.gob.cu/sites/default/files/goc-2018-o23.pdf"/>
        <s v="https://www.gacetaoficial.gob.cu/sites/default/files/goc-2018-o24.pdf"/>
        <s v="https://www.gacetaoficial.gob.cu/sites/default/files/goc-2018-o26.pdf"/>
        <s v="https://www.gacetaoficial.gob.cu/sites/default/files/goc-2018-o27.pdf"/>
        <s v="https://www.gacetaoficial.gob.cu/sites/default/files/goc-2018-o28.pdf"/>
        <s v="https://www.gacetaoficial.gob.cu/sites/default/files/gog-2018-o29_0.pdf"/>
        <s v="https://www.gacetaoficial.gob.cu/sites/default/files/goc-2018-o31.pdf"/>
        <s v="https://www.gacetaoficial.gob.cu/sites/default/files/goc-2018-o32.pdf"/>
        <s v="https://www.gacetaoficial.gob.cu/sites/default/files/goc-2018-o33.pdf"/>
        <s v="https://www.gacetaoficial.gob.cu/sites/default/files/goc-2018-o34.pdf"/>
        <s v="https://www.gacetaoficial.gob.cu/sites/default/files/goc-2018-o36.pdf"/>
        <s v="https://www.gacetaoficial.gob.cu/sites/default/files/goc-2018-o38.pdf"/>
        <s v="https://www.gacetaoficial.gob.cu/sites/default/files/goc-2018-o40.pdf"/>
        <s v="https://www.gacetaoficial.gob.cu/sites/default/files/goc-2018-o43.pdf"/>
        <s v="https://www.gacetaoficial.gob.cu/sites/default/files/goc-2018-o47.pdf"/>
        <s v="https://www.gacetaoficial.gob.cu/sites/default/files/goc-2022-o36.pdf"/>
        <s v="https://www.gacetaoficial.gob.cu/sites/default/files/goc-2018-o52.pdf"/>
        <s v="https://www.gacetaoficial.gob.cu/sites/default/files/goc-2018-o53.pdf"/>
        <s v="https://www.gacetaoficial.gob.cu/sites/default/files/goc-2018-o54_0.pdf"/>
        <s v="https://www.gacetaoficial.gob.cu/sites/default/files/goc-2018-o55.pdf"/>
        <s v="https://www.gacetaoficial.gob.cu/sites/default/files/goc-2018-o58.pdf"/>
        <s v="https://www.gacetaoficial.gob.cu/sites/default/files/goc-2018-o59.pdf"/>
        <s v="https://www.gacetaoficial.gob.cu/sites/default/files/goc-2018-o60.pdf"/>
        <s v="https://www.gacetaoficial.gob.cu/sites/default/files/goc-2018-o62.pdf"/>
        <s v="https://www.gacetaoficial.gob.cu/sites/default/files/goc-2018-o63.pdf"/>
        <s v="https://www.gacetaoficial.gob.cu/sites/default/files/goc-2018-o64.pdf"/>
        <s v="https://www.gacetaoficial.gob.cu/sites/default/files/goc-2018-o68.pdf"/>
        <s v="https://www.gacetaoficial.gob.cu/sites/default/files/goc-2017-o1.pdf"/>
        <s v="https://www.gacetaoficial.gob.cu/sites/default/files/goc-2017-o3.pdf"/>
        <s v="https://www.gacetaoficial.gob.cu/sites/default/files/goc-2017-o6.pdf"/>
        <s v="https://www.gacetaoficial.gob.cu/sites/default/files/goc-2017-o8.pdf"/>
        <s v="https://www.gacetaoficial.gob.cu/sites/default/files/goc-2017-o9.pdf"/>
        <s v="https://www.gacetaoficial.gob.cu/sites/default/files/goc-2017-o10.pdf"/>
        <s v="https://www.gacetaoficial.gob.cu/sites/default/files/goc-2017-o11.pdf"/>
        <s v="https://www.gacetaoficial.gob.cu/sites/default/files/goc-2017-o13.pdf"/>
        <s v="https://www.gacetaoficial.gob.cu/sites/default/files/goc-2017-o14.pdf"/>
        <s v="https://www.gacetaoficial.gob.cu/sites/default/files/goc-2017-o16.pdf"/>
        <s v="https://www.gacetaoficial.gob.cu/sites/default/files/goc-2017-o17.pdf"/>
        <s v="https://www.gacetaoficial.gob.cu/sites/default/files/goc-2017-o19.pdf"/>
        <s v="https://www.gacetaoficial.gob.cu/sites/default/files/goc-2017-o22.pdf"/>
        <s v="https://www.gacetaoficial.gob.cu/sites/default/files/goc-2017-o25.pdf"/>
        <s v="https://www.gacetaoficial.gob.cu/sites/default/files/goc-2017-o27.pdf"/>
        <s v="https://www.gacetaoficial.gob.cu/sites/default/files/goc-2017-o29.pdf"/>
        <s v="https://www.gacetaoficial.gob.cu/sites/default/files/goc-2017-o30.pdf"/>
        <s v="https://www.gacetaoficial.gob.cu/sites/default/files/goc-2017-o31.pdf"/>
        <s v="https://www.gacetaoficial.gob.cu/sites/default/files/goc-2017-o34.pdf"/>
        <s v="https://www.gacetaoficial.gob.cu/sites/default/files/goc-2017-o36.pdf"/>
        <s v="https://www.gacetaoficial.gob.cu/sites/default/files/goc-2017-o38.pdf"/>
        <s v="https://www.gacetaoficial.gob.cu/sites/default/files/goc-2017-_o39.pdf"/>
        <s v="https://www.gacetaoficial.gob.cu/sites/default/files/goc-2017-41.pdf"/>
        <s v="https://www.gacetaoficial.gob.cu/sites/default/files/goc-2017-o42.pdf"/>
        <s v="https://www.gacetaoficial.gob.cu/sites/default/files/goc-2017-o44.pdf"/>
        <s v="https://www.gacetaoficial.gob.cu/sites/default/files/goc-2016-o1_0.pdf"/>
        <s v="https://www.gacetaoficial.gob.cu/sites/default/files/goc-2022-o40.pdf"/>
        <s v="https://www.gacetaoficial.gob.cu/sites/default/files/goc-2016-o3.pdf"/>
        <s v="https://www.gacetaoficial.gob.cu/sites/default/files/goc-2016-o4_0.pdf"/>
        <s v="https://www.gacetaoficial.gob.cu/sites/default/files/goc-2016-o8.pdf"/>
        <s v="https://www.gacetaoficial.gob.cu/sites/default/files/goc-2016-o9.pdf"/>
        <s v="https://www.gacetaoficial.gob.cu/sites/default/files/goc-2016-o10.pdf"/>
        <s v="https://www.gacetaoficial.gob.cu/sites/default/files/goc-2016-o13.pdf"/>
        <s v="https://www.gacetaoficial.gob.cu/sites/default/files/goc-2016-o14.pdf"/>
        <s v="https://www.gacetaoficial.gob.cu/sites/default/files/goc-2016-o17.pdf"/>
        <s v="https://www.gacetaoficial.gob.cu/sites/default/files/goc-2016-o18.pdf"/>
        <s v="https://www.gacetaoficial.gob.cu/sites/default/files/goc-2016-o19.pdf"/>
        <s v="https://www.gacetaoficial.gob.cu/sites/default/files/goc-2016-o20.pdf"/>
        <s v="https://www.gacetaoficial.gob.cu/sites/default/files/goc-2016-o23.pdf"/>
        <s v="https://www.gacetaoficial.gob.cu/sites/default/files/goc-2016-o24.pdf"/>
        <s v="https://www.gacetaoficial.gob.cu/sites/default/files/goc-2016-o25.pdf"/>
        <s v="https://www.gacetaoficial.gob.cu/sites/default/files/goc-2016-o26.pdf"/>
        <s v="https://www.gacetaoficial.gob.cu/sites/default/files/goc-2016-o27.pdf"/>
        <s v="https://www.gacetaoficial.gob.cu/sites/default/files/goc-2016-o28.pdf"/>
        <s v="https://www.gacetaoficial.gob.cu/sites/default/files/goc-2016-o29.pdf"/>
        <s v="https://www.gacetaoficial.gob.cu/sites/default/files/goc-2016-o34.pdf"/>
        <s v="https://www.gacetaoficial.gob.cu/sites/default/files/goc-2016-o36.pdf"/>
        <s v="https://www.gacetaoficial.gob.cu/sites/default/files/goc-2016-o37.pdf"/>
        <s v="https://www.gacetaoficial.gob.cu/sites/default/files/goc-2016-o39.pdf"/>
        <s v="https://www.gacetaoficial.gob.cu/sites/default/files/goc-2016-o41.pdf"/>
        <s v="https://www.gacetaoficial.gob.cu/sites/default/files/goc-2016-o43.pdf"/>
        <s v="https://www.gacetaoficial.gob.cu/sites/default/files/goc-2016-o45.pdf"/>
        <s v="https://www.gacetaoficial.gob.cu/sites/default/files/goc-2016-o46.pdf"/>
        <s v="https://www.gacetaoficial.gob.cu/sites/default/files/goc-2016-o47.pdf"/>
        <s v="https://www.gacetaoficial.gob.cu/sites/default/files/goc-2016-o48.pdf"/>
        <s v="https://www.gacetaoficial.gob.cu/sites/default/files/goc-2016-o50.pdf"/>
        <s v="https://www.gacetaoficial.gob.cu/sites/default/files/goc-2016-o51.pdf"/>
        <s v="https://www.gacetaoficial.gob.cu/sites/default/files/goc-2016-o52.pdf"/>
        <s v="https://www.gacetaoficial.gob.cu/sites/default/files/go_o_2_2015.pdf"/>
        <s v="https://www.gacetaoficial.gob.cu/sites/default/files/go_o_3_2015.pdf"/>
      </sharedItems>
    </cacheField>
    <cacheField name="Link Drive PI" numFmtId="0">
      <sharedItems>
        <s v="https://drive.google.com/file/d/1YS8-0jIo1b_EnuExnBXJQYwF7C9jyRiO/view?usp=sharing"/>
        <s v="https://drive.google.com/file/d/19XTItclQby4RT4X7hzibpfUlCYSqg9D0/view?usp=sharing"/>
        <s v="https://drive.google.com/file/d/1lEEMKoaJ5L6tyHCdhdlzNgueSImDMnzh/view?usp=sharing"/>
        <s v="https://drive.google.com/file/d/1tU3tsfigKHRUPkRd_h6GbOMvuwUCCew7/view?usp=sharing"/>
        <s v="https://drive.google.com/file/d/1cdcbAmTa8FbomdY7qARfLz-j0ucDyMm0/view?usp=sharing"/>
        <s v="https://drive.google.com/file/d/1uDiN_LZZhrrF39Dz83N3lpfyV6GeV_2B/view?usp=sharing"/>
        <s v="https://drive.google.com/file/d/1udUeEA2KW-QgCF7JMUQws1nqKUrx-fGt/view?usp=sharing"/>
        <s v="https://drive.google.com/file/d/1qLWj6imo_SWpSwP93OkwIz1Q4wZVTm45/view?usp=sharing"/>
        <s v="https://drive.google.com/file/d/1vPKF77_GFxgJZkFcxyTOuwgqklwLGHfZ/view?usp=sharing"/>
        <s v="https://drive.google.com/file/d/10Ook90M2ksBb7HIhzUBIDRIJcoRwFfCy/view?usp=sharing"/>
        <s v="https://drive.google.com/file/d/1FcdTaMtMsRPa9oKWVOlDDezHTokgDXmd/view?usp=sharing"/>
        <s v="https://drive.google.com/file/d/1D5GPTYw0fkPF6SZLo_29CrR8mQek5oDf/view?usp=sharing"/>
        <s v="https://drive.google.com/file/d/1BgsVmRCpxNf6Ik5WrGwTf4D646WdhIpF/view?usp=sharing"/>
        <s v="https://drive.google.com/file/d/1bqB3sgDc2-Jg367NarnwcsFJlY3V1ee6/view?usp=sharing"/>
        <s v="https://drive.google.com/file/d/19dX-CHRcMdeWYLg025eZdk9ySfZTMbU9/view?usp=sharing"/>
        <s v="https://drive.google.com/file/d/1VE8lsHJ6bojVWvSKsb2VYYz777YHNreP/view?usp=sharing"/>
        <s v="https://drive.google.com/file/d/1FHI29NnJrXO36daH6mH-A7E3OZYkv0S-/view?usp=sharing"/>
        <s v="https://drive.google.com/file/d/1GhDV5BmQbcWvd3fGvNvLmPyPeCM-ZJ0B/view?usp=sharing"/>
        <s v="https://drive.google.com/file/d/1IH8EfZQBa8NSITOvW5Y5Fk-u2nCfDl37/view?usp=sharing"/>
        <s v="https://drive.google.com/file/d/1uEgeUyCqDzaW5ufWf9RMTkRIePeWxr5o/view?usp=sharing"/>
        <s v="https://drive.google.com/file/d/1Qjkei_3lQF0i0CRDSF92TKnJTkXz_X8v/view?usp=sharing"/>
        <s v="https://drive.google.com/file/d/1hqHXAz19ntCACMR88oAUaug6arMU4po3/view?usp=sharing"/>
        <s v="https://drive.google.com/file/d/1gROVnGvkjNWTcVHwlv-PcrUt_bCPzUAN/view?usp=sharing"/>
        <s v="https://drive.google.com/file/d/1kn_MKQeFoD0niBOS_oDqQLBHypdzZ_c4/view?usp=sharing"/>
        <s v="https://drive.google.com/file/d/1WxVvFQWKzpUCBHi1oYapRnfWfw6zloXQ/view?usp=sharing"/>
        <s v="https://drive.google.com/file/d/1-vPrBbd213Q5i-0edjysnoWL72CCLPjn/view?usp=sharing"/>
        <s v="https://drive.google.com/file/d/14JeSJYuJV2EG1qRkmrab65DEGZ5hBTQ6/view?usp=sharing"/>
        <s v="https://drive.google.com/file/d/1OWacoUf84G6zQ9w2D49LNb_TEvFmhOiC/view?usp=sharing"/>
        <s v="https://drive.google.com/file/d/1dTQ0a5Moi5yxpPeOozv3Mg3p8JvTAD4r/view?usp=sharing"/>
        <s v="https://drive.google.com/file/d/1GHw_gmbn0s5o4hHEHjRaeVu5UH5ui3mM/view?usp=sharing"/>
        <s v="https://drive.google.com/file/d/1Q5d3dC7W5PpdR_B_hJB92hDN5c3oauKB/view?usp=sharing"/>
        <s v="https://drive.google.com/file/d/1LiccR_nBn5UTjhBoHQ4e55W4cZ5RPqgE/view?usp=sharing"/>
        <s v="https://drive.google.com/file/d/1X9s8PYmrKMgoAsPKQX3ZbEtJdArrNfrY/view?usp=sharing"/>
        <s v="https://drive.google.com/file/d/1XI0f21JzRJrY0xPwLY_L_Fj5bcNAoU9b/view?usp=sharing"/>
        <s v="https://drive.google.com/file/d/1xq6MOYIPQsSLR6hZHyPco7rWGvbogB07/view?usp=sharing"/>
        <s v="https://drive.google.com/file/d/143pbpGHGBN5Ie8XW7XZ7A4e5QcZevI1B/view?usp=sharing"/>
        <s v="https://drive.google.com/file/d/11ClabxuOhPlmyzcywSM2cmvWYTQXvETU/view?usp=sharing"/>
        <s v="https://drive.google.com/file/d/1tDfzc7kyippbFVG6_o92-EoU5UcIW97Y/view?usp=sharing"/>
        <s v="https://drive.google.com/file/d/1rDck_EzJ9JqFt_maqoezu-ldjkSsLoSB/view?usp=sharing"/>
        <s v="https://drive.google.com/file/d/1EpLm370uco26zrbdUSHrBgsZGZY8DrFS/view?usp=sharing"/>
        <s v="https://drive.google.com/file/d/1bd1XXDLRzU-FPs-el77UEG5B5ZP7SUfW/view?usp=sharing"/>
        <s v="https://drive.google.com/file/d/1q5bwppc0YZaql9JLoR4qyvcedFw07Lox/view?usp=sharing"/>
        <s v="https://drive.google.com/file/d/1RMJ5GRooTIAA4QTNoNCV79wVkvGqn8Ad/view?usp=sharing"/>
        <s v="https://drive.google.com/file/d/1nf3pRrsSlSpewIZsxr8ZqYqx2oz1vAac/view?usp=sharing"/>
        <s v="https://drive.google.com/file/d/1TD-rsgk1Occ5TqlvdUqy7x95Tu-DsqBb/view?usp=sharing"/>
        <s v="https://drive.google.com/file/d/1QpB_EVcq-n7aA9mvL5OwL6PaCy_6A6KY/view?usp=sharing"/>
        <s v="https://drive.google.com/file/d/1xQrfxUVJPC3IHmnGpwV1LC_X51uVtULb/view?usp=sharing"/>
        <s v="https://drive.google.com/file/d/19fxIxQOx3SxK6RPSFGwXQgtaHe_S-OGJ/view?usp=sharing"/>
        <s v="https://drive.google.com/file/d/1icoL-olT-RUtQWxpeejJi31MJGtVrbY-/view?usp=sharing"/>
        <s v="https://drive.google.com/file/d/1d7PMvD3oc-ihkFsMM5ap-e8MvqKB4ZFo/view?usp=sharing"/>
        <s v="https://drive.google.com/file/d/13kBQXuZMeGkPDrUva83YQsOQj-C7mF2H/view?usp=sharing"/>
        <s v="https://drive.google.com/file/d/1StKfReZWaQzckDHdVY5FoD_LtRtG9IDj/view?usp=sharing"/>
        <s v="https://drive.google.com/file/d/1RtykCLYusK3lHV9nOzzQ7s8fpTqRpDVU/view?usp=sharing"/>
        <s v="https://drive.google.com/file/d/1HabLwauHUq7ZfVqTZPJmXVtl4AX5Cia_/view?usp=sharing"/>
        <s v="https://drive.google.com/file/d/1bdYhy8xPpMpjwcZmdEoFTxDEJ9lO6PMh/view?usp=sharing"/>
        <s v="https://drive.google.com/file/d/1WL9JRJGKmamJkDYpfYOL52vG3O0-59e4/view?usp=sharing"/>
        <s v="https://drive.google.com/file/d/1jVIhP86W8IxDrE8QQEggWiMyrOjq01oo/view?usp=sharing"/>
        <s v="https://drive.google.com/file/d/1HsL9mflXLG4A-B1LZ97oR6dZIj35M5Fo/view?usp=sharing"/>
        <s v="https://drive.google.com/file/d/1XJGATE-Rwm2L5rhA_o3jwAPqcX8WUfoz/view?usp=sharing"/>
        <s v="https://drive.google.com/file/d/1C6diExHjD8ap_m-j-s3Tv1JAkjTxlQAa/view?usp=sharing"/>
        <s v="https://drive.google.com/file/d/1KmtCxArOVHvS3Fe6O9KAVixOroqd__9S/view?usp=sharing"/>
        <s v="https://drive.google.com/file/d/1BIap_QRn38iXFnR5rXX8GUBBGx_TPxcz/view?usp=sharing"/>
        <s v="https://drive.google.com/file/d/1LqaHG29hz7WavZ-s2d8Fep5pyyKJy-aX/view?usp=sharing"/>
        <s v="https://drive.google.com/file/d/1ALIdTEHO37P4Hx9SKqHk-NWQMjV2HlEy/view?usp=sharing"/>
        <s v="https://drive.google.com/file/d/18RYvb-AOfh6Ie0gHGPsgPa1SZswx9oyr/view?usp=sharing"/>
        <s v="https://drive.google.com/file/d/12HJej8i0Knhbg52AHLtqRT9W42c3pxX8/view?usp=sharing"/>
        <s v="https://drive.google.com/file/d/1X2ibhGqnBm7vvPEcAzVqI4kR_GF3ZqCz/view?usp=sharing"/>
        <s v="https://drive.google.com/file/d/1WkILjpK39Qu_8U5cQRSxatBF7nHcytfR/view?usp=sharing"/>
        <s v="https://drive.google.com/file/d/1GSrHEgRHR1po7hhlq0fiTdPgBns0dBw4/view?usp=sharing"/>
        <s v="https://drive.google.com/file/d/1OtSyKhzLm2b8077XQOGHpSbZvL4K0UzC/view?usp=sharing"/>
        <s v="https://drive.google.com/file/d/1cTzmxuHtC13s8Y2TipcIkFKX26dqo2so/view?usp=sharing"/>
        <s v="https://drive.google.com/file/d/1hS75nSMfms4m-QyoZNSs8aIJC-1H0HHj/view?usp=sharing"/>
        <s v="https://drive.google.com/file/d/1JtmEv7Oqh5QBBUO7rKfQcg-8bZ5OzzV5/view?usp=sharing"/>
        <s v="https://drive.google.com/file/d/19sfHNegbVh--3t6M_JWWE5qRSRPySTnQ/view?usp=sharing"/>
        <s v="https://drive.google.com/file/d/1YfjVJd0f11k1mKcVzqF5zqjjlnGfIDeQ/view?usp=sharing"/>
        <s v="https://drive.google.com/file/d/1QvRUsEzeH6SALOXcmuVjHWVnR6O-WzgM/view?usp=sharing"/>
        <s v="https://drive.google.com/file/d/1QEEq_9Hv1KvOSEOgwR8Z5XfumQa_JMQE/view?usp=sharing"/>
        <s v="https://drive.google.com/file/d/1mxFzJPFNcEcFjp_zRFJO80U_ox1lieoZ/view?usp=sharing"/>
        <s v="https://drive.google.com/file/d/1l4-T2JIZW9RWZpwipld1feW5j0wOCdyX/view?usp=sharing"/>
        <s v="https://drive.google.com/file/d/1WKUcB5hRSfm1TQ2XMgoeo5ZBRJhY8qc2/view?usp=sharing"/>
        <s v="https://drive.google.com/file/d/1qG3uCfkaRblbyIF7JiyR9bz2GEJymHEc/view?usp=sharing"/>
        <s v="https://drive.google.com/file/d/1Atcyu_POrUxIIfzhqt0euq_XVHqpYlH4/view?usp=sharing"/>
        <s v="https://drive.google.com/file/d/155qavlbtxTUqcxC-0otchL55h0tGNUph/view?usp=sharing"/>
        <s v="https://drive.google.com/file/d/1LBElzKv918jSaM2xSvA068kX-461y1Zn/view?usp=sharing"/>
        <s v="https://drive.google.com/file/d/1E606GDVnlxYKrOTHsokMJKjWuqiPyiPP/view?usp=sharing"/>
        <s v="https://drive.google.com/file/d/1_jmnDu1wjrWAwNX7gJd_qJ15FR_JEb43/view?usp=sharing"/>
        <s v="https://drive.google.com/file/d/16jX49hlq4JO3Yd173n8_JjF7nBGxUZoL/view?usp=sharing"/>
        <s v="https://drive.google.com/file/d/10Ad4Y924B-0Fg0xbff8541TjokXJ-lA2/view?usp=sharing"/>
        <s v="https://drive.google.com/file/d/1nuZzrrfoy20EcR_YNOZ8lc-BPb_Yxmvq/view?usp=sharing"/>
        <s v="https://drive.google.com/file/d/1H88_qddpcJulN8XEbmFfObKw2Ve0GxuY/view?usp=sharing"/>
        <s v="https://drive.google.com/file/d/1IvLKbIuM7KLnGOgUeDIWHn-snWBwvRP0/view?usp=sharing"/>
        <s v="https://drive.google.com/file/d/1wRgXeO4ischMRwYPTdvI8Dox5jVdX98S/view?usp=sharing"/>
        <s v="https://drive.google.com/file/d/10Gfv-51_XLe-QAe-lczcddsU3IfJfumd/view?usp=sharing"/>
        <s v="https://drive.google.com/file/d/1str43LYadeU5hgMg4cn94958G6qBmkn3/view?usp=sharing"/>
        <s v="https://drive.google.com/file/d/1T-dGjGca9P56UqntLjcjdFffna_EYXIh/view?usp=sharing"/>
        <s v="https://drive.google.com/file/d/1tpBBFg3ucAxJtv0wDp_mDTu7h3kfhQvj/view?usp=sharing"/>
        <s v="https://drive.google.com/file/d/1-Vxxo6xuj_NSWEcc7RhG1qvTYcnj3xdt/view?usp=sharing"/>
        <s v="https://drive.google.com/file/d/1f8sillp17o1XQL_iyMSqxMLrH6TuD_ND/view?usp=sharing"/>
        <s v="https://drive.google.com/file/d/19HjOkGxeLhWrsm5Abnztz77Ldt7IF4j1/view?usp=sharing"/>
        <s v="https://drive.google.com/file/d/11e2EBc9CFDa-BVyfDMJ99z3BD3y9dl52/view?usp=sharing"/>
        <s v="https://drive.google.com/file/d/1sXngXVPh7wKuLSukAvPJatq6Y6s6OKdO/view?usp=sharing"/>
        <s v="https://drive.google.com/file/d/128C3RAB4rTw45JVoHAX_8btR1ufu6daM/view?usp=sharing"/>
        <s v="https://drive.google.com/file/d/1SH5kSDhLhJ2XeuSEKSI1idcuWlTk0XsC/view?usp=sharing"/>
        <s v="https://drive.google.com/file/d/1oKcX0Tknz9brKtQ5N_wMXDV5pPtBhOnO/view?usp=sharing"/>
        <s v="https://drive.google.com/file/d/1RWLmfceCpxwAHSvfb1C57bU0ufb4Qw3t/view?usp=sharing"/>
        <s v="https://drive.google.com/file/d/11DU9AzktFhebtoXEa89R07hD4MKAtSGM/view?usp=sharing"/>
        <s v="https://drive.google.com/file/d/18iU5GFpVECCH9mVXGzx8lOFN0BHK0XYi/view?usp=sharing"/>
        <s v="https://drive.google.com/file/d/1HfD2ynyUje0zLqbetJs-QDzC9h0JrJCy/view?usp=sharing"/>
        <s v="https://drive.google.com/file/d/1FRM55B5GD4vw5XmCHuZCuzpe3ow7_7dx/view?usp=sharing"/>
        <s v="https://drive.google.com/file/d/104QV3l9OBizgw8IW_G9gZfhbQQF5XqvL/view?usp=sharing"/>
        <s v="https://drive.google.com/file/d/1HsV_4vqTgr6fv53EOZq5LLQSYzo8Xe2j/view?usp=sharing"/>
        <s v="https://drive.google.com/file/d/1x4vJr-xrf5PWV4MboePrMerlKp1x6zQg/view?usp=sharing"/>
        <s v="https://drive.google.com/file/d/1nkbhW3eIvt-rnz6YZ5o7dO2xWYXJLJ2g/view?usp=sharing"/>
        <s v="https://drive.google.com/file/d/1FIWQywaVTidA9cf0Rq7Ksy_sq29oVZqF/view?usp=sharing"/>
        <s v="https://drive.google.com/file/d/1_neeESSdYVHrXOzyEkV183w22N67y-Jd/view?usp=sharing"/>
        <s v="https://drive.google.com/file/d/1FmFEW1Ggh-oIXw5Pwcsf_YnfU4noMHxk/view?usp=sharing"/>
        <s v="https://drive.google.com/file/d/1lS9Ba6QlIXAwfXLbeQRDc3daiTzgx_FC/view?usp=sharing"/>
        <s v="https://drive.google.com/file/d/17eiOTRp7U7879jpRpGAu9ZiCqes0s71G/view?usp=sharing"/>
        <s v="https://drive.google.com/file/d/1jJZ4MJx6ocdgJnOklmXHd24tA5QBntu-/view?usp=sharing"/>
        <s v="https://drive.google.com/file/d/1vb-rTYqvfY_EV4pzydvPWpEVVU3WeGi8/view?usp=sharing"/>
        <s v="https://drive.google.com/file/d/1UEubvpx3iH8WN9JoUQaiPpqD_xq9oXLL/view?usp=sharing"/>
        <s v="https://drive.google.com/file/d/1WD8S-NWcJEIvQFxnmGMRXuDn1dpIyhpe/view?usp=sharing"/>
        <s v="https://drive.google.com/file/d/1Ehs44yDimpC-PLYp6lImGs-XS_o76xlw/view?usp=sharing"/>
        <s v="https://drive.google.com/file/d/1Bb4txuu4vyfgqeuHgA89vXay7Lw12baf/view?usp=sharing"/>
        <s v="https://drive.google.com/file/d/1wGu8nFZCWv6XHVOkL6w5Hdlz4RLM-JJL/view?usp=sharing"/>
        <s v="https://drive.google.com/file/d/1HfQpTTfyEbXV0YwpbvInwTz_8ydO6_MB/view?usp=sharing"/>
        <s v="https://drive.google.com/file/d/1YCOfNihvXc_rj1KlUpCR8qrZQN3-S9Zv/view?usp=sharing"/>
        <s v="https://drive.google.com/file/d/1uIoq-9v7dSacGQYMVY2bm5hv9kaLD_p8/view?usp=sharing"/>
        <s v="https://drive.google.com/file/d/1bMfzAMe0JiOoFpwGU5DR1T9zmrYjZs5j/view?usp=sharing"/>
        <s v="https://drive.google.com/file/d/1ooUWxO30p8Hqr_Vz10Gk-06Jy0HrOynU/view?usp=sharing"/>
        <s v="https://drive.google.com/file/d/1qa0SaWhmY0MnCRTEsh8JJTFo2YUX5PvD/view?usp=sharing"/>
        <s v="https://drive.google.com/file/d/1B-n0VyW93S46Rp3F68OGL70zMiL5GGoo/view?usp=sharing"/>
        <s v="https://drive.google.com/file/d/17a92vc3OaSTFvtLR7rKBoHCJYBqCinul/view?usp=sharing"/>
        <s v="https://drive.google.com/file/d/1EhpeQKHFI5GrKyJJT3lQlr4gR_KFtJPF/view?usp=sharing"/>
        <s v="https://drive.google.com/file/d/1fvWAg4Nuj3eIAvVk8t1hCW45Qnxxz6VZ/view?usp=sharing"/>
        <s v="https://drive.google.com/file/d/10bJ_S20b_D2G8mPbuIp4EekGMYsQlJi5/view?usp=sharing"/>
        <s v="https://drive.google.com/file/d/18OVE62Ql1i51wfpMBkrcJ8C9S51j2EzK/view?usp=sharing"/>
        <s v="https://drive.google.com/file/d/1znPEQQB5BuiV3MuFTTBUXXIH_7Fr33FK/view?usp=sharing"/>
        <s v="https://drive.google.com/file/d/1POzLcYIGEfx_Bizn8X3peLp-YOGQwwNt/view?usp=sharing"/>
        <s v="https://drive.google.com/file/d/1Vrtt1vBzAaX6sxNgXz2ND3MpcN85hG3h/view?usp=sharing"/>
        <s v="https://drive.google.com/file/d/1C6KB5TcVmre1jI0U2XehnIVihQ-pZa2r/view?usp=sharing"/>
        <s v="https://drive.google.com/file/d/14Y19rz8PUI2vDw61z2vQx7HEHj4lDQgj/view?usp=sharing"/>
        <s v="https://drive.google.com/file/d/1t6Wju08Te-MEhHJF_WkejS2n28VxJzrU/view?usp=sharing"/>
        <s v="https://drive.google.com/file/d/17CJY5zmN5PqWmW4P6SvD-bfNEjEhvMVc/view?usp=sharing"/>
        <s v="https://drive.google.com/file/d/1YJbXKJvI0DEWokGFSc5i9LWhDqptMExF/view?usp=sharing"/>
        <s v="https://drive.google.com/file/d/1lX7oCJR9Z0Rdw0dXQ3de7EU_5nIE2KxC/view?usp=sharing"/>
        <s v="https://drive.google.com/file/d/1847lQlXOzlSnOkF9yEbaNyKznjnxREOR/view?usp=sharing"/>
        <s v="https://drive.google.com/file/d/1YV1VbFIeQc_X5-HeN91QfuUvUK0UskBa/view?usp=sharing"/>
        <s v="https://drive.google.com/file/d/1cHdgi43VeFN4Lnri4paVgAF2NYZESkSv/view?usp=sharing"/>
        <s v="https://drive.google.com/file/d/13ypIQXW9udv64-VxPBGFByJ0DglNl5yD/view?usp=sharing"/>
        <s v="https://drive.google.com/file/d/1SATbzWYr_5B-UxiH0qqswmthueZ1WFLw/view?usp=sharing"/>
        <s v="https://drive.google.com/file/d/1yVH4WW9TORXbNv_qHQd_344mZguTZguf/view?usp=sharing"/>
        <s v="https://drive.google.com/file/d/1P7Tc3fFDQqc4N-bTZ1zKYMYDflejgu3g/view?usp=sharing"/>
        <s v="https://drive.google.com/file/d/1FKpKBEu6l31vFzf5z2raUKszZGQ8O7Vk/view?usp=sharing"/>
        <s v="https://drive.google.com/file/d/1NUxTcslZniz-35xfFYWNECwaYI6hp0Ek/view?usp=sharing"/>
        <s v="https://drive.google.com/file/d/1uyPyIZosSuRZpubNAvFVZXsS0g2EeGGQ/view?usp=sharing"/>
        <s v="https://drive.google.com/file/d/1zkQeJpXTYBDNEUD-wfHDVomFTewJ3c4V/view?usp=sharing"/>
        <s v="https://drive.google.com/file/d/1o-LI1ErDgvSOu1kS22Vy_RURZ_JG2Ko3/view?usp=sharing"/>
        <s v="https://drive.google.com/file/d/126tEDuBQyIrIXP4t44a-F3yL3ZT4QWQz/view?usp=sharing"/>
        <s v="https://drive.google.com/file/d/1YjFGvAa9R7q4-hcO44LqvuSInue8jsmJ/view?usp=sharing"/>
        <s v="https://drive.google.com/file/d/16cnH8EUGj42Qty2qBoEaoFkx9m6KX0xF/view?usp=sharing"/>
        <s v="https://drive.google.com/file/d/1YHfkg7-gS-Elz8gs2_zI08Hn-8kjIOVt/view?usp=sharing"/>
        <s v="https://drive.google.com/file/d/1Mm7wiphUfYtOBKPzOJre1PkvS3Lmz7xg/view?usp=sharing"/>
        <s v="https://drive.google.com/file/d/1JB5yPj2cTow73uVjX3H5UgPPRvDep4EM/view?usp=sharing"/>
        <s v="https://drive.google.com/file/d/1mH-7yrCjgan_f9GCxL0YEu7y7jG4bRFM/view?usp=sharing"/>
        <s v="https://drive.google.com/file/d/1IQpKs2tzfqRSl0nLS_av3WFkfOXaMmko/view?usp=sharing"/>
        <s v="https://drive.google.com/file/d/1XzAl-7vDudruv7oDbbFQ0AsIfqEyJ0bN/view?usp=sharing"/>
        <s v="https://drive.google.com/file/d/1RZ0j0iT9CCu28mayrECPRD5y3nERZdIm/view?usp=sharing"/>
        <s v="https://drive.google.com/file/d/1_D9cRFW9ierT87wLVtBOlwAjbeOH5v9X/view?usp=sharing"/>
        <s v="https://drive.google.com/file/d/11avpyEVlboZTx-HeOBVuTNAGy9CVV1HD/view?usp=sharing"/>
        <s v="https://drive.google.com/file/d/1Om2RrSsuligtzcDS4RikvhnIstGz7Isk/view?usp=sharing"/>
        <s v="https://drive.google.com/file/d/1tTCJho2h5HX33sFmjenWzVKARLj9Y1G_/view?usp=sharing"/>
        <s v="https://drive.google.com/file/d/1gtBX2TuYyDyMqpAWb0tnXYJLlVl4n_3r/view?usp=sharing"/>
        <s v="https://drive.google.com/file/d/1BRACt9mte7XJ5QKxiKAlfQdzkZAOq_aw/view?usp=sharing"/>
        <s v="https://drive.google.com/file/d/1b-FNW4NYC39Udt4rJD0k0V0x-KB2vX4d/view?usp=sharing"/>
        <s v="https://drive.google.com/file/d/1BceJO8o4odD02eWZkpCF5l6Pydws7DvQ/view?usp=sharing"/>
        <s v="https://drive.google.com/file/d/1ehPe8MHsykKTpJ8cCrACQFkzRi6FYNn6/view?usp=sharing"/>
        <s v="https://drive.google.com/file/d/1J9xfuyNfl9QVW1xMaI3ZNrm5Fb3Pi75g/view?usp=sharing"/>
        <s v="https://drive.google.com/file/d/15x_nKSqLNY3_w_VJnL66oKcF8EBPp8xx/view?usp=sharing"/>
        <s v="https://drive.google.com/file/d/1u7SfM0OklDreyLTUw6sb4bc3zD4bgUUr/view?usp=sharing"/>
        <s v="https://drive.google.com/file/d/1HyQw9C6Ah7uJLz2pmSmGxgEEFuyW-8nJ/view?usp=sharing"/>
        <s v="https://drive.google.com/file/d/10XJcP5wAHABY8RN9pvjpmive7sSNJSet/view?usp=sharing"/>
        <s v="https://drive.google.com/file/d/1bw98w8Fj8flvjlOWRIpNfEKRriznVli4/view?usp=sharing"/>
        <s v="https://drive.google.com/file/d/1Qr6GgrrhLgWEcM1JHVAVrfpgERjdILVa/view?usp=sharing"/>
        <s v="https://drive.google.com/file/d/1DlktGBKTdhoD9c32SjRON051bATlRiQW/view?usp=sharing"/>
        <s v="https://drive.google.com/file/d/1oUKsRsDWDpv4r7Xh3A3eixPdEEhYWhVL/view?usp=sharing"/>
        <s v="https://drive.google.com/file/d/1_fZSjRsfXVGKcZ-C26dtYuCi8vnCMCet/view?usp=sharing"/>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B1858" sheet="empresas"/>
  </cacheSource>
  <cacheFields>
    <cacheField name="ORDEN"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sharedItems>
    </cacheField>
    <cacheField name="Nombre de la empresa extranjera" numFmtId="0">
      <sharedItems>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CUCAR, LDA."/>
        <s v="COMLAT, S.A."/>
        <s v="3L INTERNATIONAL, S.A."/>
        <s v="REGOR INC"/>
        <s v="ANÓNIMA ESPAÑOLA DE COMERCIO Y ECONOMÍA, S.A."/>
        <s v="VIMA WORLD, S.A."/>
        <s v="NAVEMAR S.A."/>
        <s v="MÚLTIPLE TRADING INC"/>
        <s v="SUSTAINABLE AGRO SOLUTIONS, S.A."/>
        <s v="BILADU S.A."/>
        <s v="KOMNOT CORPORATION"/>
        <s v="FUGRAN COMERCIAL E INDUSTRIAL S.A."/>
        <s v="FUGRAN COMERCIAL E INDUSTRIAL, S.A."/>
        <s v="AGENCIA MARÍTIMA TAÍNA, S.A."/>
        <s v="BORDOY Y ASOCIADOS CIA, LTDA."/>
        <s v="CAMAX CHILE, S.A."/>
        <s v="GREYMO, S.A."/>
        <s v="B. BRAUN MEDICAL INTERNATIONAL, S.L. "/>
        <s v="COMPAÑÍA PANAMEÑA DE AVIACIÓN, S.A. (COPA AIRLINES)"/>
        <s v="REUVEN INTERNATIONAL, LTD."/>
        <s v="VOLTOR INGENIERÍA Y EQUIPOS, S.L."/>
        <s v="ISAGRO S.P.A."/>
        <s v="ELECTRÓNICA ARA, S.L."/>
        <s v="MARINTER, S.A."/>
        <s v="SPAN CORP, S.A."/>
        <s v="VIRBAC MÉXICO, S.A. DE C.V."/>
        <s v="PENTOL GMBH"/>
        <s v="ECOGEO SERVIZI ALLE IMPRESE, S.R.L. "/>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R (NICARAGUA), S.A."/>
        <s v="ATAKA &amp; CO. LTD."/>
        <s v="HEMO DIAGNOSTICA-S.R.L."/>
        <s v="NIRINT SHIPPING, B.V."/>
        <s v="DEVEXPORT"/>
        <s v="BETA MUSIC SAS, S.A."/>
        <s v="MITEL NETWORKS CORPORATION"/>
        <s v="AIR EUROPA LÍNEAS AÉREAS, S.A."/>
        <s v="MEDINABI RODAMIENTOS, S.L."/>
        <s v="SUR CONTINENTE, S.A."/>
        <s v="NOVARTIS A.G."/>
        <s v="CORONADO Y SAQUILMER Y COMPAÑÍA LIMITADA"/>
        <s v="EURO BUSINESS MARKET, S.L."/>
        <s v="TROPIX CARIBE, S.L."/>
        <s v="CAMPAIOLI, S.R.L."/>
        <s v="ORONA, S. COOP."/>
        <s v="TF INVESTMENT CARIBEAN, S.A. "/>
        <s v="SUNRISE (BERMUDA)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Ó,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
        <s v="LINPORT, S.A."/>
        <s v="CICLAUTO AUTOMOCION, S.L."/>
        <s v="ACHSE LATEINAMERIKA GMBH."/>
        <s v="GULF LAKE ENTERPRISES LTD."/>
        <s v="INVERSIONES PUCARA, S.A."/>
        <s v="FUYANSA INTERNATIONAL CO. LTD."/>
        <s v="QINGDAO HAINERGY TECHNOLOGY CORP., LTD."/>
        <s v="PAM INTERNATIONAL, N. V."/>
        <s v="MSC FÁBRICAS AGRÍCOLAS, S.L."/>
        <s v="GIRBAU, S.A."/>
        <s v="PETROPLASTICS AND CHEMICALS LIMITED"/>
        <s v="DISTRIBUIDORA AMASA, S.A. DE C.V. "/>
        <s v="UNITED PRODUCTS LIMITED"/>
        <s v="LÍNEAS AÉREAS DE ANGOLA (TAAG)"/>
        <s v="EURICOM, S.P.A."/>
        <s v="KUEHNE NAGEL LOGISTICS SERVICES, S.A."/>
        <s v="FUTURA SYSTEMS, S.L."/>
        <s v="N.S.V., S.L."/>
        <s v="CB CARIBBEAN SUPERVISION, LTD."/>
        <s v="COMERCIAL DE LA INDUSTRIA IMPORTACIÓN EXPORTACIÓN, S.A. (CINIESA)"/>
        <s v="COMPAÑÍA DE COMERCIO EXTERIOR ALLWE, S.A."/>
        <s v="GRUPO EXPORTADOR E IMPORTADOR DE PRODUCTOS PLÁSTICOS, S.A. DE C.V."/>
        <s v="MARCARIBE INTERNATIONAL-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
        <s v="YANGLING HENGRUN TECHNOLOGY DEVELOPMENT CO. LTD."/>
        <s v="MIGUEL TORRES, S.A."/>
        <s v="LOTUM, S.A."/>
        <s v="ZEPOL MARÍN, S.A."/>
        <s v="CUEX, S.A."/>
        <s v="MAKRO SOLUCIONES DE TECNOLOGÍA, S.A."/>
        <s v="EUMEDA GMBH"/>
        <s v="IRE PRODUCTIONS, INC."/>
        <s v="TECNILLON, S.A."/>
        <s v="FERRIS MANAGEMENT LIMITED"/>
        <s v="ALCON 3, S.L."/>
        <s v="AAD TRADING GMBH"/>
        <s v="FICUBA, S.L."/>
        <s v="SER­AGROYL SERVICIOS E INFRAESTRUCTURAS, S.L."/>
        <s v="NINGBO ZHAOKE INT ́L IMP&amp;EXP CORP."/>
        <s v="SKY TECK LABS INC."/>
        <s v="RAYTUR CARIBE, S.A."/>
        <s v="THAI BINH INVESTMENT TRADING CORPORATION"/>
        <s v="EXPOMAYAB, S.A. DE C.V."/>
        <s v="SILSA DOMINICANA, S.R.L."/>
        <s v="SOJITZ CORPORATION"/>
        <s v="CASA BLANCA, S.A."/>
        <s v="FRA.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LIMITADAFIRMADEPRODUCCIÓNCIENTÍFICA“SPECTR”"/>
        <s v="PROMED INTERNACIONAL, S.L."/>
        <s v="LUBRICANTES ARGENTINOS DE ALTA PERFORMANCE, S.A. (LAAPSA)"/>
        <s v="PLEATEX COMPANY INC."/>
        <s v="TOMA, S.P.A."/>
        <s v="VNIIRA OVD"/>
        <s v="BRYTESIDE TECH. INC."/>
        <s v="OPERATORI MOVIMENTI TERRA LAGUNARI – O.M.T.L., S.R.L."/>
        <s v="CANARIAS DE PLÁSTICO, S.A"/>
        <s v="FERRETERÍA COMERCIAL, S.A."/>
        <s v="FTC, S.R.L."/>
        <s v="LUXEMBOURG INDUSTRIES LTD."/>
        <s v="PERFECCIONAMIENTOS TÉCNICOS SALAMANCA, S.L."/>
        <s v="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AEROLÍNEAS RUSAS"/>
        <s v="ELDA FASHION, S.L."/>
        <s v="RODABIL, S.A.U."/>
        <s v="UNIO CELLERS DEL NOYA, S.A."/>
        <s v="SEFIGROUP, SRL"/>
        <s v="GRUPO INTERNACIONAL CARBACÁN, S.A. (GICSA)"/>
        <s v="ABENSA, S.A."/>
        <s v="NAUTILUS SHIPPING OVERSEAS CORP."/>
        <s v="EXCLUSIVES TOT COLOR S.A."/>
        <s v="FABRICADOS ELECTROMECANICOS ESTEVEZ FABREZ, S.L."/>
        <s v="SERPRO"/>
        <s v="SUMCAB SPECIALCABLE GROUP, S.L."/>
        <s v="FIXATION R. &amp; M. SERVICE, LTD."/>
        <s v="TOR-PANEL, S.A."/>
        <s v="FRISHER, S.R.L."/>
        <s v="HOTELSA ALIMENTACIÓN, S.L."/>
        <s v="EL CUARTO DEL REGUERÓN, S.L."/>
        <s v="ANSA McAL LIMITED"/>
        <s v="MLW INTERMED HANDELS- UND CONSULTINGGESELLSCHAFT FÜR ERZAUGNISSE UND AUSRÜSTUNGEN DES GESUNDHEITS- UND BILDUNGSWESSENS mbH"/>
        <s v="WINKLER PANAMERICANA, S.L."/>
        <s v="SAN ISIDRO DE LOS VALLES PORTUGAL, S.A."/>
        <s v="ESENCIA FINANCE AND CONSULTING, S.L."/>
        <s v="INDUSTRIAS METALÚRGICAS SOROA, S.L."/>
        <s v="QUANZHOU JIANDA IMP AND EXP TRADE CO, LTD"/>
        <s v="SARTORIUS, A.G."/>
        <s v="SUNTIME INTERNATIONAL TECHNO-ECONOMIC COOPERATION (GROUP) CO. LTD"/>
        <s v="UK GLOBAL COMMODITIES LIMITED"/>
        <s v="HAMBURG SUDAMERIKANISCHE DAMPFSCHIFFFAHRTS-GESELLSCHAFT A/S &amp; Co. KG"/>
        <s v="SPORTMATE CORPORATION"/>
        <s v="VETROMECCANICHE INVEST–MATERIAIS DE CONSTRUCAO LDA. CORP."/>
        <s v="REDÍN INTERNACIONAL TALDE, S.L"/>
        <s v="ILHA BELA GESTAO E TURISMO UNIPESSOAL, Lda."/>
        <s v="SEPPIM CARAIBES, S.A."/>
        <s v="LLOYD ́S REGISTER EMEA"/>
        <s v="EL NERVION, S.A. de C.V."/>
        <s v="WILO SE"/>
        <s v="DALLANT, S.A."/>
        <s v="ART MUSIC, S.R.L."/>
        <s v="GRUPO ARMARIOS PERSIANA, S.A. (SOCIEDAD UNIPERSONAL)"/>
        <s v="GRUPO UGAO, S.A."/>
        <s v="IVEKTA, S.R.L."/>
        <s v="A.E.E ZARUBEZHTVETMET, S.A."/>
        <s v="GIEINTER A.G."/>
        <s v="CUSEKO INTERNATIONAL CO., LTD."/>
        <s v="XOVEL, S.A."/>
        <s v="SICOG OIL AND GAS LIMITED"/>
        <s v="SHERRITT INTERNATIONAL INVESTMENTS LIMITED "/>
        <s v="ROQUETA ORIGEN, S.L."/>
        <s v="HERMANOS TOIMIL GARCIA, S.L."/>
        <s v="NANTONG XINLIJI INTERNATIONAL CO. LTD"/>
        <s v="BEKAR IMPORTACIONES/EXPORTACIONES, S.R.L."/>
        <s v="BETICO COMPRESSORS, S.A.U."/>
        <s v="CGC INVESTMENT LLC"/>
        <s v="KSB ITUR SPAIN, S.A."/>
        <s v="GESMESOL, S.A."/>
        <s v="WENCE INVERSIONES, S.L."/>
        <s v="R. &amp; P. COMPANY, S.R.L."/>
        <s v="SUPLAY INC."/>
        <s v="MANUEL REVERT Y CIA, S.A."/>
        <s v="CORPORACIÓN INTERNACIONAL DE COSMÉTICOS Y PERFUMES, S.A."/>
        <s v="CORPORACIÓN NACIONAL CHINA PARA LA IMPORTACIÓN Y EXPORTACIÓN DE MAQUINARIAS DE CONSTRUCCIÓN Y AGRÍCOLAS"/>
        <s v="CORPORACIÓN DE COMERCIOS DE ARTESANÍAS DE JIANGXI, L.T.D."/>
        <s v="KLINGER SAIDI SPAIN, S.A.U. anteriormente denominada SOCIEDAD ANÓNIMA IBÉRICA DE DISTRIBUCIONES INDUSTRIALES"/>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NINGBO ZHAOKE INT ́L IMP. &amp; EXP. CORP."/>
        <s v="AURELIA INTERNATIONAL, S.A."/>
        <s v="AUSERVIS, S.L."/>
        <s v="CORPORACIÓN LINK A.V.V."/>
        <s v="BARCELÓ ExPANSIÓN GLOBAL, S.L."/>
        <s v="MASTER &amp; MASTER TRADING CORP., S.A."/>
        <s v="QUICK MANUFACTURING INTERNATIONAL, SRL."/>
        <s v="SILVERFIN AIR AND MARITIME DIVISION, LTD."/>
        <s v="CARL ZEISS DE MEXICO, S.A. DE C.V."/>
        <s v="SAMBO TRADER INC."/>
        <s v="TAN-VIET INTERNATIONAL, S.A."/>
        <s v="GLIOLA, S.A."/>
        <s v="GISMO GROUP, S.A."/>
        <s v="SOCIEDAD DE RESPONSABILIDAD LIMITADA GAZ INTERNATIONAL "/>
        <s v="CRS BRANDS INDUSTRIA E COMERCIO LTDA."/>
        <s v="LOUVRE HOTELS GROUP"/>
        <s v="SACMI IMOLA, S.C."/>
        <s v="Astrazenec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SUMINISTROS Y EXPORTACIONES PRIMOR S.L."/>
        <s v="SHENZHEN HUAWEI TECHNICAL SERVICES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IAS DE MÉXICO, S.A. DE C.V."/>
        <s v="SCANCO TECNOLOGIA, S.A."/>
        <s v="BELA-PHARM GMBH &amp; CO. KG."/>
        <s v="BEIJING ROSA INTERNATIONAL TRADING CO., LTD."/>
        <s v="MERCK, S.A. "/>
        <s v="SÁNCHEZ PLÁ, S.A."/>
        <s v="RMERZ PHARMACEUTICALS, GMBH"/>
        <s v="RENOVA MOTOR, S.L."/>
        <s v="MEDICARIBE, S.A."/>
        <s v="COMPAÑÍA COMERCIAL FERMIGUA, S.A."/>
        <s v="LIDO INTERNACIONAL, S.A."/>
        <s v="IMPORTADORA Y EXPORTADORA DE SEVILLA, S.A."/>
        <s v="IBERO TRUST DE MERCADOS, S.A."/>
        <s v="REITER PETROLEUM, INC."/>
        <s v="COSMOS COMMERCIAL GROUP, S.A."/>
        <s v="COMERCIAL TOLEDO, S.A."/>
        <s v="FROXÁ, S.A."/>
        <s v="FARMER, S.R.L."/>
        <s v="B. B. NAFT TRADING, S.A."/>
        <s v="ALDAKETA IMPORT-EXPORT, S.A."/>
        <s v="FURBIA INTERNATIONAL, S.A."/>
        <s v="PLECOSAN, S.L."/>
        <s v="SERENA TRADING INC."/>
        <s v="CECAUTO LOGÍSTICA S.L."/>
        <s v="ANTILLANA DE EXPORT OFFICE ESPAÑA, S.L."/>
        <s v="WORLDTRADE PANAMÁ, S.A."/>
        <s v="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s v="SUPERMAX PERSONAL CARE IBERICA, S.A."/>
        <s v="C.P.M. DI CLAUDIO PIERMATI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AN-SHIP IMPORT-EXPORT INC."/>
        <s v="OCEAN PRESS PTY LTD"/>
        <s v="TOTAL OVERSEAS DEVELOPMENT"/>
        <s v="PANELECTRA ENTERPRICES, S.A."/>
        <s v="SUNSET GROUP INTERNATIONAL, S.A."/>
        <s v="COIVEX, S.A."/>
        <s v="SINTEPLAST, S.A."/>
        <s v="PROMACON ITALIA OFTALMOLOGIA, S.R.L."/>
        <s v="EL ESTABLO, S.A."/>
        <s v="AMERICAN INTERNATIONAL TRADING PARTNERS, S.L."/>
        <s v="S.S.S.I. INTERNATIONAL INC."/>
        <s v="PROMOTORA ORBITA, S.L."/>
        <s v="SAROK CARIBE, S.R.L"/>
        <s v="CREACIONES M.E.T.A. S.A."/>
        <s v="HOLSON CORP."/>
        <s v="KARL STORZ ENDOSCOPIA MEXICO, S.A. DE C.V."/>
        <s v="TAICHI HOLDINGS LIMITED"/>
        <s v="P.A.S.I. PUMPEN UND ARMATUREN SERVIDE INTERNATIONAL GMBH"/>
        <s v="SUNCARIBE – GESTA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TURA (COI)"/>
        <s v="RENOLIT TECNO IMAC, S.R.L."/>
        <s v="FAI-BERTI, S.L."/>
        <s v="FERRING, S.A. DE C.V."/>
        <s v="IBERCUB SUMINISTROS INDUSTRIALES Y HOTELEROS, S.A."/>
        <s v="TECNY STAND, S.A."/>
        <s v="INVERSIONES ROEDER, S.A."/>
        <s v="SHENZHEN HUAWEI TECHNICAL SERVICE CO., LTD"/>
        <s v="ALIANZA &amp; COMPANIES, INC."/>
        <s v="SERRA SACOS Y GESTION SL"/>
        <s v="SEFIGROUP SR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
        <s v="GRUPO KAPAN INTERNACIONAL, S.A."/>
        <s v="POTEVIO INTERNATIONAL COMPANY LIMITED"/>
        <s v="REVELL TRADING CORPORATION"/>
        <s v="ELECTROMEDICA INTERNACIONAL, S.A. "/>
        <s v="COMERCIAL MASOLIVER, S.A."/>
        <s v="CRIBAS Y TAMICES INTERVENISPA, S.L."/>
        <s v="DEVOX, S.A. DE C.V. "/>
        <s v="REFRIGERACION GREDOS, S.L "/>
        <s v="CRYMSA IMPORT EXPORT, S.A. "/>
        <s v="COMERCIAL WHITEHORN, S.A."/>
        <s v="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ENDIRECTO, GmbH."/>
        <s v="REDUCTORES CUÑAT, S.A."/>
        <s v="MONTERO FYE, S.A."/>
        <s v="HISPANO CUBANA DE INTERIORES, S.L."/>
        <s v="GRUPO SANTA MÓNICA INTERNACIONAL, S.A."/>
        <s v="GRUPO AUTOMOCION MUTAUTO AMERICA, S.L."/>
        <s v="GRUPO PLASVISA EXPORT, SL"/>
        <s v="AIR TECNIA, S.A. DE C.V."/>
        <s v="CHINA NATIONAL COMPLETE PLANT IMPORT AND EXPORT CORPORATION (GROUP)"/>
        <s v="DC – SYSTEM INSULATIONS A/S"/>
        <s v="GECI ESPAÑOLA, S.A."/>
        <s v="JIANGXI JIANGLING MOTORS IMP &amp; EXP CO., LTD"/>
        <s v="R.F.RIKO FINANCE, S.A."/>
        <s v="FOREGO INTERNATIONAL, LT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en sustitución de CORSAN MARINE, INC."/>
        <s v="CORPORACIÓN DE COMERCIOS DE ARTESANÍAS DE JIANGXI, S.L."/>
        <s v="JOAN SARDÁ, S.A."/>
        <s v="PHOENICIA TRADING - (AFRO-ASIA) S.A.L."/>
        <s v="ACEROS LST BILBAO, S.L."/>
        <s v="CARECHEM DOMINICANA, S.R.L."/>
        <s v="CHINA NATIONAL AUTOMOTIVE INDUSTRY INTERNATIONAL CORPORATION "/>
        <s v="DELTA AIR LINES, INC.,"/>
        <s v="FEMAG FERRI MAGNETICI, S.R.L."/>
        <s v="HAVANA ENERGY LIMITED"/>
        <s v="INTERNATIONAL NESS CORPORATION, S.A."/>
        <s v="NR ELECTRIC CO., LTD."/>
        <s v="RIVIÉRE BLANCHE ANSTALT"/>
        <s v="TECHNISERV S.R.O."/>
        <s v="CORPORACIÓN DE EXPORTACIÓN DE LA REPÚBLICA DE TATARSTÁN, S.A."/>
        <s v="NEOS S.P.A."/>
        <s v="HUZHOU HUAFANG IMP &amp; EXP CO. LTD."/>
        <s v="SOCIEDAD INTERNACIONAL DE TELECOMUNICACIONES AERONAÚTICAS “SITA”"/>
        <s v="CHINA NATIONAL MACHINERY IMPORT AND EXPORT CORPORATION"/>
        <s v="SHENZHEN HUAWEI TECHNICAL SERVICE CO. LTD"/>
        <s v="SIPCAM OXON SPA"/>
        <s v="IBERIA, LÍNEAS AÉREAS DE ESPAÑA, S.A. OPERADORA"/>
        <s v="SUPLEXTRADE COMERCIO EXTERIOR LTDA"/>
        <s v="REPRESENTACIONES PLATINO, S.A."/>
        <s v="FACEX, S.L."/>
        <s v="PANDA INTERNATIONAL INFORMATION TECHNOLOGY CO., LTD."/>
        <s v="POWER CONSTRUCTION CORPORATION OF CHINA LTD."/>
        <s v="MG CUBA DELEGACIÓN, S.L."/>
        <s v="MERINTER, SPA"/>
        <s v="NINGBO FREE TRADE ZONE WAMA INTERNATIONAL TRADE CO. LTD."/>
        <s v="SUSANVILLE HOLDING CORP."/>
        <s v="ECOGEO SERVIZI ALLE IMPRESE, S.R.L."/>
        <s v="HOTZ BERRI, S.L."/>
        <s v="NAVEMAR, S.A."/>
        <s v="INDUSTRIAL SEDÓ,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LBS DISTRIBUTION LTD."/>
        <s v="GLOBAL SUGAR TRADING-COMERCIO DE AÇUCAR, LDA."/>
        <s v="PINTURAS MONTO, S.A.U."/>
        <s v="BEYA TIME (NINGBO) INTERNATIONAL TRADE CO., LTD."/>
        <s v="PRODUCTOS ROCHE (NICARAGUA), S.A."/>
        <s v="3L INTERNACIONAL, S.A."/>
        <s v="SCPA SARL"/>
        <s v="BORDOY Y ASOCIADOS CIA, LTDA. "/>
        <s v="CALVO SEALING, S.L."/>
        <s v="HAIER GLOBAL COMERCIO CORPORACIÓN LIMITADA"/>
        <s v="REGOR INC."/>
        <s v="BIOAMAZO-NAS-INDÚSTRIA E COMÉRCIO DE MEDICAMENTOS FITOTERÁPICOS LTDA."/>
        <s v="AIR CARAIBES, S.A."/>
        <s v="REPRESENTACIONES CULTURALES, S.A. (RECSA)"/>
        <s v="B. BRAUN MEDICAL INTERNATIONAL, S.L."/>
        <s v="PLÁSTICOS VIDAL, S.L."/>
        <s v="INTELCAN TECHNOSYSTEMS INC."/>
        <s v="CONYCAL, S.A ."/>
        <s v="BOJ OLAÑETA, S.L."/>
        <s v="ALZARA GRUPO DE COMUNICACIÓN, S.L."/>
        <s v="NINGBO HUAMAO INTERNATIONAL TRADING CO., LTD."/>
        <s v="CONSORCIO VENEZOLANO DE INDUSTRIAS AERONÁUTICAS Y SERVICIOS AÉREOS, S.A."/>
        <s v="L.R. MORONI CELLULOSE CONVERTING MACHINERY, S.R.L."/>
        <s v="CARNIVAL CORPORATION"/>
        <s v="TLD EUROPE, S.A.S."/>
        <s v="CASTOR PLUS, S.L."/>
        <s v="MEDINABÍ RODAMIENTOS, S.L."/>
        <s v="CONDAL TRADE BARCELONA, S.A."/>
        <s v="TEKENER,S.A."/>
        <s v="LPL INTERNATIONAL, B.V."/>
        <s v="JACQUES SCOTT &amp; COMPANY LIMITED"/>
        <s v="PAM INTERNATIONAL, N.V."/>
        <s v="AMORIM NEGOCIOS INTERNACIONAIS, S.A."/>
        <s v="YANGLING HENGRUN TECHNOLOGY DEVELOPMENT CO., LTD."/>
        <s v="COMERCIAL CARIMEX, S.A. DE C.V."/>
        <s v="FIXED &amp; MOBILE PTE. LIMITADA"/>
        <s v="MARRIOT INTERNATIONAL, INC."/>
        <s v="OMMIACREST TRADING, LDA."/>
        <s v="S.I.M.E.S. ITALIA, S.R.L."/>
        <s v="ACHSE LATEINAMERIKA GMBH"/>
        <s v="PRIOR INDUSTRIES AUSTRALIA PTY LTD."/>
        <s v="SUKIMOTOR, S.A."/>
        <s v="HIJOS DE C.V. OTERO,S.L."/>
        <s v="TRIUMPH SERVICES B.V."/>
        <s v="LINDMED TRADE, S.L."/>
        <s v="SGS SOCIETE GENERALE DE SURVEILLANCE, S.A."/>
        <s v="COMPRESORES REDIN, S.A.L."/>
        <s v="DANYEL BIOTECH LTD."/>
        <s v="DISTRIBUIDORA AMASA, S.A. DE C.V."/>
        <s v="GULF LAKE ENTERPRISES, LTD."/>
        <s v="SUPLEXTRADE COMERCIO EXTERIOR LTDA."/>
        <s v="TECOFI, S.A."/>
        <s v="JOANI COMMERCIAL CORP."/>
        <s v="TÜRK HAVA YOLLARI ANONIM ORTAKLIGI (TURKISH AIRLINES)"/>
        <s v="WILTON PROPERTIES LIMITED"/>
        <s v="HAUX-LIFE-SUPPORT GMBH"/>
        <s v="KNAUF GMBH"/>
        <s v="AVIC INTERNATIONAL HOLDING CORPORATION"/>
        <s v="SOCIEDAD ANÓNIMA PÚBLICA AVTOKRAZ"/>
        <s v="D ́MARCO, S.A."/>
        <s v="INDUSTRIAS CÁRNICAS BLANCAFORT, S.A."/>
        <s v="CAROIL CHARTERING, S.A."/>
        <s v="ZUKER S.A. DE C.V."/>
        <s v="TECHIMP, S.R.L."/>
        <s v="EXPORT DUPRASA, S.L."/>
        <s v="MARCARIBE INTERNATIONAL-TURISMO S.L."/>
        <s v="JAR ELECTRÓNICA APLICADA, S.A. DE C.V."/>
        <s v="ELECTROAIR TRADE OÜ"/>
        <s v="LIAONING MEC GROUP CO., LTD."/>
        <s v="AIR CANADA"/>
        <s v="COMEX S.R.L."/>
        <s v="CARIBALT ALLIANCE OÜ"/>
        <s v="PETROPLASTICS &amp; CHEMICALS LIMITED"/>
        <s v="MAN DIESEL &amp; TURBO ESPAÑA, S.A."/>
        <s v="BOMBAS GRUNDFOS ESPAÑA, S.A."/>
        <s v="COMERCIAL DE LA INDUSTRIA IMPORTACIÓN EXPORTACIÓN, S.A."/>
        <s v="PROMAEL SUMINISTROS ELÉCTRICOS, S.L."/>
        <s v="FECOM"/>
        <s v="LOGISPRINT"/>
        <s v="IDON INTERNATIONAL TRADING CO., LTD."/>
        <s v="ABC AEROLÍNEAS, S.A. DE C.V."/>
        <s v="FAGOR INDUSTRIAL, S. COOP."/>
        <s v="FRA.VA,S.R.L."/>
        <s v="LIDER ALIMENT, S.A."/>
        <s v="FINCALA A.V.V."/>
        <s v="CURSAP, S.L."/>
        <s v="HODSON SUGAR, LTD."/>
        <s v="CANARAGUA, S.A."/>
        <s v="P.R. PARTS AND COMPONENTS GMBH"/>
        <s v="VITOL ENERGY (BERMUDA), LTD."/>
        <s v="BIOAMAZONAS INDUSTRIA E COMERCIO DE MEDICAMENTOS FITOTERAPICOS LTDA."/>
        <s v="TECNOMAT CARIBE, S.L."/>
        <s v="COMINVESTMENT AG"/>
        <s v="TECNOLOGÍA E INNOVACIÓN PARA LA CONSTRUCCIÓN Y DECORACIÓN, S.A."/>
        <s v="EPROMEXT, S.L."/>
        <s v="CMA-CGM AGENCIES WORLDWIDE"/>
        <s v="COMARGO COMPOSITES, S.L."/>
        <s v="BAYER-HANDELSGESELLSCHAFT M.B.H."/>
        <s v="PHYSIOMED ELEKTROMEDIZIN AG"/>
        <s v="PRAXIS PHARMACEUTICAL, S.A. "/>
        <s v="POSADA Y MOLINA DE TELECOMUNICACIONES, S.L. "/>
        <s v="VA INTERTRADING A.G. "/>
        <s v="ZEPOL MARIN, S.A. "/>
        <s v="CONSERVAS DE CAMBADOS, S.L. "/>
        <s v="TÉCNICAS DEL MOTOR DE PAZ, S.L. "/>
        <s v="EUMEDA GMBH "/>
        <s v="REVIM CARIBE, S.L. "/>
        <s v="CEIBA PROPERTY CORPORATION LIMITED "/>
        <s v="C.R. TECHNOLOGY SYSTEMS, S.P.A."/>
        <s v="REGISTRO DE NAVEGACIÓN MARÍTIMA DE RUSIA "/>
        <s v="DELAVAL INTERNATIONAL, A.B. "/>
        <s v="CON-IMPEX HANDELSGESELLSCHAFT MBH &amp; CO. KG "/>
        <s v="CASES &amp; CASES SAU"/>
        <s v="MELGASAL INVEST, S.L. "/>
        <s v="BEIJING KEYUN LOGISTICS, LTD. "/>
        <s v="SIDCO INTERNATIONAL, S.A."/>
        <s v="PLUZ, S.A. DE C.V."/>
        <s v="MAJESTIC DISPENSING SYSTEMS"/>
        <s v="QATARI RESORTS COMPANY"/>
        <s v="SEABLINC BV (SRL)"/>
        <s v="INKUG, S.L."/>
        <s v="PEVISA 1983, S.L."/>
        <s v="FUJIAN PROVINCE OVERSEAS CHINESE INDUSTRIAL GROUP CO. (FOCIG)"/>
        <s v="ADIDAS LATIN AMERICA, S.A."/>
        <s v="LUCIA ALTIERI, S.R.L."/>
        <s v="SOCIEDAD LIMITADA FIRMA DE PRODUCCION CIENTIFICA “SPECTR”"/>
        <s v="SOCIEDAD DE RESPONSABILIDAD LIMITADA INDUSTRIAL ENGINEERING"/>
        <s v="SOYEA JIURONG TECHNOLOGY CO. LTD."/>
        <s v="HUAWEI TECHNOLOGIES PANAMÁ, S.A."/>
        <s v="LABORATORIOS BAGÓ, S.A."/>
        <s v="BUREAU VERITAS"/>
        <s v="SCHNEIDER ELECTRIC INDUSTRIES, S.A.S."/>
        <s v="ATHEL APLICACIONES Y TECNOLOGÍA, S.A."/>
        <s v="ORTIZ ASPIZUA HERMANOS, S.L."/>
        <s v="HITACHI HIGH-TECHNOLOGIES CORPORATION"/>
        <s v="FINAUTO INTERNATIONAL LIMITED"/>
        <s v="TECNOLOGÍA GPS, S.A."/>
        <s v="POSITRONICA, S.A."/>
        <s v="GRUPO AUTOMOCIÓN MUTAUTO AMÉRICA, S.L."/>
        <s v="F.M. COEMPAR COMERCIAL LTDA."/>
        <s v="FUETA INTERNATIONAL CO. LTD."/>
        <s v="R.F. RIKO FINANCE, S.A."/>
        <s v="FRAGUAR, S.L."/>
        <s v="FOREGO INTERNATIONAL LIMITED"/>
        <s v="INSPUR GROUP CO., LTD."/>
        <s v="EMPROMOULDS, S.A."/>
        <s v="BOMBAS IDEAL, S.A."/>
        <s v="GREAT WALL DRILLING COMPANY LTD."/>
        <s v="AUTOMA, S.R.L."/>
        <s v="ARIZAGA, BASTARRICA Y CIA, S.A."/>
        <s v="MAXIVIDRO-TRANSFORMADORES E DISTRIBUIDORES DE VIDRIO, S.A."/>
        <s v="CHINA MEHECO CORPORATION"/>
        <s v="ITALTRADER S.R.L."/>
        <s v="AMCO APPLICATION MODERNE DE LA CHIMIE ORGANIQUE ETABLISSEMENT"/>
        <s v="PIÑOL SANJAUME, S.L."/>
        <s v="EMILDUE S.R.L."/>
        <s v="HAMBURG SUDAMERIKANISCHE DAMPFSCHIFFAHRTS- GESELLSCHAFT KG"/>
        <s v="GREENBELT HOLDINGS LTD."/>
        <s v="LECIÑENA, S.A."/>
        <s v="PESCANOVA ESPAÑA, S.L."/>
        <s v="INDUSTRIAL MOLINERA E.X., S.A., DE C.V."/>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PROMOTORA DE ARTÍCULOS, SUMINISTROS Y SERVICIOS, S.A. (PASS S.A.)"/>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ES CO. LTD."/>
        <s v="COMERIND, S.L."/>
        <s v="AEROFLOT-AEROLINEAS RUSAS"/>
        <s v="ROVIMPEX NOVALEDO S.R.L."/>
        <s v="COMERCIALIZE CARIBEAN INTERNATIONAL, S.A. DE C.V."/>
        <s v="SUMINISTROS ELECTRICOS ERKA, S.L.U."/>
        <s v="TOYOTA TSUSHO CORPORATION"/>
        <s v="JINHUA HUAMAO COMMODITY TRADE CO. LTD."/>
        <s v="UNIFERAG CARIBE, S.L."/>
        <s v="FABRICADOS ELECTROMECÁNICOS ESTÉVEZ FABREZ, S.L."/>
        <s v="GRUPO INTERNACIONAL CARBACAN, S.A. (GICSA)"/>
        <s v="SCPA SIVEX INTERNATIONAL, S.A.S."/>
        <s v="SERCOTEL CUBA, S.L."/>
        <s v="ALJORA INTERNATIONAL HOLDINGS INC."/>
        <s v="KONINKLIJKE LUCHTVAART MAATSCHAPPIJ, N.V."/>
        <s v="SOCIEDAD AIR FRANCE"/>
        <s v="SUNTIME INTERNATIONAL TECHNO-ECONOMIC COOPERATION (GROUP) CO. LTD."/>
        <s v="ELECTRA VITORIA, S. COOP."/>
        <s v="HELLMAN WORLDWIDE LOGIS- TICS (CUBA), GMBH."/>
        <s v="AMADEUS IT GROUP S.A."/>
        <s v="Nueva Compañía de Indias, S.A."/>
        <s v="TIANJIN DONGXING GRUPO INDUSTRIAL Y COMERCIAL CO.,LTD."/>
        <s v="VETROMECCANICHE INVEST MATERIAIS DE CONSTRUCAO LDA. CORP."/>
        <s v="ELOF HANSSON INTERNATIONAL AB"/>
        <s v="PINTURAS HEMPEL, S.A."/>
        <s v="FIXATION R. &amp; M. SERVICES LTD."/>
        <s v="VELAMAR IMPORTACIÓN-EXPORTACIÓN, S.L."/>
        <s v="BRIGEL, S.R.L."/>
        <s v="FUJIAN HUAYUAN WELL IMPORT &amp; EXPORT TRADE CO., LTD"/>
        <s v="V. JUVASA, S.L."/>
        <s v="CAROIL TRANSPORT MARINE, LTD."/>
        <s v="VIRISE HOLDING S.A."/>
        <s v="WOMY TRADING &amp; MANAGEMENT B.V."/>
        <s v="QUANZHOU JIANDA IMP AND EXP TRADE CO., LTD."/>
        <s v="EXCLUSIVES TOT COLOR, S.A."/>
        <s v="SAA FÁBRICA DE TRACTORES DE MINSK"/>
        <s v="METALLICA CARIBBEAN, S.A."/>
        <s v="FERPA GRAPHIC S.L."/>
        <s v="REPRESENTACIONES JUNIOR LIMITADA CORONADO Y SALQUIMER Y CIA. LTDA."/>
        <s v="BLUE PANORAMA AIRLINES S.P.A."/>
        <s v="ACCESORIOS VILLA S.L."/>
        <s v="ANIS SERVICES, S.A."/>
        <s v="LOGIGRAF, S.L."/>
        <s v="GENERAL ELECTRIC INTERNATIONAL INC."/>
        <s v="TEXTILES CASA BELLA, S.A. DE C.V."/>
        <s v="AIR EUROPA LINEAS AEREAS, S.A."/>
        <s v="MÚLTIPLE TRADING INC."/>
        <s v="DALIAN GOLDEN TIME ENTERPRISE CO., LTD."/>
        <s v="YASMAR MARKETING INTERNATIONAL, LTD."/>
        <s v="BEKAR IMPORTACIONES EXPORTACIONES, S.R.L."/>
        <s v="SOCIEDAD ANÓNIMA IBÉRICA DE DISTRIBUCIONES INDUSTRIALES"/>
        <s v="CARGO DEX, S.L."/>
        <s v="LANTIA MARÍTIMA, S.L."/>
        <s v="A.E.E. ZARUBEZHTSVETMET, S.A."/>
        <s v="SHERRIT INTERNATIONAL INVESTMENTS (CUBA) LIMITED"/>
        <s v="SHERRIT INTERNATIONAL (CUBA) OIL AND GAS LIMITED"/>
        <s v="MIGUEL CARRERA Y COMPAÑÍA, S.A."/>
        <s v="AGRIA, S.A."/>
        <s v="BEIJING ENTERPRISES GROUP REAL ESTATE CO., LTD."/>
        <s v="HERMANOS TOIMIL GARCÍA, S.L."/>
        <s v="SHANDONG SHANTUI CONSTRUCTION MACHINERY IMPORT &amp; EXPORT Co., LTD."/>
        <s v="SHENZHEN ETERNAL CO. LTD. "/>
        <s v="EMPRESA COMERCIALIZADORA VIGLACERA"/>
        <s v="IRRIGATION COMPONENTS EUROPE SL "/>
        <s v="ANACO, B.V"/>
        <s v="DESTILERÍAS MG, S.L."/>
        <s v="GEELY INTERNATIONAL CORPORATION"/>
        <s v="MAREGINA INVESTMENT, INC."/>
        <s v="SINOTRUK QINGDAO HEAVY INDUSTRY CO., LTD."/>
        <s v="CHINA NATIONAL HUANCHEN ENERGY GROUP CO., LTD."/>
        <s v="TERRACAM ÉQUIPEMENT INTERNATIONAL LTÉE."/>
        <s v="HYUNDAI CORPORATION"/>
        <s v="AURELIA INTERNATIONAL S.A."/>
        <s v="IBERIA, LÍNEAS AÉREAS DE ESPAÑA, S.A. OPERADORA."/>
        <s v="TOGNOZZI PROGETTO SUD AMERICA S.R.L."/>
        <s v="GRUPO INDUSTRIAL MARÍTIMO, S.A."/>
        <s v="CORPORACIÓN DE IMPORTACIÓN Y EXPORTACIÓN DE LOS PRODUCTOS EDUCATIVOS Y DEPORTIVOS EN GUANGDONG"/>
        <s v="EQUIPAMIENTO INSTITUCIONAL, S.A."/>
        <s v="SOCIETE EUROAMERICAINE DE COMMERCE S.A.R.L. (SECOM)"/>
        <s v="CARGO LINES, S.A."/>
        <s v="MLW INTERMED HANDELS-UND CONSULTINGGESELLSCHAFT MBH"/>
        <s v="SOPREMA, S.A.S."/>
        <s v="BYCOSIN AB, S.A."/>
        <s v="INFIFON APS"/>
        <s v="BOUYGUES BATIMENT INTERNATIONAL, S.A."/>
        <s v="GRUPO EXPORTADOR E IMPORTADOR DE PRODUCTOS PLÁSTICOS S.A. DE C.V."/>
        <s v="IVORYCHEM PTE LTD."/>
        <s v="BOUYGUES BATIMENT INTERNATIONAL, S.A.S."/>
        <s v="IMPERIAL ZONA LIBRE, S.A."/>
        <s v="B.B. NAFT TRADING, S.A."/>
        <s v="JIANGXI JIANGLING MOTORS IMPORT &amp; EXPORT CO. LTD."/>
        <s v="RECALVI, S.L."/>
        <s v="OTTOBOCK DO BRASIL TÉCNICA ORTOPÉDICA LTDA."/>
        <s v="GIBRALTAR TRADING C.A."/>
        <s v="KRENER INTERNACIONAL S.L."/>
        <s v="MERCK, S.A."/>
        <s v="ALDAKETA IMPORT – EXPORT, S.A."/>
        <s v="CONSIGNACIONES TRÁNSITOS Y TRANSPORTES INTERNACIONALES, S.A. “COTRANSA”"/>
        <s v="RUSELPROM TRADE LTD."/>
        <s v="VALCONS FABRICANTES, S.L."/>
        <s v="OLIVÉ QUÍMICA, S.A."/>
        <s v="C.P.M. DI CLAUDIO PIERMATTEI E.C. S.A.S."/>
        <s v="MAYEKAWA DE MÉXICO, S.A. DE C.V.,"/>
        <s v="VIRGIN ATLANTIC AIRWAYS LIMITED."/>
        <s v="CORSAN MARINE (1998) INC."/>
        <s v="CREACIONES M.E.T.A., S.A."/>
        <s v="QS ADHESIVES &amp; SEALANTS, S.L."/>
        <s v="CHINA NATIONAL ELECTRIC ENGINEERING CO. LTD. (CNEEC)"/>
        <s v="OCEAN PRESS PTY LTD."/>
        <s v="ALTERNATIVE PRODUCTS &amp; SERVICES (CANADA) INC."/>
        <s v="GERMAN – TEC (PANAMÁ), S.A."/>
        <s v="REPRESENTACIONES WAJAY S.L."/>
        <s v="BAVARIA, N.V."/>
        <s v="MITSUI &amp; CO., LTD."/>
        <s v="AMERICAN AIRLINES, Inc."/>
        <s v="EMYSA CORPORATION"/>
        <s v="IMPEX SUMINISTRES, S.L."/>
        <s v="MARUBENI CORPORATION"/>
        <s v="TSINGHUA TONGFANG CO., LTD."/>
        <s v="YTO INTERNATIONAL, LTD."/>
        <s v="AINAIR, S.L."/>
        <s v="COMEFING AG"/>
        <s v="HUTCHINSON SNC."/>
        <s v="P.A.S.I. PUMPEN UND ARMATUREN SERVIDE INTERNATIONAL GMBH."/>
        <s v="ZHEJIANG KANGLE GROUP IMPORT EXPORT CO., LTD."/>
        <s v="IMPOTRADING INTERNATIONAL, INC."/>
        <s v="COMEX, S.R.L."/>
        <s v="COMERCIAL SURIMPEX LTDA."/>
        <s v="REFRIGERACION GREDOS, S.L."/>
        <s v="SUNCARIBE – GESTÂO E INVESTIMENTOS HOTELEIROS, S.A."/>
        <s v="R.B.S. 92, S.A. DE C.V."/>
        <s v="CRYMSA IMPORT EXPORT, S.A."/>
        <s v="ISOLTEC CORP."/>
        <s v="PLUVITEC S.P.A."/>
        <s v="HELVEX, S.A. DE C.V."/>
        <s v="TRANSPORTES DEL ALBA INC., LDC"/>
        <s v="DEVOX, S.A. DE C.V."/>
        <s v="SCARBOROUGH TRUCK CENTRE, INC."/>
        <s v="DC-SYSTEM INSULATION A/S"/>
        <s v="ISAGRO, SPA."/>
        <s v="PEGASUS LIMITED, S.A."/>
        <s v="TRAFIGURA SERVICES PTE. LTD."/>
        <s v="VOESTALPINE BOLHER WELDING MEXICO, S.A."/>
        <s v="NOSTRUM ENTERPRISES, S.A."/>
        <s v="L.R.MORONI CELLULOSE CONVERTING MACHINERY, S.R.L."/>
        <s v="VAN CORP."/>
        <s v="AEROVIAS DEL CONTINENTE AMERICANO, S.A"/>
        <s v="VOLTOR INGENIERIA Y EQUIPOS, S.L."/>
        <s v="PT ARCHIPIELAGO INTERNATIONAL INDONESIA"/>
        <s v="DASHE GROUP 2018, S.L."/>
        <s v="COMPAÑIA ELABORADORA DE CAUCHO COECA, S.A."/>
        <s v="ELETTRICA VICENTINA S.R.L."/>
        <s v="NETICOM KERNEL INC."/>
        <s v="ITALTRADER, S.R.L."/>
        <s v="VILLAR CORCES S.L."/>
        <s v="COMPAÑÍA PANAMEÑA DE AVIACIÓN, S.A., (COPA AIRLINES)"/>
        <s v="ALCATEL-LUCENT CENTRO CARIBBEAN HOLDING LIMITED"/>
        <s v="GARANT CO. LTD."/>
        <s v="GRUPO TEXTIL CASABELLA, S.A. DE C.V."/>
        <s v="DISTRIBUTIONS FÉLISOL INC."/>
        <s v="INDUSTRIES AUSTRALIA PTY LTD."/>
        <s v="PENTOL ENVIRO UK LTD."/>
        <s v="WILTON PROPERTIES LIMITED."/>
        <s v="THESUS INTERNACIONAL, S.A."/>
        <s v="COVERTRADE, S.L."/>
        <s v="ETABLISSMENTS J. SOUFFLET, S.A"/>
        <s v="SOCIETE GENERALE DE SURVEILLANCE, S.A."/>
        <s v="KUEHNE NAGEL LOGISTICS SERVICES S.A.,"/>
        <s v="ACHSE LATEINAMERIKANA GMBH."/>
        <s v="SARL SAINT REMY TRADING."/>
        <s v="GERMANS BOADA, S.A."/>
        <s v="NORDSTRAND MARITIME AND TRADING COMPANY LIMITED"/>
        <s v="CENTRUM, S.A. DE C.V."/>
        <s v="NANTONG XINLIJI INTERNATIONAL CO., LTD."/>
        <s v="SHANDONG YIKOTO ECONOMIC AND TRADE CO."/>
        <s v="PETROPLASTIC AND CHEMICALS LIMITED"/>
        <s v="VA INTERTRADING A.G."/>
        <s v="CB CARIBBEAN SUPERVISIÓN, LTD."/>
        <s v="PIELES SINTÉTICAS S.A. DE CV"/>
        <s v="COMERCIAL DE LA INDUSTRIA IMPORTACIÓN EXPORTACIÓN, S.A., (CINIESA)"/>
        <s v="LIAONING MEC GROUP CO, LTD."/>
        <s v="BAYER HANDELSGESELLSCHAFT M.B.H."/>
        <s v="INGENIERÍA DEL ARTE, 2011, S.L."/>
        <s v="DRIZORO,S.A."/>
        <s v="ZHEJIANG TEAMS INTERNATIONAL ECONOMIC &amp; TECHNICAL CORPORATION CO., LTD."/>
        <s v="JAR ELECTRONICA APLICADA, S.A. DE C.V."/>
        <s v="SOCIEDAD INTERNACIONAL DE TELECOMUNICACIONES AERONÁUTICAS “SITA”"/>
        <s v="ALTERNATIVE PRODUCTS &amp; SERVICES (CANADÁ) INC."/>
        <s v="PHOENICIA TRADING (AFRO-ASIA) S.A.L."/>
        <s v="SANDVIK DE MÉXICO, S.A. DE C.V."/>
        <s v="TRIUMPH SERVICES BV"/>
        <s v="ESCANDON PLUS, S.L."/>
        <s v="KYOEI INTERNATIONAL CO, LTD"/>
        <s v="FINCALA, A.V.V."/>
        <s v="GRACE GROUP CO., LTD."/>
        <s v="ZEPOL MARIN, S.A."/>
        <s v="ELOF HANSSON TRADE AB"/>
        <s v="SPORT CARIBE, INC."/>
        <s v="LUCÍA ALTIERI, S.R.L."/>
        <s v="ERICSSON AB."/>
        <s v="ETCO INTERNATIONAL COMMODITIES LTD."/>
        <s v="ADIDAS LATÍN AMÉRICA, S.A."/>
        <s v="SIMIL CUERO PLYMOUTH, S.A. DE C.V."/>
        <s v="INCSA, S.A."/>
        <s v="HODGSON SUGAR, LTD."/>
        <s v="Empresa Importadora para el Comercio Interior, COMIMPORT, en la Empresa Comercializadora de Artículos en General, CONSUMIMPORT, ambas integradas al Grupo Empresarial del Comercio Exterior, GECOMEX"/>
        <s v="FUJIAN PROVINCE OVERSEAS CHINESE INDUSTRIAL GROUP CO. LTD."/>
        <s v="ALINA INTERNATIONAL, S.A."/>
        <s v="SCHNEIDER ELECTRIC INDUSTRIES S.A.S."/>
        <s v="AEROVIAS DEL CONTINENTE AMERICANO, S.A., (AVIANCA)"/>
        <s v="SOCIEDAD LIMITADA FIRMA DE PRODUCCIÓN CIENTÍFICA “SPECTR”"/>
        <s v="COMIMPEX HANDELSGESELLSCHAFT MBH &amp; CO. KG"/>
        <s v="CASES &amp; CASES, S.A."/>
        <s v="BEIJING NORTH STAR S&amp;T DEVELOPMENT CO."/>
        <s v="IBC RESIGUM INTERNATIONAL, S.R.L."/>
        <s v="CARFIMAG 3000 S.R.L."/>
        <s v="MARÍTIMA DEL GOLFO, S.L."/>
        <s v="MTG EXPORT-IMPORT"/>
        <s v="OPELIKA INVESTMENT CORP."/>
        <s v="IBADESA CANARIAS, S.L., (IBADECAN)"/>
        <s v="DELAVAL INTERNATIONAL AB."/>
        <s v="CON-IMPEX HANDELSGESELLSCHAFT MBH &amp; CO. KG."/>
        <s v="MERZ PHARMACEUTICALS, GMBH"/>
        <s v="MEGO S.R.L"/>
        <s v="SAUNASPORT, S.L."/>
        <s v="IBEC SYSTEMS, S.L"/>
        <s v="AVIATEXIM"/>
        <s v="AIR TRANSAT A.T., INC."/>
        <s v="ABASTECEDORA INDUSTRIAL GARVA, S.A. DE C.V."/>
        <s v="RICARDO J. GÜELI, S.A."/>
        <s v="SANOFI- AVENTIS DE PANAMÁ, S.A."/>
        <s v="INTERNATIONAL ABC IMPORT-EXPORT, S.A."/>
        <s v="PAGIN PREFABBRICATI, S.R.L."/>
        <s v="HELLMAN WORLDWIDE LOGISTICS (CUBA), GMBH"/>
        <s v="CANARIAS DE PLASTICOS, S.A."/>
        <s v="COMERCIAL D’ARGONI, S.A."/>
        <s v="PROMOTORA DE ARTÍCULOS, SUMINISTROS Y SERVICIOS, S.A. (PASS AS)"/>
        <s v="ANTILLES FRAIS S.A.S."/>
        <s v="FIDAS ENTERPRISES, INC."/>
        <s v="GRUPO INTERNACIONAL CARBACAN, S.A."/>
        <s v="FABRICADOS ELECTROMECANICOS ESTEVEZ, FABREZ, S.L."/>
        <s v="ACANDO SHIPPING CO. LTD."/>
        <s v="WINSTON INTERNATIONAL CORPORATION"/>
        <s v="PROMOTORA DE ARTÍCULOS, SUMINISTROS Y SERVICIOS, S.A. (PASS S.A.)."/>
        <s v="BLANC-LABO, S.A."/>
        <s v="DURABOND PRODUCTS LIMITED."/>
        <s v="INTORD S.A."/>
        <s v="RODABIL, S.A."/>
        <s v="GROUPE BERNARD HAYOT, S.A.S"/>
        <s v="PIPEWAY ENGENHARIA LTDA"/>
        <s v="INDACO LIMITED."/>
        <s v="HPLUS COMERCIO FARMACEUTICO INTERNACIONAL, S.A."/>
        <s v="SUNTIME INTERNATIONAL TECHNOECONOMIC COOPERATION (GROUP) CO. LTD."/>
        <s v="CHINA NORTHERN LOCOMOTIVE &amp; ROLLING STOCK INDUSTRY GROUP"/>
        <s v="TECNO IMAC S.R.L."/>
        <s v="PESCAFINA, S.A."/>
        <s v="MALTA TEXO DE MEXICO, S.A DE C.V"/>
        <s v="AMADEUS IT GROUP, S.A."/>
        <s v="CAROIL TRANSPORT MARINE LIMITED"/>
        <s v="LLOYD'S REGISTER EMEA"/>
        <s v="INTERGLOBE INC"/>
        <s v="M&amp;D TRADING CA."/>
        <s v="PINTURAS HEMPEL, S.A.U."/>
        <s v="OLINET INTERNATIONAL, S.A."/>
        <s v="FIXATION R. &amp; M. SERVICE LTD"/>
        <s v="WOMY TRADING AND MANAGEMENT, B.V."/>
        <s v="ALMACENES EL TREBOL, S.A. DE C.V."/>
        <s v="SAROK CARIBE, S.R.L."/>
        <s v="ELETROFLEX COMERCIAL EXPORTADORA LTDA."/>
        <s v="PUREZZA DE MEXICO S.A. DE C.V."/>
        <s v="AIR EUROPA LINEAS AEREAS, S.A.U."/>
        <s v="CBC BUSINESS CENTER INC. (AG/S.A.)"/>
        <s v="A.E.E ZARUBEZHTSVETMET S.A."/>
        <s v="SHERRITT INTERNATIONAL INVESTMENTS (CUBA) LIMITED"/>
        <s v="SOCIEDAD ANÓNIMA IBÉRICA DE DISTRIBUCIONES INDUSTRIALES (SAIDI)."/>
        <s v="REPRESENTACIONES JUNIOR LIMITADA CORONADO Y SAQUILMER Y CIA. LTDA."/>
        <s v="VETROMECCANICHE INVEST-MATERIAIS DE CONSTRUCAO LDA."/>
        <s v="BILLABONA EXIMPORT S.L."/>
        <s v="HERMANOS TOIMIL GARCIA S.L."/>
        <s v="MIESA, S.A."/>
        <s v="BEKAR IMPORTACIONES EXPORTACIONES S.R.L."/>
        <s v="SHERRITT INTERNATIONAL (CUBA) OIL AND GAS LIMITED."/>
        <s v="INTERNATIONAL SCIENTIFIC ENTERPRISE &amp; DISTRIBUTION, N.V. (ISED, INC.)"/>
        <s v="HOTZ BERRI, S.L.U."/>
        <s v="NSV, S.L."/>
        <s v="ILHA BELA GESTAO E TURISMO UNIPESSOAL, L.D.A."/>
        <s v="ECHO-EXPORT, S.R.L."/>
        <s v="MERINTER LTDA."/>
        <s v="VIMA WORLD LTD."/>
        <s v="LATIN MOTORES, S.R.L."/>
        <s v="ANÓNIMA ESPAÑOLA DE COMERCIO Y ECONOMÍA, S.A. (APOLO)"/>
        <s v="AIR BERLIN PLC &amp; CO. LUFTVERKEHRS KG."/>
        <s v="COMERCIAL D'ARGONI, S.A."/>
        <s v="INTERNATIONAL SCENTIFIC ENTERPRISE AND DISTRIBUTION, N.V. (ISED, N.V.)"/>
        <s v="RECALVI S.L."/>
        <s v="RX BRICOLATGES S.L."/>
        <s v="ENERTRAN, S.A."/>
        <s v="TU, S.A."/>
        <s v="SATI GRUPO TEXTIL, S.A."/>
        <s v="EQUIPAMIENTO INSTITUCIONAL S.A."/>
        <s v="FERROSTAAL MEXICO, S.A. DE C.V."/>
        <s v="VEDANI CARLO METALLI S.P.A."/>
        <s v="LPL INTERNATIONAL B.V."/>
        <s v="DRESEN QUIMICA S.A. DE C.V."/>
        <s v="MLW INTERMED HANDELS- UND CONSULTINGGESELLSCHAFT MBH"/>
        <s v="NHAT TRANG TRADE AND TOURISM CO., LTD."/>
        <s v="SOCIETE EUROAMERICAINE DE COMMERCE S.A.R.L. (SECOM)."/>
        <s v="CHINA YANY INTERNATIONAL TRADE CORPORATION LTD."/>
        <s v="ASTRA ZENEKA UK LIMITED"/>
        <s v="BYCOSIN AB."/>
        <s v="INGENIERÍA Y COMERCIO, S.A."/>
        <s v="LABRECO TRADE, S.A."/>
        <s v="J.L.P. ENTERPRISES S.L."/>
        <s v="INGENIERÍA GASTRONÓMICA, S.A."/>
        <s v="ASTRAZENECA UK LIMITED."/>
        <s v="TOKMAKJIAN GROUP INC."/>
        <s v="EUROMAT EXPORT S.L."/>
        <s v="PISCIS INTERNATIONAL COMPANY, S.A."/>
        <s v="NOVAXA ORTODONZIA, S.R.L."/>
        <s v="PHARM CANADA INC."/>
        <s v="ALL WORLD FOODS LTD.,"/>
        <s v="IBADESA TRADING, S.A."/>
        <s v="FOREING TRADE COMPANY ALLWE S.A."/>
        <s v="COMERCIAL TOLEDO, S.A"/>
        <s v="CHINA NATIONAL AUTOMOTIVE INDUSTRY IMPORT &amp; EXPORT CORPORATION (CAIEC)."/>
        <s v="IMPORTADORA Y EXPORTADORA DE SEVILLA S.A."/>
        <s v="Registro de Navegación Marítima de Rusia"/>
        <s v="ALDAKETA IMPORT- EXPORT, S.A."/>
        <s v="CONSIGNACIONES TRÁNSITOS Y TRANSPORTES INTERNACIONALES, S.A., “COTRANSA”."/>
        <s v="TOTAL OVERSEAS DEVELOPMENT."/>
        <s v="CARIBBEAN A.T.M. SERVICE, LTD."/>
        <s v="ASTURIANA DE GRANALLADOS Y PINTURAS, S.A. (AGRAPISA)"/>
        <s v="AIR ITALY S.P.A."/>
        <s v="ZTE CORPORATION"/>
        <s v="OPERADORA DE COMERCIO UNIVERSAL, S.A. DE C.V."/>
        <s v="C.P.M. CLAUDIO PIERMATTEI E.C. S.A.S."/>
        <s v="CORSAN MARINE (1988), INC."/>
      </sharedItems>
    </cacheField>
    <cacheField name="Nombre limpio definitivo" numFmtId="0">
      <sharedItems>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CESYTA)"/>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ÇUCAR LDA."/>
        <s v="COMLAT, S.A."/>
        <s v="3L INTERNACIONAL, S.A."/>
        <s v="REGOR INC."/>
        <s v="ANÓNIMA ESPAÑOLA DE COMERCIO Y ECONOMÍA, S.A. (APOLO)"/>
        <s v="VIMA WORLD, S.A."/>
        <s v="NAVEMAR, S.A."/>
        <s v="MÚLTIPLE TRADING INC."/>
        <s v="SUSTAINABLE AGRO SOLUTIONS, S.A."/>
        <s v="BILADU, S.A."/>
        <s v="KOMNOT CORPORATION"/>
        <s v="FUGRAN COMERCIAL E INDUSTRIAL, S.A."/>
        <s v="REPRESENTACIONES PLATINO, S.A. / FUGRAN COMERCIAL E INDUSTRIAL, S.A. "/>
        <s v="AGENCIA MARÍTIMA TAÍNA, S.A."/>
        <s v="BORDOY Y ASOCIADOS CIA. LTDA."/>
        <s v="CAMAX CHILE, S.A."/>
        <s v="GREYMO, S.A."/>
        <s v="B. BRAUN MEDICAL INTERNATIONAL, S.L."/>
        <s v="COMPAÑÍA PANAMEÑA DE AVIACIÓN, S.A. (COPA AIRLINES)"/>
        <s v="REUVEN INTERNATIONAL LTD."/>
        <s v="VOLTOR INGENIERÍA Y EQUIPOS, S.L."/>
        <s v="ISAGRO, S.P.A."/>
        <s v="ELECTRÓNICA ARA, S.L."/>
        <s v="MARINTER, S.A."/>
        <s v="SPAN CORP, S.A."/>
        <s v="REPRESENTACIONES PLATINO, S.A. / VIRBAC MÉXICO, S.A. DE C.V."/>
        <s v="PENTOL GMBH"/>
        <s v="ECOGEO SERVIZI ALLE IMPRESE, S.R.L."/>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 (NICARAGUA), S.A."/>
        <s v="ATAKA &amp; CO., LTD."/>
        <s v="HEMO DIAGNOSTICA S.R.L."/>
        <s v="NIRINT SHIPPING, B.V."/>
        <s v="DEVEXPORT"/>
        <s v="BETA MUSIC SAS, S.A."/>
        <s v="MITEL NETWORKS CORPORATION"/>
        <s v="AIR EUROPA LÍNEAS AÉREAS, S.A."/>
        <s v="MEDINABI RODAMIENTOS, S.L."/>
        <s v="SUR CONTINENTE, S.A."/>
        <s v="NOVARTIS, A.G."/>
        <s v="CORONADO Y SAQUILMER Y COMPAÑÍA LIMITADA"/>
        <s v="REPRESENTACIONES CULTURALES, S.A. (RECSA) / EURO BUSINESS MARKET, S.L."/>
        <s v="REPRESENTACIONES CULTURALES, S.A. (RECSA) / TROPIX CARIBE, S.L."/>
        <s v="CAMPAIOLI, S.R.L."/>
        <s v="ORONA, S. COOP."/>
        <s v="TF INVESTMENT CARIBEAN, S.A. "/>
        <s v="SUNRISE (BERMUDAS)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O,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s v="LINPORT, S.A."/>
        <s v="CICLAUTO AUTOMOCION, S.L."/>
        <s v="ACHSE LATEINAMERIKA GMBH"/>
        <s v="GULF LAKE ENTERPRISES LTD."/>
        <s v="INVERSIONES PUCARA, S.A."/>
        <s v="FUYANSA INTERNATIONAL CO., LTD."/>
        <s v="QINGDAO HAINERGY TECHNOLOGY CORP., LTD."/>
        <s v="PAM INTERNATIONAL, N.V."/>
        <s v="MSC FÁBRICAS AGRÍCOLAS, S.L."/>
        <s v="GIRBAU, S.A."/>
        <s v="PETROPLASTICS &amp; CHEMICALS LIMITED"/>
        <s v="DISTRIBUIDORA AMASA, S.A. DE C.V."/>
        <s v="UNITED PRODUCTS LIMITED"/>
        <s v="LÍNEAS AÉREAS DE ANGOLA (TAAG)"/>
        <s v="EURICOM, S.P.A."/>
        <s v="KUEHNE NAGEL LOGISTIC SERVICES, S.A."/>
        <s v="FUTURA SYSTEMS, S.L."/>
        <s v="N.S.V., S.L."/>
        <s v="CB CARIBBEAN SUPERVISION LTD."/>
        <s v="COMERCIAL DE LA INDUSTRIA IMPORTACIÓN EXPORTACIÓN, S.A. (CINIESA)"/>
        <s v="COMPAÑÍA DE COMERCIO EXTERIOR ALLWE, S.A."/>
        <s v="GRUPO EXPORTADOR E IMPORTADOR DE PRODUCTOS PLÁSTICOS, S.A. DE C.V."/>
        <s v="MARCARIBE INTERNATIONAL 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s v="YANGLING HENGRUN TECHNOLOGY DEVELOPMENT CO., LTD."/>
        <s v="MIGUEL TORRES, S.A."/>
        <s v="LOTUM, S.A."/>
        <s v="ZEPOL MARÍN, S.A."/>
        <s v="CUEX, S.A."/>
        <s v="MAKRO SOLUCIONES DE TECNOLOGÍA, S.A."/>
        <s v="EUMEDA GMBH"/>
        <s v="REPRESENTACIONES CULTURALES, S.A. (RECSA) / DELTA AIR LINES INC."/>
        <s v="TECNILLON, S.A."/>
        <s v="FERRIS MANAGEMENT LIMITED"/>
        <s v="ALCON-3, S.L."/>
        <s v="AAD TRADING GMBH"/>
        <s v="FICUBA, S.L."/>
        <s v="SER­AGROYL SERVICIOS E INFRAESTRUCTURAS, S.L."/>
        <s v="NINGBO ZHAOKE INT'L IMP. &amp; EXP. CORP."/>
        <s v="SKY TECK LABS INC."/>
        <s v="RAYTUR CARIBE, S.A."/>
        <s v="THAI BINH INVESTMENT TRADING CORPORATION"/>
        <s v="EXPOMAYAB, S.A. DE C.V."/>
        <s v="SILSA DOMINICANA, S.R.L."/>
        <s v="SOJITZ CORPORATION"/>
        <s v="CASA BLANCA, S.A."/>
        <s v="FRA. 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 LIMITADA FIRMA DE PRODUCCIÓN CIENTÍFICA (SPECTR)"/>
        <s v="PROMED INTERNACIONAL, S.L."/>
        <s v="LUBRICANTES ARGENTINOS DE ALTA PERFORMANCE, S.A. (LAAPSA)"/>
        <s v="PLEATEX COMPANY INC."/>
        <s v="TOMA, S.P.A."/>
        <s v="COMERCIAL TAKE OFF, S.A. / VNIIRA-OVD"/>
        <s v="BRYTESIDE TECH. INC."/>
        <s v="OPERATORI MOVIMENTI TERRA LAGUNARI – O.M.T.L., S.R.L."/>
        <s v="CANARIAS DE PLÁSTICO, S.A."/>
        <s v="FERRETERÍA COMERCIAL, S.A."/>
        <s v="FTC, S.R.L."/>
        <s v="LUXEMBOURG INDUSTRIES LTD."/>
        <s v="PERFECCIONAMIENTOS TÉCNICOS SALAMANCA, S.L."/>
        <s v="REPRESENTACIONES PLATINO, S.A. / 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 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 - AEROLÍNEAS RUSAS"/>
        <s v="ELDA FASHION, S.L."/>
        <s v="RODABIL, S.A.U."/>
        <s v="UNIO CELLERS DEL NOYA, S.A."/>
        <s v="SEFIGROUP, S.R.L."/>
        <s v="GRUPO INTERNACIONAL CARBACAN, S.A. (GICSA)"/>
        <s v="ABENSA, S.A."/>
        <s v="NAUTILUS SHIPPING OVERSEAS CORP."/>
        <s v="EXCLUSIVES TOT COLOR, S.A."/>
        <s v="FABRICADOS ELECTROMECÁNICOS ESTÉVEZ FABREZ, S.L."/>
        <s v="SERPRO"/>
        <s v="SUMCAB SPECIALCABLE GROUP, S.L."/>
        <s v="FIXATION R. &amp; M. SERVICES LTD."/>
        <s v="TOR-PANEL, S.A."/>
        <s v="FRISHER, S.R.L."/>
        <s v="HOTELSA ALIMENTACIÓN, S.L."/>
        <s v="EL CUARTO DEL REGUERÓN, S.L."/>
        <s v="ANSA McAL LIMITED"/>
        <s v="MLW INTERMED HANDELS-UND CONSULTINGGESELLSCHAFT FÜR ERZAUGNISSE UND AUSRÜSTUNGEN DES GESUNDHEITS- UND BILDUNGSWESSENS mbH"/>
        <s v="WINKLER PANAMERICANA, S.L."/>
        <s v="SAN ISIDRO DE LOS VALLES PORTUGAL, S.A."/>
        <s v="ESENCIA FINANCE AND CONSULTING, S.L."/>
        <s v="INDUSTRIAS METALÚRGICAS SOROA, S.L."/>
        <s v="QUANZHOU JIANDA IMPORT &amp; EXPORT TRADE LIMITED COMPANY"/>
        <s v="SARTORIUS, A.G."/>
        <s v="SUNTIME INTERNATIONAL TECHNO-ECONOMIC COOPERATION (GROUP) CO., LTD."/>
        <s v="UK GLOBAL COMMODITIES LIMITED"/>
        <s v="HAMBURG SUDAMERIKANISCHE DAMPFSCHIFFFAHRTS-GESELLSCHAFT A/S &amp; Co. KG"/>
        <s v="SPORTMATE CORPORATION"/>
        <s v="VETROMECCANICHE INVEST MATERIAIS DE CONSTRUCAO LDA., CORP."/>
        <s v="REDÍN INTERNACIONAL TALDE, S.L"/>
        <s v="ILHA BELA GESTAO E TURISMO UNIPESSOAL LDA."/>
        <s v="SEPPIM CARAIBES, S.A."/>
        <s v="LLOYD'S REGISTER EMEA"/>
        <s v="COMERCIAL TAKE OFF, S.A. / EL NERVION, S.A. de C.V."/>
        <s v="WILO, S.E."/>
        <s v="DALLANT, S.A."/>
        <s v="ART MUSIC, S.R.L."/>
        <s v="GRUPO ARMARIOS PERSIANA, S.A. (SOCIEDAD UNIPERSONAL)"/>
        <s v="GRUPO UGAO, S.A."/>
        <s v="IVEKTA, S.R.L."/>
        <s v="A.E.E. ZARUBEZHTSVETMET, S.A."/>
        <s v="GIEINTER, A.G."/>
        <s v="CUSEKO INTERNATIONAL CO., LTD."/>
        <s v="XOVEL, S.A."/>
        <s v="SICOG OIL AND GAS LIMITED"/>
        <s v="SHERRIT INTERNATIONAL INVESTMENTS (CUBA) LIMITED"/>
        <s v="ROQUETA ORIGEN, S.L."/>
        <s v="HERMANOS TOIMIL GARCIA, S.L."/>
        <s v="NANTONG XINLIJI INTERNATIONAL CO., LTD."/>
        <s v="BEKAR IMPORTACIONES EXPORTACIONES, S.R.L."/>
        <s v="BETICO COMPRESSORS, S.A.U."/>
        <s v="CGC INVESTMENT LLC"/>
        <s v="KSB ITUR SPAIN, S.A."/>
        <s v="GESMESOL, S.A."/>
        <s v="WENCE INVERSIONES, S.L."/>
        <s v="R. &amp; P. COMPANY, S.R.L."/>
        <s v="SUPLAY INC."/>
        <s v="MANUEL REVERT Y CIA., S.A."/>
        <s v="REPRESENTACIONES CULTURALES, S.A. (RECSA) / CORPORACIÓN INTERNACIONAL DE COSMÉTICOS Y PERFUMES, S.A."/>
        <s v="CORPORACIÓN NACIONAL CHINA PARA LA IMPORTACIÓN Y EXPORTACIÓN DE MAQUINARIAS DE CONSTRUCCIÓN Y AGRÍCOLAS (CAMC)"/>
        <s v="CORPORACIÓN DE COMERCIO DE ARTESANÍA DE JIANGXI LTD."/>
        <s v="KLINGER SAIDI SPAIN, S.A.U."/>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REPRESENTACIONES CULTURALES, S.A. (RECSA) / AURELIA INTERNATIONAL, S.A."/>
        <s v="AUSERVIS, S.L."/>
        <s v="CORPORACIÓN LINK A.V.V."/>
        <s v="BARCELÓ EXPANSIÓN GLOBAL, S.L."/>
        <s v="MASTER &amp; MASTER TRADING CORP., S.A."/>
        <s v="QUICK MANUFACTURING INTERNATIONAL, S.R.L."/>
        <s v="SILVERFIN AIR AND MARITIME DIVISION LTD."/>
        <s v="REPRESENTACIONES PLATINO, S.A. / CARL ZEISS DE MEXICO, S.A. DE C.V."/>
        <s v="SAMBO TRADER INC."/>
        <s v="TAN-VIET INTERNATIONAL, S.A."/>
        <s v="GLIOLA, S.A."/>
        <s v="GISMO GROUP, S.A."/>
        <s v="SOCIEDAD DE RESPONSABILIDAD LIMITADA GAZ INTERNATIONAL "/>
        <s v="CRS BRANDS INDUSTRIA E COMERCIO LTDA."/>
        <s v="LOUVRE HOTELS GROUP"/>
        <s v="SACMI IMOLA, S.C."/>
        <s v="ASTRA ZENEK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REPRESENTACIONES PLATINO, S.A. / SUMINISTROS ELECTROMECÁNICOS, S.A. (ELEKSA)"/>
        <s v="SHENZHEN HUAWEI TECHNICAL SERVICE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DE MÉXICO,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ÍAS DE MÉXICO, S.A. DE C.V."/>
        <s v="SCANCO TECNOLOGIA, S.A."/>
        <s v="BELA-PHARM GMBH &amp; CO. KG."/>
        <s v="BEIJING ROSA INTERNATIONAL TRADING CO., LTD."/>
        <s v="MERCK, S.A."/>
        <s v="SÁNCHEZ PLÁ, S.A."/>
        <s v="REPRESENTACIONES PLATINO, S.A. / RMERZ PHARMACEUTICALS, GMBH"/>
        <s v="RENOVA MOTOR, S.L."/>
        <s v="MEDICARIBE, S.A."/>
        <s v="COMPAÑÍA COMERCIAL FERMIGUA, S.A."/>
        <s v="LIDO INTERNACIONAL, S.A."/>
        <s v="IMPORTADORA Y EXPORTADORA SEVILLA, S.A."/>
        <s v="IBERO TRUST DE MERCADOS, S.A."/>
        <s v="REITER PETROLEUM INC."/>
        <s v="COSMOS COMMERCIAL GROUP, S.A."/>
        <s v="COMERCIAL TOLEDO, S.A."/>
        <s v="FROXA, S.A."/>
        <s v="FARMER, S.R.L."/>
        <s v="B.B. NAFT TRADING, S.A."/>
        <s v="ALDAKETA IMPORT-EXPORT, S.A."/>
        <s v="FURBIA INTERNATIONAL, S.A."/>
        <s v="PLECOSAN, S.L."/>
        <s v="SERENA TRADING INC."/>
        <s v="CECAUTO LOGÍSTICA, S.L."/>
        <s v="ANTILLANA DE EXPORT OFFICE ESPAÑA, S.L."/>
        <s v="WORLDTRADE PANAMÁ, S.A."/>
        <s v="REPRESENTACIONES CULTURALES, S.A. (RECSA) / 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COTRANSA)"/>
        <s v="SUPERMAX PERSONAL CARE IBERICA, S.A."/>
        <s v="C.P.M. DI CLAUDIO PIERMATT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OMERCIAL TAKE OFF, S.A. / CAN-SHIP IMPORT-EXPORT INC."/>
        <s v="OCEAN PRESS PTY LTD."/>
        <s v="TOTAL OVERSEAS DEVELOPMENT"/>
        <s v="PANELECTRA ENTERPRICES, S.A."/>
        <s v="SUNSET GROUP INTENATIONAL, S.A."/>
        <s v="COIVEX, S.A."/>
        <s v="SINTEPLAST, S.A."/>
        <s v="PROMACON ITALIA OFTALMOLOGIA, S.R.L."/>
        <s v="EL ESTABLO, S.A."/>
        <s v="AMERICAN INTERNATIONAL TRADING PARTNERS, S.L."/>
        <s v="S.S.S.I. INTERNATIONAL INC."/>
        <s v="PROMOTORA ORBITA, S.L."/>
        <s v="SAROK CARIBE, S.R.L."/>
        <s v="CREACIONES META, S.A."/>
        <s v="HOLSON CORP."/>
        <s v="KARL STORZ ENDOSCOPIA, S.A. DE C.V."/>
        <s v="TAICHI HOLDINGS LIMITED"/>
        <s v="P.A.S.I. PUMPEN UND ARMATUREN SERVIDE INTERNATIONAL GMBH"/>
        <s v="SUNCARIBE – GESTÂ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CTURA (COI)"/>
        <s v="RENOLIT TECNO IMAC, S.R.L."/>
        <s v="FAI-BERTI, S.L."/>
        <s v="FERRING, S.A. DE C.V."/>
        <s v="IBERCUB SUMINISTROS INDUSTRIALES Y HOTELEROS, S.A."/>
        <s v="TECNY STAND, S.A."/>
        <s v="INVERSIONES ROEDER, S.A."/>
        <s v="ALIANZA &amp; COMPANIES INC."/>
        <s v="SERRA SACOS Y GESTION, S.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s v="GRUPO KAPAN INTERNACIONAL, S.A."/>
        <s v="POTEVIO INTERNATIONAL COMPANY LIMITED"/>
        <s v="REVELL TRADING CORPORATION"/>
        <s v="ELECTROMEDICA INTERNACIONAL, S.A. "/>
        <s v="COMERCIAL MASOLIVER, S.A."/>
        <s v="CRIBAS Y TAMICES INTERVENISPA, S.L."/>
        <s v="DEVOX, S.A. DE C.V."/>
        <s v="REFRIGERACIÓN GREDOS, S.L."/>
        <s v="CRYMSA IMPORT EXPORT, S.A."/>
        <s v="COMERCIAL WHITEHORN, S.A."/>
        <s v="REPRESENTACIONES CULTURALES, S.A. (RECSA) / 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REPRESENTACIONES PLATINO, S.A. / 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REPRESENTACIONES CULTURALES, S.A. (RECSA) / ENDIRECTO, GMBH"/>
        <s v="REDUCTORES CUÑAT, S.A."/>
        <s v="MONTERO FYE, S.A."/>
        <s v="HISPANO CUBANA DE INTERIORES, S.L."/>
        <s v="GRUPO SANTA MÓNICA INTERNACIONAL, S.A."/>
        <s v="GRUPO AUTOMOCIÓN MUTAUTO AMÉRICA, S.L."/>
        <s v="GRUPO PLASVISA EXPORT, S.L."/>
        <s v="AIR TECNIA, S.A. DE C.V."/>
        <s v="CHINA NATIONAL COMPLETE PLANT IMPORT AND EXPORT CORPORATION (GROUP)"/>
        <s v="DC-SYSTEM INSULATION A/S"/>
        <s v="COMERCIAL TAKE OFF, S.A. / GECI ESPAÑOLA, S.A."/>
        <s v="JIANGXI JIANGLING MOTORS IMPORT &amp; EXPORT CO., LTD."/>
        <s v="R.F. RIKO FINANCE, S.A."/>
        <s v="FOREGO INTERNATIONAL LIMITE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s v="CORPORACIÓN DE COMERCIO DE ARTESANÍA DE JIANGXI, S.L."/>
        <s v="JOAN SARDÁ, S.A."/>
        <s v="PHOENICIA TRADING (AFRO-ASIA), S.A.L."/>
        <s v="ACEROS LST BILBAO, S.L."/>
        <s v="CARECHEM DOMINICANA, S.R.L."/>
        <s v="CHINA NATIONAL AUTOMOTIVE INDUSTRY INTERNATIONAL CORPORATION "/>
        <s v="DELTA AIR LINES INC."/>
        <s v="FEMAG FERRI MAGNETICI, S.R.L."/>
        <s v="HAVANA ENERGY LIMITED"/>
        <s v="INTERNATIONAL NESS CORPORATION, S.A."/>
        <s v="NR ELECTRIC CO., LTD."/>
        <s v="REPRESENTACIONES PLATINO, S.A. / RIVIÉRE BLANCHE ANSTALT"/>
        <s v="TECHNISERV, S.R.O."/>
        <s v="CORPORACIÓN DE EXPORTACIÓN DE LA REPÚBLICA DE TATARSTÁN, S.A."/>
        <s v="NEOS, S.P.A."/>
        <s v="HUZHOU HUAFANG IMP &amp; EXP CO., LTD."/>
        <s v="SOCIEDAD INTERNACIONAL DE TEECOMUNICACIONES AERONÁUTICAS (SITA)"/>
        <s v="CHINA NATIONAL MACHINERY IMPORT AND EXPORT CORPORATION"/>
        <s v="SIPCAM OXON, S.P.A."/>
        <s v="IBERIA, LÍNEAS AÉREAS DE ESPAÑA, S.A. OPERADORA"/>
        <s v="SUPLEXTRADE COMERCIO EXTERIOR LTDA."/>
        <s v="REPRESENTACIONES PLATINO, S.A. / ASFALTOS CHOVA, S.A."/>
        <s v="FACEX, S.L."/>
        <s v="PANDA INTERNATIONAL INFORMATION TECHNOLOGY CO., LTD."/>
        <s v="POWER CONSTRUCTION CORPORATION OF CHINA LTD."/>
        <s v="MG CUBA DELEGACIÓN, S.L."/>
        <s v="MERINTER, S.P.A."/>
        <s v="NINGBO FREE TRADE ZONE WAMA INTERNATIONAL TRADE CO., LTD."/>
        <s v="SUSANVILLE HOLDING CORP."/>
        <s v="HOTZ BERRI,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SCPA SARL"/>
        <s v="HAIER GLOBAL COMERCIO CORPORACIÓN LIMITADA"/>
        <s v="BIOAMAZONAS-INDÚSTRIA E COMÉRCIO DE MEDICAMENTOS FITOTERÁPICOS LTDA."/>
        <s v="AIR CARAIBES, S.A."/>
        <s v="REPRESENTACIONES CULTURALES, S.A. (RECSA) / NOSTRUM ENTERPRISES, S.A."/>
        <s v="PLÁSTICOS VIDAL, S.L."/>
        <s v="INTELCAN TECHNOSYSTEMS INC."/>
        <s v="BOJ OLAÑETA, S.L."/>
        <s v="ALZARA GRUPO DE COMUNICACIÓN, S.L."/>
        <s v="NINGBO HUAMAO INTERNATIONAL TRADING CO., LTD."/>
        <s v="CONSORCIO VENEZOLANO DE INDUSTRIAS AERONÁUTICAS Y SERVICIOS AÉREOS, S.A."/>
        <s v="L.R. MORONI CELLULOSE CONVERTING MACHINERY, S.R.L."/>
        <s v="CARNIVAL CORPORATION"/>
        <s v="COMERCIAL TAKE OFF, S.A. / TLD EUROPE, S.A.S."/>
        <s v="CASTOR PLUS, S.L."/>
        <s v="CONDAL TRADE BARCELONA, S.A."/>
        <s v="LPL INTERNATIONAL, B.V."/>
        <s v="JACQUES SCOTT &amp; COMPANY LIMITED"/>
        <s v="AMORIM NEGOCIOS INTERNACIONAIS, S.A."/>
        <s v="REPRESENTACIONES PLATINO, S.A. / COMERCIAL CARIMEX, S.A. DE C.V."/>
        <s v="FIXED &amp; MOBILE PTE. LIMITADA"/>
        <s v="MARRIOT INTERNATIONAL INC."/>
        <s v="OMMIACREST TRADING, LDA."/>
        <s v="PRIOR INDUSTRIES AUSTRALIA PTY LTD."/>
        <s v="SUKIMOTOR, S.A."/>
        <s v="HIJOS DE C.V. OTERO, S.L."/>
        <s v="TRIUMPH SERVICES, B.V."/>
        <s v="LINDMED TRADE, S.L."/>
        <s v="SGS SOCIETE GENERALE DE SURVEILLANCE, S.A."/>
        <s v="COMPRESORES REDIN, S.A.L."/>
        <s v="DANYEL BIOTECH LTD."/>
        <s v="TECOFI, S.A."/>
        <s v="JOANI COMMERCIAL CORP."/>
        <s v="TÜRK HAVA YOLLARI ANONIM ORTAKLIGI (TURKISH AIRLINES)"/>
        <s v="WILTON PROPERTIES LIMITED"/>
        <s v="HAUX-LIFE-SUPPORT GMBH"/>
        <s v="KNAUF GMBH"/>
        <s v="AVIC INTERNATIONAL HOLDING CORPORATION"/>
        <s v="SOCIEDAD ANÓNIMA PÚBLICA AVTOKRAZ"/>
        <s v="INDUSTRIAS CÁRNICAS BLANCAFORT, S.A."/>
        <s v="CAROIL CHARTERING, S.A."/>
        <s v="TECHIMP, S.R.L."/>
        <s v="REPRESENTACIONES CULTURALES, S.A. (RECSA) / IRE PRODUCTIONS INC."/>
        <s v="EXPORT DUPRASA, S.L."/>
        <s v="JAR ELECTRÓNICA APLICADA, S.A. DE C.V."/>
        <s v="ELECTROAIR TRADE OÜ"/>
        <s v="AIR CANADA"/>
        <s v="COMEX, S.R.L."/>
        <s v="CARIBALT ALLIANCE OÜ"/>
        <s v="MAN DIESEL &amp; TURBO ESPAÑA, S.A."/>
        <s v="PROMAEL SUMINISTROS ELÉCTRICOS, S.L."/>
        <s v="FECOM"/>
        <s v="LOGISPRINT"/>
        <s v="IDON INTERNATIONAL TRADING CO., LTD."/>
        <s v="ABC AEROLÍNEAS, S.A. DE C.V."/>
        <s v="LIDER ALIMENT, S.A."/>
        <s v="FINCALA, A.V.V."/>
        <s v="HODGSON SUGAR LTD."/>
        <s v="CANARAGUA, S.A."/>
        <s v="P.R. PARTS AND COMPONENTS GMBH"/>
        <s v="REPRESENTACIONES PLATINO, S.A. / BIOAMAZONAS INDUSTRIA E COMERCIO DE MEDICAMENTOS FITOTERAPICOS LTDA."/>
        <s v="TECNOMAT CARIBE, S.L."/>
        <s v="COMINVESTMENT, A.G."/>
        <s v="TECNOLOGÍA E INNOVACIÓN PARA LA CONSTRUCCIÓN Y DECORACIÓN, S.A. (TECNISA)"/>
        <s v="EPROMEXT, S.L."/>
        <s v="CMA-CGM AGENCIES WORLDWIDE"/>
        <s v="COMARGO COMPOSITES, S.L."/>
        <s v="BAYER HANDELSGESELLSCHAFT M.B.H."/>
        <s v="PHYSIOMED ELEKTROMEDIZIN, A.G."/>
        <s v="POSADA Y MOLINA DE TELECOMUNICACIONES, S.L."/>
        <s v="VA INTERTRADING, A.G."/>
        <s v="TÉCNICAS DEL MOTOR DE PAZ, S.L. "/>
        <s v="C.R. TECHNOLOGY SYSTEMS, S.P.A."/>
        <s v="REGISTRO DE NAVEGACIÓN MARÍTIMA DE RUSIA "/>
        <s v="DELAVAL INTERNATIONAL, A.B."/>
        <s v="MELGASAL INVEST, S.L. "/>
        <s v="BEIJING KEYUN LOGISTICS LTD. "/>
        <s v="SIDCO INTERNATIONAL, S.A."/>
        <s v="MAJESTIC DISPENSING SYSTEMS"/>
        <s v="QATARI RESORTS COMPANY"/>
        <s v="SEABLINC, B.V. (SRL)"/>
        <s v="INKUG, S.L."/>
        <s v="PEVISA 1983, S.L."/>
        <s v="FUJIAN PROVINCE OVERSEAS CHINESE INDUSTRIAL GROUP CO. (FOCIG)"/>
        <s v="ADIDAS LATIN AMERICA, S.A."/>
        <s v="LUCIA ALTIERI, S.R.L"/>
        <s v="SOCIEDAD DE RESPONSABILIDAD LIMITADA INDUSTRIAL ENGINEERING"/>
        <s v="SOYEA JIURONG TECHNOLOGY CO., LTD."/>
        <s v="HUAWEI TECHNOLOGIES PANAMÁ, S.A."/>
        <s v="LABORATORIOS BAGÓ, S.A."/>
        <s v="BUREAU VERITAS"/>
        <s v="SCHNEIDER ELECTRIC INDUSTRIES, S.A.S."/>
        <s v="ORTIZ ASPIZUA HERMANOS, S.L."/>
        <s v="HITACHI HIGH-TECHNOLOGIES CORPORATION"/>
        <s v="FINAUTO INTERNATIONAL LIMITED"/>
        <s v="TECNOLOGÍA GPS, S.A."/>
        <s v="POSITRONICA, S.A."/>
        <s v="FUETA INTERNATIONAL CO., LTD."/>
        <s v="FRAGUAR, S.L."/>
        <s v="INSPUR GROUP CO., LTD."/>
        <s v="EMPROMOULDS, S.A."/>
        <s v="BOMBAS IDEAL, S.A."/>
        <s v="REPRESENTACIONES PLATINO, S.A. / ALLUSI, S.A."/>
        <s v="REPRESENTACIONES PLATINO, S.A. / AUTOMA, S.R.L."/>
        <s v="ARIZAGA, BASTARRICA Y CIA, S.A."/>
        <s v="MAXIVIDRO TRANSFORMADORES E DISTRIBUIDORES DE VIDRIO, S.A."/>
        <s v="CHINA MEHECO CORPORATION"/>
        <s v="ITALTRADER, S.R.L."/>
        <s v="AMCO APPLICATION MODERNE DE LA CHIMIE ORGANIQUE ETABLISSEMENT"/>
        <s v="PIÑOL SANJAUME, S.L."/>
        <s v="EMILDUE, S.R.L."/>
        <s v="HAMBURG SUDAMERIKANISCHE DAMPFSCHIFFAHRTS-GESELLSCHAFT KG"/>
        <s v="GREENBELT HOLDINGS LTD."/>
        <s v="LECIÑENA, S.A."/>
        <s v="PESCANOVA ESPAÑA, S.L."/>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OMERIND, S.L."/>
        <s v="TOYOTA TSUSHO CORPORATION"/>
        <s v="JINHUA HUAMAO COMMODITY TRADE CO., LTD."/>
        <s v="UNIFERAG CARIBE, S.L."/>
        <s v="SCPA SIVEX INTERNATIONAL, S.A.S."/>
        <s v="SERCOTEL CUBA, S.L."/>
        <s v="ALJORA INTERNATIONAL HOLDINGS INC."/>
        <s v="KONINKLIJKE LUCHTVAART MAATSCHAPPIJ, N.V."/>
        <s v="SOCIEDAD AIR FRANCE"/>
        <s v="ELECTRA VITORIA, S. COOP."/>
        <s v="HELLMAN WORLDWIDE LOGISTICS (CUBA) GMBH"/>
        <s v="AMADEUS IT GROUP, S.A."/>
        <s v="Nueva Compañía de Indias, S.A."/>
        <s v="ELOF HANSSON INTERNATIONAL, A.B."/>
        <s v="PINTURAS HEMPEL, S.A."/>
        <s v="VELAMAR IMPORTACIÓN-EXPORTACIÓN, S.L."/>
        <s v="BRIGEL, S.R.L."/>
        <s v="FUJIAN HUAYUAN WELL IMPORT &amp; EXPORT TRADE CO., LTD."/>
        <s v="V. JUVASA, S.L."/>
        <s v="CAROIL TRANSPORT MARINE LIMITED"/>
        <s v="VIRISE HOLDING, S.A."/>
        <s v="WOMY TRADING &amp; MANAGEMENT, B.V."/>
        <s v="SAA FÁBRICA DE TRACTORES DE MINSK"/>
        <s v="METALLICA CARIBBEAN, S.A."/>
        <s v="FERPA GRAPHIC, S.L."/>
        <s v="REPRESENTACIONES JUNIOR LIMITADA CORONADO Y SAQUILMER Y CIA. LTDA."/>
        <s v="BLUE PANORAMA AIRLINES, S.P.A."/>
        <s v="ACCESORIOS VILLA, S.L."/>
        <s v="ANIS SERVICES, S.A."/>
        <s v="LOGIGRAF, S.L."/>
        <s v="GENERAL ELECTRIC INTERNATIONAL INC."/>
        <s v="TEXTILES CASA BELLA, S.A. DE C.V."/>
        <s v="DALIAN GOLDEN TIME ENTERPRISE CO., LTD."/>
        <s v="YASMAR MARKETING INTERNATIONAL LTD."/>
        <s v="SOCIEDAD ANÓNIMA IBÉRICA DE DISTRIBUCIONES INDUSTRIALES (SAIDI)"/>
        <s v="CARGO DEX, S.L."/>
        <s v="REPRESENTACIONES PLATINO, S.A. / LANTIA MARÍTIMA, S.L."/>
        <s v="SHERRIT INTERNATIONAL (CUBA) OIL AND GAS LIMITED"/>
        <s v="MIGUEL CARRERA Y COMPAÑÍA, S.A."/>
        <s v="AGRIA, S.A."/>
        <s v="BEIJING ENTERPRISES GROUP REAL-ESTATE CO., LTD."/>
        <s v="SHANDONG SHANTUI CONSTRUCTION MACHINERY IMPORT &amp; EXPORT CO., LTD."/>
        <s v="SHENZHEN ETERNAL CO., LTD. "/>
        <s v="EMPRESA COMERCIALIZADORA VIGLACERA"/>
        <s v="IRRIGATION COMPONENTS EUROPE, S.L. "/>
        <s v="DESTILERÍAS MG, S.L."/>
        <s v="GEELY INTERNATIONAL CORPORATION"/>
        <s v="MAREGINA INVESTMENT INC."/>
        <s v="HYUNDAI CORPORATION"/>
        <s v="TOGNOZZI PROGETTO SUD AMERICA, S.R.L."/>
        <s v="GRUPO INDUSTRIAL MARÍTIMO, S.A."/>
        <s v="CORPORACIÓN DE IMPORTACIÓN Y EXPORTACIÓN DE LOS PRODUCTOS EDUCATIVOS Y DEPORTIVOS EN GUANGDONG"/>
        <s v="SOCIETE EUROAMERICAINE DE COMMERCE, S.A.R.L. (SECOM)"/>
        <s v="CARGO LINES, S.A."/>
        <s v="MLW INTERMED HANDELS-UND CONSULTINGGESELLSCHAFT MBH"/>
        <s v="SOPREMA, S.A.S."/>
        <s v="BYCOSIN AB, S.A."/>
        <s v="INFIFON, A.P.S."/>
        <s v="BOUYGUES BATIMENT INTERNATIONAL, S.A."/>
        <s v="IVORYCHEM PTE LTD."/>
        <s v="IMPERIAL ZONA LIBRE, S.A."/>
        <s v="RECALVI, S.L."/>
        <s v="OTTOBOCK DO BRASIL TÉCNICA ORTOPÉDICA LTDA."/>
        <s v="RUSELPROM TRADE LTD."/>
        <s v="VALCONS FABRICANTES, S.L."/>
        <s v="OLIVÉ QUÍMICA, S.A."/>
        <s v="MAYEKAWA DE MÉXICO, S.A. DE C.V.,"/>
        <s v="CORSAN MARINE (1998) INC."/>
        <s v="QS ADHESIVES &amp; SEALANTS, S.L."/>
        <s v="CHINA NATIONAL ELECTRIC ENGINEERING CO., LTD. (CNEEC)"/>
        <s v="ALTERNATIVE PRODUCTS &amp; SERVICES (CANADA) INC."/>
        <s v="MITSUI &amp; CO., LTD."/>
        <s v="AMERICAN AIRLINES INC."/>
        <s v="EMYSA CORPORATION"/>
        <s v="IMPEX SUMINISTRES, S.L."/>
        <s v="MARUBENI CORPORATION"/>
        <s v="TSINGHUA TONGFANG CO., LTD."/>
        <s v="YTO INTERNATIONAL LTD."/>
        <s v="AINAIR, S.L."/>
        <s v="REPRESENTACIONES PLATINO, S.A. / IMPOTRADING INTERNATIONAL INC."/>
        <s v="REPRESENTACIONES PLATINO, S.A. / COMEX, S.R.L."/>
        <s v="ISOLTEC CORP."/>
        <s v="PLUVITEC, S.P.A."/>
        <s v="TRANSPORTES DEL ALBA INC., LDC."/>
        <s v="SCARBOROUGH TRUCK CENTRE INC."/>
        <s v="PEGASUS LIMITED, S.A."/>
        <s v="TRAFIGURA SERVICES PTE. LTD."/>
        <s v="VOESTALPINE BOLHER WELDING MEXICO, S.A."/>
        <s v="VAN CORP."/>
        <s v="AEROVÍAS DEL CONTINENTE AMERICANO, S.A. (AVIANCA)"/>
        <s v="PT ARCHIPIELAGO INTERNATIONAL INDONESIA"/>
        <s v="DASHE GROUP 2018, S.L."/>
        <s v="COMPAÑIA ELABORADORA DE CAUCHO COECA, S.A."/>
        <s v="ELETTRICA VICENTINA, S.R.L."/>
        <s v="NETICOM KERNEL INC."/>
        <s v="VILLAR CORCES, S.L."/>
        <s v="ALCATEL-LUCENT CENTRO CARIBBEAN HOLDING LIMITED"/>
        <s v="GARANT CO., LTD."/>
        <s v="GRUPO TEXTIL CASABELLA, S.A. DE C.V."/>
        <s v="DISTRIBUTIONS FÉLISOL INC."/>
        <s v="INDUSTRIES AUSTRALIA PTY LTD."/>
        <s v="PENTOL ENVIRO UK LTD."/>
        <s v="THESUS INTERNACIONAL, S.A."/>
        <s v="COVERTRADE, S.L."/>
        <s v="SOCIETE GENERALE DE SURVEILLANCE, S.A."/>
        <s v="REPRESENTACIONES PLATINO, S.A. / GERMANS BOADA, S.A."/>
        <s v="NORDSTRAND MARITIME AND TRADING COMPANY LIMITED"/>
        <s v="CENTRUM, S.A. DE C.V."/>
        <s v="SHANDONG YIKOTO ECONOMIC AND TRADE CO."/>
        <s v="REPRESENTACIONES CULTURALES, S.A. (RECSA) / INGENIERÍA DEL ARTE, 2011, S.L."/>
        <s v="ZHEJIANG TEAMS INTERNATIONAL ECONOMIC &amp; TECHNICAL CORPORATION CO., LTD."/>
        <s v="ESCANDON PLUS, S.L."/>
        <s v="KYOEI INTERNATIONAL CO., LTD."/>
        <s v="SPORT CARIBE INC."/>
        <s v="ETCO INTERNATIONAL COMMODITIES LTD."/>
        <s v="CORPORACIÓN PANAMERICANA, S.A. / COMERCIAL CARIMEX, S.A. DE C.V."/>
        <s v="SIMIL CUERO PLYMOUTH, S.A. DE C.V."/>
        <s v="REPRESENTACIONES CULTURALES, S.A. (RECSA) / INCSA, S.A."/>
        <s v="Empresa Importadora para el Comercio Interior, COMIMPORT, en la Empresa Comercializadora de Artículos en General, CONSUMIMPORT, ambas integradas al Grupo Empresarial del Comercio Exterior, GECOMEX"/>
        <s v="FUJIAN PROVINCE OVERSEAS CHINESE INDUSTRIAL GROUP CO., LTD."/>
        <s v="ALINA INTERNATIONAL, S.A."/>
        <s v="COMIMPEX HANDELSGESELLSCHAFT MBH &amp; CO. KG"/>
        <s v="CASES &amp; CASES, S.A."/>
        <s v="IBC RESIGUM INTERNATIONAL, S.R.L."/>
        <s v="CARFIMAG 3000, S.R.L."/>
        <s v="MARÍTIMA DEL GOLFO, S.L."/>
        <s v="MTG EXPORT-IMPORT"/>
        <s v="OPELIKA INVESTMENT CORP."/>
        <s v="REPRESENTACIONES PLATINO, S.A. / MERZ PHARMACEUTICALS, GMBH"/>
        <s v="MEGO, S.R.L."/>
        <s v="SAUNASPORT, S.L."/>
        <s v="IBEC SYSTEMS, S.L"/>
        <s v="AVIATEXIM"/>
        <s v="AIR TRANSAT A.T. INC."/>
        <s v="ABASTECEDORA INDUSTRIAL GARVA, S.A. DE C.V."/>
        <s v="SANOFI-AVENTIS DE PANAMÁ, S.A."/>
        <s v="INTERNATIONAL ABC IMPORT-EXPORT, S.A."/>
        <s v="PAGIN PREFABBRICATI, S.R.L."/>
        <s v="COMERCIAL D'ARGONI, S.A."/>
        <s v="ANTILLES FRAIS, S.A.S."/>
        <s v="ACANDO SHIPPING CO., LTD."/>
        <s v="WINSTON INTERNATIONAL CORPORATION"/>
        <s v="BLANC-LABO, S.A."/>
        <s v="RODABIL, S.A."/>
        <s v="PIPEWAY ENGENHARIA LTDA."/>
        <s v="CHINA NORTHERN LOCOMOTIVE &amp; ROLLING STOCK INDUSTRY GROUP"/>
        <s v="TECNO IMAC, S.R.L."/>
        <s v="PESCAFINA, S.A."/>
        <s v="MALTA TEXO DE MEXICO, S.A DE C.V"/>
        <s v="M&amp;D TRADING, C.A."/>
        <s v="PINTURAS HEMPEL, S.A.U."/>
        <s v="OLINET INTERNATIONAL, S.A."/>
        <s v="ALMACENES EL TREBOL, S.A. DE C.V."/>
        <s v="PUREZZA DE MEXICO, S.A. DE C.V."/>
        <s v="CBC BUSINESS CENTER INC. (A.G./S.A.)"/>
        <s v="BILLABONA EXIMPORT, S.L."/>
        <s v="MIESA, S.A."/>
        <s v="HOTZ BERRI, S.L.U."/>
        <s v="NSV, S.L."/>
        <s v="ECHO-EXPORT, S.R.L."/>
        <s v="MERINTER LTDA."/>
        <s v="VIMA WORLD LTD."/>
        <s v="LATIN MOTORES, S.R.L."/>
        <s v="AIR BERLIN PLC &amp; CO. LUFTVERKEHRS KG."/>
        <s v="REPRESENTACIONES PLATINO, S.A. / PLECOSAN, S.L."/>
        <s v="REPRESENTACIONES PLATINO, S.A. / COMERCIAL D'ARGONI, S.A."/>
        <s v="REPRESENTACIONES PLATINO, S.A. / INTERNA TIONAL SCIENTIFIC ENTERPRISE AND DISTRIBUTION, N.V. (ISED, N.V.)"/>
        <s v="REPRESENTACIONES PLATINO, S.A. / GRUPO CTT, S.A. DE C.V."/>
        <s v="ENERTRAN, S.A."/>
        <s v="TU, S.A."/>
        <s v="SATI GRUPO TEXTIL, S.A."/>
        <s v="FERROSTAAL MEXICO, S.A. DE C.V."/>
        <s v="VEDANI CARLO METALLI, S.P.A."/>
        <s v="DRESEN QUIMICA, S.A. DE C.V."/>
        <s v="BYCOSIN AB"/>
        <s v="INGENIERÍA Y COMERCIO, S.A."/>
        <s v="LABRECO TRADE, S.A."/>
        <s v="REPRESENTACIONES PLATINO, S.A. / J.L.P. ENTERPRISES S.L."/>
        <s v="INGENIERÍA GASTRONÓMICA, S.A."/>
        <s v="TOKMAKJIAN GROUP INC."/>
        <s v="EUROMAT EXPORT, S.L."/>
        <s v="PISCIS INTERNATIONAL COMPANY, S.A."/>
        <s v="NOVAXA ORTODONZIA, S.R.L."/>
        <s v="PHARM CANADA INC."/>
        <s v="IBADESA TRADING, S.A."/>
        <s v="FOREING TRADE COMPANY ALLWE, S.A."/>
        <s v="CHINA NATIONAL AUTOMOTIVE INDUSTRY IMPORT &amp; EXPORT CORPORATION (CAIEC)"/>
        <s v="Registro de Navegación Marítima de Rusia"/>
        <s v="CARIBBEAN A.T.M. SERVICE LTD."/>
        <s v="ASTURIANA DE GRANALLADOS Y PINTURAS, S.A. (AGRAPISA)"/>
        <s v="AIR ITALY, S.P.A."/>
        <s v="ZTE CORPORATION"/>
        <s v="OPERADORA DE COMERCIO UNIVERSAL, S.A. DE C.V."/>
      </sharedItems>
    </cacheField>
    <cacheField name="Nombre limpio viejo" numFmtId="0">
      <sharedItems>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CUCAR, LDA."/>
        <s v="COMLAT, S.A."/>
        <s v="3L INTERNACIONAL, S.A."/>
        <s v="REGOR INC"/>
        <s v="ANÓNIMA ESPAÑOLA DE COMERCIO Y ECONOMÍA, S.A. (APOLO)"/>
        <s v="VIMA WORLD, S.A."/>
        <s v="NAVEMAR S.A."/>
        <s v="MÚLTIPLE TRADING INC"/>
        <s v="SUSTAINABLE AGRO SOLUTIONS, S.A."/>
        <s v="BILADU S.A."/>
        <s v="KOMNOT CORPORATION"/>
        <s v="FUGRAN COMERCIAL E INDUSTRIAL S.A."/>
        <s v="REPRESENTACIONES PLATINO, S.A. / FUGRAN COMERCIAL E INDUSTRIAL, S.A. "/>
        <s v="AGENCIA MARÍTIMA TAÍNA, S.A."/>
        <s v="BORDOY Y ASOCIADOS CIA, LTDA."/>
        <s v="CAMAX CHILE, S.A."/>
        <s v="GREYMO, S.A."/>
        <s v="B. BRAUN MEDICAL INTERNATIONAL, S.L."/>
        <s v="COMPAÑÍA PANAMEÑA DE AVIACIÓN, S.A. (COPA AIRLINES)"/>
        <s v="REUVEN INTERNATIONAL, LTD."/>
        <s v="VOLTOR INGENIERÍA Y EQUIPOS, S.L."/>
        <s v="ISAGRO S.P.A."/>
        <s v="ELECTRÓNICA ARA, S.L."/>
        <s v="MARINTER, S.A."/>
        <s v="SPAN CORP, S.A."/>
        <s v="REPRESENTACIONES PLATINO, S.A. / VIRBAC MÉXICO, S.A. DE C.V."/>
        <s v="PENTOL GMBH"/>
        <s v="ECOGEO SERVIZI ALLE IMPRESE, S.R.L. "/>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R (NICARAGUA), S.A."/>
        <s v="ATAKA &amp; CO. LTD."/>
        <s v="HEMO DIAGNOSTICA-S.R.L."/>
        <s v="NIRINT SHIPPING, B.V."/>
        <s v="DEVEXPORT"/>
        <s v="BETA MUSIC SAS, S.A."/>
        <s v="MITEL NETWORKS CORPORATION"/>
        <s v="AIR EUROPA LÍNEAS AÉREAS, S.A."/>
        <s v="MEDINABI RODAMIENTOS, S.L."/>
        <s v="SUR CONTINENTE, S.A."/>
        <s v="NOVARTIS A.G."/>
        <s v="CORONADO Y SAQUILMER Y COMPAÑÍA LIMITADA"/>
        <s v="REPRESENTACIONES CULTURALES, S.A. (RECSA) / EURO BUSINESS MARKET, S.L."/>
        <s v="REPRESENTACIONES CULTURALES, S.A. (RECSA) / TROPIX CARIBE, S.L."/>
        <s v="CAMPAIOLI, S.R.L."/>
        <s v="ORONA, S. COOP."/>
        <s v="TF INVESTMENT CARIBEAN, S.A. "/>
        <s v="SUNRISE (BERMUDA)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Ó,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s v="LINPORT, S.A."/>
        <s v="CICLAUTO AUTOMOCION, S.L."/>
        <s v="ACHSE LATEINAMERIKA GMBH"/>
        <s v="GULF LAKE ENTERPRISES LTD."/>
        <s v="INVERSIONES PUCARA, S.A."/>
        <s v="FUYANSA INTERNATIONAL CO. LTD."/>
        <s v="QINGDAO HAINERGY TECHNOLOGY CORP., LTD."/>
        <s v="PAM INTERNATIONAL, N. V."/>
        <s v="MSC FÁBRICAS AGRÍCOLAS, S.L."/>
        <s v="GIRBAU, S.A."/>
        <s v="PETROPLASTICS AND CHEMICALS LIMITED"/>
        <s v="DISTRIBUIDORA AMASA, S.A. DE C.V. "/>
        <s v="UNITED PRODUCTS LIMITED"/>
        <s v="LÍNEAS AÉREAS DE ANGOLA (TAAG)"/>
        <s v="EURICOM, S.P.A."/>
        <s v="KUEHNE NAGEL LOGISTICS SERVICES, S.A."/>
        <s v="FUTURA SYSTEMS, S.L."/>
        <s v="N.S.V., S.L."/>
        <s v="CB CARIBBEAN SUPERVISION, LTD."/>
        <s v="COMERCIAL DE LA INDUSTRIA IMPORTACIÓN EXPORTACIÓN, S.A. (CINIESA)"/>
        <s v="COMPAÑÍA DE COMERCIO EXTERIOR ALLWE, S.A."/>
        <s v="GRUPO EXPORTADOR E IMPORTADOR DE PRODUCTOS PLÁSTICOS, S.A. DE C.V."/>
        <s v="MARCARIBE INTERNATIONAL-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
        <s v="YANGLING HENGRUN TECHNOLOGY DEVELOPMENT CO. LTD."/>
        <s v="MIGUEL TORRES, S.A."/>
        <s v="LOTUM, S.A."/>
        <s v="ZEPOL MARÍN, S.A."/>
        <s v="CUEX, S.A."/>
        <s v="MAKRO SOLUCIONES DE TECNOLOGÍA, S.A."/>
        <s v="EUMEDA GMBH"/>
        <s v="REPRESENTACIONES CULTURALES, S.A. (RECSA) / IRE PRODUCTIONS, INC."/>
        <s v="TECNILLON, S.A."/>
        <s v="FERRIS MANAGEMENT LIMITED"/>
        <s v="ALCON 3, S.L."/>
        <s v="AAD TRADING GMBH"/>
        <s v="FICUBA, S.L."/>
        <s v="SER­AGROYL SERVICIOS E INFRAESTRUCTURAS, S.L."/>
        <s v="NINGBO ZHAOKE INT ́L IMP&amp;EXP CORP."/>
        <s v="SKY TECK LABS INC."/>
        <s v="RAYTUR CARIBE, S.A."/>
        <s v="THAI BINH INVESTMENT TRADING CORPORATION"/>
        <s v="EXPOMAYAB, S.A. DE C.V."/>
        <s v="SILSA DOMINICANA, S.R.L."/>
        <s v="SOJITZ CORPORATION"/>
        <s v="CASA BLANCA, S.A."/>
        <s v="FRA.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LIMITADAFIRMADEPRODUCCIÓNCIENTÍFICA“SPECTR”"/>
        <s v="PROMED INTERNACIONAL, S.L."/>
        <s v="LUBRICANTES ARGENTINOS DE ALTA PERFORMANCE, S.A. (LAAPSA)"/>
        <s v="PLEATEX COMPANY INC."/>
        <s v="TOMA, S.P.A."/>
        <s v="COMERCIAL TAKE OFF, S.A. / VNIIRA OVD"/>
        <s v="BRYTESIDE TECH. INC."/>
        <s v="OPERATORI MOVIMENTI TERRA LAGUNARI – O.M.T.L., S.R.L."/>
        <s v="CANARIAS DE PLÁSTICO, S.A."/>
        <s v="FERRETERÍA COMERCIAL, S.A."/>
        <s v="FTC, S.R.L."/>
        <s v="LUXEMBOURG INDUSTRIES LTD."/>
        <s v="PERFECCIONAMIENTOS TÉCNICOS SALAMANCA, S.L."/>
        <s v="REPRESENTACIONES PLATINO, S.A. / 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AEROLÍNEAS RUSAS"/>
        <s v="ELDA FASHION, S.L."/>
        <s v="RODABIL, S.A.U."/>
        <s v="UNIO CELLERS DEL NOYA, S.A."/>
        <s v="SEFIGROUP, SRL"/>
        <s v="GRUPO INTERNACIONAL CARBACÁN, S.A. (GICSA)"/>
        <s v="ABENSA, S.A."/>
        <s v="NAUTILUS SHIPPING OVERSEAS CORP."/>
        <s v="EXCLUSIVES TOT COLOR S.A."/>
        <s v="FABRICADOS ELECTROMECANICOS ESTEVEZ FABREZ, S.L."/>
        <s v="SERPRO"/>
        <s v="SUMCAB SPECIALCABLE GROUP, S.L."/>
        <s v="FIXATION R. &amp; M. SERVICE, LTD."/>
        <s v="TOR-PANEL, S.A."/>
        <s v="FRISHER, S.R.L."/>
        <s v="HOTELSA ALIMENTACIÓN, S.L."/>
        <s v="EL CUARTO DEL REGUERÓN, S.L."/>
        <s v="ANSA McAL LIMITED"/>
        <s v="MLW INTERMED HANDELS- UND CONSULTINGGESELLSCHAFT FÜR ERZAUGNISSE UND AUSRÜSTUNGEN DES GESUNDHEITS- UND BILDUNGSWESSENS mbH"/>
        <s v="WINKLER PANAMERICANA, S.L."/>
        <s v="SAN ISIDRO DE LOS VALLES PORTUGAL, S.A."/>
        <s v="ESENCIA FINANCE AND CONSULTING, S.L."/>
        <s v="INDUSTRIAS METALÚRGICAS SOROA, S.L."/>
        <s v="QUANZHOU JIANDA IMP AND EXP TRADE CO, LTD"/>
        <s v="SARTORIUS, A.G."/>
        <s v="SUNTIME INTERNATIONAL TECHNO-ECONOMIC COOPERATION (GROUP) CO. LTD"/>
        <s v="UK GLOBAL COMMODITIES LIMITED"/>
        <s v="HAMBURG SUDAMERIKANISCHE DAMPFSCHIFFFAHRTS-GESELLSCHAFT A/S &amp; Co. KG"/>
        <s v="SPORTMATE CORPORATION"/>
        <s v="VETROMECCANICHE INVEST–MATERIAIS DE CONSTRUCAO LDA. CORP."/>
        <s v="REDÍN INTERNACIONAL TALDE, S.L"/>
        <s v="ILHA BELA GESTAO E TURISMO UNIPESSOAL, Lda."/>
        <s v="SEPPIM CARAIBES, S.A."/>
        <s v="LLOYD ́S REGISTER EMEA"/>
        <s v="COMERCIAL TAKE OFF, S.A. / EL NERVION, S.A. de C.V."/>
        <s v="WILO SE"/>
        <s v="DALLANT, S.A."/>
        <s v="ART MUSIC, S.R.L."/>
        <s v="GRUPO ARMARIOS PERSIANA, S.A. (SOCIEDAD UNIPERSONAL)"/>
        <s v="GRUPO UGAO, S.A."/>
        <s v="IVEKTA, S.R.L."/>
        <s v="A.E.E ZARUBEZHTVETMET, S.A."/>
        <s v="GIEINTER A.G."/>
        <s v="CUSEKO INTERNATIONAL CO., LTD."/>
        <s v="XOVEL, S.A."/>
        <s v="SICOG OIL AND GAS LIMITED"/>
        <s v="SHERRITT INTERNATIONAL INVESTMENTS LIMITED "/>
        <s v="ROQUETA ORIGEN, S.L."/>
        <s v="HERMANOS TOIMIL GARCIA, S.L."/>
        <s v="NANTONG XINLIJI INTERNATIONAL CO. LTD"/>
        <s v="BEKAR IMPORTACIONES EXPORTACIONES, S.R.L."/>
        <s v="BETICO COMPRESSORS, S.A.U."/>
        <s v="CGC INVESTMENT LLC"/>
        <s v="KSB ITUR SPAIN, S.A."/>
        <s v="GESMESOL, S.A."/>
        <s v="WENCE INVERSIONES, S.L."/>
        <s v="R. &amp; P. COMPANY, S.R.L."/>
        <s v="SUPLAY INC."/>
        <s v="MANUEL REVERT Y CIA, S.A."/>
        <s v="REPRESENTACIONES CULTURALES, S.A. (RECSA) / CORPORACIÓN INTERNACIONAL DE COSMÉTICOS Y PERFUMES, S.A."/>
        <s v="CORPORACIÓN NACIONAL CHINA PARA LA IMPORTACIÓN Y EXPORTACIÓN DE MAQUINARIAS DE CONSTRUCCIÓN Y AGRÍCOLAS"/>
        <s v="CORPORACIÓN DE COMERCIOS DE ARTESANÍAS DE JIANGXI, L.T.D."/>
        <s v="KLINGER SAIDI SPAIN, S.A.U. anteriormente denominada SOCIEDAD ANÓNIMA IBÉRICA DE DISTRIBUCIONES INDUSTRIALES"/>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NINGBO ZHAOKE INT ́L IMP. &amp; EXP. CORP."/>
        <s v="REPRESENTACIONES CULTURALES, S.A. (RECSA) / AURELIA INTERNATIONAL, S.A."/>
        <s v="AUSERVIS, S.L."/>
        <s v="CORPORACIÓN LINK A.V.V."/>
        <s v="BARCELÓ EXPANSIÓN GLOBAL, S.L."/>
        <s v="MASTER &amp; MASTER TRADING CORP., S.A."/>
        <s v="QUICK MANUFACTURING INTERNATIONAL, SRL."/>
        <s v="SILVERFIN AIR AND MARITIME DIVISION, LTD."/>
        <s v="REPRESENTACIONES PLATINO, S.A. / CARL ZEISS DE MExICO, S.A. DE C.V."/>
        <s v="SAMBO TRADER INC."/>
        <s v="TAN-VIET INTERNATIONAL, S.A."/>
        <s v="GLIOLA, S.A."/>
        <s v="GISMO GROUP, S.A."/>
        <s v="SOCIEDAD DE RESPONSABILIDAD LIMITADA GAZ INTERNATIONAL "/>
        <s v="CRS BRANDS INDUSTRIA E COMERCIO LTDA."/>
        <s v="LOUVRE HOTELS GROUP"/>
        <s v="SACMI IMOLA, S.C."/>
        <s v="Astrazenec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REPRESENTACIONES PLATINO, S.A. / SUMINISTROS Y EXPORTACIONES PRIMOR S.L."/>
        <s v="SHENZHEN HUAWEI TECHNICAL SERVICES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IAS DE MÉXICO, S.A. DE C.V."/>
        <s v="SCANCO TECNOLOGIA, S.A."/>
        <s v="BELA-PHARM GMBH &amp; CO. KG."/>
        <s v="BEIJING ROSA INTERNATIONAL TRADING CO., LTD."/>
        <s v="MERCK, S.A. "/>
        <s v="SÁNCHEZ PLÁ, S.A."/>
        <s v="REPRESENTACIONES PLATINO, S.A. / RMERZ PHARMACEUTICALS, GMBH"/>
        <s v="RENOVA MOTOR, S.L."/>
        <s v="MEDICARIBE, S.A."/>
        <s v="COMPAÑÍA COMERCIAL FERMIGUA, S.A."/>
        <s v="LIDO INTERNACIONAL, S.A."/>
        <s v="IMPORTADORA Y EXPORTADORA DE SEVILLA, S.A."/>
        <s v="IBERO TRUST DE MERCADOS, S.A."/>
        <s v="REITER PETROLEUM, INC."/>
        <s v="COSMOS COMMERCIAL GROUP, S.A."/>
        <s v="COMERCIAL TOLEDO, S.A."/>
        <s v="FROXÁ, S.A."/>
        <s v="FARMER, S.R.L."/>
        <s v="B. B. NAFT TRADING, S.A."/>
        <s v="ALDAKETA IMPORT-EXPORT, S.A."/>
        <s v="FURBIA INTERNATIONAL, S.A."/>
        <s v="PLECOSAN, S.L."/>
        <s v="SERENA TRADING INC."/>
        <s v="CECAUTO LOGÍSTICA S.L."/>
        <s v="ANTILLANA DE EXPORT OFFICE ESPAÑA, S.L."/>
        <s v="WORLDTRADE PANAMÁ, S.A."/>
        <s v="REPRESENTACIONES CULTURALES, S.A. / 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s v="SUPERMAX PERSONAL CARE IBERICA, S.A."/>
        <s v="C.P.M. DI CLAUDIO PIERMATT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OMERCIAL TAKE OFF, S.A. / CAN-SHIP IMPORT-EXPORT INC."/>
        <s v="OCEAN PRESS PTY LTD"/>
        <s v="TOTAL OVERSEAS DEVELOPMENT"/>
        <s v="PANELECTRA ENTERPRICES, S.A."/>
        <s v="SUNSET GROUP INTERNATIONAL, S.A."/>
        <s v="COIVEX, S.A."/>
        <s v="SINTEPLAST, S.A."/>
        <s v="PROMACON ITALIA OFTALMOLOGIA, S.R.L."/>
        <s v="EL ESTABLO, S.A."/>
        <s v="AMERICAN INTERNATIONAL TRADING PARTNERS, S.L."/>
        <s v="S.S.S.I. INTERNATIONAL INC."/>
        <s v="PROMOTORA ORBITA, S.L."/>
        <s v="SAROK CARIBE, S.R.L"/>
        <s v="CREACIONES M.E.T.A. S.A."/>
        <s v="HOLSON CORP."/>
        <s v="KARL STORZ ENDOSCOPIA MEXICO, S.A. DE C.V."/>
        <s v="TAICHI HOLDINGS LIMITED"/>
        <s v="P.A.S.I. PUMPEN UND ARMATUREN SERVIDE INTERNATIONAL GMBH"/>
        <s v="SUNCARIBE – GESTA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TURA (COI)"/>
        <s v="RENOLIT TECNO IMAC, S.R.L."/>
        <s v="FAI-BERTI, S.L."/>
        <s v="FERRING, S.A. DE C.V."/>
        <s v="IBERCUB SUMINISTROS INDUSTRIALES Y HOTELEROS, S.A."/>
        <s v="TECNY STAND, S.A."/>
        <s v="INVERSIONES ROEDER, S.A."/>
        <s v="SHENZHEN HUAWEI TECHNICAL SERVICE CO., LTD"/>
        <s v="ALIANZA &amp; COMPANIES, INC."/>
        <s v="SERRA SACOS Y GESTION SL"/>
        <s v="SEFIGROUP SR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
        <s v="GRUPO KAPAN INTERNACIONAL, S.A."/>
        <s v="POTEVIO INTERNATIONAL COMPANY LIMITED"/>
        <s v="REVELL TRADING CORPORATION"/>
        <s v="ELECTROMEDICA INTERNACIONAL, S.A. "/>
        <s v="COMERCIAL MASOLIVER, S.A."/>
        <s v="CRIBAS Y TAMICES INTERVENISPA, S.L."/>
        <s v="DEVOX, S.A. DE C.V. "/>
        <s v="REFRIGERACION GREDOS, S.L "/>
        <s v="CRYMSA IMPORT EXPORT, S.A. "/>
        <s v="COMERCIAL WHITEHORN, S.A."/>
        <s v="REPRESENTACIONES CULTURALES, S.A. (RECSA) / 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REPRESENTACIONES PLATINO, S.A. / 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REPRESENTACIONES CULTURALES, S.A. (RECSA) / ENDIRECTO, GmbH."/>
        <s v="REDUCTORES CUÑAT, S.A."/>
        <s v="MONTERO FYE, S.A."/>
        <s v="HISPANO CUBANA DE INTERIORES, S.L."/>
        <s v="GRUPO SANTA MÓNICA INTERNACIONAL, S.A."/>
        <s v="GRUPO AUTOMOCION MUTAUTO AMERICA, S.L."/>
        <s v="GRUPO PLASVISA EXPORT, SL"/>
        <s v="AIR TECNIA, S.A. DE C.V."/>
        <s v="CHINA NATIONAL COMPLETE PLANT IMPORT AND EXPORT CORPORATION (GROUP)"/>
        <s v="DC – SYSTEM INSULATIONS A/S"/>
        <s v="COMERCIAL TAKE OFF, S.A. / GECI ESPAÑOLA, S.A."/>
        <s v="JIANGXI JIANGLING MOTORS IMP &amp; EXP CO., LTD"/>
        <s v="R.F.RIKO FINANCE, S.A."/>
        <s v="FOREGO INTERNATIONAL, LT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en sustitución de CORSAN MARINE, INC."/>
        <s v="CORPORACIÓN DE COMERCIOS DE ARTESANÍAS DE JIANGXI, S.L."/>
        <s v="JOAN SARDÁ, S.A."/>
        <s v="PHOENICIA TRADING - (AFRO-ASIA) S.A.L."/>
        <s v="ACEROS LST BILBAO, S.L."/>
        <s v="CARECHEM DOMINICANA, S.R.L."/>
        <s v="CHINA NATIONAL AUTOMOTIVE INDUSTRY INTERNATIONAL CORPORATION "/>
        <s v="DELTA AIR LINES, INC.,"/>
        <s v="FEMAG FERRI MAGNETICI, S.R.L."/>
        <s v="HAVANA ENERGY LIMITED"/>
        <s v="INTERNATIONAL NESS CORPORATION, S.A."/>
        <s v="NR ELECTRIC CO., LTD."/>
        <s v="REPRESENTACIONES PLATINO, S.A. / RIVIÉRE BLANCHE ANSTALT"/>
        <s v="TECHNISERV S.R.O."/>
        <s v="CORPORACIÓN DE EXPORTACIÓN DE LA REPÚBLICA DE TATARSTÁN, S.A."/>
        <s v="NEOS S.P.A."/>
        <s v="HUZHOU HUAFANG IMP &amp; EXP CO. LTD."/>
        <s v="SOCIEDAD INTERNACIONAL DE TELECOMUNICACIONES AERONAÚTICAS “SITA”"/>
        <s v="CHINA NATIONAL MACHINERY IMPORT AND EXPORT CORPORATION"/>
        <s v="SHENZHEN HUAWEI TECHNICAL SERVICE CO. LTD"/>
        <s v="SIPCAM OXON SPA"/>
        <s v="IBERIA, LÍNEAS AÉREAS DE ESPAÑA, S.A. OPERADORA"/>
        <s v="SUPLEXTRADE COMERCIO EXTERIOR LTDA"/>
        <s v="REPRESENTACIONES PLATINO, S.A. / ASFALTOS CHOVA, S.A."/>
        <s v="FACEX, S.L."/>
        <s v="PANDA INTERNATIONAL INFORMATION TECHNOLOGY CO., LTD."/>
        <s v="POWER CONSTRUCTION CORPORATION OF CHINA LTD."/>
        <s v="MG CUBA DELEGACIÓN, S.L."/>
        <s v="MERINTER, SPA"/>
        <s v="NINGBO FREE TRADE ZONE WAMA INTERNATIONAL TRADE CO. LTD."/>
        <s v="SUSANVILLE HOLDING CORP."/>
        <s v="ECOGEO SERVIZI ALLE IMPRESE, S.R.L."/>
        <s v="HOTZ BERRI, S.L."/>
        <s v="NAVEMAR, S.A."/>
        <s v="INDUSTRIAL SEDÓ,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LBS DISTRIBUTION LTD."/>
        <s v="GLOBAL SUGAR TRADING-COMERCIO DE AÇUCAR, LDA."/>
        <s v="PINTURAS MONTO, S.A.U."/>
        <s v="PRODUCTOS ROCHE (NICARAGUA), S.A."/>
        <s v="SCPA SARL"/>
        <s v="HAIER GLOBAL COMERCIO CORPORACIÓN LIMITADA"/>
        <s v="REGOR INC."/>
        <s v="BIOAMAZO-NAS-INDÚSTRIA E COMÉRCIO DE MEDICAMENTOS FITOTERÁPICOS LTDA."/>
        <s v="AIR CARAIBES, S.A."/>
        <s v="REPRESENTACIONES CULTURALES, S.A. (RECSA) / NOSTRUM ENTERPRISES, S.A."/>
        <s v="PLÁSTICOS VIDAL, S.L."/>
        <s v="INTELCAN TECHNOSYSTEMS INC."/>
        <s v="CONYCAL, S.A ."/>
        <s v="BOJ OLAÑETA, S.L."/>
        <s v="ALZARA GRUPO DE COMUNICACIÓN, S.L."/>
        <s v="NINGBO HUAMAO INTERNATIONAL TRADING CO., LTD."/>
        <s v="CONSORCIO VENEZOLANO DE INDUSTRIAS AERONÁUTICAS Y SERVICIOS AÉREOS, S.A."/>
        <s v="L.R. MORONI CELLULOSE CONVERTING MACHINERY, S.R.L."/>
        <s v="CARNIVAL CORPORATION"/>
        <s v="COMERCIAL TAKE OFF, S.A. / TLD EUROPE, S.A.S."/>
        <s v="CASTOR PLUS, S.L."/>
        <s v="MEDINABÍ RODAMIENTOS, S.L."/>
        <s v="CONDAL TRADE BARCELONA, S.A."/>
        <s v="TEKENER,S.A."/>
        <s v="LPL INTERNATIONAL, B.V."/>
        <s v="JACQUES SCOTT &amp; COMPANY LIMITED"/>
        <s v="PAM INTERNATIONAL, N.V."/>
        <s v="AMORIM NEGOCIOS INTERNACIONAIS, S.A."/>
        <s v="YANGLING HENGRUN TECHNOLOGY DEVELOPMENT CO., LTD."/>
        <s v="REPRESENTACIONES PLATINO, S.A. / COMERCIAL CARIMEX, S.A. DE C.V."/>
        <s v="FIXED &amp; MOBILE PTE. LIMITADA"/>
        <s v="MARRIOT INTERNATIONAL, INC."/>
        <s v="OMMIACREST TRADING, LDA."/>
        <s v="S.I.M.E.S. ITALIA, S.R.L."/>
        <s v="PRIOR INDUSTRIES AUSTRALIA PTY LTD."/>
        <s v="SUKIMOTOR, S.A."/>
        <s v="HIJOS DE C.V. OTERO,S.L."/>
        <s v="TRIUMPH SERVICES B.V."/>
        <s v="LINDMED TRADE, S.L."/>
        <s v="SGS SOCIETE GENERALE DE SURVEILLANCE, S.A."/>
        <s v="COMPRESORES REDIN, S.A.L."/>
        <s v="DANYEL BIOTECH LTD."/>
        <s v="DISTRIBUIDORA AMASA, S.A. DE C.V."/>
        <s v="GULF LAKE ENTERPRISES, LTD."/>
        <s v="SUPLEXTRADE COMERCIO EXTERIOR LTDA."/>
        <s v="TECOFI, S.A."/>
        <s v="JOANI COMMERCIAL CORP."/>
        <s v="TÜRK HAVA YOLLARI ANONIM ORTAKLIGI (TURKISH AIRLINES)"/>
        <s v="WILTON PROPERTIES LIMITED"/>
        <s v="HAUX-LIFE-SUPPORT GMBH"/>
        <s v="KNAUF GMBH"/>
        <s v="AVIC INTERNATIONAL HOLDING CORPORATION"/>
        <s v="SOCIEDAD ANÓNIMA PÚBLICA AVTOKRAZ"/>
        <s v="D ́MARCO, S.A."/>
        <s v="INDUSTRIAS CÁRNICAS BLANCAFORT, S.A."/>
        <s v="CAROIL CHARTERING, S.A."/>
        <s v="ZUKER S.A. DE C.V."/>
        <s v="TECHIMP, S.R.L."/>
        <s v="REPRESENTACIONES CULTURALES, S.A. / IRE PRODUCTIONS, INC."/>
        <s v="EXPORT DUPRASA, S.L."/>
        <s v="MARCARIBE INTERNATIONAL-TURISMO S.L."/>
        <s v="JAR ELECTRÓNICA APLICADA, S.A. DE C.V."/>
        <s v="ELECTROAIR TRADE OÜ"/>
        <s v="LIAONING MEC GROUP CO., LTD."/>
        <s v="AIR CANADA"/>
        <s v="COMEX S.R.L."/>
        <s v="CARIBALT ALLIANCE OÜ"/>
        <s v="PETROPLASTICS &amp; CHEMICALS LIMITED"/>
        <s v="MAN DIESEL &amp; TURBO ESPAÑA, S.A."/>
        <s v="COMERCIAL DE LA INDUSTRIA IMPORTACIÓN EXPORTACIÓN, S.A."/>
        <s v="PROMAEL SUMINISTROS ELÉCTRICOS, S.L."/>
        <s v="FECOM"/>
        <s v="LOGISPRINT"/>
        <s v="IDON INTERNATIONAL TRADING CO., LTD."/>
        <s v="ABC AEROLÍNEAS, S.A. DE C.V."/>
        <s v="FAGOR INDUSTRIAL, S. COOP."/>
        <s v="FRA.VA,S.R.L."/>
        <s v="LIDER ALIMENT, S.A."/>
        <s v="FINCALA A.V.V."/>
        <s v="CURSAP, S.L."/>
        <s v="HODSON SUGAR, LTD."/>
        <s v="CANARAGUA, S.A."/>
        <s v="P.R. PARTS AND COMPONENTS GMBH"/>
        <s v="VITOL ENERGY (BERMUDA), LTD."/>
        <s v="REPRESENTACIONES PLATINO, S.A. / BIOAMAZONAS INDUSTRIA E COMERCIO DE MEDICAMENTOS FITOTERAPICOS LTDA."/>
        <s v="TECNOMAT CARIBE, S.L."/>
        <s v="COMINVESTMENT AG"/>
        <s v="TECNOLOGÍA E INNOVACIÓN PARA LA CONSTRUCCIÓN Y DECORACIÓN, S.A."/>
        <s v="EPROMEXT, S.L."/>
        <s v="CMA-CGM AGENCIES WORLDWIDE"/>
        <s v="COMARGO COMPOSITES, S.L."/>
        <s v="BAYER-HANDELSGESELLSCHAFT M.B.H."/>
        <s v="PHYSIOMED ELEKTROMEDIZIN AG"/>
        <s v="PRAXIS PHARMACEUTICAL, S.A. "/>
        <s v="POSADA Y MOLINA DE TELECOMUNICACIONES, S.L. "/>
        <s v="VA INTERTRADING A.G. "/>
        <s v="ZEPOL MARIN, S.A. "/>
        <s v="CONSERVAS DE CAMBADOS, S.L. "/>
        <s v="TÉCNICAS DEL MOTOR DE PAZ, S.L. "/>
        <s v="EUMEDA GMBH "/>
        <s v="REVIM CARIBE, S.L. "/>
        <s v="C.R. TECHNOLOGY SYSTEMS, S.P.A."/>
        <s v="REGISTRO DE NAVEGACIÓN MARÍTIMA DE RUSIA "/>
        <s v="DELAVAL INTERNATIONAL, A.B. "/>
        <s v="CON-IMPEX HANDELSGESELLSCHAFT MBH &amp; CO. KG "/>
        <s v="MELGASAL INVEST, S.L. "/>
        <s v="BEIJING KEYUN LOGISTICS, LTD. "/>
        <s v="SIDCO INTERNATIONAL, S.A."/>
        <s v="PLUZ, S.A. DE C.V."/>
        <s v="MAJESTIC DISPENSING SYSTEMS"/>
        <s v="QATARI RESORTS COMPANY"/>
        <s v="SEABLINC BV (SRL)"/>
        <s v="INKUG, S.L."/>
        <s v="PEVISA 1983, S.L."/>
        <s v="FUJIAN PROVINCE OVERSEAS CHINESE INDUSTRIAL GROUP CO. (FOCIG)"/>
        <s v="ADIDAS LATIN AMERICA, S.A."/>
        <s v="LUCIA ALTIERI, S.R.L."/>
        <s v="SOCIEDAD LIMITADA FIRMA DE PRODUCCION CIENTIFICA “SPECTR”"/>
        <s v="SOCIEDAD DE RESPONSABILIDAD LIMITADA INDUSTRIAL ENGINEERING"/>
        <s v="SOYEA JIURONG TECHNOLOGY CO. LTD."/>
        <s v="HUAWEI TECHNOLOGIES PANAMÁ, S.A."/>
        <s v="LABORATORIOS BAGÓ, S.A."/>
        <s v="BUREAU VERITAS"/>
        <s v="SCHNEIDER ELECTRIC INDUSTRIES, S.A.S."/>
        <s v="ORTIZ ASPIZUA HERMANOS, S.L."/>
        <s v="HITACHI HIGH-TECHNOLOGIES CORPORATION"/>
        <s v="FINAUTO INTERNATIONAL LIMITED"/>
        <s v="TECNOLOGÍA GPS, S.A."/>
        <s v="POSITRONICA, S.A."/>
        <s v="GRUPO AUTOMOCIÓN MUTAUTO AMÉRICA, S.L."/>
        <s v="F.M. COEMPAR COMERCIAL LTDA."/>
        <s v="FUETA INTERNATIONAL CO. LTD."/>
        <s v="R.F. RIKO FINANCE, S.A."/>
        <s v="FRAGUAR, S.L."/>
        <s v="FOREGO INTERNATIONAL LIMITED"/>
        <s v="INSPUR GROUP CO., LTD."/>
        <s v="EMPROMOULDS, S.A."/>
        <s v="BOMBAS IDEAL, S.A."/>
        <s v="GREAT WALL DRILLING COMPANY LTD."/>
        <s v="REPRESENTACIONES PLATINO, S.A. / ALLUSI, S.A."/>
        <s v="REPRESENTACIONES PLATINO, S.A. / AUTOMA, S.R.L."/>
        <s v="ARIZAGA, BASTARRICA Y CIA, S.A."/>
        <s v="MAXIVIDRO-TRANSFORMADORES E DISTRIBUIDORES DE VIDRIO, S.A."/>
        <s v="CHINA MEHECO CORPORATION"/>
        <s v="ITALTRADER S.R.L."/>
        <s v="AMCO APPLICATION MODERNE DE LA CHIMIE ORGANIQUE ETABLISSEMENT"/>
        <s v="PIÑOL SANJAUME, S.L."/>
        <s v="EMILDUE S.R.L."/>
        <s v="HAMBURG SUDAMERIKANISCHE DAMPFSCHIFFAHRTS- GESELLSCHAFT KG"/>
        <s v="GREENBELT HOLDINGS LTD."/>
        <s v="LECIÑENA, S.A."/>
        <s v="PESCANOVA ESPAÑA, S.L."/>
        <s v="INDUSTRIAL MOLINERA E.X., S.A., DE C.V."/>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PROMOTORA DE ARTÍCULOS, SUMINISTROS Y SERVICIOS, S.A. (PASS S.A.)"/>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ES CO. LTD."/>
        <s v="COMERIND, S.L."/>
        <s v="ROVIMPEX NOVALEDO S.R.L."/>
        <s v="COMERCIALIZE CARIBEAN INTERNATIONAL, S.A. DE C.V."/>
        <s v="SUMINISTROS ELECTRICOS ERKA, S.L.U."/>
        <s v="TOYOTA TSUSHO CORPORATION"/>
        <s v="JINHUA HUAMAO COMMODITY TRADE CO. LTD."/>
        <s v="UNIFERAG CARIBE, S.L."/>
        <s v="FABRICADOS ELECTROMECÁNICOS ESTÉVEZ FABREZ, S.L."/>
        <s v="GRUPO INTERNACIONAL CARBACAN, S.A. (GICSA)"/>
        <s v="SCPA SIVEX INTERNATIONAL, S.A.S."/>
        <s v="SERCOTEL CUBA, S.L."/>
        <s v="ALJORA INTERNATIONAL HOLDINGS INC."/>
        <s v="KONINKLIJKE LUCHTVAART MAATSCHAPPIJ, N.V."/>
        <s v="SOCIEDAD AIR FRANCE"/>
        <s v="SUNTIME INTERNATIONAL TECHNO-ECONOMIC COOPERATION (GROUP) CO. LTD."/>
        <s v="ELECTRA VITORIA, S. COOP."/>
        <s v="HELLMAN WORLDWIDE LOGIS- TICS (CUBA), GMBH."/>
        <s v="AMADEUS IT GROUP, S.A."/>
        <s v="Nueva Compañía de Indias, S.A."/>
        <s v="TIANJIN DONGXING GRUPO INDUSTRIAL Y COMERCIAL CO.,LTD."/>
        <s v="VETROMECCANICHE INVEST MATERIAIS DE CONSTRUCAO LDA. CORP."/>
        <s v="ELOF HANSSON INTERNATIONAL AB"/>
        <s v="PINTURAS HEMPEL, S.A."/>
        <s v="FIXATION R. &amp; M. SERVICES LTD."/>
        <s v="VELAMAR IMPORTACIÓN-EXPORTACIÓN, S.L."/>
        <s v="BRIGEL, S.R.L."/>
        <s v="FUJIAN HUAYUAN WELL IMPORT &amp; EXPORT TRADE CO., LTD"/>
        <s v="V. JUVASA, S.L."/>
        <s v="CAROIL TRANSPORT MARINE, LTD."/>
        <s v="VIRISE HOLDING S.A."/>
        <s v="WOMY TRADING &amp; MANAGEMENT B.V."/>
        <s v="QUANZHOU JIANDA IMP AND EXP TRADE CO., LTD."/>
        <s v="EXCLUSIVES TOT COLOR, S.A."/>
        <s v="SAA FÁBRICA DE TRACTORES DE MINSK"/>
        <s v="METALLICA CARIBBEAN, S.A."/>
        <s v="FERPA GRAPHIC S.L."/>
        <s v="REPRESENTACIONES JUNIOR LIMITADA CORONADO Y SALQUIMER Y CIA. LTDA."/>
        <s v="BLUE PANORAMA AIRLINES S.P.A."/>
        <s v="ACCESORIOS VILLA S.L."/>
        <s v="ANIS SERVICES, S.A."/>
        <s v="LOGIGRAF, S.L."/>
        <s v="GENERAL ELECTRIC INTERNATIONAL INC."/>
        <s v="TEXTILES CASA BELLA, S.A. DE C.V."/>
        <s v="MÚLTIPLE TRADING INC."/>
        <s v="DALIAN GOLDEN TIME ENTERPRISE CO., LTD."/>
        <s v="YASMAR MARKETING INTERNATIONAL, LTD."/>
        <s v="SOCIEDAD ANÓNIMA IBÉRICA DE DISTRIBUCIONES INDUSTRIALES"/>
        <s v="CARGO DEX, S.L."/>
        <s v="REPRESENTACIONES PLATINO, S.A. / LANTIA MARÍTIMA, S.L."/>
        <s v="SHERRIT INTERNATIONAL INVESTMENTS (CUBA) LIMITED"/>
        <s v="SHERRIT INTERNATIONAL (CUBA) OIL AND GAS LIMITED"/>
        <s v="MIGUEL CARRERA Y COMPAÑÍA, S.A."/>
        <s v="AGRIA, S.A."/>
        <s v="BEIJING ENTERPRISES GROUP REAL ESTATE CO., LTD."/>
        <s v="HERMANOS TOIMIL GARCÍA, S.L."/>
        <s v="SHANDONG SHANTUI CONSTRUCTION MACHINERY IMPORT &amp; EXPORT Co., LTD."/>
        <s v="SHENZHEN ETERNAL CO. LTD. "/>
        <s v="EMPRESA COMERCIALIZADORA VIGLACERA"/>
        <s v="IRRIGATION COMPONENTS EUROPE SL "/>
        <s v="DESTILERÍAS MG, S.L."/>
        <s v="GEELY INTERNATIONAL CORPORATION"/>
        <s v="MAREGINA INVESTMENT, INC."/>
        <s v="SINOTRUK QINGDAO HEAVY INDUSTRY CO., LTD."/>
        <s v="CHINA NATIONAL HUANCHEN ENERGY GROUP CO., LTD."/>
        <s v="PRIOR INDUSTRIES AUSTRALIA PTY LTD"/>
        <s v="TERRACAM ÉQUIPEMENT INTERNATIONAL LTÉE."/>
        <s v="HYUNDAI CORPORATION"/>
        <s v="RE- PRESENTACIONES CULTURALES, S.A. (RECSA) / AURELIA INTERNATIONAL S.A."/>
        <s v="IBERIA, LÍNEAS AÉREAS DE ESPAÑA, S.A. OPERADORA."/>
        <s v="TOGNOZZI PROGETTO SUD AMERICA S.R.L."/>
        <s v="GRUPO INDUSTRIAL MARÍTIMO, S.A."/>
        <s v="CORPORACIÓN DE IMPORTACIÓN Y EXPORTACIÓN DE LOS PRODUCTOS EDUCATIVOS Y DEPORTIVOS EN GUANGDONG"/>
        <s v="EQUIPAMIENTO INSTITUCIONAL, S.A."/>
        <s v="SOCIETE EUROAMERICAINE DE COMMERCE S.A.R.L. (SECOM)"/>
        <s v="CARGO LINES, S.A."/>
        <s v="MLW INTERMED HANDELS-UND CONSULTINGGESELLSCHAFT MBH"/>
        <s v="SOPREMA, S.A.S."/>
        <s v="BYCOSIN AB, S.A."/>
        <s v="INFIFON APS"/>
        <s v="BOUYGUES BATIMENT INTERNATIONAL, S.A."/>
        <s v="GRUPO EXPORTADOR E IMPORTADOR DE PRODUCTOS PLÁSTICOS S.A. DE C.V."/>
        <s v="IVORYCHEM PTE LTD."/>
        <s v="IMPERIAL ZONA LIBRE, S.A."/>
        <s v="B.B. NAFT TRADING, S.A."/>
        <s v="JIANGXI JIANGLING MOTORS IMPORT &amp; EXPORT CO. LTD."/>
        <s v="RECALVI, S.L."/>
        <s v="OTTOBOCK DO BRASIL TÉCNICA ORTOPÉDICA LTDA."/>
        <s v="GIBRALTAR TRADING C.A."/>
        <s v="KRENER INTERNACIONAL S.L."/>
        <s v="MERCK, S.A."/>
        <s v="CONSIGNACIONES TRÁNSITOS Y TRANSPORTES INTERNACIONALES, S.A. “COTRANSA”"/>
        <s v="RUSELPROM TRADE LTD."/>
        <s v="VALCONS FABRICANTES, S.L."/>
        <s v="OLIVÉ QUÍMICA, S.A."/>
        <s v="MAYEKAWA DE MÉXICO, S.A. DE C.V.,"/>
        <s v="VIRGIN ATLANTIC AIRWAYS LIMITED."/>
        <s v="CORSAN MARINE (1998) INC."/>
        <s v="CREACIONES M.E.T.A., S.A."/>
        <s v="QS ADHESIVES &amp; SEALANTS, S.L."/>
        <s v="CHINA NATIONAL ELECTRIC ENGINEERING CO. LTD. (CNEEC)"/>
        <s v="OCEAN PRESS PTY LTD."/>
        <s v="ALTERNATIVE PRODUCTS &amp; SERVICES (CANADÁ) INC."/>
        <s v="GERMAN – TEC (PANAMÁ), S.A."/>
        <s v="REPRESENTACIONES WAJAY S.L."/>
        <s v="MITSUI &amp; CO., LTD."/>
        <s v="AMERICAN AIRLINES, Inc."/>
        <s v="EMYSA CORPORATION"/>
        <s v="IMPEX SUMINISTRES, S.L."/>
        <s v="MARUBENI CORPORATION"/>
        <s v="TSINGHUA TONGFANG CO., LTD."/>
        <s v="YTO INTERNATIONAL, LTD."/>
        <s v="AINAIR, S.L."/>
        <s v="COMEFING AG"/>
        <s v="HUTCHINSON SNC."/>
        <s v="P.A.S.I. PUMPEN UND ARMATUREN SERVIDE INTERNATIONAL GMBH."/>
        <s v="ZHEJIANG KANGLE GROUP IMPORT EXPORT CO., LTD."/>
        <s v="REPRESENTACIONES PLATINO, S.A. / IMPOTRADING INTERNATIONAL, INC."/>
        <s v="REPRESENTACIONES PLATINO, S.A. / COMEX, S.R.L."/>
        <s v="COMERCIAL SURIMPEX LTDA."/>
        <s v="REFRIGERACION GREDOS, S.L."/>
        <s v="SUNCARIBE – GESTÂO E INVESTIMENTOS HOTELEIROS, S.A."/>
        <s v="R.B.S. 92, S.A. DE C.V."/>
        <s v="CRYMSA IMPORT EXPORT, S.A."/>
        <s v="ISOLTEC CORP."/>
        <s v="PLUVITEC S.P.A."/>
        <s v="HELVEX, S.A. DE C.V."/>
        <s v="TRANSPORTES DEL ALBA INC., LDC"/>
        <s v="DEVOX, S.A. DE C.V."/>
        <s v="SCARBOROUGH TRUCK CENTRE, INC."/>
        <s v="DC-SYSTEM INSULATION A/S"/>
        <s v="ISAGRO, SPA."/>
        <s v="REPRESENTACIONES CULTURALES, S.A., (RECSA) / EURO BUSINESS MARKET, S.L."/>
        <s v="PEGASUS LIMITED, S.A."/>
        <s v="TRAFIGURA SERVICES PTE. LTD."/>
        <s v="VOESTALPINE BOLHER WELDING MEXICO, S.A."/>
        <s v="REPRESENTACIONES CULTURALES, S.A., (RECSA) / NOSTRUM ENTERPRISES, S.A."/>
        <s v="L.R.MORONI CELLULOSE CONVERTING MACHINERY, S.R.L."/>
        <s v="VAN CORP."/>
        <s v="AEROVIAS DEL CONTINENTE AMERICANO, S.A"/>
        <s v="VOLTOR INGENIERIA Y EQUIPOS, S.L."/>
        <s v="PT ARCHIPIELAGO INTERNATIONAL INDONESIA"/>
        <s v="DASHE GROUP 2018, S.L."/>
        <s v="COMPAÑIA ELABORADORA DE CAUCHO COECA, S.A."/>
        <s v="ELETTRICA VICENTINA S.R.L."/>
        <s v="NETICOM KERNEL INC."/>
        <s v="ITALTRADER, S.R.L."/>
        <s v="VILLAR CORCES S.L."/>
        <s v="COMPAÑÍA PANAMEÑA DE AVIACIÓN, S.A., (COPA AIRLINES)"/>
        <s v="ALCATEL-LUCENT CENTRO CARIBBEAN HOLDING LIMITED"/>
        <s v="GARANT CO. LTD."/>
        <s v="GRUPO TEXTIL CASABELLA, S.A. DE C.V."/>
        <s v="DISTRIBUTIONS FÉLISOL INC."/>
        <s v="INDUSTRIES AUSTRALIA PTY LTD."/>
        <s v="PENTOL ENVIRO UK LTD."/>
        <s v="WILTON PROPERTIES LIMITED."/>
        <s v="THESUS INTERNACIONAL, S.A."/>
        <s v="COVERTRADE, S.L."/>
        <s v="ETABLISSMENTS J. SOUFFLET, S.A"/>
        <s v="SOCIETE GENERALE DE SURVEILLANCE, S.A."/>
        <s v="KUEHNE NAGEL LOGISTICS SERVICES S.A.,"/>
        <s v="SARL SAINT REMY TRADING."/>
        <s v="REPRESENTACIONES PLATINO, S.A. / GERMANS BOADA, S.A."/>
        <s v="NORDSTRAND MARITIME AND TRADING COMPANY LIMITED"/>
        <s v="CENTRUM, S.A. DE C.V."/>
        <s v="NANTONG XINLIJI INTERNATIONAL CO., LTD."/>
        <s v="SHANDONG YIKOTO ECONOMIC AND TRADE CO."/>
        <s v="CARIBEMEX EXPORT- IMPORT, S.R.L."/>
        <s v="REPRESENTACIONES CULTURALES, S.A., (RECSA) / CORPORACIÓN INTERNACIONAL DE COSMÉTICOS Y PERFUMES, S.A."/>
        <s v="PETROPLASTIC AND CHEMICALS LIMITED"/>
        <s v="VA INTERTRADING A.G."/>
        <s v="PIELES SINTÉTICAS S.A. DE CV"/>
        <s v="COMERCIAL DE LA INDUSTRIA IMPORTACIÓN EXPORTACIÓN, S.A., (CINIESA)"/>
        <s v="LIAONING MEC GROUP CO, LTD."/>
        <s v="REPRESENTACIONES CULTURALES, S.A. / INGENIERÍA DEL ARTE, 2011, S.L."/>
        <s v="DRIZORO,S.A."/>
        <s v="ZHEJIANG TEAMS INTERNATIONAL ECONOMIC &amp; TECHNICAL CORPORATION CO., LTD."/>
        <s v="JAR ELECTRONICA APLICADA, S.A. DE C.V."/>
        <s v="SOCIEDAD INTERNACIONAL DE TELECOMUNICACIONES AERONÁUTICAS “SITA”"/>
        <s v="PHOENICIA TRADING (AFRO-ASIA) S.A.L."/>
        <s v="SANDVIK DE MÉXICO, S.A. DE C.V."/>
        <s v="TRIUMPH SERVICES BV"/>
        <s v="ESCANDON PLUS, S.L."/>
        <s v="KYOEI INTERNATIONAL CO, LTD"/>
        <s v="FINCALA, A.V.V."/>
        <s v="GRACE GROUP CO., LTD."/>
        <s v="ZEPOL MARIN, S.A."/>
        <s v="ELOF HANSSON TRADE AB"/>
        <s v="SPORT CARIBE, INC."/>
        <s v="LUCÍA ALTIERI, S.R.L."/>
        <s v="ERICSSON AB."/>
        <s v="ETCO INTERNATIONAL COMMODITIES LTD."/>
        <s v="CORPORACIÓN PANAMERICANA, S.A. / COMERCIAL CARIMEX, S.A. DE C.V."/>
        <s v="SIMIL CUERO PLYMOUTH, S.A. DE C.V."/>
        <s v="REPRESENTACIONES CULTURALES, S.A., “RECSA” / INCSA, S.A."/>
        <s v="HODGSON SUGAR, LTD."/>
        <s v="Empresa Importadora para el Comercio Interior, COMIMPORT, en la Empresa Comercializadora de Artículos en General, CONSUMIMPORT, ambas integradas al Grupo Empresarial del Comercio Exterior, GECOMEX"/>
        <s v="FUJIAN PROVINCE OVERSEAS CHINESE INDUSTRIAL GROUP CO. LTD."/>
        <s v="ALINA INTERNATIONAL, S.A."/>
        <s v="SCHNEIDER ELECTRIC INDUSTRIES S.A.S."/>
        <s v="AEROVIAS DEL CONTINENTE AMERICANO, S.A., (AVIANCA)"/>
        <s v="SOCIEDAD LIMITADA FIRMA DE PRODUCCIÓN CIENTÍFICA “SPECTR”"/>
        <s v="COMIMPEX HANDELSGESELLSCHAFT MBH &amp; CO. KG"/>
        <s v="CASES &amp; CASES, S.A."/>
        <s v="IBC RESIGUM INTERNATIONAL, S.R.L."/>
        <s v="CARFIMAG 3000 S.R.L."/>
        <s v="MARÍTIMA DEL GOLFO, S.L."/>
        <s v="MTG EXPORT-IMPORT"/>
        <s v="OPELIKA INVESTMENT CORP."/>
        <s v="IBADESA CANARIAS, S.L., (IBADECAN)"/>
        <s v="DELAVAL INTERNATIONAL AB."/>
        <s v="CON-IMPEX HANDELSGESELLSCHAFT MBH &amp; CO. KG."/>
        <s v="REPRESENTACIONES PLATINO, S.A. / MERZ PHARMACEUTICALS, GMBH"/>
        <s v="MEGO S.R.L"/>
        <s v="SAUNASPORT, S.L."/>
        <s v="IBEC SYSTEMS, S.L"/>
        <s v="AVIATEXIM"/>
        <s v="AIR TRANSAT A.T., INC."/>
        <s v="ABASTECEDORA INDUSTRIAL GARVA, S.A. DE C.V."/>
        <s v="RICARDO J. GÜELI, S.A."/>
        <s v="SANOFI- AVENTIS DE PANAMÁ, S.A."/>
        <s v="INTERNATIONAL ABC IMPORT-EXPORT, S.A."/>
        <s v="PAGIN PREFABBRICATI, S.R.L."/>
        <s v="HELLMAN WORLDWIDE LOGISTICS (CUBA), GMBH"/>
        <s v="COMERCIAL D’ARGONI, S.A."/>
        <s v="PROMOTORA DE ARTÍCULOS, SUMINISTROS Y SERVICIOS, S.A. (PASS AS)"/>
        <s v="ANTILLES FRAIS S.A.S."/>
        <s v="REPRESENTACIONES PLATINO, S.A. / FIDAS ENTERPRISES, INC."/>
        <s v="GRUPO INTERNACIONAL CARBACAN, S.A."/>
        <s v="FABRICADOS ELECTROMECANICOS ESTEVEZ, FABREZ, S.L."/>
        <s v="ACANDO SHIPPING CO. LTD."/>
        <s v="WINSTON INTERNATIONAL CORPORATION"/>
        <s v="PROMOTORA DE ARTÍCULOS, SUMINISTROS Y SERVICIOS, S.A. (PASS S.A.)."/>
        <s v="BLANC-LABO, S.A."/>
        <s v="DURABOND PRODUCTS LIMITED."/>
        <s v="INTORD S.A."/>
        <s v="RODABIL, S.A."/>
        <s v="GROUPE BERNARD HAYOT, S.A.S"/>
        <s v="PIPEWAY ENGENHARIA LTDA"/>
        <s v="INDACO LIMITED."/>
        <s v="HPLUS COMERCIO FARMACEUTICO INTERNACIONAL, S.A."/>
        <s v="SUNTIME INTERNATIONAL TECHNOECONOMIC COOPERATION (GROUP) CO. LTD."/>
        <s v="CHINA NORTHERN LOCOMOTIVE &amp; ROLLING STOCK INDUSTRY GROUP"/>
        <s v="TECNO IMAC S.R.L."/>
        <s v="PESCAFINA, S.A."/>
        <s v="MALTA TEXO DE MEXICO, S.A DE C.V"/>
        <s v="LLOYD'S REGISTER EMEA"/>
        <s v="INTERGLOBE INC"/>
        <s v="M&amp;D TRADING CA."/>
        <s v="PINTURAS HEMPEL, S.A.U."/>
        <s v="OLINET INTERNATIONAL, S.A."/>
        <s v="FIXATION R. &amp; M. SERVICE LTD"/>
        <s v="WOMY TRADING AND MANAGEMENT, B.V."/>
        <s v="ALMACENES EL TREBOL, S.A. DE C.V."/>
        <s v="SAROK CARIBE, S.R.L."/>
        <s v="ELETROFLEX COMERCIAL EXPORTADORA LTDA."/>
        <s v="PUREZZA DE MEXICO S.A. DE C.V."/>
        <s v="CBC BUSINESS CENTER INC. (AG/S.A.)"/>
        <s v="SHERRITT INTERNATIONAL INVESTMENTS (CUBA) LIMITED"/>
        <s v="SOCIEDAD ANÓNIMA IBÉRICA DE DISTRIBUCIONES INDUSTRIALES (SAIDI)."/>
        <s v="REPRESENTACIONES JUNIOR LIMITADA CORONADO Y SAQUILMER Y CIA. LTDA."/>
        <s v="VETROMECCANICHE INVEST-MATERIAIS DE CONSTRUCAO LDA."/>
        <s v="BILLABONA EXIMPORT S.L."/>
        <s v="HERMANOS TOIMIL GARCIA S.L."/>
        <s v="MIESA, S.A."/>
        <s v="SHERRITT INTERNATIONAL (CUBA) OIL AND GAS LIMITED."/>
        <s v="INTERNATIONAL SCIENTIFIC ENTERPRISE &amp; DISTRIBUTION, N.V. (ISED, INC.)"/>
        <s v="HOTZ BERRI, S.L.U."/>
        <s v="NSV, S.L."/>
        <s v="ILHA BELA GESTAO E TURISMO UNIPESSOAL, L.D.A."/>
        <s v="ECHO-EXPORT, S.R.L."/>
        <s v="MERINTER LTDA."/>
        <s v="VIMA WORLD LTD."/>
        <s v="LATIN MOTORES, S.R.L."/>
        <s v="AIR BERLIN PLC &amp; CO. LUFTVERKEHRS KG."/>
        <s v="REPRESENTACIONES PLATINO, S.A. / PLECOSAN, S.L."/>
        <s v="REPRESENTACIONES PLATINO, S.A. / COMERCIAL D'ARGONI, S.A."/>
        <s v="REPRESENTACIONES PLATINO, S.A. / INTERNATIONAL SCENTIFIC ENTERPRISE AND DISTRIBUTION, N.V. (ISED, N.V.)"/>
        <s v="REPRESENTACIONES PLATINO, S.A. / GRUPO CTT, S.A. DE C.V."/>
        <s v="RECALVI S.L."/>
        <s v="RX BRICOLATGES S.L."/>
        <s v="ENERTRAN, S.A."/>
        <s v="TU, S.A."/>
        <s v="SATI GRUPO TEXTIL, S.A."/>
        <s v="EQUIPAMIENTO INSTITUCIONAL S.A."/>
        <s v="FERROSTAAL MEXICO, S.A. DE C.V."/>
        <s v="VEDANI CARLO METALLI S.P.A."/>
        <s v="LPL INTERNATIONAL B.V."/>
        <s v="DRESEN QUIMICA S.A. DE C.V."/>
        <s v="NHAT TRANG TRADE AND TOURISM CO., LTD."/>
        <s v="SOCIETE EUROAMERICAINE DE COMMERCE S.A.R.L. (SECOM)."/>
        <s v="CHINA YANY INTERNATIONAL TRADE CORPORATION LTD."/>
        <s v="ASTRA ZENEKA UK LIMITED"/>
        <s v="BYCOSIN AB."/>
        <s v="INGENIERÍA Y COMERCIO, S.A."/>
        <s v="LABRECO TRADE, S.A."/>
        <s v="REPRESENTACIONES PLATINO, S.A. / J.L.P. ENTERPRISES S.L."/>
        <s v="INGENIERÍA GASTRONÓMICA, S.A."/>
        <s v="ASTRAZENECA UK LIMITED."/>
        <s v="TOKMAKJIAN GROUP INC."/>
        <s v="EUROMAT EXPORT S.L."/>
        <s v="PISCIS INTERNATIONAL COMPANY, S.A."/>
        <s v="NOVAXA ORTODONZIA, S.R.L."/>
        <s v="PHARM CANADA INC."/>
        <s v="ALL WORLD FOODS LTD.,"/>
        <s v="IBADESA TRADING, S.A."/>
        <s v="FOREING TRADE COMPANY ALLWE S.A."/>
        <s v="COMERCIAL TOLEDO, S.A"/>
        <s v="CHINA NATIONAL AUTOMOTIVE INDUSTRY IMPORT &amp; EXPORT CORPORATION (CAIEC)."/>
        <s v="IMPORTADORA Y EXPORTADORA DE SEVILLA S.A."/>
        <s v="Registro de Navegación Marítima de Rusia"/>
        <s v="ALDAKETA IMPORT- EXPORT, S.A."/>
        <s v="CONSIGNACIONES TRÁNSITOS Y TRANSPORTES INTERNACIONALES, S.A., “COTRANSA”."/>
        <s v="TOTAL OVERSEAS DEVELOPMENT."/>
        <s v="CARIBBEAN A.T.M. SERVICE, LTD."/>
        <s v="ASTURIANA DE GRANALLADOS Y PINTURAS, S.A. (AGRAPISA)"/>
        <s v="AIR ITALY S.P.A."/>
        <s v="ZTE CORPORATION"/>
        <s v="OPERADORA DE COMERCIO UNIVERSAL, S.A. DE C.V."/>
        <s v="C.P.M. CLAUDIO PIERMATTEI E.C. S.A.S."/>
        <s v="CORSAN MARINE (1988), INC."/>
      </sharedItems>
    </cacheField>
    <cacheField name="Nombre del agente/representante cubano" numFmtId="0">
      <sharedItems containsBlank="1">
        <m/>
        <s v="REPRESENTACIONES PLATINO, S.A."/>
        <s v="REPRESENTACIONES CULTURALES, S.A. (RECSA)"/>
        <s v="COMERCIAL TAKE OFF, S.A."/>
        <s v="CORPORACIÓN PANAMERICANA, S.A. "/>
      </sharedItems>
    </cacheField>
    <cacheField name=" " numFmtId="0">
      <sharedItems containsBlank="1">
        <s v="https://opencorporates.com/companies?utf8=%E2%9C%93&amp;q="/>
        <m/>
      </sharedItems>
    </cacheField>
    <cacheField name=" 2" numFmtId="0">
      <sharedItems containsString="0" containsBlank="1">
        <m/>
      </sharedItems>
    </cacheField>
    <cacheField name="Tipo" numFmtId="0">
      <sharedItems>
        <s v="Sucursal de compañía"/>
        <s v="Agente - Compañía"/>
        <s v="Oficina de representación de compañía"/>
        <s v="Sucursal de sociedad mercantil"/>
        <s v="Compañía"/>
        <s v="Oficina de representación"/>
        <s v="Sucursal de sociedad"/>
        <s v="Sociedad mercantil"/>
        <s v="Sucursal de entidad"/>
        <s v="Sociedad"/>
        <s v="Sucursal de firma"/>
        <s v="Entidad"/>
        <s v="Empresa"/>
      </sharedItems>
    </cacheField>
    <cacheField name="Objeto de la resolución" numFmtId="0">
      <sharedItems containsBlank="1">
        <s v="Respuesta a solicitud de inscripción"/>
        <m/>
        <s v="Rectificación de objeto"/>
        <s v="Cambio de denominación social"/>
      </sharedItems>
    </cacheField>
    <cacheField name="País casa matriz del agente" numFmtId="0">
      <sharedItems containsBlank="1">
        <m/>
        <s v="Cuba"/>
      </sharedItems>
    </cacheField>
    <cacheField name="País casa matriz" numFmtId="0">
      <sharedItems containsBlank="1">
        <s v="China"/>
        <s v="España"/>
        <s v="Islas Vírgenes Británicas"/>
        <s v="Canadá"/>
        <s v="Costa Rica"/>
        <s v="Rusia"/>
        <s v="Francia"/>
        <s v="Portugal"/>
        <s v="Argentina"/>
        <s v="Panamá"/>
        <s v="Ecuador"/>
        <s v="Italia"/>
        <s v="México"/>
        <s v="Alemania"/>
        <s v="República Dominicana"/>
        <s v="Bélgica"/>
        <s v="Curazao"/>
        <s v="Nicaragua"/>
        <s v="Japón"/>
        <s v="Holanda"/>
        <s v="Chile"/>
        <s v="Suiza"/>
        <s v="Guatemala"/>
        <s v="Bermudas"/>
        <s v="Liechtenstein"/>
        <s v="Eslovaquia"/>
        <s v="Reino Unido"/>
        <s v="Uruguay"/>
        <s v="Antillas Holandesas"/>
        <s v="Irlanda"/>
        <s v="Angola"/>
        <s v="Brasil"/>
        <s v="Suecia"/>
        <s v="Vietnam"/>
        <s v="Andorra"/>
        <s v="Ucrania"/>
        <s v="Israel"/>
        <s v="República Checa"/>
        <s v="Haití"/>
        <s v="Trinidad y Tobago"/>
        <s v="Corea del Sur"/>
        <s v="Barbados"/>
        <s v="Perú"/>
        <s v="Estados Unidos"/>
        <s v="Aruba"/>
        <s v="Islas Caimán"/>
        <s v="Polonia"/>
        <s v="Venezuela"/>
        <m/>
        <s v="Australia"/>
        <s v="Rusa"/>
        <s v="Bahamas"/>
        <s v="Dinamarca"/>
        <s v="Surinam"/>
        <s v="Líbano"/>
        <s v="Islas Turcas y Caicos"/>
        <s v="Noruega"/>
        <s v="Guadalupe"/>
        <s v="Singapur"/>
        <s v="Turquía"/>
        <s v="Estonia"/>
        <s v="Gran Bretaña"/>
        <s v="Austria"/>
        <s v="Catar"/>
        <s v="Chipre"/>
        <s v="Belarús"/>
        <s v="Bulgaria"/>
        <s v="Colombia"/>
        <s v="Indonesia"/>
        <s v="El Salvador"/>
        <s v="Principado de Andorra"/>
      </sharedItems>
    </cacheField>
    <cacheField name="Representante en Cuba" numFmtId="0">
      <sharedItems containsBlank="1">
        <m/>
        <s v="Sabino Jiménez Campo"/>
        <s v="Realización de actividades comerciales relacionadas con las mercancías que, a nivel de capítulos, se describen en el Anexo I que forma parte integrante de la presente Resolución."/>
      </sharedItems>
    </cacheField>
    <cacheField name="Perfil" numFmtId="0">
      <sharedItems containsString="0" containsBlank="1">
        <m/>
      </sharedItems>
    </cacheField>
    <cacheField name="Prohibición de importar exportar, mayorismo y distribución mercancías " numFmtId="0">
      <sharedItems containsBlank="1">
        <s v="Sí"/>
        <m/>
      </sharedItems>
    </cacheField>
    <cacheField name="Objeto" numFmtId="0">
      <sharedItems containsBlank="1">
        <s v="Realización de actividades comerciales relacionadas con las mercancÌas que, a nivel de capítulos, se describen en el Anexo I que forma parte integrante de la presente Resolución. "/>
        <s v="Realización de actividades comerciales relacionadas con las mercancías que, a nivel de capítulos, se describen en el Anexo I que forma parte integrante de la presente Resolución."/>
        <s v="Realización de actividades mercantiles como Agente de Buque (de línea regular) para actuar a nombre y por cuenta del armador del buque, en las gestiones relacionadas con las operaciones que le hayan sido encomendadas del buque en puerto, tales como:&#10;• Nom"/>
        <s v="Actuar como oficina de representación del socio extranjero en la empresa mixta Cementos Cienfuegos, S.A."/>
        <s v="Realización de actividades comerciales relacionadas con las mercancías que, a nivel de capítulos, se describen en el Anexo I que forma parte inte- grante de la presente Resolución."/>
        <s v="Realización de actividades comerciales rela- cionadas con las mercancías que, a nivel de capítulos, se describen en el Anexo I que forma parte integrante de la presente Resolución."/>
        <s v="Realización de actividades comerciales relacio- nadas con las mercancías que, a nivel de capítulos, se describen en el Anexo I que forma parte integrante de la presente Resolución."/>
        <s v="Transportación de pasajeros y carga."/>
        <s v="Realización de actividades como agente protector de los buques de las navieras extranjeras que visitan la República de Cuba, así como efectuar gestiones comerciales derivadas de los servicios que presta a las compañías marítimas representadas y coordinar "/>
        <s v="Realización de actividades comer- ciales relacionadas con las mercancías que, a nivel de capítulos, se describen en el Anexo I que forma parte integrante de la presente Resolución."/>
        <s v="Desarrollar las funciones de Agente Transitorio, únicamen- te mediante empresas transitarías cubanas facultadas de conformidad con la legislación nacional."/>
        <s v="Realización de actividades comerciales, relacionadas con las mercancías que, a nivel de capítulos, se describen en el Anexo I que forma parte integrante de la presente Resolución."/>
        <s v="Actuar como agente protector de buques de navieras extranjeras que visitan nuestros puertos, efectuar gestiones de capacitación de cargas para los servicios que prestan las compañías marítimas para las que actúa como agente protector, así como coordinar y"/>
        <s v="Realización de actividades comerciales relacio­nadas con las mercancías que, a nivel de capítulos, se describen en el Anexo I queforma parte integrante de la presente Resolución."/>
        <s v="Realización de actividades comerciales relacio­nadas con las mercancías que, a nivel de capítulos, se describen en el Anexo I que forma parte integrante de la presente Resolución. "/>
        <s v="Realizacion de actividades comerciales relacionadas con las mercancías que, a nivel de capítulos, se describen en el Anexo I que forma parte integrante de la presente Resolución."/>
        <s v="Realización de actividades comerciales relacionadas con la transportación de pasajeros y cargas."/>
        <s v="Realización de actividades de agente protector de buques de navieras extranjeras que visiten puertos cubanos; así como efectuar gestiones comerciales derivadas de los servicios que prestan a las compañías marítimas representadas; coordinar y supervisar el"/>
        <s v="Realización de activi- dades comerciales relacionadas con las mercancías que, a nivel de capítulos, se describen en el Anexo I que forma parte integrante de la presente Resolución."/>
        <s v="Realización de actividades con el enlace y seguimiento a los proyectos que desarrollan con instituciones biotecnológicas cubanas."/>
        <s v="Realización de actividades como armadora de buques y navieras, teniendo a su cargo la explotación de buques propios o ajenos, con las funciones que a continuación se relacionan: &#10;a) Armar el buque, dotarlo, equiparlo, avituallarlo, aprovisionarlo y manten"/>
        <s v="Dar seguimiento a los negocios con las empresas cubanas vinculadas con la cultura."/>
        <s v="Dar seguimiento a las actividades vinculadas con la empresa mixta Tropical Contramaestre, S.A. y los demás proyectos de Inversión Extranjera a los que está vinculada."/>
        <s v="Realización de actividades comerciales relacionadas con la ejecución de nuevas oportunidades de negocios en Cuba, vinculadas al desarrollo de inversiones para su compañía en el territorio nacional y la atención de su participación en empresas mixtas cuban"/>
        <s v="Atención a sus negocios de administración y comercialización hotelera."/>
        <s v="Realización de actividades de presentación de servicios y la administración de buques, tanto en el aspecto técnico como en el comercial."/>
        <s v="Realización de actividades comerciales relacionadas con la transportación aérea de pasajeros, cargas y correo."/>
        <s v="Actuación como entidad transitaria realizando las funciones correspondientes a través de la empresa cubana transitaria facultada para ello mediante la licencia de operación de transporte establecida al efecto."/>
        <s v="Realización de las actividades comerciales que a continuación se relacionan:&#10;• Inspección, comprobación, análisis, prueba y certificación de parámetros en relación con normas nacionales, internacionales o contractuales de productos agrícolas, cárnicos, qu"/>
        <s v="Realización de actividades comerciales consistente en garantizar la promoción y explotación de hoteles y apartamentos turísticos que administre o tenga participación en Cuba, controlar la calidad y eficiencia de los procesos inversionistas asociados al tu"/>
        <s v="Realización de actividades como una entidad armadora de buques/naviera, teniendo a su cargo la explotación de buques propios o ajenos, con las siguientes principales: &#10;a) armar el buque, dotarlo, equiparlo, avituallarlo, aprovisionarlo y mantenerlo en est"/>
        <s v="Producción y comercialización de equipos y piezas industriales de hierro y acero, la producción y comercialización al por mayor de productos químicos para uso industrial y además, podrá realizar actividades comerciales relacionadas con las mercancías que,"/>
        <s v="Exportación de equipos médicos, planta de electrógenos, surtidores de gasolinas y sus piezas y consumibles."/>
        <s v="Producción y comercialización de alimentos."/>
        <s v="Comercialización de productos del sector químico, alimenticio, agroindustrial, agroalimentario, minero, construcción, plástico, madera, pulpas, papel, automotor, farmacéutico y poligráfico."/>
        <s v="Comercialización de tecnologías industriales, equipos, maquinarias, aparatos en general y sus repuestos, incluyendo los de alta tecnología con la correspondiente asesoría y formación técnica, así como materiales y manufacturas industriales y de la constru"/>
        <s v="Comercialización de material eléctrico, electrónico e izaje."/>
        <s v="Comercialización de equipos y de insumos para la industria en general, así como de bienes de consumo, incluyendo el mobiliario, el aseo y los agroalimentarios."/>
        <s v="Promoción, explotación, comercialización, administración, construcción, remodelación o reparación y aprovisionamiento adecuado de las instalaciones turísticas; hoteleras y extrahoteleras en que esté involucrada bajo diferentes formas de financiamiento o p"/>
        <s v="Comercialización de válvulas y accesorios industriales, de plantas de agua ultra pura; de equipos de mediciones de procesos industriales, de materias primas y productos químicos de procesos industriales."/>
        <s v="Comercialización de soluciones de telecomunicaciones, hardware y software."/>
        <s v="Comercialización de toda clase de materiales, productos y equipos con destino a la explotación agropecuaria de sus derivados."/>
        <s v="Comercialización de productos diversos para la industria alimentaria."/>
        <s v="Comercialización de resinas, impermeables y todo tipo de productos químicos aplicados a las divisiones de construcción, hotelería e industria en general y además, podrá realizar actividades comerciales relacionadas con las mercancías que, a nivel de capít"/>
        <s v="Comercialización de productos farmacéuticos."/>
        <s v="Atención a las inversiones que conjuntamente con entidades nacionales acometa en el país directamente a través de sus compañías afiliadas."/>
        <s v="Comercialización de equipamiento mecánico, eléctrico, automático e informático; así como productos varios para la industria en general."/>
        <s v="Comercialización de maquinaria industrial, materias primas, piezas de repuesto, líneas de producción y productos diversos."/>
        <s v="Comercialización de productos diversos dirigidos hacia los sectores de la construcción, hidráulico, agricultura e industrial."/>
        <s v="Comercialización y ensamblaje de bombas e instalaciones de bombeo de todo tipo, así como de motores y equipos industriales de toda índole relacionado con los productos GRUNDFOS."/>
        <s v="Producción y comercialización de productos eléctricos y electrónicos."/>
        <s v="Comercialización de maquinaria y equipamiento industrial para hostelería, alimentación y colectividades, refrigeración industrial, equipamiento y componentes electrónicos, equipamiento e insumos del sector agrícola y además, podrá atender negocios en Cuba"/>
        <s v="Comercializar mobiliario, luminarias LED, máquinas dispensadoras de granita y jugos, así como vidrios templados, barras integrales y software contable-financiero."/>
        <s v="Comercialización de petróleo y sus derivados."/>
        <s v="Comercialización de equipamiento del sector eléctrico."/>
        <s v="Comercialización de todos aquellos productos relacionados con la agricultura, incluyendo las maquinarias, equipos y la alta tecnología; además de la comercialización de productos químicos, biotecnológicos, farmacéuticos y de uso veterinario; la comerciali"/>
        <s v="Elaboración y comercialización de vinos, bebidas alcohólicas o no alcohólicas y de productos alimenticios, grasas y aceites animales o vegetales y además se adjunta, en el Anexo I que forma parte integrante de la presente Resolución, la nomenclatura de me"/>
        <s v="Comercialización de productos de perfumería, droguería, higiene y belleza, así como pinturas, barnices, lacas, revestimientos exteriores e interiores de toda clase y además se adjunta, en el Anexo I que forma parte integrante de la presente Resolución, la"/>
        <s v="Comercialización de manufacturas terminadas relacionadas con el automóvil y además se adjunta, en el Anexo I que forma parte integrante de la presente Resolución, la nomenclatura de mercancías autorizadas a los efectos de la aprobación por la autoridad co"/>
        <s v="Comercialización de materiales para la construcción y la industria de las telecomunicaciones, química, minera, eléctrica y del turismo."/>
        <s v="Comercialización, distribución, importación y exportación de equipos electrónicos, eléctricos, electromecánicos y de telecomunicaciones, así como equipos industriales; así como consultoría y asesoría en proyectos de administración, proyectos técnicos, de "/>
        <s v="Comercialización de instalaciones radiológicas y otros productos médico­técnicos."/>
        <s v="Realización de actividad comercial de bienes y servicios asociados a la industria cultural."/>
        <s v="Producción, reparación y montajes de anuncios publicitarios y sistemas de seguridad digital; así como la comercialización de ferretería en general, alimentos, bebidas, materias primas y maquinaria industrial alimentaria."/>
        <s v="Comercialización de envases, embalajes y materia prima para la confección de los mismos."/>
        <s v="Comercialización de productos diversos interindustriales."/>
        <s v="Comercialización de productos diversos, equipamiento e insumos para el sector de la industria."/>
        <s v="Comercialización no especializada de todo tipo de mercancías."/>
        <s v="Comercialización de productos alimenticios y no alimenticios, construcción e insumos para eventos."/>
        <s v="Comercialización de materias primas, productos intermedios y terminados, manufacturas diversas, equipamiento y accesorios, artículos de ferretería y bienes de consumo para la industria alimenticia, metalúrgica, la construcción y la industria en general."/>
        <s v="Suministros industriales, farmacéuticos, biotecnológicos y químicos."/>
        <s v="Administración y comercialización de hoteles, de productos del sector alimenticio, ferretería y la industria en general."/>
        <s v="Comercialización de alimentos, bebidas, materiales de construcción, ferretería, calzados, confecciones, útiles del hogar, útiles de higiene personal, jabón, detergente, ventiladores, refrigeradores, motores eléctricos, útiles de oficina, papeles, materia "/>
        <s v="Comercialización de bebidas, envases, productos químicos, equipos de refrigeración, refracciones automotrices y equipos de construcción."/>
        <s v="Comercialización de productos alimenticios."/>
        <s v="Comercialización de insumos y equipamiento para los sectores automoción, aeroespacial y transporte, infraestructura y atención médica, metales, recursos minerales y reciclaje, productos químicos, industria de consumo y agricultura."/>
        <s v="Comercialización de productos destinados a la industria en general, productos de higiene, cuidado del cabello y útiles del hogar; así como productos destinados a la agricultura y la ganadería."/>
        <s v="Comercialización de productos diversos y equipamiento para el sector de la industria mecánica, metalmecánica y la industria en general."/>
        <s v="Comercialización de ferretería y suministro industrial."/>
        <s v="Comercialización de sistemas de pinturas, escapes y materiales de preparación, componentes de chapistería, herramientas y accesorios para el sector automotriz e industrial y además se adjunta, en el Anexo I que forma parte integrante de la presente Resolu"/>
        <s v="Comercialización de productos diversos para el sector farmacéutico, químico y metales."/>
        <s v="Comercialización de productos destinados a la informática y la electrónica; maquinarias y equipamiento de la industria azucarera, productos para los sectores de la salud, la educación, el deporte, la hotelería y el turismo, entre otros; y además, atienden"/>
        <s v="Comercialización de productos básicos y manufacturados de las industrias de la minería, metal, transporte y construcción, infraestructura, tecnologías de las comunicaciones y las informáticas, energía, incluida la renovable, químicos y electrónica."/>
        <s v="Comercialización de amplia gama de productos, equipos e insumos diversos, para los distintos sectores de la economía e industrias, en sentido general."/>
        <s v="Producción y comercialización de productos alimentarios."/>
        <s v="Comercialización de alimentos y productos para la industria alimenticia, químicos, de consumo, farmacéuticos, perfumería, tabacos, cigarrillos y demás productos para el fumador, instrumentos, manufacturas y productos diversos para la industria en general."/>
        <s v="Comercialización de insumos para las artes gráficas."/>
        <s v="Asesoramiento, distribución y comercialización de equipamiento, materiales y medios de seguridad para el sector de la electricidad."/>
        <s v="Fabricación y comercialización de artículos de deporte y de instrumentos de deporte, precisión, medidas y control, comercialización de toda clase de maquinarias y confección de toda clase de prendas de vestir."/>
        <s v="Fabricación y comercialización de productos químicos y productos de sanidad vegetal."/>
        <s v="Comercialización de productos destinados para la industria química, eléctrica, transporte y la industria en general y sus equipamientos, así como de bienes de consumo, manufacturas diversas y comestibles."/>
        <s v="Fabricación y comercialización de productos industriales y de telas vinílicas."/>
        <s v="Comercialización de artículos de perfumería, cosmética, amenities y peluquería, materias primas, reactivos y materiales para la industria química y la industria general, maquinaria industrial, equipos eléctricos, electrodomésticos e informáticos; partes y"/>
        <s v="Comercialización de productos de la industria alimenticia, bebidas y licores, textil, calzado, manufactura, maquinarias industriales, electrodomésticos, diseño interior, transporte, construcción e insumos para la industria del turismo y los servicios, y a"/>
        <s v="Producción y comercialización de productos, materias primas y derivados para el sector alimentario e industria en general, manufacturas y/o productos terminados, partes y piezas, dirigidos a los sectores químicos, textiles, papel-cartón y otros derivados "/>
        <s v="Comercialización de vehículos y recambios del sector de la industria automotriz."/>
        <s v="Comercialización de productos médicos hospitalarios, veterinarios, de genética animal, agroalimentarios, productos químicos orgánicos y farmacéuticos, materias primas, así como productos de perfumería y tocador."/>
        <s v="Formular y comercializar plaguicidas y nutrientes vegetales."/>
        <s v="Comercialización de productos alimenticios y bebidas."/>
        <s v="Comercialización de equipos y piezas de aviación, piezas, accesorios y equipos para la industria metalúrgica, industria básica y energética."/>
        <s v="Comercialización de equipos, piezas de repuestos, instrumental, material gastable, insumos y vehículos para el sector de la salud y la industria médico farmacéutica."/>
        <s v="Fabricación y comercialización de aditivos, grasas y lubricantes (especiales y convencionales), productos químicos, productos para la conser- vación y limpieza de máquinas industriales y de uso humano; así como el suministro de equipos de bombeo, envasado"/>
        <m/>
        <s v="Realización de actividades comerciales relacionadas con la ejecución de funciones de agente transitario y agente protector de buques, únicamente mediante empresas transitarias cubanas facultadas por la legislación vigente."/>
        <s v="Realización de actividades comerciales relacionadas con las mercancías que, a nivel de capítulos, se describen en el Anexo I, que forma parte integrante de la presente Resolución."/>
        <s v="Realización de actividades comerciales consistentes en la transportación de pasajeros, cargas y correos; así como el apoyo y seguimiento a los servicios de embarques de la franquicia del cuerpo diplomático, los menajes de casa de las personas naturales, e"/>
        <s v="Realización de actividades comerciales relacionadas con el apoyo y seguimiento a los servicios de embarques de la franquicia del cuerpo diplomático, los menajes de casa de las personas naturales, equipajes no acompañados y envíos; así como para el transpo"/>
        <s v="Realización de actividades comerciales relacionadas con la coordinación, promoción, supervisión y aseguramiento logístico de los trabajos que por la casa matriz se lleve a cabo con las entidades nacionales dedicadas a la operación de puertos para servicio"/>
        <s v="Realización de actividades comerciales relacionadas con las mercancías que, a nivel de capítulos, se describen en el Anexo I que forma parte integrante de la presente Resolu- ción."/>
        <s v="Realización de actividades comerciales relacionadas con las mercancías que, a nivel de capítulos, se describen en el Anexo I que forma parte integrante de la presente Resolución, así como atender los negocios de la empresa de su grupo BAMY EXPORT ."/>
        <s v="Realización de actividades comerciales relacionadas con desarrollar las funciones de agente transitario únicamente mediante empresas transitarias cubanas facultadas, de conformidad con la legislación nacional."/>
        <s v="Realización de actividades de fletamento de buques: shipbrokers o catering agents y operar (explotar) comercialmente buques propios y ajenos."/>
        <s v="Realización de actividades comerciales relacionadas con actuar como entidad armadora de los buques propios o que opere la línea HAMBURG SUDAMERIKANISCHE DAMPFSCHIFFFAHRTS-GESELLSCHAFT KG, para lo cual podrá, según aplique, administrarlos y/o explotarlos c"/>
        <s v="Realización de actividades comerciales relacionadas con la gerencia y administración de hoteles."/>
        <s v="Realización de actividades comerciales relacionadas con:&#10;1. Servicios de inspección y clasificación de buques y equipos flotantes.&#10;2. Servicios de certificación acreditada de sistemas de gestión autorizados por la Oficina Nacional de Normalización.&#10;3. Cer"/>
        <s v="Realizar las actividades comerciales relacionadas con las mercancías que, a nivel de capítulos, se describen en el Anexo I que forma parte integrante de la presente Resolución."/>
        <s v="Atención a las inversiones que se desarrollan en las esferas del petróleo, níquel, turismo, agricultura, bienes raíces, azucarera y financiamiento."/>
        <s v="Realización de actividades comerciales relacionadas con las mercancías que, a nivel de capítulos, se describen en el Anexo I que forma parte integrante de la presente Resolución y atender los negocios de la compañía BEKAR-CAN IMPORT/EXPORT INC."/>
        <s v="Realización de actividades comerciales relacionadas con el apoyo y seguimiento a los negocios de inversión extranjera en Cuba y con las mercancías que, a nivel de capítulos, se describen en el Anexo I que forma parte integrante de la presente Resolución."/>
        <s v="Realización de actividades comerciales relacionadas con el desarrollo de actividades inherentes a la gerencia o administración de hoteles."/>
        <s v=" Realización de actividades comerciales relacionadas con las mercancías que, a nivel de capítulos, se describen en el Anexo I que forma parte integrante de la presente Resolución."/>
        <s v="Realización de actividades mercantil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Prestación de servicios de transporte aéreo nacional e internacional."/>
        <s v="Realización de las actividades comerciales relacionadas con las mercancías que, a nivel de capítulos, se describen en el Anexo No. 1 que forma parte integrante de la presente Resolución."/>
        <s v="Realización de actividades mercantiles comerciales relacionadas con las mercancías que, a nivel de capítulos, se describen en el Anexo No. 1 que forma parte integrante de la de la presente Resolución."/>
        <s v="Realización de actividades mercantiles comerciales relacionadas con la coordinación, atención y apoyo de los diferentes procesos inversionistas y de gestión de la rama del turismo."/>
        <s v="Realización de actividades comerciales relacionadas con las mercancías que, a nivel de capítulos, se describen en el Anexo No. 1 que forma parte integrante de la de la presente Resolución."/>
        <s v="Realización de la actividad de asesoría e inversión en relación con la industria turística e inmobiliaria, con énfasis en hoteles de lujo y golf."/>
        <s v="Realización de actividades mercantiles comer- ciales relacionadas con las mercancías que, a nivel de capítulos, se describen en el Anexo No. 1 que forma parte integrante de la de la presente Resolución."/>
        <s v="Administración hotelera y comercialización del sector turístico."/>
        <s v="Realización de actividades comerciales relacionadas con las mercancías que, a nivel de capítulos, se describen en el Anexo No. I que forma parte integrante de la presente Resolución."/>
        <s v="Realización de actividades comerciales relacionadas con la transportación aérea de pasajeros, carga y correos."/>
        <s v="Atender los negocios en Cuba de la compañía suiza FARMAVENDA SUIUSSE SAGL, así como la realización de actividades comerciales relacionadas con las mercancías que, a nivel de capítulos, se describen en el Anexo I que forma parte integrante de la presente R"/>
        <s v="Realización de actividades de supervisión y apoyo logístico a la actividad de su casa matriz en el negocio conjunto que desarrolla con la Corporación HABANOS, S.A."/>
        <s v="Administración de hoteles."/>
        <s v="Administración y comercialización de hoteles en la modalidad de contrato de administración y comercialización hotelera."/>
        <s v="Realización de actividades de operador de logístico, vuelos chárter y transportación de mercancías."/>
        <s v="Realización de actividades comerciales consistentes en la transportación de pasajeros y cargas."/>
        <s v="Realización de actividades no comerciales vinculadas a la identificación de posibilidades de inversión en sectores prioritarios en la República de Cuba."/>
        <s v="Prestación de servicios aéreos regulares para la trasportación de pasajeros y cargas."/>
        <s v="Realización de operaciones correspondientes a las de una entidad transitaria y de mensajería internacional a través de las entidades cubanas autorizadas para dichas funciones."/>
        <s v="Realización de actividades comerciales relacionadas con las mercancías que, a nivel de capítulos, se describen en el Anexo I que forma parte integrante de la presente Resolución; además, atender, supervisar y coordinar los negocios de la compañía mexicana"/>
        <s v="Realización de actividades comerciales relacionadas con las mercancías, que a nivel de capítulos, se describen en documento anexo."/>
        <s v="Realización de actividades comerciales relacionadas con las mercancías que, a nivel de capítulos, se describen en el documento anexo que forma parte integrante de la presente Resolución."/>
        <s v="Realización de actividades comerciales relacionadas con la gestión y coordinación de la actividad transitaria, a través de entidades cubanas autorizadas para ello."/>
        <s v="Realización de actividades comerciales relacionadas con las mercancías que, a nivel de capítulos, se describen en documento anexo."/>
        <s v="Realización de actividades comerciales relacionadas con la coordinación de las actividades de administración y financiamiento en el sector del turismo cubano."/>
        <s v="Realización de actividades propias para la preparación y atención a ofertas comerciales de obras y proyectos."/>
        <s v="Desarrollar las funciones de Agente Transitorio únicamente mediante empresas transitarías cubanas facultadas, de conformidad con la legislación nacional."/>
        <s v="Contratación de los servicios de transportación, logísticos y de tramitación aduanal a entidades cubanas especializadas, según corresponda, para satisfacer las solicitudes de sus clientes en el territorio nacional."/>
        <s v="Realización de actividades comerciales relacionadas con la administración, como Casa Financiera, de las empresas del Grupo ACEMEX."/>
        <s v="Desarrollar funciones de Agente Transitario únicamente mediante empresas transitarias cubanas facultadas, de conformidad con la legislación nacional."/>
        <s v="Realización de actividades comerciales relacionadas con las mercancías que, a nivel de capítulos, se describen en el Anexo I que forma parte integrante de la presente Resolución. "/>
        <s v="Realización de actividades comerciales relacionadas con las mer- cancías que, a nivel de capítulos, se describen en el Anexo I que forma parte integrante de la presente Resolución. "/>
        <s v="Realización de actividades comerciales relacionadas con las mercancías que, a nivel de capítulos, se describen en el Anexo I que forma parte integrante de la presente Resolución; así como el apoyo y seguimiento a los servicios de embarque de la franquicia"/>
        <s v="Realización de actividades relacionadas con la administración de compañías dedicadas a negocios marítimos y financieros."/>
        <s v="Realización de actividades comerciales relacionadas con la prestación de servicios aeroportuarios de alta tecnología a través de ECASA u otra entidad del Instituto de Aeronáutica Civil de Cuba, para aerolíneas y aeropuertos, así como habilitar comunicacio"/>
        <s v="Realización de actividades relacionadas con el corretaje en negocios marítimos. "/>
        <s v="Realización de actividades comerciales relacio nadas con las mercancías que, a nivel de capítulos, se describen en el Anexo I que forma parte integrante de la presente Resolución."/>
        <s v="Realización de actividades comerciales relacionadas con la pro- moción musical de artistas y disqueras cubanas, mediante la participación en eventos y festivales internacionales; así como dar seguimiento a la tecnología en soporte de audio."/>
        <s v="Realización de actividades comerciales relacionadas con las mercancías que, a nivel de capítulos, se describen en el Anexo I que forma parte integrante de la presente Resolución."/>
        <s v="Comercialización de vehículos especiales pesados y chasis (camión y autobús), sus partes y accesorios; además se adjunta, en el Anexo Único que forma parte integrante de la presente Resolución, la nomenclatura de mercancías autorizadas, a los efectos de l"/>
        <s v="Producción y comercialización de aditivos para el tratamiento de combustibles fósiles."/>
        <s v="Fabricación y comercialización de máquinas y maquinarias para todo tipo de industrias, así como vehículos tanto industriales como de transporte o turismo; sus partes, piezas y accesorios, recambios y repuestos; la prestación de servicios y soporte técnico"/>
        <s v="Comercialización de equipos, accesorios, piezas de repuesto, productos diversos, materias primas, insumos y gastables; además se adjunta, en el Anexo Único que forma parte integrante de la presente Reso- lución, la nomenclatura de mercancías autorizadas a"/>
        <s v="comercialización de equipamientos y sus partes en los sectores del transporte, industria, construcción, minería, turismo, alimentario, telecomunicaciones, biofarmacéutico, comercio minorista, industria deportiva y otros; además se adjunta, en el Anexo Úni"/>
        <s v="Transporte aéreo de pasajeros, carga y mensajería; así como ventas de boletos aéreos."/>
        <s v="Transporte aéreo de pasajeros."/>
        <s v="Comercialización de las marcas MANGO y DESIGUAL de confecciones y otras del vestir femenino y masculino."/>
        <s v="Inspección y clasificación de buques, aeronaves e instalaciones marítimas a nombre de DNV GL S.E. y asesoramiento para implantar sistemas de aseguramiento de la calidad, únicamente a través de empresas cubanas facultadas por la legislación vigente."/>
        <s v="Comercialización de productos y equipamiento de alta tecnología para el sector de la elaboración de alimentos, lo que incluye todo tipo de prestaciones relacionadas con dicho ramo."/>
        <s v="Transporte aéreo de pasajeros, carga y mensajería."/>
        <s v="Comercialización de productos y equipos para el sector ferroviario, transporte de productos industriales, hidráulicos, motores y repuestos, artículos de ferretería, insumos para la industria."/>
        <s v="Comercialización de toda clase de materias primas y sus derivados, productos químicos, pinturas, impermeabilizantes, así como sus accesorios, materiales y equipos relacionados con la construcción, maquinarias y equipos para la industria en general, bienes"/>
        <s v="Realización de actividades comerciales relacionadas con las mercancías que, a nivel de capítulos, se describen en el Anexo No.1, que forma parte integrante de la presente Resolución."/>
        <s v="Realización de actividades comerciales relacionadas con las mercancías que, a nivel de capítulos, se describen en el Anexo No. 1, que forma parte integrante de la presente Resolución."/>
        <s v="Realización de actividades mercantiles como Agente de Buque (de línea regular) para actuar a nombre y por cuenta del armador del buque, en las gestiones relacionadas con las opera- ciones que le hayan sido encomendadas del buque en puerto, tales como:&#10;• N"/>
        <s v="Realización de actividades comerciales relacionadas con las mercancías que, a nivel de capítulos, se describen en el documento Anexo, que forma parte integrante de la presente Resolución."/>
        <s v="Prestación de servicios de transporte aéreo internacional de pasajeros, carga y correo."/>
        <s v="Realizar la gestión de patrimonio e inversión en bienes muebles e inmuebles."/>
        <s v="Realización de actividades comerciales relacio- nadas con las mercancías que, a nivel de capítulos, se describen en el documento Anexo, que forma parte integrante de la presente Resolución."/>
        <s v="Transporte aéreo de pasajeros y carga."/>
        <s v="Comercialización de equipos, accesorios, partes y piezas de laboratorios analíticos y de medición; así como microsco- pios, equipos de endoscopia, cirugía, equipos médicos; y además, atender los negocios en Cuba de la compañía canadiense NICACO CORPORATIO"/>
        <s v="Producción y comercialización de productos de ferretería, insumos, mobiliario, artículos de aseo y limpieza, textiles, material de oficina, medios de protección, material eléctrico, equipos de cómputo, maquinarias; y además se adjunta, en el Anexo Único q"/>
        <s v="Comercialización de madera y sus derivados, materiales de construcción y aparatos sanitarios, productos de carpintería y derivados, así como de artículos de ferretería, productos químicos y manufacturas diversas para todo tipo de industrias, aceites y gra"/>
        <s v="Comercialización de tecnología de información y comunicación en el transporte aéreo."/>
        <s v="Comercialización de transporte automotor y sus partes; piezas y equipos, partes y piezas para los sectores de la electricidad, construcción, maquinarias petroleras e industrial."/>
        <s v="Comercialización de productos cárnicos vacuno, cordero, cerdo, ave y especialidades, carnes procesadas de todo tipo, productos lácteos y grasas de origen animal y vegetal, pescados, mariscos y otros alimentos."/>
        <s v="Comercialización de productos de comunicación y piezas de repuestos, así como propuestas de soluciones de telecomunicaciones, servicios técnicos de productos de comunicación y sus accesorios, integración de sistemas, desarrollo técnico de software, servic"/>
        <s v="Comercialización de productos fitosanitarios."/>
        <s v="Comercialización de herramientas, equipos, partes, consumibles, reactivos, patrones, software y material auxiliar para la industria automotriz, energética, petroquímica, biofarmacéutica, naval, aeronáutica y minera, así como la prestación de servicios de "/>
        <s v="Transporte aéreo de pasajeros, carga y correo."/>
        <s v="Comercialización de maquinaria industrial, sus partes y piezas, productos derivados de la industria ligera, productos químicos, útiles del hogar y hotelería, vehículos terrestres, sus partes y piezas, alimentos y sus derivados, equipos de taller y sus her"/>
        <s v="Actividades comerciales relacionadas con las mercancías que, a nivel de capítulos, se describen en el Anexo No. 1, que forma parte integrante de la presente Resolución."/>
        <s v="realización de actividades como armadora de buques y navieras, teniendo a su cargo la explotación de buques propios o ajenos, con las funciones que a continuación se relacionan:&#10;a) Armar el buque, dotarlo, equiparlo, avituallarlo, aprovisionarlo y mantene"/>
        <s v="Realización de actividades como naviero para la transportación marítima de buques propios o de entidades afiliadas de carga general, tanqueros, carga refrigerada, contenerizada o cualquier otra clase de carga susceptible de trasportación marítima; así com"/>
        <s v="Transportación de pasajeros, cargas y correos."/>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1 que forma parte integrante de la presente Resolución."/>
        <s v="Realización de actividades comerciales relacionadas con las mercancías que, a nivel de capítulos, se describen en el Anexo No 1 que forma parte integrante de la presente Resolución."/>
        <s v="Realización de actividades comerciales relaciona- das con las mercancías que, a nivel de capítulos, se describen en el Anexo No.1 que forma parte integrante de la presente Resolución."/>
        <s v="Realización de actividades comerciales relacionadas con las mercancías que, a nivel de capítulos, se describen en el Anexo No. 1 que forma parte integrante de la presente Resolución y la realización de la actividad informática a través de la venta de soft"/>
        <s v="Realización de actividades comerciales relacionadas con las mercancías que, a nivel de capítulos, se describen en el Anexo No. 1 que forma parte integrante de la presente Resolución. Asimismo, se le autoriza atender los negocios de las compañías HAIER ELE"/>
        <s v="Desarrollo de actividades inherentes a la gerencia o administración de hoteles."/>
        <s v="Transportación aérea de pasajeros y cargas."/>
        <s v="Autorizada a realizar las actividades comerciales relacionadas con las mercancías que, a nivel de capítulos, se describen en el Anexo No. 1 que forma parte integrante de la presente Resolución."/>
        <s v="Realización de actividades de agente protector de buques de navieras extranjeras que visiten puertos cubanos; efectuar gestiones comerciales derivadas de los servicios que prestan a las compañías marítimas representadas; así como coordinar y supervisar el"/>
        <s v="Realización de actividades comerciales relacionadas con las mercancías que, a nivel de capítulos, se describen en el Anexo No. 1 que forma parte inte- grante de la presente Resolución."/>
        <s v="Realización de actividades comerciales relacionadas con las mercancías que, anivel de capítulos, se describen en el Anexo No. 1 que forma parte integrante de la presente Resolución."/>
        <s v="Realización de actividades comerciales relacionadas con las mercancías que, a nivel de capítulos,se describen en el Anexo No. 1 que forma parte inte- grante de la presente Resolución."/>
        <s v="Realización de actividades comerciales relacionadas con las mercancías que, anivel de capítulos, se describen en el documento Anexo, que forma parte integrante de la presente Resolución."/>
        <s v="Realización de actividades comerciales relacionadas con las mercancías que, a nivel de capítulos,se describen en el documento Anexo, que forma parte integrante de la presente Resolución."/>
        <s v="Realización de actividades comerciales relacionadas con las mercancías que, a nivel de capítulos, se describen en el documento Anexo, que forma parte integrante de la pre- sente Resolución."/>
        <s v="Realización de servicios aéreos regulares internacionales de pasajeros, carga y correo."/>
        <s v="Realización de actividades comerciales relacionadas con las mercancíasque,a nivel de capítulos, se describen en el Anexo No. 1 que forma parte integrante de la presente Resolución."/>
        <s v="Realización de actividades comerciales relacionadas con el turismo, ocio de viajes y destinaciones en cruceros."/>
        <s v="Realizar las actividades comerciales relacionadas con las mercancías que, a nivel de capítulos, se describen en el Anexo No. 1."/>
        <s v="Realización de actividades comerciales relacionadas con las mercancías que, a nivel de capítulos, se describen en el Anexo No. 1 que forma parte integrante de la presente Resolución."/>
        <s v="Realizar las actividades comerciales relacionadas con las mercancías que, a nivel de capítulos, se describen en el Anexo No. 1 que forma parte integrante de la presente Resolución."/>
        <s v="Realización de actividades de telecomunicaciones, incluyendo servicios de recarga de saldo para móviles y venta de líneas desde el extranjero, así como podrá representar los negocios de las demás compañías subsidiarias."/>
        <s v="Administración y comercialización hotelera."/>
        <s v="Realización de actividades comerciales relacionadas con la ejecución de nuevas oportunidades de negocios en Cuba, vinculadas al desarrollo de inversiones para su compañía en el territorio nacional y atención de su participación en empresas mixtas cubanas."/>
        <s v="realización de actividades como una entidad armadora de buques/naviera, teniendo a su cargo la explotación de buques propios o ajenos, con las siguientes principales:&#10;a) Armar el buque, dotarlo, equiparlo, avituallarlo, aprovisionarlo y mantenerlo en esta"/>
        <s v="Realización de las actividades siguientes:&#10;a) Inspección,comprobaciónycertificacióndeparámetrosenrelaciónconnormasnacionales,&#10;internacionales o contractuales, de productos agrícolas, minerales, petrolíferos, químicos, farmacéuticos, biotecnológicos, indus"/>
        <s v="Transporte de pasajeros, carga y correo."/>
        <s v="Realización, a través de la sociedad mercantil cubana S.I.S. CUBACONTROL, S.A., de las actividades que a continuación se relacionan:&#10;- Inspección, comprobación, análisis, pruebas y certificación de parámetros en relación&#10;con normas nacionales, internacion"/>
        <s v="Realización de actividades de prestación de servicios y la administración de buques tanto en el aspecto técnico como en el comercial."/>
        <s v="Realización de actividades comerciales relacionadas con las mercancías que, a nivel de capítulos, se describen en el Anexo No. 1 que forma parte integrante de la presente Resolución y atender los negocios de la compañía SINTEPLAST."/>
        <s v="Realización de actividades relacionadas con el transporte aéreo, de pasajeros, cargas y correo."/>
        <s v="Atención, desde su concepción inicial, de sus proyectos de inversión en Cuba y los del Grupo Corporativo al que pertenece DUNDEE 360 ESTATE CORPORATION y sus demás integrantes."/>
        <s v="Realización de actividades comerciales relacionadas con las mercancías que, a nivel de capítulos, se describen en el documento Anexo que forma parte integrante de la presente Resolución."/>
        <s v="Realización de actividades comerciales relacionadas con la prestación de servicios de agente de fletamento de buques."/>
        <s v="Realización de actividades comerciales consistentes en garantizar la promoción y explotación de hoteles y apartamentos turísticos que administre o tenga participación en Cuba, controlar la calidad y eficiencia de los procesos inversionistas asociados al t"/>
        <s v="Actuación como entidad transitaria, realizando las funciones correspondientes a través de la empresa cubana transitaria facultada para ello mediante la licencia de operación de transporte establecida al efecto."/>
        <s v="Transporte comercial de pasajeros, carga y correo."/>
        <s v="Búsqueda de inversiones en sectores prioritarios de la República de Cuba."/>
        <s v="Comercialización de diversos productos capilares, cosmética y aseo personal."/>
        <s v="Promoción, distribución, comercialización, compra, venta, importación y exportación de productos y servicios farmacéuticos y/o sanitarios; así como la realización de estudios de mercado, publicidad, marketing, asesoramiento y asistencia técnica."/>
        <s v="Comercialización de soluciones integrales de lavandería profesional dirigidas al sector comercial e industrial, partes, piezas y accesorios, así como la presentación de servicios técnicos asociados."/>
        <s v="Comercialización de piezas, accesorios y componentes de cualquier tipo de vehículo o equipos de transporte, maquinaria y ferretería naval, así como la presentación de servicios de asistencia técnica especializada."/>
        <s v="Comercialización de alimentos, materiales para la construcción, equipamiento tecnológico, electrodoméstico, ferreterías gruesa y ligera, así como la exportación de bienes y tecnologías."/>
        <s v="Realización de servicios de transportación aérea de pasajeros, carga, paquetería y correo."/>
        <s v="Realización de actividades en la esfera de las telecomunicaciones aeronáuticas."/>
        <s v="Realización de actividades comerciales relacionadas con las mercancías que, a nivel de capítulos, se describen en el Anexo No. 1 que forma parte integrante de la presente Resolución. Además, está autorizada a atender los negocios en Cuba de las compañías "/>
        <s v="realización de las actividades comerciales siguientes:&#10;1. Actuar como entidad armadora de los buques propios o que opere la línea CMA-CMG. 2. Suscribir directamente o a través de sus agentes los contratos para recibir los servicios&#10;portuarios.&#10;3. Realizar"/>
        <s v="Realización de actividades relacionadas con el enlace y seguimiento a los proyectos que desarrollan con instituciones biotecnológicas cubanas."/>
        <s v="Realización de actividades comerciales para brindar la debida atención a las inversiones que, conjuntamente con entidades nacionales, acometa en el país directamente o a través de sus compañías afiliadas."/>
        <s v="Realización de actividades relacionadas con la clasificación e inspección de buques de tráfico internacional; emisión de certificados, según lo establecido en los convenios internacionales; asesoramiento de cursos y la tramitación de la obtención de la cl"/>
        <s v="Prestación de servicios transitarios, vinculados a las empresas transitarias cubanas."/>
        <s v="Realización de actividades de promoción de inversiones."/>
        <s v="Realización de actividades comerciales relacionadas con las mercancías que, a nivel de capítulos, se describen en documento Anexo que forma parte integrante de la presente Resolución."/>
        <s v="Realización del traslado de pasajeros y transporte de carga."/>
        <s v="Realización de las actividades siguientes:&#10;a) Inspección y clasificación de buques, aeronaves e instalaciones marítimas a nombre de DNV GL S.E.&#10;b) Asesoramiento para implantar sistemas de aseguramiento de la calidad, siempre que en todos los casos, lo hag"/>
        <s v="Realización de actividades mercantiles comerciales consistentes en:&#10;a) Realización de actividades comerciales consistentes en la inspección y certificación de buques y aeronaves.&#10;b) Inspección y clasificación de instalaciones civiles e industriales, las q"/>
        <s v="Realización de actividades comerciales relacionadas con las mer- cancías que, a nivel de capítulos, se describen en el Anexo No. 1 que forma parte integrante de la presente Resolución."/>
        <s v="Realización de las actividades comerciales relacionadas con las mercancías que, a nivel de capítulos, se describen en el Anexo que forma parte integrante de la presente Resolución."/>
        <s v="Realización de las actividades comerciales relacionadas con la prestación de servicios aeroportuarios de alta tecnología a través de ECASA u otra entidad del Instituto de Aeronáutica Civil de Cuba, para aerolíneas y aeropuertos, así como habilitar comunic"/>
        <s v="Realización de las actividades comerciales relacionadas con las mercancías que, a nivel de capítulos, se describen en el Anexo No.1 que forma parte integrante de la presente Resolución."/>
        <s v="Realización de las actividades comerciales relacionadas con las mercancías que, a nivel de capítulos, se describen en el Anexo No. 1 que forma parte integrante de la presente Resolución."/>
        <s v="Realización de actividades comerciales relacionadas con las mercancías que a nivel de capítulos se describen en el Anexo que forma parte integrante de la presente Resolución."/>
        <s v="Realización de las actividades relacionadas con el corretaje en negocios marítimos."/>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documento Anexo No. 1 que forma parte integrante de la presente Resolución."/>
        <s v="Realización de actividades comerciales relacionadas con las mercancías que, a nivel de capítulos, se describen en el Anexo que forma parte integrante de la presente Resolución."/>
        <s v="Realización de las actividades que a continuación se relacionan:&#10;1. Actuar como entidad armadora de los buques propios o que opere la línea HAMBURG&#10;SUDAMERIKANISCHE DAMPFSCHIFFAHRTS-GESELLSCHAFT KG, para lo cual podrá, según aplique, administrarlos y/o ex"/>
        <s v="Desarrollar las funciones de Agente Transitario únicamente mediante empresas transitarias cubanas facultadas, de conformidad con la legislación nacional."/>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Realización de actividades relacionadas con las mercancías que, a nivel de capítulos, se describen en el Anexo No. 1 que forma parte integrante de la presente Resolución."/>
        <s v="Brindar servicios de transporte aéreo de pasajeros."/>
        <s v="Coordinar las actividades derivadas de los contratos suscritos con entidades nacionales en el campo de la exploración geofísica."/>
        <s v="Realización de actividades comerciales relacionadas con la coordinación, promoción, supervisión y aseguramiento logístico de los trabajos que por la casa matriz se lleven a cabo con las entidades nacionales dedicadas a la operación de puertos para servici"/>
        <s v="Coordinación de los servicios de transportación marítima."/>
        <s v="Realización de las actividades comer- ciales relacionadas con las mercancías que, a nivel de capítulos, se describen en el Anexo No. 1 que forma parte integrante de la presente Resolución."/>
        <s v="Realización de actividades relacionadas con las mercancías que, a nivel de capítulos, se describen en el Anexo No. 1, que forma parte integrante de la presente Resolución."/>
        <s v="Administración y comercialización de instalaciones hoteleras."/>
        <s v="Realización de actividades comerciales relacionadas con:&#10;1. Servicios de Inspección y Clasificación de Buques y equipos flotantes;&#10;2. servicios de certificación acreditada de sistemas de gestión autorizados por la Oficina Nacional de Normalización;&#10;3. cer"/>
        <s v="Realización de actividades comerciales consistentes en la transportación de pasajeros y carga."/>
        <s v="Desarrollar las funciones de Agente Transitario, únicamente mediante empresas transitarias cubanas facultadas de conformidad con la legislación nacional."/>
        <s v="Comercialización de sistemas informáticos y distribución de licencias de software que conecten al Sistema Amadeus."/>
        <s v="Realización de actividades de fletamento de buques: shipbrokers o catering agents, y operar (explotar) comercialmente buques propios y ajenos."/>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además de poder atender los negocios de las demás empresas del grupo BAM"/>
        <s v="Realización de actividades comerciales relacionadas con la prestación de servicios de agente de fletamento de buques y servicios de contratos de administración total o parcial de buques tanqueros."/>
        <s v="Realización de actividades comerciales relacionadas con las mercancías que, a nivel de capítulos, se describen en el Anexo No. 1 que forma parte integrante de la presente Resolución; así como desarrollar funciones de agente transitario en Cuba únicamente "/>
        <s v="Realización de actividades comerciales relacionadas con las mer- cancías que, a nivel de capítulos, se describen en el Anexo No. 1 que forma parte integrante de la presente Resolución; así como atender las relaciones comerciales del resto de las filiales "/>
        <s v="Realización de actividades comerciales relacio- nadas con las mercancías que, a nivel de capítulos, se describen en el Anexo No. 1 que forma parte integrante de la presente Resolución."/>
        <s v="Transportación aérea de pasajeros y cargas en general."/>
        <s v="Contratación de los servicios de transportación, logísticos y de tramitación aduanal a entidades cubanas especializadas, según corresponda, para satisfacer las solicitudes de sus clientes en territorio nacional."/>
        <s v="Realizar funciones de Agente Transitario, únicamente mediante empresas cubanas facultadas de conformidad con la legislación vigente."/>
        <s v="Atención de las inversiones que se desarrollan en las esferas del petróleo, níquel, turismo, agricultura, bienes raíces, azucarera y financiamiento."/>
        <s v="Realización de actividades inherentes a la gerencia y administración de hoteles."/>
        <s v="Ejecución de funciones de Agente Transitario, únicamente mediante empresas transitarias cubanas facultadas por la legislación vigente."/>
        <s v="Realización de actividades comerciales relacionadas con las mercancías que, a nivel de capítulos, se describen en el Anexo No. 1, que forma parte inte- grante de la presente Resolución."/>
        <s v="Negociar y ejecutar proyectos de remodelación de hoteles y desarrollos inmobiliarios."/>
        <s v="Realización de actividades comerciales relaciona- das con las mercancías que, a nivel de capítulos, se describen en el Anexo No. 1 que forma parte integrante de la presente Resolución."/>
        <s v="Realización de actividades comerciales relacionadas con la mercancías que, a nivel de capitulos, se describen en el documento Anexo No. 1 que forma parte integrante de la presente Resolución."/>
        <s v="Realización de actividades comerciales relacionadas con las mercancías que, a nivel de capítulos, se descri- ben en el Anexo No. 1, que forma parte integrante de la presente Resolución."/>
        <s v="Realización de actividades como naviero para la transportación marítima en buques propios o de entidades afiliadas de carga general, tanqueros, carga refrigerada, contenerizada o cualquier otra clase de carga susceptible de transportación marítima; así co"/>
        <s v="Comercialización de equipos de ingeniería, sistemas de combustión, procesos y equi­ pos asociados."/>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Realización de actividades en apoyo a la gestión de la compañía matriz."/>
        <s v="Realización de actividades de preparación y atención de ofertas comerciales, optimización de cada uno de los proyectos y su coordinación durante la ejecución de obras constructivas y en correspondencia a investigaciones aplicadas."/>
        <s v="Realización de actividades comerciales relacionadas con las mercancías que a nivel de capítulos se describen en el Anexo No. 1 que forma parte integrante de la presente Resolución."/>
        <s v="Renovación de su Licencia, será la realización de operaciones correspondientes a las de una entidad transitaria y de mensajería internacional a través de las entidades cubanas autorizadas para dichas funciones."/>
        <s v="Prestación de servicios aéreos regulares para la transportación de pasajeros y cargas."/>
        <s v="Realización de la actividad de transporte aéreo de línea y chárter."/>
        <s v="Realización de actividades comerciales relacionadas con las mercancías que, a nivel de capítulos, se describen en el Anexo."/>
        <s v="Realización de actividades comerciales relacionadas con las mercancías que a nivel de capítulos se describen en documento Anexo que forma parte integrante de la presente Resolución."/>
        <s v="Realización de actividades comerciales relacionadas con los servicios de transporte aéreo internacional de pasajeros, carga y correo."/>
        <s v="Realización de actividades comerciales relacionadas con la comercialización de Hosting de servidores y software."/>
        <s v="Realización de actividades comerciales relacionadas con las mercancías que, a nivel de capítulos, se describen en documento Anexo, que forma parte integrante de la presente Resolución."/>
        <s v="Comercialización y ejecución de servicios de transportación marítima con buques propios y fletados, así como la ejecución de labores de corretaje marítimo y de administración de buques. La suscripción de los contratos de empleo para la explotación de los "/>
        <s v="Realización de actividades de agente protector de buques de navieras extranjeras que visiten puertos cubanos; así como efectuar gestio- nes comerciales derivadas de los servicios que prestan a las compañías marítimas representadas; coordinar y supervisar "/>
        <s v="Realización de actividades comerciales relacionadas con las mercancías que, a nivel de Capítulos, se describen en el Anexo Único que forma parte integrante de la presente Resolución."/>
        <s v="Transporte aéreo de pasajeros y cargas."/>
        <s v="Realización de las actividades comerciales siguientes:&#10;1) Actuar como entidad armadora de buques propios o que opere la línea CMA-CMG.&#10;2) Suscribir directamente o a través de sus agentes los contratos para recibir los servicios&#10;portuarios.&#10;3) Realizar tod"/>
        <s v="Prestación de servicios de gestión turística y hotelera, así como servicios que son inherentes o relacionados con la atención a turistas."/>
        <s v="Comercialización de materias primas para la industria ligera y pesada, materiales de construcción, muebles y mobiliario en general, tejidos, incluyendo menaje hotelero, papel y cartón, incluyendo bobinas, resmas y sacos, material eléctrico y electrónico, "/>
        <s v="Comercialización de combustibles, lubricantes marinos, equipos ligeros y de transporte pesado; así como otros materiales para los sectores industrial, alimentario, médico, electroenergético, construcción e informático."/>
        <s v="Fabricación y comercialización de productos químicos, reactivos para análisis, material fungible y aparatos de laboratorios."/>
        <s v="Comercialización de equipos, insumos, materias primas y productos diversos del sector sanitario, ortopédico, hospitalario, óptica, canastilla, industria ligera, industria textil, mobiliario y materiales de oficina."/>
        <s v="Producción de materias primas para la industria agroalimentaria, productos agrícolas (acabados o semiacabados) y fertilizantes destinados a la industria agroalimentaria y a la producción agrícola."/>
        <s v="Comercialización de productos siderúrgicos (ferrosos y no ferrosos) en general y de equipamiento, partes y piezas para climatización."/>
        <s v="Comercialización y distribución de bienes y productos agroalimentarios."/>
        <s v="Producción y comercialización de productos de caucho, plástico, poliuretano y sus derivados; así como medios de producción y utillajes."/>
        <s v="Comercialización de materiales eléctricos, electrónicos, hidráulicos para la distribución de gas, productos para la construcción civil, maquinarias, herramientas, instrumentos de medición afines con la actividad de construcción, así como partes y piezas d"/>
        <s v="Comercialización de pizarras telefónicas, teléfonos, software, soluciones wifi y otros productos afines."/>
        <s v="Comercialización de maquinarias, herramientas, partes y piezas para el sector industrial, así como materias primas, equipos, insumos, productos diversos, líneas de llenado, envase, etiquetado y retractilado para todo tipo de industrias."/>
        <s v="Transporte aéreo de pasajeros, carga y mensajería, así como la venta de boletos aéreos."/>
        <s v="Fabricación y comercialización de productos químicos, colas y adhesivos, disolventes, pisos de caucho, termoplásticos y compuestos para el calzado."/>
        <s v="Comercialización de plantas eléctricas de todo tipo, sus partes y piezas."/>
        <s v="Comercialización de herramientas, equipos y maquinarias diversas, partes y piezas de repuesto, accesorios y suministros varios para los sectores de automoción, industrial, agroforestal, minería, naval, construcción y telecomunicaciones; además atender los"/>
        <s v="Realización de actividades comerciales relacionadas con las mercancías que a nivel de capítulos se describen en documento anexo."/>
        <s v="Representación y promoción de los negocios del Grupo ALCATEL."/>
        <s v="Realización de actividades comerciales relacionadas con las mercan- cías que, a nivel de Capítulos, se describen en el Anexo No. 1 que forma parte integrante de la presente Resolución."/>
        <s v="Atención de los proyectos de inversión que desarrolle en Cuba el Grupo DUNDEE 360 REAL ESTATE CORPORATION y sus integrantes."/>
        <s v="Realización de las actividades siguientes: a)Inspección, comprobación y certifica-&#10;ción de parámetros en relación con normas nacionales, internacionales o contractuales, de productos agrícolas, minerales, petrolíferos, químicos, farma- céuticos, biotecnol"/>
        <s v="Actuar como agente protector de buques de navieras extranjeras que visitan nuestros puertos, efectuar gestiones de captación de cargas para los servicios que prestan las compañías marítimas para las que actúa como agente protector, así como coordinar y su"/>
        <s v="Realización de las actividades comerciales relacionadas con la ejecución de nuevas oportunidades de negocios en Cuba vinculadas al desarrollo de inversiones para su compañía en el territorio nacional y atención de su participación en empresas mixtas cuban"/>
        <s v="Realización de actividades como una entidad armadora de buques/naviera, teniendo a su cargo la explotación de buques propios o ajenos, con las siguientes funciones principales:&#10;a) Armar el buque, dotarlo, equiparlo, avituallarlo, aprovisionarlo y mantener"/>
        <s v="Realización, a través de la sociedad mercantil cubana S.I.S CUBA- CONTROL, S.A., de las actividades que a continuación se relacionan:&#10;- Inspección, comprobación, análisis, pruebas y certificación de parámetros en relación con normas nacionales, internacio"/>
        <s v="Realización de actividades relacionadas con la transportación aérea de pasajeros, cargas y correo."/>
        <s v="Realización de actividades comerciales siguientes:&#10;1. Actuar como entidad armadora de los buques propios o que opere la línea CMA-CMG.&#10;2. Suscribir directamente o a través de sus agentes los contratos para recibir los servicios portuarios.&#10;3. Realizar tod"/>
        <s v="Realización de actividades comerciales consistentes en:&#10;a) Inspección y certificación de buques y aeronaves.&#10;b) Inspección y clasificación de instalaciones civiles e industriales, las que serán ejecutadas a través de entidades autorizadas a realizar dicha"/>
        <s v="Realización de actividades comerciales relacionadas con las mercancías que, a nivel de capítulos, se describen en documento anexo. Además está autorizada a atender los negocios en Cuba de las compañías pertenecientes al Grupo MONDRAGON que se mencionan a "/>
        <s v="Realización de actividades comerciales relacionadas con las mercancías que a nivel de capítulos se describen en el Anexo No. 1 que forma parte inte- grante de la presente Resolución."/>
        <s v="Realización de actividades comerciales relacionadas con las mercancías que a nivel de capítulos se describen en el Anexo No 1 que forma parte integrante de la presente Resolución."/>
        <s v="Transporte aéreo de pasajeros, cargas y correos internacionales."/>
        <s v="Realización de las actividades comerciales relacionadas con la coordinación, atención y apoyo de los diferentes procesos inversionistas y de gestión de la rama del turismo."/>
        <s v="Realización de las actividades comerciales siguientes:&#10;a) Inspección y clasificación de buques, aeronaves e instalaciones marítimas a nombre de DNV GL S.E.&#10;b) Asesoramiento para implantar sistemas de aseguramiento de la calidad, siempre que en todos los c"/>
        <s v="Realización de actividades comerciales relacionadas con la transportación aérea de pasajeros entre Canadá y la República de Cuba."/>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1, que forma parte integrante de la presente Resolución."/>
        <s v="Ejecución de funciones de Agente Transitario únicamente mediante empresas transitarias cubanas facultadas por la legislación vigente."/>
        <s v="Realización de actividades de servicios de agencia de fletamento de buques y servicios de operación de medios de transporte, exclusivamente para la operación de buques de travesía internacional."/>
        <s v="Realización de actividades de fletamento de buques: shipbrokers o chatering agents y operar (explotar) comercialmente buques propios y ajenos."/>
        <s v="Realización de servicios de inspección de tuberías, tanques, instalaciones químicas, petrolíferas y otros afines."/>
        <s v="Realización de actividades comerciales relacionadas con las mercancías que a nivel de Capítulos se describen en el Anexo Único, que forma parte integrante de la presente Resolución."/>
        <s v="Realización de actividades comerciales relacionadas con las mercancías que, a nivel de capítulos, se describen en el Anexo, que forma parte integrante de la presente Resolución."/>
        <s v="Realización de las actividades comerciales relacionadas con las mercancías que, a nivel de Capítulos, se describen en el Anexo No 1, que forma parte integrante de la presente Resolución."/>
        <s v="Realización de actividades comerciales relacionadas con: 1.Servicios de Inspección y Clasificación de Buques y equipos flotantes; 2. servicios de certificación acreditada de sistemas de gestión autorizados por la Oficina Nacional de Normalización; 3. cert"/>
        <s v="Realización de actividades mercantiles como Agente de Buque (de línea regular) para actuar a nombre y por cuenta del armador del buque, en las gestiones relacionadas con las operaciones que le hayan sido encomendadas del buque en puerto, tales como:&#10;- Nom"/>
        <s v="Realización de actividades comerciales relacionadas con la transportación aérea de pasajeros y cargas en general."/>
        <s v="Relacionadas con las mercancías que, a nivel de Capítulos, se describen en el Anexo No. 1 que forma parte integrante de la presente Resolución."/>
        <s v="Realización de actividades comerciales relacionadas con la transportación aérea de cargas y pasajeros."/>
        <s v="Realización de actividades comerciales, relacionadas con la administración como Casa Financiera de las empresas del Grupo ACEMEX."/>
        <s v="Realización de actividades comerciales relacionadas con las mercancías que, a nivel de Capítulos, se describen en el Anexo No 1 que forma parte integrante de la presente Resolución."/>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Realización de actividades relacionadas con la clasificación e inspección de buques de tráfico internacional, emisión de certificados según lo establecido en los Convenios Internacionales, así como el asesoramiento en cursos y en la tramitación de la obte"/>
        <s v="Contratación de los servicios de transportación, tramitación aduanal y los logísticos a entidades cubanas especializadas, según corresponda, para satisfacer las solicitudes de sus clientes en territorio nacional."/>
        <s v="Realización de actividades comerciales relacionadas con las mercancías que, a nivel de Capítulos se describen en documento anexo."/>
      </sharedItems>
    </cacheField>
    <cacheField name="Anexo 1" numFmtId="0">
      <sharedItems containsBlank="1">
        <s v="Sí"/>
        <s v="No"/>
        <m/>
      </sharedItems>
    </cacheField>
    <cacheField name="Tipo de trámite" numFmtId="0">
      <sharedItems>
        <s v="Inscripción"/>
        <s v="Renovación"/>
        <s v="Cambio de denominación social"/>
      </sharedItems>
    </cacheField>
    <cacheField name="Resultado" numFmtId="0">
      <sharedItems>
        <s v="Aprobado"/>
        <s v="Cancelación definitiva"/>
        <s v="Ratificación de vigencia"/>
        <s v="Fusión"/>
        <s v="Modificación"/>
        <s v="Desestimado"/>
      </sharedItems>
    </cacheField>
    <cacheField name="Causa de denegación" numFmtId="0">
      <sharedItems>
        <s v="N.A."/>
        <s v="De conformidad con lo regulado en los artículos 22 y 28 del mencionado Decreto 206, se ha concluido no acceder a la solicitud de renovación de la licencia otorgada a favor de la sucursal de la compañía de Islas Vírgenes Británicas PLEATEX COMPANY INC., pu"/>
        <s v="De conformidad con lo regulado en los artículos 22 y 28 del mencionado Decreto No. 206, se ha concluido no acceder a la solicitud de renovación y en su lugar disponer la cancelación definitiva de la licencia otorgada a favor de la compañía brasileña ELETR"/>
        <s v="De conformidad con lo regulado en los artículos 22 y 28 del menciona- do Decreto No. 206, se ha concluido no acceder a la solicitud de renovación y en su lugar disponer la cancelación definitiva de la licencia otorgada a favor de la compañía paname- ña GR"/>
        <s v="La encargada del Registro Nacional de Sucursales y Agentes de Sociedades Mercantiles Extranjeras ha elevado a la consideración del que resuelve el expediente incoado en virtud de la solicitud de renovación presentada por la compañía brasileña BIOAMAZONAS-"/>
        <s v="De conformidad con lo regulado en el artículo 28 del mencionado Decreto No. 206, se ha concluido disponer la cancelación definitiva de la licencia otorgada a favor de la sucursal de la compañía española LINDMED TRADE, S.L., pues han variado las condicione"/>
        <s v="Mediante la Resolución No. 299, de 27 de octubre de 2017, de esta propia autoridad, se dispuso la cancelación definitiva de la licencia otorgada a la compañía brasileña ELETROFLEX COMERCIAL EXPORTADORA, LTDA. para la inscripción de una sucursal ante el Re"/>
        <s v="De conformidad con lo regulado en los artículos 22 y 28 del mencionado Decreto No. 206, se ha concluido no acceder a la solicitud de renovación de la licencia otorgada a favor de la sucursal de la compañía española TECNOMAT CARIBE, S.L., pues han variado "/>
        <s v="De conformidad con lo regulado en los artículos 22 y 28 del mencionado Decreto No. 206 se ha concluido no acceder a la solicitud de renovación y, en su lugar, disponer la cancelación definitiva de la licencia otorgada a favor de la compañía española FRAGU"/>
        <s v="De conformidad con lo regulado en los artículos 22 y 28 del mencionado Decreto No. 206, se ha concluido no acceder a la solicitud de renovación y en su lugar disponer la cancelación definitiva de la licencia otorgada a favor de la compañía dominicana AKBA"/>
        <s v="De conformidad con lo regulado en los artículos 22 y 28 del mencionado Decreto No. 206, se ha concluido no acceder a la solicitud de renovación y en su lugar disponer la cancelación definitiva de la Licencia otorgada a favor de la compañía española COMERI"/>
        <s v="De conformidad con lo regulado en los artículos 22 y 28 del mencionado Decreto No. 206, se ha concluido no acceder a la solicitud de renovación y en su lugar disponer la cancelación definitiva de la licencia otorgada a favor de la compañía panameña ALJORA"/>
        <s v="De conformidad con el artículo 28 del mencionado Decreto No. 206, se ha concluido que han variado las condiciones e intereses que justificaron la autorización de la inscripción de la compañía panameña GRUPO INDUSTRIAL MARÍTIMO, S.A., por incurrir en condu"/>
        <s v="La Encargada del Registro Nacional de Sucursales y Agentes de Sociedades Mercantiles Extranjeras ha elevado a la consideración del que Resuelve el expediente incoado en virtud de la solicitud de renovación presentada por la compañía panameña RECALVI, S.L."/>
        <s v="De conformidad con lo regulado en los artículos 22 y 28 del mencionado Decreto No. 206, se ha concluido no acceder a la solicitud de renovación de la Licencia de la compañía española VALCONS FABRICANTES, S.L., pues han variado las condiciones e intereses "/>
        <s v="De conformidad con el artículo 28 del mencionado Decreto No. 206, se ha dispuesto la cancelación de la licencia de la compañía canadiense ALTERNATIVE PRODUCTS &amp; SERVICES (CANADA) INC., pues han variado las condiciones e intereses que justificaron la autor"/>
        <s v="Del análisis de la citada solicitud, así como de los demás documentos que obran en el expediente de la mencionada sucursal se ha concluido que han variado las condiciones e intereses que justificaron el otorgamiento de la Licencia que le fuera concedida a"/>
        <s v="Derogar la Resolución No. 380, de fecha 18 de octubre de 2007."/>
        <s v="De conformidad con el artículo 28 del mencionado Decreto No. 206, se ha concluido no acceder a la solicitud de renovación de la Licencia de la compañía panameña ALINA INTERNATIONAL, S.A., pues han variado las condiciones e intereses que justificaron la au"/>
        <s v="Fue consignado erróneamente el objeto, en Cuba, de la entidad AEROVIAS DEL CONTINENTE AMERICANO, S.A., (AVIANCA), mencionada en el Por Cuanto anterior, por lo que corresponde rectificar el mismo."/>
        <s v="De conformidad con lo regulado en el artículo 28 del mencionado Decreto No. 206, se ha concluido no acceder a la solicitud de renovación de la Licencia de la compañía italiana IBC RESIGUM INTERNATIONAL, S.R.L., pues han variado las condiciones e intereses"/>
        <s v="De conformidad con lo regulado en el artículo 22 del mencionado Decreto No. 206, se ha concluido no acceder a la solicitud de renovación de la Licencia de la compañía española MARÍTIMA DEL GOLFO, S.L., pues su renovación no fue interesada en el plazo esta"/>
        <s v="Por actuaciones que atentan contra la ética y el normal desarrollo de la actividad de comercio exterior en sus relaciones con las empresas importadoras cubanas, se ha concluido que han variado las condiciones e intereses que justificaron el otorgamiento d"/>
        <s v="Modificar la Resolución No. 55, de fecha 4 de marzo de 2014, en el sentido de sustituir la denominación social de la compañía panameña mencionada en dicha Resolución, por PROMOTORA DE ARTÍCULOS, SUMINISTROS Y SERVICIOS, S.A. (PASS S.A.)."/>
        <s v="Del análisis de la citada solicitud, así como de los demás documentos que obran en el expediente de la mencionada sucursal se ha concluido que esta ha incurrido en irregularidades en su actuar, contrario a los principios éticos que deben caracterizar las "/>
        <s v="Modificar la Resolución No. 104, de fecha cuatro de abril de 2014, en el sentido de sustituir la denominación social de la compañía española mencionada en dicha resolución, por RODABIL, S.A.U."/>
        <s v="Modificar la Resolución No. 137, de fecha 24 de abril de 2014, en el sentido de sustituir la denominación social de la compañía italiana mencionada en dicha resolución, por TECNO IMAC S.P.A."/>
        <s v="Han ocurrido hechos y circunstancias en el actuar de la compañía panameña ENERTRAN, S.A., que motivaron que hayan variado las condiciones e intereses que justificaron la autorización de la inscripción de la mencionada compañía en el Registro Nacional de S"/>
        <s v="Han ocurrido hechos y circunstancias en el actuar de la compañía española TU, S.A., que motivaron que hayan variado las condi- ciones e intereses que justificaron la autorización de la inscripción de la mencionada compañía en el Registro Nacional de Sucur"/>
        <s v="Del análisis de la citada solicitud se ha concluido que han variado las condiciones e intereses que justificaron el otorgamiento de la Licencia que le fuera concedida a la sociedad mercantil cubana."/>
        <s v="En el proceso de análisis de la solicitud formulada por la citada entidad, se ha concluido desestimar la misma, al haberse comprobado la realización, en el territorio nacional por la sucursal de esta y sus directivos, de actividades que no se corresponden"/>
        <s v="En el proceso de análisis de la solicitud formulada por la citada entidad se ha concluido desestimar la misma, toda vez que han variado las condiciones e intereses que justificaron el otorgamiento de la Licencia que le fuera concedida, por lo que de confo"/>
        <s v="Transcurrido el término mencionado en el Por Cuanto precedente se ha concluido que han variado las condiciones e intereses que justificaron el otorgamiento de la Licencia que le fuera concedida a la compañía española ASTURIANA DE GRANALLADOS Y PINTURAS, S"/>
      </sharedItems>
    </cacheField>
    <cacheField name="Fecha de la resolución" numFmtId="164">
      <sharedItems containsSemiMixedTypes="0" containsDate="1" containsString="0">
        <d v="2020-12-11T00:00:00Z"/>
        <d v="2020-12-14T00:00:00Z"/>
        <d v="2020-12-22T00:00:00Z"/>
        <d v="2021-01-20T00:00:00Z"/>
        <d v="2021-01-21T00:00:00Z"/>
        <d v="2021-03-01T00:00:00Z"/>
        <d v="2021-03-17T00:00:00Z"/>
        <d v="2021-03-18T00:00:00Z"/>
        <d v="2021-03-30T00:00:00Z"/>
        <d v="2021-04-05T00:00:00Z"/>
        <d v="2021-04-07T00:00:00Z"/>
        <d v="2021-04-22T00:00:00Z"/>
        <d v="2021-04-28T00:00:00Z"/>
        <d v="2021-05-11T00:00:00Z"/>
        <d v="2021-05-13T00:00:00Z"/>
        <d v="2021-05-21T00:00:00Z"/>
        <d v="2021-06-15T00:00:00Z"/>
        <d v="2021-06-25T00:00:00Z"/>
        <d v="2021-06-21T00:00:00Z"/>
        <d v="2021-09-02T00:00:00Z"/>
        <d v="2021-09-03T00:00:00Z"/>
        <d v="2021-09-07T00:00:00Z"/>
        <d v="2021-09-29T00:00:00Z"/>
        <d v="2021-11-04T00:00:00Z"/>
        <d v="2021-11-17T00:00:00Z"/>
        <d v="2021-11-25T00:00:00Z"/>
        <d v="2021-11-30T00:00:00Z"/>
        <d v="2021-12-09T00:00:00Z"/>
        <d v="2021-12-14T00:00:00Z"/>
        <d v="2019-12-03T00:00:00Z"/>
        <d v="2019-12-20T00:00:00Z"/>
        <d v="2020-01-30T00:00:00Z"/>
        <d v="2020-02-14T00:00:00Z"/>
        <d v="2020-02-07T00:00:00Z"/>
        <d v="2020-02-21T00:00:00Z"/>
        <d v="2020-01-14T00:00:00Z"/>
        <d v="2020-03-12T00:00:00Z"/>
        <d v="2020-03-23T00:00:00Z"/>
        <d v="2019-06-19T00:00:00Z"/>
        <d v="2020-03-06T00:00:00Z"/>
        <d v="2020-03-09T00:00:00Z"/>
        <d v="2020-04-03T00:00:00Z"/>
        <d v="2020-04-24T00:00:00Z"/>
        <d v="2020-05-22T00:00:00Z"/>
        <d v="2020-06-12T00:00:00Z"/>
        <d v="2020-07-07T00:00:00Z"/>
        <d v="2020-07-24T00:00:00Z"/>
        <d v="2021-08-14T00:00:00Z"/>
        <d v="2021-10-07T00:00:00Z"/>
        <d v="2021-10-14T00:00:00Z"/>
        <d v="2021-10-20T00:00:00Z"/>
        <d v="2021-11-09T00:00:00Z"/>
        <d v="2021-11-16T00:00:00Z"/>
        <d v="2018-11-26T00:00:00Z"/>
        <d v="2018-11-27T00:00:00Z"/>
        <d v="2018-12-04T00:00:00Z"/>
        <d v="2018-12-28T00:00:00Z"/>
        <d v="2018-12-12T00:00:00Z"/>
        <d v="2018-11-20T00:00:00Z"/>
        <d v="2018-12-05T00:00:00Z"/>
        <d v="2018-12-11T00:00:00Z"/>
        <d v="2019-01-14T00:00:00Z"/>
        <d v="2019-01-16T00:00:00Z"/>
        <d v="2019-01-25T00:00:00Z"/>
        <d v="2019-02-04T00:00:00Z"/>
        <d v="2019-02-15T00:00:00Z"/>
        <d v="2019-02-21T00:00:00Z"/>
        <d v="2019-02-22T00:00:00Z"/>
        <d v="2019-02-27T00:00:00Z"/>
        <d v="2019-02-28T00:00:00Z"/>
        <d v="2019-03-04T00:00:00Z"/>
        <d v="2019-03-14T00:00:00Z"/>
        <d v="2019-03-21T00:00:00Z"/>
        <d v="2019-03-26T00:00:00Z"/>
        <d v="2019-03-29T00:00:00Z"/>
        <d v="2019-04-04T00:00:00Z"/>
        <d v="2019-04-09T00:00:00Z"/>
        <d v="2019-04-12T00:00:00Z"/>
        <d v="2019-04-17T00:00:00Z"/>
        <d v="2019-04-26T00:00:00Z"/>
        <d v="2019-05-02T00:00:00Z"/>
        <d v="2019-05-08T00:00:00Z"/>
        <d v="2019-05-22T00:00:00Z"/>
        <d v="2019-05-09T00:00:00Z"/>
        <d v="2019-05-16T00:00:00Z"/>
        <d v="2019-05-19T00:00:00Z"/>
        <d v="2019-05-31T00:00:00Z"/>
        <d v="2019-06-05T00:00:00Z"/>
        <d v="2019-06-06T00:00:00Z"/>
        <d v="2019-05-06T00:00:00Z"/>
        <d v="2019-06-26T00:00:00Z"/>
        <d v="2019-06-29T00:00:00Z"/>
        <d v="2019-07-02T00:00:00Z"/>
        <d v="2019-06-03T00:00:00Z"/>
        <d v="2019-06-13T00:00:00Z"/>
        <d v="2019-07-16T00:00:00Z"/>
        <d v="2019-07-18T00:00:00Z"/>
        <d v="2019-07-19T00:00:00Z"/>
        <d v="2019-07-23T00:00:00Z"/>
        <d v="2019-08-09T00:00:00Z"/>
        <d v="2019-07-30T00:00:00Z"/>
        <d v="2019-08-21T00:00:00Z"/>
        <d v="2019-08-29T00:00:00Z"/>
        <d v="2019-09-10T00:00:00Z"/>
        <d v="2019-07-24T00:00:00Z"/>
        <d v="2019-10-08T00:00:00Z"/>
        <d v="2019-10-18T00:00:00Z"/>
        <d v="2019-10-11T00:00:00Z"/>
        <d v="2019-10-15T00:00:00Z"/>
        <d v="2019-09-24T00:00:00Z"/>
        <d v="2019-10-30T00:00:00Z"/>
        <d v="2019-11-20T00:00:00Z"/>
        <d v="2019-11-29T00:00:00Z"/>
        <d v="2019-12-02T00:00:00Z"/>
        <d v="2019-12-06T00:00:00Z"/>
        <d v="2022-03-01T00:00:00Z"/>
        <d v="2022-03-03T00:00:00Z"/>
        <d v="2017-08-24T00:00:00Z"/>
        <d v="2017-09-04T00:00:00Z"/>
        <d v="2017-09-07T00:00:00Z"/>
        <d v="2017-09-25T00:00:00Z"/>
        <d v="2017-09-26T00:00:00Z"/>
        <d v="2017-09-27T00:00:00Z"/>
        <d v="2017-10-11T00:00:00Z"/>
        <d v="2022-03-14T00:00:00Z"/>
        <d v="2022-03-15T00:00:00Z"/>
        <d v="2017-10-13T00:00:00Z"/>
        <d v="2017-10-16T00:00:00Z"/>
        <d v="2017-10-26T00:00:00Z"/>
        <d v="2017-10-27T00:00:00Z"/>
        <d v="2017-09-11T00:00:00Z"/>
        <d v="2017-11-15T00:00:00Z"/>
        <d v="2017-11-29T00:00:00Z"/>
        <d v="2017-11-30T00:00:00Z"/>
        <d v="2017-12-06T00:00:00Z"/>
        <d v="2017-12-05T00:00:00Z"/>
        <d v="2017-12-12T00:00:00Z"/>
        <d v="2017-12-22T00:00:00Z"/>
        <d v="2017-12-29T00:00:00Z"/>
        <d v="2018-01-15T00:00:00Z"/>
        <d v="2018-01-23T00:00:00Z"/>
        <d v="2018-02-01T00:00:00Z"/>
        <d v="2018-02-02T00:00:00Z"/>
        <d v="2018-02-07T00:00:00Z"/>
        <d v="2018-02-13T00:00:00Z"/>
        <d v="2018-02-15T00:00:00Z"/>
        <d v="2018-02-20T00:00:00Z"/>
        <d v="2018-03-02T00:00:00Z"/>
        <d v="2018-03-05T00:00:00Z"/>
        <d v="2018-03-06T00:00:00Z"/>
        <d v="2018-03-15T00:00:00Z"/>
        <d v="2018-03-19T00:00:00Z"/>
        <d v="2018-03-21T00:00:00Z"/>
        <d v="2018-03-23T00:00:00Z"/>
        <d v="2018-03-29T00:00:00Z"/>
        <d v="2018-04-13T00:00:00Z"/>
        <d v="2018-04-20T00:00:00Z"/>
        <d v="2018-04-16T00:00:00Z"/>
        <d v="2018-05-02T00:00:00Z"/>
        <d v="2018-05-04T00:00:00Z"/>
        <d v="2018-05-18T00:00:00Z"/>
        <d v="2018-05-21T00:00:00Z"/>
        <d v="2018-06-04T00:00:00Z"/>
        <d v="2018-06-05T00:00:00Z"/>
        <d v="2018-05-05T00:00:00Z"/>
        <d v="2018-06-08T00:00:00Z"/>
        <d v="2018-06-14T00:00:00Z"/>
        <d v="2022-03-25T00:00:00Z"/>
        <d v="2018-07-16T00:00:00Z"/>
        <d v="2018-07-17T00:00:00Z"/>
        <d v="2018-07-20T00:00:00Z"/>
        <d v="2018-08-07T00:00:00Z"/>
        <d v="2018-08-09T00:00:00Z"/>
        <d v="2018-08-28T00:00:00Z"/>
        <d v="2018-08-16T00:00:00Z"/>
        <d v="2018-09-25T00:00:00Z"/>
        <d v="2018-09-26T00:00:00Z"/>
        <d v="2018-06-01T00:00:00Z"/>
        <d v="2018-07-02T00:00:00Z"/>
        <d v="2018-07-04T00:00:00Z"/>
        <d v="2018-07-09T00:00:00Z"/>
        <d v="2018-07-10T00:00:00Z"/>
        <d v="2018-07-13T00:00:00Z"/>
        <d v="2018-10-03T00:00:00Z"/>
        <d v="2018-10-12T00:00:00Z"/>
        <d v="2018-10-09T00:00:00Z"/>
        <d v="2018-10-19T00:00:00Z"/>
        <d v="2018-10-22T00:00:00Z"/>
        <d v="2018-10-25T00:00:00Z"/>
        <d v="2018-11-02T00:00:00Z"/>
        <d v="2018-11-06T00:00:00Z"/>
        <d v="2016-11-07T00:00:00Z"/>
        <d v="2016-11-11T00:00:00Z"/>
        <d v="2016-11-16T00:00:00Z"/>
        <d v="2016-11-18T00:00:00Z"/>
        <d v="2016-12-06T00:00:00Z"/>
        <d v="2016-12-09T00:00:00Z"/>
        <d v="2016-12-16T00:00:00Z"/>
        <d v="2016-12-21T00:00:00Z"/>
        <d v="2016-12-28T00:00:00Z"/>
        <d v="2017-01-05T00:00:00Z"/>
        <d v="2017-01-13T00:00:00Z"/>
        <d v="2017-01-20T00:00:00Z"/>
        <d v="2017-01-30T00:00:00Z"/>
        <d v="2017-02-03T00:00:00Z"/>
        <d v="2017-02-08T00:00:00Z"/>
        <d v="2017-02-15T00:00:00Z"/>
        <d v="2017-02-20T00:00:00Z"/>
        <d v="2017-03-02T00:00:00Z"/>
        <d v="2017-03-15T00:00:00Z"/>
        <d v="2017-03-23T00:00:00Z"/>
        <d v="2017-03-31T00:00:00Z"/>
        <d v="2017-04-06T00:00:00Z"/>
        <d v="2017-04-13T00:00:00Z"/>
        <d v="2017-04-19T00:00:00Z"/>
        <d v="2017-04-26T00:00:00Z"/>
        <d v="2017-05-05T00:00:00Z"/>
        <d v="2017-05-16T00:00:00Z"/>
        <d v="2017-05-19T00:00:00Z"/>
        <d v="2017-05-24T00:00:00Z"/>
        <d v="2017-06-01T00:00:00Z"/>
        <d v="2017-06-08T00:00:00Z"/>
        <d v="2017-06-13T00:00:00Z"/>
        <d v="2017-06-15T00:00:00Z"/>
        <d v="2017-06-16T00:00:00Z"/>
        <d v="2017-06-23T00:00:00Z"/>
        <d v="2017-06-29T00:00:00Z"/>
        <d v="2017-07-07T00:00:00Z"/>
        <d v="2017-07-12T00:00:00Z"/>
        <d v="2017-07-14T00:00:00Z"/>
        <d v="2017-08-03T00:00:00Z"/>
        <d v="2017-08-22T00:00:00Z"/>
        <d v="2015-12-10T00:00:00Z"/>
        <d v="2015-12-15T00:00:00Z"/>
        <d v="2022-04-02T00:00:00Z"/>
        <d v="2015-12-28T00:00:00Z"/>
        <d v="2015-12-30T00:00:00Z"/>
        <d v="2016-01-07T00:00:00Z"/>
        <d v="2016-01-13T00:00:00Z"/>
        <d v="2016-01-15T00:00:00Z"/>
        <d v="2016-01-25T00:00:00Z"/>
        <d v="2016-01-29T00:00:00Z"/>
        <d v="2016-02-03T00:00:00Z"/>
        <d v="2016-02-10T00:00:00Z"/>
        <d v="2016-02-12T00:00:00Z"/>
        <d v="2016-02-23T00:00:00Z"/>
        <d v="2016-03-01T00:00:00Z"/>
        <d v="2016-03-09T00:00:00Z"/>
        <d v="2016-03-18T00:00:00Z"/>
        <d v="2016-03-24T00:00:00Z"/>
        <d v="2016-03-30T00:00:00Z"/>
        <d v="2016-04-04T00:00:00Z"/>
        <d v="2016-04-08T00:00:00Z"/>
        <d v="2016-04-19T00:00:00Z"/>
        <d v="2016-05-05T00:00:00Z"/>
        <d v="2016-05-13T00:00:00Z"/>
        <d v="2016-05-20T00:00:00Z"/>
        <d v="2016-06-01T00:00:00Z"/>
        <d v="2016-06-06T00:00:00Z"/>
        <d v="2016-06-08T00:00:00Z"/>
        <d v="2016-06-29T00:00:00Z"/>
        <d v="2016-07-06T00:00:00Z"/>
        <d v="2016-07-13T00:00:00Z"/>
        <d v="2016-07-14T00:00:00Z"/>
        <d v="2016-07-19T00:00:00Z"/>
        <d v="2016-07-29T00:00:00Z"/>
        <d v="2016-08-04T00:00:00Z"/>
        <d v="2016-08-09T00:00:00Z"/>
        <d v="2016-08-22T00:00:00Z"/>
        <d v="2016-09-06T00:00:00Z"/>
        <d v="2016-09-19T00:00:00Z"/>
        <d v="2016-09-20T00:00:00Z"/>
        <d v="2016-09-21T00:00:00Z"/>
        <d v="2016-09-22T00:00:00Z"/>
        <d v="2016-09-29T00:00:00Z"/>
        <d v="2016-10-07T00:00:00Z"/>
        <d v="2016-10-18T00:00:00Z"/>
        <d v="2016-10-28T00:00:00Z"/>
        <d v="2014-11-27T00:00:00Z"/>
        <d v="2014-12-17T00:00:00Z"/>
        <d v="2014-12-02T00:00:00Z"/>
        <d v="2014-12-04T00:00:00Z"/>
        <d v="2014-12-10T00:00:00Z"/>
        <d v="2014-12-11T00:00:00Z"/>
        <d v="2015-01-07T00:00:00Z"/>
        <d v="2015-01-13T00:00:00Z"/>
        <d v="2022-04-20T00:00:00Z"/>
        <d v="2022-04-21T00:00:00Z"/>
        <d v="2022-04-14T00:00:00Z"/>
        <d v="2022-04-11T00:00:00Z"/>
        <d v="2022-04-12T00:00:00Z"/>
        <d v="2022-04-13T00:00:00Z"/>
        <d v="2015-02-23T00:00:00Z"/>
        <d v="2015-02-03T00:00:00Z"/>
        <d v="2015-02-05T00:00:00Z"/>
        <d v="2015-02-06T00:00:00Z"/>
        <d v="2015-02-09T00:00:00Z"/>
        <d v="2015-02-18T00:00:00Z"/>
        <d v="2015-02-20T00:00:00Z"/>
        <d v="2015-02-24T00:00:00Z"/>
        <d v="2015-02-27T00:00:00Z"/>
        <d v="2015-03-02T00:00:00Z"/>
        <d v="2015-03-13T00:00:00Z"/>
        <d v="2015-03-17T00:00:00Z"/>
        <d v="2015-03-19T00:00:00Z"/>
        <d v="2015-03-20T00:00:00Z"/>
        <d v="2015-03-25T00:00:00Z"/>
        <d v="2015-03-27T00:00:00Z"/>
        <d v="2015-03-31T00:00:00Z"/>
        <d v="2015-04-07T00:00:00Z"/>
        <d v="2015-04-21T00:00:00Z"/>
        <d v="2015-04-22T00:00:00Z"/>
        <d v="2015-04-24T00:00:00Z"/>
        <d v="2015-04-28T00:00:00Z"/>
        <d v="2015-05-12T00:00:00Z"/>
        <d v="2015-05-14T00:00:00Z"/>
        <d v="2015-05-21T00:00:00Z"/>
        <d v="2015-05-28T00:00:00Z"/>
        <d v="2015-05-29T00:00:00Z"/>
        <d v="2015-06-10T00:00:00Z"/>
        <d v="2015-06-12T00:00:00Z"/>
        <d v="2015-06-22T00:00:00Z"/>
        <d v="2015-06-26T00:00:00Z"/>
        <d v="2015-07-10T00:00:00Z"/>
        <d v="2015-07-20T00:00:00Z"/>
        <d v="2015-07-28T00:00:00Z"/>
        <d v="2015-08-14T00:00:00Z"/>
        <d v="2015-08-20T00:00:00Z"/>
        <d v="2015-09-07T00:00:00Z"/>
        <d v="2015-09-14T00:00:00Z"/>
        <d v="2015-09-16T00:00:00Z"/>
        <d v="2015-10-05T00:00:00Z"/>
        <d v="2015-10-08T00:00:00Z"/>
        <d v="2015-10-12T00:00:00Z"/>
        <d v="2015-10-20T00:00:00Z"/>
        <d v="2015-10-22T00:00:00Z"/>
        <d v="2015-10-27T00:00:00Z"/>
        <d v="2015-11-12T00:00:00Z"/>
        <d v="2015-11-17T00:00:00Z"/>
        <d v="2015-11-24T00:00:00Z"/>
        <d v="2015-11-30T00:00:00Z"/>
        <d v="2015-12-02T00:00:00Z"/>
        <d v="2013-12-27T00:00:00Z"/>
        <d v="2014-01-16T00:00:00Z"/>
        <d v="2014-01-22T00:00:00Z"/>
        <d v="2014-01-23T00:00:00Z"/>
        <d v="2014-01-30T00:00:00Z"/>
        <d v="2014-02-07T00:00:00Z"/>
        <d v="2014-02-12T00:00:00Z"/>
        <d v="2014-02-13T00:00:00Z"/>
        <d v="2014-02-27T00:00:00Z"/>
        <d v="2014-03-04T00:00:00Z"/>
        <d v="2014-03-05T00:00:00Z"/>
        <d v="2014-03-06T00:00:00Z"/>
        <d v="2014-03-07T00:00:00Z"/>
        <d v="2014-03-13T00:00:00Z"/>
        <d v="2014-03-14T00:00:00Z"/>
        <d v="2014-03-11T00:00:00Z"/>
        <d v="2014-03-24T00:00:00Z"/>
        <d v="2014-03-26T00:00:00Z"/>
        <d v="2014-04-02T00:00:00Z"/>
        <d v="2014-04-03T00:00:00Z"/>
        <d v="2014-04-04T00:00:00Z"/>
        <d v="2014-04-05T00:00:00Z"/>
        <d v="2014-04-06T00:00:00Z"/>
        <d v="2014-04-07T00:00:00Z"/>
        <d v="2014-04-08T00:00:00Z"/>
        <d v="2014-04-09T00:00:00Z"/>
        <d v="2014-04-15T00:00:00Z"/>
        <d v="2014-04-18T00:00:00Z"/>
        <d v="2014-04-22T00:00:00Z"/>
        <d v="2014-04-23T00:00:00Z"/>
        <d v="2014-04-24T00:00:00Z"/>
        <d v="2014-04-25T00:00:00Z"/>
        <d v="2014-05-02T00:00:00Z"/>
        <d v="2014-05-06T00:00:00Z"/>
        <d v="2014-05-12T00:00:00Z"/>
        <d v="2014-05-13T00:00:00Z"/>
        <d v="2014-05-15T00:00:00Z"/>
        <d v="2014-05-21T00:00:00Z"/>
        <d v="2014-05-30T00:00:00Z"/>
        <d v="2014-06-03T00:00:00Z"/>
        <d v="2014-06-04T00:00:00Z"/>
        <d v="2014-06-11T00:00:00Z"/>
        <d v="2014-06-13T00:00:00Z"/>
        <d v="2014-06-19T00:00:00Z"/>
        <d v="2014-06-23T00:00:00Z"/>
        <d v="2014-07-02T00:00:00Z"/>
        <d v="2014-07-03T00:00:00Z"/>
        <d v="2014-07-04T00:00:00Z"/>
        <d v="2014-07-14T00:00:00Z"/>
        <d v="2014-07-21T00:00:00Z"/>
        <d v="2014-07-29T00:00:00Z"/>
        <d v="2014-07-31T00:00:00Z"/>
        <d v="2014-08-07T00:00:00Z"/>
        <d v="2014-08-12T00:00:00Z"/>
        <d v="2014-09-18T00:00:00Z"/>
        <d v="2014-09-22T00:00:00Z"/>
        <d v="2014-10-07T00:00:00Z"/>
        <d v="2014-09-23T00:00:00Z"/>
        <d v="2014-10-13T00:00:00Z"/>
        <d v="2014-10-16T00:00:00Z"/>
        <d v="2014-10-20T00:00:00Z"/>
        <d v="2014-10-30T00:00:00Z"/>
        <d v="2014-11-03T00:00:00Z"/>
        <d v="2014-11-14T00:00:00Z"/>
        <d v="2012-12-26T00:00:00Z"/>
        <d v="2013-01-07T00:00:00Z"/>
        <d v="2013-01-09T00:00:00Z"/>
        <d v="2013-01-14T00:00:00Z"/>
        <d v="2013-01-15T00:00:00Z"/>
        <d v="2013-01-21T00:00:00Z"/>
        <d v="2013-01-23T00:00:00Z"/>
        <d v="2013-01-29T00:00:00Z"/>
        <d v="2013-02-13T00:00:00Z"/>
        <d v="2013-02-14T00:00:00Z"/>
        <d v="2013-02-21T00:00:00Z"/>
        <d v="2013-02-25T00:00:00Z"/>
        <d v="2013-02-27T00:00:00Z"/>
        <d v="2013-03-06T00:00:00Z"/>
        <d v="2013-03-12T00:00:00Z"/>
        <d v="2013-03-21T00:00:00Z"/>
        <d v="2013-03-26T00:00:00Z"/>
        <d v="2013-04-02T00:00:00Z"/>
        <d v="2013-04-03T00:00:00Z"/>
        <d v="2013-04-04T00:00:00Z"/>
        <d v="2013-04-06T00:00:00Z"/>
        <d v="2013-04-08T00:00:00Z"/>
        <d v="2013-04-11T00:00:00Z"/>
        <d v="2013-04-16T00:00:00Z"/>
        <d v="2013-04-17T00:00:00Z"/>
        <d v="2013-04-29T00:00:00Z"/>
        <d v="2013-05-06T00:00:00Z"/>
        <d v="2013-05-07T00:00:00Z"/>
        <d v="2013-05-09T00:00:00Z"/>
        <d v="2013-05-20T00:00:00Z"/>
        <d v="2013-05-22T00:00:00Z"/>
        <d v="2013-05-23T00:00:00Z"/>
        <d v="2013-05-24T00:00:00Z"/>
        <d v="2013-06-07T00:00:00Z"/>
        <d v="2013-06-10T00:00:00Z"/>
      </sharedItems>
    </cacheField>
    <cacheField name="Firmante nombre" numFmtId="0">
      <sharedItems>
        <s v="Rodrigo Malmierca Díaz"/>
        <s v="Ana Teresita Gonzáles Fraga"/>
        <s v="Antonio Luis Carricarte Corona"/>
        <s v="Antonio L. Carricarte Corona"/>
      </sharedItems>
    </cacheField>
    <cacheField name="Firmante cargo" numFmtId="0">
      <sharedItems>
        <s v="Ministro del MINCEX"/>
        <s v="Ministra a.i."/>
        <s v="Ministro a.i. del Comercio Exterior y la Inversión Extranjera"/>
        <s v="Ministro a.i."/>
        <s v="Ministro MINCEX"/>
        <s v="Ministros MINCEX"/>
        <s v="Ministro"/>
        <s v="Ministro a. i. del comercio Exterior y la Inverción Extranjera"/>
        <s v="Ministro a.i. MINCEX"/>
        <s v="Ministro del Comercio Exterior"/>
        <s v="Ministros a.i. MINCEX"/>
      </sharedItems>
    </cacheField>
    <cacheField name="Código resolución" numFmtId="0">
      <sharedItems>
        <s v="GOC-2021-76-O6"/>
        <s v="GOC-2021-77-O6"/>
        <s v="GOC-2021-78-O6"/>
        <s v="GOC-2021-79-O6"/>
        <s v="GOC-2021-80-O6"/>
        <s v="GOC-2021-81-O6"/>
        <s v="GOC-2021-82-O6"/>
        <s v="GOC-2021-83-O6"/>
        <s v="GOC-2021-84-O6"/>
        <s v="GOC-2021-85-O6"/>
        <s v="GOC-2021-86-O6"/>
        <s v="GOC-2021-87-O6"/>
        <s v="GOC-2021-88-O6"/>
        <s v="GOC-2021-89-O6"/>
        <s v="GOC-2021-90-O6"/>
        <s v="GOC-2021-91-O6"/>
        <s v="GOC-2021-92-O6"/>
        <s v="GOC-2021-93-O6"/>
        <s v="GOC-2021-94-O6"/>
        <s v="GOC-2021-95-O6"/>
        <s v="GOC-2021-96-O6"/>
        <s v="GOC-2021-97-O6"/>
        <s v="GOC-2021-98-O6"/>
        <s v="GOC-2021-99-O6"/>
        <s v="GOC-2021-100-O6"/>
        <s v="GOC-2021-101-O6"/>
        <s v="GOC-2021-102-O6"/>
        <s v="GOC-2021-103-O6"/>
        <s v="GOC-2021-104-O6"/>
        <s v="GOC-2021-105-O6"/>
        <s v="GOC-2021-106-O6"/>
        <s v="GOC-2021-107-O6"/>
        <s v="GOC-2021-139-O12"/>
        <s v="GOC-2021-140-O12"/>
        <s v="GOC-2021-141-O12"/>
        <s v="GOC-2021-142-O12"/>
        <s v="GOC-2021-143-O12 "/>
        <s v="GOC-2021-144-O12"/>
        <s v="GOC-2021-145-O12"/>
        <s v="GOC-2021-146-O12"/>
        <s v="GOC-2021-147-O12"/>
        <s v="GOC-2021-148-O12"/>
        <s v="GOC-2021-149-O12"/>
        <s v="GOC-2021-150-O12"/>
        <s v="GOC-2021-151-O12"/>
        <s v="GOC-2021-247-O28"/>
        <s v="GOC-2021-248-O28"/>
        <s v="GOC-2021-249-O28"/>
        <s v="GOC-2021-250-O28"/>
        <s v="GOC-2021-251-O28"/>
        <s v="GOC-2021-252-O28"/>
        <s v="GOC-2021-253-O28"/>
        <s v="GOC-2021-254-O28"/>
        <s v="GOC-2021-255-O28"/>
        <s v="GOC-2021-256-O28"/>
        <s v="GOC-2021-257-O28"/>
        <s v="GOC-2021-258-O28"/>
        <s v="GOC-2021-259-O28"/>
        <s v="GOC-2021-260-O28"/>
        <s v="GOC-2021-261-O28"/>
        <s v="GOC-2021-262-O28"/>
        <s v="GOC-2021-263-O28"/>
        <s v="GOC-2021-264-O28"/>
        <s v="GOC-2021-265-O28"/>
        <s v="GOC-2021-283-O31"/>
        <s v="GOC-2021-284-O31"/>
        <s v="GOC-2021-285-O31"/>
        <s v="GOC-2021-286-O31"/>
        <s v="GOC-2021-287-O31"/>
        <s v="GOC-2021-288-O31"/>
        <s v="GOC-2021-289-O31"/>
        <s v="GOC-2021-291-O31"/>
        <s v="GOC-2021-304-O34"/>
        <s v="GOC-2021-305-O34"/>
        <s v="GOC-2021-369-O42"/>
        <s v="GOC-2021-370-O42"/>
        <s v="GOC-2021-371-O42"/>
        <s v="GOC-2021-372-O42"/>
        <s v="GOC-2021-373-O42"/>
        <s v="GOC-2021-374-O42"/>
        <s v="GOC-2021-375-O42"/>
        <s v="GOC-2021-376-O42"/>
        <s v="GOC-2021-377-O42"/>
        <s v="GOC-2021-378-O42"/>
        <s v="GOC-2021-379-O42"/>
        <s v="GOC-2021-380-O42"/>
        <s v="GOC-2021-449-O50"/>
        <s v="GOC-2021-450-O50"/>
        <s v="GOC-2021-451-O50"/>
        <s v="GOC-2021-452-O50"/>
        <s v="GOC-2021-453-O50"/>
        <s v="GOC-2021-454-O50"/>
        <s v="GOC-2021-455-O50"/>
        <s v="GOC-2021-456-O50"/>
        <s v="GOC-2021-457-O50"/>
        <s v="GOC-2021-482-O53"/>
        <s v="GOC-2021-500-O56"/>
        <s v="GOC-2021-501-O56"/>
        <s v="GOC-2021-502-O56"/>
        <s v="GOC-2021-503-O56"/>
        <s v="GOC-2021-504-O56"/>
        <s v="GOC-2021-505-O56"/>
        <s v="GOC-2021-506-O56"/>
        <s v="GOC-2021-507-O56"/>
        <s v="GOC-2021-508-O56"/>
        <s v="GOC-2021-509-O56"/>
        <s v="GOC-2021-510-O56"/>
        <s v="GOC-2021-515-O58"/>
        <s v="GOC-2021-516-O58"/>
        <s v="GOC-2021-531-O61"/>
        <s v="GOC-2021-532-O61"/>
        <s v="GOC-2021-533-O61"/>
        <s v="GOC-2021-534-O61"/>
        <s v="GOC-2021-535-O61"/>
        <s v="GOC-2021-536-O61"/>
        <s v="GOC-2021-537-O61"/>
        <s v="GOC-2021-538-O61"/>
        <s v="GOC-2021-539-O61"/>
        <s v="GOC-2021-540-O61"/>
        <s v="GOC-2021-541-O61"/>
        <s v="GOC-2021-542-O61"/>
        <s v="GOC-2021-543-O61"/>
        <s v="GOC-2021-544-O61"/>
        <s v="GOC-2021-646-O76"/>
        <s v="GOC-2021-647-O76"/>
        <s v="GOC-2021-648-O76"/>
        <s v="GOC-2021-649-O76"/>
        <s v="GOC-2021-650-O76"/>
        <s v="GOC-2021-651-O76"/>
        <s v="GOC-2021-652-O76"/>
        <s v="GOC-2021-702-O81"/>
        <s v="GOC-2021-703-O81"/>
        <s v="GOC-2021-735-O86"/>
        <s v="GOC-2021-736-O86"/>
        <s v="GOC-2021-836-O100"/>
        <s v="GOC-2021-837-O100"/>
        <s v="GOC-2021-838-O100"/>
        <s v="GOC-2021-839-O100"/>
        <s v="GOC-2021-840-O100"/>
        <s v="GOC-2021-841-O100"/>
        <s v="GOC-2021-853-O104"/>
        <s v="GOC-2021-854-O104"/>
        <s v="GOC-2021-988-O124"/>
        <s v="GOC-2021-989-O124"/>
        <s v="GOC-2021-990-O124"/>
        <s v="GOC-2021-991-O124"/>
        <s v="GOC-2021-992-O124"/>
        <s v="GOC-2021-993-O124"/>
        <s v="GOC-2021-994-O124"/>
        <s v="GOC-2021-995-O124"/>
        <s v="GOC-2021-996-O124"/>
        <s v="GOC-2021-997-O124"/>
        <s v="GOC-2021-1022-O129"/>
        <s v="GOC-2021-1036-O131"/>
        <s v="GOC-2021-1037-O131"/>
        <s v="GOC-2021-1038-O131"/>
        <s v="GOC-2021-1039-O131"/>
        <s v="GOC-2021-1040-O131"/>
        <s v="GOC-2021-1041-O131"/>
        <s v="GOC-2021-1042-O131"/>
        <s v="GOC-2021-1074-O141"/>
        <s v="GOC-2021-1075-O141"/>
        <s v="GOC-2021-1076-O141"/>
        <s v="GOC-2021-1077-O141"/>
        <s v="GOC-2021-1078-O141"/>
        <s v="GOC-2021-1079-O141"/>
        <s v="GOC-2021-1080-O141"/>
        <s v="GOC-2021-1081-O141"/>
        <s v="GOC-2021-1082-O141"/>
        <s v="GOC-2021-1083-O141"/>
        <s v="GOC-2021-1084-O141"/>
        <s v="GOC-2021-1085-O141"/>
        <s v="GOC-2021-1086-O141"/>
        <s v="GOC-2021-1087-O141"/>
        <s v="GOC-2021-1088-O141"/>
        <s v="GOC-2021-1089-O141"/>
        <s v="GOC-2021-1090-O141"/>
        <s v="GOC-2021-1091-O141"/>
        <s v="GOC-2021-1092-O141"/>
        <s v="GOC-2021-1093-O141"/>
        <s v="GOC-2021-1094-O141"/>
        <s v="GOC-2021-1095-O141"/>
        <s v="GOC-2021-1096-O141"/>
        <s v="GOC-2021-1143-O147"/>
        <s v="GOC-2021-1144-O147"/>
        <s v="GOC-2021-1145-O147"/>
        <s v="GOC-2021-1146-O147"/>
        <s v="GOC-2021-1147-O147"/>
        <s v="GOC-2021-1148-O147"/>
        <s v="GOC-2021-1149-O147"/>
        <s v="GOC-2021-1150-O147"/>
        <s v="GOC-2021-1151-O147"/>
        <s v="GOC-2021-1194-O149"/>
        <s v="GOC-2021-1195-O149"/>
        <s v="GOC-2021-1196-O149"/>
        <s v="GOC-2021-1197-O149"/>
        <s v="GOC-2021-1198-O149"/>
        <s v="GOC-2021-1199-O149"/>
        <s v="GOC-2021-1200-O149"/>
        <s v="GOC-2021-1201-O149"/>
        <s v="GOC-2021-1202-O149"/>
        <s v="GOC-2021-1203-O149"/>
        <s v="GOC-2021-1204-O149"/>
        <s v="GOC-2021-1205-O149"/>
        <s v="GOC-2021-1206-O149"/>
        <s v="GOC-2021-1207-O149"/>
        <s v="GOC-2020-30-O3"/>
        <s v="GOC-2020-31-O3"/>
        <s v="GOC-2020-32-O3"/>
        <s v="GOC-2020-33-O3"/>
        <s v="GOC-2020-34-O3"/>
        <s v="GOC-2020-35-O3"/>
        <s v="GOC-2020-36-O3"/>
        <s v="GOC-2020-37-O3"/>
        <s v="GOC-2020-38-O3"/>
        <s v="GOC-2020-39-O3"/>
        <s v="GOC-2020-136-O13"/>
        <s v="GOC-2020-137-O13"/>
        <s v="GOC-2020-177-O18"/>
        <s v="GOC-2020-178-O18"/>
        <s v="GOC-2020-179-O18"/>
        <s v="GOC-2020-180-O18"/>
        <s v="GOC-2020-181-O18"/>
        <s v="GOC-2020-182-O18"/>
        <s v="GOC-2020-183-O18"/>
        <s v="GOC-2020-184-O18"/>
        <s v="GOC-2020-185-O18"/>
        <s v="GOC-2020-186-O18"/>
        <s v="GOC-2020-187-O18"/>
        <s v="GOC-2020-188-O18"/>
        <s v="GOC-2020-189-O18"/>
        <s v="GOC-2020-190-O18"/>
        <s v="GOC-2020-191-O18"/>
        <s v="GOC-2020-192-O18"/>
        <s v="GOC-2020-193-O18"/>
        <s v="GOC-2020-194-O18"/>
        <s v="GOC-2020-195-O18"/>
        <s v="GOC-2020-206-O20"/>
        <s v="GOC-2020-207-O20"/>
        <s v="GOC-2020-208-O20"/>
        <s v="GOC-2020-209-O20"/>
        <s v="GOC-2020-210-O20"/>
        <s v="GOC-2020-211-O20"/>
        <s v="GOC-2020-212-O20"/>
        <s v="GOC-2020-264-O25"/>
        <s v="GOC-2020-265-O25"/>
        <s v="GOC-2020-266-O25"/>
        <s v="GOC-2020-267-O25"/>
        <s v="GOC-2020-268-O25"/>
        <s v="GOC-2020-269-O25"/>
        <s v="GOC-2020-270-O25"/>
        <s v="GOC-2020-271-O25"/>
        <s v="GOC-2020-272-O25"/>
        <s v="GOC-2020-273-O25"/>
        <s v="GOC-2020-274-O25"/>
        <s v="GOC-2020-275-O25"/>
        <s v="GOC-2020-276-O25"/>
        <s v="GOC-2020-285-O26"/>
        <s v="GOC-2020-286-O26"/>
        <s v="GOC-2020-287-O26"/>
        <s v="GOC-2020-288-O26"/>
        <s v="GOC-2020-289-O26"/>
        <s v="GOC-2020-290-O26"/>
        <s v="GOC-2020-291-O26"/>
        <s v="GOC-2020-292-O26"/>
        <s v="GOC-2020-293-O26"/>
        <s v="GOC-2020-294-O26"/>
        <s v="GOC-2020-295-O26"/>
        <s v="GOC-2020-296-O26"/>
        <s v="GOC-2020-297-O26"/>
        <s v="GOC-2020-298-O26"/>
        <s v="GOC-2020-299-O26"/>
        <s v="GOC-2020-300-O26"/>
        <s v="GOC-2020-301-O26"/>
        <s v="GOC-2020-302-O26"/>
        <s v="GOC-2020-303-O26"/>
        <s v="GOC-2020-304-O26"/>
        <s v="GOC-2020-345-O30"/>
        <s v="GOC-2020-346-O30"/>
        <s v="GOC-2020-347-O30"/>
        <s v="GOC-2020-348-O30"/>
        <s v="GOC-2020-370-O34"/>
        <s v="GOC-2020-371-O34"/>
        <s v="GOC-2020-372-O34"/>
        <s v="GOC-2020-373-O34"/>
        <s v="GOC-2020-374-O34"/>
        <s v="GOC-2020-375-O34"/>
        <s v="GOC-2020-376-O34"/>
        <s v="GOC-2020-408-O37"/>
        <s v="GOC-2020-409-O37"/>
        <s v="GOC-2020-467-O45"/>
        <s v="GOC-2020-468-O45"/>
        <s v="GOC-2020-499-O51"/>
        <s v="GOC-2020-500-O51"/>
        <s v="GOC-2020-528-O58"/>
        <s v="GOC-2020-529-O58"/>
        <s v="GOC-2020-530-O58"/>
        <s v="GOC-2020-531-O58"/>
        <s v="GOC-2020-532-O58"/>
        <s v="GOC-2020-533-O58"/>
        <s v="GOC-2020-534-O58"/>
        <s v="GOC-2020-535-O58"/>
        <s v="GOC-2020-555-O61"/>
        <s v="GOC-2020-577-O63"/>
        <s v="GOC-2020-578-O63"/>
        <s v="GOC-2020-579-O63"/>
        <s v="GOC-2020-580-O63"/>
        <s v="GOC-2020-581-O63"/>
        <s v="GOC-2020-582-O63"/>
        <s v="GOC-2020-583-O63"/>
        <s v="GOC-2020-584-O63"/>
        <s v="GOC-2020-585-O63"/>
        <s v="GOC-2020-644-O72"/>
        <s v="GOC-2020-645-O72"/>
        <s v="GOC-2020-646-O72"/>
        <s v="GOC-2020-647-O72"/>
        <s v="GOC-2020-648-O72"/>
        <s v="GOC-2020-649-O72"/>
        <s v="GOC-2020-650-O72"/>
        <s v="GOC-2020-651-O72"/>
        <s v="GOC-2020-683-O77"/>
        <s v="GOC-2020-684-O77"/>
        <s v="GOC-2020-685-O77"/>
        <s v="GOC-2020-686-O77"/>
        <s v="GOC-2020-687-O77"/>
        <s v="GOC-2020-745-O82"/>
        <s v="GOC-2020-746-O82"/>
        <s v="GOC-2020-747-O82"/>
        <s v="GOC-2020-748-O82"/>
        <s v="GOC-2020-749-O82"/>
        <s v="GOC-2020-750-O82"/>
        <s v="GOC-2020-751-O82"/>
        <s v="GOC-2020-752-O82"/>
        <s v="GOC-2020-753-O82"/>
        <s v="GOC-2020-754-O82"/>
        <s v="GOC-2020-755-O82"/>
        <s v="GOC-2020-756-O82"/>
        <s v="GOC-2020-757-O82"/>
        <s v="GOC-2020-758-O82"/>
        <s v="GOC-2020-759-O82"/>
        <s v="GOC-2019-31-O1"/>
        <s v="GOC-2019-32-O1"/>
        <s v="GOC-2019-33-O1"/>
        <s v="GOC-2019-34-O1"/>
        <s v="GOC-2019-35-O1"/>
        <s v="GOC-2019-36-O1"/>
        <s v="GOC-2019-37-O1"/>
        <s v="GOC-2019-38-O1"/>
        <s v="GOC-2019-39-O1"/>
        <s v="GOC-2019-40-O1"/>
        <s v="GOC-2019-95-O3"/>
        <s v="GOC-2019-96-O3"/>
        <s v="GOC-2019-124-O6"/>
        <s v="GOC-2019-154-O7"/>
        <s v="GOC-2019-155-O7"/>
        <s v="GOC-2019-156-O7"/>
        <s v="GOC-2019-157-O7"/>
        <s v="GOC-2019-158-O7"/>
        <s v="GOC-2019-159-O7"/>
        <s v="GOC-2019-160-O7"/>
        <s v="GOC-2019-183-O9"/>
        <s v="GOC-2019-184-O9"/>
        <s v="GOC-2019-185-O9"/>
        <s v="GOC-2019-206-O10"/>
        <s v="GOC-2019-207-O10"/>
        <s v="GOC-2019-208-O10"/>
        <s v="GOC-2019-209-O10"/>
        <s v="GOC-2019-210-O10"/>
        <s v="GOC-2019-216-O11"/>
        <s v="GOC-2019-217-O11"/>
        <s v="GOC-2019-218-O11"/>
        <s v="GOC-2019-219-O11"/>
        <s v="GOC-2019-220-O11"/>
        <s v="GOC-2019-221-O11"/>
        <s v="GOC-2019-222-O11"/>
        <s v="GOC-2019-234-O16"/>
        <s v="GOC-2019-235-O16"/>
        <s v="GOC-2019-236-O16"/>
        <s v="GOC-2019-237-O16"/>
        <s v="GOC-2019-238-O16"/>
        <s v="GOC-2019-239-O16"/>
        <s v="GOC-2019-240-O16"/>
        <s v="GOC-2019-241-O16"/>
        <s v="GOC-2019-242-O16"/>
        <s v="GOC-2019-243-O16"/>
        <s v="GOC-2019-244-O16"/>
        <s v="GOC-2019-270-O19"/>
        <s v="GOC-2019-271-O19"/>
        <s v="GOC-2019-272-O19"/>
        <s v="GOC-2019-273-O19"/>
        <s v="GOC-2019-274-O19"/>
        <s v="GOC-2019-275-O19"/>
        <s v="GOC-2019-276-O19"/>
        <s v="GOC-2019-315-O20"/>
        <s v="GOC-2019-316-O20"/>
        <s v="GOC-2019-317-O20"/>
        <s v="GOC-2019-318-O20"/>
        <s v="GOC-2019-351-O21"/>
        <s v="GOC-2019-352-O21"/>
        <s v="GOC-2019-353-O21"/>
        <s v="GOC-2019-354-O21"/>
        <s v="GOC-2019-355-O21"/>
        <s v="GOC-2019-356-O21"/>
        <s v="GOC-2019-357-O21"/>
        <s v="GOC-2019-358-O21"/>
        <s v="GOC-2019-387-O25"/>
        <s v="GOC-2019-388-O25"/>
        <s v="GOC-2019-389-O25"/>
        <s v="GOC-2019-394-O26"/>
        <s v="GOC-2019-395-O26"/>
        <s v="GOC-2019-396-O26"/>
        <s v="GOC-2019-397-O26"/>
        <s v="GOC-2019-401-O27"/>
        <s v="GOC-2019-402-O27"/>
        <s v="GOC-2019-433-O32"/>
        <s v="GOC-2019-434-O32"/>
        <s v="GOC-2019-443-O34"/>
        <s v="GOC-2019-444-O34"/>
        <s v="GOC-2019-445-O34"/>
        <s v="GOC-2019-446-O34"/>
        <s v="GOC-2019-447-O34"/>
        <s v="GOC-2019-448-O34"/>
        <s v="GOC-2019-450-O35"/>
        <s v="GOC-2019-451-O35"/>
        <s v="GOC-2019-452-O35"/>
        <s v="GOC-2019-453-O35"/>
        <s v="GOC-2019-454-O35"/>
        <s v="GOC-2019-460-O36"/>
        <s v="GOC-2019-461-O36"/>
        <s v="GOC-2019-462-O36"/>
        <s v="GOC-2019-472-O38"/>
        <s v="GOC-2019-473-O38"/>
        <s v="GOC-2019-474-O38"/>
        <s v="GOC-2019-475-O38"/>
        <s v="GOC-2019-496-O40"/>
        <s v="GOC-2019-497-O40"/>
        <s v="GOC-2019-498-O40"/>
        <s v="GOC-2019-504-O41"/>
        <s v="GOC-2019-505-O41"/>
        <s v="GOC-2019-508-O42"/>
        <s v="GOC-2019-509-O42"/>
        <s v="GOC-2019-510-O42"/>
        <s v="GOC-2019-511-O42"/>
        <s v="GOC-2019-512-O42"/>
        <s v="GOC-2019-513-O42"/>
        <s v="GOC-2019-514-O42"/>
        <s v="GOC-2019-561-O47"/>
        <s v="GOC-2019-562-O47"/>
        <s v="GOC-2019-563-O47"/>
        <s v="GOC-2019-564-O47"/>
        <s v="GOC-2019-565-O47"/>
        <s v="GOC-2019-566-O47"/>
        <s v="GOC-2019-567-O47"/>
        <s v="GOC-2019-568-O47"/>
        <s v="GOC-2019-569-O47"/>
        <s v="GOC-2019-570-O47"/>
        <s v="GOC-2019-571-O47"/>
        <s v="GOC-2019-604-O51"/>
        <s v="GOC-2019-605-O51"/>
        <s v="GOC-2019-606-O51"/>
        <s v="GOC-2019-611-O52"/>
        <s v="GOC-2019-612-O52"/>
        <s v="GOC-2019-613-O52"/>
        <s v="GOC-2019-614-O52"/>
        <s v="GOC-2019-642-O54"/>
        <s v="GOC-2019-643-O54"/>
        <s v="GOC-2019-644-O54"/>
        <s v="GOC-2019-645-O54"/>
        <s v="GOC-2019-660-O55"/>
        <s v="GOC-2019-661-O55"/>
        <s v="GOC-2019-662-O55"/>
        <s v="GOC-2019-663-O55"/>
        <s v="GOC-2019-664-O55"/>
        <s v="GOC-2019-665-O55"/>
        <s v="GOC-2019-666-O55"/>
        <s v="GOC-2019-679-O57"/>
        <s v="GOC-2019-680-O57"/>
        <s v="GOC-2019-728-O59"/>
        <s v="GOC-2019-729-O59"/>
        <s v="GOC-2019-730-O59"/>
        <s v="GOC-2019-743-O62"/>
        <s v="GOC-2019-760-O64"/>
        <s v="GOC-2019-761-O64"/>
        <s v="GOC-2019-762-O64"/>
        <s v="GOC-2019-763-O64"/>
        <s v="GOC-2019-764-O64"/>
        <s v="GOC-2019-765-O64"/>
        <s v="GOC-2019-766-O64"/>
        <s v="GOC-2019-767-O64"/>
        <s v="GOC-2019-778-O66"/>
        <s v="GOC-2019-779-O66"/>
        <s v="GOC-2019-780-O66"/>
        <s v="GOC-2019-781-O66"/>
        <s v="GOC-2019-782-O66"/>
        <s v="GOC-2019-783-O66"/>
        <s v="GOC-2019-790-O68"/>
        <s v="GOC-2019-791-O68"/>
        <s v="GOC-2019-792-O68"/>
        <s v="GOC-2019-793-O68"/>
        <s v="GOC-2019-794-O68"/>
        <s v="GOC-2019-795-O68"/>
        <s v="GOC-2019-796-O68"/>
        <s v="GOC-2019-797-O68"/>
        <s v="GOC-2019-798-O68"/>
        <s v="GOC-2019-799-O68"/>
        <s v="GOC-2019-800-O68"/>
        <s v="GOC-2019-801-O68"/>
        <s v="GOC-2019-802-O68"/>
        <s v="GOC-2019-803-O68"/>
        <s v="GOC-2019-833-O70"/>
        <s v="GOC-2019-834-O70"/>
        <s v="GOC-2019-835-O70"/>
        <s v="GOC-2019-836-O70"/>
        <s v="GOC-2019-858-O77"/>
        <s v="GOC-2019-859-O77"/>
        <s v="GOC-2019-860-O77"/>
        <s v="GOC-2019-861-O77"/>
        <s v="GOC-2019-862-O77"/>
        <s v="GOC-2019-863-O77"/>
        <s v="GOC-2019-864-O77"/>
        <s v="GOC-2019-865-O77"/>
        <s v="GOC-2019-866-O77"/>
        <s v="GOC-2019-914-O81"/>
        <s v="GOC-2019-951-O83"/>
        <s v="GOC-2019-952-O83"/>
        <s v="GOC-2019-953-O83"/>
        <s v="GOC-2019-954-O83"/>
        <s v="GOC-2019-955-O83"/>
        <s v="GOC-2019-956-O83"/>
        <s v="GOC-2019-957-O83"/>
        <s v="GOC-2019-958-O83"/>
        <s v="GOC-2019-959-O83"/>
        <s v="GOC-2019-960-O83"/>
        <s v="GOC-2019-961-O83"/>
        <s v="GOC-2019-962-O83"/>
        <s v="GOC-2019-963-O83"/>
        <s v="GOC-2019-1002-O87"/>
        <s v="GOC-2019-1003-O87"/>
        <s v="GOC-2019-1004-O87"/>
        <s v="GOC-2019-1005-O87"/>
        <s v="GOC-2019-1006-O87"/>
        <s v="GOC-2019-1007-O87"/>
        <s v="GOC-2019-1008-O87"/>
        <s v="GOC-2019-1009-O87"/>
        <s v="GOC-2019-1010-O87"/>
        <s v="GOC-2019-1011-O87"/>
        <s v="GOC-2019-1012-O87"/>
        <s v="GOC-2019-1013-O87"/>
        <s v="GOC-2019-1014-O87"/>
        <s v="GOC-2019-1015-O87"/>
        <s v="GOC-2019-1016-O87"/>
        <s v="GOC-2019-1017-O87"/>
        <s v="GOC-2019-1022-O88"/>
        <s v="GOC-2019-1049-O90"/>
        <s v="GOC-2019-1051-O91"/>
        <s v="GOC-2019-1072-O97"/>
        <s v="GOC-2019-1073-O97"/>
        <s v="GOC-2019-1074-O97"/>
        <s v="GOC-2019-1075-O97"/>
        <s v="GOC-2019-1076-O97"/>
        <s v="GOC-2019-1077-O97"/>
        <s v="GOC-2019-1078-O97"/>
        <s v="GOC-2019-1101-O101"/>
        <s v="GOC-2019-1102-O101"/>
        <s v="GOC-2019-1103-O101"/>
        <s v="GOC-2019-1104-O101"/>
        <s v="GOC-2019-1105-O101"/>
        <s v="GOC-2019-1106-O101"/>
        <s v="GOC-2019-1107-O101"/>
        <s v="GOC-2019-1108-O101"/>
        <s v="GOC-2019-1109-O101"/>
        <s v="GOC-2019-1110-O101"/>
        <s v="GOC-2019-1111-O101"/>
        <s v="GOC-2019-1112-O101"/>
        <s v="GOC-2019-1113-O101"/>
        <s v="GOC-2019-1114-O101"/>
        <s v="GOC-2019-1115-O101"/>
        <s v="GOC-2019-1116-O101"/>
        <s v="GOC-2019-1117-O101"/>
        <s v="GOC-2019-1118-O101"/>
        <s v="GOC-2019-1119-O101"/>
        <s v="GOC-2019-1120-O101"/>
        <s v="GOC-2019-1121-O101"/>
        <s v="GOC-2019-1122-O101"/>
        <s v="GOC-2019-1123-O101"/>
        <s v="GOC-2019-1124-O101"/>
        <s v="GOC-2019-1125-O101"/>
        <s v="GOC-2019-1126-O101"/>
        <s v="GOC-2019-1127-O101"/>
        <s v="GOC-2019-1128-O101"/>
        <s v="GOC-2019-1129-O101"/>
        <s v="GOC-2019-1130-O101"/>
        <s v="GOC-2019-1137-O102"/>
        <s v="GOC-2019-1138-O102"/>
        <s v="GOC-2022-261-O26"/>
        <s v="GOC-2022-262-O26"/>
        <s v="GOC-2022-263-O26"/>
        <s v="GOC-2022-248-O25"/>
        <s v="GOC-2022-249-O25"/>
        <s v="GOC-2022-250-O25"/>
        <s v="GOC-2022-251-O25"/>
        <s v="GOC-2022-252-O25"/>
        <s v="GOC-2022-253-O25"/>
        <s v="GOC-2022-254-O25"/>
        <s v="GOC-2022-255-O25"/>
        <s v="GOC-2022-256-O25"/>
        <s v="GOC-2022-257-O25"/>
        <s v="GOC-2022-258-O25"/>
        <s v="GOC-2018-4-O1"/>
        <s v="GOC-2018-5-O1"/>
        <s v="GOC-2018-6-O1"/>
        <s v="GOC-2018-29-O2"/>
        <s v="GOC-2018-30-O2"/>
        <s v="GOC-2018-31-O2"/>
        <s v="GOC-2018-32-O2"/>
        <s v="GOC-2018-69-O4"/>
        <s v="GOC-2018-70-O4"/>
        <s v="GOC-2018-71-O4"/>
        <s v="GOC-2018-72-O4"/>
        <s v="GOC-2018-73-O4"/>
        <s v="GOC-2018-74-O4"/>
        <s v="GOC-2018-75-O4"/>
        <s v="GOC-2018-82-O5"/>
        <s v="GOC-2018-83-O5"/>
        <s v="GOC-2018-84-O5"/>
        <s v="GOC-2018-85-O5"/>
        <s v="GOC-2018-86-O5"/>
        <s v="GOC-2018-87-O5"/>
        <s v="GOC-2018-88-O5"/>
        <s v="GOC-2018-89-O5"/>
        <s v="GOC-2018-113-O6"/>
        <s v="GOC-2018-114-O6"/>
        <s v="GOC-2018-115-O6"/>
        <s v="GOC-2022-283-O33"/>
        <s v="GOC-2022-284-O33"/>
        <s v="GOC-2022-285-O33"/>
        <s v="GOC-2022-286-O33"/>
        <s v="GOC-2022-287-O33"/>
        <s v="GOC-2022-288-O33"/>
        <s v="GOC-2022-289-O33"/>
        <s v="GOC-2022-290-O33"/>
        <s v="GOC-2022-291-O33"/>
        <s v="GOC-2022-292-O33"/>
        <s v="GOC-2022-293-O33"/>
        <s v="GOC-2022-294-O33"/>
        <s v="GOC-2018-128-O8"/>
        <s v="GOC-2018-129-O8"/>
        <s v="GOC-2018-130-O8"/>
        <s v="GOC-2018-131-O8"/>
        <s v="GOC-2018-132-O8"/>
        <s v="GOC-2018-133-O8"/>
        <s v="GOC-2018-134-O8"/>
        <s v="GOC-2018-135-O8"/>
        <s v="GOC-2018-136-O8"/>
        <s v="GOC-2018-137-O8"/>
        <s v="GOC-2018-138-O8"/>
        <s v="GOC-2018-141-O9"/>
        <s v="GOC-2018-142-O9"/>
        <s v="GOC-2018-143-O9"/>
        <s v="GOC-2018-144-O9"/>
        <s v="GOC-2018-175-O12"/>
        <s v="GOC-2018-176-O12"/>
        <s v="GOC-2018-177-O12"/>
        <s v="GOC-2018-178-O12"/>
        <s v="GOC-2018-183-O13"/>
        <s v="GOC-2018-255-O16"/>
        <s v="GOC-2018-256-O16"/>
        <s v="GOC-2018-257-O16"/>
        <s v="GOC-2018-258-O16"/>
        <s v="GOC-2018-259-O16"/>
        <s v="GOC-2018-260-O16"/>
        <s v="GOC-2018-261-O16"/>
        <s v="GOC-2018-262-O16"/>
        <s v="GOC-2018-263-O16"/>
        <s v="GOC-2018-264-O16"/>
        <s v="GOC-2018-265-O16"/>
        <s v="GOC-2018-266-O16"/>
        <s v="GOC-2018-282-O17"/>
        <s v="GOC-2018-283-O17"/>
        <s v="GOC-2018-284-O17"/>
        <s v="GOC-2018-285-O17"/>
        <s v="GOC-2018-286-O17"/>
        <s v="GOC-2018-312-O18"/>
        <s v="GOC-2018-313-O18"/>
        <s v="GOC-2018-314-O18"/>
        <s v="GOC-2018-315-O18"/>
        <s v="GOC-2018-316-O18"/>
        <s v="GOC-2018-317-O18"/>
        <s v="GOC-2018-318-O18"/>
        <s v="GOC-2018-319-O18"/>
        <s v="GOC-2018-320-O18"/>
        <s v="GOC-2018-321-O18"/>
        <s v="GOC-2018-322-O18"/>
        <s v="GOC-2018-323-O18"/>
        <s v="GOC-2018-324-O18"/>
        <s v="GOC-2018-325-O18"/>
        <s v="GOC-2018-327-O20"/>
        <s v="GOC-2018-328-O20"/>
        <s v="GOC-2018-329-O20"/>
        <s v="GOC-2018-330-O20"/>
        <s v="GOC-2018-331-O20"/>
        <s v="GOC-2018-332-O20"/>
        <s v="GOC-2018-333-O20"/>
        <s v="GOC-2018-334-O20"/>
        <s v="GOC-2018-335-O20"/>
        <s v="GOC-2018-336-O20"/>
        <s v="GOC-2018-343-O21"/>
        <s v="GOC-2018-344-O21"/>
        <s v="GOC-2018-345-O21"/>
        <s v="GOC-2018-440-O23"/>
        <s v="GOC-2018-441-O23"/>
        <s v="GOC-2018-442-O23"/>
        <s v="GOC-2018-443-O23"/>
        <s v="GOC-2018-444-O23"/>
        <s v="GOC-2018-445-O23"/>
        <s v="GOC-2018-446-O23"/>
        <s v="GOC-2017-447-O24"/>
        <s v="GOC-2017-448-O24"/>
        <s v="GOC-2017-449-O24"/>
        <s v="GOC-2017-450-O24"/>
        <s v="GOC-2017-451-O24"/>
        <s v="GOC-2017-452-O24"/>
        <s v="GOC-2017-453-O24"/>
        <s v="GOC-2017-454-O24"/>
        <s v="GOC-2017-455-O24"/>
        <s v="GOC-2017-456-O24"/>
        <s v="GOC-2017-457-O24"/>
        <s v="GOC-2017-458-O24"/>
        <s v="GOC-2017-459-O24"/>
        <s v="GOC-2018-483-O26"/>
        <s v="GOC-2018-484-O26"/>
        <s v="GOC-2018-529-O27"/>
        <s v="GOC-2018-530-O27"/>
        <s v="GOC-2018-531-O27"/>
        <s v="GOC-2018-532-O27"/>
        <s v="GOC-2018-533-O27"/>
        <s v="GOC-2018-534-O27"/>
        <s v="GOC-2018-535-O27"/>
        <s v="GOC-2018-536-O27"/>
        <s v="GOC-2018-537-O27"/>
        <s v="GOC-2018-538-O27"/>
        <s v="GOC-2018-539-O27"/>
        <s v="GOC-2018-540-O27"/>
        <s v="GOC-2018-541-O27"/>
        <s v="GOC-2018-542-O27"/>
        <s v="GOC-2018-543-O27"/>
        <s v="GOC-2018-544-O27"/>
        <s v="GOC-2017-550-O28"/>
        <s v="GOC-2017-551-O28"/>
        <s v="GOC-2017-552-O28"/>
        <s v="GOC-2017-553-O28"/>
        <s v="GOC-2017-554-O28"/>
        <s v="GOC-2017-555-O28"/>
        <s v="GOC-2017-556-O28"/>
        <s v="GOC-2017-577-O29"/>
        <s v="GOC-2017-578-O29"/>
        <s v="GOC-2017-579-O29"/>
        <s v="GOC-2017-580-O29"/>
        <s v="GOC-2017-581-O29"/>
        <s v="GOC-2017-582-O29"/>
        <s v="GOC-2017-583-O29"/>
        <s v="GOC-2017-584-O29"/>
        <s v="GOC-2018-601-O31"/>
        <s v="GOC-2018-602-O31"/>
        <s v="GOC-2018-603-O31"/>
        <s v="GOC-2018-604-O31"/>
        <s v="GOC-2018-605-O31"/>
        <s v="GOC-2018-606-O31"/>
        <s v="GOC-2018-607-O31"/>
        <s v="GOC-2018-608-O31"/>
        <s v="GOC-2018-621-O32"/>
        <s v="GOC-2018-622-O32"/>
        <s v="GOC-2018-623-O32"/>
        <s v="GOC-2018-684-O33"/>
        <s v="GOC-2018-686-O33"/>
        <s v="GOC-2018-687-O33"/>
        <s v="GOC-2018-688-O33"/>
        <s v="GOC-2018-700-O34"/>
        <s v="GOC-2018-701-O34"/>
        <s v="GOC-2018-702-O34"/>
        <s v="GOC-2018-703-O34"/>
        <s v="GOC-2018-704-O34"/>
        <s v="GOC-2018-705-O34"/>
        <s v="GOC-2018-706-O34"/>
        <s v="GOC-2018-707-O34"/>
        <s v="GOC-2018-708-O34"/>
        <s v="GOC-2018-709-O34"/>
        <s v="GOC-2018-710-O34"/>
        <s v="GOC-2018-711-O34"/>
        <s v="GOC-2018-712-O34"/>
        <s v="GOC-2018-746-O36"/>
        <s v="GOC-2018-747-O36"/>
        <s v="GOC-2018-748-O36"/>
        <s v="GOC-2018-749-O36"/>
        <s v="GOC-2018-750-O36"/>
        <s v="GOC-2018-751-O36"/>
        <s v="GOC-2018-752-O36"/>
        <s v="GOC-2018-753-O36"/>
        <s v="GOC-2018-754-O36"/>
        <s v="GOC-2018-755-O36"/>
        <s v="GOC-2018-765-O38"/>
        <s v="GOC-2018-766-O38"/>
        <s v="GOC-2018-768-O38"/>
        <s v="GOC-2018-769-O38"/>
        <s v="GOC-2018-770-O38"/>
        <s v="GOC-2018-771-O38"/>
        <s v="GOC-2018-772-O38"/>
        <s v="GOC-2018-773-O38"/>
        <s v="GOC-2018-774-O38"/>
        <s v="GOC-2018-775-O38"/>
        <s v="GOC-2018-776-O39"/>
        <s v="GOC-2018-777-O38"/>
        <s v="GOC-2018-778-O38"/>
        <s v="GOC-2018-837-O40"/>
        <s v="GOC-2018-838-O40"/>
        <s v="GOC-2018-839-O40"/>
        <s v="GOC-2018-840-O40"/>
        <s v="GOC-2018-841-O40"/>
        <s v="GOC-2018-842-O40"/>
        <s v="GOC-2018-843-O40"/>
        <s v="GOC-2018-844-O40"/>
        <s v="GOC-2018-867-O43"/>
        <s v="GOC-2018-868-O43"/>
        <s v="GOC-2018-937-O47"/>
        <s v="GOC-2018-938-O47"/>
        <s v="GOC-2018-939-O47"/>
        <s v="GOC-2018-940-O47"/>
        <s v="GOC-2018-941-O47"/>
        <s v="GOC-2018-942-O47"/>
        <s v="GOC-2022-311-O36"/>
        <s v="GOC-2022-312-O36"/>
        <s v="GOC-2022-313-O36"/>
        <s v="GOC-2022-314-O36"/>
        <s v="GOC-2022-315-O36"/>
        <s v="GOC-2022-316-O36"/>
        <s v="GOC-2018-1020-O52"/>
        <s v="GOC-2018-1021-O52"/>
        <s v="GOC-2018-1022-O52"/>
        <s v="GOC-2018-1023-O52"/>
        <s v="GOC-2018-1024-O52"/>
        <s v="GOC-2018-1033-O53"/>
        <s v="GOC-2018-1034-O53"/>
        <s v="GOC-2018-1035-O53"/>
        <s v="GOC-2018-1036-O53"/>
        <s v="GOC-2018-1044-O54"/>
        <s v="GOC-2018-1048-O55"/>
        <s v="GOC-2018-1049-O55"/>
        <s v="GOC-2018-1050-O55"/>
        <s v="GOC-2018-1051-O55"/>
        <s v="GOC-2018-1052-O55"/>
        <s v="GOC-2018-1053-O55"/>
        <s v="GOC-2018-1054-O55"/>
        <s v="GOC-2018-1055-O55"/>
        <s v="GOC-2018-1056-O55"/>
        <s v="GOC-2018-1104-O58"/>
        <s v="GOC-2018-1105-O58"/>
        <s v="GOC-2018-1106-O58"/>
        <s v="GOC-2018-1107-O58"/>
        <s v="GOC-2018-1108-O58"/>
        <s v="GOC-2018-1109-O58"/>
        <s v="GOC-2018-1110-O58"/>
        <s v="GOC-2018-1111-O58"/>
        <s v="GOC-2018-1112-O58"/>
        <s v="GOC-2018-1113-O58"/>
        <s v="GOC-2018-1114-O58"/>
        <s v="GOC-2018-1124-O59"/>
        <s v="GOC-2018-1125-O59"/>
        <s v="GOC-2018-1126-O59"/>
        <s v="GOC-2018-1127-O59"/>
        <s v="GOC-2018-1128-O59"/>
        <s v="GOC-2018-1129-O59"/>
        <s v="GOC-2018-1130-O59"/>
        <s v="GOC-2018-1131-O59"/>
        <s v="GOC-2018-1132-O59"/>
        <s v="GOC-2018-1133-O59"/>
        <s v="GOC-2018-1134-O59"/>
        <s v="GOC-2018-1135-O59"/>
        <s v="GOC-2018-1136-O59"/>
        <s v="GOC-2018-1137-O59"/>
        <s v="GOC-2018-1166-O60"/>
        <s v="GOC-2018-1167-O60"/>
        <s v="GOC-2018-1188-O62"/>
        <s v="GOC-2018-1189-O62"/>
        <s v="GOC-2018-1190-O62"/>
        <s v="GOC-2018-1191-O62"/>
        <s v="GOC-2018-1192-O62"/>
        <s v="GOC-2018-1193-O62"/>
        <s v="GOC-2018-1194-O62"/>
        <s v="GOC-2018-1195-O62"/>
        <s v="GOC-2018-1196-O62"/>
        <s v="GOC-2018-1197-O62"/>
        <s v="GOC-2018-1202-O63"/>
        <s v="GOC-2018-1203-O63"/>
        <s v="GOC-2018-1204-O63"/>
        <s v="GOC-2018-1205-O63"/>
        <s v="GOC-2018-1206-O63"/>
        <s v="GOC-2018-1207-O63"/>
        <s v="GOC-2018-1219-O64"/>
        <s v="GOC-2018-1272-O68"/>
        <s v="GOC-2018-1273-O68"/>
        <s v="GOC-2018-1274-O68"/>
        <s v="GOC-2018-1275-O68"/>
        <s v="GOC-2018-1276-O68"/>
        <s v="GOC-2018-1277-O68"/>
        <s v="GOC-2018-1278-O68"/>
        <s v="GOC-2018-1279-O68"/>
        <s v="GOC-2018-1280-O68"/>
        <s v="GOC-2018-1281-O68"/>
        <s v="GOC-2018-1282-O68"/>
        <s v="GOC-2018-1283-O68"/>
        <s v="GOC-2018-1284-O68"/>
        <s v="GOC-2018-1285-O68"/>
        <s v="GOC-2018-1286-O68"/>
        <s v="GOC-2018-1287-O68"/>
        <s v="GOC-2018-1288-O68"/>
        <s v="GOC-2018-1289-O68"/>
        <s v="GOC-2018-1290-O68"/>
        <s v="GOC-2018-1291-O68"/>
        <s v="GOC-2017-28-O1"/>
        <s v="GOC-2017-29-O1"/>
        <s v="GOC-2017-30-O1"/>
        <s v="GOC-2017-31-O1"/>
        <s v="GOC-2017-32-O1"/>
        <s v="GOC-2017-33-O1"/>
        <s v="GOC-2017-34-O1"/>
        <s v="GOC-2017-35-O1"/>
        <s v="GOC-2017-36-O1"/>
        <s v="GOC-2017-37-O1"/>
        <s v="GOC-2017-38-O1"/>
        <s v="GOC-2017-39-O1"/>
        <s v="GOC-2017-40-O1"/>
        <s v="GOC-2017-41-O1"/>
        <s v="GOC-2017-42-O1"/>
        <s v="GOC-2017-43-O1"/>
        <s v="GOC-2017-80-O3"/>
        <s v="GOC-2017-81-O3"/>
        <s v="GOC-2017-82-O3"/>
        <s v="GOC-2017-83-O3"/>
        <s v="GOC-2017-102-O6"/>
        <s v="GOC-2017-103-O6"/>
        <s v="GOC-2017-104-O6"/>
        <s v="GOC-2017-105-O6"/>
        <s v="GOC-2017-106-O6"/>
        <s v="GOC-2017-141-O8"/>
        <s v="GOC-2017-142-O8"/>
        <s v="GOC-2017-143-O8"/>
        <s v="GOC-2017-144-O8"/>
        <s v="GOC-2017-145-O8"/>
        <s v="GOC-2017-146-O8"/>
        <s v="GOC-2017-147-O8"/>
        <s v="GOC-2017-158-O9"/>
        <s v="GOC-2017-159-O9"/>
        <s v="GOC-2017-160-O9"/>
        <s v="GOC-2017-161-O9"/>
        <s v="GOC-2017-162-O9"/>
        <s v="GOC-2017-163-O9"/>
        <s v="GOC-2017-164-O9"/>
        <s v="GOC-2017-185-O10"/>
        <s v="GOC-2017-186-O10"/>
        <s v="GOC-2017-187-O10"/>
        <s v="GOC-2017-188-O10"/>
        <s v="GOC-2017-189-O10"/>
        <s v="GOC-2017-190-O10"/>
        <s v="GOC-2017-191-O10"/>
        <s v="GOC-2017-192-O10"/>
        <s v="GOC-2017-193-O10"/>
        <s v="GOC-2017-194-O10"/>
        <s v="GOC-2017-195-O10"/>
        <s v="GOC-2017-196-O10"/>
        <s v="GOC-2017-197-O10"/>
        <s v="GOC-2017-198-O10"/>
        <s v="GOC-2017-199-O11"/>
        <s v="GOC-2017-200-O11"/>
        <s v="GOC-2017-201-O11"/>
        <s v="GOC-2017-202-O11"/>
        <s v="GOC-2017-203-O11"/>
        <s v="GOC-2017-204-O11"/>
        <s v="GOC-2017-205-O11"/>
        <s v="GOC-2017-206-O11"/>
        <s v="GOC-2017-207-O11"/>
        <s v="GOC-2017-208-O11"/>
        <s v="GOC-2017-209-O11"/>
        <s v="GOC-2017-210-O11"/>
        <s v="GOC-2017-211-O11"/>
        <s v="GOC-2017-212-O11"/>
        <s v="GOC-2017-213-O11"/>
        <s v="GOC-2017-214-O11"/>
        <s v="GOC-2017-265-O13"/>
        <s v="GOC-2017-266-O13"/>
        <s v="GOC-2017-267-O13"/>
        <s v="GOC-2017-268-O13"/>
        <s v="GOC-2017-269-O13"/>
        <s v="GOC-2017-270-O13"/>
        <s v="GOC-2017-271-O13"/>
        <s v="GOC-2017-272-O13"/>
        <s v="GOC-2017-273-O13"/>
        <s v="GOC-2017-274-O13"/>
        <s v="GOC-2017-275-O13"/>
        <s v="GOC-2017-276-O13"/>
        <s v="GOC-2017-277-O13"/>
        <s v="GOC-2017-278-O13"/>
        <s v="GOC-2017-300-O14"/>
        <s v="GOC-2017-301-O14"/>
        <s v="GOC-2017-302-O14"/>
        <s v="GOC-2017-303-O14"/>
        <s v="GOC-2017-304-O14"/>
        <s v="GOC-2017-305-O14"/>
        <s v="GOC-2017-306-O14"/>
        <s v="GOC-2017-307-O14"/>
        <s v="GOC-2017-308-O14"/>
        <s v="GOC-2017-309-O14"/>
        <s v="GOC-2017-310-O14"/>
        <s v="GOC-2017-311-O14"/>
        <s v="GOC-2017-362-O16"/>
        <s v="GOC-2017-363-O16"/>
        <s v="GOC-2017-364-O16"/>
        <s v="GOC-2017-365-O16"/>
        <s v="GOC-2017-366-O16"/>
        <s v="GOC-2017-367-O16"/>
        <s v="GOC-2017-368-O16"/>
        <s v="GOC-2017-369-O16"/>
        <s v="GOC-2017-370-O16"/>
        <s v="GOC-2017-371-O16"/>
        <s v="GOC-2017-372-O16"/>
        <s v="GOC-2017-378-O17"/>
        <s v="GOC-2017-379-O17"/>
        <s v="GOC-2017-380-O17"/>
        <s v="GOC-2017-381-O17"/>
        <s v="GOC-2017-382-O17"/>
        <s v="GOC-2017-383-O17"/>
        <s v="GOC-2017-384-O17"/>
        <s v="GOC-2017-414-O19"/>
        <s v="GOC-2017-415-O19"/>
        <s v="GOC-2017-416-O19"/>
        <s v="GOC-2017-417-O19"/>
        <s v="GOC-2017-418-O19"/>
        <s v="GOC-2017-419-O19"/>
        <s v="GOC-2017-420-O19"/>
        <s v="GOC-2017-421-O19"/>
        <s v="GOC-2017-422-O19"/>
        <s v="GOC-2017-491-O22"/>
        <s v="GOC-2017-492-O22"/>
        <s v="GOC-2017-493-O22"/>
        <s v="GOC-2017-494-O22"/>
        <s v="GOC-2017-495-O22"/>
        <s v="GOC-2017-496-O22"/>
        <s v="GOC-2017-497-O22"/>
        <s v="GOC-2017-498-O22"/>
        <s v="GOC-2017-499-O22"/>
        <s v="GOC-2017-500-O22"/>
        <s v="GOC-2017-501-O22"/>
        <s v="GOC-2017-502-O22"/>
        <s v="GOC-2017-503-O22"/>
        <s v="GOC-2017-528-O25"/>
        <s v="GOC-2017-529-O25"/>
        <s v="GOC-2017-530-O25"/>
        <s v="GOC-2017-531-O25"/>
        <s v="GOC-2017-532-O25"/>
        <s v="GOC-2017-557-O27"/>
        <s v="GOC-2017-558-O27"/>
        <s v="GOC-2017-559-O27"/>
        <s v="GOC-2017-560-O27"/>
        <s v="GOC-2017-561-O27"/>
        <s v="GOC-2017-562-O27"/>
        <s v="GOC-2017-563-O27"/>
        <s v="GOC-2017-596-O29"/>
        <s v="GOC-2017-597-O29"/>
        <s v="GOC-2017-598-O29"/>
        <s v="GOC-2017-599-O29"/>
        <s v="GOC-2017-600-O29"/>
        <s v="GOC-2017-601-O29"/>
        <s v="GOC-2017-602-O29"/>
        <s v="GOC-2017-603-O29"/>
        <s v="GOC-2017-609-O30"/>
        <s v="GOC-2017-610-O30"/>
        <s v="GOC-2017-611-O30"/>
        <s v="GOC-2017-612-O30"/>
        <s v="GOC-2017-613-O30"/>
        <s v="GOC-2017-660-O31"/>
        <s v="GOC-2017-661-O31"/>
        <s v="GOC-2017-662-O31"/>
        <s v="GOC-2017-663-O31"/>
        <s v="GOC-2017-664-O31"/>
        <s v="GOC-2017-665-O31"/>
        <s v="GOC-2017-666-O31"/>
        <s v="GOC-2017-667-O31"/>
        <s v="GOC-2017-668-O31"/>
        <s v="GOC-2017-669-O31"/>
        <s v="GOC-2017-670-O31"/>
        <s v="GOC-2017-671-O31"/>
        <s v="GOC-2017-706-O34"/>
        <s v="GOC-2017-707-O34"/>
        <s v="GOC-2017-724-O36"/>
        <s v="GOC-2017-725-O36"/>
        <s v="GOC-2017-726-O36"/>
        <s v="GOC-2017-727-O36"/>
        <s v="GOC-2017-728-O36"/>
        <s v="GOC-2017-729-O36"/>
        <s v="GOC-2017-730-O36"/>
        <s v="GOC-2017-731-O36"/>
        <s v="GOC-2017-759-O38"/>
        <s v="GOC-2017-760-O38"/>
        <s v="GOC-2017-761-O38"/>
        <s v="GOC-2017-762-O38"/>
        <s v="GOC-2017-763-O38"/>
        <s v="GOC-2017-764-O38"/>
        <s v="GOC-2017-765-O38"/>
        <s v="GOC-2017-766-O38"/>
        <s v="GOC-2017-769-O39"/>
        <s v="GOC-2017-770-O39"/>
        <s v="GOC-2017-771-O39"/>
        <s v="GOC-2017-772-O39"/>
        <s v="GOC-2017-773-O39"/>
        <s v="GOC-2017-774-O39"/>
        <s v="GOC-2017-806-O41"/>
        <s v="GOC-2017-807-O41"/>
        <s v="GOC-2017-808-O41"/>
        <s v="GOC-2017-809-O41"/>
        <s v="GOC-2017-810-O41"/>
        <s v="GOC-2017-811-O41"/>
        <s v="GOC-2017-817-O42"/>
        <s v="GOC-2017-818-O42"/>
        <s v="GOC-2017-819-O42"/>
        <s v="GOC-2017-820-O42"/>
        <s v="GOC-2017-821-O42"/>
        <s v="GOC-2017-822-O42"/>
        <s v="GOC-2017-823-O42"/>
        <s v="GOC-2017-824-O42"/>
        <s v="GOC-2017-842-O44"/>
        <s v="GOC-2017-843-O44"/>
        <s v="GOC-2017-844-O44"/>
        <s v="GOC-2017-845-O44"/>
        <s v="GOC-2016-6-O1"/>
        <s v="GOC-2016-7-O1"/>
        <s v="GOC-2016-8-O1"/>
        <s v="GOC-2016-9-O1"/>
        <s v="GOC-2016-10-O1"/>
        <s v="GOC-2016-11-O1"/>
        <s v="GOC-2016-12-O1"/>
        <s v="GOC-2016-13-O1"/>
        <s v="GOC-2016-14-O1"/>
        <s v="GOC-2016-15-O1"/>
        <s v="GOC-2022-348-O40"/>
        <s v="GOC-2016-48-O3"/>
        <s v="GOC-2016-49-O3"/>
        <s v="GOC-2016-50-O3"/>
        <s v="GOC-2016-51-O3"/>
        <s v="GOC-2016-76-O4"/>
        <s v="GOC-2016-77-O4"/>
        <s v="GOC-2016-78-O4"/>
        <s v="GOC-2016-79-O4"/>
        <s v="GOC-2016-80-O4"/>
        <s v="GOC-2016-81-O4"/>
        <s v="GOC-2016-82-O4"/>
        <s v="GOC-2016-83-O4"/>
        <s v="GOC-2016-84-O4"/>
        <s v="GOC-2016-85-O4"/>
        <s v="GOC-2016-86-O4"/>
        <s v="GOC-2016-87-O4"/>
        <s v="GOC-2016-88-O4"/>
        <s v="GOC-2016-129-O8"/>
        <s v="GOC-2016-130-O8"/>
        <s v="GOC-2016-131-O8"/>
        <s v="GOC-2016-132-O8"/>
        <s v="GOC-2016-133-O8"/>
        <s v="GOC-2016-134-O8"/>
        <s v="GOC-2016-141-O9"/>
        <s v="GOC-2016-160-O10"/>
        <s v="GOC-2016-161-O10"/>
        <s v="GOC-2016-162-O10"/>
        <s v="GOC-2016-163-O10"/>
        <s v="GOC-2016-164-O10"/>
        <s v="GOC-2016-251-O13"/>
        <s v="GOC-2016-252-O13"/>
        <s v="GOC-2016-253-O13"/>
        <s v="GOC-2016-254-O13"/>
        <s v="GOC-2016-255-O13"/>
        <s v="GOC-2016-256-O13"/>
        <s v="GOC-2016-257-O13"/>
        <s v="GOC-2016-258-O13"/>
        <s v="GOC-2016-259-O13"/>
        <s v="GOC-2016-260-O13"/>
        <s v="GOC-2016-261-O13"/>
        <s v="GOC-2016-306-O14"/>
        <s v="GOC-2016-307-O14"/>
        <s v="GOC-2016-308-O14"/>
        <s v="GOC-2016-331-O17"/>
        <s v="GOC-2016-332-O17"/>
        <s v="GOC-2016-333-O17"/>
        <s v="GOC-2016-334-O17"/>
        <s v="GOC-2016-335-O17"/>
        <s v="GOC-2016-345-O18"/>
        <s v="GOC-2016-346-O18"/>
        <s v="GOC-2016-347-O18"/>
        <s v="GOC-2016-348-O18"/>
        <s v="GOC-2016-349-O18"/>
        <s v="GOC-2016-376-O19"/>
        <s v="GOC-2016-377-O19"/>
        <s v="GOC-2016-378-O19"/>
        <s v="GOC-2016-379- O19"/>
        <s v="GOC-2016- 380- O19"/>
        <s v="GOC-2016-381-O19"/>
        <s v="GOC-2016-417-O20"/>
        <s v="GOC-2016-418-O20"/>
        <s v="GOC-2016-457-O23"/>
        <s v="GOC-2016-458-O23"/>
        <s v="GOC-2016-459-O23"/>
        <s v="GOC-2016-460-O23"/>
        <s v="GOC-2016-461-O23"/>
        <s v="GOC-2016-462-O23"/>
        <s v="GOC-2016-463-O23"/>
        <s v="GOC-2016-477-O24"/>
        <s v="GOC-2016-500-O25"/>
        <s v="GOC-2016-501-O25"/>
        <s v="GOC-2016-502-O25"/>
        <s v="GOC-2016-532-O26"/>
        <s v="GOC-2016-533-O26"/>
        <s v="GOC-2016-534-O26"/>
        <s v="GOC-2016-535-O26"/>
        <s v="GOC-2016-536-O26"/>
        <s v="GOC-2016-537-O26"/>
        <s v="GOC-2016-538-O26"/>
        <s v="GOC-2016-539-O26"/>
        <s v="GOC-2016-540-O26"/>
        <s v="GOC-2016-546-O27"/>
        <s v="GOC-2016-547-O27"/>
        <s v="GOC-2016-548-O27"/>
        <s v="GOC-2016-549-O27"/>
        <s v="GOC-2016-550-O27"/>
        <s v="GOC-2016-551-O27"/>
        <s v="GOC-2016-552-O27"/>
        <s v="GOC-2016-553-O27"/>
        <s v="GOC-2016-554-O27"/>
        <s v="GOC-2016-555-O27"/>
        <s v="GOC-2016-568-O28"/>
        <s v="GOC-2016-569-O28"/>
        <s v="GOC-2016-590-O29"/>
        <s v="GOC-2016-591-O29"/>
        <s v="GOC-2016-592-O29"/>
        <s v="GOC-2016-593-O29"/>
        <s v="GOC-2016-594-O29"/>
        <s v="GOC-2016-595-O29"/>
        <s v="GOC-2016-596-O29"/>
        <s v="GOC-2016-597-O29"/>
        <s v="GOC-2016-598-O29"/>
        <s v="GOC-2016-599-O29"/>
        <s v="GOC-2016-600-O29"/>
        <s v="GOC-2016-601-O29"/>
        <s v="GOC-2016-602-O29"/>
        <s v="GOC-2016-603-O29"/>
        <s v="GOC-2016-686-O34"/>
        <s v="GOC-2016-687-O34"/>
        <s v="GOC-2016-688-O34"/>
        <s v="GOC-2016-689-O34"/>
        <s v="GOC-2016-690-O34"/>
        <s v="GOC-2016-691-O34"/>
        <s v="GOC-2016-692-O34"/>
        <s v="GOC-2016-722-O36"/>
        <s v="GOC-2016-723-O36"/>
        <s v="GOC-2016-724-O36"/>
        <s v="GOC-2016-725-O36"/>
        <s v="GOC-2016-726-O36"/>
        <s v="GOC-2016-733-O37"/>
        <s v="GOC-2016-734-O37"/>
        <s v="GOC-2016-735-O37"/>
        <s v="GOC-2016-737-O37"/>
        <s v="GOC-2016-738-O37"/>
        <s v="GOC-2016-739-O37"/>
        <s v="GOC-2016-741-O37"/>
        <s v="GOC-2016-742-O37"/>
        <s v="GOC-2016-743-O37"/>
        <s v="GOC-2016-774-O39"/>
        <s v="GOC-2016-775-O39"/>
        <s v="GOC-2016-776-O39"/>
        <s v="GOC-2016-777-O39"/>
        <s v="GOC-2016-778-O39"/>
        <s v="GOC-2016-779-O39"/>
        <s v="GOC-2016-780-O39"/>
        <s v="GOC-2016-781-O39"/>
        <s v="GOC-2016-782-O39"/>
        <s v="GOC-2016-783-O39"/>
        <s v="GOC-2016-784-O39"/>
        <s v="GOC-2016-785-O39"/>
        <s v="GOC-2016-786-O39"/>
        <s v="GOC-2016-787-O39"/>
        <s v="GOC-2016-810-O41"/>
        <s v="GOC-2016-811-O41"/>
        <s v="GOC-2016-851-O43"/>
        <s v="GOC-2016-852-O43"/>
        <s v="GOC-2016-853-O43"/>
        <s v="GOC-2016-854-O43"/>
        <s v="GOC-2016-855-O43"/>
        <s v="GOC-2016-856-O43"/>
        <s v="GOC-2016-857-O43"/>
        <s v="GOC-2016-858-O43"/>
        <s v="GOC-2016-864-045"/>
        <s v="GOC-2016-865-045"/>
        <s v="GOC-2016-866-045"/>
        <s v="GOC-2016-867-045"/>
        <s v="GOC-2016-868-045"/>
        <s v="GOC-2016-881-O46"/>
        <s v="GOC-2016-882-O46"/>
        <s v="GOC-2016-883-O46"/>
        <s v="GOC-2016-884-O46"/>
        <s v="GOC-2016-885-O46"/>
        <s v="GOC-2016-886-O46"/>
        <s v="GOC-2016-902-O47"/>
        <s v="GOC-2016-903-O47"/>
        <s v="GOC-2016-904-O47"/>
        <s v="GOC-2016-905-O47"/>
        <s v="GOC-2016-906-O47"/>
        <s v="GOC-2016-907-O47"/>
        <s v="GOC-2016-908-O47"/>
        <s v="GOC-2016-909-O47"/>
        <s v="GOC-2016-966-O48"/>
        <s v="GOC-2016-967-O48"/>
        <s v="GOC-2016-968-O48"/>
        <s v="GOC-2016-969-O48"/>
        <s v="GOC-2016-970-O48"/>
        <s v="GOC-2016-1006-O50"/>
        <s v="GOC-2016-1007-O50"/>
        <s v="GOC-2016-1008-O50"/>
        <s v="GOC-2016-1009-O50"/>
        <s v="GOC-2016-1010-O50"/>
        <s v="GOC-2016-1011-O50"/>
        <s v="GOC-2016-1012-O50"/>
        <s v="GOC-2016-1020-O51"/>
        <s v="GOC-2016-1021-O51"/>
        <s v="GOC-2016-1022-O51"/>
        <s v="GOC-2016-1023-O51"/>
        <s v="GOC-2016-1024-O51"/>
        <s v="GOC-2016-1025-O51"/>
        <s v="GOC-2016-1026-O51"/>
        <s v="GOC-2016-1027-O51"/>
        <s v="GOC-2016-1042-O52"/>
        <s v="GOC-2016-1043-O52"/>
        <s v="GOC-2016-1044-O52"/>
        <s v="GOC-2016-1045-O52"/>
        <s v="N.A."/>
        <s v="GOC-2022-530-O45"/>
        <s v="GOC-2022-531-O45"/>
        <s v="GOC-2022-532-O45"/>
        <s v="GOC-2022-533-O45"/>
        <s v="GOC-2022-534-O45"/>
        <s v="GOC-2022-535-O45"/>
        <s v="GOC-2022-536-O45"/>
        <s v="GOC-2022-515-O42"/>
        <s v="GOC-2022-516-O42"/>
        <s v="GOC-2022-502-O41"/>
        <s v="GOC-2022-503-O41"/>
        <s v="GOC-2022-504-O41"/>
        <s v="GOC-2022-505-O41"/>
        <s v="GOC-2022-506-O41"/>
        <s v="GOC-2022-507-O41"/>
        <s v="GOC-2022-508-O41"/>
        <s v="GOC-2022-509-O41"/>
      </sharedItems>
    </cacheField>
    <cacheField name="No. de Resolución">
      <sharedItems containsDate="1" containsMixedTypes="1">
        <s v="398/2020"/>
        <s v="399/2020"/>
        <s v="400/2020"/>
        <s v="401/2020"/>
        <s v="402/2020"/>
        <s v="403/2020"/>
        <s v="404/2020"/>
        <s v="405/2020"/>
        <s v="408/2020"/>
        <s v="409/2020"/>
        <s v="410/2020"/>
        <s v="411/2020"/>
        <s v="412/2020"/>
        <s v="413/2020"/>
        <s v="414/2020"/>
        <s v="415/2020"/>
        <s v="416/2020"/>
        <s v="417/2020"/>
        <s v="418/2020"/>
        <s v="419/2020"/>
        <s v="420/2020"/>
        <s v="421/2020"/>
        <s v="422/2020"/>
        <s v="423/2020"/>
        <s v="424/2020"/>
        <s v="425/2020"/>
        <s v="427/2020"/>
        <s v="428/2020"/>
        <s v="429/2020"/>
        <s v="430/2020"/>
        <s v="431/2020"/>
        <s v="432/2020"/>
        <s v="8/2021"/>
        <d v="2021-09-01T00:00:00Z"/>
        <d v="2021-10-01T00:00:00Z"/>
        <d v="2021-11-01T00:00:00Z"/>
        <d v="2021-12-01T00:00:00Z"/>
        <s v="13/2021"/>
        <s v="14/2021"/>
        <s v="15/2021"/>
        <s v="16/2021"/>
        <s v="17/2021"/>
        <s v="18/2021"/>
        <s v="19/2021"/>
        <s v="28/2021"/>
        <s v="29/2021"/>
        <s v="30/2021"/>
        <s v="31/2021"/>
        <s v="32/2021"/>
        <s v="33/2021"/>
        <s v="34/2021"/>
        <s v="35/2021"/>
        <s v="36/2021"/>
        <s v="37/2021"/>
        <s v="38/2021"/>
        <s v="39/2021"/>
        <s v="40/2021"/>
        <s v="41/2021"/>
        <s v="42/2021"/>
        <s v="43/2021"/>
        <s v="44/2021"/>
        <s v="45/2021"/>
        <s v="46/2021"/>
        <s v="52/2021"/>
        <s v="54/2021"/>
        <s v="55/2021"/>
        <s v="56/2021"/>
        <s v="57/2021"/>
        <s v="58/2021"/>
        <s v="59/2021"/>
        <s v="68/2021"/>
        <s v="53/2021"/>
        <s v="69/2021"/>
        <s v="70/2021"/>
        <s v="71/2021"/>
        <s v="72/2021"/>
        <s v="75/2021"/>
        <s v="76/2021"/>
        <s v="77/2021"/>
        <s v="78/2021"/>
        <s v="79/2021"/>
        <s v="80/2021"/>
        <s v="81/2021"/>
        <s v="82/2021"/>
        <s v="83/2021"/>
        <s v="93/2021"/>
        <s v="94/2021"/>
        <s v="95/2021"/>
        <s v="96/2021"/>
        <s v="97/2021"/>
        <s v="98/2021"/>
        <s v="99/2021"/>
        <s v="100/2021"/>
        <s v="101/2021"/>
        <s v="103/2021"/>
        <s v="115/2021"/>
        <s v="116/2021"/>
        <s v="117/2021"/>
        <s v="118/2021"/>
        <s v="119/2021"/>
        <s v="120/2021"/>
        <s v="121/2021"/>
        <s v="122/2021"/>
        <s v="123/2021"/>
        <s v="125/2021"/>
        <s v="126/2021"/>
        <s v="124/2021"/>
        <s v="128/2021"/>
        <s v="130/2021"/>
        <s v="131/2021"/>
        <s v="132/2021"/>
        <s v="133/2021"/>
        <s v="134/2021"/>
        <s v="135/2021"/>
        <s v="136/2021"/>
        <s v="137/2021"/>
        <s v="138/2021"/>
        <s v="139/2021"/>
        <s v="140/2021"/>
        <s v="141/2021"/>
        <s v="142/2021"/>
        <s v="143/2021"/>
        <s v="156/2021"/>
        <s v="157/2021"/>
        <s v="158/2021"/>
        <s v="159/2021"/>
        <s v="160/2021"/>
        <s v="161/2021"/>
        <s v="162/2021"/>
        <s v="172/2021"/>
        <s v="173/2021"/>
        <s v="165/2021"/>
        <s v="167/2021"/>
        <s v="219/2021"/>
        <s v="220/2021"/>
        <s v="221/2021"/>
        <s v="222/2021"/>
        <s v="223/2021"/>
        <s v="224/2021"/>
        <s v="225/2021"/>
        <s v="226/2021"/>
        <s v="233/2021"/>
        <s v="234/2021"/>
        <s v="235/2021"/>
        <s v="237/2021"/>
        <s v="238/2021"/>
        <s v="239/2021"/>
        <s v="240/2021"/>
        <s v="241/2021"/>
        <s v="243/2021"/>
        <s v="244/2021"/>
        <s v="236/2021"/>
        <s v="261/2021"/>
        <s v="262/2021"/>
        <s v="263/2021"/>
        <s v="271/2021"/>
        <s v="272/2021"/>
        <s v="273/2021"/>
        <s v="274/2021"/>
        <s v="281/2021"/>
        <s v="282/2021"/>
        <s v="283/2021"/>
        <s v="284/2021"/>
        <s v="285/2021"/>
        <s v="286/2021"/>
        <s v="287/2021"/>
        <s v="288/2021"/>
        <s v="289/2021"/>
        <s v="290/2021"/>
        <s v="291/2021"/>
        <s v="292/2021"/>
        <s v="293/2021"/>
        <s v="294/2021"/>
        <s v="295/2021"/>
        <s v="296/2021"/>
        <s v="297/2021"/>
        <s v="298/2021"/>
        <s v="299/2021"/>
        <s v="300/2021"/>
        <s v="301/2021"/>
        <s v="302/2021"/>
        <s v="303/2021"/>
        <s v="304/2021"/>
        <s v="307/2021"/>
        <s v="308/2021"/>
        <s v="309/021"/>
        <s v="310/2021"/>
        <s v="311/2021"/>
        <s v="312/2021"/>
        <s v="313/2021"/>
        <s v="314/021"/>
        <s v="325/2021"/>
        <s v="326/2021"/>
        <s v="327/2021"/>
        <s v="328/2021"/>
        <s v="329/2021"/>
        <s v="332/2021"/>
        <s v="333/2021"/>
        <s v="334/2021"/>
        <s v="335/2021"/>
        <s v="344/2021"/>
        <s v="345/2021"/>
        <s v="347/2021"/>
        <s v="348/2021"/>
        <s v="349/2021"/>
        <s v="359 de 2019"/>
        <s v="362 de 2019"/>
        <s v="363 de 2019"/>
        <s v="364 de 2019"/>
        <s v="365 de 2019"/>
        <s v="366 de 2019"/>
        <s v="367 de 2019"/>
        <s v="368 de 2019"/>
        <s v="369 de 2019"/>
        <s v="370 de 2019"/>
        <s v="37 DE 2020"/>
        <s v="38 de 2020"/>
        <s v="48 de 2020"/>
        <s v="49 de 2020"/>
        <s v="50 de 2020"/>
        <s v="51 de 2020"/>
        <s v="52 de 2020"/>
        <s v="53 de 2020"/>
        <s v="54 de 2020"/>
        <s v="55 de 2020"/>
        <s v="56 de 2020"/>
        <s v="57 de 2020"/>
        <s v="58 de 2020"/>
        <s v="59 de 2020"/>
        <s v="60 de 2020"/>
        <s v="61 de 2020"/>
        <s v="62 de 2020"/>
        <s v="63 de 2020"/>
        <s v="64 de 2020"/>
        <s v="65 de 2020"/>
        <s v="66 de 2020"/>
        <s v="45 de 2020"/>
        <s v="74 de 2020"/>
        <s v="75 de 2020"/>
        <s v="76 de 2020"/>
        <s v="77 de 2020"/>
        <s v="78 de 2020"/>
        <s v="79 de 2020"/>
        <s v="34 de 2020 COPIA CORREGIDA "/>
        <s v="96 de 2020"/>
        <s v="105 de 2020"/>
        <s v="106 de 2020"/>
        <s v="107 de 2020"/>
        <s v="108 de 2020"/>
        <s v="109 de 2020"/>
        <s v="110 de 2020"/>
        <s v="111 de 2020"/>
        <s v="112 de 2020"/>
        <s v="113 de 2020"/>
        <s v="114 de 2020"/>
        <s v="115 de 2020"/>
        <s v="165 de 2019 COPIA CORREGIDA"/>
        <s v="81 de 2020"/>
        <s v="82 de 2020"/>
        <s v="83 de 2020"/>
        <s v="84 de 2020"/>
        <s v="85 de 2020"/>
        <s v="86 de 2020"/>
        <s v="87 de 2020"/>
        <s v="88 de 2020"/>
        <s v="92 de 2020"/>
        <s v="93 de 2020"/>
        <s v="94 de 2020"/>
        <s v="95 de 2020"/>
        <s v="97 de 2020"/>
        <s v="98 de 2020"/>
        <s v="99 de 2020"/>
        <s v="100 de 2020"/>
        <s v="101 de 2020"/>
        <s v="102 de 2020"/>
        <s v="103 de 2020"/>
        <s v="135/2020"/>
        <s v="136/2020"/>
        <s v="137/2020"/>
        <s v="138/2020"/>
        <s v="144 de 2020"/>
        <s v="145 de 2020"/>
        <s v="146 de 2020"/>
        <s v="147 de 2020"/>
        <s v="148 de 2020"/>
        <s v="149 de 2020"/>
        <s v="150 de 2020"/>
        <s v="282 de 2020"/>
        <s v="283 de 2020"/>
        <s v="282 DE 2020 (COPIA CORREGIDA)"/>
        <s v="294 DE 2020"/>
        <s v="297/2020"/>
        <s v="298/2020"/>
        <s v="304 de 2020"/>
        <s v="305 de 2020"/>
        <s v="308 de 2020"/>
        <s v="309 de 2020"/>
        <s v="310 de 2020"/>
        <s v="311 de 2020"/>
        <s v="313 de 2020"/>
        <s v="314 de 2020"/>
        <s v="312 DE 2020"/>
        <s v="318 de 2020"/>
        <s v="319 de 2020"/>
        <s v="320 de 2020"/>
        <s v="321 de 2020"/>
        <s v="322 de 2020"/>
        <s v="323 de 2020"/>
        <s v="324 de 2020"/>
        <s v="325 de 2020"/>
        <s v="326 de 2020"/>
        <s v="343 de 2020"/>
        <s v="344 de 2020"/>
        <s v="345 de 2020"/>
        <s v="346 de 2020"/>
        <s v="347 de 2020"/>
        <s v="348 de 2020"/>
        <s v="349 de 2020"/>
        <s v="350 de 2020"/>
        <s v="360 DE 2020"/>
        <s v="361 DE 2020"/>
        <s v="362 DE 2020"/>
        <s v="363 DE 2020"/>
        <s v="364 DE 2020"/>
        <s v="374 de 2020"/>
        <s v="380 de 2020"/>
        <s v="381 de 2020"/>
        <s v="382 de 2020"/>
        <s v="383 de 2020"/>
        <s v="384 de 2020"/>
        <s v="385 de 2020"/>
        <s v="386 de 2020"/>
        <s v="387 de 2020"/>
        <s v="388 de 2020"/>
        <s v="389 de 2020"/>
        <s v="390 de 2020"/>
        <s v="391 de 2020"/>
        <s v="392 de 2020"/>
        <s v="393 de 2020"/>
        <s v="348/2018"/>
        <s v="351/2018"/>
        <s v="352/2018"/>
        <s v="353/2018"/>
        <s v="354/2018"/>
        <s v="355/2018"/>
        <s v="356/2018"/>
        <s v="357/2018"/>
        <s v="358/2018"/>
        <s v="359/2018"/>
        <s v="376 de 2018"/>
        <s v="378 de 2018"/>
        <s v="363/2018"/>
        <s v="340 de 2018"/>
        <s v="341 de 2018"/>
        <s v="342 de 2018"/>
        <s v="343 de 2018"/>
        <s v="344 de 2018"/>
        <s v="346 de 2018"/>
        <s v="347de 2018"/>
        <s v="360/2018"/>
        <s v="361/2018"/>
        <s v="362/2018"/>
        <d v="2019-01-01T00:00:00Z"/>
        <d v="2019-03-01T00:00:00Z"/>
        <d v="2019-04-01T00:00:00Z"/>
        <d v="2019-07-01T00:00:00Z"/>
        <d v="2019-08-01T00:00:00Z"/>
        <d v="2019-05-01T00:00:00Z"/>
        <s v="19/2019"/>
        <s v="20/2019"/>
        <s v="21/2019"/>
        <s v="22/2019"/>
        <s v="23/2019"/>
        <s v="24/2019"/>
        <s v="26/2019"/>
        <s v="27/2019"/>
        <s v="28/2019"/>
        <s v="29/2019"/>
        <s v="30/2019"/>
        <s v="31/2019"/>
        <s v="32/2019"/>
        <s v="33/2019"/>
        <s v="34/2019"/>
        <s v="35/2019"/>
        <s v="36/2019"/>
        <s v="8/2019 (COPIA CORREGIDA)"/>
        <s v="42/2019"/>
        <s v="44/2019"/>
        <s v="45/2019"/>
        <s v="46/2019"/>
        <s v="47/2019"/>
        <s v="49/2019"/>
        <s v="40 de 2019"/>
        <s v="50 de 2019"/>
        <s v="52 de 2019"/>
        <s v="54 de 2019"/>
        <s v="55 de 2019"/>
        <s v="56 de 2019"/>
        <s v="59 de 2019"/>
        <s v="60 de 2019"/>
        <s v="61 de 2019"/>
        <s v="63 de 2019"/>
        <s v="64 de 2019"/>
        <s v="65 de 2019"/>
        <s v="68 de 2019"/>
        <s v="69 de 2019"/>
        <s v="71 de 2019"/>
        <s v="78 DE 2019"/>
        <s v="83 DE 2019"/>
        <s v="84 DE 2019"/>
        <s v="85 DE 2019"/>
        <s v="76 de 2019"/>
        <s v="77 de 2019"/>
        <s v="92 de 2019"/>
        <s v="95 de 2019"/>
        <s v="99 de 2019"/>
        <s v="100 de 2019"/>
        <s v="102 de 2019"/>
        <s v="103 de 2019"/>
        <s v="109 de 2019"/>
        <s v="110 de 2019"/>
        <s v="104 de 2019"/>
        <s v="105 de 2019"/>
        <s v="106 de 2019"/>
        <s v="107 de 2019"/>
        <s v="108 de 2019"/>
        <s v="111 de 2019"/>
        <s v="113 de 2019"/>
        <s v="115 de 2019"/>
        <s v="116 de 2019"/>
        <s v="117 de 2019"/>
        <s v="118 de 2019"/>
        <s v="119 de 2019"/>
        <s v="112 de 2019"/>
        <s v="114 de 2019"/>
        <s v="126 de 2019"/>
        <s v="136 de 2019"/>
        <s v="137 de 2019"/>
        <s v="54 de 2019 (COPIA CORREGIDA) "/>
        <s v="127 de 2019"/>
        <s v="128 de 2019"/>
        <s v="129 de 2019"/>
        <s v="130 de 2019"/>
        <s v="132 de 2019"/>
        <s v="133 de 2019"/>
        <s v="142 de 2019"/>
        <s v="143 de 2019"/>
        <s v="144 de 2019"/>
        <s v="145 de 2019"/>
        <s v="146 de 2019"/>
        <s v="147 de 2019"/>
        <s v="148 de 2019"/>
        <s v="149 de 2019"/>
        <s v="150 de 2019"/>
        <s v="151 de 2019"/>
        <s v="152 de 2019"/>
        <s v="160 de 2019"/>
        <s v="164 de 2019"/>
        <s v="165 de 2019"/>
        <s v="161 de 2019"/>
        <s v="167 de 2019"/>
        <s v="168 de 2019"/>
        <s v="169 de 2019"/>
        <s v="170 de 2019"/>
        <s v="171 de 2019"/>
        <s v="172 de 2019"/>
        <s v="173 de 2019"/>
        <s v="180 de 2019"/>
        <s v="181 de 2019"/>
        <s v="182 de 2019"/>
        <s v="183 de 2019"/>
        <s v="185 de 2019"/>
        <s v="186 de 2019"/>
        <s v="187 de 2019"/>
        <s v="188 de 2019"/>
        <s v="189 de 2019"/>
        <s v="190 de 2019"/>
        <s v="191 de 2019"/>
        <s v="192 de 2019"/>
        <s v="213 de 2019"/>
        <s v="196 de 2019"/>
        <s v="197 de 2019"/>
        <s v="198 de 2019"/>
        <s v="199 de 2019"/>
        <s v="200 de 2019"/>
        <s v="201 de 2019"/>
        <s v="202 de 2019"/>
        <s v="203 de 2019"/>
        <s v="211 de 2019"/>
        <s v="212 de 2019"/>
        <s v="214 de 2019"/>
        <s v="215 de 2019"/>
        <s v="216 de 2019"/>
        <s v="217 de 2019"/>
        <s v="220 de 2019"/>
        <s v="221 de 2019"/>
        <s v="222 de 2019"/>
        <s v="223 de 2019"/>
        <s v="225 de 2019"/>
        <s v="226 de 2019"/>
        <s v="227 de 2019"/>
        <s v="228 de 2019"/>
        <s v="229 de 2019"/>
        <s v="230 de 2019"/>
        <s v="231 de 2019"/>
        <s v="232 de 2019"/>
        <s v="233 de 2019"/>
        <s v="234 de 2019"/>
        <s v="238 de 2019"/>
        <s v="239 de 2019"/>
        <s v="240 de 2019"/>
        <s v="241 de 2019"/>
        <s v="50 de 2019 COPIA CORREGIDA"/>
        <s v="242 de 2019"/>
        <s v="248 de 2019"/>
        <s v="249 de 2019"/>
        <s v="252 de 2019"/>
        <s v="253 de 2019"/>
        <s v="255 de 2019"/>
        <s v="256 de 2019"/>
        <s v="257 de 2019"/>
        <s v="247 de 2019"/>
        <s v="285 de 2019"/>
        <s v="286 de 2019"/>
        <s v="287 de 2019"/>
        <s v="288 de 2019"/>
        <s v="289 de 2019"/>
        <s v="290 de 2019"/>
        <s v="291 de 2019"/>
        <s v="292 de 2019"/>
        <s v="293 de 2019"/>
        <s v="294 de 2019"/>
        <s v="295 de 2019"/>
        <s v="296 de 2019"/>
        <s v="297 de 2019"/>
        <s v="261 de 2019"/>
        <s v="262 de 2019"/>
        <s v="263 de 2019"/>
        <s v="267 de 2019"/>
        <s v="268 de 2019"/>
        <s v="270 de 2019"/>
        <s v="272 de 2019"/>
        <s v="273 de 2019"/>
        <s v="274 de 2019"/>
        <s v="275 de 2019"/>
        <s v="276 de 2019"/>
        <s v="277 de 2019"/>
        <s v="278 de 2019"/>
        <s v="279 de 2019"/>
        <s v="280 de 2019"/>
        <s v="281 de 2019"/>
        <s v="254 de 2019"/>
        <s v="306 de 2019"/>
        <s v="271 de 2019"/>
        <s v="311 de 2019"/>
        <s v="312 de 2019"/>
        <s v="313 de 2019"/>
        <s v="314 de 2019"/>
        <s v="315 de 2019"/>
        <s v="316 de 2019"/>
        <s v="317 de 2019"/>
        <s v="321 de 2019"/>
        <s v="322 de 2019"/>
        <s v="323 de 2019"/>
        <s v="324 de 2019"/>
        <s v="325 de 2019"/>
        <s v="326 de 2019"/>
        <s v="327 de 2019"/>
        <s v="329 de 2019"/>
        <s v="330 de 2019"/>
        <s v="331 de 2019"/>
        <s v="332 de 2019"/>
        <s v="333 de 2019"/>
        <s v="334 de 2019"/>
        <s v="335 de 2019"/>
        <s v="336 de 2019"/>
        <s v="337 de 2019"/>
        <s v="338 de 2019"/>
        <s v="339 de 2019"/>
        <s v="340 de 2019"/>
        <s v="341 de 2019"/>
        <s v="342 de 2019"/>
        <s v="343 de 2019"/>
        <s v="344 de 2019"/>
        <s v="345 de 2019"/>
        <s v="346 de 2019"/>
        <s v="347 de 2019"/>
        <s v="348 de 2019"/>
        <s v="349 de 2019"/>
        <s v="350 de 2019"/>
        <s v="351 de 2019"/>
        <s v="357 de 2019"/>
        <s v="358 de 2019"/>
        <s v="95/2022"/>
        <s v="98/2022"/>
        <s v="99/2022"/>
        <s v="84/2022"/>
        <s v="85/2022"/>
        <s v="87/2022"/>
        <s v="88/2022"/>
        <s v="89/2022"/>
        <s v="90/2022"/>
        <s v="91/2022"/>
        <s v="92/2022"/>
        <s v="93/2022"/>
        <s v="94/2022"/>
        <s v="96/2022"/>
        <s v="242/2017"/>
        <s v="243/2017"/>
        <s v="245/2017"/>
        <s v="247/2017"/>
        <s v="248/2017"/>
        <s v="249/2017"/>
        <s v="250/2017"/>
        <s v="256/2017"/>
        <s v="257/2017"/>
        <s v="258/2017"/>
        <s v="259/2017"/>
        <s v="260/2017"/>
        <s v="261/2017"/>
        <s v="262/2017"/>
        <s v="264/2017"/>
        <s v="265/2017"/>
        <s v="266/2017"/>
        <s v="267/2017"/>
        <s v="268/2017"/>
        <s v="269/2017"/>
        <s v="270/2017"/>
        <s v="271/2017"/>
        <s v="263/2017"/>
        <s v="273/2017"/>
        <s v="276/2017"/>
        <s v="106/2022"/>
        <s v="107/2022"/>
        <s v="108/2022"/>
        <s v="109/2022"/>
        <s v="112/2022"/>
        <s v="113/2022"/>
        <s v="114/2022"/>
        <s v="115/2022"/>
        <s v="116/2022"/>
        <s v="117/2022"/>
        <s v="118/2022"/>
        <s v="119/2022"/>
        <s v="279/2017"/>
        <s v="280/2017"/>
        <s v="281/2017"/>
        <s v="282/2017"/>
        <s v="283/2017"/>
        <s v="284/2017"/>
        <s v="285/2017"/>
        <s v="287/2017"/>
        <s v="288/2017"/>
        <s v="289/2017"/>
        <s v="290/2017"/>
        <s v="272/2017"/>
        <s v="292/2017"/>
        <s v="293/2017"/>
        <s v="294/2017"/>
        <s v="296/2017"/>
        <s v="297/2017"/>
        <s v="299/2017"/>
        <s v="300/2017"/>
        <s v="275/2017"/>
        <s v="310/2017"/>
        <s v="311/2017"/>
        <s v="312/2017"/>
        <s v="313/2017"/>
        <s v="315/2017"/>
        <s v="316/2017"/>
        <s v="317/2017"/>
        <s v="318/2017"/>
        <s v="319/2017"/>
        <s v="320/2017"/>
        <s v="321/2017"/>
        <s v="322/2017"/>
        <s v="658/2017"/>
        <s v="659/2017"/>
        <s v="660/2017"/>
        <s v="661/2017"/>
        <s v="662/2017"/>
        <s v="663/2017"/>
        <s v="664/2017"/>
        <s v="665/2017"/>
        <s v="667/2017"/>
        <s v="668/2017"/>
        <s v="669/2017"/>
        <s v="670/2017"/>
        <s v="671/2017"/>
        <s v="672/2017"/>
        <s v="673/2017"/>
        <s v="674/2017"/>
        <s v="675/2017"/>
        <s v="676/2017"/>
        <s v="677/2017"/>
        <s v="681/2017"/>
        <s v="682/2017"/>
        <s v="683/2017"/>
        <s v="684/2017"/>
        <s v="685/2017"/>
        <s v="686/2017"/>
        <s v="687/2017"/>
        <s v="688/2017"/>
        <s v="689/2017"/>
        <s v="690/2017"/>
        <s v="696/2017"/>
        <s v="697/2017"/>
        <s v="699/2017"/>
        <d v="2018-04-01T00:00:00Z"/>
        <d v="2018-05-01T00:00:00Z"/>
        <d v="2018-06-01T00:00:00Z"/>
        <d v="2018-07-01T00:00:00Z"/>
        <d v="2018-08-01T00:00:00Z"/>
        <d v="2018-09-01T00:00:00Z"/>
        <d v="2018-10-01T00:00:00Z"/>
        <s v="14/2018"/>
        <s v="15/2018"/>
        <s v="16/2018"/>
        <s v="17/2018"/>
        <s v="18/2018"/>
        <s v="19/2018"/>
        <s v="20/2018"/>
        <s v="21/2018"/>
        <s v="22/2018"/>
        <s v="23/2018"/>
        <s v="24/2018"/>
        <s v="25/2018"/>
        <s v="26/2018"/>
        <s v="37/2018"/>
        <s v="38/2018"/>
        <s v="39/2018"/>
        <s v="40/2018"/>
        <s v="41/2018"/>
        <s v="42/2018"/>
        <s v="43/2018"/>
        <s v="44/2018"/>
        <s v="45/2018"/>
        <s v="46/2018"/>
        <s v="47/2018"/>
        <s v="48/2018"/>
        <s v="49/2018"/>
        <s v="50/2018"/>
        <s v="51/2018"/>
        <s v="52/2018"/>
        <s v="53/2018"/>
        <s v="54/2018"/>
        <s v="61/2018"/>
        <s v="65/2018"/>
        <s v="66/2018"/>
        <s v="67/2018"/>
        <s v="68/2018"/>
        <s v="69/2018"/>
        <s v="70/2018"/>
        <s v="73/2018"/>
        <s v="74/2018"/>
        <s v="75/2018"/>
        <s v="76/2018"/>
        <s v="77/2018"/>
        <s v="78/2018"/>
        <s v="79/2018"/>
        <s v="80/2018"/>
        <s v="84/2018"/>
        <s v="85/2018"/>
        <s v="86/2018"/>
        <s v="87/2018"/>
        <s v="88/2018"/>
        <s v="89/2018"/>
        <s v="90/2018"/>
        <s v="91/2018"/>
        <s v="96/2018"/>
        <s v="97/2018"/>
        <s v="98/2018"/>
        <s v="99/2018"/>
        <s v="102/2018"/>
        <s v="107/2018"/>
        <s v="110/2018"/>
        <s v="111/2018"/>
        <s v="128/2018"/>
        <s v="129/2018"/>
        <s v="130/2018"/>
        <s v="131/2018"/>
        <s v="132/2018"/>
        <s v="133/2018"/>
        <s v="135/2018"/>
        <s v="138/2018"/>
        <s v="139/2018"/>
        <s v="140/2018"/>
        <s v="141/2018"/>
        <s v="143/2018"/>
        <s v="156/2018"/>
        <s v="157/2018"/>
        <s v="158/2018"/>
        <s v="159/2018"/>
        <s v="160/2018"/>
        <s v="161/2018"/>
        <s v="162/2018"/>
        <s v="163/2018"/>
        <s v="164/2018"/>
        <s v="165/2018"/>
        <s v="168/2018"/>
        <s v="169/2018"/>
        <s v="171/2018"/>
        <s v="172/2018"/>
        <s v="173/2018"/>
        <s v="174/2018"/>
        <s v="175/2018"/>
        <s v="176/2018"/>
        <s v="177/2018"/>
        <s v="178/2018"/>
        <s v="182/2018"/>
        <s v="184/2018"/>
        <s v="185/2018"/>
        <s v="186/2018"/>
        <s v="187/2018"/>
        <s v="188/2018"/>
        <s v="190/2018"/>
        <s v="192/2018"/>
        <s v="193/2018"/>
        <s v="194/2018"/>
        <s v="195/2018"/>
        <s v="197/2018"/>
        <s v="203/2018"/>
        <s v="122 de 2018"/>
        <s v="123 de 2018"/>
        <s v="124 de 2018"/>
        <s v="125 de 2018"/>
        <s v="126 de 2018"/>
        <s v="127 de 2018"/>
        <s v="125/2022"/>
        <s v="126/2022"/>
        <s v="127/2022"/>
        <s v="128/2022"/>
        <s v="129/2022"/>
        <s v="132/2022"/>
        <s v="223/2018"/>
        <s v="225/2018"/>
        <s v="227/2018"/>
        <s v="228/2018"/>
        <s v="229/2018"/>
        <s v="232/2018"/>
        <s v="233/2018"/>
        <s v="234/2018"/>
        <s v="238/2018"/>
        <s v="259/2018"/>
        <s v="241/2018"/>
        <s v="242/2018"/>
        <s v="243/2018"/>
        <s v="244/2018"/>
        <s v="245/2018"/>
        <s v="246/2018"/>
        <s v="247/2018"/>
        <s v="248/2018"/>
        <s v="249/2018"/>
        <s v="239/2018"/>
        <s v="269/2018"/>
        <s v="271/2018"/>
        <s v="272/2018"/>
        <s v="273/2018"/>
        <s v="274/2018"/>
        <s v="275/2018"/>
        <s v="276/2018"/>
        <s v="277/2018"/>
        <s v="278/2018"/>
        <s v="279/2018"/>
        <s v="189/2018"/>
        <s v="209/2018"/>
        <s v="210/2018"/>
        <s v="211/2018"/>
        <s v="212/2018"/>
        <s v="213/2018"/>
        <s v="214/2018"/>
        <s v="215/2018"/>
        <s v="216/2018"/>
        <s v="217/2018"/>
        <s v="218/2018"/>
        <s v="219/2018"/>
        <s v="220/2018"/>
        <s v="288/2018"/>
        <s v="290/2018"/>
        <s v="292/2018"/>
        <s v="293/2018"/>
        <s v="294/2018"/>
        <s v="295/2018"/>
        <s v="296/2018"/>
        <s v="297/2018"/>
        <s v="298/2018"/>
        <s v="299/2018"/>
        <s v="300/2018"/>
        <s v="301/2018"/>
        <s v="280/2018"/>
        <s v="281/2018"/>
        <s v="282/2018"/>
        <s v="283/2018"/>
        <s v="284/2018"/>
        <s v="285/2018"/>
        <s v="302/2018"/>
        <s v="303/2018"/>
        <s v="304/2018"/>
        <s v="305/2018"/>
        <s v="306/2018"/>
        <s v="310/2018"/>
        <s v="311/2018"/>
        <s v="312/2018"/>
        <s v="313/2018"/>
        <s v="315/2018"/>
        <s v="318/2018"/>
        <s v="319/2018"/>
        <s v="320/2018"/>
        <s v="321/2018"/>
        <s v="322/2018"/>
        <s v="324/2018"/>
        <s v="325/2018"/>
        <s v="326/2018"/>
        <s v="329/2018"/>
        <s v="330/2018"/>
        <s v="331/2018"/>
        <s v="309/2016"/>
        <s v="310/2016"/>
        <s v="311/2016"/>
        <s v="314/2016"/>
        <s v="315/2016"/>
        <s v="316/2016"/>
        <s v="317/2016"/>
        <s v="318/2016"/>
        <s v="319/2016"/>
        <s v="320/2016"/>
        <s v="321/2016"/>
        <s v="322/2016"/>
        <s v="323/2016"/>
        <s v="329/2016"/>
        <s v="330/2016"/>
        <s v="331/2016"/>
        <s v="332/2016"/>
        <s v="333/2016"/>
        <s v="336/2016"/>
        <s v="337/2016"/>
        <s v="338/2016"/>
        <s v="339/2016"/>
        <s v="340/2016"/>
        <s v="341/2016"/>
        <s v="342/2016"/>
        <s v="345 de 2016"/>
        <s v="346/2016"/>
        <s v="347/2016"/>
        <s v="348/2016"/>
        <s v="349/2016"/>
        <s v="350/2016"/>
        <s v="351/2016"/>
        <s v="359 de 2016"/>
        <s v="360 de 2016"/>
        <s v="361 de 2016"/>
        <s v="362 de 2016"/>
        <s v="364 de 2016"/>
        <s v="365 de 2016"/>
        <s v="366 de 2016"/>
        <s v="368/2016"/>
        <s v="369/2016"/>
        <s v="370/2016"/>
        <s v="371/2016"/>
        <s v="372/2016"/>
        <s v="373/2016"/>
        <s v="374/2016"/>
        <s v="375/2016"/>
        <s v="376/2016"/>
        <s v="377/2016"/>
        <s v="378/2016"/>
        <s v="379/2016"/>
        <s v="382/2016"/>
        <s v="383/2016"/>
        <s v="385/2016"/>
        <s v="386/2016"/>
        <s v="387/2016"/>
        <s v="388/2016"/>
        <s v="389/2016"/>
        <s v="390/2016"/>
        <d v="2017-01-01T00:00:00Z"/>
        <d v="2017-02-01T00:00:00Z"/>
        <d v="2017-03-01T00:00:00Z"/>
        <d v="2017-04-01T00:00:00Z"/>
        <d v="2017-05-01T00:00:00Z"/>
        <d v="2017-06-01T00:00:00Z"/>
        <d v="2017-07-01T00:00:00Z"/>
        <d v="2017-08-01T00:00:00Z"/>
        <d v="2017-09-01T00:00:00Z"/>
        <d v="2017-10-01T00:00:00Z"/>
        <s v="14/2017"/>
        <s v="15/2017"/>
        <s v="19/2017"/>
        <s v="20/2017"/>
        <s v="21/2017"/>
        <s v="22/2017"/>
        <s v="23/2017"/>
        <s v="24/2017"/>
        <s v="25/2017"/>
        <s v="26/2017"/>
        <s v="31/2017"/>
        <s v="32/2017"/>
        <s v="33/2017"/>
        <s v="34/2017"/>
        <s v="35/2017"/>
        <s v="36/2017"/>
        <s v="37/2017"/>
        <s v="38/2017"/>
        <s v="39/2017"/>
        <s v="40/2017"/>
        <s v="41/2017"/>
        <s v="42/2017"/>
        <s v="43/2017"/>
        <s v="44/2017"/>
        <s v="45/2017"/>
        <s v="46/2017"/>
        <s v="55 de 2017"/>
        <s v="56 de 2017"/>
        <s v="60 de 2017"/>
        <s v="61 de 2017"/>
        <s v="62 de 2017"/>
        <s v="74 de 2017"/>
        <s v="75 de 2017"/>
        <s v="76 de 2017"/>
        <s v="77 de 2017"/>
        <s v="78 de 2017"/>
        <s v="79 de 2017"/>
        <s v="86 de 2017"/>
        <s v="87 de 2017"/>
        <s v="88 de 2017"/>
        <s v="89 de 2017"/>
        <s v="90 de 2017"/>
        <s v="91 de 2017"/>
        <s v="92 de 2017"/>
        <s v="47/2017 (COPIA CORREGIDA)"/>
        <s v="98/2017"/>
        <s v="99/2017"/>
        <s v="100/2017"/>
        <s v="102/2017"/>
        <s v="103/2017"/>
        <s v="104/2017"/>
        <s v="105/2017"/>
        <s v="106/2017"/>
        <s v="107 de 2017"/>
        <s v="108 de 2017"/>
        <s v="109 de 2017"/>
        <s v="110 de 2017"/>
        <s v="111 de 2017"/>
        <s v="112 de 2017"/>
        <s v="113 de 2017"/>
        <s v="114 de 2017"/>
        <s v="117 de 2017"/>
        <s v="118 de 2017"/>
        <s v="119 de 2017"/>
        <s v="120 de 2017"/>
        <s v="121 de 2017"/>
        <s v="122 de 2017"/>
        <s v="123 de 2017"/>
        <s v="125 de 2017"/>
        <s v="126 de 2017"/>
        <s v="128 de 2017"/>
        <s v="133/2017"/>
        <s v="134/2017"/>
        <s v="135/2017"/>
        <s v="136/2017"/>
        <s v="138/2017"/>
        <s v="139/2017"/>
        <s v="140/2017"/>
        <s v="127/2017"/>
        <s v="141/2017"/>
        <s v="142/2017"/>
        <s v="143/2017"/>
        <s v="145/2017"/>
        <s v="146/2017"/>
        <s v="147/2017"/>
        <s v="148/2017"/>
        <s v="152/2017"/>
        <s v="153/2017"/>
        <s v="154/2017"/>
        <s v="155/2017"/>
        <s v="157/2017"/>
        <s v="158/2017"/>
        <s v="159/2017"/>
        <s v="160/2017"/>
        <s v="161/2017"/>
        <s v="162/2017"/>
        <s v="163/2017"/>
        <s v="164/2017"/>
        <s v="165/2017"/>
        <s v="168/2017"/>
        <s v="169/2017"/>
        <s v="170/2017"/>
        <s v="171/2017"/>
        <s v="173/2017"/>
        <s v="174/2017"/>
        <s v="175/2017"/>
        <s v="176/2017"/>
        <s v="179/2017"/>
        <s v="180/2017"/>
        <s v="181/2017"/>
        <s v="182/2017"/>
        <s v="184/2017"/>
        <s v="185/2017"/>
        <s v="188/2017"/>
        <s v="189/2017"/>
        <s v="190/2017"/>
        <s v="191/2017"/>
        <s v="192/2017"/>
        <s v="193/2017"/>
        <s v="194/2017"/>
        <s v="195/2017"/>
        <s v="202/2017"/>
        <s v="203/2017"/>
        <s v="204/2017"/>
        <s v="205/2017"/>
        <s v="206/2017"/>
        <s v="207/2017"/>
        <s v="208/2017"/>
        <s v="209/2017"/>
        <s v="211/2017"/>
        <s v="212/2017"/>
        <s v="213/2017"/>
        <s v="214/2017"/>
        <s v="221/2017"/>
        <s v="222/2017"/>
        <s v="223/2017"/>
        <s v="224/2017"/>
        <s v="225/2017"/>
        <s v="226/2017"/>
        <s v=" 227/2017"/>
        <s v="228/2017"/>
        <s v=" 235/2017"/>
        <s v="236/2017"/>
        <s v="237/2017"/>
        <s v="238/2017"/>
        <s v="374/2015"/>
        <s v="375/2015"/>
        <s v="377/2015"/>
        <s v="378/2015"/>
        <s v="379/2015"/>
        <s v="380/2015"/>
        <s v="381/2015"/>
        <s v="382/2015"/>
        <s v="383/2015"/>
        <s v="384/2015"/>
        <s v="135/2022"/>
        <s v="390/2015"/>
        <s v="391/2015"/>
        <s v="392/2015"/>
        <s v="395/2015"/>
        <s v="364 de 2015"/>
        <s v="374 de 2015"/>
        <s v="1 DE 2016"/>
        <s v="2 DE 2016"/>
        <d v="2016-03-01T00:00:00Z"/>
        <s v="4 de 2016"/>
        <s v="5 de 2016"/>
        <s v="6 de 2016"/>
        <s v="7 de 2016"/>
        <s v="8 de 2016"/>
        <s v="10 de 2016"/>
        <s v="11 de 2016"/>
        <s v="12 de 2016"/>
        <s v="17 de 2016"/>
        <s v="18 de 2016"/>
        <s v="19 de 2016"/>
        <s v="20 de 2016"/>
        <s v="21 de 2016"/>
        <s v="22 de 2016"/>
        <s v="23 de 2016"/>
        <s v="27/2016"/>
        <s v="28/2016"/>
        <s v="32/2016"/>
        <s v="33/2016"/>
        <s v="35/2016"/>
        <s v="40/2016"/>
        <s v="41/2016"/>
        <s v="42/2016"/>
        <s v="47/2016"/>
        <s v="48/2016"/>
        <s v="50/2016"/>
        <s v="55/2016"/>
        <s v="57/2016"/>
        <s v="58/2016"/>
        <s v="59/2016"/>
        <s v="60/2016"/>
        <s v="64/2016"/>
        <s v="66/2016"/>
        <s v="67/2016"/>
        <s v="68/2016"/>
        <s v="69/2016"/>
        <s v="71/2016"/>
        <s v="72/2016"/>
        <s v="73/2016"/>
        <s v="60/2016 (COPIA CORREGIDA)"/>
        <s v="76/2016"/>
        <s v="77/2016"/>
        <s v="78/2016"/>
        <s v="79/2016"/>
        <s v=" 87 de 2016"/>
        <s v="88 de 2016"/>
        <s v="89 de 2016"/>
        <s v="90 de 2016"/>
        <s v="91 de 2016"/>
        <s v="92 de 2016"/>
        <s v="94/2016"/>
        <s v="95/2016"/>
        <s v="96 de 2016"/>
        <s v="98/2016"/>
        <s v="99 de 2016"/>
        <s v="102 de 2016"/>
        <s v="103 de 2016"/>
        <s v="104 de 2016"/>
        <s v="105 de 2016"/>
        <s v="110 de 2016"/>
        <s v="107/2016"/>
        <s v="108/2016"/>
        <s v="109/2016"/>
        <s v="111/2016"/>
        <s v="112/2016"/>
        <s v="113/2016"/>
        <s v="114/2016"/>
        <s v="115/2016"/>
        <s v="116/2016"/>
        <s v="118/2016"/>
        <s v="119/2016"/>
        <s v="120/2016"/>
        <s v="121/2016"/>
        <s v="122/2016"/>
        <s v="123/2016"/>
        <s v="124/2016"/>
        <s v="125/2016"/>
        <s v="130/2016"/>
        <s v="131/2016"/>
        <s v="132/2016"/>
        <s v="133/2016"/>
        <s v="134/2016"/>
        <s v="137/2016"/>
        <s v="138/2016"/>
        <s v="139/2016"/>
        <s v="140/2016"/>
        <s v="141/2016"/>
        <s v="145/2016"/>
        <s v="148/2016"/>
        <s v="149/2016"/>
        <s v="150/2016"/>
        <s v="151/2016"/>
        <s v="154/2016"/>
        <s v="155/2016"/>
        <s v="156/2016"/>
        <s v="157/2016"/>
        <s v="158/2016"/>
        <s v="159/2016"/>
        <s v="161/2016"/>
        <s v="162/2016"/>
        <s v="163/2016"/>
        <s v="164/2016"/>
        <s v="165/2016"/>
        <s v="166/2016"/>
        <s v="167/2016"/>
        <s v="168/2016"/>
        <s v="169/2016"/>
        <s v="170/2016"/>
        <s v="172/2016"/>
        <s v="173/2016"/>
        <s v="176 de 2016"/>
        <s v="177 de 2016"/>
        <s v="180 de 2016"/>
        <s v="182 de 2016"/>
        <s v="183 de 2016"/>
        <s v="184 de 2016"/>
        <s v="193 de 2016"/>
        <s v="194 de 2016"/>
        <s v="195 de 2016"/>
        <s v="203 de 2016"/>
        <s v="204 de 2016"/>
        <s v="205 de 2016"/>
        <s v="206 de 2016"/>
        <s v="207 de 2016"/>
        <s v="208 de 2016"/>
        <s v="209 de 2016"/>
        <s v="210 de 2016"/>
        <s v="212 de 2016"/>
        <s v="213 de 2016"/>
        <s v="214 de 2016"/>
        <s v="215 de 2016"/>
        <s v="216 de 2016"/>
        <s v="217 de 2016"/>
        <s v=" 219 de 2016"/>
        <s v="220 de 2016"/>
        <s v="228/2016"/>
        <s v="229/2016"/>
        <s v="230/2016"/>
        <s v="231/2016"/>
        <s v="232/2016"/>
        <s v="233/2016"/>
        <s v="234/2016"/>
        <s v="235/2016"/>
        <s v="244/2016"/>
        <s v="245/2016"/>
        <s v="246/2016"/>
        <s v="247/2016"/>
        <s v="248/2016"/>
        <s v="255/2016"/>
        <s v="256/2016"/>
        <s v="257/2016"/>
        <s v="258/2016"/>
        <s v="259/2016"/>
        <s v="260/2016"/>
        <s v="261/2016"/>
        <s v="262/2016"/>
        <s v="263/2016"/>
        <s v="264/2016"/>
        <s v="265/2016"/>
        <s v="266/2016"/>
        <s v="267/2016"/>
        <s v="268/2016"/>
        <s v="269/2016"/>
        <s v="270/2016"/>
        <s v="271/2016"/>
        <s v="272/2016"/>
        <s v="273/2016"/>
        <s v="277/2016"/>
        <s v="278/2016"/>
        <s v="279/2016"/>
        <s v="280/2016"/>
        <s v="281/2016"/>
        <s v="282/2016"/>
        <s v="283 de 2016"/>
        <s v="286/2016"/>
        <s v="287/2016"/>
        <s v="288/2016"/>
        <s v="289/2016"/>
        <s v="290/2016"/>
        <s v="291/2016"/>
        <s v="292/2016"/>
        <s v="293/2016"/>
        <s v="298/2016"/>
        <s v="299/2016"/>
        <s v="300/2016"/>
        <s v="301/2016"/>
        <s v="305 de 2014"/>
        <s v="306 de 2014"/>
        <s v="307 de 2014"/>
        <s v="309 de 2014"/>
        <s v="311 de 2014"/>
        <s v="312 de 2014"/>
        <s v="313 de 2014"/>
        <s v="337/2014"/>
        <s v="338/2014"/>
        <s v="339/2014"/>
        <s v="340/2014"/>
        <s v="308 de 2014"/>
        <s v="318 de 2014"/>
        <s v="320 de 2014"/>
        <s v="323 de 2014"/>
        <s v="324 de 2014"/>
        <s v="325 de 2014"/>
        <s v="326 de 2014"/>
        <s v="327 de 2014"/>
        <s v="328 de 2014"/>
        <s v="330 de 2014"/>
        <s v="3 de 2015"/>
        <s v="4 de 2015"/>
        <s v="5 de 2015"/>
        <s v="6 de 2015"/>
        <s v="7 de 2015"/>
        <s v="8 de 2015"/>
        <s v="9 de 2015"/>
        <s v="10 de 2015"/>
        <s v="11 de 2015"/>
        <s v="12 de 2015"/>
        <s v="13 de 2015"/>
        <s v="14 de 2015"/>
        <s v="15 de 2015"/>
        <s v="16 de 2015"/>
        <s v="17 de 2015"/>
        <s v="18 de 2015"/>
        <s v="19 de 2015"/>
        <s v="20 de 2015"/>
        <s v="160/2022"/>
        <s v="161/2022"/>
        <s v="162/2022"/>
        <s v="165/2022"/>
        <s v="166/2022"/>
        <s v="167/2022"/>
        <s v="168/2022"/>
        <s v="158/2022"/>
        <s v="159/2022"/>
        <s v="146/2022"/>
        <s v="147/2022"/>
        <s v="148/2022"/>
        <s v="149/2022"/>
        <s v="150/2022"/>
        <s v="151/2022"/>
        <s v="152/2022"/>
        <s v="153/2022"/>
        <s v="23 de 2015"/>
        <s v="24 de 2015"/>
        <s v="25 de 2015"/>
        <s v="27 de 2015"/>
        <s v="28 de 2015"/>
        <s v="32 de 2015"/>
        <s v="33 de 2015"/>
        <s v="36 de 2015"/>
        <s v="37 de 2015"/>
        <s v="38 de 2015"/>
        <s v="39 de 2015"/>
        <s v="40 de 2015"/>
        <s v="41 de 2015"/>
        <s v="42 de 2015"/>
        <s v="43 de 2015"/>
        <s v="44 de 2015"/>
        <s v="45 de 2015"/>
        <s v="46 de 2015"/>
        <s v="48 de 2015"/>
        <s v="49 de 2015"/>
        <s v="51/2015"/>
        <s v="55/2015"/>
        <s v="56/2015"/>
        <s v="57/2015"/>
        <s v="63/2015"/>
        <s v="64/2015"/>
        <s v="65/2015"/>
        <s v="66 de 2015"/>
        <s v="67 de 2015"/>
        <s v="68 de 2015"/>
        <s v="70 de 2015"/>
        <s v="71 de 2015"/>
        <s v="72 de 2015"/>
        <s v="73 de 2015"/>
        <s v="74 de 2015"/>
        <s v="77 de 2015"/>
        <s v="78 de 2015"/>
        <s v="79 de 2015"/>
        <s v="83 de 2015"/>
        <s v="85/2015"/>
        <s v="86 de 2015"/>
        <s v="87 de 2015"/>
        <s v="89 de 2015"/>
        <s v="90 de 2015"/>
        <s v="91 de 2015"/>
        <s v="84/2015"/>
        <s v="92/2015"/>
        <s v="93/2015"/>
        <s v="94/2015"/>
        <s v="112 de 2015"/>
        <s v="113 de 2015"/>
        <s v="114 de 2015"/>
        <s v="115 de 2015"/>
        <s v="119/2015"/>
        <s v="120/2015"/>
        <s v="125/2015"/>
        <s v="126/2015"/>
        <s v="134/2015"/>
        <s v="147 de 2015"/>
        <s v="148 de 2015"/>
        <s v="149 de 2015"/>
        <s v="150 de 2015"/>
        <s v="151 de 2015"/>
        <s v="154 de 2015"/>
        <s v="155 de 2015"/>
        <s v="156 de 2015"/>
        <s v="160 de 2015"/>
        <s v="161 de 2015"/>
        <s v="157/2015"/>
        <s v="167/2015"/>
        <s v="168/2015"/>
        <s v="171/2015"/>
        <s v="177/2015"/>
        <s v="183/2015"/>
        <s v="184/2015"/>
        <s v="185/2015"/>
        <s v="186/2015"/>
        <s v="187/2015"/>
        <s v="188/2015"/>
        <s v="189/2015"/>
        <s v="190/2015"/>
        <s v="191 de 2015"/>
        <s v="200 de 2015"/>
        <s v="201 de 2015"/>
        <s v="202 de 2015"/>
        <s v="204 de 2015"/>
        <s v="205 de 2015"/>
        <s v="212 de 2015"/>
        <s v="213 de 2015"/>
        <s v="215 de 2015"/>
        <s v="216 de 2015"/>
        <s v="221 de 2015"/>
        <s v="222 de 2015"/>
        <s v="223 de 2015"/>
        <s v="224 de 2015"/>
        <s v="225 de 2015"/>
        <s v="237 de 2015"/>
        <s v="238 de 2015"/>
        <s v="246 de 2015"/>
        <s v="248 de 2015"/>
        <s v="247/2015"/>
        <s v="252 de 2015"/>
        <s v="253 de 2015"/>
        <s v="254 de 2015"/>
        <s v="255 de 2015"/>
        <s v="256 de 2015"/>
        <s v="257/2015"/>
        <s v="258/2015"/>
        <s v="259/2015"/>
        <s v="260/2015"/>
        <s v="261/2015"/>
        <s v="262/2015"/>
        <s v="263/2015"/>
        <s v="271/2015"/>
        <s v="275 de 2015"/>
        <s v="276 de 2015"/>
        <s v="277 de 2015"/>
        <s v="278 de 2015"/>
        <s v="279/2015"/>
        <s v="280/2015"/>
        <s v="286 de 2015"/>
        <s v="287 de 2015"/>
        <s v="288 de 2015"/>
        <s v="289 de 2015"/>
        <s v="290 de 2015"/>
        <s v="291 de 2015"/>
        <s v="292 de 2015"/>
        <s v="293 de 2015"/>
        <s v="275 de 2015 Copia Corregida"/>
        <s v="296 de 2015"/>
        <s v="297 de 2015"/>
        <s v="298 de 2015"/>
        <s v="299 de 2015"/>
        <s v="300 de 2015"/>
        <s v="301 de 2015"/>
        <s v="302 de 2015"/>
        <s v="303 de 2015"/>
        <s v="304 de 2015"/>
        <s v="309/2015"/>
        <s v="310/2015"/>
        <s v="311/2015"/>
        <s v="312/2015"/>
        <s v="313/2015"/>
        <s v="314/2015"/>
        <s v="315/2015"/>
        <s v="317 de 2015"/>
        <s v="325/2015"/>
        <s v="329 de 2015"/>
        <s v="330 de 2015"/>
        <s v="331 de 2015"/>
        <s v="332 de 2015"/>
        <s v="333 de 2015"/>
        <s v="334 de 2015"/>
        <s v="335 de 2015"/>
        <s v="336 de 2015"/>
        <s v="337 de 2015"/>
        <s v="338 de 2015"/>
        <s v="340 de 2015"/>
        <s v="341 de 2015"/>
        <s v="342 de 2015"/>
        <s v="343 de 2015"/>
        <s v="344 de 2015"/>
        <s v="345 de 2015"/>
        <s v="346 de 2015"/>
        <s v="347 de 2015"/>
        <s v="348/2015"/>
        <s v="349/2015"/>
        <s v="350/2015"/>
        <s v="351/2015"/>
        <s v="352/2015"/>
        <s v="353/2015"/>
        <s v="354/2015"/>
        <s v="355/2015"/>
        <s v="356/2015"/>
        <s v="357/2015"/>
        <s v="358/2015"/>
        <s v="359/2015"/>
        <s v="360/2015"/>
        <s v="365/2015"/>
        <s v="367/2015"/>
        <s v="369/2015"/>
        <s v="370/2015"/>
        <s v="647 de 2013"/>
        <s v="4 de 2014"/>
        <s v="5 de 2014"/>
        <s v="9 de 2014"/>
        <s v="11 de 2014"/>
        <s v="12 de 2014"/>
        <s v="13 de 2014"/>
        <s v="22 DE 2014"/>
        <s v="23 DE 2014"/>
        <s v="24 DE 2014"/>
        <s v="25 DE 2014"/>
        <s v="26 DE 2014"/>
        <s v="27 DE 2014"/>
        <s v="28 DE 2014"/>
        <s v="29 de 2014"/>
        <s v="31 de 2014"/>
        <s v="32 de 2014"/>
        <s v="33 de 2014"/>
        <s v="39 de 2014"/>
        <s v="40 de 2014"/>
        <s v="41 de 2014"/>
        <s v="42 de 2014"/>
        <s v="46 de 2014"/>
        <s v="47 de 2014"/>
        <s v="48 de 2014"/>
        <s v="53 de 2014"/>
        <s v="54 de 2014"/>
        <s v="55 de 2014"/>
        <s v="56 de 2014"/>
        <s v="57 de 2014"/>
        <s v="58 de 2014"/>
        <s v="59 de 2014"/>
        <s v="60 de 2014"/>
        <s v="61 de 2014"/>
        <s v="62 de 2014"/>
        <s v="63 de 2014"/>
        <s v="65 de 2014"/>
        <s v="68 de 2014"/>
        <s v="69 de 2014"/>
        <s v="70 de 2014"/>
        <s v="71 de 2014"/>
        <s v="81 de 2014"/>
        <s v="82 de 2014"/>
        <s v="83 de 2014"/>
        <s v="84 de 2014"/>
        <s v="75 de 2014"/>
        <s v="80 de 2014"/>
        <s v="88 de 2014"/>
        <s v="89 de 2014"/>
        <s v="90 de 2014"/>
        <s v="91 de 2014"/>
        <s v="92 de 2014"/>
        <s v="93 de 2014"/>
        <s v="95 DE 2014"/>
        <s v="98 DE 2014"/>
        <s v="101 DE 2014"/>
        <s v="102 DE 2014"/>
        <s v="103 DE 2014"/>
        <s v="104 DE 2014"/>
        <s v="105 DE 2014"/>
        <s v="106 DE 2014"/>
        <s v="107 DE 2014"/>
        <s v="108 DE 2014"/>
        <s v="109 DE 2014"/>
        <s v="110 DE 2014"/>
        <s v="111 DE 2014"/>
        <s v="112 DE 2014"/>
        <s v="113 DE 2014"/>
        <s v="114 DE 2014"/>
        <s v="115 DE 2014"/>
        <s v="116 DE 2014"/>
        <s v="120 DE 2014"/>
        <s v="121 DE 2014"/>
        <s v="125 DE 2014"/>
        <s v="130 DE 2014"/>
        <s v="132 DE 2014"/>
        <s v="133 de 2014"/>
        <s v="134 de 2014"/>
        <s v="135 de 2014"/>
        <s v="136 de 2014"/>
        <s v="137 de 2014"/>
        <s v="138 de 2014"/>
        <s v="139 de 2014"/>
        <s v="141 de 2014"/>
        <s v="143 de 2014"/>
        <s v="147 de 2014"/>
        <s v="148 de 2014"/>
        <s v="149 de 2014"/>
        <s v="150 de 2014"/>
        <s v="151 de 2014"/>
        <s v="152 de 2014"/>
        <s v="153 de 2014"/>
        <s v="154 de 2014"/>
        <s v="155 de 2014"/>
        <s v="156 de 2014"/>
        <s v="157 de 2014"/>
        <s v="158 de 2014"/>
        <s v="159 de 2014"/>
        <s v="161 de 2014"/>
        <s v="166 de 2014"/>
        <s v="167 de 2014"/>
        <s v="169 de 2014"/>
        <s v="170 de 2014"/>
        <s v="171 de 2014"/>
        <s v="172 de 2014"/>
        <s v="173 de 2014"/>
        <s v="174 de 2014"/>
        <s v="175 de 2014"/>
        <s v="176 de 2014"/>
        <s v="177 de 2014"/>
        <s v="178 de 2014"/>
        <s v="182 de 2014"/>
        <s v="183 de 2014"/>
        <s v="184 de 2014"/>
        <s v="185 de 2014"/>
        <s v="186 de 2014"/>
        <s v="187 de 2014"/>
        <s v="188 de 2014"/>
        <s v="189 de 2014"/>
        <s v="190 de 2014"/>
        <s v="191 de 2014"/>
        <s v="192 de 2014"/>
        <s v="193 de 2014"/>
        <s v="194 de 2014"/>
        <s v="195 de 2014"/>
        <s v="196 de 2014"/>
        <s v="197 de 2014"/>
        <s v="198 de 2014"/>
        <s v="199 de 2014"/>
        <s v="204 de 2014"/>
        <s v="208 de 2014"/>
        <s v="209 de 2014"/>
        <s v=" 211 de 2014"/>
        <s v="212 de 2014"/>
        <s v="215 de 2014"/>
        <s v="216 de 2014"/>
        <s v="217 de 2014"/>
        <s v="218 de 2014"/>
        <s v="219 de 2014"/>
        <s v="222 de 2014"/>
        <s v="223 de 2014"/>
        <s v="224 de 2014"/>
        <s v="225 de 2014"/>
        <s v="226 de 2014"/>
        <s v="248 de 2014"/>
        <s v="249 de 2014"/>
        <s v="250 de 2014"/>
        <s v="251 de 2014"/>
        <s v="252 de 2014"/>
        <s v="253 de 2014"/>
        <s v="254 de 2014"/>
        <s v="255 de 2014"/>
        <s v="262 de 2014"/>
        <s v="263 de 2014"/>
        <s v="264 de 2014"/>
        <s v="No. 274"/>
        <s v="No. 275"/>
        <s v="No. 276"/>
        <s v="No. 277"/>
        <s v="No. 278"/>
        <s v="265 de 2014"/>
        <s v="266 de 2014"/>
        <s v="281 de 2014"/>
        <s v="282 de 2014"/>
        <s v="285 de 2014"/>
        <s v="286 de 2014"/>
        <s v="287 de 2014"/>
        <s v="288 de 2014"/>
        <s v="289 de 2014"/>
        <s v="290/2014"/>
        <s v="291/2014"/>
        <s v="294/2014"/>
        <s v="299/2014"/>
        <s v="300/2014"/>
        <s v="301/2014"/>
        <s v="302/2014"/>
        <s v="303/2014"/>
        <s v="304/2014"/>
        <s v="399 de 2012"/>
        <s v="4 de 2013"/>
        <s v="5 de 2013"/>
        <s v="6 de 2013"/>
        <s v="8 de 2013"/>
        <s v="12 de 2013"/>
        <s v="14 de 2013"/>
        <s v="15 de 2013"/>
        <s v="17 de 2013"/>
        <s v="18 de 2013"/>
        <s v="21 de 2013"/>
        <s v="28 de 2013"/>
        <s v="29 de 2013"/>
        <s v="31 de 2013"/>
        <s v="32 de 2013"/>
        <s v="33 de 2013"/>
        <s v="34 de 2013"/>
        <s v="37 de 2013"/>
        <s v="38 de 2013"/>
        <s v="39 de 2013"/>
        <s v="40 de 2013"/>
        <s v="51 de 2013"/>
        <s v="52 de 2013"/>
        <s v="53 de 2013"/>
        <s v="54 de 2013"/>
        <s v="55 de 2013"/>
        <s v="56 de 2013"/>
        <s v="57 de 2013"/>
        <s v="58 de 2013"/>
        <s v="59 de 2013"/>
        <s v="60 de 2013"/>
        <s v="61 de 2013"/>
        <s v="68 de 2013"/>
        <s v="69 de 2013"/>
        <s v="71 de 2013"/>
        <s v="72 de 2013"/>
        <s v="73 de 2013"/>
        <s v="74 de 2013"/>
        <s v="76 de 2013"/>
        <s v="77 de 2013"/>
        <s v="78 de 2013"/>
        <s v="79 de 2013"/>
        <s v="75 de 2013"/>
        <s v="81 de 2013"/>
        <s v="82 de 2013"/>
        <s v="83 de 2013"/>
        <s v="84 de 2013"/>
        <s v="85 de 2013"/>
        <s v="73 de 2013 COPIA CORREGIDA"/>
        <s v="91 de 2013"/>
        <s v="92 de 2013"/>
        <s v="99 de 2013"/>
        <s v="101 de 2013"/>
        <s v="104 de 2013"/>
        <s v="105 de 2013"/>
        <s v="106 de 2013"/>
        <s v="107 de 2013"/>
        <s v="108 de 2013"/>
        <s v="109 de 2013"/>
        <s v="111 de 2013"/>
        <s v="112 de 2013"/>
        <s v="113 de 2013"/>
        <s v="116 de 2013"/>
        <s v="118 de 2013"/>
        <s v="119 de 2013"/>
        <s v="120 de 2013"/>
        <s v="121 de 2013"/>
        <s v="122 de 2013"/>
        <s v="123 de 2013"/>
        <s v="124 de 2013"/>
        <s v="125 de 2013"/>
        <s v="127 de 2013"/>
        <s v="134 de 2013"/>
        <s v="136 de 2013"/>
        <s v="137 de 2013"/>
        <s v="138 de 2013"/>
        <s v="139 de 2013"/>
        <s v="140 de 2013"/>
        <s v="142 de 2013"/>
        <s v="143 de 2013"/>
        <s v="144 de 2013"/>
        <s v="145 de 2013"/>
        <s v="146 de 2013"/>
        <s v="154 de 2013"/>
        <s v="155 de 2013"/>
        <s v="156 de 2013"/>
        <s v="161 de 2013"/>
        <s v="162 de 2013"/>
        <s v="163 de 2013"/>
        <s v="164 de 2013"/>
        <s v="165 de 2013"/>
        <s v="166 de 2013"/>
        <s v="175 de 2013"/>
        <s v="179 de 2013"/>
        <s v="180 de 2013"/>
        <s v="181 de 2013"/>
        <s v="182 de 2013"/>
        <s v="183 de 2013"/>
        <s v="184 de 2013"/>
        <s v="185 de 2013"/>
      </sharedItems>
    </cacheField>
    <cacheField name="Fecha Gaceta" numFmtId="164">
      <sharedItems containsSemiMixedTypes="0" containsDate="1" containsString="0">
        <d v="2021-01-18T00:00:00Z"/>
        <d v="2021-02-02T00:00:00Z"/>
        <d v="2021-03-16T00:00:00Z"/>
        <d v="2021-03-23T00:00:00Z"/>
        <d v="2021-03-30T00:00:00Z"/>
        <d v="2021-04-20T00:00:00Z"/>
        <d v="2021-05-06T00:00:00Z"/>
        <d v="2021-05-12T00:00:00Z"/>
        <d v="2021-05-19T00:00:00Z"/>
        <d v="2021-05-24T00:00:00Z"/>
        <d v="2021-06-02T00:00:00Z"/>
        <d v="2021-07-08T00:00:00Z"/>
        <d v="2021-07-21T00:00:00Z"/>
        <d v="2021-07-30T00:00:00Z"/>
        <d v="2021-09-09T00:00:00Z"/>
        <d v="2021-09-20T00:00:00Z"/>
        <d v="2021-10-29T00:00:00Z"/>
        <d v="2021-11-11T00:00:00Z"/>
        <d v="2021-11-17T00:00:00Z"/>
        <d v="2021-12-08T00:00:00Z"/>
        <d v="2021-12-17T00:00:00Z"/>
        <d v="2021-12-24T00:00:00Z"/>
        <d v="2020-01-15T00:00:00Z"/>
        <d v="2020-02-18T00:00:00Z"/>
        <d v="2020-03-09T00:00:00Z"/>
        <d v="2020-03-12T00:00:00Z"/>
        <d v="2020-04-02T00:00:00Z"/>
        <d v="2020-04-07T00:00:00Z"/>
        <d v="2020-04-27T00:00:00Z"/>
        <d v="2020-05-21T00:00:00Z"/>
        <d v="2020-06-05T00:00:00Z"/>
        <d v="2020-07-02T00:00:00Z"/>
        <d v="2020-07-21T00:00:00Z"/>
        <d v="2020-08-13T00:00:00Z"/>
        <d v="2020-08-20T00:00:00Z"/>
        <d v="2020-09-04T00:00:00Z"/>
        <d v="2020-10-21T00:00:00Z"/>
        <d v="2020-11-03T00:00:00Z"/>
        <d v="2020-11-23T00:00:00Z"/>
        <d v="2019-01-11T00:00:00Z"/>
        <d v="2019-01-25T00:00:00Z"/>
        <d v="2019-01-31T00:00:00Z"/>
        <d v="2019-02-01T00:00:00Z"/>
        <d v="2019-02-07T00:00:00Z"/>
        <d v="2019-02-21T00:00:00Z"/>
        <d v="2019-03-11T00:00:00Z"/>
        <d v="2019-03-19T00:00:00Z"/>
        <d v="2019-03-22T00:00:00Z"/>
        <d v="2019-04-03T00:00:00Z"/>
        <d v="2019-04-05T00:00:00Z"/>
        <d v="2019-04-23T00:00:00Z"/>
        <d v="2019-05-07T00:00:00Z"/>
        <d v="2019-05-09T00:00:00Z"/>
        <d v="2019-05-21T00:00:00Z"/>
        <d v="2019-05-28T00:00:00Z"/>
        <d v="2019-06-05T00:00:00Z"/>
        <d v="2019-06-12T00:00:00Z"/>
        <d v="2019-06-13T00:00:00Z"/>
        <d v="2019-07-08T00:00:00Z"/>
        <d v="2019-07-16T00:00:00Z"/>
        <d v="2019-07-18T00:00:00Z"/>
        <d v="2019-07-24T00:00:00Z"/>
        <d v="2019-08-01T00:00:00Z"/>
        <d v="2019-08-05T00:00:00Z"/>
        <d v="2019-08-08T00:00:00Z"/>
        <d v="2019-08-29T00:00:00Z"/>
        <d v="2019-09-02T00:00:00Z"/>
        <d v="2019-09-06T00:00:00Z"/>
        <d v="2019-09-12T00:00:00Z"/>
        <d v="2019-09-16T00:00:00Z"/>
        <d v="2019-10-09T00:00:00Z"/>
        <d v="2019-10-21T00:00:00Z"/>
        <d v="2019-10-18T00:00:00Z"/>
        <d v="2019-11-11T00:00:00Z"/>
        <d v="2019-11-12T00:00:00Z"/>
        <d v="2019-11-14T00:00:00Z"/>
        <d v="2019-11-15T00:00:00Z"/>
        <d v="2019-12-05T00:00:00Z"/>
        <d v="2019-12-23T00:00:00Z"/>
        <d v="2019-12-26T00:00:00Z"/>
        <d v="2022-03-11T00:00:00Z"/>
        <d v="2022-03-10T00:00:00Z"/>
        <d v="2018-01-04T00:00:00Z"/>
        <d v="2018-01-30T00:00:00Z"/>
        <d v="2018-02-26T00:00:00Z"/>
        <d v="2018-03-07T00:00:00Z"/>
        <d v="2018-03-20T00:00:00Z"/>
        <d v="2022-03-22T00:00:00Z"/>
        <d v="2018-03-22T00:00:00Z"/>
        <d v="2018-03-26T00:00:00Z"/>
        <d v="2018-04-13T00:00:00Z"/>
        <d v="2018-04-26T00:00:00Z"/>
        <d v="2018-04-27T00:00:00Z"/>
        <d v="2018-05-17T00:00:00Z"/>
        <d v="2018-05-25T00:00:00Z"/>
        <d v="2018-06-21T00:00:00Z"/>
        <d v="2018-07-13T00:00:00Z"/>
        <d v="2018-08-29T00:00:00Z"/>
        <d v="2018-08-30T00:00:00Z"/>
        <d v="2018-09-06T00:00:00Z"/>
        <d v="2018-09-25T00:00:00Z"/>
        <d v="2018-10-03T00:00:00Z"/>
        <d v="2018-11-16T00:00:00Z"/>
        <d v="2018-11-21T00:00:00Z"/>
        <d v="2018-11-23T00:00:00Z"/>
        <d v="2018-11-27T00:00:00Z"/>
        <d v="2018-12-05T00:00:00Z"/>
        <d v="2018-12-11T00:00:00Z"/>
        <d v="2018-12-13T00:00:00Z"/>
        <d v="2022-04-05T00:00:00Z"/>
        <d v="2018-12-17T00:00:00Z"/>
        <d v="2018-12-20T00:00:00Z"/>
        <d v="2018-12-24T00:00:00Z"/>
        <d v="2018-12-26T00:00:00Z"/>
        <d v="2017-01-30T00:00:00Z"/>
        <d v="2017-02-02T00:00:00Z"/>
        <d v="2017-02-09T00:00:00Z"/>
        <d v="2017-02-15T00:00:00Z"/>
        <d v="2017-02-20T00:00:00Z"/>
        <d v="2017-03-03T00:00:00Z"/>
        <d v="2017-03-06T00:00:00Z"/>
        <d v="2017-04-05T00:00:00Z"/>
        <d v="2017-05-16T00:00:00Z"/>
        <d v="2017-06-19T00:00:00Z"/>
        <d v="2017-07-20T00:00:00Z"/>
        <d v="2017-09-06T00:00:00Z"/>
        <d v="2017-10-03T00:00:00Z"/>
        <d v="2017-10-06T00:00:00Z"/>
        <d v="2017-10-12T00:00:00Z"/>
        <d v="2017-10-17T00:00:00Z"/>
        <d v="2017-11-15T00:00:00Z"/>
        <d v="2017-11-23T00:00:00Z"/>
        <d v="2017-11-24T00:00:00Z"/>
        <d v="2017-11-30T00:00:00Z"/>
        <d v="2017-12-04T00:00:00Z"/>
        <d v="2017-12-11T00:00:00Z"/>
        <d v="2016-01-07T00:00:00Z"/>
        <d v="2022-04-18T00:00:00Z"/>
        <d v="2016-01-20T00:00:00Z"/>
        <d v="2016-02-02T00:00:00Z"/>
        <d v="2016-02-16T00:00:00Z"/>
        <d v="2016-02-17T00:00:00Z"/>
        <d v="2016-03-04T00:00:00Z"/>
        <d v="2016-03-18T00:00:00Z"/>
        <d v="2016-03-31T00:00:00Z"/>
        <d v="2016-04-05T00:00:00Z"/>
        <d v="2016-04-12T00:00:00Z"/>
        <d v="2016-04-27T00:00:00Z"/>
        <d v="2016-05-30T00:00:00Z"/>
        <d v="2016-06-20T00:00:00Z"/>
        <d v="2016-06-29T00:00:00Z"/>
        <d v="2016-06-18T00:00:00Z"/>
        <d v="2016-08-12T00:00:00Z"/>
        <d v="2016-08-25T00:00:00Z"/>
        <d v="2016-09-12T00:00:00Z"/>
        <d v="2016-09-22T00:00:00Z"/>
        <d v="2016-10-13T00:00:00Z"/>
        <d v="2016-10-31T00:00:00Z"/>
        <d v="2016-11-03T00:00:00Z"/>
        <d v="2016-11-21T00:00:00Z"/>
        <d v="2016-11-28T00:00:00Z"/>
        <d v="2016-12-22T00:00:00Z"/>
        <d v="2016-12-23T00:00:00Z"/>
        <d v="2016-12-26T00:00:00Z"/>
        <d v="2015-01-16T00:00:00Z"/>
        <d v="2015-01-30T00:00:00Z"/>
        <d v="2015-02-13T00:00:00Z"/>
        <d v="2015-02-17T00:00:00Z"/>
        <d v="2022-04-29T00:00:00Z"/>
        <d v="2022-04-25T00:00:00Z"/>
        <d v="2022-04-22T00:00:00Z"/>
        <d v="2015-03-09T00:00:00Z"/>
        <d v="2015-03-11T00:00:00Z"/>
        <d v="2015-03-16T00:00:00Z"/>
        <d v="2015-04-07T00:00:00Z"/>
        <d v="2015-04-08T00:00:00Z"/>
        <d v="2015-04-20T00:00:00Z"/>
        <d v="2015-04-28T00:00:00Z"/>
        <d v="2015-04-29T00:00:00Z"/>
        <d v="2015-05-18T00:00:00Z"/>
        <d v="2015-05-26T00:00:00Z"/>
        <d v="2015-06-15T00:00:00Z"/>
        <d v="2015-06-16T00:00:00Z"/>
        <d v="2015-06-17T00:00:00Z"/>
        <d v="2015-07-03T00:00:00Z"/>
        <d v="2015-07-10T00:00:00Z"/>
        <d v="2015-07-28T00:00:00Z"/>
        <d v="2015-07-29T00:00:00Z"/>
        <d v="2015-08-06T00:00:00Z"/>
        <d v="2015-09-08T00:00:00Z"/>
        <d v="2015-09-09T00:00:00Z"/>
        <d v="2015-09-10T00:00:00Z"/>
        <d v="2015-09-21T00:00:00Z"/>
        <d v="2015-10-05T00:00:00Z"/>
        <d v="2015-10-15T00:00:00Z"/>
        <d v="2015-10-19T00:00:00Z"/>
        <d v="2015-10-28T00:00:00Z"/>
        <d v="2015-11-03T00:00:00Z"/>
        <d v="2015-11-25T00:00:00Z"/>
        <d v="2015-12-07T00:00:00Z"/>
        <d v="2015-12-14T00:00:00Z"/>
        <d v="2015-12-16T00:00:00Z"/>
        <d v="2014-02-04T00:00:00Z"/>
        <d v="2014-02-10T00:00:00Z"/>
        <d v="2014-02-20T00:00:00Z"/>
        <d v="2014-03-03T00:00:00Z"/>
        <d v="2014-03-21T00:00:00Z"/>
        <d v="2014-04-02T00:00:00Z"/>
        <d v="2014-04-07T00:00:00Z"/>
        <d v="2014-04-24T00:00:00Z"/>
        <d v="2014-05-07T00:00:00Z"/>
        <d v="2014-05-21T00:00:00Z"/>
        <d v="2014-05-22T00:00:00Z"/>
        <d v="2014-05-23T00:00:00Z"/>
        <d v="2014-06-02T00:00:00Z"/>
        <d v="2014-06-03T00:00:00Z"/>
        <d v="2014-06-19T00:00:00Z"/>
        <d v="2014-06-23T00:00:00Z"/>
        <d v="2014-07-30T00:00:00Z"/>
        <d v="2014-08-07T00:00:00Z"/>
        <d v="2014-09-08T00:00:00Z"/>
        <d v="2014-09-09T00:00:00Z"/>
        <d v="2014-09-11T00:00:00Z"/>
        <d v="2014-09-16T00:00:00Z"/>
        <d v="2014-09-26T00:00:00Z"/>
        <d v="2014-10-24T00:00:00Z"/>
        <d v="2014-11-14T00:00:00Z"/>
        <d v="2014-11-21T00:00:00Z"/>
        <d v="2014-11-24T00:00:00Z"/>
        <d v="2014-12-09T00:00:00Z"/>
        <d v="2014-12-22T00:00:00Z"/>
        <d v="2013-01-17T00:00:00Z"/>
        <d v="2013-01-24T00:00:00Z"/>
        <d v="2013-02-01T00:00:00Z"/>
        <d v="2013-02-07T00:00:00Z"/>
        <d v="2013-02-20T00:00:00Z"/>
        <d v="2013-02-27T00:00:00Z"/>
        <d v="2013-03-04T00:00:00Z"/>
        <d v="2013-03-14T00:00:00Z"/>
        <d v="2013-03-20T00:00:00Z"/>
        <d v="2013-03-21T00:00:00Z"/>
        <d v="2013-03-28T00:00:00Z"/>
        <d v="2013-04-15T00:00:00Z"/>
        <d v="2013-04-18T00:00:00Z"/>
        <d v="2013-05-02T00:00:00Z"/>
        <d v="2013-05-29T00:00:00Z"/>
        <d v="2013-06-05T00:00:00Z"/>
        <d v="2013-06-07T00:00:00Z"/>
        <d v="2013-06-26T00:00:00Z"/>
      </sharedItems>
    </cacheField>
    <cacheField name="Código gaceta" numFmtId="0">
      <sharedItems>
        <s v="GOC-2021-O-6"/>
        <s v="GOC-2021-O-12"/>
        <s v="GOC-2021-O-28"/>
        <s v="GOC-2021-O-31"/>
        <s v="GOC-2021-O-34"/>
        <s v="GOC-2021-O-42"/>
        <s v="GOC-2021-O-50"/>
        <s v="GOC-2021-O-53"/>
        <s v="GOC-2021-O-56"/>
        <s v="GOC-2021-O-58"/>
        <s v="GOC-2021-O-61"/>
        <s v="GOC-2021-O-76"/>
        <s v="GOC-2021-O-81"/>
        <s v="GOC-2021-O-86"/>
        <s v="GOC-2021-O-100"/>
        <s v="GOC-2021-O-104"/>
        <s v="GOC-2021-O-124"/>
        <s v="GOC-2021-O-129"/>
        <s v="GOC-2021-O-131"/>
        <s v="GOC-2021-O-141"/>
        <s v="GOC-2021-O-147"/>
        <s v="GOC-2021-O-149"/>
        <s v="GOC-2020-O-3"/>
        <s v="GOC-2020-O-13"/>
        <s v="GOC-2020-O-18"/>
        <s v="GOC-2020-O-20"/>
        <s v="GOC-2020-O-25"/>
        <s v="GOC-2020-O-26"/>
        <s v="GOC-2020-O-30"/>
        <s v="GOC-2020-O-34"/>
        <s v="GOC-2020-O-37"/>
        <s v="GOC-2020-O-45"/>
        <s v="GOC-2020-O-51"/>
        <s v="GOC-2020-O-58"/>
        <s v="GOC-2020-O-61"/>
        <s v="GOC-2020-O-63"/>
        <s v="GOC-2020-O-72"/>
        <s v="GOC-2020-O-77"/>
        <s v="GOC-2020-O-82"/>
        <s v="GOC-2019-O-1"/>
        <s v="GOC-2019-O-3"/>
        <s v="GOC-2019-O-6"/>
        <s v="GOC-2019-O-7"/>
        <s v="GOC-2019-O-9"/>
        <s v="GOC-2019-O-10"/>
        <s v="GOC-2019-O-11"/>
        <s v="GOC-2019-O-16"/>
        <s v="GOC-2019-O-19"/>
        <s v="GOC-2019-O-20"/>
        <s v="GOC-2019-O-21"/>
        <s v="GOC-2019-O-25"/>
        <s v="GOC-2019-O-26"/>
        <s v="GOC-2019-O-27"/>
        <s v="GOC-2019-O-32"/>
        <s v="GOC-2019-O-34"/>
        <s v="GOC-2019-O-35"/>
        <s v="GOC-2019-O-36"/>
        <s v="GOC-2019-O-38"/>
        <s v="GOC-2019-O-40"/>
        <s v="GOC-2019-O-41"/>
        <s v="GOC-2019-O-42"/>
        <s v="GOC-2019-O-47"/>
        <s v="GOC-2019-O-51"/>
        <s v="GOC-2019-O-52"/>
        <s v="GOC-2019-O-54"/>
        <s v="GOC-2019-O-55"/>
        <s v="GOC-2019-O-57"/>
        <s v="GOC-2019-O-59"/>
        <s v="GOC-2019-O-62"/>
        <s v="GOC-2019-O-64"/>
        <s v="GOC-2019-O-66"/>
        <s v="GOC-2019-O-68"/>
        <s v="GOC-2019-O-70"/>
        <s v="GOC-2019-O-77"/>
        <s v="GOC-2019-O-81"/>
        <s v="GOC-2019-O-83"/>
        <s v="GOC-2019-O-87"/>
        <s v="GOC-2019-O-88"/>
        <s v="GOC-2019-O-90"/>
        <s v="GOC-2019-O-91"/>
        <s v="GOC-2019-O-97"/>
        <s v="GOC-2019-O-101"/>
        <s v="GOC-2019-O-102"/>
        <s v="GOC-2022-O-26"/>
        <s v="GOC-2022-O-25"/>
        <s v="GOC-2018-O-1"/>
        <s v="GOC-2018-O-2"/>
        <s v="GOC-2018-O-4"/>
        <s v="GOC-2018-O-5"/>
        <s v="GOC-2018-O-6"/>
        <s v="GOC-2022-O-33"/>
        <s v="GOC-2018-O-8"/>
        <s v="GOC-2018-O-9"/>
        <s v="GOC-2018-O-12"/>
        <s v="GOC-2018-O-13"/>
        <s v="GOC-2018-O-16"/>
        <s v="GOC-2018-O-17"/>
        <s v="GOC-2018-O-18"/>
        <s v="GOC-2018-O-20"/>
        <s v="GOC-2018-O-21"/>
        <s v="GOC-2018-O-23"/>
        <s v="GOC-2018-O-24"/>
        <s v="GOC-2018-O-26"/>
        <s v="GOC-2018-O-27"/>
        <s v="GOC-2018-O-28"/>
        <s v="GOC-2018-O-29"/>
        <s v="GOC-2018-O-31"/>
        <s v="GOC-2018-O-32"/>
        <s v="GOC-2018-O-33"/>
        <s v="GOC-2018-O-34"/>
        <s v="GOC-2018-O-36"/>
        <s v="GOC-2018-O-38"/>
        <s v="GOC-2018-O-40"/>
        <s v="GOC-2018-O-43"/>
        <s v="GOC-2018-O-47"/>
        <s v="GOC-2022-O-36"/>
        <s v="GOC-2018-O-52"/>
        <s v="GOC-2018-O-53"/>
        <s v="GOC-2018-O-54"/>
        <s v="GOC-2018-O-55"/>
        <s v="GOC-2018-O-58"/>
        <s v="GOC-2018-O-59"/>
        <s v="GOC-2018-O-60"/>
        <s v="GOC-2018-O-62"/>
        <s v="GOC-2018-O-63"/>
        <s v="GOC-2018-O-64"/>
        <s v="GOC-2018-O-68"/>
        <s v="GOC-2017-O-1"/>
        <s v="GOC-2017-O-3"/>
        <s v="GOC-2017-O-6"/>
        <s v="GOC-2017-O-8"/>
        <s v="GOC-2017-O-9"/>
        <s v="GOC-2017-O-10"/>
        <s v="GOC-2017-O-11"/>
        <s v="GOC-2017-O-13"/>
        <s v="GOC-2017-O-14"/>
        <s v="GOC-2017-O-16"/>
        <s v="GOC-2017-O-17"/>
        <s v="GOC-2017-O-19"/>
        <s v="GOC-2017-O-22"/>
        <s v="GOC-2017-O-25"/>
        <s v="GOC-2017-O-27"/>
        <s v="GOC-2017-O-29"/>
        <s v="GOC-2017-O-30"/>
        <s v="GOC-2017-O-31"/>
        <s v="GOC-2017-O-34"/>
        <s v="GOC-2017-O-36"/>
        <s v="GOC-2017-O-38"/>
        <s v="GOC-2017-O-39"/>
        <s v="GOC-2017-O-41"/>
        <s v="GOC-2017-O-42"/>
        <s v="GOC-2017-O-44"/>
        <s v="GOC-2016-O-1"/>
        <s v="GOC-2022-O-40"/>
        <s v="GOC-2016-O-3"/>
        <s v="GOC-2016-O-4"/>
        <s v="GOC-2016-O-8"/>
        <s v="GOC-2016-O-9"/>
        <s v="GOC-2016-O-10"/>
        <s v="GOC-2016-O-13"/>
        <s v="GOC-2016-O-14"/>
        <s v="GOC-2016-O-17"/>
        <s v="GOC-2016-O-18"/>
        <s v="GOC-2016-O-19"/>
        <s v="GOC-2016-O-20"/>
        <s v="GOC-2016-O-23"/>
        <s v="GOC-2016-O-24"/>
        <s v="GOC-2016-O-25"/>
        <s v="GOC-2016-O-26"/>
        <s v="GOC-2016-O-27"/>
        <s v="GOC-2016-O-28"/>
        <s v="GOC-2016-O-29"/>
        <s v="GOC-2016-O-34"/>
        <s v="GOC-2016-O-36"/>
        <s v="GOC-2016-O-37"/>
        <s v="GOC-2016-O-39"/>
        <s v="GOC-2016-O-41"/>
        <s v="GOC-2016-O-43"/>
        <s v="GOC-2016-O-45"/>
        <s v="GOC-2016-O-46"/>
        <s v="GOC-2016-O-47"/>
        <s v="GOC-2016-O-48"/>
        <s v="GOC-2016-O-50"/>
        <s v="GOC-2016-O-51"/>
        <s v="GOC-2016-O-52"/>
        <s v="GOC-2015-O-2"/>
        <s v="GOC-2015-O-3"/>
        <s v="GOC-2015-O-5"/>
        <s v="GOC-2015-O-7"/>
        <s v="GOC-2022-O-45"/>
        <s v="GOC-2022-O-42"/>
        <s v="GOC-2022-O-41"/>
        <s v="GOC-2015-O-8"/>
        <s v="GOC-2015-O-10"/>
        <s v="GOC-2015-O-11"/>
        <s v="GOC-2015-O-13"/>
        <s v="GOC-2015-O-14"/>
        <s v="GOC-2015-O-15"/>
        <s v="GOC-2015-O-17"/>
        <s v="GOC-2015-O-18"/>
        <s v="GOC-2015-O-23"/>
        <s v="GOC-2015-O-24"/>
        <s v="GOC-2015-O-25"/>
        <s v="GOC-2015-O-26"/>
        <s v="GOC-2015-O-27"/>
        <s v="GOC-2015-O-29"/>
        <s v="GOC-2015-O-30"/>
        <s v="GOC-2015-O-31"/>
        <s v="GOC-2015-O-32"/>
        <s v="GOC-2015-O-34"/>
        <s v="GOC-2015-O-35"/>
        <s v="GOC-2015-O-36"/>
        <s v="GOC-2015-O-37"/>
        <s v="GOC-2015-O-39"/>
        <s v="GOC-2015-O-42"/>
        <s v="GOC-2015-O-43"/>
        <s v="GOC-2015-O-46"/>
        <s v="GOC-2015-O-47"/>
        <s v="GOC-2015-O-48"/>
        <s v="GOC-2015-O-50"/>
        <s v="GOC-2015-O-51"/>
        <s v="GOC-2015-O-54"/>
        <s v="GOC-2015-O-56"/>
        <s v="GOC-2015-O-57"/>
        <s v="GOC-2014-O-5"/>
        <s v="GOC-2014-O-6"/>
        <s v="GOC-2014-O-8"/>
        <s v="GOC-2014-O-9"/>
        <s v="GOC-2014-O-11"/>
        <s v="GOC-2014-O-12"/>
        <s v="GOC-2014-O-14"/>
        <s v="GOC-2014-O-16"/>
        <s v="GOC-2014-O-18"/>
        <s v="GOC-2014-O-21"/>
        <s v="GOC-2014-O-22"/>
        <s v="GOC-2014-O-23"/>
        <s v="GOC-2014-O-24"/>
        <s v="GOC-2014-O-25"/>
        <s v="GOC-2014-O-26"/>
        <s v="GOC-2014-O-27"/>
        <s v="GOC-2014-O-33"/>
        <s v="GOC-2014-O-34"/>
        <s v="GOC-2014-O-38"/>
        <s v="GOC-2014-O-39"/>
        <s v="GOC-2014-O-40"/>
        <s v="GOC-2014-O-42"/>
        <s v="GOC-2014-O-44"/>
        <s v="GOC-2014-O-50"/>
        <s v="GOC-2014-O-54"/>
        <s v="GOC-2014-O-55"/>
        <s v="GOC-2014-O-56"/>
        <s v="GOC-2014-O-57"/>
        <s v="GOC-2014-O-60"/>
        <s v="GOC-2013-O-1"/>
        <s v="GOC-2013-O-2"/>
        <s v="GOC-2013-O-5"/>
        <s v="GOC-2013-O-6"/>
        <s v="GOC-2013-O-9"/>
        <s v="GOC-2013-O-10"/>
        <s v="GOC-2013-O-12"/>
        <s v="GOC-2013-O-14"/>
        <s v="GOC-2013-O-15"/>
        <s v="GOC-2013-O-16"/>
        <s v="GOC-2013-O-18"/>
        <s v="GOC-2013-O-20"/>
        <s v="GOC-2013-O-22"/>
        <s v="GOC-2013-O-24"/>
        <s v="GOC-2013-O-26"/>
        <s v="GOC-2013-O-28"/>
        <s v="GOC-2013-O-29"/>
        <s v="GOC-2013-O-30"/>
      </sharedItems>
    </cacheField>
    <cacheField name="Link sitio gaceta" numFmtId="0">
      <sharedItems containsBlank="1">
        <s v="https://www.gacetaoficial.gob.cu/sites/default/files/goc-2021-o6.pdf"/>
        <s v="https://www.gacetaoficial.gob.cu/sites/default/files/goc-2021-o12_0.pdf"/>
        <s v="https://www.gacetaoficial.gob.cu/sites/default/files/goc-2021-o12.pdf"/>
        <s v="https://www.gacetaoficial.gob.cu/sites/default/files/goc-2021-o28_0.pdf"/>
        <s v="https://www.gacetaoficial.gob.cu/sites/default/files/goc-2021-o31.pdf"/>
        <s v="https://www.gacetaoficial.gob.cu/sites/default/files/goc-2021-o34_0.pdf"/>
        <s v="https://www.gacetaoficial.gob.cu/sites/default/files/goc-2021-o42.pdf"/>
        <s v="https://www.gacetaoficial.gob.cu/sites/default/files/goc-2021-o50.pdf"/>
        <s v="https://www.gacetaoficial.gob.cu/sites/default/files/goc-2021-o53_0.pdf"/>
        <s v="https://www.gacetaoficial.gob.cu/sites/default/files/goc-2021-o56.pdf"/>
        <s v="https://www.gacetaoficial.gob.cu/sites/default/files/goc-2021-o58.pdf"/>
        <s v="https://www.gacetaoficial.gob.cu/sites/default/files/goc-2021-o61.pdf"/>
        <s v="https://www.gacetaoficial.gob.cu/sites/default/files/goc-2021-o76.pdf"/>
        <s v="https://www.gacetaoficial.gob.cu/sites/default/files/goc-2021-o81.pdf"/>
        <s v="https://www.gacetaoficial.gob.cu/sites/default/files/goc-2021-o86.pdf"/>
        <s v="https://www.gacetaoficial.gob.cu/sites/default/files/goc-2021-o100.pdf"/>
        <s v="https://www.gacetaoficial.gob.cu/sites/default/files/goc-2021-o104_0.pdf"/>
        <s v="https://www.gacetaoficial.gob.cu/sites/default/files/goc-2021-o124.pdf"/>
        <s v="https://www.gacetaoficial.gob.cu/sites/default/files/goc-2021-o129_0.pdf"/>
        <s v="https://www.gacetaoficial.gob.cu/sites/default/files/goc-2021-o131.pdf"/>
        <s v="https://www.gacetaoficial.gob.cu/sites/default/files/goc-2021-o141_0.pdf"/>
        <s v="https://www.gacetaoficial.gob.cu/sites/default/files/goc-2021-o147.pdf"/>
        <s v="https://www.gacetaoficial.gob.cu/sites/default/files/goc-2021-o149.pdf"/>
        <s v="https://www.gacetaoficial.gob.cu/sites/default/files/goc-2020-o3.pdf"/>
        <s v="https://www.gacetaoficial.gob.cu/sites/default/files/goc-2020-o13.pdf"/>
        <s v="https://www.gacetaoficial.gob.cu/sites/default/files/goc-2020-o18_0_0.pdf"/>
        <s v="https://www.gacetaoficial.gob.cu/sites/default/files/goc-2020-o20_0_0.pdf"/>
        <s v="https://www.gacetaoficial.gob.cu/sites/default/files/goc-2020-o25_0.pdf"/>
        <s v="https://www.gacetaoficial.gob.cu/sites/default/files/goc-2020-o26_0.pdf"/>
        <s v="https://www.gacetaoficial.gob.cu/sites/default/files/goc-2020-o30_0_0.pdf"/>
        <s v="https://www.gacetaoficial.gob.cu/sites/default/files/goc-2020-o34_1_0.pdf"/>
        <s v="https://www.gacetaoficial.gob.cu/sites/default/files/goc-2020-o37_0.pdf"/>
        <s v="https://www.gacetaoficial.gob.cu/sites/default/files/goc-2020-o45_0_0.pdf"/>
        <s v="https://www.gacetaoficial.gob.cu/sites/default/files/goc-2020-o51.pdf"/>
        <s v="https://www.gacetaoficial.gob.cu/sites/default/files/goc-2020-o58.pdf"/>
        <s v="https://www.gacetaoficial.gob.cu/sites/default/files/goc-2020-o61_0.pdf"/>
        <s v="https://www.gacetaoficial.gob.cu/sites/default/files/goc-2020-o63.pdf"/>
        <s v="https://www.gacetaoficial.gob.cu/sites/default/files/goc-2020-o72.pdf"/>
        <s v="https://www.gacetaoficial.gob.cu/sites/default/files/goc-2020-o77_0.pdf"/>
        <s v="https://www.gacetaoficial.gob.cu/sites/default/files/goc-2020-o82.pdf"/>
        <s v="https://www.gacetaoficial.gob.cu/sites/default/files/goc-2019-o1.pdf"/>
        <s v="https://www.gacetaoficial.gob.cu/sites/default/files/goc-2019-o3.pdf"/>
        <s v="https://www.gacetaoficial.gob.cu/sites/default/files/goc-2019-o6.pdf"/>
        <s v="https://www.gacetaoficial.gob.cu/sites/default/files/goc-2019-o7.pdf"/>
        <s v="https://www.gacetaoficial.gob.cu/sites/default/files/goc-2019-o9.pdf"/>
        <s v="https://www.gacetaoficial.gob.cu/sites/default/files/goc-2019-o10.pdf"/>
        <s v="https://www.gacetaoficial.gob.cu/sites/default/files/goc-2019-o11.pdf"/>
        <s v="https://www.gacetaoficial.gob.cu/sites/default/files/goc-2019-o16.pdf"/>
        <s v="https://www.gacetaoficial.gob.cu/sites/default/files/goc-2019-o19.pdf"/>
        <s v="https://www.gacetaoficial.gob.cu/sites/default/files/goc-2019-o20.pdf"/>
        <s v="https://www.gacetaoficial.gob.cu/sites/default/files/goc-2019-o21.pdf"/>
        <s v="https://www.gacetaoficial.gob.cu/sites/default/files/goc-2019-o25.pdf"/>
        <s v="https://www.gacetaoficial.gob.cu/es/gaceta-oficial-no-26-ordinaria-de-2019"/>
        <m/>
        <s v="https://www.gacetaoficial.gob.cu/sites/default/files/goc-2019-o27.pdf"/>
        <s v="https://www.gacetaoficial.gob.cu/sites/default/files/goc-2019-o32.pdf"/>
        <s v="https://www.gacetaoficial.gob.cu/sites/default/files/goc-2019-o34.pdf"/>
        <s v="https://www.gacetaoficial.gob.cu/sites/default/files/goc-2019-o35.pdf"/>
        <s v="https://www.gacetaoficial.gob.cu/sites/default/files/goc-2019-o36.pdf"/>
        <s v="https://www.gacetaoficial.gob.cu/sites/default/files/goc-2019-o38.pdf"/>
        <s v="https://www.gacetaoficial.gob.cu/sites/default/files/goc-2019-o40.pdf"/>
        <s v="https://www.gacetaoficial.gob.cu/sites/default/files/goc-2019-o41.pdf"/>
        <s v="https://www.gacetaoficial.gob.cu/sites/default/files/goc-2019-o42.pdf"/>
        <s v="https://www.gacetaoficial.gob.cu/sites/default/files/goc-2019-o47.pdf"/>
        <s v="https://www.gacetaoficial.gob.cu/sites/default/files/goc-2019-o51_0.pdf"/>
        <s v="https://www.gacetaoficial.gob.cu/sites/default/files/goc-2019-o52.pdf"/>
        <s v="https://www.gacetaoficial.gob.cu/sites/default/files/goc-2019-o54_0.pdf"/>
        <s v="https://www.gacetaoficial.gob.cu/sites/default/files/goc-2019-o55.pdf"/>
        <s v="https://www.gacetaoficial.gob.cu/sites/default/files/goc-2019-o57_0.pdf"/>
        <s v="https://www.gacetaoficial.gob.cu/sites/default/files/goc-2019-o59.pdf"/>
        <s v="https://www.gacetaoficial.gob.cu/sites/default/files/goc-2019-o62.pdf"/>
        <s v="https://www.gacetaoficial.gob.cu/sites/default/files/goc-2019-o64.pdf"/>
        <s v="https://www.gacetaoficial.gob.cu/sites/default/files/goc-2019-o66_0.pdf"/>
        <s v="https://www.gacetaoficial.gob.cu/sites/default/files/goc-2019-o68_0.pdf"/>
        <s v="https://www.gacetaoficial.gob.cu/sites/default/files/goc-2019-o70.pdf"/>
        <s v="https://www.gacetaoficial.gob.cu/sites/default/files/goc-2019-o77.pdf"/>
        <s v="https://www.gacetaoficial.gob.cu/sites/default/files/goc-2019-o81.pdf"/>
        <s v="https://www.gacetaoficial.gob.cu/sites/default/files/goc-2019-o83.pdf"/>
        <s v="https://www.gacetaoficial.gob.cu/sites/default/files/goc-2019-o87.pdf"/>
        <s v="https://www.gacetaoficial.gob.cu/sites/default/files/goc-2019-o88.pdf"/>
        <s v="https://www.gacetaoficial.gob.cu/sites/default/files/goc-2019-o90.pdf"/>
        <s v="https://www.gacetaoficial.gob.cu/sites/default/files/goc-2019-o91.pdf"/>
        <s v="https://www.gacetaoficial.gob.cu/sites/default/files/goc-2019-o97.pdf"/>
        <s v="https://www.gacetaoficial.gob.cu/sites/default/files/goc-2019-o101.pdf"/>
        <s v="https://www.gacetaoficial.gob.cu/sites/default/files/goc-2019-o102.pdf"/>
        <s v="https://www.gacetaoficial.gob.cu/sites/default/files/goc-2022-o26.pdf"/>
        <s v="https://www.gacetaoficial.gob.cu/sites/default/files/goc-2022-o25.pdf"/>
        <s v="https://www.gacetaoficial.gob.cu/sites/default/files/goc-2018-o1_0.rar"/>
        <s v="https://www.gacetaoficial.gob.cu/sites/default/files/goc-2018-o2_0.rar"/>
        <s v="https://www.gacetaoficial.gob.cu/sites/default/files/goc-2018-o4_0.rar"/>
        <s v="https://www.gacetaoficial.gob.cu/sites/default/files/goc-2018-o5_0.rar"/>
        <s v="https://www.gacetaoficial.gob.cu/sites/default/files/goc-2018-o6_0.rar"/>
        <s v="https://www.gacetaoficial.gob.cu/sites/default/files/goc-2022-o33.pdf"/>
        <s v="https://www.gacetaoficial.gob.cu/sites/default/files/goc-2018-o8.rar"/>
        <s v="https://www.gacetaoficial.gob.cu/sites/default/files/goc-2018-o9_0.rar"/>
        <s v="https://www.gacetaoficial.gob.cu/sites/default/files/goc-2018-o12_0.rar"/>
        <s v="https://www.gacetaoficial.gob.cu/sites/default/files/goc-2018-o13_0.rar"/>
        <s v="https://www.gacetaoficial.gob.cu/sites/default/files/goc-2018-o16_0.rar"/>
        <s v="https://www.gacetaoficial.gob.cu/sites/default/files/goc-2018-o17_0.rar"/>
        <s v="https://www.gacetaoficial.gob.cu/sites/default/files/goc-2018-o18_0.rar"/>
        <s v="https://www.gacetaoficial.gob.cu/sites/default/files/goc-2018-o20.pdf"/>
        <s v="https://www.gacetaoficial.gob.cu/sites/default/files/goc-2018-o21.pdf"/>
        <s v="https://www.gacetaoficial.gob.cu/sites/default/files/goc-2018-o23.pdf"/>
        <s v="https://www.gacetaoficial.gob.cu/sites/default/files/goc-2018-o24.pdf"/>
        <s v="https://www.gacetaoficial.gob.cu/sites/default/files/goc-2018-o26.pdf"/>
        <s v="https://www.gacetaoficial.gob.cu/sites/default/files/goc-2018-o27.pdf"/>
        <s v="https://www.gacetaoficial.gob.cu/sites/default/files/goc-2018-o28.pdf"/>
        <s v="https://www.gacetaoficial.gob.cu/sites/default/files/gog-2018-o29_0.pdf"/>
        <s v="https://www.gacetaoficial.gob.cu/sites/default/files/goc-2018-o31.pdf"/>
        <s v="https://www.gacetaoficial.gob.cu/sites/default/files/goc-2018-o32.pdf"/>
        <s v="https://www.gacetaoficial.gob.cu/sites/default/files/goc-2018-o33.pdf"/>
        <s v="https://www.gacetaoficial.gob.cu/sites/default/files/goc-2018-o34.pdf"/>
        <s v="https://www.gacetaoficial.gob.cu/sites/default/files/goc-2018-o36.pdf"/>
        <s v="https://www.gacetaoficial.gob.cu/sites/default/files/goc-2018-o38.pdf"/>
        <s v="https://www.gacetaoficial.gob.cu/sites/default/files/goc-2018-o40.pdf"/>
        <s v="https://www.gacetaoficial.gob.cu/sites/default/files/goc-2018-o43.pdf"/>
        <s v="https://www.gacetaoficial.gob.cu/sites/default/files/goc-2018-o47.pdf"/>
        <s v="https://www.gacetaoficial.gob.cu/sites/default/files/goc-2022-o36.pdf"/>
        <s v="https://www.gacetaoficial.gob.cu/sites/default/files/goc-2018-o52.pdf"/>
        <s v="https://www.gacetaoficial.gob.cu/sites/default/files/goc-2018-o53.pdf"/>
        <s v="https://www.gacetaoficial.gob.cu/sites/default/files/goc-2018-o54_0.pdf"/>
        <s v="https://www.gacetaoficial.gob.cu/sites/default/files/goc-2018-o55.pdf"/>
        <s v="https://www.gacetaoficial.gob.cu/sites/default/files/goc-2018-o58.pdf"/>
        <s v="https://www.gacetaoficial.gob.cu/sites/default/files/goc-2018-o59.pdf"/>
        <s v="https://www.gacetaoficial.gob.cu/sites/default/files/goc-2018-o60.pdf"/>
        <s v="https://www.gacetaoficial.gob.cu/sites/default/files/goc-2018-o62.pdf"/>
        <s v="https://www.gacetaoficial.gob.cu/sites/default/files/goc-2018-o63.pdf"/>
        <s v="https://www.gacetaoficial.gob.cu/sites/default/files/goc-2018-o64.pdf"/>
        <s v="https://www.gacetaoficial.gob.cu/sites/default/files/goc-2018-o68.pdf"/>
        <s v="https://www.gacetaoficial.gob.cu/sites/default/files/goc-2017-o1.pdf"/>
        <s v="https://www.gacetaoficial.gob.cu/sites/default/files/goc-2017-o3.pdf"/>
        <s v="https://www.gacetaoficial.gob.cu/sites/default/files/goc-2017-o6.pdf"/>
        <s v="https://www.gacetaoficial.gob.cu/sites/default/files/goc-2017-o8.pdf"/>
        <s v="https://www.gacetaoficial.gob.cu/sites/default/files/goc-2017-o9.pdf"/>
        <s v="https://www.gacetaoficial.gob.cu/sites/default/files/goc-2017-o10.pdf"/>
        <s v="https://www.gacetaoficial.gob.cu/sites/default/files/goc-2017-o11.pdf"/>
        <s v="https://www.gacetaoficial.gob.cu/sites/default/files/goc-2017-o13.pdf"/>
        <s v="https://www.gacetaoficial.gob.cu/sites/default/files/goc-2017-o14.pdf"/>
        <s v="https://www.gacetaoficial.gob.cu/sites/default/files/goc-2017-o16.pdf"/>
        <s v="https://www.gacetaoficial.gob.cu/sites/default/files/goc-2017-o17.pdf"/>
        <s v="https://www.gacetaoficial.gob.cu/sites/default/files/goc-2017-o19.pdf"/>
        <s v="https://www.gacetaoficial.gob.cu/sites/default/files/goc-2017-o22.pdf"/>
        <s v="https://www.gacetaoficial.gob.cu/sites/default/files/goc-2017-o25.pdf"/>
        <s v="https://www.gacetaoficial.gob.cu/sites/default/files/goc-2017-o27.pdf"/>
        <s v="https://www.gacetaoficial.gob.cu/sites/default/files/goc-2017-o29.pdf"/>
        <s v="https://www.gacetaoficial.gob.cu/sites/default/files/goc-2017-o30.pdf"/>
        <s v="https://www.gacetaoficial.gob.cu/sites/default/files/goc-2017-o31.pdf"/>
        <s v="https://www.gacetaoficial.gob.cu/sites/default/files/goc-2017-o34.pdf"/>
        <s v="https://www.gacetaoficial.gob.cu/sites/default/files/goc-2017-o36.pdf"/>
        <s v="https://www.gacetaoficial.gob.cu/sites/default/files/goc-2017-o38.pdf"/>
        <s v="https://www.gacetaoficial.gob.cu/sites/default/files/goc-2017-_o39.pdf"/>
        <s v="https://www.gacetaoficial.gob.cu/sites/default/files/goc-2017-41.pdf"/>
        <s v="https://www.gacetaoficial.gob.cu/sites/default/files/goc-2017-o42.pdf"/>
        <s v="https://www.gacetaoficial.gob.cu/sites/default/files/goc-2017-o44.pdf"/>
        <s v="https://www.gacetaoficial.gob.cu/sites/default/files/goc-2016-o1_0.pdf"/>
        <s v="https://www.gacetaoficial.gob.cu/sites/default/files/goc-2022-o40.pdf"/>
        <s v="https://www.gacetaoficial.gob.cu/sites/default/files/goc-2016-o3.pdf"/>
        <s v="https://www.gacetaoficial.gob.cu/sites/default/files/goc-2016-o4_0.pdf"/>
        <s v="https://www.gacetaoficial.gob.cu/sites/default/files/goc-2016-o8.pdf"/>
        <s v="https://www.gacetaoficial.gob.cu/sites/default/files/goc-2016-o9.pdf"/>
        <s v="https://www.gacetaoficial.gob.cu/sites/default/files/goc-2016-o10.pdf"/>
        <s v="https://www.gacetaoficial.gob.cu/sites/default/files/goc-2016-o13.pdf"/>
        <s v="https://www.gacetaoficial.gob.cu/sites/default/files/goc-2016-o14.pdf"/>
        <s v="https://www.gacetaoficial.gob.cu/sites/default/files/goc-2016-o17.pdf"/>
        <s v="https://www.gacetaoficial.gob.cu/sites/default/files/goc-2016-o18.pdf"/>
        <s v="https://www.gacetaoficial.gob.cu/sites/default/files/goc-2016-o19.pdf"/>
        <s v="https://www.gacetaoficial.gob.cu/sites/default/files/goc-2016-o20.pdf"/>
        <s v="https://www.gacetaoficial.gob.cu/sites/default/files/goc-2016-o23.pdf"/>
        <s v="https://www.gacetaoficial.gob.cu/sites/default/files/goc-2016-o24.pdf"/>
        <s v="https://www.gacetaoficial.gob.cu/sites/default/files/goc-2016-o25.pdf"/>
        <s v="https://www.gacetaoficial.gob.cu/sites/default/files/goc-2016-o26.pdf"/>
        <s v="https://www.gacetaoficial.gob.cu/sites/default/files/goc-2016-o27.pdf"/>
        <s v="https://www.gacetaoficial.gob.cu/sites/default/files/goc-2016-o28.pdf"/>
        <s v="https://www.gacetaoficial.gob.cu/sites/default/files/goc-2016-o29.pdf"/>
        <s v="https://www.gacetaoficial.gob.cu/sites/default/files/goc-2016-o34.pdf"/>
        <s v="https://www.gacetaoficial.gob.cu/sites/default/files/goc-2016-o36.pdf"/>
        <s v="https://www.gacetaoficial.gob.cu/sites/default/files/goc-2016-o37.pdf"/>
        <s v="https://www.gacetaoficial.gob.cu/sites/default/files/goc-2016-o39.pdf"/>
        <s v="https://www.gacetaoficial.gob.cu/sites/default/files/goc-2016-o41.pdf"/>
        <s v="https://www.gacetaoficial.gob.cu/sites/default/files/goc-2016-o43.pdf"/>
        <s v="https://www.gacetaoficial.gob.cu/sites/default/files/goc-2016-o45.pdf"/>
        <s v="https://www.gacetaoficial.gob.cu/sites/default/files/goc-2016-o46.pdf"/>
        <s v="https://www.gacetaoficial.gob.cu/sites/default/files/goc-2016-o47.pdf"/>
        <s v="https://www.gacetaoficial.gob.cu/sites/default/files/goc-2016-o48.pdf"/>
        <s v="https://www.gacetaoficial.gob.cu/sites/default/files/goc-2016-o50.pdf"/>
        <s v="https://www.gacetaoficial.gob.cu/sites/default/files/goc-2016-o51.pdf"/>
        <s v="https://www.gacetaoficial.gob.cu/sites/default/files/goc-2016-o52.pdf"/>
        <s v="https://www.gacetaoficial.gob.cu/sites/default/files/go_o_2_2015.pdf"/>
        <s v="https://www.gacetaoficial.gob.cu/sites/default/files/go_o_3_2015.pdf"/>
        <s v="https://www.gacetaoficial.gob.cu/sites/default/files/go_o_5_2015.pdf"/>
        <s v="https://www.gacetaoficial.gob.cu/sites/default/files/go_o_7_2015.pdf"/>
        <s v="https://www.gacetaoficial.gob.cu/sites/default/files/goc-2022-o45.pdf"/>
        <s v="https://www.gacetaoficial.gob.cu/sites/default/files/goc-2022-o42.pdf"/>
        <s v="https://www.gacetaoficial.gob.cu/sites/default/files/goc-2022-o41.pdf"/>
        <s v="https://www.gacetaoficial.gob.cu/sites/default/files/ord_o_8_2015.pdf"/>
        <s v="https://www.gacetaoficial.gob.cu/sites/default/files/go_o_10_2015.pdf"/>
        <s v="https://www.gacetaoficial.gob.cu/sites/default/files/go_o_11_2015.pdf"/>
        <s v="https://www.gacetaoficial.gob.cu/sites/default/files/go_ord_no._13_0.pdf"/>
        <s v="https://www.gacetaoficial.gob.cu/sites/default/files/go_o_14_2015.pdf"/>
        <s v="https://www.gacetaoficial.gob.cu/sites/default/files/gaceta_oficial_ord_no._15_docx.pdf"/>
        <s v="https://www.gacetaoficial.gob.cu/sites/default/files/go_o_17_2015.pdf"/>
        <s v="https://www.gacetaoficial.gob.cu/sites/default/files/gaceta_oficial_ord_no._18_docx.pdf"/>
        <s v="https://www.gacetaoficial.gob.cu/sites/default/files/go_o_23_2015.pdf"/>
        <s v="https://www.gacetaoficial.gob.cu/sites/default/files/go_o_24_2015.pdf"/>
        <s v="https://www.gacetaoficial.gob.cu/sites/default/files/go_o_25_2015.pdf"/>
        <s v="https://www.gacetaoficial.gob.cu/sites/default/files/go_o_26_2015.pdf"/>
        <s v="https://www.gacetaoficial.gob.cu/sites/default/files/go_o_27_2015.pdf"/>
        <s v="https://www.gacetaoficial.gob.cu/sites/default/files/go_o_29_2015.pdf"/>
        <s v="https://www.gacetaoficial.gob.cu/sites/default/files/go_o_30_2015.pdf"/>
        <s v="https://www.gacetaoficial.gob.cu/sites/default/files/go_o_31_2015.pdf"/>
        <s v="https://www.gacetaoficial.gob.cu/sites/default/files/go_o_32_2015.pdf"/>
        <s v="https://www.gacetaoficial.gob.cu/sites/default/files/go_o_34_2015.pdf"/>
        <s v="https://www.gacetaoficial.gob.cu/sites/default/files/io_n_35_2015.pdf"/>
        <s v="https://www.gacetaoficial.gob.cu/sites/default/files/io_n_36_2015.pdf"/>
        <s v="https://www.gacetaoficial.gob.cu/sites/default/files/go_o_37_2015.pdf"/>
        <s v="https://www.gacetaoficial.gob.cu/sites/default/files/go_o_39_2015.pdf"/>
        <s v="https://www.gacetaoficial.gob.cu/sites/default/files/go_o_42_2015.pdf"/>
        <s v="https://www.gacetaoficial.gob.cu/sites/default/files/go_o_43_2015.pdf"/>
        <s v="https://www.gacetaoficial.gob.cu/sites/default/files/go_o_46_2015.pdf"/>
        <s v="https://www.gacetaoficial.gob.cu/sites/default/files/go_o_47_2015.pdf"/>
        <s v="https://www.gacetaoficial.gob.cu/sites/default/files/go_o_48_2015.pdf"/>
        <s v="https://www.gacetaoficial.gob.cu/sites/default/files/go_o_50_2015.pdf"/>
        <s v="https://www.gacetaoficial.gob.cu/sites/default/files/go_o_51_2015.pdf"/>
        <s v="https://www.gacetaoficial.gob.cu/sites/default/files/go_o_54_2015.pdf"/>
        <s v="https://www.gacetaoficial.gob.cu/sites/default/files/go_o_56_2015.pdf"/>
        <s v="https://www.gacetaoficial.gob.cu/sites/default/files/go_o_57_2015.indd_.pdf"/>
        <s v="https://www.gacetaoficial.gob.cu/sites/default/files/go_o_005_2014.pdf"/>
        <s v="https://www.gacetaoficial.gob.cu/sites/default/files/go_o_006_2014.pdf"/>
        <s v="https://www.gacetaoficial.gob.cu/sites/default/files/go_o_008_2014.pdf"/>
        <s v="https://www.gacetaoficial.gob.cu/sites/default/files/go_o_009_2014.pdf"/>
        <s v="https://www.gacetaoficial.gob.cu/sites/default/files/go_o_011_2014.pdf"/>
        <s v="https://www.gacetaoficial.gob.cu/sites/default/files/go_o_012_2014.pdf"/>
        <s v="https://www.gacetaoficial.gob.cu/sites/default/files/go_o_14_2014.pdf"/>
        <s v="https://www.gacetaoficial.gob.cu/sites/default/files/go_o_016_2014.pdf"/>
        <s v="https://www.gacetaoficial.gob.cu/sites/default/files/go_o_18_2014.pdf"/>
        <s v="https://www.gacetaoficial.gob.cu/sites/default/files/ordinaria_no._21.pdf"/>
        <s v="https://www.gacetaoficial.gob.cu/sites/default/files/go_o_22_2014.pdf"/>
        <s v="https://www.gacetaoficial.gob.cu/sites/default/files/go_o_23_2014.pdf"/>
        <s v="https://www.gacetaoficial.gob.cu/sites/default/files/go_o_024_2014.pdf"/>
        <s v="https://www.gacetaoficial.gob.cu/sites/default/files/go_o_25_2014.pdf"/>
        <s v="https://www.gacetaoficial.gob.cu/sites/default/files/gaceta_oficial_no._26.pdf"/>
        <s v="https://www.gacetaoficial.gob.cu/sites/default/files/go_o_027_2014.pdf"/>
        <s v="https://www.gacetaoficial.gob.cu/sites/default/files/go_o33_2014.pdf"/>
        <s v="https://www.gacetaoficial.gob.cu/sites/default/files/go_o_34_2014.pdf"/>
        <s v="https://www.gacetaoficial.gob.cu/sites/default/files/go_o_38_2014.pdf"/>
        <s v="https://www.gacetaoficial.gob.cu/sites/default/files/go_o_39_2014.pdf"/>
        <s v="https://www.gacetaoficial.gob.cu/sites/default/files/go_o_40_2014.pdf"/>
        <s v="https://www.gacetaoficial.gob.cu/sites/default/files/go_o_42_2014_0.pdf"/>
        <s v="https://www.gacetaoficial.gob.cu/sites/default/files/go_o_44_2014.pdf"/>
        <s v="https://www.gacetaoficial.gob.cu/sites/default/files/go_o_50_2014.pdf"/>
        <s v="https://www.gacetaoficial.gob.cu/sites/default/files/go_o_54_2014.pdf"/>
        <s v="https://www.gacetaoficial.gob.cu/sites/default/files/go_o_55_2014.pdf"/>
        <s v="https://www.gacetaoficial.gob.cu/sites/default/files/go_o_56_2014.pdf"/>
        <s v="https://www.gacetaoficial.gob.cu/sites/default/files/go_o_57_2014.pdf"/>
        <s v="https://www.gacetaoficial.gob.cu/sites/default/files/go_o_60_2014.pdf"/>
        <s v="https://www.gacetaoficial.gob.cu/sites/default/files/go_o_001_2013.pdf"/>
        <s v="https://www.gacetaoficial.gob.cu/sites/default/files/go_o_002_2013.pdf"/>
        <s v="https://www.gacetaoficial.gob.cu/sites/default/files/go_o_005_2013.pdf"/>
        <s v="https://www.gacetaoficial.gob.cu/sites/default/files/go_o_006_2013.pdf"/>
        <s v="https://www.gacetaoficial.gob.cu/sites/default/files/go_o_009_2013.pdf"/>
        <s v="https://www.gacetaoficial.gob.cu/sites/default/files/ord_10_2013.pdf"/>
        <s v="https://www.gacetaoficial.gob.cu/sites/default/files/go_o_012_2013.pdf"/>
        <s v="https://www.gacetaoficial.gob.cu/sites/default/files/ord_14_2013.pdf"/>
        <s v="https://www.gacetaoficial.gob.cu/sites/default/files/go_o_015_2013.pdf"/>
        <s v="https://www.gacetaoficial.gob.cu/sites/default/files/go_o_016_2013.pdf"/>
        <s v="https://www.gacetaoficial.gob.cu/sites/default/files/go_o_018_2013.pdf"/>
        <s v="https://www.gacetaoficial.gob.cu/sites/default/files/go_o_020_2013.pdf"/>
        <s v="https://www.gacetaoficial.gob.cu/sites/default/files/go_o_022_2013.pdf"/>
        <s v="https://www.gacetaoficial.gob.cu/sites/default/files/go_o_024_2013.pdf"/>
        <s v="https://www.gacetaoficial.gob.cu/sites/default/files/go_o_026_2013.pdf"/>
        <s v="https://www.gacetaoficial.gob.cu/sites/default/files/go_o_028_2013.pdf"/>
        <s v="https://www.gacetaoficial.gob.cu/sites/default/files/go_o_029_2013.pdf"/>
        <s v="https://www.gacetaoficial.gob.cu/sites/default/files/go_o_030_2013.pdf"/>
      </sharedItems>
    </cacheField>
    <cacheField name="Link Drive PI" numFmtId="0">
      <sharedItems>
        <s v="https://drive.google.com/file/d/1YS8-0jIo1b_EnuExnBXJQYwF7C9jyRiO/view?usp=sharing"/>
        <s v="https://drive.google.com/file/d/19XTItclQby4RT4X7hzibpfUlCYSqg9D0/view?usp=sharing"/>
        <s v="https://drive.google.com/file/d/1lEEMKoaJ5L6tyHCdhdlzNgueSImDMnzh/view?usp=sharing"/>
        <s v="https://drive.google.com/file/d/1tU3tsfigKHRUPkRd_h6GbOMvuwUCCew7/view?usp=sharing"/>
        <s v="https://drive.google.com/file/d/1cdcbAmTa8FbomdY7qARfLz-j0ucDyMm0/view?usp=sharing"/>
        <s v="https://drive.google.com/file/d/1uDiN_LZZhrrF39Dz83N3lpfyV6GeV_2B/view?usp=sharing"/>
        <s v="https://drive.google.com/file/d/1udUeEA2KW-QgCF7JMUQws1nqKUrx-fGt/view?usp=sharing"/>
        <s v="https://drive.google.com/file/d/1qLWj6imo_SWpSwP93OkwIz1Q4wZVTm45/view?usp=sharing"/>
        <s v="https://drive.google.com/file/d/1vPKF77_GFxgJZkFcxyTOuwgqklwLGHfZ/view?usp=sharing"/>
        <s v="https://drive.google.com/file/d/10Ook90M2ksBb7HIhzUBIDRIJcoRwFfCy/view?usp=sharing"/>
        <s v="https://drive.google.com/file/d/1FcdTaMtMsRPa9oKWVOlDDezHTokgDXmd/view?usp=sharing"/>
        <s v="https://drive.google.com/file/d/1D5GPTYw0fkPF6SZLo_29CrR8mQek5oDf/view?usp=sharing"/>
        <s v="https://drive.google.com/file/d/1BgsVmRCpxNf6Ik5WrGwTf4D646WdhIpF/view?usp=sharing"/>
        <s v="https://drive.google.com/file/d/1bqB3sgDc2-Jg367NarnwcsFJlY3V1ee6/view?usp=sharing"/>
        <s v="https://drive.google.com/file/d/19dX-CHRcMdeWYLg025eZdk9ySfZTMbU9/view?usp=sharing"/>
        <s v="https://drive.google.com/file/d/1VE8lsHJ6bojVWvSKsb2VYYz777YHNreP/view?usp=sharing"/>
        <s v="https://drive.google.com/file/d/1FHI29NnJrXO36daH6mH-A7E3OZYkv0S-/view?usp=sharing"/>
        <s v="https://drive.google.com/file/d/1GhDV5BmQbcWvd3fGvNvLmPyPeCM-ZJ0B/view?usp=sharing"/>
        <s v="https://drive.google.com/file/d/1IH8EfZQBa8NSITOvW5Y5Fk-u2nCfDl37/view?usp=sharing"/>
        <s v="https://drive.google.com/file/d/1uEgeUyCqDzaW5ufWf9RMTkRIePeWxr5o/view?usp=sharing"/>
        <s v="https://drive.google.com/file/d/1Qjkei_3lQF0i0CRDSF92TKnJTkXz_X8v/view?usp=sharing"/>
        <s v="https://drive.google.com/file/d/1hqHXAz19ntCACMR88oAUaug6arMU4po3/view?usp=sharing"/>
        <s v="https://drive.google.com/file/d/1gROVnGvkjNWTcVHwlv-PcrUt_bCPzUAN/view?usp=sharing"/>
        <s v="https://drive.google.com/file/d/1kn_MKQeFoD0niBOS_oDqQLBHypdzZ_c4/view?usp=sharing"/>
        <s v="https://drive.google.com/file/d/1WxVvFQWKzpUCBHi1oYapRnfWfw6zloXQ/view?usp=sharing"/>
        <s v="https://drive.google.com/file/d/1-vPrBbd213Q5i-0edjysnoWL72CCLPjn/view?usp=sharing"/>
        <s v="https://drive.google.com/file/d/14JeSJYuJV2EG1qRkmrab65DEGZ5hBTQ6/view?usp=sharing"/>
        <s v="https://drive.google.com/file/d/1OWacoUf84G6zQ9w2D49LNb_TEvFmhOiC/view?usp=sharing"/>
        <s v="https://drive.google.com/file/d/1dTQ0a5Moi5yxpPeOozv3Mg3p8JvTAD4r/view?usp=sharing"/>
        <s v="https://drive.google.com/file/d/1GHw_gmbn0s5o4hHEHjRaeVu5UH5ui3mM/view?usp=sharing"/>
        <s v="https://drive.google.com/file/d/1Q5d3dC7W5PpdR_B_hJB92hDN5c3oauKB/view?usp=sharing"/>
        <s v="https://drive.google.com/file/d/1LiccR_nBn5UTjhBoHQ4e55W4cZ5RPqgE/view?usp=sharing"/>
        <s v="https://drive.google.com/file/d/1X9s8PYmrKMgoAsPKQX3ZbEtJdArrNfrY/view?usp=sharing"/>
        <s v="https://drive.google.com/file/d/1XI0f21JzRJrY0xPwLY_L_Fj5bcNAoU9b/view?usp=sharing"/>
        <s v="https://drive.google.com/file/d/1xq6MOYIPQsSLR6hZHyPco7rWGvbogB07/view?usp=sharing"/>
        <s v="https://drive.google.com/file/d/143pbpGHGBN5Ie8XW7XZ7A4e5QcZevI1B/view?usp=sharing"/>
        <s v="https://drive.google.com/file/d/11ClabxuOhPlmyzcywSM2cmvWYTQXvETU/view?usp=sharing"/>
        <s v="https://drive.google.com/file/d/1tDfzc7kyippbFVG6_o92-EoU5UcIW97Y/view?usp=sharing"/>
        <s v="https://drive.google.com/file/d/1rDck_EzJ9JqFt_maqoezu-ldjkSsLoSB/view?usp=sharing"/>
        <s v="https://drive.google.com/file/d/1EpLm370uco26zrbdUSHrBgsZGZY8DrFS/view?usp=sharing"/>
        <s v="https://drive.google.com/file/d/1bd1XXDLRzU-FPs-el77UEG5B5ZP7SUfW/view?usp=sharing"/>
        <s v="https://drive.google.com/file/d/1q5bwppc0YZaql9JLoR4qyvcedFw07Lox/view?usp=sharing"/>
        <s v="https://drive.google.com/file/d/1RMJ5GRooTIAA4QTNoNCV79wVkvGqn8Ad/view?usp=sharing"/>
        <s v="https://drive.google.com/file/d/1nf3pRrsSlSpewIZsxr8ZqYqx2oz1vAac/view?usp=sharing"/>
        <s v="https://drive.google.com/file/d/1TD-rsgk1Occ5TqlvdUqy7x95Tu-DsqBb/view?usp=sharing"/>
        <s v="https://drive.google.com/file/d/1QpB_EVcq-n7aA9mvL5OwL6PaCy_6A6KY/view?usp=sharing"/>
        <s v="https://drive.google.com/file/d/1xQrfxUVJPC3IHmnGpwV1LC_X51uVtULb/view?usp=sharing"/>
        <s v="https://drive.google.com/file/d/19fxIxQOx3SxK6RPSFGwXQgtaHe_S-OGJ/view?usp=sharing"/>
        <s v="https://drive.google.com/file/d/1icoL-olT-RUtQWxpeejJi31MJGtVrbY-/view?usp=sharing"/>
        <s v="https://drive.google.com/file/d/1d7PMvD3oc-ihkFsMM5ap-e8MvqKB4ZFo/view?usp=sharing"/>
        <s v="https://drive.google.com/file/d/13kBQXuZMeGkPDrUva83YQsOQj-C7mF2H/view?usp=sharing"/>
        <s v="https://drive.google.com/file/d/1StKfReZWaQzckDHdVY5FoD_LtRtG9IDj/view?usp=sharing"/>
        <s v="https://drive.google.com/file/d/1RtykCLYusK3lHV9nOzzQ7s8fpTqRpDVU/view?usp=sharing"/>
        <s v="https://drive.google.com/file/d/1HabLwauHUq7ZfVqTZPJmXVtl4AX5Cia_/view?usp=sharing"/>
        <s v="https://drive.google.com/file/d/1bdYhy8xPpMpjwcZmdEoFTxDEJ9lO6PMh/view?usp=sharing"/>
        <s v="https://drive.google.com/file/d/1WL9JRJGKmamJkDYpfYOL52vG3O0-59e4/view?usp=sharing"/>
        <s v="https://drive.google.com/file/d/1jVIhP86W8IxDrE8QQEggWiMyrOjq01oo/view?usp=sharing"/>
        <s v="https://drive.google.com/file/d/1HsL9mflXLG4A-B1LZ97oR6dZIj35M5Fo/view?usp=sharing"/>
        <s v="https://drive.google.com/file/d/1XJGATE-Rwm2L5rhA_o3jwAPqcX8WUfoz/view?usp=sharing"/>
        <s v="https://drive.google.com/file/d/1C6diExHjD8ap_m-j-s3Tv1JAkjTxlQAa/view?usp=sharing"/>
        <s v="https://drive.google.com/file/d/1KmtCxArOVHvS3Fe6O9KAVixOroqd__9S/view?usp=sharing"/>
        <s v="https://drive.google.com/file/d/1BIap_QRn38iXFnR5rXX8GUBBGx_TPxcz/view?usp=sharing"/>
        <s v="https://drive.google.com/file/d/1LqaHG29hz7WavZ-s2d8Fep5pyyKJy-aX/view?usp=sharing"/>
        <s v="https://drive.google.com/file/d/1ALIdTEHO37P4Hx9SKqHk-NWQMjV2HlEy/view?usp=sharing"/>
        <s v="https://drive.google.com/file/d/18RYvb-AOfh6Ie0gHGPsgPa1SZswx9oyr/view?usp=sharing"/>
        <s v="https://drive.google.com/file/d/12HJej8i0Knhbg52AHLtqRT9W42c3pxX8/view?usp=sharing"/>
        <s v="https://drive.google.com/file/d/1X2ibhGqnBm7vvPEcAzVqI4kR_GF3ZqCz/view?usp=sharing"/>
        <s v="https://drive.google.com/file/d/1WkILjpK39Qu_8U5cQRSxatBF7nHcytfR/view?usp=sharing"/>
        <s v="https://drive.google.com/file/d/1GSrHEgRHR1po7hhlq0fiTdPgBns0dBw4/view?usp=sharing"/>
        <s v="https://drive.google.com/file/d/1OtSyKhzLm2b8077XQOGHpSbZvL4K0UzC/view?usp=sharing"/>
        <s v="https://drive.google.com/file/d/1cTzmxuHtC13s8Y2TipcIkFKX26dqo2so/view?usp=sharing"/>
        <s v="https://drive.google.com/file/d/1hS75nSMfms4m-QyoZNSs8aIJC-1H0HHj/view?usp=sharing"/>
        <s v="https://drive.google.com/file/d/1JtmEv7Oqh5QBBUO7rKfQcg-8bZ5OzzV5/view?usp=sharing"/>
        <s v="https://drive.google.com/file/d/19sfHNegbVh--3t6M_JWWE5qRSRPySTnQ/view?usp=sharing"/>
        <s v="https://drive.google.com/file/d/1YfjVJd0f11k1mKcVzqF5zqjjlnGfIDeQ/view?usp=sharing"/>
        <s v="https://drive.google.com/file/d/1QvRUsEzeH6SALOXcmuVjHWVnR6O-WzgM/view?usp=sharing"/>
        <s v="https://drive.google.com/file/d/1QEEq_9Hv1KvOSEOgwR8Z5XfumQa_JMQE/view?usp=sharing"/>
        <s v="https://drive.google.com/file/d/1mxFzJPFNcEcFjp_zRFJO80U_ox1lieoZ/view?usp=sharing"/>
        <s v="https://drive.google.com/file/d/1l4-T2JIZW9RWZpwipld1feW5j0wOCdyX/view?usp=sharing"/>
        <s v="https://drive.google.com/file/d/1WKUcB5hRSfm1TQ2XMgoeo5ZBRJhY8qc2/view?usp=sharing"/>
        <s v="https://drive.google.com/file/d/1qG3uCfkaRblbyIF7JiyR9bz2GEJymHEc/view?usp=sharing"/>
        <s v="https://drive.google.com/file/d/1Atcyu_POrUxIIfzhqt0euq_XVHqpYlH4/view?usp=sharing"/>
        <s v="https://drive.google.com/file/d/155qavlbtxTUqcxC-0otchL55h0tGNUph/view?usp=sharing"/>
        <s v="https://drive.google.com/file/d/1LBElzKv918jSaM2xSvA068kX-461y1Zn/view?usp=sharing"/>
        <s v="https://drive.google.com/file/d/1E606GDVnlxYKrOTHsokMJKjWuqiPyiPP/view?usp=sharing"/>
        <s v="https://drive.google.com/file/d/1_jmnDu1wjrWAwNX7gJd_qJ15FR_JEb43/view?usp=sharing"/>
        <s v="https://drive.google.com/file/d/16jX49hlq4JO3Yd173n8_JjF7nBGxUZoL/view?usp=sharing"/>
        <s v="https://drive.google.com/file/d/10Ad4Y924B-0Fg0xbff8541TjokXJ-lA2/view?usp=sharing"/>
        <s v="https://drive.google.com/file/d/1nuZzrrfoy20EcR_YNOZ8lc-BPb_Yxmvq/view?usp=sharing"/>
        <s v="https://drive.google.com/file/d/1H88_qddpcJulN8XEbmFfObKw2Ve0GxuY/view?usp=sharing"/>
        <s v="https://drive.google.com/file/d/1IvLKbIuM7KLnGOgUeDIWHn-snWBwvRP0/view?usp=sharing"/>
        <s v="https://drive.google.com/file/d/1wRgXeO4ischMRwYPTdvI8Dox5jVdX98S/view?usp=sharing"/>
        <s v="https://drive.google.com/file/d/10Gfv-51_XLe-QAe-lczcddsU3IfJfumd/view?usp=sharing"/>
        <s v="https://drive.google.com/file/d/1str43LYadeU5hgMg4cn94958G6qBmkn3/view?usp=sharing"/>
        <s v="https://drive.google.com/file/d/1T-dGjGca9P56UqntLjcjdFffna_EYXIh/view?usp=sharing"/>
        <s v="https://drive.google.com/file/d/1tpBBFg3ucAxJtv0wDp_mDTu7h3kfhQvj/view?usp=sharing"/>
        <s v="https://drive.google.com/file/d/1-Vxxo6xuj_NSWEcc7RhG1qvTYcnj3xdt/view?usp=sharing"/>
        <s v="https://drive.google.com/file/d/1f8sillp17o1XQL_iyMSqxMLrH6TuD_ND/view?usp=sharing"/>
        <s v="https://drive.google.com/file/d/19HjOkGxeLhWrsm5Abnztz77Ldt7IF4j1/view?usp=sharing"/>
        <s v="https://drive.google.com/file/d/11e2EBc9CFDa-BVyfDMJ99z3BD3y9dl52/view?usp=sharing"/>
        <s v="https://drive.google.com/file/d/1sXngXVPh7wKuLSukAvPJatq6Y6s6OKdO/view?usp=sharing"/>
        <s v="https://drive.google.com/file/d/128C3RAB4rTw45JVoHAX_8btR1ufu6daM/view?usp=sharing"/>
        <s v="https://drive.google.com/file/d/1SH5kSDhLhJ2XeuSEKSI1idcuWlTk0XsC/view?usp=sharing"/>
        <s v="https://drive.google.com/file/d/1oKcX0Tknz9brKtQ5N_wMXDV5pPtBhOnO/view?usp=sharing"/>
        <s v="https://drive.google.com/file/d/1RWLmfceCpxwAHSvfb1C57bU0ufb4Qw3t/view?usp=sharing"/>
        <s v="https://drive.google.com/file/d/11DU9AzktFhebtoXEa89R07hD4MKAtSGM/view?usp=sharing"/>
        <s v="https://drive.google.com/file/d/18iU5GFpVECCH9mVXGzx8lOFN0BHK0XYi/view?usp=sharing"/>
        <s v="https://drive.google.com/file/d/1HfD2ynyUje0zLqbetJs-QDzC9h0JrJCy/view?usp=sharing"/>
        <s v="https://drive.google.com/file/d/1FRM55B5GD4vw5XmCHuZCuzpe3ow7_7dx/view?usp=sharing"/>
        <s v="https://drive.google.com/file/d/104QV3l9OBizgw8IW_G9gZfhbQQF5XqvL/view?usp=sharing"/>
        <s v="https://drive.google.com/file/d/1HsV_4vqTgr6fv53EOZq5LLQSYzo8Xe2j/view?usp=sharing"/>
        <s v="https://drive.google.com/file/d/1x4vJr-xrf5PWV4MboePrMerlKp1x6zQg/view?usp=sharing"/>
        <s v="https://drive.google.com/file/d/1nkbhW3eIvt-rnz6YZ5o7dO2xWYXJLJ2g/view?usp=sharing"/>
        <s v="https://drive.google.com/file/d/1FIWQywaVTidA9cf0Rq7Ksy_sq29oVZqF/view?usp=sharing"/>
        <s v="https://drive.google.com/file/d/1_neeESSdYVHrXOzyEkV183w22N67y-Jd/view?usp=sharing"/>
        <s v="https://drive.google.com/file/d/1FmFEW1Ggh-oIXw5Pwcsf_YnfU4noMHxk/view?usp=sharing"/>
        <s v="https://drive.google.com/file/d/1lS9Ba6QlIXAwfXLbeQRDc3daiTzgx_FC/view?usp=sharing"/>
        <s v="https://drive.google.com/file/d/17eiOTRp7U7879jpRpGAu9ZiCqes0s71G/view?usp=sharing"/>
        <s v="https://drive.google.com/file/d/1jJZ4MJx6ocdgJnOklmXHd24tA5QBntu-/view?usp=sharing"/>
        <s v="https://drive.google.com/file/d/1vb-rTYqvfY_EV4pzydvPWpEVVU3WeGi8/view?usp=sharing"/>
        <s v="https://drive.google.com/file/d/1UEubvpx3iH8WN9JoUQaiPpqD_xq9oXLL/view?usp=sharing"/>
        <s v="https://drive.google.com/file/d/1WD8S-NWcJEIvQFxnmGMRXuDn1dpIyhpe/view?usp=sharing"/>
        <s v="https://drive.google.com/file/d/1Ehs44yDimpC-PLYp6lImGs-XS_o76xlw/view?usp=sharing"/>
        <s v="https://drive.google.com/file/d/1Bb4txuu4vyfgqeuHgA89vXay7Lw12baf/view?usp=sharing"/>
        <s v="https://drive.google.com/file/d/1wGu8nFZCWv6XHVOkL6w5Hdlz4RLM-JJL/view?usp=sharing"/>
        <s v="https://drive.google.com/file/d/1HfQpTTfyEbXV0YwpbvInwTz_8ydO6_MB/view?usp=sharing"/>
        <s v="https://drive.google.com/file/d/1YCOfNihvXc_rj1KlUpCR8qrZQN3-S9Zv/view?usp=sharing"/>
        <s v="https://drive.google.com/file/d/1uIoq-9v7dSacGQYMVY2bm5hv9kaLD_p8/view?usp=sharing"/>
        <s v="https://drive.google.com/file/d/1bMfzAMe0JiOoFpwGU5DR1T9zmrYjZs5j/view?usp=sharing"/>
        <s v="https://drive.google.com/file/d/1ooUWxO30p8Hqr_Vz10Gk-06Jy0HrOynU/view?usp=sharing"/>
        <s v="https://drive.google.com/file/d/1qa0SaWhmY0MnCRTEsh8JJTFo2YUX5PvD/view?usp=sharing"/>
        <s v="https://drive.google.com/file/d/1B-n0VyW93S46Rp3F68OGL70zMiL5GGoo/view?usp=sharing"/>
        <s v="https://drive.google.com/file/d/17a92vc3OaSTFvtLR7rKBoHCJYBqCinul/view?usp=sharing"/>
        <s v="https://drive.google.com/file/d/1EhpeQKHFI5GrKyJJT3lQlr4gR_KFtJPF/view?usp=sharing"/>
        <s v="https://drive.google.com/file/d/1fvWAg4Nuj3eIAvVk8t1hCW45Qnxxz6VZ/view?usp=sharing"/>
        <s v="https://drive.google.com/file/d/10bJ_S20b_D2G8mPbuIp4EekGMYsQlJi5/view?usp=sharing"/>
        <s v="https://drive.google.com/file/d/18OVE62Ql1i51wfpMBkrcJ8C9S51j2EzK/view?usp=sharing"/>
        <s v="https://drive.google.com/file/d/1znPEQQB5BuiV3MuFTTBUXXIH_7Fr33FK/view?usp=sharing"/>
        <s v="https://drive.google.com/file/d/1POzLcYIGEfx_Bizn8X3peLp-YOGQwwNt/view?usp=sharing"/>
        <s v="https://drive.google.com/file/d/1Vrtt1vBzAaX6sxNgXz2ND3MpcN85hG3h/view?usp=sharing"/>
        <s v="https://drive.google.com/file/d/1C6KB5TcVmre1jI0U2XehnIVihQ-pZa2r/view?usp=sharing"/>
        <s v="https://drive.google.com/file/d/14Y19rz8PUI2vDw61z2vQx7HEHj4lDQgj/view?usp=sharing"/>
        <s v="https://drive.google.com/file/d/1t6Wju08Te-MEhHJF_WkejS2n28VxJzrU/view?usp=sharing"/>
        <s v="https://drive.google.com/file/d/17CJY5zmN5PqWmW4P6SvD-bfNEjEhvMVc/view?usp=sharing"/>
        <s v="https://drive.google.com/file/d/1YJbXKJvI0DEWokGFSc5i9LWhDqptMExF/view?usp=sharing"/>
        <s v="https://drive.google.com/file/d/1lX7oCJR9Z0Rdw0dXQ3de7EU_5nIE2KxC/view?usp=sharing"/>
        <s v="https://drive.google.com/file/d/1847lQlXOzlSnOkF9yEbaNyKznjnxREOR/view?usp=sharing"/>
        <s v="https://drive.google.com/file/d/1YV1VbFIeQc_X5-HeN91QfuUvUK0UskBa/view?usp=sharing"/>
        <s v="https://drive.google.com/file/d/1cHdgi43VeFN4Lnri4paVgAF2NYZESkSv/view?usp=sharing"/>
        <s v="https://drive.google.com/file/d/13ypIQXW9udv64-VxPBGFByJ0DglNl5yD/view?usp=sharing"/>
        <s v="https://drive.google.com/file/d/1SATbzWYr_5B-UxiH0qqswmthueZ1WFLw/view?usp=sharing"/>
        <s v="https://drive.google.com/file/d/1yVH4WW9TORXbNv_qHQd_344mZguTZguf/view?usp=sharing"/>
        <s v="https://drive.google.com/file/d/1P7Tc3fFDQqc4N-bTZ1zKYMYDflejgu3g/view?usp=sharing"/>
        <s v="https://drive.google.com/file/d/1FKpKBEu6l31vFzf5z2raUKszZGQ8O7Vk/view?usp=sharing"/>
        <s v="https://drive.google.com/file/d/1NUxTcslZniz-35xfFYWNECwaYI6hp0Ek/view?usp=sharing"/>
        <s v="https://drive.google.com/file/d/1uyPyIZosSuRZpubNAvFVZXsS0g2EeGGQ/view?usp=sharing"/>
        <s v="https://drive.google.com/file/d/1zkQeJpXTYBDNEUD-wfHDVomFTewJ3c4V/view?usp=sharing"/>
        <s v="https://drive.google.com/file/d/1o-LI1ErDgvSOu1kS22Vy_RURZ_JG2Ko3/view?usp=sharing"/>
        <s v="https://drive.google.com/file/d/126tEDuBQyIrIXP4t44a-F3yL3ZT4QWQz/view?usp=sharing"/>
        <s v="https://drive.google.com/file/d/1YjFGvAa9R7q4-hcO44LqvuSInue8jsmJ/view?usp=sharing"/>
        <s v="https://drive.google.com/file/d/16cnH8EUGj42Qty2qBoEaoFkx9m6KX0xF/view?usp=sharing"/>
        <s v="https://drive.google.com/file/d/1YHfkg7-gS-Elz8gs2_zI08Hn-8kjIOVt/view?usp=sharing"/>
        <s v="https://drive.google.com/file/d/1Mm7wiphUfYtOBKPzOJre1PkvS3Lmz7xg/view?usp=sharing"/>
        <s v="https://drive.google.com/file/d/1JB5yPj2cTow73uVjX3H5UgPPRvDep4EM/view?usp=sharing"/>
        <s v="https://drive.google.com/file/d/1mH-7yrCjgan_f9GCxL0YEu7y7jG4bRFM/view?usp=sharing"/>
        <s v="https://drive.google.com/file/d/1IQpKs2tzfqRSl0nLS_av3WFkfOXaMmko/view?usp=sharing"/>
        <s v="https://drive.google.com/file/d/1XzAl-7vDudruv7oDbbFQ0AsIfqEyJ0bN/view?usp=sharing"/>
        <s v="https://drive.google.com/file/d/1RZ0j0iT9CCu28mayrECPRD5y3nERZdIm/view?usp=sharing"/>
        <s v="https://drive.google.com/file/d/1_D9cRFW9ierT87wLVtBOlwAjbeOH5v9X/view?usp=sharing"/>
        <s v="https://drive.google.com/file/d/11avpyEVlboZTx-HeOBVuTNAGy9CVV1HD/view?usp=sharing"/>
        <s v="https://drive.google.com/file/d/1Om2RrSsuligtzcDS4RikvhnIstGz7Isk/view?usp=sharing"/>
        <s v="https://drive.google.com/file/d/1tTCJho2h5HX33sFmjenWzVKARLj9Y1G_/view?usp=sharing"/>
        <s v="https://drive.google.com/file/d/1gtBX2TuYyDyMqpAWb0tnXYJLlVl4n_3r/view?usp=sharing"/>
        <s v="https://drive.google.com/file/d/1BRACt9mte7XJ5QKxiKAlfQdzkZAOq_aw/view?usp=sharing"/>
        <s v="https://drive.google.com/file/d/1b-FNW4NYC39Udt4rJD0k0V0x-KB2vX4d/view?usp=sharing"/>
        <s v="https://drive.google.com/file/d/1BceJO8o4odD02eWZkpCF5l6Pydws7DvQ/view?usp=sharing"/>
        <s v="https://drive.google.com/file/d/1ehPe8MHsykKTpJ8cCrACQFkzRi6FYNn6/view?usp=sharing"/>
        <s v="https://drive.google.com/file/d/1J9xfuyNfl9QVW1xMaI3ZNrm5Fb3Pi75g/view?usp=sharing"/>
        <s v="https://drive.google.com/file/d/15x_nKSqLNY3_w_VJnL66oKcF8EBPp8xx/view?usp=sharing"/>
        <s v="https://drive.google.com/file/d/1u7SfM0OklDreyLTUw6sb4bc3zD4bgUUr/view?usp=sharing"/>
        <s v="https://drive.google.com/file/d/1HyQw9C6Ah7uJLz2pmSmGxgEEFuyW-8nJ/view?usp=sharing"/>
        <s v="https://drive.google.com/file/d/10XJcP5wAHABY8RN9pvjpmive7sSNJSet/view?usp=sharing"/>
        <s v="https://drive.google.com/file/d/1bw98w8Fj8flvjlOWRIpNfEKRriznVli4/view?usp=sharing"/>
        <s v="https://drive.google.com/file/d/1Qr6GgrrhLgWEcM1JHVAVrfpgERjdILVa/view?usp=sharing"/>
        <s v="https://drive.google.com/file/d/1DlktGBKTdhoD9c32SjRON051bATlRiQW/view?usp=sharing"/>
        <s v="https://drive.google.com/file/d/1oUKsRsDWDpv4r7Xh3A3eixPdEEhYWhVL/view?usp=sharing"/>
        <s v="https://drive.google.com/file/d/1_fZSjRsfXVGKcZ-C26dtYuCi8vnCMCet/view?usp=sharing"/>
        <s v="https://drive.google.com/file/d/1xFIp6n48zolysH4wK8g_UnMsSRvEOfgM/view?usp=sharing"/>
        <s v="https://drive.google.com/file/d/1VB0SH7B7xhOYg8rbjtc1GBBZymqNPNpz/view?usp=sharing"/>
        <s v="https://drive.google.com/file/d/1YwQ0Kdeb1IXphQeppMA5t-iZFBGGCRcj/view?usp=sharing"/>
        <s v="https://drive.google.com/file/d/15hPifVXpppTqfN_w094LIiEE4JjSgq_g/view?usp=sharing"/>
        <s v="https://drive.google.com/file/d/11nHSan3dDDHmK-x0fZFnzRLNTolgKzsT/view?usp=sharing"/>
        <s v="https://drive.google.com/file/d/1hus9_Z4LgDzE172yFjzZhZAOF5MzktzK/view?usp=sharing"/>
        <s v="https://drive.google.com/file/d/1FLF947UNARoejr9M9a6mdD94rJym7Fmf/view?usp=sharing"/>
        <s v="https://drive.google.com/file/d/1BEHzPWKHU8tM5Lh4wUKOTESP8Yt6IUWH/view?usp=sharing"/>
        <s v="https://drive.google.com/file/d/1DNVKu-051pIAxUZSGvYiuIBqa3Mu6Zc4/view?usp=sharing"/>
        <s v="https://drive.google.com/file/d/1YozMUvzFPbwVSI7w5UznsPW9T1AhjlZR/view?usp=sharing"/>
        <s v="https://drive.google.com/file/d/1mKfJLZgmPO-sonXqkYQEemGWslOpsn3H/view?usp=sharing"/>
        <s v="https://drive.google.com/file/d/1Mvj1G9RFf8SC-b0ana8KVrhitV3a34By/view?usp=sharing"/>
        <s v="https://drive.google.com/file/d/1l96fpqFDH62sfIH4MdN4XQNl0KIhOR2E/view?usp=sharing"/>
        <s v="https://drive.google.com/file/d/1w0jNVShYBixRvGlzyQFOzp8KaSMR0GJw/view?usp=sharing"/>
        <s v="https://drive.google.com/file/d/12ubC-AEzAIrhmgCkZf_rtuUgnmWyEvxI/view?usp=sharing"/>
        <s v="https://drive.google.com/file/d/1NKm6NsihIHgBSUw_tm7wvxEpSGMasZlw/view?usp=sharing"/>
        <s v="https://drive.google.com/file/d/1s_wVWXb_xiBuEbPP8-84G6qbnXwlJ6yM/view?usp=sharing"/>
        <s v="https://drive.google.com/file/d/1Klm51nSqvbJ5z1cKws71QFFkHfcpn7qv/view?usp=sharing"/>
        <s v="https://drive.google.com/file/d/1VCRrn9Pf66t6Mrc5Mphfy8MsRbLVtKyd/view?usp=sharing"/>
        <s v="https://drive.google.com/file/d/18EkeSPCyTAYhcc5eEfiyeYqLtX7gO7rn/view?usp=sharing"/>
        <s v="https://drive.google.com/file/d/1gjalrPo8Xf9244n-5PXNWWI5v2RUZY6q/view?usp=sharing"/>
        <s v="https://drive.google.com/file/d/1UCat0MmpKFKJsYCUGtQmju1NAUYe5aI8/view?usp=sharing"/>
        <s v="https://drive.google.com/file/d/1Z7eblMWz69n_T_amTIBMr8pp6K3DTyP4/view?usp=sharing"/>
        <s v="https://drive.google.com/file/d/1adOEmN3lgBY5l6cBseh7mLRH7WvUWF_x/view?usp=sharing"/>
        <s v="https://drive.google.com/file/d/1AsEXhmnmfmrER-j7JNMX_bwzj_QA2gCD/view?usp=sharing"/>
        <s v="https://drive.google.com/file/d/1Y9gms83uP0xEsjuxyrr1O3ZrOOEFKkkl/view?usp=sharing"/>
        <s v="https://drive.google.com/file/d/1aG99nH26ImpLH1nKjMLQn4YwYkKSqBKu/view?usp=sharing"/>
        <s v="https://drive.google.com/file/d/1WowKZtkdl9JLiyAy3Ra6C3G3lOznAtA1/view?usp=sharing"/>
        <s v="https://drive.google.com/file/d/1pKx0uIlpJyfQ1e2hJIhc_USWzd2vam9D/view?usp=sharing"/>
        <s v="https://drive.google.com/file/d/1ZRWHhGjdwcMkHAvgmoYeUZGTn3ds60nF/view?usp=sharing"/>
        <s v="https://drive.google.com/file/d/1VQDy4rXL-bF5zHkm0ulUOn6EzYbGbKob/view?usp=sharing"/>
        <s v="https://drive.google.com/file/d/1D_7PSjVj9KwkDIZ7na0IMD-5yxXyeHgc/view?usp=sharing"/>
        <s v="https://drive.google.com/file/d/1KM9FcAltMitD9ZPhDcw_wXqnpvlTEAMF/view?usp=sharing"/>
        <s v="https://drive.google.com/file/d/11uENgtuG9mqtnleRrd-Rh5_bb2xxGIl2/view?usp=sharing"/>
        <s v="https://drive.google.com/file/d/19y16yDlAKTpsL_pA-AUMnePDzd1WmMjI/view?usp=sharing"/>
        <s v="https://drive.google.com/file/d/1A60-hzfraTcmjTk5-Xud4g3yI0MKd1lP/view?usp=sharing"/>
        <s v="https://drive.google.com/file/d/1CVuvH2iAbfgEXhSNEcPvl5O8ajNJMKOO/view?usp=sharing"/>
        <s v="https://drive.google.com/file/d/1mpKrv_vOHzhxKjCCog4TrfxEMkN2AAGn/view?usp=sharing"/>
        <s v="https://drive.google.com/file/d/1JRvAx8tst1hN30ab7GMul4Oerv_qrRQ4/view?usp=sharing"/>
        <s v="https://drive.google.com/file/d/1SmAvQU2NfpOOpaZu46BRYCg4u0HydYBC/view?usp=sharing"/>
        <s v="https://drive.google.com/file/d/1QsKW5Z7TXTYzw-6FA-uCyrf9b4yRV4CS/view?usp=sharing"/>
        <s v="https://drive.google.com/file/d/1DczLQrK-PT4N3Yu_hmpt1X5F7QmNvyMv/view?usp=sharing"/>
        <s v="https://drive.google.com/file/d/16_9yBB8MXvypMnwC4hpStN4nKD6vHJ5L/view?usp=sharing"/>
        <s v="https://drive.google.com/file/d/1FGBAIXu0FlTU4RKwmtNIzN8ahinWfrwK/view?usp=sharing"/>
        <s v="https://drive.google.com/file/d/1Aao5eAOmoMHrg9LQgMTtbOXLaIzMWwaW/view?usp=sharing"/>
        <s v="https://drive.google.com/file/d/1xrx5Wy-aHXVs3jX4P3FSW1__VZ_7GUxp/view?usp=sharing"/>
        <s v="https://drive.google.com/file/d/1k11r_lTrmOb_7MHwqBQ3OlkLNQZvfXAq/view?usp=sharing"/>
        <s v="https://drive.google.com/file/d/15Hl9FQlVclVrPFffJ02uhGasfAmntWtU/view?usp=sharing"/>
        <s v="https://drive.google.com/file/d/1YRMmYD5T6nY5mj3e6A-aP4-sKTqQBsXo/view?usp=sharing"/>
        <s v="https://drive.google.com/file/d/1TygscvSWK4AnX0k3TR9I78wYZqUZV-Qz/view?usp=sharing"/>
        <s v="https://drive.google.com/file/d/14oJTJocoAwlrwwPzsJm09eYAWuThOPpN/view?usp=sharing"/>
        <s v="https://drive.google.com/file/d/1BxwKKBBJNubP-LrKNYWo16lUTUYV_kD6/view?usp=sharing"/>
        <s v="https://drive.google.com/file/d/14eHpUh4SK9AUMDzHTGOKy2uhJ6oYGSzm/view?usp=sharing"/>
        <s v="https://drive.google.com/file/d/1d0xHuPrp2-n2Brfp1M_kCpTO80QHSIsY/view?usp=sharing"/>
        <s v="https://drive.google.com/file/d/130-ucaBjospzARKl2ZqxbCiLq2_R4blr/view?usp=sharing"/>
        <s v="https://drive.google.com/file/d/1wMsL3AlULh_ZONVWfZSi9W5Q3sUpA6gN/view?usp=sharing"/>
        <s v="https://drive.google.com/file/d/1CGIlc4Ry-du4czpXgp7_LdtBl1DlFVGn/view?usp=sharing"/>
        <s v="https://drive.google.com/file/d/1q08ogZwVIxkdcDJt8FzYsRB4BPSVnE8h/view?usp=sharing"/>
        <s v="https://drive.google.com/file/d/1illBsUII4jvWyqQ1osYz4ycfV59tq2H4/view?usp=sharing"/>
        <s v="https://drive.google.com/file/d/1sQIzg5oCC0DizgFuIJOINqMPh955UOjs/view?usp=sharing"/>
        <s v="https://drive.google.com/file/d/1VUkhsv5k5OPmKnnxWLDZ3b-vbyL4OUXl/view?usp=sharing"/>
        <s v="https://drive.google.com/file/d/1uF0_DMIpwkFrWBNzl3EetrYeAXWn7LO7/view?usp=sharing"/>
        <s v="https://drive.google.com/file/d/1SSPQaPHmg-xqm3jVfJ6RlcIf9oPs0HkR/view?usp=sharing"/>
        <s v="https://drive.google.com/file/d/17xsW6CGBcOsW4PuoxqGc7YGlame5gSnI/view?usp=sharing"/>
        <s v="https://drive.google.com/file/d/1E5USfbKW4Mg71Z1P_be2i3_4AaSNZSi2/view?usp=sharing"/>
        <s v="https://drive.google.com/file/d/1lQNmcHFYEBuMZtZMFJf1wnxr52hciaR3/view?usp=sharing"/>
        <s v="https://drive.google.com/file/d/1sh9mHVj4rie4HdN1RFSXcaAtA_tGvQZ0/view?usp=sharing"/>
        <s v="https://drive.google.com/file/d/1sWxG8DAYawXClWjeqXg3h5JVwOZI_9hX/view?usp=sharing"/>
        <s v="https://drive.google.com/file/d/1CUX5lOVEQEyqlcOYBSYy-qow7J5LBI-c/view?usp=sharing"/>
        <s v="https://drive.google.com/file/d/1rJlJvn3RS8QIxGRvY9Fosb23ONU5Q_a7/view?usp=sharing"/>
        <s v="https://drive.google.com/file/d/13OoE0jK-Co38hkPR-9ZSZo97Wyn_1FdR/view?usp=sharing"/>
        <s v="https://drive.google.com/file/d/1nEUDJIchpX3eFlKsE8ikYlZvsghVC1jv/view?usp=sharing"/>
        <s v="https://drive.google.com/file/d/1WX3NyeakQgQ8aQ7sMxkvwtAUHms_F3Q-/view?usp=sharing"/>
        <s v="https://drive.google.com/file/d/1pUeW7HgRmtSp_qsRjiTUy8iY-8q7RRL-/view?usp=sharing"/>
        <s v="https://drive.google.com/file/d/1MQbKzdDjPnE8oCVFgPyA4VbiRfmcVu6G/view?usp=sharing"/>
        <s v="https://drive.google.com/file/d/1R8wQUtiCfiIALnDizuNdHgKjTOOR9OGb/view?usp=sharing"/>
        <s v="https://drive.google.com/file/d/1Gknynn_tZWQ2G65pdjDC-pw2jB4jMGQB/view?usp=sharing"/>
        <s v="https://drive.google.com/file/d/1fiKGfA5-xkWvLOCFRxnphj9gqzZT7YFI/view?usp=sharing"/>
        <s v="https://drive.google.com/file/d/1x0GIuslK6ItmmRP-i4uAegTXSJTJeRQY/view?usp=sharing"/>
        <s v="https://drive.google.com/file/d/12ST96h9jkUzwmbaeBgaMeHdsM-nw5jvK/view?usp=sharing"/>
        <s v="https://drive.google.com/file/d/132tL6QUl0v_GFjQ0cwgHNA-Gd-bWW8aS/view?usp=sharing"/>
        <s v="https://drive.google.com/file/d/1HkNY8S8kHyCeLTpRx8dOgu--SkqIFFG4/view?usp=sharing"/>
        <s v="https://drive.google.com/file/d/1sT_IDacGZrgG_Gct9csPkmNbeJoflKGp/view?usp=sharing"/>
        <s v="https://drive.google.com/file/d/1xArVRJu8afXtkbVTuAcG-kUqeBM3eI5m/view?usp=sharing"/>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Tabla dinámica 11" cacheId="0" dataCaption="" compact="0" compactData="0">
  <location ref="A1:B1162" firstHeaderRow="0" firstDataRow="1" firstDataCol="0"/>
  <pivotFields>
    <pivotField name="ORDEN"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t="default"/>
      </items>
    </pivotField>
    <pivotField name="Nombre de la empresa extranjer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t="default"/>
      </items>
    </pivotField>
    <pivotField name="Nombre limpio definitivo" axis="axisRow" compact="0" outline="0" multipleItemSelectionAllowed="1" showAll="0" sortType="ascending">
      <items>
        <item x="1159"/>
        <item x="593"/>
        <item x="22"/>
        <item x="590"/>
        <item x="1082"/>
        <item x="312"/>
        <item x="1006"/>
        <item x="169"/>
        <item x="1010"/>
        <item x="566"/>
        <item x="906"/>
        <item x="687"/>
        <item x="277"/>
        <item x="247"/>
        <item x="912"/>
        <item x="799"/>
        <item x="552"/>
        <item x="597"/>
        <item x="105"/>
        <item x="770"/>
        <item x="717"/>
        <item x="271"/>
        <item x="1064"/>
        <item x="420"/>
        <item x="861"/>
        <item x="1088"/>
        <item x="2"/>
        <item x="1000"/>
        <item x="33"/>
        <item x="1093"/>
        <item x="458"/>
        <item x="811"/>
        <item x="982"/>
        <item x="850"/>
        <item x="935"/>
        <item x="679"/>
        <item x="636"/>
        <item x="16"/>
        <item x="67"/>
        <item x="962"/>
        <item x="574"/>
        <item x="905"/>
        <item x="994"/>
        <item x="759"/>
        <item x="868"/>
        <item x="1026"/>
        <item x="168"/>
        <item x="439"/>
        <item x="1150"/>
        <item x="397"/>
        <item x="99"/>
        <item x="503"/>
        <item x="892"/>
        <item x="778"/>
        <item x="101"/>
        <item x="182"/>
        <item x="924"/>
        <item x="1076"/>
        <item x="1037"/>
        <item x="842"/>
        <item x="641"/>
        <item x="251"/>
        <item x="783"/>
        <item x="741"/>
        <item x="583"/>
        <item x="844"/>
        <item x="1148"/>
        <item x="478"/>
        <item x="651"/>
        <item x="1053"/>
        <item x="186"/>
        <item x="800"/>
        <item x="1124"/>
        <item x="24"/>
        <item x="288"/>
        <item x="444"/>
        <item x="911"/>
        <item x="217"/>
        <item x="218"/>
        <item x="219"/>
        <item x="189"/>
        <item x="565"/>
        <item x="737"/>
        <item x="308"/>
        <item x="1075"/>
        <item x="1147"/>
        <item x="980"/>
        <item x="362"/>
        <item x="1152"/>
        <item x="961"/>
        <item x="61"/>
        <item x="152"/>
        <item x="347"/>
        <item x="904"/>
        <item x="670"/>
        <item x="236"/>
        <item x="37"/>
        <item x="438"/>
        <item x="53"/>
        <item x="990"/>
        <item x="257"/>
        <item x="349"/>
        <item x="490"/>
        <item x="506"/>
        <item x="700"/>
        <item x="406"/>
        <item x="812"/>
        <item x="979"/>
        <item x="709"/>
        <item x="184"/>
        <item x="423"/>
        <item x="321"/>
        <item x="1143"/>
        <item x="422"/>
        <item x="131"/>
        <item x="65"/>
        <item x="322"/>
        <item x="100"/>
        <item x="760"/>
        <item x="29"/>
        <item x="927"/>
        <item x="635"/>
        <item x="1013"/>
        <item x="914"/>
        <item x="798"/>
        <item x="640"/>
        <item x="151"/>
        <item x="734"/>
        <item x="34"/>
        <item x="830"/>
        <item x="1066"/>
        <item x="381"/>
        <item x="788"/>
        <item x="208"/>
        <item x="723"/>
        <item x="946"/>
        <item x="828"/>
        <item x="1004"/>
        <item x="456"/>
        <item x="705"/>
        <item x="1022"/>
        <item x="564"/>
        <item x="87"/>
        <item x="102"/>
        <item x="35"/>
        <item x="74"/>
        <item x="691"/>
        <item x="210"/>
        <item x="523"/>
        <item x="1016"/>
        <item x="598"/>
        <item x="896"/>
        <item x="807"/>
        <item x="825"/>
        <item x="388"/>
        <item x="461"/>
        <item x="681"/>
        <item x="960"/>
        <item x="976"/>
        <item x="541"/>
        <item x="491"/>
        <item x="51"/>
        <item x="645"/>
        <item x="673"/>
        <item x="791"/>
        <item x="179"/>
        <item x="191"/>
        <item x="1025"/>
        <item x="894"/>
        <item x="188"/>
        <item x="15"/>
        <item x="647"/>
        <item x="121"/>
        <item x="926"/>
        <item x="81"/>
        <item x="443"/>
        <item x="147"/>
        <item x="997"/>
        <item x="879"/>
        <item x="220"/>
        <item x="511"/>
        <item x="323"/>
        <item x="984"/>
        <item x="624"/>
        <item x="769"/>
        <item x="408"/>
        <item x="739"/>
        <item x="958"/>
        <item x="599"/>
        <item x="575"/>
        <item x="985"/>
        <item x="841"/>
        <item x="338"/>
        <item x="611"/>
        <item x="3"/>
        <item x="917"/>
        <item x="517"/>
        <item x="52"/>
        <item x="104"/>
        <item x="263"/>
        <item x="698"/>
        <item x="474"/>
        <item x="699"/>
        <item x="525"/>
        <item x="199"/>
        <item x="1061"/>
        <item x="84"/>
        <item x="910"/>
        <item x="122"/>
        <item x="57"/>
        <item x="995"/>
        <item x="396"/>
        <item x="94"/>
        <item x="221"/>
        <item x="534"/>
        <item x="237"/>
        <item x="489"/>
        <item x="469"/>
        <item x="305"/>
        <item x="577"/>
        <item x="1049"/>
        <item x="646"/>
        <item x="207"/>
        <item x="435"/>
        <item x="539"/>
        <item x="551"/>
        <item x="246"/>
        <item x="1079"/>
        <item x="1117"/>
        <item x="250"/>
        <item x="772"/>
        <item x="680"/>
        <item x="893"/>
        <item x="695"/>
        <item x="21"/>
        <item x="344"/>
        <item x="496"/>
        <item x="429"/>
        <item x="123"/>
        <item x="7"/>
        <item x="864"/>
        <item x="546"/>
        <item x="1030"/>
        <item x="38"/>
        <item x="756"/>
        <item x="50"/>
        <item x="662"/>
        <item x="1035"/>
        <item x="193"/>
        <item x="1094"/>
        <item x="648"/>
        <item x="49"/>
        <item x="1021"/>
        <item x="136"/>
        <item x="454"/>
        <item x="488"/>
        <item x="241"/>
        <item x="643"/>
        <item x="86"/>
        <item x="1001"/>
        <item x="1056"/>
        <item x="14"/>
        <item x="494"/>
        <item x="1137"/>
        <item x="71"/>
        <item x="1135"/>
        <item x="332"/>
        <item x="1011"/>
        <item x="594"/>
        <item x="607"/>
        <item x="823"/>
        <item x="1158"/>
        <item x="467"/>
        <item x="348"/>
        <item x="549"/>
        <item x="331"/>
        <item x="974"/>
        <item x="887"/>
        <item x="1028"/>
        <item x="839"/>
        <item x="434"/>
        <item x="875"/>
        <item x="482"/>
        <item x="401"/>
        <item x="535"/>
        <item x="495"/>
        <item x="359"/>
        <item x="538"/>
        <item x="1129"/>
        <item x="376"/>
        <item x="1110"/>
        <item x="1109"/>
        <item x="1045"/>
        <item x="1023"/>
        <item x="162"/>
        <item x="1154"/>
        <item x="190"/>
        <item x="314"/>
        <item x="1012"/>
        <item x="155"/>
        <item x="1108"/>
        <item x="804"/>
        <item x="307"/>
        <item x="663"/>
        <item x="863"/>
        <item x="1146"/>
        <item x="576"/>
        <item x="255"/>
        <item x="1091"/>
        <item x="512"/>
        <item x="183"/>
        <item x="707"/>
        <item x="600"/>
        <item x="341"/>
        <item x="817"/>
        <item x="240"/>
        <item x="64"/>
        <item x="536"/>
        <item x="1144"/>
        <item x="1107"/>
        <item x="114"/>
        <item x="871"/>
        <item x="1119"/>
        <item x="588"/>
        <item x="17"/>
        <item x="198"/>
        <item x="945"/>
        <item x="78"/>
        <item x="127"/>
        <item x="265"/>
        <item x="931"/>
        <item x="47"/>
        <item x="1040"/>
        <item x="1060"/>
        <item x="389"/>
        <item x="1153"/>
        <item x="287"/>
        <item x="477"/>
        <item x="992"/>
        <item x="148"/>
        <item x="272"/>
        <item x="781"/>
        <item x="678"/>
        <item x="533"/>
        <item x="42"/>
        <item x="465"/>
        <item x="547"/>
        <item x="865"/>
        <item x="749"/>
        <item x="785"/>
        <item x="762"/>
        <item x="743"/>
        <item x="1156"/>
        <item x="815"/>
        <item x="1055"/>
        <item x="890"/>
        <item x="733"/>
        <item x="845"/>
        <item x="940"/>
        <item x="697"/>
        <item x="367"/>
        <item x="1145"/>
        <item x="142"/>
        <item x="1009"/>
        <item x="883"/>
        <item x="292"/>
        <item x="201"/>
        <item x="144"/>
        <item x="886"/>
        <item x="164"/>
        <item x="365"/>
        <item x="117"/>
        <item x="952"/>
        <item x="370"/>
        <item x="238"/>
        <item x="390"/>
        <item x="4"/>
        <item x="509"/>
        <item x="1059"/>
        <item x="1155"/>
        <item x="279"/>
        <item x="380"/>
        <item x="176"/>
        <item x="676"/>
        <item x="561"/>
        <item x="280"/>
        <item x="616"/>
        <item x="978"/>
        <item x="153"/>
        <item x="498"/>
        <item x="563"/>
        <item x="394"/>
        <item x="437"/>
        <item x="684"/>
        <item x="398"/>
        <item x="601"/>
        <item x="796"/>
        <item x="211"/>
        <item x="513"/>
        <item x="1157"/>
        <item x="146"/>
        <item x="499"/>
        <item x="167"/>
        <item x="245"/>
        <item x="943"/>
        <item x="181"/>
        <item x="170"/>
        <item x="727"/>
        <item x="689"/>
        <item x="562"/>
        <item x="283"/>
        <item x="653"/>
        <item x="140"/>
        <item x="585"/>
        <item x="264"/>
        <item x="972"/>
        <item x="1085"/>
        <item x="505"/>
        <item x="580"/>
        <item x="957"/>
        <item x="560"/>
        <item x="180"/>
        <item x="731"/>
        <item x="1062"/>
        <item x="285"/>
        <item x="436"/>
        <item x="212"/>
        <item x="730"/>
        <item x="31"/>
        <item x="789"/>
        <item x="716"/>
        <item x="891"/>
        <item x="440"/>
        <item x="119"/>
        <item x="108"/>
        <item x="1122"/>
        <item x="266"/>
        <item x="518"/>
        <item x="869"/>
        <item x="1068"/>
        <item x="1099"/>
        <item x="1118"/>
        <item x="818"/>
        <item x="450"/>
        <item x="802"/>
        <item x="521"/>
        <item x="1032"/>
        <item x="1105"/>
        <item x="1141"/>
        <item x="325"/>
        <item x="975"/>
        <item x="334"/>
        <item x="417"/>
        <item x="313"/>
        <item x="1036"/>
        <item x="514"/>
        <item x="112"/>
        <item x="357"/>
        <item x="356"/>
        <item x="20"/>
        <item x="89"/>
        <item x="337"/>
        <item x="1104"/>
        <item x="12"/>
        <item x="581"/>
        <item x="745"/>
        <item x="36"/>
        <item x="260"/>
        <item x="309"/>
        <item x="572"/>
        <item x="368"/>
        <item x="391"/>
        <item x="1142"/>
        <item x="1139"/>
        <item x="452"/>
        <item x="124"/>
        <item x="222"/>
        <item x="822"/>
        <item x="276"/>
        <item x="530"/>
        <item x="573"/>
        <item x="571"/>
        <item x="468"/>
        <item x="870"/>
        <item x="310"/>
        <item x="254"/>
        <item x="106"/>
        <item x="223"/>
        <item x="634"/>
        <item x="744"/>
        <item x="298"/>
        <item x="54"/>
        <item x="410"/>
        <item x="668"/>
        <item x="602"/>
        <item x="755"/>
        <item x="782"/>
        <item x="529"/>
        <item x="62"/>
        <item x="753"/>
        <item x="319"/>
        <item x="462"/>
        <item x="658"/>
        <item x="570"/>
        <item x="726"/>
        <item x="690"/>
        <item x="483"/>
        <item x="1072"/>
        <item x="286"/>
        <item x="623"/>
        <item x="929"/>
        <item x="415"/>
        <item x="721"/>
        <item x="545"/>
        <item x="609"/>
        <item x="130"/>
        <item x="820"/>
        <item x="1031"/>
        <item x="343"/>
        <item x="956"/>
        <item x="451"/>
        <item x="895"/>
        <item x="903"/>
        <item x="500"/>
        <item x="369"/>
        <item x="613"/>
        <item x="432"/>
        <item x="1038"/>
        <item x="686"/>
        <item x="382"/>
        <item x="224"/>
        <item x="302"/>
        <item x="832"/>
        <item x="846"/>
        <item x="431"/>
        <item x="379"/>
        <item x="1051"/>
        <item x="748"/>
        <item x="225"/>
        <item x="249"/>
        <item x="375"/>
        <item x="559"/>
        <item x="336"/>
        <item x="672"/>
        <item x="1112"/>
        <item x="293"/>
        <item x="630"/>
        <item x="872"/>
        <item x="987"/>
        <item x="829"/>
        <item x="267"/>
        <item x="950"/>
        <item x="947"/>
        <item x="965"/>
        <item x="714"/>
        <item x="966"/>
        <item x="732"/>
        <item x="764"/>
        <item x="364"/>
        <item x="639"/>
        <item x="628"/>
        <item x="969"/>
        <item x="339"/>
        <item x="258"/>
        <item x="342"/>
        <item x="908"/>
        <item x="226"/>
        <item x="558"/>
        <item x="603"/>
        <item x="1073"/>
        <item x="493"/>
        <item x="268"/>
        <item x="98"/>
        <item x="248"/>
        <item x="107"/>
        <item x="502"/>
        <item x="816"/>
        <item x="56"/>
        <item x="41"/>
        <item x="853"/>
        <item x="393"/>
        <item x="6"/>
        <item x="409"/>
        <item x="740"/>
        <item x="627"/>
        <item x="311"/>
        <item x="831"/>
        <item x="650"/>
        <item x="677"/>
        <item x="216"/>
        <item x="92"/>
        <item x="586"/>
        <item x="0"/>
        <item x="578"/>
        <item x="18"/>
        <item x="774"/>
        <item x="407"/>
        <item x="1065"/>
        <item x="595"/>
        <item x="665"/>
        <item x="967"/>
        <item x="542"/>
        <item x="515"/>
        <item x="413"/>
        <item x="132"/>
        <item x="507"/>
        <item x="484"/>
        <item x="1039"/>
        <item x="333"/>
        <item x="669"/>
        <item x="30"/>
        <item x="779"/>
        <item x="977"/>
        <item x="395"/>
        <item x="324"/>
        <item x="118"/>
        <item x="884"/>
        <item x="1096"/>
        <item x="644"/>
        <item x="1149"/>
        <item x="1077"/>
        <item x="722"/>
        <item x="948"/>
        <item x="262"/>
        <item x="345"/>
        <item x="8"/>
        <item x="934"/>
        <item x="378"/>
        <item x="10"/>
        <item x="746"/>
        <item x="149"/>
        <item x="688"/>
        <item x="430"/>
        <item x="1090"/>
        <item x="660"/>
        <item x="1019"/>
        <item x="116"/>
        <item x="103"/>
        <item x="1052"/>
        <item x="227"/>
        <item x="304"/>
        <item x="801"/>
        <item x="685"/>
        <item x="1002"/>
        <item x="128"/>
        <item x="160"/>
        <item x="1128"/>
        <item x="449"/>
        <item x="256"/>
        <item x="414"/>
        <item x="360"/>
        <item x="649"/>
        <item x="204"/>
        <item x="718"/>
        <item x="213"/>
        <item x="195"/>
        <item x="921"/>
        <item x="1046"/>
        <item x="1042"/>
        <item x="377"/>
        <item x="711"/>
        <item x="163"/>
        <item x="920"/>
        <item x="682"/>
        <item x="95"/>
        <item x="1127"/>
        <item x="466"/>
        <item x="508"/>
        <item x="137"/>
        <item x="154"/>
        <item x="329"/>
        <item x="1151"/>
        <item x="520"/>
        <item x="996"/>
        <item x="125"/>
        <item x="448"/>
        <item x="819"/>
        <item x="43"/>
        <item x="897"/>
        <item x="654"/>
        <item x="1078"/>
        <item x="847"/>
        <item x="350"/>
        <item x="459"/>
        <item x="738"/>
        <item x="838"/>
        <item x="1069"/>
        <item x="392"/>
        <item x="428"/>
        <item x="68"/>
        <item x="901"/>
        <item x="708"/>
        <item x="1115"/>
        <item x="424"/>
        <item x="932"/>
        <item x="620"/>
        <item x="795"/>
        <item x="619"/>
        <item x="228"/>
        <item x="1067"/>
        <item x="5"/>
        <item x="928"/>
        <item x="1087"/>
        <item x="810"/>
        <item x="159"/>
        <item x="11"/>
        <item x="66"/>
        <item x="96"/>
        <item x="843"/>
        <item x="197"/>
        <item x="289"/>
        <item x="826"/>
        <item x="968"/>
        <item x="569"/>
        <item x="48"/>
        <item x="1089"/>
        <item x="111"/>
        <item x="898"/>
        <item x="27"/>
        <item x="1070"/>
        <item x="120"/>
        <item x="320"/>
        <item x="278"/>
        <item x="26"/>
        <item x="244"/>
        <item x="754"/>
        <item x="550"/>
        <item x="608"/>
        <item x="866"/>
        <item x="419"/>
        <item x="400"/>
        <item x="621"/>
        <item x="642"/>
        <item x="172"/>
        <item x="63"/>
        <item x="1007"/>
        <item x="878"/>
        <item x="88"/>
        <item x="129"/>
        <item x="70"/>
        <item x="954"/>
        <item x="604"/>
        <item x="930"/>
        <item x="784"/>
        <item x="402"/>
        <item x="1008"/>
        <item x="1003"/>
        <item x="470"/>
        <item x="13"/>
        <item x="923"/>
        <item x="765"/>
        <item x="837"/>
        <item x="655"/>
        <item x="899"/>
        <item x="964"/>
        <item x="209"/>
        <item x="768"/>
        <item x="75"/>
        <item x="725"/>
        <item x="19"/>
        <item x="834"/>
        <item x="486"/>
        <item x="692"/>
        <item x="544"/>
        <item x="909"/>
        <item x="110"/>
        <item x="1047"/>
        <item x="617"/>
        <item x="472"/>
        <item x="857"/>
        <item x="873"/>
        <item x="46"/>
        <item x="214"/>
        <item x="919"/>
        <item x="747"/>
        <item x="113"/>
        <item x="715"/>
        <item x="955"/>
        <item x="596"/>
        <item x="701"/>
        <item x="194"/>
        <item x="986"/>
        <item x="1098"/>
        <item x="786"/>
        <item x="922"/>
        <item x="463"/>
        <item x="766"/>
        <item x="1101"/>
        <item x="90"/>
        <item x="742"/>
        <item x="916"/>
        <item x="953"/>
        <item x="638"/>
        <item x="205"/>
        <item x="441"/>
        <item x="854"/>
        <item x="157"/>
        <item x="1058"/>
        <item x="702"/>
        <item x="729"/>
        <item x="531"/>
        <item x="618"/>
        <item x="58"/>
        <item x="91"/>
        <item x="405"/>
        <item x="1121"/>
        <item x="656"/>
        <item x="1080"/>
        <item x="187"/>
        <item x="60"/>
        <item x="476"/>
        <item x="683"/>
        <item x="203"/>
        <item x="981"/>
        <item x="229"/>
        <item x="1015"/>
        <item x="480"/>
        <item x="1005"/>
        <item x="522"/>
        <item x="862"/>
        <item x="626"/>
        <item x="925"/>
        <item x="712"/>
        <item x="109"/>
        <item x="840"/>
        <item x="993"/>
        <item x="294"/>
        <item x="351"/>
        <item x="126"/>
        <item x="79"/>
        <item x="973"/>
        <item x="363"/>
        <item x="327"/>
        <item x="548"/>
        <item x="579"/>
        <item x="174"/>
        <item x="998"/>
        <item x="150"/>
        <item x="833"/>
        <item x="301"/>
        <item x="568"/>
        <item x="537"/>
        <item x="959"/>
        <item x="706"/>
        <item x="23"/>
        <item x="433"/>
        <item x="497"/>
        <item x="427"/>
        <item x="540"/>
        <item x="346"/>
        <item x="1063"/>
        <item x="330"/>
        <item x="165"/>
        <item x="567"/>
        <item x="72"/>
        <item x="889"/>
        <item x="1138"/>
        <item x="881"/>
        <item x="675"/>
        <item x="637"/>
        <item x="446"/>
        <item x="73"/>
        <item x="526"/>
        <item x="1084"/>
        <item x="797"/>
        <item x="970"/>
        <item x="735"/>
        <item x="989"/>
        <item x="615"/>
        <item x="736"/>
        <item x="1092"/>
        <item x="1111"/>
        <item x="693"/>
        <item x="1114"/>
        <item x="1120"/>
        <item x="353"/>
        <item x="652"/>
        <item x="937"/>
        <item x="852"/>
        <item x="1113"/>
        <item x="1103"/>
        <item x="1086"/>
        <item x="1033"/>
        <item x="1071"/>
        <item x="215"/>
        <item x="1116"/>
        <item x="32"/>
        <item x="877"/>
        <item x="1102"/>
        <item x="939"/>
        <item x="851"/>
        <item x="938"/>
        <item x="949"/>
        <item x="1083"/>
        <item x="808"/>
        <item x="1100"/>
        <item x="1125"/>
        <item x="900"/>
        <item x="557"/>
        <item x="936"/>
        <item x="605"/>
        <item x="426"/>
        <item x="1081"/>
        <item x="385"/>
        <item x="1123"/>
        <item x="45"/>
        <item x="1134"/>
        <item x="1054"/>
        <item x="1048"/>
        <item x="1024"/>
        <item x="138"/>
        <item x="143"/>
        <item x="1014"/>
        <item x="39"/>
        <item x="532"/>
        <item x="145"/>
        <item x="553"/>
        <item x="230"/>
        <item x="915"/>
        <item x="273"/>
        <item x="1043"/>
        <item x="457"/>
        <item x="387"/>
        <item x="757"/>
        <item x="253"/>
        <item x="318"/>
        <item x="231"/>
        <item x="751"/>
        <item x="835"/>
        <item x="383"/>
        <item x="93"/>
        <item x="771"/>
        <item x="479"/>
        <item x="794"/>
        <item x="1126"/>
        <item x="361"/>
        <item x="527"/>
        <item x="416"/>
        <item x="991"/>
        <item x="354"/>
        <item x="291"/>
        <item x="425"/>
        <item x="404"/>
        <item x="907"/>
        <item x="1131"/>
        <item x="767"/>
        <item x="80"/>
        <item x="481"/>
        <item x="295"/>
        <item x="942"/>
        <item x="902"/>
        <item x="399"/>
        <item x="421"/>
        <item x="856"/>
        <item x="1136"/>
        <item x="971"/>
        <item x="724"/>
        <item x="633"/>
        <item x="776"/>
        <item x="713"/>
        <item x="275"/>
        <item x="303"/>
        <item x="1029"/>
        <item x="171"/>
        <item x="777"/>
        <item x="442"/>
        <item x="281"/>
        <item x="504"/>
        <item x="335"/>
        <item x="1"/>
        <item x="661"/>
        <item x="813"/>
        <item x="192"/>
        <item x="880"/>
        <item x="269"/>
        <item x="510"/>
        <item x="411"/>
        <item x="516"/>
        <item x="814"/>
        <item x="386"/>
        <item x="384"/>
        <item x="809"/>
        <item x="317"/>
        <item x="135"/>
        <item x="316"/>
        <item x="710"/>
        <item x="177"/>
        <item x="352"/>
        <item x="888"/>
        <item x="528"/>
        <item x="1034"/>
        <item x="582"/>
        <item x="475"/>
        <item x="612"/>
        <item x="97"/>
        <item x="556"/>
        <item x="173"/>
        <item x="83"/>
        <item x="780"/>
        <item x="1140"/>
        <item x="806"/>
        <item x="671"/>
        <item x="358"/>
        <item x="719"/>
        <item x="592"/>
        <item x="610"/>
        <item x="202"/>
        <item x="824"/>
        <item x="876"/>
        <item x="752"/>
        <item x="243"/>
        <item x="178"/>
        <item x="827"/>
        <item x="340"/>
        <item x="763"/>
        <item x="720"/>
        <item x="9"/>
        <item x="44"/>
        <item x="1130"/>
        <item x="885"/>
        <item x="299"/>
        <item x="1044"/>
        <item x="625"/>
        <item x="1133"/>
        <item x="464"/>
        <item x="412"/>
        <item x="543"/>
        <item x="657"/>
        <item x="282"/>
        <item x="259"/>
        <item x="82"/>
        <item x="185"/>
        <item x="487"/>
        <item x="77"/>
        <item x="239"/>
        <item x="473"/>
        <item x="296"/>
        <item x="1020"/>
        <item x="455"/>
        <item x="328"/>
        <item x="614"/>
        <item x="1074"/>
        <item x="69"/>
        <item x="622"/>
        <item x="28"/>
        <item x="983"/>
        <item x="555"/>
        <item x="519"/>
        <item x="403"/>
        <item x="485"/>
        <item x="1106"/>
        <item x="554"/>
        <item x="355"/>
        <item x="674"/>
        <item x="606"/>
        <item x="59"/>
        <item x="704"/>
        <item x="166"/>
        <item x="918"/>
        <item x="696"/>
        <item x="728"/>
        <item x="694"/>
        <item x="501"/>
        <item x="664"/>
        <item x="141"/>
        <item x="55"/>
        <item x="750"/>
        <item x="366"/>
        <item x="803"/>
        <item x="76"/>
        <item x="175"/>
        <item x="874"/>
        <item x="252"/>
        <item x="999"/>
        <item x="242"/>
        <item x="270"/>
        <item x="821"/>
        <item x="951"/>
        <item x="206"/>
        <item x="196"/>
        <item x="284"/>
        <item x="371"/>
        <item x="471"/>
        <item x="773"/>
        <item x="587"/>
        <item x="1050"/>
        <item x="858"/>
        <item x="1097"/>
        <item x="629"/>
        <item x="855"/>
        <item x="584"/>
        <item x="1095"/>
        <item x="659"/>
        <item x="848"/>
        <item x="941"/>
        <item x="374"/>
        <item x="85"/>
        <item x="666"/>
        <item x="297"/>
        <item x="591"/>
        <item x="775"/>
        <item x="232"/>
        <item x="274"/>
        <item x="589"/>
        <item x="115"/>
        <item x="460"/>
        <item x="1132"/>
        <item x="200"/>
        <item x="790"/>
        <item x="703"/>
        <item x="418"/>
        <item x="836"/>
        <item x="860"/>
        <item x="133"/>
        <item x="944"/>
        <item x="787"/>
        <item x="233"/>
        <item x="1057"/>
        <item x="300"/>
        <item x="988"/>
        <item x="867"/>
        <item x="933"/>
        <item x="25"/>
        <item x="453"/>
        <item x="792"/>
        <item x="139"/>
        <item x="1027"/>
        <item x="156"/>
        <item x="1017"/>
        <item x="859"/>
        <item x="631"/>
        <item x="40"/>
        <item x="261"/>
        <item x="373"/>
        <item x="524"/>
        <item x="326"/>
        <item x="632"/>
        <item x="306"/>
        <item x="667"/>
        <item x="290"/>
        <item x="913"/>
        <item x="761"/>
        <item x="793"/>
        <item x="445"/>
        <item x="372"/>
        <item x="758"/>
        <item x="315"/>
        <item x="158"/>
        <item x="805"/>
        <item x="1041"/>
        <item x="1018"/>
        <item x="849"/>
        <item x="447"/>
        <item x="234"/>
        <item x="161"/>
        <item x="492"/>
        <item x="882"/>
        <item x="235"/>
        <item x="963"/>
        <item x="134"/>
        <item t="default"/>
      </items>
    </pivotField>
    <pivotField name="Nombre limpio viej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t="default"/>
      </items>
    </pivotField>
    <pivotField name="Nombre del agente/representante cubano" compact="0" outline="0" multipleItemSelectionAllowed="1" showAll="0">
      <items>
        <item x="0"/>
        <item x="1"/>
        <item x="2"/>
        <item x="3"/>
        <item x="4"/>
        <item x="5"/>
        <item x="6"/>
        <item x="7"/>
        <item x="8"/>
        <item t="default"/>
      </items>
    </pivotField>
    <pivotField name=" " compact="0" outline="0" multipleItemSelectionAllowed="1" showAll="0">
      <items>
        <item x="0"/>
        <item x="1"/>
        <item t="default"/>
      </items>
    </pivotField>
    <pivotField name=" 2" compact="0" outline="0" multipleItemSelectionAllowed="1" showAll="0">
      <items>
        <item x="0"/>
        <item t="default"/>
      </items>
    </pivotField>
    <pivotField name="Tipo" compact="0" outline="0" multipleItemSelectionAllowed="1" showAll="0">
      <items>
        <item x="0"/>
        <item x="1"/>
        <item x="2"/>
        <item x="3"/>
        <item x="4"/>
        <item x="5"/>
        <item x="6"/>
        <item x="7"/>
        <item x="8"/>
        <item x="9"/>
        <item x="10"/>
        <item x="11"/>
        <item x="12"/>
        <item x="13"/>
        <item x="14"/>
        <item x="15"/>
        <item x="16"/>
        <item x="17"/>
        <item x="18"/>
        <item t="default"/>
      </items>
    </pivotField>
    <pivotField name="Objeto de la resolución" compact="0" outline="0" multipleItemSelectionAllowed="1" showAll="0">
      <items>
        <item x="0"/>
        <item x="1"/>
        <item x="2"/>
        <item x="3"/>
        <item t="default"/>
      </items>
    </pivotField>
    <pivotField name="País casa matriz del agente" compact="0" outline="0" multipleItemSelectionAllowed="1" showAll="0">
      <items>
        <item x="0"/>
        <item x="1"/>
        <item t="default"/>
      </items>
    </pivotField>
    <pivotField name="País casa matriz"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Representante en Cuba" compact="0" outline="0" multipleItemSelectionAllowed="1" showAll="0">
      <items>
        <item x="0"/>
        <item x="1"/>
        <item x="2"/>
        <item t="default"/>
      </items>
    </pivotField>
    <pivotField name="Perfil" compact="0" outline="0" multipleItemSelectionAllowed="1" showAll="0">
      <items>
        <item x="0"/>
        <item t="default"/>
      </items>
    </pivotField>
    <pivotField name="Prohibición de importar exportar, mayorismo y distribución mercancías " compact="0" outline="0" multipleItemSelectionAllowed="1" showAll="0">
      <items>
        <item x="0"/>
        <item x="1"/>
        <item t="default"/>
      </items>
    </pivotField>
    <pivotField name="Obje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t="default"/>
      </items>
    </pivotField>
    <pivotField name="Anexo 1" compact="0" outline="0" multipleItemSelectionAllowed="1" showAll="0">
      <items>
        <item x="0"/>
        <item x="1"/>
        <item x="2"/>
        <item t="default"/>
      </items>
    </pivotField>
    <pivotField name="Tipo de trámite" compact="0" outline="0" multipleItemSelectionAllowed="1" showAll="0">
      <items>
        <item x="0"/>
        <item x="1"/>
        <item x="2"/>
        <item x="3"/>
        <item t="default"/>
      </items>
    </pivotField>
    <pivotField name="Resultado" compact="0" outline="0" multipleItemSelectionAllowed="1" showAll="0">
      <items>
        <item x="0"/>
        <item x="1"/>
        <item x="2"/>
        <item x="3"/>
        <item x="4"/>
        <item x="5"/>
        <item x="6"/>
        <item x="7"/>
        <item t="default"/>
      </items>
    </pivotField>
    <pivotField name="Causa de denegació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name="Fecha de la resolució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t="default"/>
      </items>
    </pivotField>
    <pivotField name="Firmante nombre" compact="0" outline="0" multipleItemSelectionAllowed="1" showAll="0">
      <items>
        <item x="0"/>
        <item x="1"/>
        <item x="2"/>
        <item x="3"/>
        <item x="4"/>
        <item x="5"/>
        <item x="6"/>
        <item t="default"/>
      </items>
    </pivotField>
    <pivotField name="Firmante cargo" compact="0" outline="0" multipleItemSelectionAllowed="1" showAll="0">
      <items>
        <item x="0"/>
        <item x="1"/>
        <item x="2"/>
        <item x="3"/>
        <item x="4"/>
        <item x="5"/>
        <item x="6"/>
        <item x="7"/>
        <item x="8"/>
        <item x="9"/>
        <item x="10"/>
        <item x="11"/>
        <item x="12"/>
        <item x="13"/>
        <item x="14"/>
        <item x="15"/>
        <item t="default"/>
      </items>
    </pivotField>
    <pivotField name="Código resolució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t="default"/>
      </items>
    </pivotField>
    <pivotField name="No. de Resolució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t="default"/>
      </items>
    </pivotField>
    <pivotField name="Fecha Gaceta"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Código gace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t="default"/>
      </items>
    </pivotField>
    <pivotField name="Link sitio gace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t="default"/>
      </items>
    </pivotField>
    <pivotField name="Link Drive PI"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t="default"/>
      </items>
    </pivotField>
  </pivotFields>
  <rowFields>
    <field x="2"/>
  </rowFields>
  <dataFields>
    <dataField name="COUNTA of ORDEN" fld="0" subtotal="count" baseField="0"/>
  </dataFields>
</pivotTableDefinition>
</file>

<file path=xl/pivotTables/pivotTable2.xml><?xml version="1.0" encoding="utf-8"?>
<pivotTableDefinition xmlns="http://schemas.openxmlformats.org/spreadsheetml/2006/main" name="Tabla dinámica 10" cacheId="1" dataCaption="" compact="0" compactData="0">
  <location ref="A1:B1162" firstHeaderRow="0" firstDataRow="1" firstDataCol="0"/>
  <pivotFields>
    <pivotField name="Nombre limpio definitivo" axis="axisRow" dataField="1" compact="0" outline="0" multipleItemSelectionAllowed="1" showAll="0" sortType="ascending">
      <items>
        <item x="1159"/>
        <item x="593"/>
        <item x="22"/>
        <item x="590"/>
        <item x="1082"/>
        <item x="312"/>
        <item x="1006"/>
        <item x="169"/>
        <item x="1010"/>
        <item x="566"/>
        <item x="906"/>
        <item x="687"/>
        <item x="277"/>
        <item x="247"/>
        <item x="912"/>
        <item x="799"/>
        <item x="552"/>
        <item x="597"/>
        <item x="105"/>
        <item x="770"/>
        <item x="717"/>
        <item x="271"/>
        <item x="1064"/>
        <item x="420"/>
        <item x="861"/>
        <item x="1088"/>
        <item x="2"/>
        <item x="1000"/>
        <item x="33"/>
        <item x="1093"/>
        <item x="458"/>
        <item x="811"/>
        <item x="982"/>
        <item x="850"/>
        <item x="935"/>
        <item x="679"/>
        <item x="636"/>
        <item x="16"/>
        <item x="67"/>
        <item x="962"/>
        <item x="574"/>
        <item x="905"/>
        <item x="994"/>
        <item x="759"/>
        <item x="868"/>
        <item x="1026"/>
        <item x="168"/>
        <item x="439"/>
        <item x="1150"/>
        <item x="397"/>
        <item x="99"/>
        <item x="503"/>
        <item x="892"/>
        <item x="778"/>
        <item x="101"/>
        <item x="182"/>
        <item x="924"/>
        <item x="1076"/>
        <item x="1037"/>
        <item x="842"/>
        <item x="641"/>
        <item x="251"/>
        <item x="783"/>
        <item x="741"/>
        <item x="583"/>
        <item x="844"/>
        <item x="1148"/>
        <item x="478"/>
        <item x="651"/>
        <item x="1053"/>
        <item x="186"/>
        <item x="800"/>
        <item x="1124"/>
        <item x="24"/>
        <item x="288"/>
        <item x="444"/>
        <item x="911"/>
        <item x="217"/>
        <item x="218"/>
        <item x="219"/>
        <item x="189"/>
        <item x="565"/>
        <item x="737"/>
        <item x="308"/>
        <item x="1075"/>
        <item x="1147"/>
        <item x="980"/>
        <item x="362"/>
        <item x="1152"/>
        <item x="961"/>
        <item x="61"/>
        <item x="152"/>
        <item x="347"/>
        <item x="904"/>
        <item x="670"/>
        <item x="236"/>
        <item x="37"/>
        <item x="438"/>
        <item x="53"/>
        <item x="990"/>
        <item x="257"/>
        <item x="349"/>
        <item x="490"/>
        <item x="506"/>
        <item x="700"/>
        <item x="406"/>
        <item x="812"/>
        <item x="979"/>
        <item x="709"/>
        <item x="184"/>
        <item x="423"/>
        <item x="321"/>
        <item x="1143"/>
        <item x="422"/>
        <item x="131"/>
        <item x="65"/>
        <item x="322"/>
        <item x="100"/>
        <item x="760"/>
        <item x="29"/>
        <item x="927"/>
        <item x="635"/>
        <item x="1013"/>
        <item x="914"/>
        <item x="798"/>
        <item x="640"/>
        <item x="151"/>
        <item x="734"/>
        <item x="34"/>
        <item x="830"/>
        <item x="1066"/>
        <item x="381"/>
        <item x="788"/>
        <item x="208"/>
        <item x="723"/>
        <item x="946"/>
        <item x="828"/>
        <item x="1004"/>
        <item x="456"/>
        <item x="705"/>
        <item x="1022"/>
        <item x="564"/>
        <item x="87"/>
        <item x="102"/>
        <item x="35"/>
        <item x="74"/>
        <item x="691"/>
        <item x="210"/>
        <item x="523"/>
        <item x="1016"/>
        <item x="598"/>
        <item x="896"/>
        <item x="807"/>
        <item x="825"/>
        <item x="388"/>
        <item x="461"/>
        <item x="681"/>
        <item x="960"/>
        <item x="976"/>
        <item x="541"/>
        <item x="491"/>
        <item x="51"/>
        <item x="645"/>
        <item x="673"/>
        <item x="791"/>
        <item x="179"/>
        <item x="191"/>
        <item x="1025"/>
        <item x="894"/>
        <item x="188"/>
        <item x="15"/>
        <item x="647"/>
        <item x="121"/>
        <item x="926"/>
        <item x="81"/>
        <item x="443"/>
        <item x="147"/>
        <item x="997"/>
        <item x="879"/>
        <item x="220"/>
        <item x="511"/>
        <item x="323"/>
        <item x="984"/>
        <item x="624"/>
        <item x="769"/>
        <item x="408"/>
        <item x="739"/>
        <item x="958"/>
        <item x="599"/>
        <item x="575"/>
        <item x="985"/>
        <item x="841"/>
        <item x="338"/>
        <item x="611"/>
        <item x="3"/>
        <item x="917"/>
        <item x="517"/>
        <item x="52"/>
        <item x="104"/>
        <item x="263"/>
        <item x="698"/>
        <item x="474"/>
        <item x="699"/>
        <item x="525"/>
        <item x="199"/>
        <item x="1061"/>
        <item x="84"/>
        <item x="910"/>
        <item x="122"/>
        <item x="57"/>
        <item x="995"/>
        <item x="396"/>
        <item x="94"/>
        <item x="221"/>
        <item x="534"/>
        <item x="237"/>
        <item x="489"/>
        <item x="469"/>
        <item x="305"/>
        <item x="577"/>
        <item x="1049"/>
        <item x="646"/>
        <item x="207"/>
        <item x="435"/>
        <item x="539"/>
        <item x="551"/>
        <item x="246"/>
        <item x="1079"/>
        <item x="1117"/>
        <item x="250"/>
        <item x="772"/>
        <item x="680"/>
        <item x="893"/>
        <item x="695"/>
        <item x="21"/>
        <item x="344"/>
        <item x="496"/>
        <item x="429"/>
        <item x="123"/>
        <item x="7"/>
        <item x="864"/>
        <item x="546"/>
        <item x="1030"/>
        <item x="38"/>
        <item x="756"/>
        <item x="50"/>
        <item x="662"/>
        <item x="1035"/>
        <item x="193"/>
        <item x="1094"/>
        <item x="648"/>
        <item x="49"/>
        <item x="1021"/>
        <item x="136"/>
        <item x="454"/>
        <item x="488"/>
        <item x="241"/>
        <item x="643"/>
        <item x="86"/>
        <item x="1001"/>
        <item x="1056"/>
        <item x="14"/>
        <item x="494"/>
        <item x="1137"/>
        <item x="71"/>
        <item x="1135"/>
        <item x="332"/>
        <item x="1011"/>
        <item x="594"/>
        <item x="607"/>
        <item x="823"/>
        <item x="1158"/>
        <item x="467"/>
        <item x="348"/>
        <item x="549"/>
        <item x="331"/>
        <item x="974"/>
        <item x="887"/>
        <item x="1028"/>
        <item x="839"/>
        <item x="434"/>
        <item x="875"/>
        <item x="482"/>
        <item x="401"/>
        <item x="535"/>
        <item x="495"/>
        <item x="359"/>
        <item x="538"/>
        <item x="1129"/>
        <item x="376"/>
        <item x="1110"/>
        <item x="1109"/>
        <item x="1045"/>
        <item x="1023"/>
        <item x="162"/>
        <item x="1154"/>
        <item x="190"/>
        <item x="314"/>
        <item x="1012"/>
        <item x="155"/>
        <item x="1108"/>
        <item x="804"/>
        <item x="307"/>
        <item x="663"/>
        <item x="863"/>
        <item x="1146"/>
        <item x="576"/>
        <item x="255"/>
        <item x="1091"/>
        <item x="512"/>
        <item x="183"/>
        <item x="707"/>
        <item x="600"/>
        <item x="341"/>
        <item x="817"/>
        <item x="240"/>
        <item x="64"/>
        <item x="536"/>
        <item x="1144"/>
        <item x="1107"/>
        <item x="114"/>
        <item x="871"/>
        <item x="1119"/>
        <item x="588"/>
        <item x="17"/>
        <item x="198"/>
        <item x="945"/>
        <item x="78"/>
        <item x="127"/>
        <item x="265"/>
        <item x="931"/>
        <item x="47"/>
        <item x="1040"/>
        <item x="1060"/>
        <item x="389"/>
        <item x="1153"/>
        <item x="287"/>
        <item x="477"/>
        <item x="992"/>
        <item x="148"/>
        <item x="272"/>
        <item x="781"/>
        <item x="678"/>
        <item x="533"/>
        <item x="42"/>
        <item x="465"/>
        <item x="547"/>
        <item x="865"/>
        <item x="749"/>
        <item x="785"/>
        <item x="762"/>
        <item x="743"/>
        <item x="1156"/>
        <item x="815"/>
        <item x="1055"/>
        <item x="890"/>
        <item x="733"/>
        <item x="845"/>
        <item x="940"/>
        <item x="697"/>
        <item x="367"/>
        <item x="1145"/>
        <item x="142"/>
        <item x="1009"/>
        <item x="883"/>
        <item x="292"/>
        <item x="201"/>
        <item x="144"/>
        <item x="886"/>
        <item x="164"/>
        <item x="365"/>
        <item x="117"/>
        <item x="952"/>
        <item x="370"/>
        <item x="238"/>
        <item x="390"/>
        <item x="4"/>
        <item x="509"/>
        <item x="1059"/>
        <item x="1155"/>
        <item x="279"/>
        <item x="380"/>
        <item x="176"/>
        <item x="676"/>
        <item x="561"/>
        <item x="280"/>
        <item x="616"/>
        <item x="978"/>
        <item x="153"/>
        <item x="498"/>
        <item x="563"/>
        <item x="394"/>
        <item x="437"/>
        <item x="684"/>
        <item x="398"/>
        <item x="601"/>
        <item x="796"/>
        <item x="211"/>
        <item x="513"/>
        <item x="1157"/>
        <item x="146"/>
        <item x="499"/>
        <item x="167"/>
        <item x="245"/>
        <item x="943"/>
        <item x="181"/>
        <item x="170"/>
        <item x="727"/>
        <item x="689"/>
        <item x="562"/>
        <item x="283"/>
        <item x="653"/>
        <item x="140"/>
        <item x="585"/>
        <item x="264"/>
        <item x="972"/>
        <item x="1085"/>
        <item x="505"/>
        <item x="580"/>
        <item x="957"/>
        <item x="560"/>
        <item x="180"/>
        <item x="731"/>
        <item x="1062"/>
        <item x="285"/>
        <item x="436"/>
        <item x="212"/>
        <item x="730"/>
        <item x="31"/>
        <item x="789"/>
        <item x="716"/>
        <item x="891"/>
        <item x="440"/>
        <item x="119"/>
        <item x="108"/>
        <item x="1122"/>
        <item x="266"/>
        <item x="518"/>
        <item x="869"/>
        <item x="1068"/>
        <item x="1099"/>
        <item x="1118"/>
        <item x="818"/>
        <item x="450"/>
        <item x="802"/>
        <item x="521"/>
        <item x="1032"/>
        <item x="1105"/>
        <item x="1141"/>
        <item x="325"/>
        <item x="975"/>
        <item x="334"/>
        <item x="417"/>
        <item x="313"/>
        <item x="1036"/>
        <item x="514"/>
        <item x="112"/>
        <item x="357"/>
        <item x="356"/>
        <item x="20"/>
        <item x="89"/>
        <item x="337"/>
        <item x="1104"/>
        <item x="12"/>
        <item x="581"/>
        <item x="745"/>
        <item x="36"/>
        <item x="260"/>
        <item x="309"/>
        <item x="572"/>
        <item x="368"/>
        <item x="391"/>
        <item x="1142"/>
        <item x="1139"/>
        <item x="452"/>
        <item x="124"/>
        <item x="222"/>
        <item x="822"/>
        <item x="276"/>
        <item x="530"/>
        <item x="573"/>
        <item x="571"/>
        <item x="468"/>
        <item x="870"/>
        <item x="310"/>
        <item x="254"/>
        <item x="106"/>
        <item x="223"/>
        <item x="634"/>
        <item x="744"/>
        <item x="298"/>
        <item x="54"/>
        <item x="410"/>
        <item x="668"/>
        <item x="602"/>
        <item x="755"/>
        <item x="782"/>
        <item x="529"/>
        <item x="62"/>
        <item x="753"/>
        <item x="319"/>
        <item x="462"/>
        <item x="658"/>
        <item x="570"/>
        <item x="726"/>
        <item x="690"/>
        <item x="483"/>
        <item x="1072"/>
        <item x="286"/>
        <item x="623"/>
        <item x="929"/>
        <item x="415"/>
        <item x="721"/>
        <item x="545"/>
        <item x="609"/>
        <item x="130"/>
        <item x="820"/>
        <item x="1031"/>
        <item x="343"/>
        <item x="956"/>
        <item x="451"/>
        <item x="895"/>
        <item x="903"/>
        <item x="500"/>
        <item x="369"/>
        <item x="613"/>
        <item x="432"/>
        <item x="1038"/>
        <item x="686"/>
        <item x="382"/>
        <item x="224"/>
        <item x="302"/>
        <item x="832"/>
        <item x="846"/>
        <item x="431"/>
        <item x="379"/>
        <item x="1051"/>
        <item x="748"/>
        <item x="225"/>
        <item x="249"/>
        <item x="375"/>
        <item x="559"/>
        <item x="336"/>
        <item x="672"/>
        <item x="1112"/>
        <item x="293"/>
        <item x="630"/>
        <item x="872"/>
        <item x="987"/>
        <item x="829"/>
        <item x="267"/>
        <item x="950"/>
        <item x="947"/>
        <item x="965"/>
        <item x="714"/>
        <item x="966"/>
        <item x="732"/>
        <item x="764"/>
        <item x="364"/>
        <item x="639"/>
        <item x="628"/>
        <item x="969"/>
        <item x="339"/>
        <item x="258"/>
        <item x="342"/>
        <item x="908"/>
        <item x="226"/>
        <item x="558"/>
        <item x="603"/>
        <item x="1073"/>
        <item x="493"/>
        <item x="268"/>
        <item x="98"/>
        <item x="248"/>
        <item x="107"/>
        <item x="502"/>
        <item x="816"/>
        <item x="56"/>
        <item x="41"/>
        <item x="853"/>
        <item x="393"/>
        <item x="6"/>
        <item x="409"/>
        <item x="740"/>
        <item x="627"/>
        <item x="311"/>
        <item x="831"/>
        <item x="650"/>
        <item x="677"/>
        <item x="216"/>
        <item x="92"/>
        <item x="586"/>
        <item x="0"/>
        <item x="578"/>
        <item x="18"/>
        <item x="774"/>
        <item x="407"/>
        <item x="1065"/>
        <item x="595"/>
        <item x="665"/>
        <item x="967"/>
        <item x="542"/>
        <item x="515"/>
        <item x="413"/>
        <item x="132"/>
        <item x="507"/>
        <item x="484"/>
        <item x="1039"/>
        <item x="333"/>
        <item x="669"/>
        <item x="30"/>
        <item x="779"/>
        <item x="977"/>
        <item x="395"/>
        <item x="324"/>
        <item x="118"/>
        <item x="884"/>
        <item x="1096"/>
        <item x="644"/>
        <item x="1149"/>
        <item x="1077"/>
        <item x="722"/>
        <item x="948"/>
        <item x="262"/>
        <item x="345"/>
        <item x="8"/>
        <item x="934"/>
        <item x="378"/>
        <item x="10"/>
        <item x="746"/>
        <item x="149"/>
        <item x="688"/>
        <item x="430"/>
        <item x="1090"/>
        <item x="660"/>
        <item x="1019"/>
        <item x="116"/>
        <item x="103"/>
        <item x="1052"/>
        <item x="227"/>
        <item x="304"/>
        <item x="801"/>
        <item x="685"/>
        <item x="1002"/>
        <item x="128"/>
        <item x="160"/>
        <item x="1128"/>
        <item x="449"/>
        <item x="256"/>
        <item x="414"/>
        <item x="360"/>
        <item x="649"/>
        <item x="204"/>
        <item x="718"/>
        <item x="213"/>
        <item x="195"/>
        <item x="921"/>
        <item x="1046"/>
        <item x="1042"/>
        <item x="377"/>
        <item x="711"/>
        <item x="163"/>
        <item x="920"/>
        <item x="682"/>
        <item x="95"/>
        <item x="1127"/>
        <item x="466"/>
        <item x="508"/>
        <item x="137"/>
        <item x="154"/>
        <item x="329"/>
        <item x="1151"/>
        <item x="520"/>
        <item x="996"/>
        <item x="125"/>
        <item x="448"/>
        <item x="819"/>
        <item x="43"/>
        <item x="897"/>
        <item x="654"/>
        <item x="1078"/>
        <item x="847"/>
        <item x="350"/>
        <item x="459"/>
        <item x="738"/>
        <item x="838"/>
        <item x="1069"/>
        <item x="392"/>
        <item x="428"/>
        <item x="68"/>
        <item x="901"/>
        <item x="708"/>
        <item x="1115"/>
        <item x="424"/>
        <item x="932"/>
        <item x="620"/>
        <item x="795"/>
        <item x="619"/>
        <item x="228"/>
        <item x="1067"/>
        <item x="5"/>
        <item x="928"/>
        <item x="1087"/>
        <item x="810"/>
        <item x="159"/>
        <item x="11"/>
        <item x="66"/>
        <item x="96"/>
        <item x="843"/>
        <item x="197"/>
        <item x="289"/>
        <item x="826"/>
        <item x="968"/>
        <item x="569"/>
        <item x="48"/>
        <item x="1089"/>
        <item x="111"/>
        <item x="898"/>
        <item x="27"/>
        <item x="1070"/>
        <item x="120"/>
        <item x="320"/>
        <item x="278"/>
        <item x="26"/>
        <item x="244"/>
        <item x="754"/>
        <item x="550"/>
        <item x="608"/>
        <item x="866"/>
        <item x="419"/>
        <item x="400"/>
        <item x="621"/>
        <item x="642"/>
        <item x="172"/>
        <item x="63"/>
        <item x="1007"/>
        <item x="878"/>
        <item x="88"/>
        <item x="129"/>
        <item x="70"/>
        <item x="954"/>
        <item x="604"/>
        <item x="930"/>
        <item x="784"/>
        <item x="402"/>
        <item x="1008"/>
        <item x="1003"/>
        <item x="470"/>
        <item x="13"/>
        <item x="923"/>
        <item x="765"/>
        <item x="837"/>
        <item x="655"/>
        <item x="899"/>
        <item x="964"/>
        <item x="209"/>
        <item x="768"/>
        <item x="75"/>
        <item x="725"/>
        <item x="19"/>
        <item x="834"/>
        <item x="486"/>
        <item x="692"/>
        <item x="544"/>
        <item x="909"/>
        <item x="110"/>
        <item x="1047"/>
        <item x="617"/>
        <item x="472"/>
        <item x="857"/>
        <item x="873"/>
        <item x="46"/>
        <item x="214"/>
        <item x="919"/>
        <item x="747"/>
        <item x="113"/>
        <item x="715"/>
        <item x="955"/>
        <item x="596"/>
        <item x="701"/>
        <item x="194"/>
        <item x="986"/>
        <item x="1098"/>
        <item x="786"/>
        <item x="922"/>
        <item x="463"/>
        <item x="766"/>
        <item x="1101"/>
        <item x="90"/>
        <item x="742"/>
        <item x="916"/>
        <item x="953"/>
        <item x="638"/>
        <item x="205"/>
        <item x="441"/>
        <item x="854"/>
        <item x="157"/>
        <item x="1058"/>
        <item x="702"/>
        <item x="729"/>
        <item x="531"/>
        <item x="618"/>
        <item x="58"/>
        <item x="91"/>
        <item x="405"/>
        <item x="1121"/>
        <item x="656"/>
        <item x="1080"/>
        <item x="187"/>
        <item x="60"/>
        <item x="476"/>
        <item x="683"/>
        <item x="203"/>
        <item x="981"/>
        <item x="229"/>
        <item x="1015"/>
        <item x="480"/>
        <item x="1005"/>
        <item x="522"/>
        <item x="862"/>
        <item x="626"/>
        <item x="925"/>
        <item x="712"/>
        <item x="109"/>
        <item x="840"/>
        <item x="993"/>
        <item x="294"/>
        <item x="351"/>
        <item x="126"/>
        <item x="79"/>
        <item x="973"/>
        <item x="363"/>
        <item x="327"/>
        <item x="548"/>
        <item x="579"/>
        <item x="174"/>
        <item x="998"/>
        <item x="150"/>
        <item x="833"/>
        <item x="301"/>
        <item x="568"/>
        <item x="537"/>
        <item x="959"/>
        <item x="706"/>
        <item x="23"/>
        <item x="433"/>
        <item x="497"/>
        <item x="427"/>
        <item x="540"/>
        <item x="346"/>
        <item x="1063"/>
        <item x="330"/>
        <item x="165"/>
        <item x="567"/>
        <item x="72"/>
        <item x="889"/>
        <item x="1138"/>
        <item x="881"/>
        <item x="675"/>
        <item x="637"/>
        <item x="446"/>
        <item x="73"/>
        <item x="526"/>
        <item x="1084"/>
        <item x="797"/>
        <item x="970"/>
        <item x="735"/>
        <item x="989"/>
        <item x="615"/>
        <item x="736"/>
        <item x="1092"/>
        <item x="1111"/>
        <item x="693"/>
        <item x="1114"/>
        <item x="1120"/>
        <item x="353"/>
        <item x="652"/>
        <item x="937"/>
        <item x="852"/>
        <item x="1113"/>
        <item x="1103"/>
        <item x="1086"/>
        <item x="1033"/>
        <item x="1071"/>
        <item x="215"/>
        <item x="1116"/>
        <item x="32"/>
        <item x="877"/>
        <item x="1102"/>
        <item x="939"/>
        <item x="851"/>
        <item x="938"/>
        <item x="949"/>
        <item x="1083"/>
        <item x="808"/>
        <item x="1100"/>
        <item x="1125"/>
        <item x="900"/>
        <item x="557"/>
        <item x="936"/>
        <item x="605"/>
        <item x="426"/>
        <item x="1081"/>
        <item x="385"/>
        <item x="1123"/>
        <item x="45"/>
        <item x="1134"/>
        <item x="1054"/>
        <item x="1048"/>
        <item x="1024"/>
        <item x="138"/>
        <item x="143"/>
        <item x="1014"/>
        <item x="39"/>
        <item x="532"/>
        <item x="145"/>
        <item x="553"/>
        <item x="230"/>
        <item x="915"/>
        <item x="273"/>
        <item x="1043"/>
        <item x="457"/>
        <item x="387"/>
        <item x="757"/>
        <item x="253"/>
        <item x="318"/>
        <item x="231"/>
        <item x="751"/>
        <item x="835"/>
        <item x="383"/>
        <item x="93"/>
        <item x="771"/>
        <item x="479"/>
        <item x="794"/>
        <item x="1126"/>
        <item x="361"/>
        <item x="527"/>
        <item x="416"/>
        <item x="991"/>
        <item x="354"/>
        <item x="291"/>
        <item x="425"/>
        <item x="404"/>
        <item x="907"/>
        <item x="1131"/>
        <item x="767"/>
        <item x="80"/>
        <item x="481"/>
        <item x="295"/>
        <item x="942"/>
        <item x="902"/>
        <item x="399"/>
        <item x="421"/>
        <item x="856"/>
        <item x="1136"/>
        <item x="971"/>
        <item x="724"/>
        <item x="633"/>
        <item x="776"/>
        <item x="713"/>
        <item x="275"/>
        <item x="303"/>
        <item x="1029"/>
        <item x="171"/>
        <item x="777"/>
        <item x="442"/>
        <item x="281"/>
        <item x="504"/>
        <item x="335"/>
        <item x="1"/>
        <item x="661"/>
        <item x="813"/>
        <item x="192"/>
        <item x="880"/>
        <item x="269"/>
        <item x="510"/>
        <item x="411"/>
        <item x="516"/>
        <item x="814"/>
        <item x="386"/>
        <item x="384"/>
        <item x="809"/>
        <item x="317"/>
        <item x="135"/>
        <item x="316"/>
        <item x="710"/>
        <item x="177"/>
        <item x="352"/>
        <item x="888"/>
        <item x="528"/>
        <item x="1034"/>
        <item x="582"/>
        <item x="475"/>
        <item x="612"/>
        <item x="97"/>
        <item x="556"/>
        <item x="173"/>
        <item x="83"/>
        <item x="780"/>
        <item x="1140"/>
        <item x="806"/>
        <item x="671"/>
        <item x="358"/>
        <item x="719"/>
        <item x="592"/>
        <item x="610"/>
        <item x="202"/>
        <item x="824"/>
        <item x="876"/>
        <item x="752"/>
        <item x="243"/>
        <item x="178"/>
        <item x="827"/>
        <item x="340"/>
        <item x="763"/>
        <item x="720"/>
        <item x="9"/>
        <item x="44"/>
        <item x="1130"/>
        <item x="885"/>
        <item x="299"/>
        <item x="1044"/>
        <item x="625"/>
        <item x="1133"/>
        <item x="464"/>
        <item x="412"/>
        <item x="543"/>
        <item x="657"/>
        <item x="282"/>
        <item x="259"/>
        <item x="82"/>
        <item x="185"/>
        <item x="487"/>
        <item x="77"/>
        <item x="239"/>
        <item x="473"/>
        <item x="296"/>
        <item x="1020"/>
        <item x="455"/>
        <item x="328"/>
        <item x="614"/>
        <item x="1074"/>
        <item x="69"/>
        <item x="622"/>
        <item x="28"/>
        <item x="983"/>
        <item x="555"/>
        <item x="519"/>
        <item x="403"/>
        <item x="485"/>
        <item x="1106"/>
        <item x="554"/>
        <item x="355"/>
        <item x="674"/>
        <item x="606"/>
        <item x="59"/>
        <item x="704"/>
        <item x="166"/>
        <item x="918"/>
        <item x="696"/>
        <item x="728"/>
        <item x="694"/>
        <item x="501"/>
        <item x="664"/>
        <item x="141"/>
        <item x="55"/>
        <item x="750"/>
        <item x="366"/>
        <item x="803"/>
        <item x="76"/>
        <item x="175"/>
        <item x="874"/>
        <item x="252"/>
        <item x="999"/>
        <item x="242"/>
        <item x="270"/>
        <item x="821"/>
        <item x="951"/>
        <item x="206"/>
        <item x="196"/>
        <item x="284"/>
        <item x="371"/>
        <item x="471"/>
        <item x="773"/>
        <item x="587"/>
        <item x="1050"/>
        <item x="858"/>
        <item x="1097"/>
        <item x="629"/>
        <item x="855"/>
        <item x="584"/>
        <item x="1095"/>
        <item x="659"/>
        <item x="848"/>
        <item x="941"/>
        <item x="374"/>
        <item x="85"/>
        <item x="666"/>
        <item x="297"/>
        <item x="591"/>
        <item x="775"/>
        <item x="232"/>
        <item x="274"/>
        <item x="589"/>
        <item x="115"/>
        <item x="460"/>
        <item x="1132"/>
        <item x="200"/>
        <item x="790"/>
        <item x="703"/>
        <item x="418"/>
        <item x="836"/>
        <item x="860"/>
        <item x="133"/>
        <item x="944"/>
        <item x="787"/>
        <item x="233"/>
        <item x="1057"/>
        <item x="300"/>
        <item x="988"/>
        <item x="867"/>
        <item x="933"/>
        <item x="25"/>
        <item x="453"/>
        <item x="792"/>
        <item x="139"/>
        <item x="1027"/>
        <item x="156"/>
        <item x="1017"/>
        <item x="859"/>
        <item x="631"/>
        <item x="40"/>
        <item x="261"/>
        <item x="373"/>
        <item x="524"/>
        <item x="326"/>
        <item x="632"/>
        <item x="306"/>
        <item x="667"/>
        <item x="290"/>
        <item x="913"/>
        <item x="761"/>
        <item x="793"/>
        <item x="445"/>
        <item x="372"/>
        <item x="758"/>
        <item x="315"/>
        <item x="158"/>
        <item x="805"/>
        <item x="1041"/>
        <item x="1018"/>
        <item x="849"/>
        <item x="447"/>
        <item x="234"/>
        <item x="161"/>
        <item x="492"/>
        <item x="882"/>
        <item x="235"/>
        <item x="963"/>
        <item x="134"/>
        <item t="default"/>
      </items>
    </pivotField>
  </pivotFields>
  <rowFields>
    <field x="0"/>
  </rowFields>
  <dataFields>
    <dataField name="COUNTA of Nombre limpio definitivo" fld="0" subtotal="count" baseField="0"/>
  </dataFields>
</pivotTableDefinition>
</file>

<file path=xl/pivotTables/pivotTable3.xml><?xml version="1.0" encoding="utf-8"?>
<pivotTableDefinition xmlns="http://schemas.openxmlformats.org/spreadsheetml/2006/main" name="Tabla dinámica 3" cacheId="2" dataCaption="" compact="0" compactData="0">
  <location ref="A3:B14" firstHeaderRow="0" firstDataRow="1" firstDataCol="0" rowPageCount="1" colPageCount="1"/>
  <pivotFields>
    <pivotField name="ORDE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t="default"/>
      </items>
    </pivotField>
    <pivotField name="Nombre de la empresa extranjera"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t="default"/>
      </items>
    </pivotField>
    <pivotField name="Nombre limpio definitiv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t="default"/>
      </items>
    </pivotField>
    <pivotField name="Nombre limpio viej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t="default"/>
      </items>
    </pivotField>
    <pivotField name="Nombre del agente/representante cubano" compact="0" outline="0" multipleItemSelectionAllowed="1" showAll="0">
      <items>
        <item x="0"/>
        <item x="1"/>
        <item x="2"/>
        <item x="3"/>
        <item t="default"/>
      </items>
    </pivotField>
    <pivotField name=" " compact="0" outline="0" multipleItemSelectionAllowed="1" showAll="0">
      <items>
        <item x="0"/>
        <item x="1"/>
        <item t="default"/>
      </items>
    </pivotField>
    <pivotField name=" 2" compact="0" outline="0" multipleItemSelectionAllowed="1" showAll="0">
      <items>
        <item x="0"/>
        <item t="default"/>
      </items>
    </pivotField>
    <pivotField name="Tipo" axis="axisRow" compact="0" outline="0" multipleItemSelectionAllowed="1" showAll="0" sortType="ascending">
      <items>
        <item x="1"/>
        <item x="4"/>
        <item x="5"/>
        <item x="2"/>
        <item x="9"/>
        <item x="7"/>
        <item x="0"/>
        <item x="8"/>
        <item x="6"/>
        <item x="3"/>
        <item t="default"/>
      </items>
    </pivotField>
    <pivotField name="Objeto de la resolución" compact="0" outline="0" multipleItemSelectionAllowed="1" showAll="0">
      <items>
        <item x="0"/>
        <item t="default"/>
      </items>
    </pivotField>
    <pivotField name="País casa matriz del agente" compact="0" outline="0" multipleItemSelectionAllowed="1" showAll="0">
      <items>
        <item x="0"/>
        <item x="1"/>
        <item t="default"/>
      </items>
    </pivotField>
    <pivotField name="País casa matriz" axis="axisP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h="1" x="64"/>
        <item h="1" x="65"/>
        <item h="1" x="66"/>
        <item t="default"/>
      </items>
    </pivotField>
    <pivotField name="Representante en Cuba" compact="0" outline="0" multipleItemSelectionAllowed="1" showAll="0">
      <items>
        <item x="0"/>
        <item x="1"/>
        <item x="2"/>
        <item t="default"/>
      </items>
    </pivotField>
    <pivotField name="Perfil" compact="0" outline="0" multipleItemSelectionAllowed="1" showAll="0">
      <items>
        <item x="0"/>
        <item t="default"/>
      </items>
    </pivotField>
    <pivotField name="Prohibición de importar exportar, mayorismo y distribución mercancías " compact="0" outline="0" multipleItemSelectionAllowed="1" showAll="0">
      <items>
        <item x="0"/>
        <item x="1"/>
        <item t="default"/>
      </items>
    </pivotField>
    <pivotField name="Obje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t="default"/>
      </items>
    </pivotField>
    <pivotField name="Anexo 1" compact="0" outline="0" multipleItemSelectionAllowed="1" showAll="0">
      <items>
        <item x="0"/>
        <item x="1"/>
        <item x="2"/>
        <item t="default"/>
      </items>
    </pivotField>
    <pivotField name="Tipo de trámite" compact="0" outline="0" multipleItemSelectionAllowed="1" showAll="0">
      <items>
        <item x="0"/>
        <item x="1"/>
        <item x="2"/>
        <item t="default"/>
      </items>
    </pivotField>
    <pivotField name="Resultado" compact="0" outline="0" multipleItemSelectionAllowed="1" showAll="0">
      <items>
        <item x="0"/>
        <item x="1"/>
        <item x="2"/>
        <item t="default"/>
      </items>
    </pivotField>
    <pivotField name="Causa de denegación" compact="0" outline="0" multipleItemSelectionAllowed="1" showAll="0">
      <items>
        <item x="0"/>
        <item x="1"/>
        <item x="2"/>
        <item x="3"/>
        <item x="4"/>
        <item x="5"/>
        <item x="6"/>
        <item x="7"/>
        <item x="8"/>
        <item x="9"/>
        <item x="10"/>
        <item x="11"/>
        <item x="12"/>
        <item x="13"/>
        <item x="14"/>
        <item x="15"/>
        <item t="default"/>
      </items>
    </pivotField>
    <pivotField name="Fecha de la resolució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t="default"/>
      </items>
    </pivotField>
    <pivotField name="Firmante nombre" compact="0" outline="0" multipleItemSelectionAllowed="1" showAll="0">
      <items>
        <item x="0"/>
        <item x="1"/>
        <item x="2"/>
        <item x="3"/>
        <item t="default"/>
      </items>
    </pivotField>
    <pivotField name="Firmante cargo" compact="0" outline="0" multipleItemSelectionAllowed="1" showAll="0">
      <items>
        <item x="0"/>
        <item x="1"/>
        <item x="2"/>
        <item x="3"/>
        <item x="4"/>
        <item x="5"/>
        <item x="6"/>
        <item x="7"/>
        <item x="8"/>
        <item x="9"/>
        <item x="10"/>
        <item t="default"/>
      </items>
    </pivotField>
    <pivotField name="Código resolució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t="default"/>
      </items>
    </pivotField>
    <pivotField name="No. de Resolució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t="default"/>
      </items>
    </pivotField>
    <pivotField name="Fecha Gaceta"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Código gace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t="default"/>
      </items>
    </pivotField>
    <pivotField name="Link sitio gace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Link Drive PI"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t="default"/>
      </items>
    </pivotField>
  </pivotFields>
  <rowFields>
    <field x="7"/>
  </rowFields>
  <pageFields>
    <pageField fld="10"/>
  </pageFields>
  <dataFields>
    <dataField name="COUNTA of Nombre de la empresa extranjera" fld="1" subtotal="count" baseField="0"/>
  </dataFields>
</pivotTableDefinition>
</file>

<file path=xl/pivotTables/pivotTable4.xml><?xml version="1.0" encoding="utf-8"?>
<pivotTableDefinition xmlns="http://schemas.openxmlformats.org/spreadsheetml/2006/main" name="países (tabla dinámica)" cacheId="3" dataCaption="" compact="0" compactData="0">
  <location ref="A1:B73" firstHeaderRow="0" firstDataRow="1" firstDataCol="0"/>
  <pivotFields>
    <pivotField name="ORDE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t="default"/>
      </items>
    </pivotField>
    <pivotField name="Nombre de la empresa extranjera"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t="default"/>
      </items>
    </pivotField>
    <pivotField name="Nombre limpio definitiv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t="default"/>
      </items>
    </pivotField>
    <pivotField name="Nombre limpio viej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t="default"/>
      </items>
    </pivotField>
    <pivotField name="Nombre del agente/representante cubano" compact="0" outline="0" multipleItemSelectionAllowed="1" showAll="0">
      <items>
        <item x="0"/>
        <item x="1"/>
        <item x="2"/>
        <item x="3"/>
        <item x="4"/>
        <item t="default"/>
      </items>
    </pivotField>
    <pivotField name=" " compact="0" outline="0" multipleItemSelectionAllowed="1" showAll="0">
      <items>
        <item x="0"/>
        <item x="1"/>
        <item t="default"/>
      </items>
    </pivotField>
    <pivotField name=" 2" compact="0" outline="0" multipleItemSelectionAllowed="1" showAll="0">
      <items>
        <item x="0"/>
        <item t="default"/>
      </items>
    </pivotField>
    <pivotField name="Tipo" compact="0" outline="0" multipleItemSelectionAllowed="1" showAll="0">
      <items>
        <item x="0"/>
        <item x="1"/>
        <item x="2"/>
        <item x="3"/>
        <item x="4"/>
        <item x="5"/>
        <item x="6"/>
        <item x="7"/>
        <item x="8"/>
        <item x="9"/>
        <item x="10"/>
        <item x="11"/>
        <item x="12"/>
        <item t="default"/>
      </items>
    </pivotField>
    <pivotField name="Objeto de la resolución" compact="0" outline="0" multipleItemSelectionAllowed="1" showAll="0">
      <items>
        <item x="0"/>
        <item x="1"/>
        <item x="2"/>
        <item x="3"/>
        <item t="default"/>
      </items>
    </pivotField>
    <pivotField name="País casa matriz del agente" compact="0" outline="0" multipleItemSelectionAllowed="1" showAll="0">
      <items>
        <item x="0"/>
        <item x="1"/>
        <item t="default"/>
      </items>
    </pivotField>
    <pivotField name="País casa matriz"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autoSortScope>
        <pivotArea>
          <references>
            <reference field="4294967294">
              <x v="0"/>
            </reference>
          </references>
        </pivotArea>
      </autoSortScope>
    </pivotField>
    <pivotField name="Representante en Cuba" compact="0" outline="0" multipleItemSelectionAllowed="1" showAll="0">
      <items>
        <item x="0"/>
        <item x="1"/>
        <item x="2"/>
        <item t="default"/>
      </items>
    </pivotField>
    <pivotField name="Perfil" compact="0" outline="0" multipleItemSelectionAllowed="1" showAll="0">
      <items>
        <item x="0"/>
        <item t="default"/>
      </items>
    </pivotField>
    <pivotField name="Prohibición de importar exportar, mayorismo y distribución mercancías " compact="0" outline="0" multipleItemSelectionAllowed="1" showAll="0">
      <items>
        <item x="0"/>
        <item x="1"/>
        <item t="default"/>
      </items>
    </pivotField>
    <pivotField name="Obje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t="default"/>
      </items>
    </pivotField>
    <pivotField name="Anexo 1" compact="0" outline="0" multipleItemSelectionAllowed="1" showAll="0">
      <items>
        <item x="0"/>
        <item x="1"/>
        <item x="2"/>
        <item t="default"/>
      </items>
    </pivotField>
    <pivotField name="Tipo de trámite" compact="0" outline="0" multipleItemSelectionAllowed="1" showAll="0">
      <items>
        <item x="0"/>
        <item x="1"/>
        <item x="2"/>
        <item t="default"/>
      </items>
    </pivotField>
    <pivotField name="Resultado" compact="0" outline="0" multipleItemSelectionAllowed="1" showAll="0">
      <items>
        <item x="0"/>
        <item x="1"/>
        <item x="2"/>
        <item x="3"/>
        <item x="4"/>
        <item x="5"/>
        <item t="default"/>
      </items>
    </pivotField>
    <pivotField name="Causa de denegació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Fecha de la resolució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t="default"/>
      </items>
    </pivotField>
    <pivotField name="Firmante nombre" compact="0" outline="0" multipleItemSelectionAllowed="1" showAll="0">
      <items>
        <item x="0"/>
        <item x="1"/>
        <item x="2"/>
        <item x="3"/>
        <item t="default"/>
      </items>
    </pivotField>
    <pivotField name="Firmante cargo" compact="0" outline="0" multipleItemSelectionAllowed="1" showAll="0">
      <items>
        <item x="0"/>
        <item x="1"/>
        <item x="2"/>
        <item x="3"/>
        <item x="4"/>
        <item x="5"/>
        <item x="6"/>
        <item x="7"/>
        <item x="8"/>
        <item x="9"/>
        <item x="10"/>
        <item t="default"/>
      </items>
    </pivotField>
    <pivotField name="Código resolució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t="default"/>
      </items>
    </pivotField>
    <pivotField name="No. de Resolució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t="default"/>
      </items>
    </pivotField>
    <pivotField name="Fecha Gaceta"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t="default"/>
      </items>
    </pivotField>
    <pivotField name="Código gace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 name="Link sitio gacet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t="default"/>
      </items>
    </pivotField>
    <pivotField name="Link Drive PI"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s>
  <rowFields>
    <field x="10"/>
  </rowFields>
  <dataFields>
    <dataField name="COUNTA of Nombre de la empresa extranjera" fld="1"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gacetaoficial.gob.cu/sites/default/files/goc-2019-o11.pdf" TargetMode="External"/><Relationship Id="rId391" Type="http://schemas.openxmlformats.org/officeDocument/2006/relationships/hyperlink" Target="https://www.gacetaoficial.gob.cu/sites/default/files/goc-2019-o10.pdf" TargetMode="External"/><Relationship Id="rId390" Type="http://schemas.openxmlformats.org/officeDocument/2006/relationships/hyperlink" Target="https://www.gacetaoficial.gob.cu/sites/default/files/goc-2019-o10.pdf" TargetMode="External"/><Relationship Id="rId1" Type="http://schemas.openxmlformats.org/officeDocument/2006/relationships/hyperlink" Target="https://opencorporates.com/companies?utf8=%E2%9C%93&amp;q=" TargetMode="External"/><Relationship Id="rId2" Type="http://schemas.openxmlformats.org/officeDocument/2006/relationships/hyperlink" Target="https://www.gacetaoficial.gob.cu/sites/default/files/goc-2021-o6.pdf" TargetMode="External"/><Relationship Id="rId3" Type="http://schemas.openxmlformats.org/officeDocument/2006/relationships/hyperlink" Target="https://opencorporates.com/companies?utf8=%E2%9C%93&amp;q=" TargetMode="External"/><Relationship Id="rId4" Type="http://schemas.openxmlformats.org/officeDocument/2006/relationships/hyperlink" Target="https://www.gacetaoficial.gob.cu/sites/default/files/goc-2021-o6.pdf" TargetMode="External"/><Relationship Id="rId2180" Type="http://schemas.openxmlformats.org/officeDocument/2006/relationships/hyperlink" Target="https://www.gacetaoficial.gob.cu/sites/default/files/go_o_050_2010.pdf" TargetMode="External"/><Relationship Id="rId2181" Type="http://schemas.openxmlformats.org/officeDocument/2006/relationships/hyperlink" Target="https://www.gacetaoficial.gob.cu/sites/default/files/go_o_050_2010.pdf" TargetMode="External"/><Relationship Id="rId2182" Type="http://schemas.openxmlformats.org/officeDocument/2006/relationships/hyperlink" Target="https://www.gacetaoficial.gob.cu/sites/default/files/go_o_050_2010.pdf" TargetMode="External"/><Relationship Id="rId2183" Type="http://schemas.openxmlformats.org/officeDocument/2006/relationships/hyperlink" Target="https://www.gacetaoficial.gob.cu/sites/default/files/goc-2022-o64_0.pdf" TargetMode="External"/><Relationship Id="rId9" Type="http://schemas.openxmlformats.org/officeDocument/2006/relationships/hyperlink" Target="https://opencorporates.com/companies?utf8=%E2%9C%93&amp;q=" TargetMode="External"/><Relationship Id="rId385" Type="http://schemas.openxmlformats.org/officeDocument/2006/relationships/hyperlink" Target="https://www.gacetaoficial.gob.cu/sites/default/files/goc-2019-o9.pdf" TargetMode="External"/><Relationship Id="rId2184" Type="http://schemas.openxmlformats.org/officeDocument/2006/relationships/hyperlink" Target="https://www.gacetaoficial.gob.cu/sites/default/files/goc-2022-o64_0.pdf" TargetMode="External"/><Relationship Id="rId384" Type="http://schemas.openxmlformats.org/officeDocument/2006/relationships/hyperlink" Target="https://www.gacetaoficial.gob.cu/sites/default/files/goc-2019-o9.pdf" TargetMode="External"/><Relationship Id="rId2185" Type="http://schemas.openxmlformats.org/officeDocument/2006/relationships/hyperlink" Target="https://www.gacetaoficial.gob.cu/sites/default/files/goc-2022-o64_0.pdf" TargetMode="External"/><Relationship Id="rId383" Type="http://schemas.openxmlformats.org/officeDocument/2006/relationships/hyperlink" Target="https://www.gacetaoficial.gob.cu/sites/default/files/goc-2019-o7.pdf" TargetMode="External"/><Relationship Id="rId2186" Type="http://schemas.openxmlformats.org/officeDocument/2006/relationships/hyperlink" Target="https://www.gacetaoficial.gob.cu/sites/default/files/goc-2022-o64_0.pdf" TargetMode="External"/><Relationship Id="rId382" Type="http://schemas.openxmlformats.org/officeDocument/2006/relationships/hyperlink" Target="https://www.gacetaoficial.gob.cu/sites/default/files/goc-2019-o7.pdf" TargetMode="External"/><Relationship Id="rId2187" Type="http://schemas.openxmlformats.org/officeDocument/2006/relationships/hyperlink" Target="https://www.gacetaoficial.gob.cu/sites/default/files/goc-2022-o64_0.pdf" TargetMode="External"/><Relationship Id="rId5" Type="http://schemas.openxmlformats.org/officeDocument/2006/relationships/hyperlink" Target="https://opencorporates.com/companies?utf8=%E2%9C%93&amp;q=" TargetMode="External"/><Relationship Id="rId389" Type="http://schemas.openxmlformats.org/officeDocument/2006/relationships/hyperlink" Target="https://www.gacetaoficial.gob.cu/sites/default/files/goc-2019-o10.pdf" TargetMode="External"/><Relationship Id="rId2188" Type="http://schemas.openxmlformats.org/officeDocument/2006/relationships/hyperlink" Target="https://www.gacetaoficial.gob.cu/sites/default/files/goc-2022-o64_0.pdf" TargetMode="External"/><Relationship Id="rId6" Type="http://schemas.openxmlformats.org/officeDocument/2006/relationships/hyperlink" Target="https://www.gacetaoficial.gob.cu/sites/default/files/goc-2021-o6.pdf" TargetMode="External"/><Relationship Id="rId388" Type="http://schemas.openxmlformats.org/officeDocument/2006/relationships/hyperlink" Target="https://www.gacetaoficial.gob.cu/sites/default/files/goc-2019-o10.pdf" TargetMode="External"/><Relationship Id="rId2189" Type="http://schemas.openxmlformats.org/officeDocument/2006/relationships/hyperlink" Target="https://www.gacetaoficial.gob.cu/sites/default/files/goc-2022-o64_0.pdf" TargetMode="External"/><Relationship Id="rId7" Type="http://schemas.openxmlformats.org/officeDocument/2006/relationships/hyperlink" Target="https://opencorporates.com/companies?utf8=%E2%9C%93&amp;q=" TargetMode="External"/><Relationship Id="rId387" Type="http://schemas.openxmlformats.org/officeDocument/2006/relationships/hyperlink" Target="https://www.gacetaoficial.gob.cu/sites/default/files/goc-2019-o10.pdf" TargetMode="External"/><Relationship Id="rId8" Type="http://schemas.openxmlformats.org/officeDocument/2006/relationships/hyperlink" Target="https://www.gacetaoficial.gob.cu/sites/default/files/goc-2021-o6.pdf" TargetMode="External"/><Relationship Id="rId386" Type="http://schemas.openxmlformats.org/officeDocument/2006/relationships/hyperlink" Target="https://www.gacetaoficial.gob.cu/sites/default/files/goc-2019-o9.pdf" TargetMode="External"/><Relationship Id="rId381" Type="http://schemas.openxmlformats.org/officeDocument/2006/relationships/hyperlink" Target="https://www.gacetaoficial.gob.cu/sites/default/files/goc-2019-o7.pdf" TargetMode="External"/><Relationship Id="rId380" Type="http://schemas.openxmlformats.org/officeDocument/2006/relationships/hyperlink" Target="https://www.gacetaoficial.gob.cu/sites/default/files/goc-2019-o7.pdf" TargetMode="External"/><Relationship Id="rId379" Type="http://schemas.openxmlformats.org/officeDocument/2006/relationships/hyperlink" Target="https://www.gacetaoficial.gob.cu/sites/default/files/goc-2019-o7.pdf" TargetMode="External"/><Relationship Id="rId2170" Type="http://schemas.openxmlformats.org/officeDocument/2006/relationships/hyperlink" Target="https://www.gacetaoficial.gob.cu/sites/default/files/go_o_047_2010.pdf" TargetMode="External"/><Relationship Id="rId2171" Type="http://schemas.openxmlformats.org/officeDocument/2006/relationships/hyperlink" Target="https://www.gacetaoficial.gob.cu/sites/default/files/go_o_047_2010.pdf" TargetMode="External"/><Relationship Id="rId2172" Type="http://schemas.openxmlformats.org/officeDocument/2006/relationships/hyperlink" Target="https://www.gacetaoficial.gob.cu/sites/default/files/go_o_047_2010.pdf" TargetMode="External"/><Relationship Id="rId374" Type="http://schemas.openxmlformats.org/officeDocument/2006/relationships/hyperlink" Target="https://www.gacetaoficial.gob.cu/sites/default/files/goc-2019-o3.pdf" TargetMode="External"/><Relationship Id="rId2173" Type="http://schemas.openxmlformats.org/officeDocument/2006/relationships/hyperlink" Target="https://www.gacetaoficial.gob.cu/sites/default/files/go_o_047_2010.pdf" TargetMode="External"/><Relationship Id="rId373" Type="http://schemas.openxmlformats.org/officeDocument/2006/relationships/hyperlink" Target="https://www.gacetaoficial.gob.cu/sites/default/files/goc-2019-o1.pdf" TargetMode="External"/><Relationship Id="rId2174" Type="http://schemas.openxmlformats.org/officeDocument/2006/relationships/hyperlink" Target="https://www.gacetaoficial.gob.cu/sites/default/files/go_o_050_2010.pdf" TargetMode="External"/><Relationship Id="rId372" Type="http://schemas.openxmlformats.org/officeDocument/2006/relationships/hyperlink" Target="https://www.gacetaoficial.gob.cu/sites/default/files/goc-2019-o1.pdf" TargetMode="External"/><Relationship Id="rId2175" Type="http://schemas.openxmlformats.org/officeDocument/2006/relationships/hyperlink" Target="https://www.gacetaoficial.gob.cu/sites/default/files/go_o_050_2010.pdf" TargetMode="External"/><Relationship Id="rId371" Type="http://schemas.openxmlformats.org/officeDocument/2006/relationships/hyperlink" Target="https://www.gacetaoficial.gob.cu/sites/default/files/goc-2019-o1.pdf" TargetMode="External"/><Relationship Id="rId2176" Type="http://schemas.openxmlformats.org/officeDocument/2006/relationships/hyperlink" Target="https://www.gacetaoficial.gob.cu/sites/default/files/go_o_050_2010.pdf" TargetMode="External"/><Relationship Id="rId378" Type="http://schemas.openxmlformats.org/officeDocument/2006/relationships/hyperlink" Target="https://www.gacetaoficial.gob.cu/sites/default/files/goc-2019-o7.pdf" TargetMode="External"/><Relationship Id="rId2177" Type="http://schemas.openxmlformats.org/officeDocument/2006/relationships/hyperlink" Target="https://www.gacetaoficial.gob.cu/sites/default/files/go_o_050_2010.pdf" TargetMode="External"/><Relationship Id="rId377" Type="http://schemas.openxmlformats.org/officeDocument/2006/relationships/hyperlink" Target="https://www.gacetaoficial.gob.cu/sites/default/files/goc-2019-o7.pdf" TargetMode="External"/><Relationship Id="rId2178" Type="http://schemas.openxmlformats.org/officeDocument/2006/relationships/hyperlink" Target="https://www.gacetaoficial.gob.cu/sites/default/files/go_o_050_2010.pdf" TargetMode="External"/><Relationship Id="rId376" Type="http://schemas.openxmlformats.org/officeDocument/2006/relationships/hyperlink" Target="https://www.gacetaoficial.gob.cu/sites/default/files/goc-2019-o6.pdf" TargetMode="External"/><Relationship Id="rId2179" Type="http://schemas.openxmlformats.org/officeDocument/2006/relationships/hyperlink" Target="https://www.gacetaoficial.gob.cu/sites/default/files/go_o_050_2010.pdf" TargetMode="External"/><Relationship Id="rId375" Type="http://schemas.openxmlformats.org/officeDocument/2006/relationships/hyperlink" Target="https://www.gacetaoficial.gob.cu/sites/default/files/goc-2019-o3.pdf" TargetMode="External"/><Relationship Id="rId2190" Type="http://schemas.openxmlformats.org/officeDocument/2006/relationships/hyperlink" Target="https://www.gacetaoficial.gob.cu/sites/default/files/goc-2022-o64_0.pdf" TargetMode="External"/><Relationship Id="rId2191" Type="http://schemas.openxmlformats.org/officeDocument/2006/relationships/hyperlink" Target="https://www.gacetaoficial.gob.cu/sites/default/files/goc-2022-o64_0.pdf" TargetMode="External"/><Relationship Id="rId2192" Type="http://schemas.openxmlformats.org/officeDocument/2006/relationships/hyperlink" Target="https://www.gacetaoficial.gob.cu/sites/default/files/goc-2022-o64_0.pdf" TargetMode="External"/><Relationship Id="rId2193" Type="http://schemas.openxmlformats.org/officeDocument/2006/relationships/hyperlink" Target="https://www.gacetaoficial.gob.cu/sites/default/files/goc-2022-o64_0.pdf" TargetMode="External"/><Relationship Id="rId2194" Type="http://schemas.openxmlformats.org/officeDocument/2006/relationships/hyperlink" Target="https://www.gacetaoficial.gob.cu/sites/default/files/goc-2022-o64_0.pdf" TargetMode="External"/><Relationship Id="rId396" Type="http://schemas.openxmlformats.org/officeDocument/2006/relationships/hyperlink" Target="https://www.gacetaoficial.gob.cu/sites/default/files/goc-2019-o11.pdf" TargetMode="External"/><Relationship Id="rId2195" Type="http://schemas.openxmlformats.org/officeDocument/2006/relationships/hyperlink" Target="https://www.gacetaoficial.gob.cu/sites/default/files/goc-2022-o64_0.pdf" TargetMode="External"/><Relationship Id="rId395" Type="http://schemas.openxmlformats.org/officeDocument/2006/relationships/hyperlink" Target="https://www.gacetaoficial.gob.cu/sites/default/files/goc-2019-o11.pdf" TargetMode="External"/><Relationship Id="rId2196" Type="http://schemas.openxmlformats.org/officeDocument/2006/relationships/hyperlink" Target="https://www.gacetaoficial.gob.cu/sites/default/files/goc-2022-o71.pdf" TargetMode="External"/><Relationship Id="rId394" Type="http://schemas.openxmlformats.org/officeDocument/2006/relationships/hyperlink" Target="https://www.gacetaoficial.gob.cu/sites/default/files/goc-2019-o11.pdf" TargetMode="External"/><Relationship Id="rId2197" Type="http://schemas.openxmlformats.org/officeDocument/2006/relationships/hyperlink" Target="https://www.gacetaoficial.gob.cu/sites/default/files/goc-2022-o71.pdf" TargetMode="External"/><Relationship Id="rId393" Type="http://schemas.openxmlformats.org/officeDocument/2006/relationships/hyperlink" Target="https://www.gacetaoficial.gob.cu/sites/default/files/goc-2019-o11.pdf" TargetMode="External"/><Relationship Id="rId2198" Type="http://schemas.openxmlformats.org/officeDocument/2006/relationships/hyperlink" Target="https://www.gacetaoficial.gob.cu/sites/default/files/goc-2022-o71.pdf" TargetMode="External"/><Relationship Id="rId2199" Type="http://schemas.openxmlformats.org/officeDocument/2006/relationships/hyperlink" Target="https://www.gacetaoficial.gob.cu/sites/default/files/goc-2022-o71.pdf" TargetMode="External"/><Relationship Id="rId399" Type="http://schemas.openxmlformats.org/officeDocument/2006/relationships/hyperlink" Target="https://www.gacetaoficial.gob.cu/sites/default/files/goc-2019-o16.pdf" TargetMode="External"/><Relationship Id="rId398" Type="http://schemas.openxmlformats.org/officeDocument/2006/relationships/hyperlink" Target="https://www.gacetaoficial.gob.cu/sites/default/files/goc-2019-o11.pdf" TargetMode="External"/><Relationship Id="rId397" Type="http://schemas.openxmlformats.org/officeDocument/2006/relationships/hyperlink" Target="https://www.gacetaoficial.gob.cu/sites/default/files/goc-2019-o11.pdf" TargetMode="External"/><Relationship Id="rId1730" Type="http://schemas.openxmlformats.org/officeDocument/2006/relationships/hyperlink" Target="https://www.gacetaoficial.gob.cu/sites/default/files/go_o_054_2012.pdf" TargetMode="External"/><Relationship Id="rId1731" Type="http://schemas.openxmlformats.org/officeDocument/2006/relationships/hyperlink" Target="https://www.gacetaoficial.gob.cu/sites/default/files/go_o_054_2012.pdf" TargetMode="External"/><Relationship Id="rId1732" Type="http://schemas.openxmlformats.org/officeDocument/2006/relationships/hyperlink" Target="https://www.gacetaoficial.gob.cu/sites/default/files/go_o_056_2012.pdf" TargetMode="External"/><Relationship Id="rId1733" Type="http://schemas.openxmlformats.org/officeDocument/2006/relationships/hyperlink" Target="https://www.gacetaoficial.gob.cu/sites/default/files/go_o_056_2012.pdf" TargetMode="External"/><Relationship Id="rId1734" Type="http://schemas.openxmlformats.org/officeDocument/2006/relationships/hyperlink" Target="https://www.gacetaoficial.gob.cu/sites/default/files/go_o_056_2012.pdf" TargetMode="External"/><Relationship Id="rId1735" Type="http://schemas.openxmlformats.org/officeDocument/2006/relationships/hyperlink" Target="https://www.gacetaoficial.gob.cu/sites/default/files/go_o_056_2012.pdf" TargetMode="External"/><Relationship Id="rId1736" Type="http://schemas.openxmlformats.org/officeDocument/2006/relationships/hyperlink" Target="https://www.gacetaoficial.gob.cu/sites/default/files/go_o_056_2012.pdf" TargetMode="External"/><Relationship Id="rId1737" Type="http://schemas.openxmlformats.org/officeDocument/2006/relationships/hyperlink" Target="https://www.gacetaoficial.gob.cu/sites/default/files/go_o_056_2012.pdf" TargetMode="External"/><Relationship Id="rId1738" Type="http://schemas.openxmlformats.org/officeDocument/2006/relationships/hyperlink" Target="https://www.gacetaoficial.gob.cu/sites/default/files/go_o_056_2012.pdf" TargetMode="External"/><Relationship Id="rId1739" Type="http://schemas.openxmlformats.org/officeDocument/2006/relationships/hyperlink" Target="https://www.gacetaoficial.gob.cu/sites/default/files/go_o_056_2012.pdf" TargetMode="External"/><Relationship Id="rId1720" Type="http://schemas.openxmlformats.org/officeDocument/2006/relationships/hyperlink" Target="https://www.gacetaoficial.gob.cu/sites/default/files/go_o_049_2012.pdf" TargetMode="External"/><Relationship Id="rId1721" Type="http://schemas.openxmlformats.org/officeDocument/2006/relationships/hyperlink" Target="https://www.gacetaoficial.gob.cu/sites/default/files/go_o_049_2012.pdf" TargetMode="External"/><Relationship Id="rId1722" Type="http://schemas.openxmlformats.org/officeDocument/2006/relationships/hyperlink" Target="https://www.gacetaoficial.gob.cu/sites/default/files/go_o_050_2012.pdf" TargetMode="External"/><Relationship Id="rId1723" Type="http://schemas.openxmlformats.org/officeDocument/2006/relationships/hyperlink" Target="https://www.gacetaoficial.gob.cu/sites/default/files/go_o_050_2012.pdf" TargetMode="External"/><Relationship Id="rId1724" Type="http://schemas.openxmlformats.org/officeDocument/2006/relationships/hyperlink" Target="https://www.gacetaoficial.gob.cu/sites/default/files/go_o_054_2012.pdf" TargetMode="External"/><Relationship Id="rId1725" Type="http://schemas.openxmlformats.org/officeDocument/2006/relationships/hyperlink" Target="https://www.gacetaoficial.gob.cu/sites/default/files/go_o_054_2012.pdf" TargetMode="External"/><Relationship Id="rId1726" Type="http://schemas.openxmlformats.org/officeDocument/2006/relationships/hyperlink" Target="https://www.gacetaoficial.gob.cu/sites/default/files/go_o_054_2012.pdf" TargetMode="External"/><Relationship Id="rId1727" Type="http://schemas.openxmlformats.org/officeDocument/2006/relationships/hyperlink" Target="https://www.gacetaoficial.gob.cu/sites/default/files/go_o_054_2012.pdf" TargetMode="External"/><Relationship Id="rId1728" Type="http://schemas.openxmlformats.org/officeDocument/2006/relationships/hyperlink" Target="https://www.gacetaoficial.gob.cu/sites/default/files/go_o_054_2012.pdf" TargetMode="External"/><Relationship Id="rId1729" Type="http://schemas.openxmlformats.org/officeDocument/2006/relationships/hyperlink" Target="https://www.gacetaoficial.gob.cu/sites/default/files/go_o_054_2012.pdf" TargetMode="External"/><Relationship Id="rId1752" Type="http://schemas.openxmlformats.org/officeDocument/2006/relationships/hyperlink" Target="https://www.gacetaoficial.gob.cu/sites/default/files/goc-2022-o51.pdf" TargetMode="External"/><Relationship Id="rId1753" Type="http://schemas.openxmlformats.org/officeDocument/2006/relationships/hyperlink" Target="https://www.gacetaoficial.gob.cu/sites/default/files/goc-2022-o51.pdf" TargetMode="External"/><Relationship Id="rId1754" Type="http://schemas.openxmlformats.org/officeDocument/2006/relationships/hyperlink" Target="https://www.gacetaoficial.gob.cu/sites/default/files/goc-2022-o51.pdf" TargetMode="External"/><Relationship Id="rId1755" Type="http://schemas.openxmlformats.org/officeDocument/2006/relationships/hyperlink" Target="https://www.gacetaoficial.gob.cu/sites/default/files/goc-2022-o51.pdf" TargetMode="External"/><Relationship Id="rId1756" Type="http://schemas.openxmlformats.org/officeDocument/2006/relationships/hyperlink" Target="https://www.gacetaoficial.gob.cu/sites/default/files/goc-2022-o51.pdf" TargetMode="External"/><Relationship Id="rId1757" Type="http://schemas.openxmlformats.org/officeDocument/2006/relationships/hyperlink" Target="https://www.gacetaoficial.gob.cu/sites/default/files/goc-2022-o51.pdf" TargetMode="External"/><Relationship Id="rId1758" Type="http://schemas.openxmlformats.org/officeDocument/2006/relationships/hyperlink" Target="https://www.gacetaoficial.gob.cu/sites/default/files/goc-2022-o51.pdf" TargetMode="External"/><Relationship Id="rId1759" Type="http://schemas.openxmlformats.org/officeDocument/2006/relationships/hyperlink" Target="https://www.gacetaoficial.gob.cu/sites/default/files/goc-2022-o50_0.pdf" TargetMode="External"/><Relationship Id="rId808" Type="http://schemas.openxmlformats.org/officeDocument/2006/relationships/hyperlink" Target="https://www.gacetaoficial.gob.cu/sites/default/files/goc-2017-o11.pdf" TargetMode="External"/><Relationship Id="rId807" Type="http://schemas.openxmlformats.org/officeDocument/2006/relationships/hyperlink" Target="https://www.gacetaoficial.gob.cu/sites/default/files/goc-2017-o11.pdf" TargetMode="External"/><Relationship Id="rId806" Type="http://schemas.openxmlformats.org/officeDocument/2006/relationships/hyperlink" Target="https://www.gacetaoficial.gob.cu/sites/default/files/goc-2017-o11.pdf" TargetMode="External"/><Relationship Id="rId805" Type="http://schemas.openxmlformats.org/officeDocument/2006/relationships/hyperlink" Target="https://www.gacetaoficial.gob.cu/sites/default/files/goc-2017-o11.pdf" TargetMode="External"/><Relationship Id="rId809" Type="http://schemas.openxmlformats.org/officeDocument/2006/relationships/hyperlink" Target="https://www.gacetaoficial.gob.cu/sites/default/files/goc-2017-o11.pdf" TargetMode="External"/><Relationship Id="rId800" Type="http://schemas.openxmlformats.org/officeDocument/2006/relationships/hyperlink" Target="https://www.gacetaoficial.gob.cu/sites/default/files/goc-2018-o68.pdf" TargetMode="External"/><Relationship Id="rId804" Type="http://schemas.openxmlformats.org/officeDocument/2006/relationships/hyperlink" Target="https://www.gacetaoficial.gob.cu/sites/default/files/goc-2017-o11.pdf" TargetMode="External"/><Relationship Id="rId803" Type="http://schemas.openxmlformats.org/officeDocument/2006/relationships/hyperlink" Target="https://www.gacetaoficial.gob.cu/sites/default/files/goc-2017-o11.pdf" TargetMode="External"/><Relationship Id="rId802" Type="http://schemas.openxmlformats.org/officeDocument/2006/relationships/hyperlink" Target="https://www.gacetaoficial.gob.cu/sites/default/files/goc-2017-o11.pdf" TargetMode="External"/><Relationship Id="rId801" Type="http://schemas.openxmlformats.org/officeDocument/2006/relationships/hyperlink" Target="https://www.gacetaoficial.gob.cu/sites/default/files/goc-2017-o11.pdf" TargetMode="External"/><Relationship Id="rId1750" Type="http://schemas.openxmlformats.org/officeDocument/2006/relationships/hyperlink" Target="https://www.gacetaoficial.gob.cu/sites/default/files/goc-2022-o51.pdf" TargetMode="External"/><Relationship Id="rId1751" Type="http://schemas.openxmlformats.org/officeDocument/2006/relationships/hyperlink" Target="https://www.gacetaoficial.gob.cu/sites/default/files/goc-2022-o51.pdf" TargetMode="External"/><Relationship Id="rId1741" Type="http://schemas.openxmlformats.org/officeDocument/2006/relationships/hyperlink" Target="https://www.gacetaoficial.gob.cu/sites/default/files/goc-2022-o59.pdf" TargetMode="External"/><Relationship Id="rId1742" Type="http://schemas.openxmlformats.org/officeDocument/2006/relationships/hyperlink" Target="https://www.gacetaoficial.gob.cu/sites/default/files/goc-2022-o59.pdf" TargetMode="External"/><Relationship Id="rId1743" Type="http://schemas.openxmlformats.org/officeDocument/2006/relationships/hyperlink" Target="https://www.gacetaoficial.gob.cu/sites/default/files/goc-2022-o59.pdf" TargetMode="External"/><Relationship Id="rId1744" Type="http://schemas.openxmlformats.org/officeDocument/2006/relationships/hyperlink" Target="https://www.gacetaoficial.gob.cu/sites/default/files/goc-2022-o59.pdf" TargetMode="External"/><Relationship Id="rId1745" Type="http://schemas.openxmlformats.org/officeDocument/2006/relationships/hyperlink" Target="https://www.gacetaoficial.gob.cu/sites/default/files/goc-2022-o59.pdf" TargetMode="External"/><Relationship Id="rId1746" Type="http://schemas.openxmlformats.org/officeDocument/2006/relationships/hyperlink" Target="https://www.gacetaoficial.gob.cu/sites/default/files/goc-2022-o59.pdf" TargetMode="External"/><Relationship Id="rId1747" Type="http://schemas.openxmlformats.org/officeDocument/2006/relationships/hyperlink" Target="https://www.gacetaoficial.gob.cu/sites/default/files/goc-2022-o53.pdf" TargetMode="External"/><Relationship Id="rId1748" Type="http://schemas.openxmlformats.org/officeDocument/2006/relationships/hyperlink" Target="https://www.gacetaoficial.gob.cu/sites/default/files/goc-2022-o53.pdf" TargetMode="External"/><Relationship Id="rId1749" Type="http://schemas.openxmlformats.org/officeDocument/2006/relationships/hyperlink" Target="https://www.gacetaoficial.gob.cu/sites/default/files/goc-2022-o53.pdf" TargetMode="External"/><Relationship Id="rId1740" Type="http://schemas.openxmlformats.org/officeDocument/2006/relationships/hyperlink" Target="https://www.gacetaoficial.gob.cu/sites/default/files/goc-2022-o59.pdf" TargetMode="External"/><Relationship Id="rId1710" Type="http://schemas.openxmlformats.org/officeDocument/2006/relationships/hyperlink" Target="https://www.gacetaoficial.gob.cu/sites/default/files/go_o_048_2012.pdf" TargetMode="External"/><Relationship Id="rId1711" Type="http://schemas.openxmlformats.org/officeDocument/2006/relationships/hyperlink" Target="https://www.gacetaoficial.gob.cu/sites/default/files/go_o_048_2012.pdf" TargetMode="External"/><Relationship Id="rId1712" Type="http://schemas.openxmlformats.org/officeDocument/2006/relationships/hyperlink" Target="https://www.gacetaoficial.gob.cu/sites/default/files/go_o_048_2012.pdf" TargetMode="External"/><Relationship Id="rId1713" Type="http://schemas.openxmlformats.org/officeDocument/2006/relationships/hyperlink" Target="https://www.gacetaoficial.gob.cu/sites/default/files/go_o_049_2012.pdf" TargetMode="External"/><Relationship Id="rId1714" Type="http://schemas.openxmlformats.org/officeDocument/2006/relationships/hyperlink" Target="https://www.gacetaoficial.gob.cu/sites/default/files/go_o_049_2012.pdf" TargetMode="External"/><Relationship Id="rId1715" Type="http://schemas.openxmlformats.org/officeDocument/2006/relationships/hyperlink" Target="https://www.gacetaoficial.gob.cu/sites/default/files/go_o_049_2012.pdf" TargetMode="External"/><Relationship Id="rId1716" Type="http://schemas.openxmlformats.org/officeDocument/2006/relationships/hyperlink" Target="https://www.gacetaoficial.gob.cu/sites/default/files/go_o_049_2012.pdf" TargetMode="External"/><Relationship Id="rId1717" Type="http://schemas.openxmlformats.org/officeDocument/2006/relationships/hyperlink" Target="https://www.gacetaoficial.gob.cu/sites/default/files/go_o_049_2012.pdf" TargetMode="External"/><Relationship Id="rId1718" Type="http://schemas.openxmlformats.org/officeDocument/2006/relationships/hyperlink" Target="https://www.gacetaoficial.gob.cu/sites/default/files/go_o_049_2012.pdf" TargetMode="External"/><Relationship Id="rId1719" Type="http://schemas.openxmlformats.org/officeDocument/2006/relationships/hyperlink" Target="https://www.gacetaoficial.gob.cu/sites/default/files/go_o_049_2012.pdf" TargetMode="External"/><Relationship Id="rId1700" Type="http://schemas.openxmlformats.org/officeDocument/2006/relationships/hyperlink" Target="https://www.gacetaoficial.gob.cu/sites/default/files/go_o_046_2012.pdf" TargetMode="External"/><Relationship Id="rId1701" Type="http://schemas.openxmlformats.org/officeDocument/2006/relationships/hyperlink" Target="https://www.gacetaoficial.gob.cu/sites/default/files/go_o_046_2012.pdf" TargetMode="External"/><Relationship Id="rId1702" Type="http://schemas.openxmlformats.org/officeDocument/2006/relationships/hyperlink" Target="https://www.gacetaoficial.gob.cu/sites/default/files/go_o_046_2012.pdf" TargetMode="External"/><Relationship Id="rId1703" Type="http://schemas.openxmlformats.org/officeDocument/2006/relationships/hyperlink" Target="https://www.gacetaoficial.gob.cu/sites/default/files/go_o_046_2012.pdf" TargetMode="External"/><Relationship Id="rId1704" Type="http://schemas.openxmlformats.org/officeDocument/2006/relationships/hyperlink" Target="https://www.gacetaoficial.gob.cu/sites/default/files/go_o_046_2012.pdf" TargetMode="External"/><Relationship Id="rId1705" Type="http://schemas.openxmlformats.org/officeDocument/2006/relationships/hyperlink" Target="https://www.gacetaoficial.gob.cu/sites/default/files/go_o_046_2012.pdf" TargetMode="External"/><Relationship Id="rId1706" Type="http://schemas.openxmlformats.org/officeDocument/2006/relationships/hyperlink" Target="https://www.gacetaoficial.gob.cu/sites/default/files/go_o_048_2012.pdf" TargetMode="External"/><Relationship Id="rId1707" Type="http://schemas.openxmlformats.org/officeDocument/2006/relationships/hyperlink" Target="https://www.gacetaoficial.gob.cu/sites/default/files/go_o_048_2012.pdf" TargetMode="External"/><Relationship Id="rId1708" Type="http://schemas.openxmlformats.org/officeDocument/2006/relationships/hyperlink" Target="https://www.gacetaoficial.gob.cu/sites/default/files/go_o_048_2012.pdf" TargetMode="External"/><Relationship Id="rId1709" Type="http://schemas.openxmlformats.org/officeDocument/2006/relationships/hyperlink" Target="https://www.gacetaoficial.gob.cu/sites/default/files/go_o_048_2012.pdf" TargetMode="External"/><Relationship Id="rId40" Type="http://schemas.openxmlformats.org/officeDocument/2006/relationships/hyperlink" Target="https://www.gacetaoficial.gob.cu/sites/default/files/goc-2021-o6.pdf" TargetMode="External"/><Relationship Id="rId1334" Type="http://schemas.openxmlformats.org/officeDocument/2006/relationships/hyperlink" Target="https://www.gacetaoficial.gob.cu/sites/default/files/go_o_34_2014.pdf" TargetMode="External"/><Relationship Id="rId1335" Type="http://schemas.openxmlformats.org/officeDocument/2006/relationships/hyperlink" Target="https://www.gacetaoficial.gob.cu/sites/default/files/go_o_34_2014.pdf" TargetMode="External"/><Relationship Id="rId42" Type="http://schemas.openxmlformats.org/officeDocument/2006/relationships/hyperlink" Target="https://www.gacetaoficial.gob.cu/sites/default/files/goc-2021-o6.pdf" TargetMode="External"/><Relationship Id="rId1336" Type="http://schemas.openxmlformats.org/officeDocument/2006/relationships/hyperlink" Target="https://www.gacetaoficial.gob.cu/sites/default/files/go_o_34_2014.pdf" TargetMode="External"/><Relationship Id="rId41" Type="http://schemas.openxmlformats.org/officeDocument/2006/relationships/hyperlink" Target="https://opencorporates.com/companies?utf8=%E2%9C%93&amp;q=" TargetMode="External"/><Relationship Id="rId1337" Type="http://schemas.openxmlformats.org/officeDocument/2006/relationships/hyperlink" Target="https://www.gacetaoficial.gob.cu/sites/default/files/go_o_34_2014.pdf" TargetMode="External"/><Relationship Id="rId44" Type="http://schemas.openxmlformats.org/officeDocument/2006/relationships/hyperlink" Target="https://www.gacetaoficial.gob.cu/sites/default/files/goc-2021-o6.pdf" TargetMode="External"/><Relationship Id="rId1338" Type="http://schemas.openxmlformats.org/officeDocument/2006/relationships/hyperlink" Target="https://www.gacetaoficial.gob.cu/sites/default/files/go_o_34_2014.pdf" TargetMode="External"/><Relationship Id="rId43" Type="http://schemas.openxmlformats.org/officeDocument/2006/relationships/hyperlink" Target="https://opencorporates.com/companies?utf8=%E2%9C%93&amp;q=" TargetMode="External"/><Relationship Id="rId1339" Type="http://schemas.openxmlformats.org/officeDocument/2006/relationships/hyperlink" Target="https://www.gacetaoficial.gob.cu/sites/default/files/go_o_34_2014.pdf" TargetMode="External"/><Relationship Id="rId46" Type="http://schemas.openxmlformats.org/officeDocument/2006/relationships/hyperlink" Target="https://www.gacetaoficial.gob.cu/sites/default/files/goc-2021-o6.pdf" TargetMode="External"/><Relationship Id="rId45" Type="http://schemas.openxmlformats.org/officeDocument/2006/relationships/hyperlink" Target="https://opencorporates.com/companies?utf8=%E2%9C%93&amp;q=" TargetMode="External"/><Relationship Id="rId745" Type="http://schemas.openxmlformats.org/officeDocument/2006/relationships/hyperlink" Target="https://www.gacetaoficial.gob.cu/sites/default/files/goc-2022-o36.pdf" TargetMode="External"/><Relationship Id="rId744" Type="http://schemas.openxmlformats.org/officeDocument/2006/relationships/hyperlink" Target="https://www.gacetaoficial.gob.cu/sites/default/files/goc-2022-o36.pdf" TargetMode="External"/><Relationship Id="rId743" Type="http://schemas.openxmlformats.org/officeDocument/2006/relationships/hyperlink" Target="https://www.gacetaoficial.gob.cu/sites/default/files/goc-2022-o36.pdf" TargetMode="External"/><Relationship Id="rId742" Type="http://schemas.openxmlformats.org/officeDocument/2006/relationships/hyperlink" Target="https://www.gacetaoficial.gob.cu/sites/default/files/goc-2022-o36.pdf" TargetMode="External"/><Relationship Id="rId749" Type="http://schemas.openxmlformats.org/officeDocument/2006/relationships/hyperlink" Target="https://www.gacetaoficial.gob.cu/sites/default/files/goc-2018-o52.pdf" TargetMode="External"/><Relationship Id="rId748" Type="http://schemas.openxmlformats.org/officeDocument/2006/relationships/hyperlink" Target="https://www.gacetaoficial.gob.cu/sites/default/files/goc-2018-o52.pdf" TargetMode="External"/><Relationship Id="rId747" Type="http://schemas.openxmlformats.org/officeDocument/2006/relationships/hyperlink" Target="https://www.gacetaoficial.gob.cu/sites/default/files/goc-2022-o36.pdf" TargetMode="External"/><Relationship Id="rId746" Type="http://schemas.openxmlformats.org/officeDocument/2006/relationships/hyperlink" Target="https://www.gacetaoficial.gob.cu/sites/default/files/goc-2022-o36.pdf" TargetMode="External"/><Relationship Id="rId48" Type="http://schemas.openxmlformats.org/officeDocument/2006/relationships/hyperlink" Target="https://www.gacetaoficial.gob.cu/sites/default/files/goc-2021-o6.pdf" TargetMode="External"/><Relationship Id="rId47" Type="http://schemas.openxmlformats.org/officeDocument/2006/relationships/hyperlink" Target="https://www.gacetaoficial.gob.cu/sites/default/files/goc-2021-o6.pdf" TargetMode="External"/><Relationship Id="rId49" Type="http://schemas.openxmlformats.org/officeDocument/2006/relationships/hyperlink" Target="https://www.gacetaoficial.gob.cu/sites/default/files/goc-2021-o6.pdf" TargetMode="External"/><Relationship Id="rId741" Type="http://schemas.openxmlformats.org/officeDocument/2006/relationships/hyperlink" Target="https://www.gacetaoficial.gob.cu/sites/default/files/goc-2018-o47.pdf" TargetMode="External"/><Relationship Id="rId1330" Type="http://schemas.openxmlformats.org/officeDocument/2006/relationships/hyperlink" Target="https://www.gacetaoficial.gob.cu/sites/default/files/go_o_34_2014.pdf" TargetMode="External"/><Relationship Id="rId740" Type="http://schemas.openxmlformats.org/officeDocument/2006/relationships/hyperlink" Target="https://www.gacetaoficial.gob.cu/sites/default/files/goc-2018-o47.pdf" TargetMode="External"/><Relationship Id="rId1331" Type="http://schemas.openxmlformats.org/officeDocument/2006/relationships/hyperlink" Target="https://www.gacetaoficial.gob.cu/sites/default/files/go_o_34_2014.pdf" TargetMode="External"/><Relationship Id="rId1332" Type="http://schemas.openxmlformats.org/officeDocument/2006/relationships/hyperlink" Target="https://www.gacetaoficial.gob.cu/sites/default/files/go_o_34_2014.pdf" TargetMode="External"/><Relationship Id="rId1333" Type="http://schemas.openxmlformats.org/officeDocument/2006/relationships/hyperlink" Target="https://www.gacetaoficial.gob.cu/sites/default/files/go_o_34_2014.pdf" TargetMode="External"/><Relationship Id="rId1323" Type="http://schemas.openxmlformats.org/officeDocument/2006/relationships/hyperlink" Target="https://www.gacetaoficial.gob.cu/sites/default/files/go_o_027_2014.pdf" TargetMode="External"/><Relationship Id="rId1324" Type="http://schemas.openxmlformats.org/officeDocument/2006/relationships/hyperlink" Target="https://www.gacetaoficial.gob.cu/sites/default/files/go_o33_2014.pdf" TargetMode="External"/><Relationship Id="rId31" Type="http://schemas.openxmlformats.org/officeDocument/2006/relationships/hyperlink" Target="https://opencorporates.com/companies?utf8=%E2%9C%93&amp;q=" TargetMode="External"/><Relationship Id="rId1325" Type="http://schemas.openxmlformats.org/officeDocument/2006/relationships/hyperlink" Target="https://www.gacetaoficial.gob.cu/sites/default/files/go_o33_2014.pdf" TargetMode="External"/><Relationship Id="rId30" Type="http://schemas.openxmlformats.org/officeDocument/2006/relationships/hyperlink" Target="https://www.gacetaoficial.gob.cu/sites/default/files/goc-2021-o6.pdf" TargetMode="External"/><Relationship Id="rId1326" Type="http://schemas.openxmlformats.org/officeDocument/2006/relationships/hyperlink" Target="https://www.gacetaoficial.gob.cu/sites/default/files/go_o_34_2014.pdf" TargetMode="External"/><Relationship Id="rId33" Type="http://schemas.openxmlformats.org/officeDocument/2006/relationships/hyperlink" Target="https://opencorporates.com/companies?utf8=%E2%9C%93&amp;q=" TargetMode="External"/><Relationship Id="rId1327" Type="http://schemas.openxmlformats.org/officeDocument/2006/relationships/hyperlink" Target="https://www.gacetaoficial.gob.cu/sites/default/files/go_o_34_2014.pdf" TargetMode="External"/><Relationship Id="rId32" Type="http://schemas.openxmlformats.org/officeDocument/2006/relationships/hyperlink" Target="https://www.gacetaoficial.gob.cu/sites/default/files/goc-2021-o6.pdf" TargetMode="External"/><Relationship Id="rId1328" Type="http://schemas.openxmlformats.org/officeDocument/2006/relationships/hyperlink" Target="https://www.gacetaoficial.gob.cu/sites/default/files/go_o_34_2014.pdf" TargetMode="External"/><Relationship Id="rId35" Type="http://schemas.openxmlformats.org/officeDocument/2006/relationships/hyperlink" Target="https://opencorporates.com/companies?utf8=%E2%9C%93&amp;q=" TargetMode="External"/><Relationship Id="rId1329" Type="http://schemas.openxmlformats.org/officeDocument/2006/relationships/hyperlink" Target="https://www.gacetaoficial.gob.cu/sites/default/files/go_o_34_2014.pdf" TargetMode="External"/><Relationship Id="rId34" Type="http://schemas.openxmlformats.org/officeDocument/2006/relationships/hyperlink" Target="https://www.gacetaoficial.gob.cu/sites/default/files/goc-2021-o6.pdf" TargetMode="External"/><Relationship Id="rId739" Type="http://schemas.openxmlformats.org/officeDocument/2006/relationships/hyperlink" Target="https://www.gacetaoficial.gob.cu/sites/default/files/goc-2018-o47.pdf" TargetMode="External"/><Relationship Id="rId734" Type="http://schemas.openxmlformats.org/officeDocument/2006/relationships/hyperlink" Target="https://www.gacetaoficial.gob.cu/sites/default/files/goc-2018-o43.pdf" TargetMode="External"/><Relationship Id="rId733" Type="http://schemas.openxmlformats.org/officeDocument/2006/relationships/hyperlink" Target="https://www.gacetaoficial.gob.cu/sites/default/files/goc-2018-o40.pdf" TargetMode="External"/><Relationship Id="rId732" Type="http://schemas.openxmlformats.org/officeDocument/2006/relationships/hyperlink" Target="https://www.gacetaoficial.gob.cu/sites/default/files/goc-2018-o40.pdf" TargetMode="External"/><Relationship Id="rId731" Type="http://schemas.openxmlformats.org/officeDocument/2006/relationships/hyperlink" Target="https://www.gacetaoficial.gob.cu/sites/default/files/goc-2018-o40.pdf" TargetMode="External"/><Relationship Id="rId738" Type="http://schemas.openxmlformats.org/officeDocument/2006/relationships/hyperlink" Target="https://www.gacetaoficial.gob.cu/sites/default/files/goc-2018-o47.pdf" TargetMode="External"/><Relationship Id="rId737" Type="http://schemas.openxmlformats.org/officeDocument/2006/relationships/hyperlink" Target="https://www.gacetaoficial.gob.cu/sites/default/files/goc-2018-o47.pdf" TargetMode="External"/><Relationship Id="rId736" Type="http://schemas.openxmlformats.org/officeDocument/2006/relationships/hyperlink" Target="https://www.gacetaoficial.gob.cu/sites/default/files/goc-2018-o47.pdf" TargetMode="External"/><Relationship Id="rId735" Type="http://schemas.openxmlformats.org/officeDocument/2006/relationships/hyperlink" Target="https://www.gacetaoficial.gob.cu/sites/default/files/goc-2018-o43.pdf" TargetMode="External"/><Relationship Id="rId37" Type="http://schemas.openxmlformats.org/officeDocument/2006/relationships/hyperlink" Target="https://opencorporates.com/companies?utf8=%E2%9C%93&amp;q=" TargetMode="External"/><Relationship Id="rId36" Type="http://schemas.openxmlformats.org/officeDocument/2006/relationships/hyperlink" Target="https://www.gacetaoficial.gob.cu/sites/default/files/goc-2021-o6.pdf" TargetMode="External"/><Relationship Id="rId39" Type="http://schemas.openxmlformats.org/officeDocument/2006/relationships/hyperlink" Target="https://opencorporates.com/companies?utf8=%E2%9C%93&amp;q=" TargetMode="External"/><Relationship Id="rId38" Type="http://schemas.openxmlformats.org/officeDocument/2006/relationships/hyperlink" Target="https://www.gacetaoficial.gob.cu/sites/default/files/goc-2021-o6.pdf" TargetMode="External"/><Relationship Id="rId730" Type="http://schemas.openxmlformats.org/officeDocument/2006/relationships/hyperlink" Target="https://www.gacetaoficial.gob.cu/sites/default/files/goc-2018-o40.pdf" TargetMode="External"/><Relationship Id="rId1320" Type="http://schemas.openxmlformats.org/officeDocument/2006/relationships/hyperlink" Target="https://www.gacetaoficial.gob.cu/sites/default/files/go_o_027_2014.pdf" TargetMode="External"/><Relationship Id="rId1321" Type="http://schemas.openxmlformats.org/officeDocument/2006/relationships/hyperlink" Target="https://www.gacetaoficial.gob.cu/sites/default/files/go_o_027_2014.pdf" TargetMode="External"/><Relationship Id="rId1322" Type="http://schemas.openxmlformats.org/officeDocument/2006/relationships/hyperlink" Target="https://www.gacetaoficial.gob.cu/sites/default/files/go_o_027_2014.pdf" TargetMode="External"/><Relationship Id="rId1356" Type="http://schemas.openxmlformats.org/officeDocument/2006/relationships/hyperlink" Target="https://www.gacetaoficial.gob.cu/sites/default/files/go_o_40_2014.pdf" TargetMode="External"/><Relationship Id="rId2203" Type="http://schemas.openxmlformats.org/officeDocument/2006/relationships/hyperlink" Target="https://www.gacetaoficial.gob.cu/sites/default/files/goc-2022-o72.pdf" TargetMode="External"/><Relationship Id="rId1357" Type="http://schemas.openxmlformats.org/officeDocument/2006/relationships/hyperlink" Target="https://www.gacetaoficial.gob.cu/sites/default/files/go_o_40_2014.pdf" TargetMode="External"/><Relationship Id="rId2204" Type="http://schemas.openxmlformats.org/officeDocument/2006/relationships/hyperlink" Target="https://www.gacetaoficial.gob.cu/sites/default/files/goc-2022-o72.pdf" TargetMode="External"/><Relationship Id="rId20" Type="http://schemas.openxmlformats.org/officeDocument/2006/relationships/hyperlink" Target="https://www.gacetaoficial.gob.cu/sites/default/files/goc-2021-o6.pdf" TargetMode="External"/><Relationship Id="rId1358" Type="http://schemas.openxmlformats.org/officeDocument/2006/relationships/hyperlink" Target="https://www.gacetaoficial.gob.cu/sites/default/files/go_o_42_2014_0.pdf" TargetMode="External"/><Relationship Id="rId2205" Type="http://schemas.openxmlformats.org/officeDocument/2006/relationships/hyperlink" Target="https://www.gacetaoficial.gob.cu/sites/default/files/goc-2022-o72.pdf" TargetMode="External"/><Relationship Id="rId1359" Type="http://schemas.openxmlformats.org/officeDocument/2006/relationships/hyperlink" Target="https://www.gacetaoficial.gob.cu/sites/default/files/go_o_42_2014_0.pdf" TargetMode="External"/><Relationship Id="rId2206" Type="http://schemas.openxmlformats.org/officeDocument/2006/relationships/hyperlink" Target="https://www.gacetaoficial.gob.cu/sites/default/files/goc-2022-o73.pdf" TargetMode="External"/><Relationship Id="rId22" Type="http://schemas.openxmlformats.org/officeDocument/2006/relationships/hyperlink" Target="https://www.gacetaoficial.gob.cu/sites/default/files/goc-2021-o6.pdf" TargetMode="External"/><Relationship Id="rId2207" Type="http://schemas.openxmlformats.org/officeDocument/2006/relationships/hyperlink" Target="https://www.gacetaoficial.gob.cu/sites/default/files/goc-2022-o73.pdf" TargetMode="External"/><Relationship Id="rId21" Type="http://schemas.openxmlformats.org/officeDocument/2006/relationships/hyperlink" Target="https://opencorporates.com/companies?utf8=%E2%9C%93&amp;q=" TargetMode="External"/><Relationship Id="rId2208" Type="http://schemas.openxmlformats.org/officeDocument/2006/relationships/hyperlink" Target="https://www.gacetaoficial.gob.cu/sites/default/files/goc-2022-o73.pdf" TargetMode="External"/><Relationship Id="rId24" Type="http://schemas.openxmlformats.org/officeDocument/2006/relationships/hyperlink" Target="https://www.gacetaoficial.gob.cu/sites/default/files/goc-2021-o6.pdf" TargetMode="External"/><Relationship Id="rId2209" Type="http://schemas.openxmlformats.org/officeDocument/2006/relationships/hyperlink" Target="https://www.gacetaoficial.gob.cu/sites/default/files/goc-2022-o73.pdf" TargetMode="External"/><Relationship Id="rId23" Type="http://schemas.openxmlformats.org/officeDocument/2006/relationships/hyperlink" Target="https://opencorporates.com/companies?utf8=%E2%9C%93&amp;q=" TargetMode="External"/><Relationship Id="rId767" Type="http://schemas.openxmlformats.org/officeDocument/2006/relationships/hyperlink" Target="https://www.gacetaoficial.gob.cu/sites/default/files/goc-2018-o58.pdf" TargetMode="External"/><Relationship Id="rId766" Type="http://schemas.openxmlformats.org/officeDocument/2006/relationships/hyperlink" Target="https://www.gacetaoficial.gob.cu/sites/default/files/goc-2018-o55.pdf" TargetMode="External"/><Relationship Id="rId765" Type="http://schemas.openxmlformats.org/officeDocument/2006/relationships/hyperlink" Target="https://www.gacetaoficial.gob.cu/sites/default/files/goc-2018-o55.pdf" TargetMode="External"/><Relationship Id="rId764" Type="http://schemas.openxmlformats.org/officeDocument/2006/relationships/hyperlink" Target="https://www.gacetaoficial.gob.cu/sites/default/files/goc-2018-o55.pdf" TargetMode="External"/><Relationship Id="rId769" Type="http://schemas.openxmlformats.org/officeDocument/2006/relationships/hyperlink" Target="https://www.gacetaoficial.gob.cu/sites/default/files/goc-2018-o58.pdf" TargetMode="External"/><Relationship Id="rId768" Type="http://schemas.openxmlformats.org/officeDocument/2006/relationships/hyperlink" Target="https://www.gacetaoficial.gob.cu/sites/default/files/goc-2018-o58.pdf" TargetMode="External"/><Relationship Id="rId26" Type="http://schemas.openxmlformats.org/officeDocument/2006/relationships/hyperlink" Target="https://www.gacetaoficial.gob.cu/sites/default/files/goc-2021-o6.pdf" TargetMode="External"/><Relationship Id="rId25" Type="http://schemas.openxmlformats.org/officeDocument/2006/relationships/hyperlink" Target="https://opencorporates.com/companies?utf8=%E2%9C%93&amp;q=" TargetMode="External"/><Relationship Id="rId28" Type="http://schemas.openxmlformats.org/officeDocument/2006/relationships/hyperlink" Target="https://www.gacetaoficial.gob.cu/sites/default/files/goc-2021-o6.pdf" TargetMode="External"/><Relationship Id="rId1350" Type="http://schemas.openxmlformats.org/officeDocument/2006/relationships/hyperlink" Target="https://www.gacetaoficial.gob.cu/sites/default/files/go_o_39_2014.pdf" TargetMode="External"/><Relationship Id="rId27" Type="http://schemas.openxmlformats.org/officeDocument/2006/relationships/hyperlink" Target="https://opencorporates.com/companies?utf8=%E2%9C%93&amp;q=" TargetMode="External"/><Relationship Id="rId1351" Type="http://schemas.openxmlformats.org/officeDocument/2006/relationships/hyperlink" Target="https://www.gacetaoficial.gob.cu/sites/default/files/go_o_39_2014.pdf" TargetMode="External"/><Relationship Id="rId763" Type="http://schemas.openxmlformats.org/officeDocument/2006/relationships/hyperlink" Target="https://www.gacetaoficial.gob.cu/sites/default/files/goc-2018-o55.pdf" TargetMode="External"/><Relationship Id="rId1352" Type="http://schemas.openxmlformats.org/officeDocument/2006/relationships/hyperlink" Target="https://www.gacetaoficial.gob.cu/sites/default/files/go_o_39_2014.pdf" TargetMode="External"/><Relationship Id="rId29" Type="http://schemas.openxmlformats.org/officeDocument/2006/relationships/hyperlink" Target="https://opencorporates.com/companies?utf8=%E2%9C%93&amp;q=" TargetMode="External"/><Relationship Id="rId762" Type="http://schemas.openxmlformats.org/officeDocument/2006/relationships/hyperlink" Target="https://www.gacetaoficial.gob.cu/sites/default/files/goc-2018-o55.pdf" TargetMode="External"/><Relationship Id="rId1353" Type="http://schemas.openxmlformats.org/officeDocument/2006/relationships/hyperlink" Target="https://www.gacetaoficial.gob.cu/sites/default/files/go_o_40_2014.pdf" TargetMode="External"/><Relationship Id="rId2200" Type="http://schemas.openxmlformats.org/officeDocument/2006/relationships/hyperlink" Target="https://www.gacetaoficial.gob.cu/sites/default/files/goc-2022-o72.pdf" TargetMode="External"/><Relationship Id="rId761" Type="http://schemas.openxmlformats.org/officeDocument/2006/relationships/hyperlink" Target="https://www.gacetaoficial.gob.cu/sites/default/files/goc-2018-o55.pdf" TargetMode="External"/><Relationship Id="rId1354" Type="http://schemas.openxmlformats.org/officeDocument/2006/relationships/hyperlink" Target="https://www.gacetaoficial.gob.cu/sites/default/files/go_o_40_2014.pdf" TargetMode="External"/><Relationship Id="rId2201" Type="http://schemas.openxmlformats.org/officeDocument/2006/relationships/hyperlink" Target="https://www.gacetaoficial.gob.cu/sites/default/files/goc-2022-o72.pdf" TargetMode="External"/><Relationship Id="rId760" Type="http://schemas.openxmlformats.org/officeDocument/2006/relationships/hyperlink" Target="https://www.gacetaoficial.gob.cu/sites/default/files/goc-2018-o55.pdf" TargetMode="External"/><Relationship Id="rId1355" Type="http://schemas.openxmlformats.org/officeDocument/2006/relationships/hyperlink" Target="https://www.gacetaoficial.gob.cu/sites/default/files/go_o_40_2014.pdf" TargetMode="External"/><Relationship Id="rId2202" Type="http://schemas.openxmlformats.org/officeDocument/2006/relationships/hyperlink" Target="https://www.gacetaoficial.gob.cu/sites/default/files/goc-2022-o72.pdf" TargetMode="External"/><Relationship Id="rId1345" Type="http://schemas.openxmlformats.org/officeDocument/2006/relationships/hyperlink" Target="https://www.gacetaoficial.gob.cu/sites/default/files/go_o_38_2014.pdf" TargetMode="External"/><Relationship Id="rId1346" Type="http://schemas.openxmlformats.org/officeDocument/2006/relationships/hyperlink" Target="https://www.gacetaoficial.gob.cu/sites/default/files/go_o_38_2014.pdf" TargetMode="External"/><Relationship Id="rId1347" Type="http://schemas.openxmlformats.org/officeDocument/2006/relationships/hyperlink" Target="https://www.gacetaoficial.gob.cu/sites/default/files/go_o_38_2014.pdf" TargetMode="External"/><Relationship Id="rId1348" Type="http://schemas.openxmlformats.org/officeDocument/2006/relationships/hyperlink" Target="https://www.gacetaoficial.gob.cu/sites/default/files/go_o_38_2014.pdf" TargetMode="External"/><Relationship Id="rId11" Type="http://schemas.openxmlformats.org/officeDocument/2006/relationships/hyperlink" Target="https://opencorporates.com/companies?utf8=%E2%9C%93&amp;q=" TargetMode="External"/><Relationship Id="rId1349" Type="http://schemas.openxmlformats.org/officeDocument/2006/relationships/hyperlink" Target="https://www.gacetaoficial.gob.cu/sites/default/files/go_o_39_2014.pdf" TargetMode="External"/><Relationship Id="rId10" Type="http://schemas.openxmlformats.org/officeDocument/2006/relationships/hyperlink" Target="https://www.gacetaoficial.gob.cu/sites/default/files/goc-2021-o6.pdf" TargetMode="External"/><Relationship Id="rId13" Type="http://schemas.openxmlformats.org/officeDocument/2006/relationships/hyperlink" Target="https://opencorporates.com/companies?utf8=%E2%9C%93&amp;q=" TargetMode="External"/><Relationship Id="rId12" Type="http://schemas.openxmlformats.org/officeDocument/2006/relationships/hyperlink" Target="https://www.gacetaoficial.gob.cu/sites/default/files/goc-2021-o6.pdf" TargetMode="External"/><Relationship Id="rId756" Type="http://schemas.openxmlformats.org/officeDocument/2006/relationships/hyperlink" Target="https://www.gacetaoficial.gob.cu/sites/default/files/goc-2018-o53.pdf" TargetMode="External"/><Relationship Id="rId755" Type="http://schemas.openxmlformats.org/officeDocument/2006/relationships/hyperlink" Target="https://www.gacetaoficial.gob.cu/sites/default/files/goc-2018-o53.pdf" TargetMode="External"/><Relationship Id="rId754" Type="http://schemas.openxmlformats.org/officeDocument/2006/relationships/hyperlink" Target="https://www.gacetaoficial.gob.cu/sites/default/files/goc-2018-o53.pdf" TargetMode="External"/><Relationship Id="rId753" Type="http://schemas.openxmlformats.org/officeDocument/2006/relationships/hyperlink" Target="https://www.gacetaoficial.gob.cu/sites/default/files/goc-2018-o53.pdf" TargetMode="External"/><Relationship Id="rId759" Type="http://schemas.openxmlformats.org/officeDocument/2006/relationships/hyperlink" Target="https://www.gacetaoficial.gob.cu/sites/default/files/goc-2018-o55.pdf" TargetMode="External"/><Relationship Id="rId758" Type="http://schemas.openxmlformats.org/officeDocument/2006/relationships/hyperlink" Target="https://www.gacetaoficial.gob.cu/sites/default/files/goc-2018-o55.pdf" TargetMode="External"/><Relationship Id="rId757" Type="http://schemas.openxmlformats.org/officeDocument/2006/relationships/hyperlink" Target="https://www.gacetaoficial.gob.cu/sites/default/files/goc-2018-o54_0.pdf" TargetMode="External"/><Relationship Id="rId15" Type="http://schemas.openxmlformats.org/officeDocument/2006/relationships/hyperlink" Target="https://opencorporates.com/companies?utf8=%E2%9C%93&amp;q=" TargetMode="External"/><Relationship Id="rId14" Type="http://schemas.openxmlformats.org/officeDocument/2006/relationships/hyperlink" Target="https://www.gacetaoficial.gob.cu/sites/default/files/goc-2021-o6.pdf" TargetMode="External"/><Relationship Id="rId17" Type="http://schemas.openxmlformats.org/officeDocument/2006/relationships/hyperlink" Target="https://opencorporates.com/companies?utf8=%E2%9C%93&amp;q=" TargetMode="External"/><Relationship Id="rId16" Type="http://schemas.openxmlformats.org/officeDocument/2006/relationships/hyperlink" Target="https://www.gacetaoficial.gob.cu/sites/default/files/goc-2021-o6.pdf" TargetMode="External"/><Relationship Id="rId1340" Type="http://schemas.openxmlformats.org/officeDocument/2006/relationships/hyperlink" Target="https://www.gacetaoficial.gob.cu/sites/default/files/go_o_34_2014.pdf" TargetMode="External"/><Relationship Id="rId19" Type="http://schemas.openxmlformats.org/officeDocument/2006/relationships/hyperlink" Target="https://opencorporates.com/companies?utf8=%E2%9C%93&amp;q=" TargetMode="External"/><Relationship Id="rId752" Type="http://schemas.openxmlformats.org/officeDocument/2006/relationships/hyperlink" Target="https://www.gacetaoficial.gob.cu/sites/default/files/goc-2018-o52.pdf" TargetMode="External"/><Relationship Id="rId1341" Type="http://schemas.openxmlformats.org/officeDocument/2006/relationships/hyperlink" Target="https://www.gacetaoficial.gob.cu/sites/default/files/go_o_34_2014.pdf" TargetMode="External"/><Relationship Id="rId18" Type="http://schemas.openxmlformats.org/officeDocument/2006/relationships/hyperlink" Target="https://www.gacetaoficial.gob.cu/sites/default/files/goc-2021-o6.pdf" TargetMode="External"/><Relationship Id="rId751" Type="http://schemas.openxmlformats.org/officeDocument/2006/relationships/hyperlink" Target="https://www.gacetaoficial.gob.cu/sites/default/files/goc-2018-o52.pdf" TargetMode="External"/><Relationship Id="rId1342" Type="http://schemas.openxmlformats.org/officeDocument/2006/relationships/hyperlink" Target="https://www.gacetaoficial.gob.cu/sites/default/files/go_o_38_2014.pdf" TargetMode="External"/><Relationship Id="rId750" Type="http://schemas.openxmlformats.org/officeDocument/2006/relationships/hyperlink" Target="https://www.gacetaoficial.gob.cu/sites/default/files/goc-2018-o52.pdf" TargetMode="External"/><Relationship Id="rId1343" Type="http://schemas.openxmlformats.org/officeDocument/2006/relationships/hyperlink" Target="https://www.gacetaoficial.gob.cu/sites/default/files/go_o_38_2014.pdf" TargetMode="External"/><Relationship Id="rId1344" Type="http://schemas.openxmlformats.org/officeDocument/2006/relationships/hyperlink" Target="https://www.gacetaoficial.gob.cu/sites/default/files/go_o_38_2014.pdf" TargetMode="External"/><Relationship Id="rId84" Type="http://schemas.openxmlformats.org/officeDocument/2006/relationships/hyperlink" Target="https://www.gacetaoficial.gob.cu/sites/default/files/goc-2021-o28_0.pdf" TargetMode="External"/><Relationship Id="rId1774" Type="http://schemas.openxmlformats.org/officeDocument/2006/relationships/hyperlink" Target="https://www.gacetaoficial.gob.cu/sites/default/files/go_o_058_2012.pdf" TargetMode="External"/><Relationship Id="rId83" Type="http://schemas.openxmlformats.org/officeDocument/2006/relationships/hyperlink" Target="https://www.gacetaoficial.gob.cu/sites/default/files/goc-2021-o28_0.pdf" TargetMode="External"/><Relationship Id="rId1775" Type="http://schemas.openxmlformats.org/officeDocument/2006/relationships/hyperlink" Target="https://www.gacetaoficial.gob.cu/sites/default/files/goc-2022-o59.pdf" TargetMode="External"/><Relationship Id="rId86" Type="http://schemas.openxmlformats.org/officeDocument/2006/relationships/hyperlink" Target="https://www.gacetaoficial.gob.cu/sites/default/files/goc-2021-o28_0.pdf" TargetMode="External"/><Relationship Id="rId1776" Type="http://schemas.openxmlformats.org/officeDocument/2006/relationships/hyperlink" Target="https://www.gacetaoficial.gob.cu/sites/default/files/goc-2022-o59.pdf" TargetMode="External"/><Relationship Id="rId85" Type="http://schemas.openxmlformats.org/officeDocument/2006/relationships/hyperlink" Target="https://www.gacetaoficial.gob.cu/sites/default/files/goc-2021-o28_0.pdf" TargetMode="External"/><Relationship Id="rId1777" Type="http://schemas.openxmlformats.org/officeDocument/2006/relationships/hyperlink" Target="https://www.gacetaoficial.gob.cu/sites/default/files/goc-2022-o59.pdf" TargetMode="External"/><Relationship Id="rId88" Type="http://schemas.openxmlformats.org/officeDocument/2006/relationships/hyperlink" Target="https://www.gacetaoficial.gob.cu/sites/default/files/goc-2021-o31.pdf" TargetMode="External"/><Relationship Id="rId1778" Type="http://schemas.openxmlformats.org/officeDocument/2006/relationships/hyperlink" Target="https://www.gacetaoficial.gob.cu/sites/default/files/goc-2022-o59.pdf" TargetMode="External"/><Relationship Id="rId87" Type="http://schemas.openxmlformats.org/officeDocument/2006/relationships/hyperlink" Target="https://www.gacetaoficial.gob.cu/sites/default/files/goc-2021-o28_0.pdf" TargetMode="External"/><Relationship Id="rId1779" Type="http://schemas.openxmlformats.org/officeDocument/2006/relationships/hyperlink" Target="https://www.gacetaoficial.gob.cu/sites/default/files/goc-2022-o59.pdf" TargetMode="External"/><Relationship Id="rId89" Type="http://schemas.openxmlformats.org/officeDocument/2006/relationships/hyperlink" Target="https://www.gacetaoficial.gob.cu/sites/default/files/goc-2021-o31.pdf" TargetMode="External"/><Relationship Id="rId709" Type="http://schemas.openxmlformats.org/officeDocument/2006/relationships/hyperlink" Target="https://www.gacetaoficial.gob.cu/sites/default/files/goc-2018-o28.pdf" TargetMode="External"/><Relationship Id="rId708" Type="http://schemas.openxmlformats.org/officeDocument/2006/relationships/hyperlink" Target="https://www.gacetaoficial.gob.cu/sites/default/files/goc-2018-o28.pdf" TargetMode="External"/><Relationship Id="rId707" Type="http://schemas.openxmlformats.org/officeDocument/2006/relationships/hyperlink" Target="https://www.gacetaoficial.gob.cu/sites/default/files/goc-2018-o28.pdf" TargetMode="External"/><Relationship Id="rId706" Type="http://schemas.openxmlformats.org/officeDocument/2006/relationships/hyperlink" Target="https://www.gacetaoficial.gob.cu/sites/default/files/goc-2018-o28.pdf" TargetMode="External"/><Relationship Id="rId80" Type="http://schemas.openxmlformats.org/officeDocument/2006/relationships/hyperlink" Target="https://www.gacetaoficial.gob.cu/sites/default/files/goc-2021-o28_0.pdf" TargetMode="External"/><Relationship Id="rId82" Type="http://schemas.openxmlformats.org/officeDocument/2006/relationships/hyperlink" Target="https://www.gacetaoficial.gob.cu/sites/default/files/goc-2021-o28_0.pdf" TargetMode="External"/><Relationship Id="rId81" Type="http://schemas.openxmlformats.org/officeDocument/2006/relationships/hyperlink" Target="https://www.gacetaoficial.gob.cu/sites/default/files/goc-2021-o28_0.pdf" TargetMode="External"/><Relationship Id="rId701" Type="http://schemas.openxmlformats.org/officeDocument/2006/relationships/hyperlink" Target="https://www.gacetaoficial.gob.cu/sites/default/files/goc-2018-o20.pdf" TargetMode="External"/><Relationship Id="rId700" Type="http://schemas.openxmlformats.org/officeDocument/2006/relationships/hyperlink" Target="https://www.gacetaoficial.gob.cu/sites/default/files/goc-2018-o20.pdf" TargetMode="External"/><Relationship Id="rId705" Type="http://schemas.openxmlformats.org/officeDocument/2006/relationships/hyperlink" Target="https://www.gacetaoficial.gob.cu/sites/default/files/goc-2018-o28.pdf" TargetMode="External"/><Relationship Id="rId704" Type="http://schemas.openxmlformats.org/officeDocument/2006/relationships/hyperlink" Target="https://www.gacetaoficial.gob.cu/sites/default/files/goc-2018-o20.pdf" TargetMode="External"/><Relationship Id="rId703" Type="http://schemas.openxmlformats.org/officeDocument/2006/relationships/hyperlink" Target="https://www.gacetaoficial.gob.cu/sites/default/files/goc-2018-o20.pdf" TargetMode="External"/><Relationship Id="rId702" Type="http://schemas.openxmlformats.org/officeDocument/2006/relationships/hyperlink" Target="https://www.gacetaoficial.gob.cu/sites/default/files/goc-2018-o20.pdf" TargetMode="External"/><Relationship Id="rId1770" Type="http://schemas.openxmlformats.org/officeDocument/2006/relationships/hyperlink" Target="https://www.gacetaoficial.gob.cu/sites/default/files/goc-2022-o47_0.pdf" TargetMode="External"/><Relationship Id="rId1771" Type="http://schemas.openxmlformats.org/officeDocument/2006/relationships/hyperlink" Target="https://www.gacetaoficial.gob.cu/sites/default/files/goc-2022-o47_0.pdf" TargetMode="External"/><Relationship Id="rId1772" Type="http://schemas.openxmlformats.org/officeDocument/2006/relationships/hyperlink" Target="https://www.gacetaoficial.gob.cu/sites/default/files/go_o_058_2012.pdf" TargetMode="External"/><Relationship Id="rId1773" Type="http://schemas.openxmlformats.org/officeDocument/2006/relationships/hyperlink" Target="https://www.gacetaoficial.gob.cu/sites/default/files/go_o_058_2012.pdf" TargetMode="External"/><Relationship Id="rId73" Type="http://schemas.openxmlformats.org/officeDocument/2006/relationships/hyperlink" Target="https://www.gacetaoficial.gob.cu/sites/default/files/goc-2021-o28_0.pdf" TargetMode="External"/><Relationship Id="rId1763" Type="http://schemas.openxmlformats.org/officeDocument/2006/relationships/hyperlink" Target="https://www.gacetaoficial.gob.cu/sites/default/files/goc-2020-o49_0.pdf" TargetMode="External"/><Relationship Id="rId72" Type="http://schemas.openxmlformats.org/officeDocument/2006/relationships/hyperlink" Target="https://www.gacetaoficial.gob.cu/sites/default/files/goc-2021-o28_0.pdf" TargetMode="External"/><Relationship Id="rId1764" Type="http://schemas.openxmlformats.org/officeDocument/2006/relationships/hyperlink" Target="https://www.gacetaoficial.gob.cu/sites/default/files/goc-2020-o49_0.pdf" TargetMode="External"/><Relationship Id="rId75" Type="http://schemas.openxmlformats.org/officeDocument/2006/relationships/hyperlink" Target="https://www.gacetaoficial.gob.cu/sites/default/files/goc-2021-o28_0.pdf" TargetMode="External"/><Relationship Id="rId1765" Type="http://schemas.openxmlformats.org/officeDocument/2006/relationships/hyperlink" Target="https://www.gacetaoficial.gob.cu/sites/default/files/goc-2020-o49_0.pdf" TargetMode="External"/><Relationship Id="rId74" Type="http://schemas.openxmlformats.org/officeDocument/2006/relationships/hyperlink" Target="https://www.gacetaoficial.gob.cu/sites/default/files/goc-2021-o28_0.pdf" TargetMode="External"/><Relationship Id="rId1766" Type="http://schemas.openxmlformats.org/officeDocument/2006/relationships/hyperlink" Target="https://www.gacetaoficial.gob.cu/sites/default/files/goc-2020-o49_0.pdf" TargetMode="External"/><Relationship Id="rId77" Type="http://schemas.openxmlformats.org/officeDocument/2006/relationships/hyperlink" Target="https://www.gacetaoficial.gob.cu/sites/default/files/goc-2021-o28_0.pdf" TargetMode="External"/><Relationship Id="rId1767" Type="http://schemas.openxmlformats.org/officeDocument/2006/relationships/hyperlink" Target="https://www.gacetaoficial.gob.cu/sites/default/files/goc-2022-o47_0.pdf" TargetMode="External"/><Relationship Id="rId76" Type="http://schemas.openxmlformats.org/officeDocument/2006/relationships/hyperlink" Target="https://www.gacetaoficial.gob.cu/sites/default/files/goc-2021-o28_0.pdf" TargetMode="External"/><Relationship Id="rId1768" Type="http://schemas.openxmlformats.org/officeDocument/2006/relationships/hyperlink" Target="https://www.gacetaoficial.gob.cu/sites/default/files/goc-2022-o47_0.pdf" TargetMode="External"/><Relationship Id="rId79" Type="http://schemas.openxmlformats.org/officeDocument/2006/relationships/hyperlink" Target="https://www.gacetaoficial.gob.cu/sites/default/files/goc-2021-o28_0.pdf" TargetMode="External"/><Relationship Id="rId1769" Type="http://schemas.openxmlformats.org/officeDocument/2006/relationships/hyperlink" Target="https://www.gacetaoficial.gob.cu/sites/default/files/goc-2022-o47_0.pdf" TargetMode="External"/><Relationship Id="rId78" Type="http://schemas.openxmlformats.org/officeDocument/2006/relationships/hyperlink" Target="https://www.gacetaoficial.gob.cu/sites/default/files/goc-2021-o28_0.pdf" TargetMode="External"/><Relationship Id="rId71" Type="http://schemas.openxmlformats.org/officeDocument/2006/relationships/hyperlink" Target="https://www.gacetaoficial.gob.cu/sites/default/files/goc-2021-o28_0.pdf" TargetMode="External"/><Relationship Id="rId70" Type="http://schemas.openxmlformats.org/officeDocument/2006/relationships/hyperlink" Target="https://www.gacetaoficial.gob.cu/sites/default/files/goc-2021-o28_0.pdf" TargetMode="External"/><Relationship Id="rId1760" Type="http://schemas.openxmlformats.org/officeDocument/2006/relationships/hyperlink" Target="https://www.gacetaoficial.gob.cu/sites/default/files/goc-2022-o50_0.pdf" TargetMode="External"/><Relationship Id="rId1761" Type="http://schemas.openxmlformats.org/officeDocument/2006/relationships/hyperlink" Target="https://www.gacetaoficial.gob.cu/sites/default/files/goc-2022-o50_0.pdf" TargetMode="External"/><Relationship Id="rId1762" Type="http://schemas.openxmlformats.org/officeDocument/2006/relationships/hyperlink" Target="https://www.gacetaoficial.gob.cu/sites/default/files/goc-2020-o49_0.pdf" TargetMode="External"/><Relationship Id="rId62" Type="http://schemas.openxmlformats.org/officeDocument/2006/relationships/hyperlink" Target="https://www.gacetaoficial.gob.cu/sites/default/files/goc-2021-o12.pdf" TargetMode="External"/><Relationship Id="rId1312" Type="http://schemas.openxmlformats.org/officeDocument/2006/relationships/hyperlink" Target="https://www.gacetaoficial.gob.cu/sites/default/files/go_o_024_2014.pdf" TargetMode="External"/><Relationship Id="rId1796" Type="http://schemas.openxmlformats.org/officeDocument/2006/relationships/hyperlink" Target="https://www.gacetaoficial.gob.cu/sites/default/files/ord_o_065_2012.pdf" TargetMode="External"/><Relationship Id="rId61" Type="http://schemas.openxmlformats.org/officeDocument/2006/relationships/hyperlink" Target="https://www.gacetaoficial.gob.cu/sites/default/files/goc-2021-o12.pdf" TargetMode="External"/><Relationship Id="rId1313" Type="http://schemas.openxmlformats.org/officeDocument/2006/relationships/hyperlink" Target="https://www.gacetaoficial.gob.cu/sites/default/files/go_o_024_2014.pdf" TargetMode="External"/><Relationship Id="rId1797" Type="http://schemas.openxmlformats.org/officeDocument/2006/relationships/hyperlink" Target="https://www.gacetaoficial.gob.cu/sites/default/files/ord_o_065_2012.pdf" TargetMode="External"/><Relationship Id="rId64" Type="http://schemas.openxmlformats.org/officeDocument/2006/relationships/hyperlink" Target="https://www.gacetaoficial.gob.cu/sites/default/files/goc-2021-o12.pdf" TargetMode="External"/><Relationship Id="rId1314" Type="http://schemas.openxmlformats.org/officeDocument/2006/relationships/hyperlink" Target="https://www.gacetaoficial.gob.cu/sites/default/files/go_o_024_2014.pdf" TargetMode="External"/><Relationship Id="rId1798" Type="http://schemas.openxmlformats.org/officeDocument/2006/relationships/hyperlink" Target="https://www.gacetaoficial.gob.cu/sites/default/files/ord_o_065_2012.pdf" TargetMode="External"/><Relationship Id="rId63" Type="http://schemas.openxmlformats.org/officeDocument/2006/relationships/hyperlink" Target="https://www.gacetaoficial.gob.cu/sites/default/files/goc-2021-o12.pdf" TargetMode="External"/><Relationship Id="rId1315" Type="http://schemas.openxmlformats.org/officeDocument/2006/relationships/hyperlink" Target="https://www.gacetaoficial.gob.cu/sites/default/files/go_o_25_2014.pdf" TargetMode="External"/><Relationship Id="rId1799" Type="http://schemas.openxmlformats.org/officeDocument/2006/relationships/hyperlink" Target="https://www.gacetaoficial.gob.cu/sites/default/files/ord_o_065_2012.pdf" TargetMode="External"/><Relationship Id="rId66" Type="http://schemas.openxmlformats.org/officeDocument/2006/relationships/hyperlink" Target="https://www.gacetaoficial.gob.cu/sites/default/files/goc-2021-o12.pdf" TargetMode="External"/><Relationship Id="rId1316" Type="http://schemas.openxmlformats.org/officeDocument/2006/relationships/hyperlink" Target="https://www.gacetaoficial.gob.cu/sites/default/files/go_o_25_2014.pdf" TargetMode="External"/><Relationship Id="rId65" Type="http://schemas.openxmlformats.org/officeDocument/2006/relationships/hyperlink" Target="https://www.gacetaoficial.gob.cu/sites/default/files/goc-2021-o12.pdf" TargetMode="External"/><Relationship Id="rId1317" Type="http://schemas.openxmlformats.org/officeDocument/2006/relationships/hyperlink" Target="https://www.gacetaoficial.gob.cu/sites/default/files/go_o_25_2014.pdf" TargetMode="External"/><Relationship Id="rId68" Type="http://schemas.openxmlformats.org/officeDocument/2006/relationships/hyperlink" Target="https://www.gacetaoficial.gob.cu/sites/default/files/goc-2021-o12.pdf" TargetMode="External"/><Relationship Id="rId1318" Type="http://schemas.openxmlformats.org/officeDocument/2006/relationships/hyperlink" Target="https://www.gacetaoficial.gob.cu/sites/default/files/gaceta_oficial_no._26.pdf" TargetMode="External"/><Relationship Id="rId67" Type="http://schemas.openxmlformats.org/officeDocument/2006/relationships/hyperlink" Target="https://www.gacetaoficial.gob.cu/sites/default/files/goc-2021-o12.pdf" TargetMode="External"/><Relationship Id="rId1319" Type="http://schemas.openxmlformats.org/officeDocument/2006/relationships/hyperlink" Target="https://www.gacetaoficial.gob.cu/sites/default/files/gaceta_oficial_no._26.pdf" TargetMode="External"/><Relationship Id="rId729" Type="http://schemas.openxmlformats.org/officeDocument/2006/relationships/hyperlink" Target="https://www.gacetaoficial.gob.cu/sites/default/files/goc-2018-o40.pdf" TargetMode="External"/><Relationship Id="rId728" Type="http://schemas.openxmlformats.org/officeDocument/2006/relationships/hyperlink" Target="https://www.gacetaoficial.gob.cu/sites/default/files/goc-2018-o40.pdf" TargetMode="External"/><Relationship Id="rId60" Type="http://schemas.openxmlformats.org/officeDocument/2006/relationships/hyperlink" Target="https://www.gacetaoficial.gob.cu/sites/default/files/goc-2021-o12.pdf" TargetMode="External"/><Relationship Id="rId723" Type="http://schemas.openxmlformats.org/officeDocument/2006/relationships/hyperlink" Target="https://www.gacetaoficial.gob.cu/sites/default/files/goc-2018-o31.pdf" TargetMode="External"/><Relationship Id="rId722" Type="http://schemas.openxmlformats.org/officeDocument/2006/relationships/hyperlink" Target="https://www.gacetaoficial.gob.cu/sites/default/files/goc-2018-o31.pdf" TargetMode="External"/><Relationship Id="rId721" Type="http://schemas.openxmlformats.org/officeDocument/2006/relationships/hyperlink" Target="https://www.gacetaoficial.gob.cu/sites/default/files/goc-2018-o31.pdf" TargetMode="External"/><Relationship Id="rId720" Type="http://schemas.openxmlformats.org/officeDocument/2006/relationships/hyperlink" Target="https://www.gacetaoficial.gob.cu/sites/default/files/goc-2018-o31.pdf" TargetMode="External"/><Relationship Id="rId727" Type="http://schemas.openxmlformats.org/officeDocument/2006/relationships/hyperlink" Target="https://www.gacetaoficial.gob.cu/sites/default/files/goc-2018-o40.pdf" TargetMode="External"/><Relationship Id="rId726" Type="http://schemas.openxmlformats.org/officeDocument/2006/relationships/hyperlink" Target="https://www.gacetaoficial.gob.cu/sites/default/files/goc-2018-o40.pdf" TargetMode="External"/><Relationship Id="rId725" Type="http://schemas.openxmlformats.org/officeDocument/2006/relationships/hyperlink" Target="https://www.gacetaoficial.gob.cu/sites/default/files/goc-2018-o31.pdf" TargetMode="External"/><Relationship Id="rId724" Type="http://schemas.openxmlformats.org/officeDocument/2006/relationships/hyperlink" Target="https://www.gacetaoficial.gob.cu/sites/default/files/goc-2018-o31.pdf" TargetMode="External"/><Relationship Id="rId69" Type="http://schemas.openxmlformats.org/officeDocument/2006/relationships/hyperlink" Target="https://www.gacetaoficial.gob.cu/sites/default/files/goc-2021-o28_0.pdf" TargetMode="External"/><Relationship Id="rId1790" Type="http://schemas.openxmlformats.org/officeDocument/2006/relationships/hyperlink" Target="https://www.gacetaoficial.gob.cu/sites/default/files/ord_o_065_2012.pdf" TargetMode="External"/><Relationship Id="rId1791" Type="http://schemas.openxmlformats.org/officeDocument/2006/relationships/hyperlink" Target="https://www.gacetaoficial.gob.cu/sites/default/files/ord_o_065_2012.pdf" TargetMode="External"/><Relationship Id="rId1792" Type="http://schemas.openxmlformats.org/officeDocument/2006/relationships/hyperlink" Target="https://www.gacetaoficial.gob.cu/sites/default/files/ord_o_065_2012.pdf" TargetMode="External"/><Relationship Id="rId1793" Type="http://schemas.openxmlformats.org/officeDocument/2006/relationships/hyperlink" Target="https://www.gacetaoficial.gob.cu/sites/default/files/ord_o_065_2012.pdf" TargetMode="External"/><Relationship Id="rId1310" Type="http://schemas.openxmlformats.org/officeDocument/2006/relationships/hyperlink" Target="https://www.gacetaoficial.gob.cu/sites/default/files/go_o_024_2014.pdf" TargetMode="External"/><Relationship Id="rId1794" Type="http://schemas.openxmlformats.org/officeDocument/2006/relationships/hyperlink" Target="https://www.gacetaoficial.gob.cu/sites/default/files/ord_o_065_2012.pdf" TargetMode="External"/><Relationship Id="rId1311" Type="http://schemas.openxmlformats.org/officeDocument/2006/relationships/hyperlink" Target="https://www.gacetaoficial.gob.cu/sites/default/files/go_o_024_2014.pdf" TargetMode="External"/><Relationship Id="rId1795" Type="http://schemas.openxmlformats.org/officeDocument/2006/relationships/hyperlink" Target="https://www.gacetaoficial.gob.cu/sites/default/files/ord_o_065_2012.pdf" TargetMode="External"/><Relationship Id="rId51" Type="http://schemas.openxmlformats.org/officeDocument/2006/relationships/hyperlink" Target="https://www.gacetaoficial.gob.cu/sites/default/files/goc-2021-o6.pdf" TargetMode="External"/><Relationship Id="rId1301" Type="http://schemas.openxmlformats.org/officeDocument/2006/relationships/hyperlink" Target="https://www.gacetaoficial.gob.cu/sites/default/files/go_o_23_2014.pdf" TargetMode="External"/><Relationship Id="rId1785" Type="http://schemas.openxmlformats.org/officeDocument/2006/relationships/hyperlink" Target="https://www.gacetaoficial.gob.cu/sites/default/files/go_o_064_2012.pdf" TargetMode="External"/><Relationship Id="rId50" Type="http://schemas.openxmlformats.org/officeDocument/2006/relationships/hyperlink" Target="https://www.gacetaoficial.gob.cu/sites/default/files/goc-2021-o6.pdf" TargetMode="External"/><Relationship Id="rId1302" Type="http://schemas.openxmlformats.org/officeDocument/2006/relationships/hyperlink" Target="https://www.gacetaoficial.gob.cu/sites/default/files/go_o_024_2014.pdf" TargetMode="External"/><Relationship Id="rId1786" Type="http://schemas.openxmlformats.org/officeDocument/2006/relationships/hyperlink" Target="https://www.gacetaoficial.gob.cu/sites/default/files/go_o_064_2012.pdf" TargetMode="External"/><Relationship Id="rId53" Type="http://schemas.openxmlformats.org/officeDocument/2006/relationships/hyperlink" Target="https://www.gacetaoficial.gob.cu/sites/default/files/goc-2021-o6.pdf" TargetMode="External"/><Relationship Id="rId1303" Type="http://schemas.openxmlformats.org/officeDocument/2006/relationships/hyperlink" Target="https://www.gacetaoficial.gob.cu/sites/default/files/go_o_024_2014.pdf" TargetMode="External"/><Relationship Id="rId1787" Type="http://schemas.openxmlformats.org/officeDocument/2006/relationships/hyperlink" Target="https://www.gacetaoficial.gob.cu/sites/default/files/go_o_064_2012.pdf" TargetMode="External"/><Relationship Id="rId52" Type="http://schemas.openxmlformats.org/officeDocument/2006/relationships/hyperlink" Target="https://www.gacetaoficial.gob.cu/sites/default/files/goc-2021-o6.pdf" TargetMode="External"/><Relationship Id="rId1304" Type="http://schemas.openxmlformats.org/officeDocument/2006/relationships/hyperlink" Target="https://www.gacetaoficial.gob.cu/sites/default/files/go_o_024_2014.pdf" TargetMode="External"/><Relationship Id="rId1788" Type="http://schemas.openxmlformats.org/officeDocument/2006/relationships/hyperlink" Target="https://www.gacetaoficial.gob.cu/sites/default/files/go_o_064_2012.pdf" TargetMode="External"/><Relationship Id="rId55" Type="http://schemas.openxmlformats.org/officeDocument/2006/relationships/hyperlink" Target="https://www.gacetaoficial.gob.cu/sites/default/files/goc-2021-o6.pdf" TargetMode="External"/><Relationship Id="rId1305" Type="http://schemas.openxmlformats.org/officeDocument/2006/relationships/hyperlink" Target="https://www.gacetaoficial.gob.cu/sites/default/files/go_o_024_2014.pdf" TargetMode="External"/><Relationship Id="rId1789" Type="http://schemas.openxmlformats.org/officeDocument/2006/relationships/hyperlink" Target="https://www.gacetaoficial.gob.cu/sites/default/files/ord_o_065_2012.pdf" TargetMode="External"/><Relationship Id="rId54" Type="http://schemas.openxmlformats.org/officeDocument/2006/relationships/hyperlink" Target="https://www.gacetaoficial.gob.cu/sites/default/files/goc-2021-o6.pdf" TargetMode="External"/><Relationship Id="rId1306" Type="http://schemas.openxmlformats.org/officeDocument/2006/relationships/hyperlink" Target="https://www.gacetaoficial.gob.cu/sites/default/files/go_o_024_2014.pdf" TargetMode="External"/><Relationship Id="rId57" Type="http://schemas.openxmlformats.org/officeDocument/2006/relationships/hyperlink" Target="https://www.gacetaoficial.gob.cu/sites/default/files/goc-2021-o12_0.pdf" TargetMode="External"/><Relationship Id="rId1307" Type="http://schemas.openxmlformats.org/officeDocument/2006/relationships/hyperlink" Target="https://www.gacetaoficial.gob.cu/sites/default/files/go_o_024_2014.pdf" TargetMode="External"/><Relationship Id="rId56" Type="http://schemas.openxmlformats.org/officeDocument/2006/relationships/hyperlink" Target="https://www.gacetaoficial.gob.cu/sites/default/files/goc-2021-o12_0.pdf" TargetMode="External"/><Relationship Id="rId1308" Type="http://schemas.openxmlformats.org/officeDocument/2006/relationships/hyperlink" Target="https://www.gacetaoficial.gob.cu/sites/default/files/go_o_024_2014.pdf" TargetMode="External"/><Relationship Id="rId1309" Type="http://schemas.openxmlformats.org/officeDocument/2006/relationships/hyperlink" Target="https://www.gacetaoficial.gob.cu/sites/default/files/go_o_024_2014.pdf" TargetMode="External"/><Relationship Id="rId719" Type="http://schemas.openxmlformats.org/officeDocument/2006/relationships/hyperlink" Target="https://www.gacetaoficial.gob.cu/sites/default/files/goc-2018-o31.pdf" TargetMode="External"/><Relationship Id="rId718" Type="http://schemas.openxmlformats.org/officeDocument/2006/relationships/hyperlink" Target="https://www.gacetaoficial.gob.cu/sites/default/files/goc-2018-o31.pdf" TargetMode="External"/><Relationship Id="rId717" Type="http://schemas.openxmlformats.org/officeDocument/2006/relationships/hyperlink" Target="https://www.gacetaoficial.gob.cu/sites/default/files/gog-2018-o29_0.pdf" TargetMode="External"/><Relationship Id="rId712" Type="http://schemas.openxmlformats.org/officeDocument/2006/relationships/hyperlink" Target="https://www.gacetaoficial.gob.cu/sites/default/files/gog-2018-o29_0.pdf" TargetMode="External"/><Relationship Id="rId711" Type="http://schemas.openxmlformats.org/officeDocument/2006/relationships/hyperlink" Target="https://www.gacetaoficial.gob.cu/sites/default/files/gog-2018-o29_0.pdf" TargetMode="External"/><Relationship Id="rId710" Type="http://schemas.openxmlformats.org/officeDocument/2006/relationships/hyperlink" Target="https://www.gacetaoficial.gob.cu/sites/default/files/gog-2018-o29_0.pdf" TargetMode="External"/><Relationship Id="rId716" Type="http://schemas.openxmlformats.org/officeDocument/2006/relationships/hyperlink" Target="https://www.gacetaoficial.gob.cu/sites/default/files/gog-2018-o29_0.pdf" TargetMode="External"/><Relationship Id="rId715" Type="http://schemas.openxmlformats.org/officeDocument/2006/relationships/hyperlink" Target="https://www.gacetaoficial.gob.cu/sites/default/files/gog-2018-o29_0.pdf" TargetMode="External"/><Relationship Id="rId714" Type="http://schemas.openxmlformats.org/officeDocument/2006/relationships/hyperlink" Target="https://www.gacetaoficial.gob.cu/sites/default/files/gog-2018-o29_0.pdf" TargetMode="External"/><Relationship Id="rId713" Type="http://schemas.openxmlformats.org/officeDocument/2006/relationships/hyperlink" Target="https://www.gacetaoficial.gob.cu/sites/default/files/gog-2018-o29_0.pdf" TargetMode="External"/><Relationship Id="rId59" Type="http://schemas.openxmlformats.org/officeDocument/2006/relationships/hyperlink" Target="https://www.gacetaoficial.gob.cu/sites/default/files/goc-2021-o12.pdf" TargetMode="External"/><Relationship Id="rId58" Type="http://schemas.openxmlformats.org/officeDocument/2006/relationships/hyperlink" Target="https://www.gacetaoficial.gob.cu/sites/default/files/goc-2021-o12.pdf" TargetMode="External"/><Relationship Id="rId1780" Type="http://schemas.openxmlformats.org/officeDocument/2006/relationships/hyperlink" Target="https://www.gacetaoficial.gob.cu/sites/default/files/goc-2022-o59.pdf" TargetMode="External"/><Relationship Id="rId1781" Type="http://schemas.openxmlformats.org/officeDocument/2006/relationships/hyperlink" Target="https://www.gacetaoficial.gob.cu/sites/default/files/goc-2022-o59.pdf" TargetMode="External"/><Relationship Id="rId1782" Type="http://schemas.openxmlformats.org/officeDocument/2006/relationships/hyperlink" Target="https://www.gacetaoficial.gob.cu/sites/default/files/goc-2022-o59.pdf" TargetMode="External"/><Relationship Id="rId1783" Type="http://schemas.openxmlformats.org/officeDocument/2006/relationships/hyperlink" Target="https://www.gacetaoficial.gob.cu/sites/default/files/go_o_063_2012.pdf" TargetMode="External"/><Relationship Id="rId1300" Type="http://schemas.openxmlformats.org/officeDocument/2006/relationships/hyperlink" Target="https://www.gacetaoficial.gob.cu/sites/default/files/go_o_23_2014.pdf" TargetMode="External"/><Relationship Id="rId1784" Type="http://schemas.openxmlformats.org/officeDocument/2006/relationships/hyperlink" Target="https://www.gacetaoficial.gob.cu/sites/default/files/go_o_064_2012.pdf" TargetMode="External"/><Relationship Id="rId349" Type="http://schemas.openxmlformats.org/officeDocument/2006/relationships/hyperlink" Target="https://www.gacetaoficial.gob.cu/sites/default/files/goc-2020-o82.pdf" TargetMode="External"/><Relationship Id="rId348" Type="http://schemas.openxmlformats.org/officeDocument/2006/relationships/hyperlink" Target="https://www.gacetaoficial.gob.cu/sites/default/files/goc-2020-o77_0.pdf" TargetMode="External"/><Relationship Id="rId347" Type="http://schemas.openxmlformats.org/officeDocument/2006/relationships/hyperlink" Target="https://www.gacetaoficial.gob.cu/sites/default/files/goc-2020-o77_0.pdf" TargetMode="External"/><Relationship Id="rId346" Type="http://schemas.openxmlformats.org/officeDocument/2006/relationships/hyperlink" Target="https://www.gacetaoficial.gob.cu/sites/default/files/goc-2020-o77_0.pdf" TargetMode="External"/><Relationship Id="rId341" Type="http://schemas.openxmlformats.org/officeDocument/2006/relationships/hyperlink" Target="https://www.gacetaoficial.gob.cu/sites/default/files/goc-2020-o72.pdf" TargetMode="External"/><Relationship Id="rId340" Type="http://schemas.openxmlformats.org/officeDocument/2006/relationships/hyperlink" Target="https://www.gacetaoficial.gob.cu/sites/default/files/goc-2020-o72.pdf" TargetMode="External"/><Relationship Id="rId345" Type="http://schemas.openxmlformats.org/officeDocument/2006/relationships/hyperlink" Target="https://www.gacetaoficial.gob.cu/sites/default/files/goc-2020-o77_0.pdf" TargetMode="External"/><Relationship Id="rId344" Type="http://schemas.openxmlformats.org/officeDocument/2006/relationships/hyperlink" Target="https://www.gacetaoficial.gob.cu/sites/default/files/goc-2020-o77_0.pdf" TargetMode="External"/><Relationship Id="rId343" Type="http://schemas.openxmlformats.org/officeDocument/2006/relationships/hyperlink" Target="https://www.gacetaoficial.gob.cu/sites/default/files/goc-2020-o72.pdf" TargetMode="External"/><Relationship Id="rId342" Type="http://schemas.openxmlformats.org/officeDocument/2006/relationships/hyperlink" Target="https://www.gacetaoficial.gob.cu/sites/default/files/goc-2020-o72.pdf" TargetMode="External"/><Relationship Id="rId338" Type="http://schemas.openxmlformats.org/officeDocument/2006/relationships/hyperlink" Target="https://www.gacetaoficial.gob.cu/sites/default/files/goc-2020-o72.pdf" TargetMode="External"/><Relationship Id="rId337" Type="http://schemas.openxmlformats.org/officeDocument/2006/relationships/hyperlink" Target="https://www.gacetaoficial.gob.cu/sites/default/files/goc-2020-o72.pdf" TargetMode="External"/><Relationship Id="rId336" Type="http://schemas.openxmlformats.org/officeDocument/2006/relationships/hyperlink" Target="https://www.gacetaoficial.gob.cu/sites/default/files/goc-2020-o72.pdf" TargetMode="External"/><Relationship Id="rId335" Type="http://schemas.openxmlformats.org/officeDocument/2006/relationships/hyperlink" Target="https://www.gacetaoficial.gob.cu/sites/default/files/goc-2020-o63.pdf" TargetMode="External"/><Relationship Id="rId339" Type="http://schemas.openxmlformats.org/officeDocument/2006/relationships/hyperlink" Target="https://www.gacetaoficial.gob.cu/sites/default/files/goc-2020-o72.pdf" TargetMode="External"/><Relationship Id="rId330" Type="http://schemas.openxmlformats.org/officeDocument/2006/relationships/hyperlink" Target="https://www.gacetaoficial.gob.cu/sites/default/files/goc-2020-o63.pdf" TargetMode="External"/><Relationship Id="rId334" Type="http://schemas.openxmlformats.org/officeDocument/2006/relationships/hyperlink" Target="https://www.gacetaoficial.gob.cu/sites/default/files/goc-2020-o63.pdf" TargetMode="External"/><Relationship Id="rId333" Type="http://schemas.openxmlformats.org/officeDocument/2006/relationships/hyperlink" Target="https://www.gacetaoficial.gob.cu/sites/default/files/goc-2020-o63.pdf" TargetMode="External"/><Relationship Id="rId332" Type="http://schemas.openxmlformats.org/officeDocument/2006/relationships/hyperlink" Target="https://www.gacetaoficial.gob.cu/sites/default/files/goc-2020-o63.pdf" TargetMode="External"/><Relationship Id="rId331" Type="http://schemas.openxmlformats.org/officeDocument/2006/relationships/hyperlink" Target="https://www.gacetaoficial.gob.cu/sites/default/files/goc-2020-o63.pdf" TargetMode="External"/><Relationship Id="rId370" Type="http://schemas.openxmlformats.org/officeDocument/2006/relationships/hyperlink" Target="https://www.gacetaoficial.gob.cu/sites/default/files/goc-2019-o1.pdf" TargetMode="External"/><Relationship Id="rId369" Type="http://schemas.openxmlformats.org/officeDocument/2006/relationships/hyperlink" Target="https://www.gacetaoficial.gob.cu/sites/default/files/goc-2019-o1.pdf" TargetMode="External"/><Relationship Id="rId368" Type="http://schemas.openxmlformats.org/officeDocument/2006/relationships/hyperlink" Target="https://www.gacetaoficial.gob.cu/sites/default/files/goc-2019-o1.pdf" TargetMode="External"/><Relationship Id="rId363" Type="http://schemas.openxmlformats.org/officeDocument/2006/relationships/hyperlink" Target="https://www.gacetaoficial.gob.cu/sites/default/files/goc-2020-o82.pdf" TargetMode="External"/><Relationship Id="rId362" Type="http://schemas.openxmlformats.org/officeDocument/2006/relationships/hyperlink" Target="https://www.gacetaoficial.gob.cu/sites/default/files/goc-2020-o82.pdf" TargetMode="External"/><Relationship Id="rId361" Type="http://schemas.openxmlformats.org/officeDocument/2006/relationships/hyperlink" Target="https://www.gacetaoficial.gob.cu/sites/default/files/goc-2020-o82.pdf" TargetMode="External"/><Relationship Id="rId360" Type="http://schemas.openxmlformats.org/officeDocument/2006/relationships/hyperlink" Target="https://www.gacetaoficial.gob.cu/sites/default/files/goc-2020-o82.pdf" TargetMode="External"/><Relationship Id="rId367" Type="http://schemas.openxmlformats.org/officeDocument/2006/relationships/hyperlink" Target="https://www.gacetaoficial.gob.cu/sites/default/files/goc-2019-o1.pdf" TargetMode="External"/><Relationship Id="rId366" Type="http://schemas.openxmlformats.org/officeDocument/2006/relationships/hyperlink" Target="https://www.gacetaoficial.gob.cu/sites/default/files/goc-2019-o1.pdf" TargetMode="External"/><Relationship Id="rId365" Type="http://schemas.openxmlformats.org/officeDocument/2006/relationships/hyperlink" Target="https://www.gacetaoficial.gob.cu/sites/default/files/goc-2019-o1.pdf" TargetMode="External"/><Relationship Id="rId364" Type="http://schemas.openxmlformats.org/officeDocument/2006/relationships/hyperlink" Target="https://www.gacetaoficial.gob.cu/sites/default/files/goc-2019-o1.pdf" TargetMode="External"/><Relationship Id="rId95" Type="http://schemas.openxmlformats.org/officeDocument/2006/relationships/hyperlink" Target="https://www.gacetaoficial.gob.cu/sites/default/files/goc-2021-o31.pdf" TargetMode="External"/><Relationship Id="rId94" Type="http://schemas.openxmlformats.org/officeDocument/2006/relationships/hyperlink" Target="https://www.gacetaoficial.gob.cu/sites/default/files/goc-2021-o31.pdf" TargetMode="External"/><Relationship Id="rId97" Type="http://schemas.openxmlformats.org/officeDocument/2006/relationships/hyperlink" Target="https://www.gacetaoficial.gob.cu/sites/default/files/goc-2021-o34_0.pdf" TargetMode="External"/><Relationship Id="rId96" Type="http://schemas.openxmlformats.org/officeDocument/2006/relationships/hyperlink" Target="https://www.gacetaoficial.gob.cu/sites/default/files/goc-2021-o34_0.pdf" TargetMode="External"/><Relationship Id="rId99" Type="http://schemas.openxmlformats.org/officeDocument/2006/relationships/hyperlink" Target="https://www.gacetaoficial.gob.cu/sites/default/files/goc-2021-o42.pdf" TargetMode="External"/><Relationship Id="rId98" Type="http://schemas.openxmlformats.org/officeDocument/2006/relationships/hyperlink" Target="https://www.gacetaoficial.gob.cu/sites/default/files/goc-2021-o42.pdf" TargetMode="External"/><Relationship Id="rId91" Type="http://schemas.openxmlformats.org/officeDocument/2006/relationships/hyperlink" Target="https://www.gacetaoficial.gob.cu/sites/default/files/goc-2021-o31.pdf" TargetMode="External"/><Relationship Id="rId90" Type="http://schemas.openxmlformats.org/officeDocument/2006/relationships/hyperlink" Target="https://www.gacetaoficial.gob.cu/sites/default/files/goc-2021-o31.pdf" TargetMode="External"/><Relationship Id="rId93" Type="http://schemas.openxmlformats.org/officeDocument/2006/relationships/hyperlink" Target="https://www.gacetaoficial.gob.cu/sites/default/files/goc-2021-o31.pdf" TargetMode="External"/><Relationship Id="rId92" Type="http://schemas.openxmlformats.org/officeDocument/2006/relationships/hyperlink" Target="https://www.gacetaoficial.gob.cu/sites/default/files/goc-2021-o31.pdf" TargetMode="External"/><Relationship Id="rId359" Type="http://schemas.openxmlformats.org/officeDocument/2006/relationships/hyperlink" Target="https://www.gacetaoficial.gob.cu/sites/default/files/goc-2020-o82.pdf" TargetMode="External"/><Relationship Id="rId358" Type="http://schemas.openxmlformats.org/officeDocument/2006/relationships/hyperlink" Target="https://www.gacetaoficial.gob.cu/sites/default/files/goc-2020-o82.pdf" TargetMode="External"/><Relationship Id="rId357" Type="http://schemas.openxmlformats.org/officeDocument/2006/relationships/hyperlink" Target="https://www.gacetaoficial.gob.cu/sites/default/files/goc-2020-o82.pdf" TargetMode="External"/><Relationship Id="rId352" Type="http://schemas.openxmlformats.org/officeDocument/2006/relationships/hyperlink" Target="https://www.gacetaoficial.gob.cu/sites/default/files/goc-2020-o82.pdf" TargetMode="External"/><Relationship Id="rId351" Type="http://schemas.openxmlformats.org/officeDocument/2006/relationships/hyperlink" Target="https://www.gacetaoficial.gob.cu/sites/default/files/goc-2020-o82.pdf" TargetMode="External"/><Relationship Id="rId350" Type="http://schemas.openxmlformats.org/officeDocument/2006/relationships/hyperlink" Target="https://www.gacetaoficial.gob.cu/sites/default/files/goc-2020-o82.pdf" TargetMode="External"/><Relationship Id="rId356" Type="http://schemas.openxmlformats.org/officeDocument/2006/relationships/hyperlink" Target="https://www.gacetaoficial.gob.cu/sites/default/files/goc-2020-o82.pdf" TargetMode="External"/><Relationship Id="rId355" Type="http://schemas.openxmlformats.org/officeDocument/2006/relationships/hyperlink" Target="https://www.gacetaoficial.gob.cu/sites/default/files/goc-2020-o82.pdf" TargetMode="External"/><Relationship Id="rId354" Type="http://schemas.openxmlformats.org/officeDocument/2006/relationships/hyperlink" Target="https://www.gacetaoficial.gob.cu/sites/default/files/goc-2020-o82.pdf" TargetMode="External"/><Relationship Id="rId353" Type="http://schemas.openxmlformats.org/officeDocument/2006/relationships/hyperlink" Target="https://www.gacetaoficial.gob.cu/sites/default/files/goc-2020-o82.pdf" TargetMode="External"/><Relationship Id="rId1378" Type="http://schemas.openxmlformats.org/officeDocument/2006/relationships/hyperlink" Target="https://www.gacetaoficial.gob.cu/sites/default/files/go_o_57_2014.pdf" TargetMode="External"/><Relationship Id="rId2225" Type="http://schemas.openxmlformats.org/officeDocument/2006/relationships/hyperlink" Target="https://www.gacetaoficial.gob.cu/sites/default/files/goc-2022-o79.pdf" TargetMode="External"/><Relationship Id="rId1379" Type="http://schemas.openxmlformats.org/officeDocument/2006/relationships/hyperlink" Target="https://www.gacetaoficial.gob.cu/sites/default/files/go_o_57_2014.pdf" TargetMode="External"/><Relationship Id="rId2226" Type="http://schemas.openxmlformats.org/officeDocument/2006/relationships/hyperlink" Target="https://www.gacetaoficial.gob.cu/sites/default/files/goc-2022-o79.pdf" TargetMode="External"/><Relationship Id="rId2227" Type="http://schemas.openxmlformats.org/officeDocument/2006/relationships/hyperlink" Target="https://www.gacetaoficial.gob.cu/sites/default/files/goc-2022-o79.pdf" TargetMode="External"/><Relationship Id="rId2228" Type="http://schemas.openxmlformats.org/officeDocument/2006/relationships/hyperlink" Target="https://www.gacetaoficial.gob.cu/sites/default/files/goc-2022-o79.pdf" TargetMode="External"/><Relationship Id="rId2229" Type="http://schemas.openxmlformats.org/officeDocument/2006/relationships/hyperlink" Target="https://www.gacetaoficial.gob.cu/sites/default/files/goc-2022-o79.pdf" TargetMode="External"/><Relationship Id="rId305" Type="http://schemas.openxmlformats.org/officeDocument/2006/relationships/hyperlink" Target="https://www.gacetaoficial.gob.cu/sites/default/files/goc-2020-o34_1_0.pdf" TargetMode="External"/><Relationship Id="rId789" Type="http://schemas.openxmlformats.org/officeDocument/2006/relationships/hyperlink" Target="https://www.gacetaoficial.gob.cu/sites/default/files/goc-2018-o68.pdf" TargetMode="External"/><Relationship Id="rId304" Type="http://schemas.openxmlformats.org/officeDocument/2006/relationships/hyperlink" Target="https://www.gacetaoficial.gob.cu/sites/default/files/goc-2020-o30_0_0.pdf" TargetMode="External"/><Relationship Id="rId788" Type="http://schemas.openxmlformats.org/officeDocument/2006/relationships/hyperlink" Target="https://www.gacetaoficial.gob.cu/sites/default/files/goc-2018-o68.pdf" TargetMode="External"/><Relationship Id="rId303" Type="http://schemas.openxmlformats.org/officeDocument/2006/relationships/hyperlink" Target="https://www.gacetaoficial.gob.cu/sites/default/files/goc-2020-o30_0_0.pdf" TargetMode="External"/><Relationship Id="rId787" Type="http://schemas.openxmlformats.org/officeDocument/2006/relationships/hyperlink" Target="https://www.gacetaoficial.gob.cu/sites/default/files/goc-2018-o64.pdf" TargetMode="External"/><Relationship Id="rId302" Type="http://schemas.openxmlformats.org/officeDocument/2006/relationships/hyperlink" Target="https://www.gacetaoficial.gob.cu/sites/default/files/goc-2020-o30_0_0.pdf" TargetMode="External"/><Relationship Id="rId786" Type="http://schemas.openxmlformats.org/officeDocument/2006/relationships/hyperlink" Target="https://www.gacetaoficial.gob.cu/sites/default/files/goc-2018-o59.pdf" TargetMode="External"/><Relationship Id="rId309" Type="http://schemas.openxmlformats.org/officeDocument/2006/relationships/hyperlink" Target="https://www.gacetaoficial.gob.cu/sites/default/files/goc-2020-o34_1_0.pdf" TargetMode="External"/><Relationship Id="rId308" Type="http://schemas.openxmlformats.org/officeDocument/2006/relationships/hyperlink" Target="https://www.gacetaoficial.gob.cu/sites/default/files/goc-2020-o34_1_0.pdf" TargetMode="External"/><Relationship Id="rId307" Type="http://schemas.openxmlformats.org/officeDocument/2006/relationships/hyperlink" Target="https://www.gacetaoficial.gob.cu/sites/default/files/goc-2020-o34_1_0.pdf" TargetMode="External"/><Relationship Id="rId306" Type="http://schemas.openxmlformats.org/officeDocument/2006/relationships/hyperlink" Target="https://www.gacetaoficial.gob.cu/sites/default/files/goc-2020-o34_1_0.pdf" TargetMode="External"/><Relationship Id="rId781" Type="http://schemas.openxmlformats.org/officeDocument/2006/relationships/hyperlink" Target="https://www.gacetaoficial.gob.cu/sites/default/files/goc-2018-o59.pdf" TargetMode="External"/><Relationship Id="rId1370" Type="http://schemas.openxmlformats.org/officeDocument/2006/relationships/hyperlink" Target="https://www.gacetaoficial.gob.cu/sites/default/files/go_o_56_2014.pdf" TargetMode="External"/><Relationship Id="rId780" Type="http://schemas.openxmlformats.org/officeDocument/2006/relationships/hyperlink" Target="https://www.gacetaoficial.gob.cu/sites/default/files/goc-2018-o59.pdf" TargetMode="External"/><Relationship Id="rId1371" Type="http://schemas.openxmlformats.org/officeDocument/2006/relationships/hyperlink" Target="https://www.gacetaoficial.gob.cu/sites/default/files/go_o_56_2014.pdf" TargetMode="External"/><Relationship Id="rId1372" Type="http://schemas.openxmlformats.org/officeDocument/2006/relationships/hyperlink" Target="https://www.gacetaoficial.gob.cu/sites/default/files/go_o_56_2014.pdf" TargetMode="External"/><Relationship Id="rId1373" Type="http://schemas.openxmlformats.org/officeDocument/2006/relationships/hyperlink" Target="https://www.gacetaoficial.gob.cu/sites/default/files/go_o_56_2014.pdf" TargetMode="External"/><Relationship Id="rId2220" Type="http://schemas.openxmlformats.org/officeDocument/2006/relationships/hyperlink" Target="https://www.gacetaoficial.gob.cu/sites/default/files/goc-2022-o79.pdf" TargetMode="External"/><Relationship Id="rId301" Type="http://schemas.openxmlformats.org/officeDocument/2006/relationships/hyperlink" Target="https://www.gacetaoficial.gob.cu/sites/default/files/goc-2020-o30_0_0.pdf" TargetMode="External"/><Relationship Id="rId785" Type="http://schemas.openxmlformats.org/officeDocument/2006/relationships/hyperlink" Target="https://www.gacetaoficial.gob.cu/sites/default/files/goc-2018-o59.pdf" TargetMode="External"/><Relationship Id="rId1374" Type="http://schemas.openxmlformats.org/officeDocument/2006/relationships/hyperlink" Target="https://www.gacetaoficial.gob.cu/sites/default/files/go_o_56_2014.pdf" TargetMode="External"/><Relationship Id="rId2221" Type="http://schemas.openxmlformats.org/officeDocument/2006/relationships/hyperlink" Target="https://www.gacetaoficial.gob.cu/sites/default/files/goc-2022-o79.pdf" TargetMode="External"/><Relationship Id="rId300" Type="http://schemas.openxmlformats.org/officeDocument/2006/relationships/hyperlink" Target="https://www.gacetaoficial.gob.cu/sites/default/files/goc-2020-o26_0.pdf" TargetMode="External"/><Relationship Id="rId784" Type="http://schemas.openxmlformats.org/officeDocument/2006/relationships/hyperlink" Target="https://www.gacetaoficial.gob.cu/sites/default/files/goc-2018-o59.pdf" TargetMode="External"/><Relationship Id="rId1375" Type="http://schemas.openxmlformats.org/officeDocument/2006/relationships/hyperlink" Target="https://www.gacetaoficial.gob.cu/sites/default/files/go_o_56_2014.pdf" TargetMode="External"/><Relationship Id="rId2222" Type="http://schemas.openxmlformats.org/officeDocument/2006/relationships/hyperlink" Target="https://www.gacetaoficial.gob.cu/sites/default/files/goc-2022-o79.pdf" TargetMode="External"/><Relationship Id="rId783" Type="http://schemas.openxmlformats.org/officeDocument/2006/relationships/hyperlink" Target="https://www.gacetaoficial.gob.cu/sites/default/files/goc-2018-o59.pdf" TargetMode="External"/><Relationship Id="rId1376" Type="http://schemas.openxmlformats.org/officeDocument/2006/relationships/hyperlink" Target="https://www.gacetaoficial.gob.cu/sites/default/files/go_o_57_2014.pdf" TargetMode="External"/><Relationship Id="rId2223" Type="http://schemas.openxmlformats.org/officeDocument/2006/relationships/hyperlink" Target="https://www.gacetaoficial.gob.cu/sites/default/files/goc-2022-o79.pdf" TargetMode="External"/><Relationship Id="rId782" Type="http://schemas.openxmlformats.org/officeDocument/2006/relationships/hyperlink" Target="https://www.gacetaoficial.gob.cu/sites/default/files/goc-2018-o59.pdf" TargetMode="External"/><Relationship Id="rId1377" Type="http://schemas.openxmlformats.org/officeDocument/2006/relationships/hyperlink" Target="https://www.gacetaoficial.gob.cu/sites/default/files/go_o_57_2014.pdf" TargetMode="External"/><Relationship Id="rId2224" Type="http://schemas.openxmlformats.org/officeDocument/2006/relationships/hyperlink" Target="https://www.gacetaoficial.gob.cu/sites/default/files/goc-2022-o79.pdf" TargetMode="External"/><Relationship Id="rId1367" Type="http://schemas.openxmlformats.org/officeDocument/2006/relationships/hyperlink" Target="https://www.gacetaoficial.gob.cu/sites/default/files/go_o_50_2014.pdf" TargetMode="External"/><Relationship Id="rId2214" Type="http://schemas.openxmlformats.org/officeDocument/2006/relationships/hyperlink" Target="https://www.gacetaoficial.gob.cu/sites/default/files/goc-2022-o76.pdf" TargetMode="External"/><Relationship Id="rId1368" Type="http://schemas.openxmlformats.org/officeDocument/2006/relationships/hyperlink" Target="https://www.gacetaoficial.gob.cu/sites/default/files/go_o_50_2014.pdf" TargetMode="External"/><Relationship Id="rId2215" Type="http://schemas.openxmlformats.org/officeDocument/2006/relationships/hyperlink" Target="https://www.gacetaoficial.gob.cu/sites/default/files/goc-2022-o76.pdf" TargetMode="External"/><Relationship Id="rId1369" Type="http://schemas.openxmlformats.org/officeDocument/2006/relationships/hyperlink" Target="https://www.gacetaoficial.gob.cu/sites/default/files/go_o_56_2014.pdf" TargetMode="External"/><Relationship Id="rId2216" Type="http://schemas.openxmlformats.org/officeDocument/2006/relationships/hyperlink" Target="https://www.gacetaoficial.gob.cu/sites/default/files/goc-2022-o79.pdf" TargetMode="External"/><Relationship Id="rId2217" Type="http://schemas.openxmlformats.org/officeDocument/2006/relationships/hyperlink" Target="https://www.gacetaoficial.gob.cu/sites/default/files/goc-2022-o79.pdf" TargetMode="External"/><Relationship Id="rId2218" Type="http://schemas.openxmlformats.org/officeDocument/2006/relationships/hyperlink" Target="https://www.gacetaoficial.gob.cu/sites/default/files/goc-2022-o79.pdf" TargetMode="External"/><Relationship Id="rId2219" Type="http://schemas.openxmlformats.org/officeDocument/2006/relationships/hyperlink" Target="https://www.gacetaoficial.gob.cu/sites/default/files/goc-2022-o79.pdf" TargetMode="External"/><Relationship Id="rId778" Type="http://schemas.openxmlformats.org/officeDocument/2006/relationships/hyperlink" Target="https://www.gacetaoficial.gob.cu/sites/default/files/goc-2018-o59.pdf" TargetMode="External"/><Relationship Id="rId777" Type="http://schemas.openxmlformats.org/officeDocument/2006/relationships/hyperlink" Target="https://www.gacetaoficial.gob.cu/sites/default/files/goc-2018-o58.pdf" TargetMode="External"/><Relationship Id="rId776" Type="http://schemas.openxmlformats.org/officeDocument/2006/relationships/hyperlink" Target="https://www.gacetaoficial.gob.cu/sites/default/files/goc-2018-o58.pdf" TargetMode="External"/><Relationship Id="rId775" Type="http://schemas.openxmlformats.org/officeDocument/2006/relationships/hyperlink" Target="https://www.gacetaoficial.gob.cu/sites/default/files/goc-2018-o58.pdf" TargetMode="External"/><Relationship Id="rId779" Type="http://schemas.openxmlformats.org/officeDocument/2006/relationships/hyperlink" Target="https://www.gacetaoficial.gob.cu/sites/default/files/goc-2018-o59.pdf" TargetMode="External"/><Relationship Id="rId770" Type="http://schemas.openxmlformats.org/officeDocument/2006/relationships/hyperlink" Target="https://www.gacetaoficial.gob.cu/sites/default/files/goc-2018-o58.pdf" TargetMode="External"/><Relationship Id="rId1360" Type="http://schemas.openxmlformats.org/officeDocument/2006/relationships/hyperlink" Target="https://www.gacetaoficial.gob.cu/sites/default/files/go_o_42_2014_0.pdf" TargetMode="External"/><Relationship Id="rId1361" Type="http://schemas.openxmlformats.org/officeDocument/2006/relationships/hyperlink" Target="https://www.gacetaoficial.gob.cu/sites/default/files/go_o_42_2014_0.pdf" TargetMode="External"/><Relationship Id="rId1362" Type="http://schemas.openxmlformats.org/officeDocument/2006/relationships/hyperlink" Target="https://www.gacetaoficial.gob.cu/sites/default/files/go_o_44_2014.pdf" TargetMode="External"/><Relationship Id="rId774" Type="http://schemas.openxmlformats.org/officeDocument/2006/relationships/hyperlink" Target="https://www.gacetaoficial.gob.cu/sites/default/files/goc-2018-o58.pdf" TargetMode="External"/><Relationship Id="rId1363" Type="http://schemas.openxmlformats.org/officeDocument/2006/relationships/hyperlink" Target="https://www.gacetaoficial.gob.cu/sites/default/files/go_o_44_2014.pdf" TargetMode="External"/><Relationship Id="rId2210" Type="http://schemas.openxmlformats.org/officeDocument/2006/relationships/hyperlink" Target="https://www.gacetaoficial.gob.cu/sites/default/files/goc-2022-o73.pdf" TargetMode="External"/><Relationship Id="rId773" Type="http://schemas.openxmlformats.org/officeDocument/2006/relationships/hyperlink" Target="https://www.gacetaoficial.gob.cu/sites/default/files/goc-2018-o58.pdf" TargetMode="External"/><Relationship Id="rId1364" Type="http://schemas.openxmlformats.org/officeDocument/2006/relationships/hyperlink" Target="https://www.gacetaoficial.gob.cu/sites/default/files/go_o_44_2014.pdf" TargetMode="External"/><Relationship Id="rId2211" Type="http://schemas.openxmlformats.org/officeDocument/2006/relationships/hyperlink" Target="https://www.gacetaoficial.gob.cu/sites/default/files/goc-2022-o76.pdf" TargetMode="External"/><Relationship Id="rId772" Type="http://schemas.openxmlformats.org/officeDocument/2006/relationships/hyperlink" Target="https://www.gacetaoficial.gob.cu/sites/default/files/goc-2018-o58.pdf" TargetMode="External"/><Relationship Id="rId1365" Type="http://schemas.openxmlformats.org/officeDocument/2006/relationships/hyperlink" Target="https://www.gacetaoficial.gob.cu/sites/default/files/go_o_50_2014.pdf" TargetMode="External"/><Relationship Id="rId2212" Type="http://schemas.openxmlformats.org/officeDocument/2006/relationships/hyperlink" Target="https://www.gacetaoficial.gob.cu/sites/default/files/goc-2022-o76.pdf" TargetMode="External"/><Relationship Id="rId771" Type="http://schemas.openxmlformats.org/officeDocument/2006/relationships/hyperlink" Target="https://www.gacetaoficial.gob.cu/sites/default/files/goc-2018-o58.pdf" TargetMode="External"/><Relationship Id="rId1366" Type="http://schemas.openxmlformats.org/officeDocument/2006/relationships/hyperlink" Target="https://www.gacetaoficial.gob.cu/sites/default/files/go_o_50_2014.pdf" TargetMode="External"/><Relationship Id="rId2213" Type="http://schemas.openxmlformats.org/officeDocument/2006/relationships/hyperlink" Target="https://www.gacetaoficial.gob.cu/sites/default/files/goc-2022-o76.pdf" TargetMode="External"/><Relationship Id="rId327" Type="http://schemas.openxmlformats.org/officeDocument/2006/relationships/hyperlink" Target="https://www.gacetaoficial.gob.cu/sites/default/files/goc-2020-o63.pdf" TargetMode="External"/><Relationship Id="rId326" Type="http://schemas.openxmlformats.org/officeDocument/2006/relationships/hyperlink" Target="https://www.gacetaoficial.gob.cu/sites/default/files/goc-2020-o61_0.pdf" TargetMode="External"/><Relationship Id="rId325" Type="http://schemas.openxmlformats.org/officeDocument/2006/relationships/hyperlink" Target="https://www.gacetaoficial.gob.cu/sites/default/files/goc-2020-o58.pdf" TargetMode="External"/><Relationship Id="rId324" Type="http://schemas.openxmlformats.org/officeDocument/2006/relationships/hyperlink" Target="https://www.gacetaoficial.gob.cu/sites/default/files/goc-2020-o58.pdf" TargetMode="External"/><Relationship Id="rId329" Type="http://schemas.openxmlformats.org/officeDocument/2006/relationships/hyperlink" Target="https://www.gacetaoficial.gob.cu/sites/default/files/goc-2020-o63.pdf" TargetMode="External"/><Relationship Id="rId1390" Type="http://schemas.openxmlformats.org/officeDocument/2006/relationships/hyperlink" Target="https://www.gacetaoficial.gob.cu/sites/default/files/go_o_002_2013.pdf" TargetMode="External"/><Relationship Id="rId328" Type="http://schemas.openxmlformats.org/officeDocument/2006/relationships/hyperlink" Target="https://www.gacetaoficial.gob.cu/sites/default/files/goc-2020-o63.pdf" TargetMode="External"/><Relationship Id="rId1391" Type="http://schemas.openxmlformats.org/officeDocument/2006/relationships/hyperlink" Target="https://www.gacetaoficial.gob.cu/sites/default/files/go_o_005_2013.pdf" TargetMode="External"/><Relationship Id="rId1392" Type="http://schemas.openxmlformats.org/officeDocument/2006/relationships/hyperlink" Target="https://www.gacetaoficial.gob.cu/sites/default/files/go_o_005_2013.pdf" TargetMode="External"/><Relationship Id="rId1393" Type="http://schemas.openxmlformats.org/officeDocument/2006/relationships/hyperlink" Target="https://www.gacetaoficial.gob.cu/sites/default/files/go_o_005_2013.pdf" TargetMode="External"/><Relationship Id="rId1394" Type="http://schemas.openxmlformats.org/officeDocument/2006/relationships/hyperlink" Target="https://www.gacetaoficial.gob.cu/sites/default/files/go_o_005_2013.pdf" TargetMode="External"/><Relationship Id="rId1395" Type="http://schemas.openxmlformats.org/officeDocument/2006/relationships/hyperlink" Target="https://www.gacetaoficial.gob.cu/sites/default/files/go_o_005_2013.pdf" TargetMode="External"/><Relationship Id="rId323" Type="http://schemas.openxmlformats.org/officeDocument/2006/relationships/hyperlink" Target="https://www.gacetaoficial.gob.cu/sites/default/files/goc-2020-o58.pdf" TargetMode="External"/><Relationship Id="rId1396" Type="http://schemas.openxmlformats.org/officeDocument/2006/relationships/hyperlink" Target="https://www.gacetaoficial.gob.cu/sites/default/files/go_o_006_2013.pdf" TargetMode="External"/><Relationship Id="rId322" Type="http://schemas.openxmlformats.org/officeDocument/2006/relationships/hyperlink" Target="https://www.gacetaoficial.gob.cu/sites/default/files/goc-2020-o58.pdf" TargetMode="External"/><Relationship Id="rId1397" Type="http://schemas.openxmlformats.org/officeDocument/2006/relationships/hyperlink" Target="https://www.gacetaoficial.gob.cu/sites/default/files/go_o_006_2013.pdf" TargetMode="External"/><Relationship Id="rId321" Type="http://schemas.openxmlformats.org/officeDocument/2006/relationships/hyperlink" Target="https://www.gacetaoficial.gob.cu/sites/default/files/goc-2020-o58.pdf" TargetMode="External"/><Relationship Id="rId1398" Type="http://schemas.openxmlformats.org/officeDocument/2006/relationships/hyperlink" Target="https://www.gacetaoficial.gob.cu/sites/default/files/go_o_006_2013.pdf" TargetMode="External"/><Relationship Id="rId320" Type="http://schemas.openxmlformats.org/officeDocument/2006/relationships/hyperlink" Target="https://www.gacetaoficial.gob.cu/sites/default/files/goc-2020-o58.pdf" TargetMode="External"/><Relationship Id="rId1399" Type="http://schemas.openxmlformats.org/officeDocument/2006/relationships/hyperlink" Target="https://www.gacetaoficial.gob.cu/sites/default/files/go_o_006_2013.pdf" TargetMode="External"/><Relationship Id="rId1389" Type="http://schemas.openxmlformats.org/officeDocument/2006/relationships/hyperlink" Target="https://www.gacetaoficial.gob.cu/sites/default/files/go_o_002_2013.pdf" TargetMode="External"/><Relationship Id="rId316" Type="http://schemas.openxmlformats.org/officeDocument/2006/relationships/hyperlink" Target="https://www.gacetaoficial.gob.cu/sites/default/files/goc-2020-o51.pdf" TargetMode="External"/><Relationship Id="rId315" Type="http://schemas.openxmlformats.org/officeDocument/2006/relationships/hyperlink" Target="https://www.gacetaoficial.gob.cu/sites/default/files/goc-2020-o45_0_0.pdf" TargetMode="External"/><Relationship Id="rId799" Type="http://schemas.openxmlformats.org/officeDocument/2006/relationships/hyperlink" Target="https://www.gacetaoficial.gob.cu/sites/default/files/goc-2018-o68.pdf" TargetMode="External"/><Relationship Id="rId314" Type="http://schemas.openxmlformats.org/officeDocument/2006/relationships/hyperlink" Target="https://www.gacetaoficial.gob.cu/sites/default/files/goc-2020-o45_0_0.pdf" TargetMode="External"/><Relationship Id="rId798" Type="http://schemas.openxmlformats.org/officeDocument/2006/relationships/hyperlink" Target="https://www.gacetaoficial.gob.cu/sites/default/files/goc-2018-o68.pdf" TargetMode="External"/><Relationship Id="rId313" Type="http://schemas.openxmlformats.org/officeDocument/2006/relationships/hyperlink" Target="https://www.gacetaoficial.gob.cu/sites/default/files/goc-2020-o37_0.pdf" TargetMode="External"/><Relationship Id="rId797" Type="http://schemas.openxmlformats.org/officeDocument/2006/relationships/hyperlink" Target="https://www.gacetaoficial.gob.cu/sites/default/files/goc-2018-o68.pdf" TargetMode="External"/><Relationship Id="rId319" Type="http://schemas.openxmlformats.org/officeDocument/2006/relationships/hyperlink" Target="https://www.gacetaoficial.gob.cu/sites/default/files/goc-2020-o58.pdf" TargetMode="External"/><Relationship Id="rId318" Type="http://schemas.openxmlformats.org/officeDocument/2006/relationships/hyperlink" Target="https://www.gacetaoficial.gob.cu/sites/default/files/goc-2020-o58.pdf" TargetMode="External"/><Relationship Id="rId317" Type="http://schemas.openxmlformats.org/officeDocument/2006/relationships/hyperlink" Target="https://www.gacetaoficial.gob.cu/sites/default/files/goc-2020-o51.pdf" TargetMode="External"/><Relationship Id="rId1380" Type="http://schemas.openxmlformats.org/officeDocument/2006/relationships/hyperlink" Target="https://www.gacetaoficial.gob.cu/sites/default/files/go_o_57_2014.pdf" TargetMode="External"/><Relationship Id="rId792" Type="http://schemas.openxmlformats.org/officeDocument/2006/relationships/hyperlink" Target="https://www.gacetaoficial.gob.cu/sites/default/files/goc-2018-o68.pdf" TargetMode="External"/><Relationship Id="rId1381" Type="http://schemas.openxmlformats.org/officeDocument/2006/relationships/hyperlink" Target="https://www.gacetaoficial.gob.cu/sites/default/files/go_o_57_2014.pdf" TargetMode="External"/><Relationship Id="rId791" Type="http://schemas.openxmlformats.org/officeDocument/2006/relationships/hyperlink" Target="https://www.gacetaoficial.gob.cu/sites/default/files/goc-2018-o68.pdf" TargetMode="External"/><Relationship Id="rId1382" Type="http://schemas.openxmlformats.org/officeDocument/2006/relationships/hyperlink" Target="https://www.gacetaoficial.gob.cu/sites/default/files/go_o_57_2014.pdf" TargetMode="External"/><Relationship Id="rId790" Type="http://schemas.openxmlformats.org/officeDocument/2006/relationships/hyperlink" Target="https://www.gacetaoficial.gob.cu/sites/default/files/goc-2018-o68.pdf" TargetMode="External"/><Relationship Id="rId1383" Type="http://schemas.openxmlformats.org/officeDocument/2006/relationships/hyperlink" Target="https://www.gacetaoficial.gob.cu/sites/default/files/go_o_57_2014.pdf" TargetMode="External"/><Relationship Id="rId2230" Type="http://schemas.openxmlformats.org/officeDocument/2006/relationships/hyperlink" Target="https://www.gacetaoficial.gob.cu/sites/default/files/goc-2022-o79.pdf" TargetMode="External"/><Relationship Id="rId1384" Type="http://schemas.openxmlformats.org/officeDocument/2006/relationships/hyperlink" Target="https://www.gacetaoficial.gob.cu/sites/default/files/go_o_60_2014.pdf" TargetMode="External"/><Relationship Id="rId2231" Type="http://schemas.openxmlformats.org/officeDocument/2006/relationships/hyperlink" Target="https://www.gacetaoficial.gob.cu/sites/default/files/goc-2022-o79.pdf" TargetMode="External"/><Relationship Id="rId312" Type="http://schemas.openxmlformats.org/officeDocument/2006/relationships/hyperlink" Target="https://www.gacetaoficial.gob.cu/sites/default/files/goc-2020-o37_0.pdf" TargetMode="External"/><Relationship Id="rId796" Type="http://schemas.openxmlformats.org/officeDocument/2006/relationships/hyperlink" Target="https://www.gacetaoficial.gob.cu/sites/default/files/goc-2018-o68.pdf" TargetMode="External"/><Relationship Id="rId1385" Type="http://schemas.openxmlformats.org/officeDocument/2006/relationships/hyperlink" Target="https://www.gacetaoficial.gob.cu/sites/default/files/go_o_001_2013.pdf" TargetMode="External"/><Relationship Id="rId2232" Type="http://schemas.openxmlformats.org/officeDocument/2006/relationships/hyperlink" Target="https://www.gacetaoficial.gob.cu/sites/default/files/goc-2022-o79.pdf" TargetMode="External"/><Relationship Id="rId311" Type="http://schemas.openxmlformats.org/officeDocument/2006/relationships/hyperlink" Target="https://www.gacetaoficial.gob.cu/sites/default/files/goc-2020-o34_1_0.pdf" TargetMode="External"/><Relationship Id="rId795" Type="http://schemas.openxmlformats.org/officeDocument/2006/relationships/hyperlink" Target="https://www.gacetaoficial.gob.cu/sites/default/files/goc-2018-o68.pdf" TargetMode="External"/><Relationship Id="rId1386" Type="http://schemas.openxmlformats.org/officeDocument/2006/relationships/hyperlink" Target="https://www.gacetaoficial.gob.cu/sites/default/files/go_o_002_2013.pdf" TargetMode="External"/><Relationship Id="rId2233" Type="http://schemas.openxmlformats.org/officeDocument/2006/relationships/hyperlink" Target="https://www.gacetaoficial.gob.cu/sites/default/files/goc-2022-o79.pdf" TargetMode="External"/><Relationship Id="rId310" Type="http://schemas.openxmlformats.org/officeDocument/2006/relationships/hyperlink" Target="https://www.gacetaoficial.gob.cu/sites/default/files/goc-2020-o34_1_0.pdf" TargetMode="External"/><Relationship Id="rId794" Type="http://schemas.openxmlformats.org/officeDocument/2006/relationships/hyperlink" Target="https://www.gacetaoficial.gob.cu/sites/default/files/goc-2018-o68.pdf" TargetMode="External"/><Relationship Id="rId1387" Type="http://schemas.openxmlformats.org/officeDocument/2006/relationships/hyperlink" Target="https://www.gacetaoficial.gob.cu/sites/default/files/go_o_002_2013.pdf" TargetMode="External"/><Relationship Id="rId2234" Type="http://schemas.openxmlformats.org/officeDocument/2006/relationships/drawing" Target="../drawings/drawing1.xml"/><Relationship Id="rId793" Type="http://schemas.openxmlformats.org/officeDocument/2006/relationships/hyperlink" Target="https://www.gacetaoficial.gob.cu/sites/default/files/goc-2018-o68.pdf" TargetMode="External"/><Relationship Id="rId1388" Type="http://schemas.openxmlformats.org/officeDocument/2006/relationships/hyperlink" Target="https://www.gacetaoficial.gob.cu/sites/default/files/go_o_002_2013.pdf" TargetMode="External"/><Relationship Id="rId297" Type="http://schemas.openxmlformats.org/officeDocument/2006/relationships/hyperlink" Target="https://www.gacetaoficial.gob.cu/sites/default/files/goc-2020-o26_0.pdf" TargetMode="External"/><Relationship Id="rId296" Type="http://schemas.openxmlformats.org/officeDocument/2006/relationships/hyperlink" Target="https://www.gacetaoficial.gob.cu/sites/default/files/goc-2020-o26_0.pdf" TargetMode="External"/><Relationship Id="rId295" Type="http://schemas.openxmlformats.org/officeDocument/2006/relationships/hyperlink" Target="https://www.gacetaoficial.gob.cu/sites/default/files/goc-2020-o26_0.pdf" TargetMode="External"/><Relationship Id="rId294" Type="http://schemas.openxmlformats.org/officeDocument/2006/relationships/hyperlink" Target="https://www.gacetaoficial.gob.cu/sites/default/files/goc-2020-o26_0.pdf" TargetMode="External"/><Relationship Id="rId299" Type="http://schemas.openxmlformats.org/officeDocument/2006/relationships/hyperlink" Target="https://www.gacetaoficial.gob.cu/sites/default/files/goc-2020-o26_0.pdf" TargetMode="External"/><Relationship Id="rId298" Type="http://schemas.openxmlformats.org/officeDocument/2006/relationships/hyperlink" Target="https://www.gacetaoficial.gob.cu/sites/default/files/goc-2020-o26_0.pdf" TargetMode="External"/><Relationship Id="rId271" Type="http://schemas.openxmlformats.org/officeDocument/2006/relationships/hyperlink" Target="https://www.gacetaoficial.gob.cu/sites/default/files/goc-2020-o25_0.pdf" TargetMode="External"/><Relationship Id="rId270" Type="http://schemas.openxmlformats.org/officeDocument/2006/relationships/hyperlink" Target="https://www.gacetaoficial.gob.cu/sites/default/files/goc-2020-o25_0.pdf" TargetMode="External"/><Relationship Id="rId269" Type="http://schemas.openxmlformats.org/officeDocument/2006/relationships/hyperlink" Target="https://www.gacetaoficial.gob.cu/sites/default/files/goc-2020-o25_0.pdf" TargetMode="External"/><Relationship Id="rId264" Type="http://schemas.openxmlformats.org/officeDocument/2006/relationships/hyperlink" Target="https://www.gacetaoficial.gob.cu/sites/default/files/goc-2020-o20_0_0.pdf" TargetMode="External"/><Relationship Id="rId263" Type="http://schemas.openxmlformats.org/officeDocument/2006/relationships/hyperlink" Target="https://www.gacetaoficial.gob.cu/sites/default/files/goc-2020-o20_0_0.pdf" TargetMode="External"/><Relationship Id="rId262" Type="http://schemas.openxmlformats.org/officeDocument/2006/relationships/hyperlink" Target="https://www.gacetaoficial.gob.cu/sites/default/files/goc-2020-o20_0_0.pdf" TargetMode="External"/><Relationship Id="rId261" Type="http://schemas.openxmlformats.org/officeDocument/2006/relationships/hyperlink" Target="https://www.gacetaoficial.gob.cu/sites/default/files/goc-2020-o20_0_0.pdf" TargetMode="External"/><Relationship Id="rId268" Type="http://schemas.openxmlformats.org/officeDocument/2006/relationships/hyperlink" Target="https://www.gacetaoficial.gob.cu/sites/default/files/goc-2020-o25_0.pdf" TargetMode="External"/><Relationship Id="rId267" Type="http://schemas.openxmlformats.org/officeDocument/2006/relationships/hyperlink" Target="https://www.gacetaoficial.gob.cu/sites/default/files/goc-2020-o20_0_0.pdf" TargetMode="External"/><Relationship Id="rId266" Type="http://schemas.openxmlformats.org/officeDocument/2006/relationships/hyperlink" Target="https://www.gacetaoficial.gob.cu/sites/default/files/goc-2020-o20_0_0.pdf" TargetMode="External"/><Relationship Id="rId265" Type="http://schemas.openxmlformats.org/officeDocument/2006/relationships/hyperlink" Target="https://www.gacetaoficial.gob.cu/sites/default/files/goc-2020-o20_0_0.pdf" TargetMode="External"/><Relationship Id="rId260" Type="http://schemas.openxmlformats.org/officeDocument/2006/relationships/hyperlink" Target="https://www.gacetaoficial.gob.cu/sites/default/files/goc-2020-o18_0_0.pdf" TargetMode="External"/><Relationship Id="rId259" Type="http://schemas.openxmlformats.org/officeDocument/2006/relationships/hyperlink" Target="https://www.gacetaoficial.gob.cu/sites/default/files/goc-2020-o18_0_0.pdf" TargetMode="External"/><Relationship Id="rId258" Type="http://schemas.openxmlformats.org/officeDocument/2006/relationships/hyperlink" Target="https://www.gacetaoficial.gob.cu/sites/default/files/goc-2020-o18_0_0.pdf" TargetMode="External"/><Relationship Id="rId253" Type="http://schemas.openxmlformats.org/officeDocument/2006/relationships/hyperlink" Target="https://www.gacetaoficial.gob.cu/sites/default/files/goc-2020-o18_0_0.pdf" TargetMode="External"/><Relationship Id="rId252" Type="http://schemas.openxmlformats.org/officeDocument/2006/relationships/hyperlink" Target="https://www.gacetaoficial.gob.cu/sites/default/files/goc-2020-o18_0_0.pdf" TargetMode="External"/><Relationship Id="rId251" Type="http://schemas.openxmlformats.org/officeDocument/2006/relationships/hyperlink" Target="https://www.gacetaoficial.gob.cu/sites/default/files/goc-2020-o18_0_0.pdf" TargetMode="External"/><Relationship Id="rId250" Type="http://schemas.openxmlformats.org/officeDocument/2006/relationships/hyperlink" Target="https://www.gacetaoficial.gob.cu/sites/default/files/goc-2020-o18_0_0.pdf" TargetMode="External"/><Relationship Id="rId257" Type="http://schemas.openxmlformats.org/officeDocument/2006/relationships/hyperlink" Target="https://www.gacetaoficial.gob.cu/sites/default/files/goc-2020-o18_0_0.pdf" TargetMode="External"/><Relationship Id="rId256" Type="http://schemas.openxmlformats.org/officeDocument/2006/relationships/hyperlink" Target="https://www.gacetaoficial.gob.cu/sites/default/files/goc-2020-o18_0_0.pdf" TargetMode="External"/><Relationship Id="rId255" Type="http://schemas.openxmlformats.org/officeDocument/2006/relationships/hyperlink" Target="https://www.gacetaoficial.gob.cu/sites/default/files/goc-2020-o18_0_0.pdf" TargetMode="External"/><Relationship Id="rId254" Type="http://schemas.openxmlformats.org/officeDocument/2006/relationships/hyperlink" Target="https://www.gacetaoficial.gob.cu/sites/default/files/goc-2020-o18_0_0.pdf" TargetMode="External"/><Relationship Id="rId293" Type="http://schemas.openxmlformats.org/officeDocument/2006/relationships/hyperlink" Target="https://www.gacetaoficial.gob.cu/sites/default/files/goc-2020-o26_0.pdf" TargetMode="External"/><Relationship Id="rId292" Type="http://schemas.openxmlformats.org/officeDocument/2006/relationships/hyperlink" Target="https://www.gacetaoficial.gob.cu/sites/default/files/goc-2020-o26_0.pdf" TargetMode="External"/><Relationship Id="rId291" Type="http://schemas.openxmlformats.org/officeDocument/2006/relationships/hyperlink" Target="https://www.gacetaoficial.gob.cu/sites/default/files/goc-2020-o26_0.pdf" TargetMode="External"/><Relationship Id="rId290" Type="http://schemas.openxmlformats.org/officeDocument/2006/relationships/hyperlink" Target="https://www.gacetaoficial.gob.cu/sites/default/files/goc-2020-o26_0.pdf" TargetMode="External"/><Relationship Id="rId286" Type="http://schemas.openxmlformats.org/officeDocument/2006/relationships/hyperlink" Target="https://www.gacetaoficial.gob.cu/sites/default/files/goc-2020-o26_0.pdf" TargetMode="External"/><Relationship Id="rId285" Type="http://schemas.openxmlformats.org/officeDocument/2006/relationships/hyperlink" Target="https://www.gacetaoficial.gob.cu/sites/default/files/goc-2020-o26_0.pdf" TargetMode="External"/><Relationship Id="rId284" Type="http://schemas.openxmlformats.org/officeDocument/2006/relationships/hyperlink" Target="https://www.gacetaoficial.gob.cu/sites/default/files/goc-2020-o26_0.pdf" TargetMode="External"/><Relationship Id="rId283" Type="http://schemas.openxmlformats.org/officeDocument/2006/relationships/hyperlink" Target="https://www.gacetaoficial.gob.cu/sites/default/files/goc-2020-o26_0.pdf" TargetMode="External"/><Relationship Id="rId289" Type="http://schemas.openxmlformats.org/officeDocument/2006/relationships/hyperlink" Target="https://www.gacetaoficial.gob.cu/sites/default/files/goc-2020-o26_0.pdf" TargetMode="External"/><Relationship Id="rId288" Type="http://schemas.openxmlformats.org/officeDocument/2006/relationships/hyperlink" Target="https://www.gacetaoficial.gob.cu/sites/default/files/goc-2020-o26_0.pdf" TargetMode="External"/><Relationship Id="rId287" Type="http://schemas.openxmlformats.org/officeDocument/2006/relationships/hyperlink" Target="https://www.gacetaoficial.gob.cu/sites/default/files/goc-2020-o26_0.pdf" TargetMode="External"/><Relationship Id="rId282" Type="http://schemas.openxmlformats.org/officeDocument/2006/relationships/hyperlink" Target="https://www.gacetaoficial.gob.cu/sites/default/files/goc-2020-o26_0.pdf" TargetMode="External"/><Relationship Id="rId281" Type="http://schemas.openxmlformats.org/officeDocument/2006/relationships/hyperlink" Target="https://www.gacetaoficial.gob.cu/sites/default/files/goc-2020-o26_0.pdf" TargetMode="External"/><Relationship Id="rId280" Type="http://schemas.openxmlformats.org/officeDocument/2006/relationships/hyperlink" Target="https://www.gacetaoficial.gob.cu/sites/default/files/goc-2020-o25_0.pdf" TargetMode="External"/><Relationship Id="rId275" Type="http://schemas.openxmlformats.org/officeDocument/2006/relationships/hyperlink" Target="https://www.gacetaoficial.gob.cu/sites/default/files/goc-2020-o25_0.pdf" TargetMode="External"/><Relationship Id="rId274" Type="http://schemas.openxmlformats.org/officeDocument/2006/relationships/hyperlink" Target="https://www.gacetaoficial.gob.cu/sites/default/files/goc-2020-o25_0.pdf" TargetMode="External"/><Relationship Id="rId273" Type="http://schemas.openxmlformats.org/officeDocument/2006/relationships/hyperlink" Target="https://www.gacetaoficial.gob.cu/sites/default/files/goc-2020-o25_0.pdf" TargetMode="External"/><Relationship Id="rId272" Type="http://schemas.openxmlformats.org/officeDocument/2006/relationships/hyperlink" Target="https://www.gacetaoficial.gob.cu/sites/default/files/goc-2020-o25_0.pdf" TargetMode="External"/><Relationship Id="rId279" Type="http://schemas.openxmlformats.org/officeDocument/2006/relationships/hyperlink" Target="https://www.gacetaoficial.gob.cu/sites/default/files/goc-2020-o25_0.pdf" TargetMode="External"/><Relationship Id="rId278" Type="http://schemas.openxmlformats.org/officeDocument/2006/relationships/hyperlink" Target="https://www.gacetaoficial.gob.cu/sites/default/files/goc-2020-o25_0.pdf" TargetMode="External"/><Relationship Id="rId277" Type="http://schemas.openxmlformats.org/officeDocument/2006/relationships/hyperlink" Target="https://www.gacetaoficial.gob.cu/sites/default/files/goc-2020-o25_0.pdf" TargetMode="External"/><Relationship Id="rId276" Type="http://schemas.openxmlformats.org/officeDocument/2006/relationships/hyperlink" Target="https://www.gacetaoficial.gob.cu/sites/default/files/goc-2020-o25_0.pdf" TargetMode="External"/><Relationship Id="rId1851" Type="http://schemas.openxmlformats.org/officeDocument/2006/relationships/hyperlink" Target="https://www.gacetaoficial.gob.cu/sites/default/files/go_o_010_2011.pdf" TargetMode="External"/><Relationship Id="rId1852" Type="http://schemas.openxmlformats.org/officeDocument/2006/relationships/hyperlink" Target="https://www.gacetaoficial.gob.cu/sites/default/files/go_o_010_2011.pdf" TargetMode="External"/><Relationship Id="rId1853" Type="http://schemas.openxmlformats.org/officeDocument/2006/relationships/hyperlink" Target="https://www.gacetaoficial.gob.cu/sites/default/files/go_o_013_2011.pdf" TargetMode="External"/><Relationship Id="rId1854" Type="http://schemas.openxmlformats.org/officeDocument/2006/relationships/hyperlink" Target="https://www.gacetaoficial.gob.cu/sites/default/files/go_o_013_2011.pdf" TargetMode="External"/><Relationship Id="rId1855" Type="http://schemas.openxmlformats.org/officeDocument/2006/relationships/hyperlink" Target="https://www.gacetaoficial.gob.cu/sites/default/files/go_o_013_2011.pdf" TargetMode="External"/><Relationship Id="rId1856" Type="http://schemas.openxmlformats.org/officeDocument/2006/relationships/hyperlink" Target="https://www.gacetaoficial.gob.cu/sites/default/files/go_o_013_2011.pdf" TargetMode="External"/><Relationship Id="rId1857" Type="http://schemas.openxmlformats.org/officeDocument/2006/relationships/hyperlink" Target="https://www.gacetaoficial.gob.cu/sites/default/files/go_o_013_2011.pdf" TargetMode="External"/><Relationship Id="rId1858" Type="http://schemas.openxmlformats.org/officeDocument/2006/relationships/hyperlink" Target="https://www.gacetaoficial.gob.cu/sites/default/files/go_o_013_2011.pdf" TargetMode="External"/><Relationship Id="rId1859" Type="http://schemas.openxmlformats.org/officeDocument/2006/relationships/hyperlink" Target="https://www.gacetaoficial.gob.cu/sites/default/files/go_o_016_2011.pdf" TargetMode="External"/><Relationship Id="rId1850" Type="http://schemas.openxmlformats.org/officeDocument/2006/relationships/hyperlink" Target="https://www.gacetaoficial.gob.cu/sites/default/files/go_o_010_2011.pdf" TargetMode="External"/><Relationship Id="rId1840" Type="http://schemas.openxmlformats.org/officeDocument/2006/relationships/hyperlink" Target="https://www.gacetaoficial.gob.cu/sites/default/files/go_o_009_2011.pdf" TargetMode="External"/><Relationship Id="rId1841" Type="http://schemas.openxmlformats.org/officeDocument/2006/relationships/hyperlink" Target="https://www.gacetaoficial.gob.cu/sites/default/files/go_o_009_2011.pdf" TargetMode="External"/><Relationship Id="rId1842" Type="http://schemas.openxmlformats.org/officeDocument/2006/relationships/hyperlink" Target="https://www.gacetaoficial.gob.cu/sites/default/files/go_o_010_2011.pdf" TargetMode="External"/><Relationship Id="rId1843" Type="http://schemas.openxmlformats.org/officeDocument/2006/relationships/hyperlink" Target="https://www.gacetaoficial.gob.cu/sites/default/files/go_o_010_2011.pdf" TargetMode="External"/><Relationship Id="rId1844" Type="http://schemas.openxmlformats.org/officeDocument/2006/relationships/hyperlink" Target="https://www.gacetaoficial.gob.cu/sites/default/files/go_o_010_2011.pdf" TargetMode="External"/><Relationship Id="rId1845" Type="http://schemas.openxmlformats.org/officeDocument/2006/relationships/hyperlink" Target="https://www.gacetaoficial.gob.cu/sites/default/files/go_o_010_2011.pdf" TargetMode="External"/><Relationship Id="rId1846" Type="http://schemas.openxmlformats.org/officeDocument/2006/relationships/hyperlink" Target="https://www.gacetaoficial.gob.cu/sites/default/files/go_o_010_2011.pdf" TargetMode="External"/><Relationship Id="rId1847" Type="http://schemas.openxmlformats.org/officeDocument/2006/relationships/hyperlink" Target="https://www.gacetaoficial.gob.cu/sites/default/files/go_o_010_2011.pdf" TargetMode="External"/><Relationship Id="rId1848" Type="http://schemas.openxmlformats.org/officeDocument/2006/relationships/hyperlink" Target="https://www.gacetaoficial.gob.cu/sites/default/files/go_o_010_2011.pdf" TargetMode="External"/><Relationship Id="rId1849" Type="http://schemas.openxmlformats.org/officeDocument/2006/relationships/hyperlink" Target="https://www.gacetaoficial.gob.cu/sites/default/files/go_o_010_2011.pdf" TargetMode="External"/><Relationship Id="rId1873" Type="http://schemas.openxmlformats.org/officeDocument/2006/relationships/hyperlink" Target="https://www.gacetaoficial.gob.cu/sites/default/files/go_o_016_2011.pdf" TargetMode="External"/><Relationship Id="rId1874" Type="http://schemas.openxmlformats.org/officeDocument/2006/relationships/hyperlink" Target="https://www.gacetaoficial.gob.cu/sites/default/files/go_o_016_2011.pdf" TargetMode="External"/><Relationship Id="rId1875" Type="http://schemas.openxmlformats.org/officeDocument/2006/relationships/hyperlink" Target="https://www.gacetaoficial.gob.cu/sites/default/files/go_o_016_2011.pdf" TargetMode="External"/><Relationship Id="rId1876" Type="http://schemas.openxmlformats.org/officeDocument/2006/relationships/hyperlink" Target="https://www.gacetaoficial.gob.cu/sites/default/files/go_o_016_2011.pdf" TargetMode="External"/><Relationship Id="rId1877" Type="http://schemas.openxmlformats.org/officeDocument/2006/relationships/hyperlink" Target="https://www.gacetaoficial.gob.cu/sites/default/files/go_o_016_2011.pdf" TargetMode="External"/><Relationship Id="rId1878" Type="http://schemas.openxmlformats.org/officeDocument/2006/relationships/hyperlink" Target="https://www.gacetaoficial.gob.cu/sites/default/files/go_o_020_2011.pdf" TargetMode="External"/><Relationship Id="rId1879" Type="http://schemas.openxmlformats.org/officeDocument/2006/relationships/hyperlink" Target="https://www.gacetaoficial.gob.cu/sites/default/files/go_o_022_2011.pdf" TargetMode="External"/><Relationship Id="rId1870" Type="http://schemas.openxmlformats.org/officeDocument/2006/relationships/hyperlink" Target="https://www.gacetaoficial.gob.cu/sites/default/files/go_o_016_2011.pdf" TargetMode="External"/><Relationship Id="rId1871" Type="http://schemas.openxmlformats.org/officeDocument/2006/relationships/hyperlink" Target="https://www.gacetaoficial.gob.cu/sites/default/files/go_o_016_2011.pdf" TargetMode="External"/><Relationship Id="rId1872" Type="http://schemas.openxmlformats.org/officeDocument/2006/relationships/hyperlink" Target="https://www.gacetaoficial.gob.cu/sites/default/files/go_o_016_2011.pdf" TargetMode="External"/><Relationship Id="rId1862" Type="http://schemas.openxmlformats.org/officeDocument/2006/relationships/hyperlink" Target="https://www.gacetaoficial.gob.cu/sites/default/files/go_o_016_2011.pdf" TargetMode="External"/><Relationship Id="rId1863" Type="http://schemas.openxmlformats.org/officeDocument/2006/relationships/hyperlink" Target="https://www.gacetaoficial.gob.cu/sites/default/files/go_o_016_2011.pdf" TargetMode="External"/><Relationship Id="rId1864" Type="http://schemas.openxmlformats.org/officeDocument/2006/relationships/hyperlink" Target="https://www.gacetaoficial.gob.cu/sites/default/files/go_o_016_2011.pdf" TargetMode="External"/><Relationship Id="rId1865" Type="http://schemas.openxmlformats.org/officeDocument/2006/relationships/hyperlink" Target="https://www.gacetaoficial.gob.cu/sites/default/files/go_o_016_2011.pdf" TargetMode="External"/><Relationship Id="rId1866" Type="http://schemas.openxmlformats.org/officeDocument/2006/relationships/hyperlink" Target="https://www.gacetaoficial.gob.cu/sites/default/files/go_o_016_2011.pdf" TargetMode="External"/><Relationship Id="rId1867" Type="http://schemas.openxmlformats.org/officeDocument/2006/relationships/hyperlink" Target="https://www.gacetaoficial.gob.cu/sites/default/files/go_o_016_2011.pdf" TargetMode="External"/><Relationship Id="rId1868" Type="http://schemas.openxmlformats.org/officeDocument/2006/relationships/hyperlink" Target="https://www.gacetaoficial.gob.cu/sites/default/files/go_o_016_2011.pdf" TargetMode="External"/><Relationship Id="rId1869" Type="http://schemas.openxmlformats.org/officeDocument/2006/relationships/hyperlink" Target="https://www.gacetaoficial.gob.cu/sites/default/files/go_o_016_2011.pdf" TargetMode="External"/><Relationship Id="rId1860" Type="http://schemas.openxmlformats.org/officeDocument/2006/relationships/hyperlink" Target="https://www.gacetaoficial.gob.cu/sites/default/files/go_o_016_2011.pdf" TargetMode="External"/><Relationship Id="rId1861" Type="http://schemas.openxmlformats.org/officeDocument/2006/relationships/hyperlink" Target="https://www.gacetaoficial.gob.cu/sites/default/files/go_o_016_2011.pdf" TargetMode="External"/><Relationship Id="rId1810" Type="http://schemas.openxmlformats.org/officeDocument/2006/relationships/hyperlink" Target="https://www.gacetaoficial.gob.cu/sites/default/files/go_o_006_2011.pdf" TargetMode="External"/><Relationship Id="rId1811" Type="http://schemas.openxmlformats.org/officeDocument/2006/relationships/hyperlink" Target="https://www.gacetaoficial.gob.cu/sites/default/files/go_o_006_2011.pdf" TargetMode="External"/><Relationship Id="rId1812" Type="http://schemas.openxmlformats.org/officeDocument/2006/relationships/hyperlink" Target="https://www.gacetaoficial.gob.cu/sites/default/files/go_o_006_2011.pdf" TargetMode="External"/><Relationship Id="rId1813" Type="http://schemas.openxmlformats.org/officeDocument/2006/relationships/hyperlink" Target="https://www.gacetaoficial.gob.cu/sites/default/files/go_o_006_2011.pdf" TargetMode="External"/><Relationship Id="rId1814" Type="http://schemas.openxmlformats.org/officeDocument/2006/relationships/hyperlink" Target="https://www.gacetaoficial.gob.cu/sites/default/files/go_o_006_2011.pdf" TargetMode="External"/><Relationship Id="rId1815" Type="http://schemas.openxmlformats.org/officeDocument/2006/relationships/hyperlink" Target="https://www.gacetaoficial.gob.cu/sites/default/files/go_o_006_2011.pdf" TargetMode="External"/><Relationship Id="rId1816" Type="http://schemas.openxmlformats.org/officeDocument/2006/relationships/hyperlink" Target="https://www.gacetaoficial.gob.cu/sites/default/files/go_o_006_2011.pdf" TargetMode="External"/><Relationship Id="rId1817" Type="http://schemas.openxmlformats.org/officeDocument/2006/relationships/hyperlink" Target="https://www.gacetaoficial.gob.cu/sites/default/files/go_o_006_2011.pdf" TargetMode="External"/><Relationship Id="rId1818" Type="http://schemas.openxmlformats.org/officeDocument/2006/relationships/hyperlink" Target="https://www.gacetaoficial.gob.cu/sites/default/files/go_o_006_2011.pdf" TargetMode="External"/><Relationship Id="rId1819" Type="http://schemas.openxmlformats.org/officeDocument/2006/relationships/hyperlink" Target="https://www.gacetaoficial.gob.cu/sites/default/files/go_o_006_2011.pdf" TargetMode="External"/><Relationship Id="rId1800" Type="http://schemas.openxmlformats.org/officeDocument/2006/relationships/hyperlink" Target="https://www.gacetaoficial.gob.cu/sites/default/files/ord_o_065_2012.pdf" TargetMode="External"/><Relationship Id="rId1801" Type="http://schemas.openxmlformats.org/officeDocument/2006/relationships/hyperlink" Target="https://www.gacetaoficial.gob.cu/sites/default/files/go_x_017_2011.pdf" TargetMode="External"/><Relationship Id="rId1802" Type="http://schemas.openxmlformats.org/officeDocument/2006/relationships/hyperlink" Target="https://www.gacetaoficial.gob.cu/sites/default/files/go_x_017_2011.pdf" TargetMode="External"/><Relationship Id="rId1803" Type="http://schemas.openxmlformats.org/officeDocument/2006/relationships/hyperlink" Target="https://www.gacetaoficial.gob.cu/sites/default/files/go_x_017_2011.pdf" TargetMode="External"/><Relationship Id="rId1804" Type="http://schemas.openxmlformats.org/officeDocument/2006/relationships/hyperlink" Target="https://www.gacetaoficial.gob.cu/sites/default/files/go_x_021_2011.pdf" TargetMode="External"/><Relationship Id="rId1805" Type="http://schemas.openxmlformats.org/officeDocument/2006/relationships/hyperlink" Target="https://www.gacetaoficial.gob.cu/sites/default/files/go_x_021_2011.pdf" TargetMode="External"/><Relationship Id="rId1806" Type="http://schemas.openxmlformats.org/officeDocument/2006/relationships/hyperlink" Target="https://www.gacetaoficial.gob.cu/sites/default/files/go_x_021_2011.pdf" TargetMode="External"/><Relationship Id="rId1807" Type="http://schemas.openxmlformats.org/officeDocument/2006/relationships/hyperlink" Target="https://www.gacetaoficial.gob.cu/sites/default/files/go_o_006_2011.pdf" TargetMode="External"/><Relationship Id="rId1808" Type="http://schemas.openxmlformats.org/officeDocument/2006/relationships/hyperlink" Target="https://www.gacetaoficial.gob.cu/sites/default/files/go_o_006_2011.pdf" TargetMode="External"/><Relationship Id="rId1809" Type="http://schemas.openxmlformats.org/officeDocument/2006/relationships/hyperlink" Target="https://www.gacetaoficial.gob.cu/sites/default/files/go_o_006_2011.pdf" TargetMode="External"/><Relationship Id="rId1830" Type="http://schemas.openxmlformats.org/officeDocument/2006/relationships/hyperlink" Target="https://www.gacetaoficial.gob.cu/sites/default/files/go_o_009_2011.pdf" TargetMode="External"/><Relationship Id="rId1831" Type="http://schemas.openxmlformats.org/officeDocument/2006/relationships/hyperlink" Target="https://www.gacetaoficial.gob.cu/sites/default/files/go_o_009_2011.pdf" TargetMode="External"/><Relationship Id="rId1832" Type="http://schemas.openxmlformats.org/officeDocument/2006/relationships/hyperlink" Target="https://www.gacetaoficial.gob.cu/sites/default/files/go_o_009_2011.pdf" TargetMode="External"/><Relationship Id="rId1833" Type="http://schemas.openxmlformats.org/officeDocument/2006/relationships/hyperlink" Target="https://www.gacetaoficial.gob.cu/sites/default/files/go_o_009_2011.pdf" TargetMode="External"/><Relationship Id="rId1834" Type="http://schemas.openxmlformats.org/officeDocument/2006/relationships/hyperlink" Target="https://www.gacetaoficial.gob.cu/sites/default/files/go_o_009_2011.pdf" TargetMode="External"/><Relationship Id="rId1835" Type="http://schemas.openxmlformats.org/officeDocument/2006/relationships/hyperlink" Target="https://www.gacetaoficial.gob.cu/sites/default/files/go_o_009_2011.pdf" TargetMode="External"/><Relationship Id="rId1836" Type="http://schemas.openxmlformats.org/officeDocument/2006/relationships/hyperlink" Target="https://www.gacetaoficial.gob.cu/sites/default/files/go_o_009_2011.pdf" TargetMode="External"/><Relationship Id="rId1837" Type="http://schemas.openxmlformats.org/officeDocument/2006/relationships/hyperlink" Target="https://www.gacetaoficial.gob.cu/sites/default/files/go_o_009_2011.pdf" TargetMode="External"/><Relationship Id="rId1838" Type="http://schemas.openxmlformats.org/officeDocument/2006/relationships/hyperlink" Target="https://www.gacetaoficial.gob.cu/sites/default/files/go_o_009_2011.pdf" TargetMode="External"/><Relationship Id="rId1839" Type="http://schemas.openxmlformats.org/officeDocument/2006/relationships/hyperlink" Target="https://www.gacetaoficial.gob.cu/sites/default/files/go_o_009_2011.pdf" TargetMode="External"/><Relationship Id="rId1820" Type="http://schemas.openxmlformats.org/officeDocument/2006/relationships/hyperlink" Target="https://www.gacetaoficial.gob.cu/sites/default/files/go_o_006_2011.pdf" TargetMode="External"/><Relationship Id="rId1821" Type="http://schemas.openxmlformats.org/officeDocument/2006/relationships/hyperlink" Target="https://www.gacetaoficial.gob.cu/sites/default/files/go_o_006_2011.pdf" TargetMode="External"/><Relationship Id="rId1822" Type="http://schemas.openxmlformats.org/officeDocument/2006/relationships/hyperlink" Target="https://www.gacetaoficial.gob.cu/sites/default/files/go_o_006_2011.pdf" TargetMode="External"/><Relationship Id="rId1823" Type="http://schemas.openxmlformats.org/officeDocument/2006/relationships/hyperlink" Target="https://www.gacetaoficial.gob.cu/sites/default/files/go_o_006_2011.pdf" TargetMode="External"/><Relationship Id="rId1824" Type="http://schemas.openxmlformats.org/officeDocument/2006/relationships/hyperlink" Target="https://www.gacetaoficial.gob.cu/sites/default/files/go_o_006_2011.pdf" TargetMode="External"/><Relationship Id="rId1825" Type="http://schemas.openxmlformats.org/officeDocument/2006/relationships/hyperlink" Target="https://www.gacetaoficial.gob.cu/sites/default/files/go_o_006_2011.pdf" TargetMode="External"/><Relationship Id="rId1826" Type="http://schemas.openxmlformats.org/officeDocument/2006/relationships/hyperlink" Target="https://www.gacetaoficial.gob.cu/sites/default/files/go_o_006_2011.pdf" TargetMode="External"/><Relationship Id="rId1827" Type="http://schemas.openxmlformats.org/officeDocument/2006/relationships/hyperlink" Target="https://www.gacetaoficial.gob.cu/sites/default/files/go_o_009_2011.pdf" TargetMode="External"/><Relationship Id="rId1828" Type="http://schemas.openxmlformats.org/officeDocument/2006/relationships/hyperlink" Target="https://www.gacetaoficial.gob.cu/sites/default/files/go_o_009_2011.pdf" TargetMode="External"/><Relationship Id="rId1829" Type="http://schemas.openxmlformats.org/officeDocument/2006/relationships/hyperlink" Target="https://www.gacetaoficial.gob.cu/sites/default/files/go_o_009_2011.pdf" TargetMode="External"/><Relationship Id="rId1455" Type="http://schemas.openxmlformats.org/officeDocument/2006/relationships/hyperlink" Target="https://www.gacetaoficial.gob.cu/sites/default/files/go_o_024_2013.pdf" TargetMode="External"/><Relationship Id="rId1456" Type="http://schemas.openxmlformats.org/officeDocument/2006/relationships/hyperlink" Target="https://www.gacetaoficial.gob.cu/sites/default/files/go_o_026_2013.pdf" TargetMode="External"/><Relationship Id="rId1457" Type="http://schemas.openxmlformats.org/officeDocument/2006/relationships/hyperlink" Target="https://www.gacetaoficial.gob.cu/sites/default/files/go_o_026_2013.pdf" TargetMode="External"/><Relationship Id="rId1458" Type="http://schemas.openxmlformats.org/officeDocument/2006/relationships/hyperlink" Target="https://www.gacetaoficial.gob.cu/sites/default/files/go_o_026_2013.pdf" TargetMode="External"/><Relationship Id="rId1459" Type="http://schemas.openxmlformats.org/officeDocument/2006/relationships/hyperlink" Target="https://www.gacetaoficial.gob.cu/sites/default/files/go_o_026_2013.pdf" TargetMode="External"/><Relationship Id="rId629" Type="http://schemas.openxmlformats.org/officeDocument/2006/relationships/hyperlink" Target="https://www.gacetaoficial.gob.cu/sites/default/files/goc-2018-o5_0.rar" TargetMode="External"/><Relationship Id="rId624" Type="http://schemas.openxmlformats.org/officeDocument/2006/relationships/hyperlink" Target="https://www.gacetaoficial.gob.cu/sites/default/files/goc-2018-o5_0.rar" TargetMode="External"/><Relationship Id="rId623" Type="http://schemas.openxmlformats.org/officeDocument/2006/relationships/hyperlink" Target="https://www.gacetaoficial.gob.cu/sites/default/files/goc-2018-o4_0.rar" TargetMode="External"/><Relationship Id="rId622" Type="http://schemas.openxmlformats.org/officeDocument/2006/relationships/hyperlink" Target="https://www.gacetaoficial.gob.cu/sites/default/files/goc-2018-o4_0.rar" TargetMode="External"/><Relationship Id="rId621" Type="http://schemas.openxmlformats.org/officeDocument/2006/relationships/hyperlink" Target="https://www.gacetaoficial.gob.cu/sites/default/files/goc-2018-o4_0.rar" TargetMode="External"/><Relationship Id="rId628" Type="http://schemas.openxmlformats.org/officeDocument/2006/relationships/hyperlink" Target="https://www.gacetaoficial.gob.cu/sites/default/files/goc-2018-o5_0.rar" TargetMode="External"/><Relationship Id="rId627" Type="http://schemas.openxmlformats.org/officeDocument/2006/relationships/hyperlink" Target="https://www.gacetaoficial.gob.cu/sites/default/files/goc-2018-o5_0.rar" TargetMode="External"/><Relationship Id="rId626" Type="http://schemas.openxmlformats.org/officeDocument/2006/relationships/hyperlink" Target="https://www.gacetaoficial.gob.cu/sites/default/files/goc-2018-o5_0.rar" TargetMode="External"/><Relationship Id="rId625" Type="http://schemas.openxmlformats.org/officeDocument/2006/relationships/hyperlink" Target="https://www.gacetaoficial.gob.cu/sites/default/files/goc-2018-o5_0.rar" TargetMode="External"/><Relationship Id="rId1450" Type="http://schemas.openxmlformats.org/officeDocument/2006/relationships/hyperlink" Target="https://www.gacetaoficial.gob.cu/sites/default/files/go_o_024_2013.pdf" TargetMode="External"/><Relationship Id="rId620" Type="http://schemas.openxmlformats.org/officeDocument/2006/relationships/hyperlink" Target="https://www.gacetaoficial.gob.cu/sites/default/files/goc-2018-o4_0.rar" TargetMode="External"/><Relationship Id="rId1451" Type="http://schemas.openxmlformats.org/officeDocument/2006/relationships/hyperlink" Target="https://www.gacetaoficial.gob.cu/sites/default/files/go_o_024_2013.pdf" TargetMode="External"/><Relationship Id="rId1452" Type="http://schemas.openxmlformats.org/officeDocument/2006/relationships/hyperlink" Target="https://www.gacetaoficial.gob.cu/sites/default/files/go_o_024_2013.pdf" TargetMode="External"/><Relationship Id="rId1453" Type="http://schemas.openxmlformats.org/officeDocument/2006/relationships/hyperlink" Target="https://www.gacetaoficial.gob.cu/sites/default/files/go_o_024_2013.pdf" TargetMode="External"/><Relationship Id="rId1454" Type="http://schemas.openxmlformats.org/officeDocument/2006/relationships/hyperlink" Target="https://www.gacetaoficial.gob.cu/sites/default/files/go_o_024_2013.pdf" TargetMode="External"/><Relationship Id="rId1444" Type="http://schemas.openxmlformats.org/officeDocument/2006/relationships/hyperlink" Target="https://www.gacetaoficial.gob.cu/sites/default/files/go_o_022_2013.pdf" TargetMode="External"/><Relationship Id="rId1445" Type="http://schemas.openxmlformats.org/officeDocument/2006/relationships/hyperlink" Target="https://www.gacetaoficial.gob.cu/sites/default/files/go_o_024_2013.pdf" TargetMode="External"/><Relationship Id="rId1446" Type="http://schemas.openxmlformats.org/officeDocument/2006/relationships/hyperlink" Target="https://www.gacetaoficial.gob.cu/sites/default/files/go_o_024_2013.pdf" TargetMode="External"/><Relationship Id="rId1447" Type="http://schemas.openxmlformats.org/officeDocument/2006/relationships/hyperlink" Target="https://www.gacetaoficial.gob.cu/sites/default/files/go_o_024_2013.pdf" TargetMode="External"/><Relationship Id="rId1448" Type="http://schemas.openxmlformats.org/officeDocument/2006/relationships/hyperlink" Target="https://www.gacetaoficial.gob.cu/sites/default/files/go_o_024_2013.pdf" TargetMode="External"/><Relationship Id="rId1449" Type="http://schemas.openxmlformats.org/officeDocument/2006/relationships/hyperlink" Target="https://www.gacetaoficial.gob.cu/sites/default/files/go_o_024_2013.pdf" TargetMode="External"/><Relationship Id="rId619" Type="http://schemas.openxmlformats.org/officeDocument/2006/relationships/hyperlink" Target="https://www.gacetaoficial.gob.cu/sites/default/files/goc-2018-o4_0.rar" TargetMode="External"/><Relationship Id="rId618" Type="http://schemas.openxmlformats.org/officeDocument/2006/relationships/hyperlink" Target="https://www.gacetaoficial.gob.cu/sites/default/files/goc-2018-o4_0.rar" TargetMode="External"/><Relationship Id="rId613" Type="http://schemas.openxmlformats.org/officeDocument/2006/relationships/hyperlink" Target="https://www.gacetaoficial.gob.cu/sites/default/files/goc-2018-o2_0.rar" TargetMode="External"/><Relationship Id="rId612" Type="http://schemas.openxmlformats.org/officeDocument/2006/relationships/hyperlink" Target="https://www.gacetaoficial.gob.cu/sites/default/files/goc-2018-o1_0.rar" TargetMode="External"/><Relationship Id="rId611" Type="http://schemas.openxmlformats.org/officeDocument/2006/relationships/hyperlink" Target="https://www.gacetaoficial.gob.cu/sites/default/files/goc-2018-o1_0.rar" TargetMode="External"/><Relationship Id="rId610" Type="http://schemas.openxmlformats.org/officeDocument/2006/relationships/hyperlink" Target="https://www.gacetaoficial.gob.cu/sites/default/files/goc-2018-o1_0.rar" TargetMode="External"/><Relationship Id="rId617" Type="http://schemas.openxmlformats.org/officeDocument/2006/relationships/hyperlink" Target="https://www.gacetaoficial.gob.cu/sites/default/files/goc-2018-o4_0.rar" TargetMode="External"/><Relationship Id="rId616" Type="http://schemas.openxmlformats.org/officeDocument/2006/relationships/hyperlink" Target="https://www.gacetaoficial.gob.cu/sites/default/files/goc-2018-o2_0.rar" TargetMode="External"/><Relationship Id="rId615" Type="http://schemas.openxmlformats.org/officeDocument/2006/relationships/hyperlink" Target="https://www.gacetaoficial.gob.cu/sites/default/files/goc-2018-o2_0.rar" TargetMode="External"/><Relationship Id="rId614" Type="http://schemas.openxmlformats.org/officeDocument/2006/relationships/hyperlink" Target="https://www.gacetaoficial.gob.cu/sites/default/files/goc-2018-o2_0.rar" TargetMode="External"/><Relationship Id="rId1440" Type="http://schemas.openxmlformats.org/officeDocument/2006/relationships/hyperlink" Target="https://www.gacetaoficial.gob.cu/sites/default/files/go_o_022_2013.pdf" TargetMode="External"/><Relationship Id="rId1441" Type="http://schemas.openxmlformats.org/officeDocument/2006/relationships/hyperlink" Target="https://www.gacetaoficial.gob.cu/sites/default/files/go_o_022_2013.pdf" TargetMode="External"/><Relationship Id="rId1442" Type="http://schemas.openxmlformats.org/officeDocument/2006/relationships/hyperlink" Target="https://www.gacetaoficial.gob.cu/sites/default/files/go_o_022_2013.pdf" TargetMode="External"/><Relationship Id="rId1443" Type="http://schemas.openxmlformats.org/officeDocument/2006/relationships/hyperlink" Target="https://www.gacetaoficial.gob.cu/sites/default/files/go_o_022_2013.pdf" TargetMode="External"/><Relationship Id="rId1477" Type="http://schemas.openxmlformats.org/officeDocument/2006/relationships/hyperlink" Target="https://www.gacetaoficial.gob.cu/sites/default/files/go_o_029_2013.pdf" TargetMode="External"/><Relationship Id="rId1478" Type="http://schemas.openxmlformats.org/officeDocument/2006/relationships/hyperlink" Target="https://www.gacetaoficial.gob.cu/sites/default/files/go_o_030_2013.pdf" TargetMode="External"/><Relationship Id="rId1479" Type="http://schemas.openxmlformats.org/officeDocument/2006/relationships/hyperlink" Target="https://www.gacetaoficial.gob.cu/sites/default/files/go_o_030_2013.pdf" TargetMode="External"/><Relationship Id="rId646" Type="http://schemas.openxmlformats.org/officeDocument/2006/relationships/hyperlink" Target="https://www.gacetaoficial.gob.cu/sites/default/files/goc-2022-o33.pdf" TargetMode="External"/><Relationship Id="rId645" Type="http://schemas.openxmlformats.org/officeDocument/2006/relationships/hyperlink" Target="https://www.gacetaoficial.gob.cu/sites/default/files/goc-2022-o33.pdf" TargetMode="External"/><Relationship Id="rId644" Type="http://schemas.openxmlformats.org/officeDocument/2006/relationships/hyperlink" Target="https://www.gacetaoficial.gob.cu/sites/default/files/goc-2022-o33.pdf" TargetMode="External"/><Relationship Id="rId643" Type="http://schemas.openxmlformats.org/officeDocument/2006/relationships/hyperlink" Target="https://www.gacetaoficial.gob.cu/sites/default/files/goc-2022-o33.pdf" TargetMode="External"/><Relationship Id="rId649" Type="http://schemas.openxmlformats.org/officeDocument/2006/relationships/hyperlink" Target="https://www.gacetaoficial.gob.cu/sites/default/files/goc-2018-o8.rar" TargetMode="External"/><Relationship Id="rId648" Type="http://schemas.openxmlformats.org/officeDocument/2006/relationships/hyperlink" Target="https://www.gacetaoficial.gob.cu/sites/default/files/goc-2018-o8.rar" TargetMode="External"/><Relationship Id="rId647" Type="http://schemas.openxmlformats.org/officeDocument/2006/relationships/hyperlink" Target="https://www.gacetaoficial.gob.cu/sites/default/files/goc-2018-o8.rar" TargetMode="External"/><Relationship Id="rId1470" Type="http://schemas.openxmlformats.org/officeDocument/2006/relationships/hyperlink" Target="https://www.gacetaoficial.gob.cu/sites/default/files/go_o_029_2013.pdf" TargetMode="External"/><Relationship Id="rId1471" Type="http://schemas.openxmlformats.org/officeDocument/2006/relationships/hyperlink" Target="https://www.gacetaoficial.gob.cu/sites/default/files/go_o_029_2013.pdf" TargetMode="External"/><Relationship Id="rId1472" Type="http://schemas.openxmlformats.org/officeDocument/2006/relationships/hyperlink" Target="https://www.gacetaoficial.gob.cu/sites/default/files/go_o_029_2013.pdf" TargetMode="External"/><Relationship Id="rId642" Type="http://schemas.openxmlformats.org/officeDocument/2006/relationships/hyperlink" Target="https://www.gacetaoficial.gob.cu/sites/default/files/goc-2022-o33.pdf" TargetMode="External"/><Relationship Id="rId1473" Type="http://schemas.openxmlformats.org/officeDocument/2006/relationships/hyperlink" Target="https://www.gacetaoficial.gob.cu/sites/default/files/go_o_029_2013.pdf" TargetMode="External"/><Relationship Id="rId641" Type="http://schemas.openxmlformats.org/officeDocument/2006/relationships/hyperlink" Target="https://www.gacetaoficial.gob.cu/sites/default/files/goc-2022-o33.pdf" TargetMode="External"/><Relationship Id="rId1474" Type="http://schemas.openxmlformats.org/officeDocument/2006/relationships/hyperlink" Target="https://www.gacetaoficial.gob.cu/sites/default/files/go_o_029_2013.pdf" TargetMode="External"/><Relationship Id="rId640" Type="http://schemas.openxmlformats.org/officeDocument/2006/relationships/hyperlink" Target="https://www.gacetaoficial.gob.cu/sites/default/files/goc-2022-o33.pdf" TargetMode="External"/><Relationship Id="rId1475" Type="http://schemas.openxmlformats.org/officeDocument/2006/relationships/hyperlink" Target="https://www.gacetaoficial.gob.cu/sites/default/files/go_o_029_2013.pdf" TargetMode="External"/><Relationship Id="rId1476" Type="http://schemas.openxmlformats.org/officeDocument/2006/relationships/hyperlink" Target="https://www.gacetaoficial.gob.cu/sites/default/files/go_o_029_2013.pdf" TargetMode="External"/><Relationship Id="rId1466" Type="http://schemas.openxmlformats.org/officeDocument/2006/relationships/hyperlink" Target="https://www.gacetaoficial.gob.cu/sites/default/files/go_o_026_2013.pdf" TargetMode="External"/><Relationship Id="rId1467" Type="http://schemas.openxmlformats.org/officeDocument/2006/relationships/hyperlink" Target="https://www.gacetaoficial.gob.cu/sites/default/files/go_o_026_2013.pdf" TargetMode="External"/><Relationship Id="rId1468" Type="http://schemas.openxmlformats.org/officeDocument/2006/relationships/hyperlink" Target="https://www.gacetaoficial.gob.cu/sites/default/files/go_o_028_2013.pdf" TargetMode="External"/><Relationship Id="rId1469" Type="http://schemas.openxmlformats.org/officeDocument/2006/relationships/hyperlink" Target="https://www.gacetaoficial.gob.cu/sites/default/files/go_o_028_2013.pdf" TargetMode="External"/><Relationship Id="rId635" Type="http://schemas.openxmlformats.org/officeDocument/2006/relationships/hyperlink" Target="https://www.gacetaoficial.gob.cu/sites/default/files/goc-2022-o33.pdf" TargetMode="External"/><Relationship Id="rId634" Type="http://schemas.openxmlformats.org/officeDocument/2006/relationships/hyperlink" Target="https://www.gacetaoficial.gob.cu/sites/default/files/goc-2018-o6_0.rar" TargetMode="External"/><Relationship Id="rId633" Type="http://schemas.openxmlformats.org/officeDocument/2006/relationships/hyperlink" Target="https://www.gacetaoficial.gob.cu/sites/default/files/goc-2018-o6_0.rar" TargetMode="External"/><Relationship Id="rId632" Type="http://schemas.openxmlformats.org/officeDocument/2006/relationships/hyperlink" Target="https://www.gacetaoficial.gob.cu/sites/default/files/goc-2018-o6_0.rar" TargetMode="External"/><Relationship Id="rId639" Type="http://schemas.openxmlformats.org/officeDocument/2006/relationships/hyperlink" Target="https://www.gacetaoficial.gob.cu/sites/default/files/goc-2022-o33.pdf" TargetMode="External"/><Relationship Id="rId638" Type="http://schemas.openxmlformats.org/officeDocument/2006/relationships/hyperlink" Target="https://www.gacetaoficial.gob.cu/sites/default/files/goc-2022-o33.pdf" TargetMode="External"/><Relationship Id="rId637" Type="http://schemas.openxmlformats.org/officeDocument/2006/relationships/hyperlink" Target="https://www.gacetaoficial.gob.cu/sites/default/files/goc-2022-o33.pdf" TargetMode="External"/><Relationship Id="rId636" Type="http://schemas.openxmlformats.org/officeDocument/2006/relationships/hyperlink" Target="https://www.gacetaoficial.gob.cu/sites/default/files/goc-2022-o33.pdf" TargetMode="External"/><Relationship Id="rId1460" Type="http://schemas.openxmlformats.org/officeDocument/2006/relationships/hyperlink" Target="https://www.gacetaoficial.gob.cu/sites/default/files/go_o_026_2013.pdf" TargetMode="External"/><Relationship Id="rId1461" Type="http://schemas.openxmlformats.org/officeDocument/2006/relationships/hyperlink" Target="https://www.gacetaoficial.gob.cu/sites/default/files/go_o_026_2013.pdf" TargetMode="External"/><Relationship Id="rId631" Type="http://schemas.openxmlformats.org/officeDocument/2006/relationships/hyperlink" Target="https://www.gacetaoficial.gob.cu/sites/default/files/goc-2018-o5_0.rar" TargetMode="External"/><Relationship Id="rId1462" Type="http://schemas.openxmlformats.org/officeDocument/2006/relationships/hyperlink" Target="https://www.gacetaoficial.gob.cu/sites/default/files/go_o_026_2013.pdf" TargetMode="External"/><Relationship Id="rId630" Type="http://schemas.openxmlformats.org/officeDocument/2006/relationships/hyperlink" Target="https://www.gacetaoficial.gob.cu/sites/default/files/goc-2018-o5_0.rar" TargetMode="External"/><Relationship Id="rId1463" Type="http://schemas.openxmlformats.org/officeDocument/2006/relationships/hyperlink" Target="https://www.gacetaoficial.gob.cu/sites/default/files/go_o_026_2013.pdf" TargetMode="External"/><Relationship Id="rId1464" Type="http://schemas.openxmlformats.org/officeDocument/2006/relationships/hyperlink" Target="https://www.gacetaoficial.gob.cu/sites/default/files/go_o_026_2013.pdf" TargetMode="External"/><Relationship Id="rId1465" Type="http://schemas.openxmlformats.org/officeDocument/2006/relationships/hyperlink" Target="https://www.gacetaoficial.gob.cu/sites/default/files/go_o_026_2013.pdf" TargetMode="External"/><Relationship Id="rId1411" Type="http://schemas.openxmlformats.org/officeDocument/2006/relationships/hyperlink" Target="https://www.gacetaoficial.gob.cu/sites/default/files/go_o_012_2013.pdf" TargetMode="External"/><Relationship Id="rId1895" Type="http://schemas.openxmlformats.org/officeDocument/2006/relationships/hyperlink" Target="https://www.gacetaoficial.gob.cu/sites/default/files/go_o_025_2011.pdf" TargetMode="External"/><Relationship Id="rId1412" Type="http://schemas.openxmlformats.org/officeDocument/2006/relationships/hyperlink" Target="https://www.gacetaoficial.gob.cu/sites/default/files/go_o_012_2013.pdf" TargetMode="External"/><Relationship Id="rId1896" Type="http://schemas.openxmlformats.org/officeDocument/2006/relationships/hyperlink" Target="https://www.gacetaoficial.gob.cu/sites/default/files/go_o_025_2011.pdf" TargetMode="External"/><Relationship Id="rId1413" Type="http://schemas.openxmlformats.org/officeDocument/2006/relationships/hyperlink" Target="https://www.gacetaoficial.gob.cu/sites/default/files/go_o_012_2013.pdf" TargetMode="External"/><Relationship Id="rId1897" Type="http://schemas.openxmlformats.org/officeDocument/2006/relationships/hyperlink" Target="https://www.gacetaoficial.gob.cu/sites/default/files/go_o_026_2011.pdf" TargetMode="External"/><Relationship Id="rId1414" Type="http://schemas.openxmlformats.org/officeDocument/2006/relationships/hyperlink" Target="https://www.gacetaoficial.gob.cu/sites/default/files/go_o_012_2013.pdf" TargetMode="External"/><Relationship Id="rId1898" Type="http://schemas.openxmlformats.org/officeDocument/2006/relationships/hyperlink" Target="https://www.gacetaoficial.gob.cu/sites/default/files/go_o_026_2011.pdf" TargetMode="External"/><Relationship Id="rId1415" Type="http://schemas.openxmlformats.org/officeDocument/2006/relationships/hyperlink" Target="https://www.gacetaoficial.gob.cu/sites/default/files/go_o_012_2013.pdf" TargetMode="External"/><Relationship Id="rId1899" Type="http://schemas.openxmlformats.org/officeDocument/2006/relationships/hyperlink" Target="https://www.gacetaoficial.gob.cu/sites/default/files/go_o_026_2011.pdf" TargetMode="External"/><Relationship Id="rId1416" Type="http://schemas.openxmlformats.org/officeDocument/2006/relationships/hyperlink" Target="https://www.gacetaoficial.gob.cu/sites/default/files/go_o_012_2013.pdf" TargetMode="External"/><Relationship Id="rId1417" Type="http://schemas.openxmlformats.org/officeDocument/2006/relationships/hyperlink" Target="https://www.gacetaoficial.gob.cu/sites/default/files/ord_14_2013.pdf" TargetMode="External"/><Relationship Id="rId1418" Type="http://schemas.openxmlformats.org/officeDocument/2006/relationships/hyperlink" Target="https://www.gacetaoficial.gob.cu/sites/default/files/ord_14_2013.pdf" TargetMode="External"/><Relationship Id="rId1419" Type="http://schemas.openxmlformats.org/officeDocument/2006/relationships/hyperlink" Target="https://www.gacetaoficial.gob.cu/sites/default/files/ord_14_2013.pdf" TargetMode="External"/><Relationship Id="rId1890" Type="http://schemas.openxmlformats.org/officeDocument/2006/relationships/hyperlink" Target="https://www.gacetaoficial.gob.cu/sites/default/files/go_o_025_2011.pdf" TargetMode="External"/><Relationship Id="rId1891" Type="http://schemas.openxmlformats.org/officeDocument/2006/relationships/hyperlink" Target="https://www.gacetaoficial.gob.cu/sites/default/files/go_o_025_2011.pdf" TargetMode="External"/><Relationship Id="rId1892" Type="http://schemas.openxmlformats.org/officeDocument/2006/relationships/hyperlink" Target="https://www.gacetaoficial.gob.cu/sites/default/files/go_o_025_2011.pdf" TargetMode="External"/><Relationship Id="rId1893" Type="http://schemas.openxmlformats.org/officeDocument/2006/relationships/hyperlink" Target="https://www.gacetaoficial.gob.cu/sites/default/files/go_o_025_2011.pdf" TargetMode="External"/><Relationship Id="rId1410" Type="http://schemas.openxmlformats.org/officeDocument/2006/relationships/hyperlink" Target="https://www.gacetaoficial.gob.cu/sites/default/files/go_o_012_2013.pdf" TargetMode="External"/><Relationship Id="rId1894" Type="http://schemas.openxmlformats.org/officeDocument/2006/relationships/hyperlink" Target="https://www.gacetaoficial.gob.cu/sites/default/files/go_o_025_2011.pdf" TargetMode="External"/><Relationship Id="rId1400" Type="http://schemas.openxmlformats.org/officeDocument/2006/relationships/hyperlink" Target="https://www.gacetaoficial.gob.cu/sites/default/files/go_o_006_2013.pdf" TargetMode="External"/><Relationship Id="rId1884" Type="http://schemas.openxmlformats.org/officeDocument/2006/relationships/hyperlink" Target="https://www.gacetaoficial.gob.cu/sites/default/files/go_o_023_2011.pdf" TargetMode="External"/><Relationship Id="rId1401" Type="http://schemas.openxmlformats.org/officeDocument/2006/relationships/hyperlink" Target="https://www.gacetaoficial.gob.cu/sites/default/files/go_o_006_2013.pdf" TargetMode="External"/><Relationship Id="rId1885" Type="http://schemas.openxmlformats.org/officeDocument/2006/relationships/hyperlink" Target="https://www.gacetaoficial.gob.cu/sites/default/files/go_o_023_2011.pdf" TargetMode="External"/><Relationship Id="rId1402" Type="http://schemas.openxmlformats.org/officeDocument/2006/relationships/hyperlink" Target="https://www.gacetaoficial.gob.cu/sites/default/files/go_o_009_2013.pdf" TargetMode="External"/><Relationship Id="rId1886" Type="http://schemas.openxmlformats.org/officeDocument/2006/relationships/hyperlink" Target="https://www.gacetaoficial.gob.cu/sites/default/files/go_o_023_2011.pdf" TargetMode="External"/><Relationship Id="rId1403" Type="http://schemas.openxmlformats.org/officeDocument/2006/relationships/hyperlink" Target="https://www.gacetaoficial.gob.cu/sites/default/files/go_o_009_2013.pdf" TargetMode="External"/><Relationship Id="rId1887" Type="http://schemas.openxmlformats.org/officeDocument/2006/relationships/hyperlink" Target="https://www.gacetaoficial.gob.cu/sites/default/files/go_o_023_2011.pdf" TargetMode="External"/><Relationship Id="rId1404" Type="http://schemas.openxmlformats.org/officeDocument/2006/relationships/hyperlink" Target="https://www.gacetaoficial.gob.cu/sites/default/files/go_o_009_2013.pdf" TargetMode="External"/><Relationship Id="rId1888" Type="http://schemas.openxmlformats.org/officeDocument/2006/relationships/hyperlink" Target="https://www.gacetaoficial.gob.cu/sites/default/files/go_o_023_2011.pdf" TargetMode="External"/><Relationship Id="rId1405" Type="http://schemas.openxmlformats.org/officeDocument/2006/relationships/hyperlink" Target="https://www.gacetaoficial.gob.cu/sites/default/files/go_o_009_2013.pdf" TargetMode="External"/><Relationship Id="rId1889" Type="http://schemas.openxmlformats.org/officeDocument/2006/relationships/hyperlink" Target="https://www.gacetaoficial.gob.cu/sites/default/files/go_o_025_2011.pdf" TargetMode="External"/><Relationship Id="rId1406" Type="http://schemas.openxmlformats.org/officeDocument/2006/relationships/hyperlink" Target="https://www.gacetaoficial.gob.cu/sites/default/files/ord_10_2013.pdf" TargetMode="External"/><Relationship Id="rId1407" Type="http://schemas.openxmlformats.org/officeDocument/2006/relationships/hyperlink" Target="https://www.gacetaoficial.gob.cu/sites/default/files/go_o_012_2013.pdf" TargetMode="External"/><Relationship Id="rId1408" Type="http://schemas.openxmlformats.org/officeDocument/2006/relationships/hyperlink" Target="https://www.gacetaoficial.gob.cu/sites/default/files/go_o_012_2013.pdf" TargetMode="External"/><Relationship Id="rId1409" Type="http://schemas.openxmlformats.org/officeDocument/2006/relationships/hyperlink" Target="https://www.gacetaoficial.gob.cu/sites/default/files/go_o_012_2013.pdf" TargetMode="External"/><Relationship Id="rId1880" Type="http://schemas.openxmlformats.org/officeDocument/2006/relationships/hyperlink" Target="https://www.gacetaoficial.gob.cu/sites/default/files/go_o_022_2011.pdf" TargetMode="External"/><Relationship Id="rId1881" Type="http://schemas.openxmlformats.org/officeDocument/2006/relationships/hyperlink" Target="https://www.gacetaoficial.gob.cu/sites/default/files/go_o_023_2011.pdf" TargetMode="External"/><Relationship Id="rId1882" Type="http://schemas.openxmlformats.org/officeDocument/2006/relationships/hyperlink" Target="https://www.gacetaoficial.gob.cu/sites/default/files/go_o_023_2011.pdf" TargetMode="External"/><Relationship Id="rId1883" Type="http://schemas.openxmlformats.org/officeDocument/2006/relationships/hyperlink" Target="https://www.gacetaoficial.gob.cu/sites/default/files/go_o_023_2011.pdf" TargetMode="External"/><Relationship Id="rId1433" Type="http://schemas.openxmlformats.org/officeDocument/2006/relationships/hyperlink" Target="https://www.gacetaoficial.gob.cu/sites/default/files/go_o_018_2013.pdf" TargetMode="External"/><Relationship Id="rId1434" Type="http://schemas.openxmlformats.org/officeDocument/2006/relationships/hyperlink" Target="https://www.gacetaoficial.gob.cu/sites/default/files/go_o_018_2013.pdf" TargetMode="External"/><Relationship Id="rId1435" Type="http://schemas.openxmlformats.org/officeDocument/2006/relationships/hyperlink" Target="https://www.gacetaoficial.gob.cu/sites/default/files/go_o_018_2013.pdf" TargetMode="External"/><Relationship Id="rId1436" Type="http://schemas.openxmlformats.org/officeDocument/2006/relationships/hyperlink" Target="https://www.gacetaoficial.gob.cu/sites/default/files/go_o_020_2013.pdf" TargetMode="External"/><Relationship Id="rId1437" Type="http://schemas.openxmlformats.org/officeDocument/2006/relationships/hyperlink" Target="https://www.gacetaoficial.gob.cu/sites/default/files/go_o_020_2013.pdf" TargetMode="External"/><Relationship Id="rId1438" Type="http://schemas.openxmlformats.org/officeDocument/2006/relationships/hyperlink" Target="https://www.gacetaoficial.gob.cu/sites/default/files/go_o_022_2013.pdf" TargetMode="External"/><Relationship Id="rId1439" Type="http://schemas.openxmlformats.org/officeDocument/2006/relationships/hyperlink" Target="https://www.gacetaoficial.gob.cu/sites/default/files/go_o_022_2013.pdf" TargetMode="External"/><Relationship Id="rId609" Type="http://schemas.openxmlformats.org/officeDocument/2006/relationships/hyperlink" Target="https://www.gacetaoficial.gob.cu/sites/default/files/goc-2019-o101.pdf" TargetMode="External"/><Relationship Id="rId608" Type="http://schemas.openxmlformats.org/officeDocument/2006/relationships/hyperlink" Target="https://www.gacetaoficial.gob.cu/sites/default/files/goc-2019-o101.pdf" TargetMode="External"/><Relationship Id="rId607" Type="http://schemas.openxmlformats.org/officeDocument/2006/relationships/hyperlink" Target="https://www.gacetaoficial.gob.cu/sites/default/files/goc-2019-o101.pdf" TargetMode="External"/><Relationship Id="rId602" Type="http://schemas.openxmlformats.org/officeDocument/2006/relationships/hyperlink" Target="https://www.gacetaoficial.gob.cu/sites/default/files/goc-2019-o101.pdf" TargetMode="External"/><Relationship Id="rId601" Type="http://schemas.openxmlformats.org/officeDocument/2006/relationships/hyperlink" Target="https://www.gacetaoficial.gob.cu/sites/default/files/goc-2019-o101.pdf" TargetMode="External"/><Relationship Id="rId600" Type="http://schemas.openxmlformats.org/officeDocument/2006/relationships/hyperlink" Target="https://www.gacetaoficial.gob.cu/sites/default/files/goc-2019-o101.pdf" TargetMode="External"/><Relationship Id="rId606" Type="http://schemas.openxmlformats.org/officeDocument/2006/relationships/hyperlink" Target="https://www.gacetaoficial.gob.cu/sites/default/files/goc-2019-o101.pdf" TargetMode="External"/><Relationship Id="rId605" Type="http://schemas.openxmlformats.org/officeDocument/2006/relationships/hyperlink" Target="https://www.gacetaoficial.gob.cu/sites/default/files/goc-2019-o101.pdf" TargetMode="External"/><Relationship Id="rId604" Type="http://schemas.openxmlformats.org/officeDocument/2006/relationships/hyperlink" Target="https://www.gacetaoficial.gob.cu/sites/default/files/goc-2019-o101.pdf" TargetMode="External"/><Relationship Id="rId603" Type="http://schemas.openxmlformats.org/officeDocument/2006/relationships/hyperlink" Target="https://www.gacetaoficial.gob.cu/sites/default/files/goc-2019-o101.pdf" TargetMode="External"/><Relationship Id="rId1430" Type="http://schemas.openxmlformats.org/officeDocument/2006/relationships/hyperlink" Target="https://www.gacetaoficial.gob.cu/sites/default/files/go_o_016_2013.pdf" TargetMode="External"/><Relationship Id="rId1431" Type="http://schemas.openxmlformats.org/officeDocument/2006/relationships/hyperlink" Target="https://www.gacetaoficial.gob.cu/sites/default/files/go_o_016_2013.pdf" TargetMode="External"/><Relationship Id="rId1432" Type="http://schemas.openxmlformats.org/officeDocument/2006/relationships/hyperlink" Target="https://www.gacetaoficial.gob.cu/sites/default/files/go_o_016_2013.pdf" TargetMode="External"/><Relationship Id="rId1422" Type="http://schemas.openxmlformats.org/officeDocument/2006/relationships/hyperlink" Target="https://www.gacetaoficial.gob.cu/sites/default/files/ord_14_2013.pdf" TargetMode="External"/><Relationship Id="rId1423" Type="http://schemas.openxmlformats.org/officeDocument/2006/relationships/hyperlink" Target="https://www.gacetaoficial.gob.cu/sites/default/files/go_o_015_2013.pdf" TargetMode="External"/><Relationship Id="rId1424" Type="http://schemas.openxmlformats.org/officeDocument/2006/relationships/hyperlink" Target="https://www.gacetaoficial.gob.cu/sites/default/files/go_o_015_2013.pdf" TargetMode="External"/><Relationship Id="rId1425" Type="http://schemas.openxmlformats.org/officeDocument/2006/relationships/hyperlink" Target="https://www.gacetaoficial.gob.cu/sites/default/files/go_o_015_2013.pdf" TargetMode="External"/><Relationship Id="rId1426" Type="http://schemas.openxmlformats.org/officeDocument/2006/relationships/hyperlink" Target="https://www.gacetaoficial.gob.cu/sites/default/files/go_o_015_2013.pdf" TargetMode="External"/><Relationship Id="rId1427" Type="http://schemas.openxmlformats.org/officeDocument/2006/relationships/hyperlink" Target="https://www.gacetaoficial.gob.cu/sites/default/files/go_o_016_2013.pdf" TargetMode="External"/><Relationship Id="rId1428" Type="http://schemas.openxmlformats.org/officeDocument/2006/relationships/hyperlink" Target="https://www.gacetaoficial.gob.cu/sites/default/files/go_o_016_2013.pdf" TargetMode="External"/><Relationship Id="rId1429" Type="http://schemas.openxmlformats.org/officeDocument/2006/relationships/hyperlink" Target="https://www.gacetaoficial.gob.cu/sites/default/files/go_o_016_2013.pdf" TargetMode="External"/><Relationship Id="rId1420" Type="http://schemas.openxmlformats.org/officeDocument/2006/relationships/hyperlink" Target="https://www.gacetaoficial.gob.cu/sites/default/files/ord_14_2013.pdf" TargetMode="External"/><Relationship Id="rId1421" Type="http://schemas.openxmlformats.org/officeDocument/2006/relationships/hyperlink" Target="https://www.gacetaoficial.gob.cu/sites/default/files/ord_14_2013.pdf" TargetMode="External"/><Relationship Id="rId1059" Type="http://schemas.openxmlformats.org/officeDocument/2006/relationships/hyperlink" Target="https://www.gacetaoficial.gob.cu/sites/default/files/go_o_7_2015.pdf" TargetMode="External"/><Relationship Id="rId228" Type="http://schemas.openxmlformats.org/officeDocument/2006/relationships/hyperlink" Target="https://www.gacetaoficial.gob.cu/sites/default/files/goc-2021-o149.pdf" TargetMode="External"/><Relationship Id="rId227" Type="http://schemas.openxmlformats.org/officeDocument/2006/relationships/hyperlink" Target="https://www.gacetaoficial.gob.cu/sites/default/files/goc-2021-o149.pdf" TargetMode="External"/><Relationship Id="rId226" Type="http://schemas.openxmlformats.org/officeDocument/2006/relationships/hyperlink" Target="https://www.gacetaoficial.gob.cu/sites/default/files/goc-2021-o149.pdf" TargetMode="External"/><Relationship Id="rId225" Type="http://schemas.openxmlformats.org/officeDocument/2006/relationships/hyperlink" Target="https://www.gacetaoficial.gob.cu/sites/default/files/goc-2021-o149.pdf" TargetMode="External"/><Relationship Id="rId229" Type="http://schemas.openxmlformats.org/officeDocument/2006/relationships/hyperlink" Target="https://www.gacetaoficial.gob.cu/sites/default/files/goc-2021-o149.pdf" TargetMode="External"/><Relationship Id="rId1050" Type="http://schemas.openxmlformats.org/officeDocument/2006/relationships/hyperlink" Target="https://www.gacetaoficial.gob.cu/sites/default/files/go_o_7_2015.pdf" TargetMode="External"/><Relationship Id="rId220" Type="http://schemas.openxmlformats.org/officeDocument/2006/relationships/hyperlink" Target="https://www.gacetaoficial.gob.cu/sites/default/files/goc-2021-o149.pdf" TargetMode="External"/><Relationship Id="rId1051" Type="http://schemas.openxmlformats.org/officeDocument/2006/relationships/hyperlink" Target="https://www.gacetaoficial.gob.cu/sites/default/files/go_o_7_2015.pdf" TargetMode="External"/><Relationship Id="rId1052" Type="http://schemas.openxmlformats.org/officeDocument/2006/relationships/hyperlink" Target="https://www.gacetaoficial.gob.cu/sites/default/files/go_o_7_2015.pdf" TargetMode="External"/><Relationship Id="rId1053" Type="http://schemas.openxmlformats.org/officeDocument/2006/relationships/hyperlink" Target="https://www.gacetaoficial.gob.cu/sites/default/files/go_o_7_2015.pdf" TargetMode="External"/><Relationship Id="rId1054" Type="http://schemas.openxmlformats.org/officeDocument/2006/relationships/hyperlink" Target="https://www.gacetaoficial.gob.cu/sites/default/files/go_o_7_2015.pdf" TargetMode="External"/><Relationship Id="rId224" Type="http://schemas.openxmlformats.org/officeDocument/2006/relationships/hyperlink" Target="https://www.gacetaoficial.gob.cu/sites/default/files/goc-2021-o149.pdf" TargetMode="External"/><Relationship Id="rId1055" Type="http://schemas.openxmlformats.org/officeDocument/2006/relationships/hyperlink" Target="https://www.gacetaoficial.gob.cu/sites/default/files/go_o_7_2015.pdf" TargetMode="External"/><Relationship Id="rId223" Type="http://schemas.openxmlformats.org/officeDocument/2006/relationships/hyperlink" Target="https://www.gacetaoficial.gob.cu/sites/default/files/goc-2021-o149.pdf" TargetMode="External"/><Relationship Id="rId1056" Type="http://schemas.openxmlformats.org/officeDocument/2006/relationships/hyperlink" Target="https://www.gacetaoficial.gob.cu/sites/default/files/go_o_7_2015.pdf" TargetMode="External"/><Relationship Id="rId222" Type="http://schemas.openxmlformats.org/officeDocument/2006/relationships/hyperlink" Target="https://www.gacetaoficial.gob.cu/sites/default/files/goc-2021-o149.pdf" TargetMode="External"/><Relationship Id="rId1057" Type="http://schemas.openxmlformats.org/officeDocument/2006/relationships/hyperlink" Target="https://www.gacetaoficial.gob.cu/sites/default/files/go_o_7_2015.pdf" TargetMode="External"/><Relationship Id="rId221" Type="http://schemas.openxmlformats.org/officeDocument/2006/relationships/hyperlink" Target="https://www.gacetaoficial.gob.cu/sites/default/files/goc-2021-o149.pdf" TargetMode="External"/><Relationship Id="rId1058" Type="http://schemas.openxmlformats.org/officeDocument/2006/relationships/hyperlink" Target="https://www.gacetaoficial.gob.cu/sites/default/files/go_o_7_2015.pdf" TargetMode="External"/><Relationship Id="rId1048" Type="http://schemas.openxmlformats.org/officeDocument/2006/relationships/hyperlink" Target="https://www.gacetaoficial.gob.cu/sites/default/files/go_o_7_2015.pdf" TargetMode="External"/><Relationship Id="rId1049" Type="http://schemas.openxmlformats.org/officeDocument/2006/relationships/hyperlink" Target="https://www.gacetaoficial.gob.cu/sites/default/files/go_o_7_2015.pdf" TargetMode="External"/><Relationship Id="rId217" Type="http://schemas.openxmlformats.org/officeDocument/2006/relationships/hyperlink" Target="https://www.gacetaoficial.gob.cu/sites/default/files/goc-2021-o149.pdf" TargetMode="External"/><Relationship Id="rId216" Type="http://schemas.openxmlformats.org/officeDocument/2006/relationships/hyperlink" Target="https://www.gacetaoficial.gob.cu/sites/default/files/goc-2021-o149.pdf" TargetMode="External"/><Relationship Id="rId215" Type="http://schemas.openxmlformats.org/officeDocument/2006/relationships/hyperlink" Target="https://www.gacetaoficial.gob.cu/sites/default/files/goc-2021-o147.pdf" TargetMode="External"/><Relationship Id="rId699" Type="http://schemas.openxmlformats.org/officeDocument/2006/relationships/hyperlink" Target="https://www.gacetaoficial.gob.cu/sites/default/files/goc-2018-o20.pdf" TargetMode="External"/><Relationship Id="rId214" Type="http://schemas.openxmlformats.org/officeDocument/2006/relationships/hyperlink" Target="https://www.gacetaoficial.gob.cu/sites/default/files/goc-2021-o147.pdf" TargetMode="External"/><Relationship Id="rId698" Type="http://schemas.openxmlformats.org/officeDocument/2006/relationships/hyperlink" Target="https://www.gacetaoficial.gob.cu/sites/default/files/goc-2018-o18_0.rar" TargetMode="External"/><Relationship Id="rId219" Type="http://schemas.openxmlformats.org/officeDocument/2006/relationships/hyperlink" Target="https://www.gacetaoficial.gob.cu/sites/default/files/goc-2021-o149.pdf" TargetMode="External"/><Relationship Id="rId218" Type="http://schemas.openxmlformats.org/officeDocument/2006/relationships/hyperlink" Target="https://www.gacetaoficial.gob.cu/sites/default/files/goc-2021-o149.pdf" TargetMode="External"/><Relationship Id="rId693" Type="http://schemas.openxmlformats.org/officeDocument/2006/relationships/hyperlink" Target="https://www.gacetaoficial.gob.cu/sites/default/files/goc-2018-o18_0.rar" TargetMode="External"/><Relationship Id="rId1040" Type="http://schemas.openxmlformats.org/officeDocument/2006/relationships/hyperlink" Target="https://www.gacetaoficial.gob.cu/sites/default/files/go_o_5_2015.pdf" TargetMode="External"/><Relationship Id="rId692" Type="http://schemas.openxmlformats.org/officeDocument/2006/relationships/hyperlink" Target="https://www.gacetaoficial.gob.cu/sites/default/files/goc-2018-o18_0.rar" TargetMode="External"/><Relationship Id="rId1041" Type="http://schemas.openxmlformats.org/officeDocument/2006/relationships/hyperlink" Target="https://www.gacetaoficial.gob.cu/sites/default/files/go_o_5_2015.pdf" TargetMode="External"/><Relationship Id="rId691" Type="http://schemas.openxmlformats.org/officeDocument/2006/relationships/hyperlink" Target="https://www.gacetaoficial.gob.cu/sites/default/files/goc-2018-o18_0.rar" TargetMode="External"/><Relationship Id="rId1042" Type="http://schemas.openxmlformats.org/officeDocument/2006/relationships/hyperlink" Target="https://www.gacetaoficial.gob.cu/sites/default/files/go_o_5_2015.pdf" TargetMode="External"/><Relationship Id="rId690" Type="http://schemas.openxmlformats.org/officeDocument/2006/relationships/hyperlink" Target="https://www.gacetaoficial.gob.cu/sites/default/files/goc-2018-o18_0.rar" TargetMode="External"/><Relationship Id="rId1043" Type="http://schemas.openxmlformats.org/officeDocument/2006/relationships/hyperlink" Target="https://www.gacetaoficial.gob.cu/sites/default/files/go_o_5_2015.pdf" TargetMode="External"/><Relationship Id="rId213" Type="http://schemas.openxmlformats.org/officeDocument/2006/relationships/hyperlink" Target="https://www.gacetaoficial.gob.cu/sites/default/files/goc-2021-o147.pdf" TargetMode="External"/><Relationship Id="rId697" Type="http://schemas.openxmlformats.org/officeDocument/2006/relationships/hyperlink" Target="https://www.gacetaoficial.gob.cu/sites/default/files/goc-2018-o18_0.rar" TargetMode="External"/><Relationship Id="rId1044" Type="http://schemas.openxmlformats.org/officeDocument/2006/relationships/hyperlink" Target="https://www.gacetaoficial.gob.cu/sites/default/files/go_o_7_2015.pdf" TargetMode="External"/><Relationship Id="rId212" Type="http://schemas.openxmlformats.org/officeDocument/2006/relationships/hyperlink" Target="https://www.gacetaoficial.gob.cu/sites/default/files/goc-2021-o147.pdf" TargetMode="External"/><Relationship Id="rId696" Type="http://schemas.openxmlformats.org/officeDocument/2006/relationships/hyperlink" Target="https://www.gacetaoficial.gob.cu/sites/default/files/goc-2018-o18_0.rar" TargetMode="External"/><Relationship Id="rId1045" Type="http://schemas.openxmlformats.org/officeDocument/2006/relationships/hyperlink" Target="https://www.gacetaoficial.gob.cu/sites/default/files/go_o_7_2015.pdf" TargetMode="External"/><Relationship Id="rId211" Type="http://schemas.openxmlformats.org/officeDocument/2006/relationships/hyperlink" Target="https://www.gacetaoficial.gob.cu/sites/default/files/goc-2021-o147.pdf" TargetMode="External"/><Relationship Id="rId695" Type="http://schemas.openxmlformats.org/officeDocument/2006/relationships/hyperlink" Target="https://www.gacetaoficial.gob.cu/sites/default/files/goc-2018-o18_0.rar" TargetMode="External"/><Relationship Id="rId1046" Type="http://schemas.openxmlformats.org/officeDocument/2006/relationships/hyperlink" Target="https://www.gacetaoficial.gob.cu/sites/default/files/go_o_7_2015.pdf" TargetMode="External"/><Relationship Id="rId210" Type="http://schemas.openxmlformats.org/officeDocument/2006/relationships/hyperlink" Target="https://www.gacetaoficial.gob.cu/sites/default/files/goc-2021-o147.pdf" TargetMode="External"/><Relationship Id="rId694" Type="http://schemas.openxmlformats.org/officeDocument/2006/relationships/hyperlink" Target="https://www.gacetaoficial.gob.cu/sites/default/files/goc-2018-o18_0.rar" TargetMode="External"/><Relationship Id="rId1047" Type="http://schemas.openxmlformats.org/officeDocument/2006/relationships/hyperlink" Target="https://www.gacetaoficial.gob.cu/sites/default/files/go_o_7_2015.pdf" TargetMode="External"/><Relationship Id="rId249" Type="http://schemas.openxmlformats.org/officeDocument/2006/relationships/hyperlink" Target="https://www.gacetaoficial.gob.cu/sites/default/files/goc-2020-o18_0_0.pdf" TargetMode="External"/><Relationship Id="rId248" Type="http://schemas.openxmlformats.org/officeDocument/2006/relationships/hyperlink" Target="https://www.gacetaoficial.gob.cu/sites/default/files/goc-2020-o18_0_0.pdf" TargetMode="External"/><Relationship Id="rId247" Type="http://schemas.openxmlformats.org/officeDocument/2006/relationships/hyperlink" Target="https://www.gacetaoficial.gob.cu/sites/default/files/goc-2020-o18_0_0.pdf" TargetMode="External"/><Relationship Id="rId1070" Type="http://schemas.openxmlformats.org/officeDocument/2006/relationships/hyperlink" Target="https://www.gacetaoficial.gob.cu/sites/default/files/go_o_10_2015.pdf" TargetMode="External"/><Relationship Id="rId1071" Type="http://schemas.openxmlformats.org/officeDocument/2006/relationships/hyperlink" Target="https://www.gacetaoficial.gob.cu/sites/default/files/go_o_11_2015.pdf" TargetMode="External"/><Relationship Id="rId1072" Type="http://schemas.openxmlformats.org/officeDocument/2006/relationships/hyperlink" Target="https://www.gacetaoficial.gob.cu/sites/default/files/go_o_11_2015.pdf" TargetMode="External"/><Relationship Id="rId242" Type="http://schemas.openxmlformats.org/officeDocument/2006/relationships/hyperlink" Target="https://www.gacetaoficial.gob.cu/sites/default/files/goc-2020-o18_0_0.pdf" TargetMode="External"/><Relationship Id="rId1073" Type="http://schemas.openxmlformats.org/officeDocument/2006/relationships/hyperlink" Target="https://www.gacetaoficial.gob.cu/sites/default/files/go_o_11_2015.pdf" TargetMode="External"/><Relationship Id="rId241" Type="http://schemas.openxmlformats.org/officeDocument/2006/relationships/hyperlink" Target="https://www.gacetaoficial.gob.cu/sites/default/files/goc-2020-o13.pdf" TargetMode="External"/><Relationship Id="rId1074" Type="http://schemas.openxmlformats.org/officeDocument/2006/relationships/hyperlink" Target="https://www.gacetaoficial.gob.cu/sites/default/files/go_o_11_2015.pdf" TargetMode="External"/><Relationship Id="rId240" Type="http://schemas.openxmlformats.org/officeDocument/2006/relationships/hyperlink" Target="https://www.gacetaoficial.gob.cu/sites/default/files/goc-2020-o13.pdf" TargetMode="External"/><Relationship Id="rId1075" Type="http://schemas.openxmlformats.org/officeDocument/2006/relationships/hyperlink" Target="https://www.gacetaoficial.gob.cu/sites/default/files/go_o_11_2015.pdf" TargetMode="External"/><Relationship Id="rId1076" Type="http://schemas.openxmlformats.org/officeDocument/2006/relationships/hyperlink" Target="https://www.gacetaoficial.gob.cu/sites/default/files/go_o_11_2015.pdf" TargetMode="External"/><Relationship Id="rId246" Type="http://schemas.openxmlformats.org/officeDocument/2006/relationships/hyperlink" Target="https://www.gacetaoficial.gob.cu/sites/default/files/goc-2020-o18_0_0.pdf" TargetMode="External"/><Relationship Id="rId1077" Type="http://schemas.openxmlformats.org/officeDocument/2006/relationships/hyperlink" Target="https://www.gacetaoficial.gob.cu/sites/default/files/go_o_11_2015.pdf" TargetMode="External"/><Relationship Id="rId245" Type="http://schemas.openxmlformats.org/officeDocument/2006/relationships/hyperlink" Target="https://www.gacetaoficial.gob.cu/sites/default/files/goc-2020-o18_0_0.pdf" TargetMode="External"/><Relationship Id="rId1078" Type="http://schemas.openxmlformats.org/officeDocument/2006/relationships/hyperlink" Target="https://www.gacetaoficial.gob.cu/sites/default/files/go_o_11_2015.pdf" TargetMode="External"/><Relationship Id="rId244" Type="http://schemas.openxmlformats.org/officeDocument/2006/relationships/hyperlink" Target="https://www.gacetaoficial.gob.cu/sites/default/files/goc-2020-o18_0_0.pdf" TargetMode="External"/><Relationship Id="rId1079" Type="http://schemas.openxmlformats.org/officeDocument/2006/relationships/hyperlink" Target="https://www.gacetaoficial.gob.cu/sites/default/files/go_o_11_2015.pdf" TargetMode="External"/><Relationship Id="rId243" Type="http://schemas.openxmlformats.org/officeDocument/2006/relationships/hyperlink" Target="https://www.gacetaoficial.gob.cu/sites/default/files/goc-2020-o18_0_0.pdf" TargetMode="External"/><Relationship Id="rId239" Type="http://schemas.openxmlformats.org/officeDocument/2006/relationships/hyperlink" Target="https://www.gacetaoficial.gob.cu/sites/default/files/goc-2020-o3.pdf" TargetMode="External"/><Relationship Id="rId238" Type="http://schemas.openxmlformats.org/officeDocument/2006/relationships/hyperlink" Target="https://www.gacetaoficial.gob.cu/sites/default/files/goc-2020-o3.pdf" TargetMode="External"/><Relationship Id="rId237" Type="http://schemas.openxmlformats.org/officeDocument/2006/relationships/hyperlink" Target="https://www.gacetaoficial.gob.cu/sites/default/files/goc-2020-o3.pdf" TargetMode="External"/><Relationship Id="rId236" Type="http://schemas.openxmlformats.org/officeDocument/2006/relationships/hyperlink" Target="https://www.gacetaoficial.gob.cu/sites/default/files/goc-2020-o3.pdf" TargetMode="External"/><Relationship Id="rId1060" Type="http://schemas.openxmlformats.org/officeDocument/2006/relationships/hyperlink" Target="https://www.gacetaoficial.gob.cu/sites/default/files/go_o_7_2015.pdf" TargetMode="External"/><Relationship Id="rId1061" Type="http://schemas.openxmlformats.org/officeDocument/2006/relationships/hyperlink" Target="https://www.gacetaoficial.gob.cu/sites/default/files/go_o_7_2015.pdf" TargetMode="External"/><Relationship Id="rId231" Type="http://schemas.openxmlformats.org/officeDocument/2006/relationships/hyperlink" Target="https://www.gacetaoficial.gob.cu/sites/default/files/goc-2020-o3.pdf" TargetMode="External"/><Relationship Id="rId1062" Type="http://schemas.openxmlformats.org/officeDocument/2006/relationships/hyperlink" Target="https://www.gacetaoficial.gob.cu/sites/default/files/goc-2022-o40.pdf" TargetMode="External"/><Relationship Id="rId230" Type="http://schemas.openxmlformats.org/officeDocument/2006/relationships/hyperlink" Target="https://www.gacetaoficial.gob.cu/sites/default/files/goc-2020-o3.pdf" TargetMode="External"/><Relationship Id="rId1063" Type="http://schemas.openxmlformats.org/officeDocument/2006/relationships/hyperlink" Target="https://www.gacetaoficial.gob.cu/sites/default/files/ord_o_8_2015.pdf" TargetMode="External"/><Relationship Id="rId1064" Type="http://schemas.openxmlformats.org/officeDocument/2006/relationships/hyperlink" Target="https://www.gacetaoficial.gob.cu/sites/default/files/ord_o_8_2015.pdf" TargetMode="External"/><Relationship Id="rId1065" Type="http://schemas.openxmlformats.org/officeDocument/2006/relationships/hyperlink" Target="https://www.gacetaoficial.gob.cu/sites/default/files/ord_o_8_2015.pdf" TargetMode="External"/><Relationship Id="rId235" Type="http://schemas.openxmlformats.org/officeDocument/2006/relationships/hyperlink" Target="https://www.gacetaoficial.gob.cu/sites/default/files/goc-2020-o3.pdf" TargetMode="External"/><Relationship Id="rId1066" Type="http://schemas.openxmlformats.org/officeDocument/2006/relationships/hyperlink" Target="https://www.gacetaoficial.gob.cu/sites/default/files/go_o_10_2015.pdf" TargetMode="External"/><Relationship Id="rId234" Type="http://schemas.openxmlformats.org/officeDocument/2006/relationships/hyperlink" Target="https://www.gacetaoficial.gob.cu/sites/default/files/goc-2020-o3.pdf" TargetMode="External"/><Relationship Id="rId1067" Type="http://schemas.openxmlformats.org/officeDocument/2006/relationships/hyperlink" Target="https://www.gacetaoficial.gob.cu/sites/default/files/go_o_10_2015.pdf" TargetMode="External"/><Relationship Id="rId233" Type="http://schemas.openxmlformats.org/officeDocument/2006/relationships/hyperlink" Target="https://www.gacetaoficial.gob.cu/sites/default/files/goc-2020-o3.pdf" TargetMode="External"/><Relationship Id="rId1068" Type="http://schemas.openxmlformats.org/officeDocument/2006/relationships/hyperlink" Target="https://www.gacetaoficial.gob.cu/sites/default/files/go_o_10_2015.pdf" TargetMode="External"/><Relationship Id="rId232" Type="http://schemas.openxmlformats.org/officeDocument/2006/relationships/hyperlink" Target="https://www.gacetaoficial.gob.cu/sites/default/files/goc-2020-o3.pdf" TargetMode="External"/><Relationship Id="rId1069" Type="http://schemas.openxmlformats.org/officeDocument/2006/relationships/hyperlink" Target="https://www.gacetaoficial.gob.cu/sites/default/files/go_o_10_2015.pdf" TargetMode="External"/><Relationship Id="rId1015" Type="http://schemas.openxmlformats.org/officeDocument/2006/relationships/hyperlink" Target="https://www.gacetaoficial.gob.cu/sites/default/files/goc-2016-o51.pdf" TargetMode="External"/><Relationship Id="rId1499" Type="http://schemas.openxmlformats.org/officeDocument/2006/relationships/hyperlink" Target="https://www.gacetaoficial.gob.cu/sites/default/files/go_o_034_2013.pdf" TargetMode="External"/><Relationship Id="rId1016" Type="http://schemas.openxmlformats.org/officeDocument/2006/relationships/hyperlink" Target="https://www.gacetaoficial.gob.cu/sites/default/files/goc-2016-o51.pdf" TargetMode="External"/><Relationship Id="rId1017" Type="http://schemas.openxmlformats.org/officeDocument/2006/relationships/hyperlink" Target="https://www.gacetaoficial.gob.cu/sites/default/files/goc-2016-o51.pdf" TargetMode="External"/><Relationship Id="rId1018" Type="http://schemas.openxmlformats.org/officeDocument/2006/relationships/hyperlink" Target="https://www.gacetaoficial.gob.cu/sites/default/files/goc-2016-o51.pdf" TargetMode="External"/><Relationship Id="rId1019" Type="http://schemas.openxmlformats.org/officeDocument/2006/relationships/hyperlink" Target="https://www.gacetaoficial.gob.cu/sites/default/files/goc-2016-o52.pdf" TargetMode="External"/><Relationship Id="rId668" Type="http://schemas.openxmlformats.org/officeDocument/2006/relationships/hyperlink" Target="https://www.gacetaoficial.gob.cu/sites/default/files/goc-2018-o16_0.rar" TargetMode="External"/><Relationship Id="rId667" Type="http://schemas.openxmlformats.org/officeDocument/2006/relationships/hyperlink" Target="https://www.gacetaoficial.gob.cu/sites/default/files/goc-2018-o13_0.rar" TargetMode="External"/><Relationship Id="rId666" Type="http://schemas.openxmlformats.org/officeDocument/2006/relationships/hyperlink" Target="https://www.gacetaoficial.gob.cu/sites/default/files/goc-2018-o12_0.rar" TargetMode="External"/><Relationship Id="rId665" Type="http://schemas.openxmlformats.org/officeDocument/2006/relationships/hyperlink" Target="https://www.gacetaoficial.gob.cu/sites/default/files/goc-2018-o12_0.rar" TargetMode="External"/><Relationship Id="rId669" Type="http://schemas.openxmlformats.org/officeDocument/2006/relationships/hyperlink" Target="https://www.gacetaoficial.gob.cu/sites/default/files/goc-2018-o16_0.rar" TargetMode="External"/><Relationship Id="rId1490" Type="http://schemas.openxmlformats.org/officeDocument/2006/relationships/hyperlink" Target="https://www.gacetaoficial.gob.cu/sites/default/files/go_o_032_2013.pdf" TargetMode="External"/><Relationship Id="rId660" Type="http://schemas.openxmlformats.org/officeDocument/2006/relationships/hyperlink" Target="https://www.gacetaoficial.gob.cu/sites/default/files/goc-2018-o9_0.rar" TargetMode="External"/><Relationship Id="rId1491" Type="http://schemas.openxmlformats.org/officeDocument/2006/relationships/hyperlink" Target="https://www.gacetaoficial.gob.cu/sites/default/files/go_o_032_2013.pdf" TargetMode="External"/><Relationship Id="rId1492" Type="http://schemas.openxmlformats.org/officeDocument/2006/relationships/hyperlink" Target="https://www.gacetaoficial.gob.cu/sites/default/files/go_o_032_2013.pdf" TargetMode="External"/><Relationship Id="rId1493" Type="http://schemas.openxmlformats.org/officeDocument/2006/relationships/hyperlink" Target="https://www.gacetaoficial.gob.cu/sites/default/files/go_o_032_2013.pdf" TargetMode="External"/><Relationship Id="rId1010" Type="http://schemas.openxmlformats.org/officeDocument/2006/relationships/hyperlink" Target="https://www.gacetaoficial.gob.cu/sites/default/files/goc-2016-o50.pdf" TargetMode="External"/><Relationship Id="rId1494" Type="http://schemas.openxmlformats.org/officeDocument/2006/relationships/hyperlink" Target="https://www.gacetaoficial.gob.cu/sites/default/files/go_o_032_2013.pdf" TargetMode="External"/><Relationship Id="rId664" Type="http://schemas.openxmlformats.org/officeDocument/2006/relationships/hyperlink" Target="https://www.gacetaoficial.gob.cu/sites/default/files/goc-2018-o12_0.rar" TargetMode="External"/><Relationship Id="rId1011" Type="http://schemas.openxmlformats.org/officeDocument/2006/relationships/hyperlink" Target="https://www.gacetaoficial.gob.cu/sites/default/files/goc-2016-o51.pdf" TargetMode="External"/><Relationship Id="rId1495" Type="http://schemas.openxmlformats.org/officeDocument/2006/relationships/hyperlink" Target="https://www.gacetaoficial.gob.cu/sites/default/files/go_o_032_2013.pdf" TargetMode="External"/><Relationship Id="rId663" Type="http://schemas.openxmlformats.org/officeDocument/2006/relationships/hyperlink" Target="https://www.gacetaoficial.gob.cu/sites/default/files/goc-2018-o12_0.rar" TargetMode="External"/><Relationship Id="rId1012" Type="http://schemas.openxmlformats.org/officeDocument/2006/relationships/hyperlink" Target="https://www.gacetaoficial.gob.cu/sites/default/files/goc-2016-o51.pdf" TargetMode="External"/><Relationship Id="rId1496" Type="http://schemas.openxmlformats.org/officeDocument/2006/relationships/hyperlink" Target="https://www.gacetaoficial.gob.cu/sites/default/files/go_o_032_2013.pdf" TargetMode="External"/><Relationship Id="rId662" Type="http://schemas.openxmlformats.org/officeDocument/2006/relationships/hyperlink" Target="https://www.gacetaoficial.gob.cu/sites/default/files/goc-2018-o9_0.rar" TargetMode="External"/><Relationship Id="rId1013" Type="http://schemas.openxmlformats.org/officeDocument/2006/relationships/hyperlink" Target="https://www.gacetaoficial.gob.cu/sites/default/files/goc-2016-o51.pdf" TargetMode="External"/><Relationship Id="rId1497" Type="http://schemas.openxmlformats.org/officeDocument/2006/relationships/hyperlink" Target="https://www.gacetaoficial.gob.cu/sites/default/files/go_o_034_2013.pdf" TargetMode="External"/><Relationship Id="rId661" Type="http://schemas.openxmlformats.org/officeDocument/2006/relationships/hyperlink" Target="https://www.gacetaoficial.gob.cu/sites/default/files/goc-2018-o9_0.rar" TargetMode="External"/><Relationship Id="rId1014" Type="http://schemas.openxmlformats.org/officeDocument/2006/relationships/hyperlink" Target="https://www.gacetaoficial.gob.cu/sites/default/files/goc-2016-o51.pdf" TargetMode="External"/><Relationship Id="rId1498" Type="http://schemas.openxmlformats.org/officeDocument/2006/relationships/hyperlink" Target="https://www.gacetaoficial.gob.cu/sites/default/files/go_o_034_2013.pdf" TargetMode="External"/><Relationship Id="rId1004" Type="http://schemas.openxmlformats.org/officeDocument/2006/relationships/hyperlink" Target="https://www.gacetaoficial.gob.cu/sites/default/files/goc-2016-o50.pdf" TargetMode="External"/><Relationship Id="rId1488" Type="http://schemas.openxmlformats.org/officeDocument/2006/relationships/hyperlink" Target="https://www.gacetaoficial.gob.cu/sites/default/files/go_o_031_2013.pdf" TargetMode="External"/><Relationship Id="rId1005" Type="http://schemas.openxmlformats.org/officeDocument/2006/relationships/hyperlink" Target="https://www.gacetaoficial.gob.cu/sites/default/files/goc-2016-o50.pdf" TargetMode="External"/><Relationship Id="rId1489" Type="http://schemas.openxmlformats.org/officeDocument/2006/relationships/hyperlink" Target="https://www.gacetaoficial.gob.cu/sites/default/files/go_o_032_2013.pdf" TargetMode="External"/><Relationship Id="rId1006" Type="http://schemas.openxmlformats.org/officeDocument/2006/relationships/hyperlink" Target="https://www.gacetaoficial.gob.cu/sites/default/files/goc-2016-o50.pdf" TargetMode="External"/><Relationship Id="rId1007" Type="http://schemas.openxmlformats.org/officeDocument/2006/relationships/hyperlink" Target="https://www.gacetaoficial.gob.cu/sites/default/files/goc-2016-o50.pdf" TargetMode="External"/><Relationship Id="rId1008" Type="http://schemas.openxmlformats.org/officeDocument/2006/relationships/hyperlink" Target="https://www.gacetaoficial.gob.cu/sites/default/files/goc-2016-o50.pdf" TargetMode="External"/><Relationship Id="rId1009" Type="http://schemas.openxmlformats.org/officeDocument/2006/relationships/hyperlink" Target="https://www.gacetaoficial.gob.cu/sites/default/files/goc-2016-o50.pdf" TargetMode="External"/><Relationship Id="rId657" Type="http://schemas.openxmlformats.org/officeDocument/2006/relationships/hyperlink" Target="https://www.gacetaoficial.gob.cu/sites/default/files/goc-2018-o8.rar" TargetMode="External"/><Relationship Id="rId656" Type="http://schemas.openxmlformats.org/officeDocument/2006/relationships/hyperlink" Target="https://www.gacetaoficial.gob.cu/sites/default/files/goc-2018-o8.rar" TargetMode="External"/><Relationship Id="rId655" Type="http://schemas.openxmlformats.org/officeDocument/2006/relationships/hyperlink" Target="https://www.gacetaoficial.gob.cu/sites/default/files/goc-2018-o8.rar" TargetMode="External"/><Relationship Id="rId654" Type="http://schemas.openxmlformats.org/officeDocument/2006/relationships/hyperlink" Target="https://www.gacetaoficial.gob.cu/sites/default/files/goc-2018-o8.rar" TargetMode="External"/><Relationship Id="rId659" Type="http://schemas.openxmlformats.org/officeDocument/2006/relationships/hyperlink" Target="https://www.gacetaoficial.gob.cu/sites/default/files/goc-2018-o9_0.rar" TargetMode="External"/><Relationship Id="rId658" Type="http://schemas.openxmlformats.org/officeDocument/2006/relationships/hyperlink" Target="https://www.gacetaoficial.gob.cu/sites/default/files/goc-2018-o8.rar" TargetMode="External"/><Relationship Id="rId1480" Type="http://schemas.openxmlformats.org/officeDocument/2006/relationships/hyperlink" Target="https://www.gacetaoficial.gob.cu/sites/default/files/go_o_030_2013.pdf" TargetMode="External"/><Relationship Id="rId1481" Type="http://schemas.openxmlformats.org/officeDocument/2006/relationships/hyperlink" Target="https://www.gacetaoficial.gob.cu/sites/default/files/go_o_030_2013.pdf" TargetMode="External"/><Relationship Id="rId1482" Type="http://schemas.openxmlformats.org/officeDocument/2006/relationships/hyperlink" Target="https://www.gacetaoficial.gob.cu/sites/default/files/go_o_030_2013.pdf" TargetMode="External"/><Relationship Id="rId1483" Type="http://schemas.openxmlformats.org/officeDocument/2006/relationships/hyperlink" Target="https://www.gacetaoficial.gob.cu/sites/default/files/go_o_030_2013.pdf" TargetMode="External"/><Relationship Id="rId653" Type="http://schemas.openxmlformats.org/officeDocument/2006/relationships/hyperlink" Target="https://www.gacetaoficial.gob.cu/sites/default/files/goc-2018-o8.rar" TargetMode="External"/><Relationship Id="rId1000" Type="http://schemas.openxmlformats.org/officeDocument/2006/relationships/hyperlink" Target="https://www.gacetaoficial.gob.cu/sites/default/files/goc-2016-o48.pdf" TargetMode="External"/><Relationship Id="rId1484" Type="http://schemas.openxmlformats.org/officeDocument/2006/relationships/hyperlink" Target="https://www.gacetaoficial.gob.cu/sites/default/files/go_o_030_2013.pdf" TargetMode="External"/><Relationship Id="rId652" Type="http://schemas.openxmlformats.org/officeDocument/2006/relationships/hyperlink" Target="https://www.gacetaoficial.gob.cu/sites/default/files/goc-2018-o8.rar" TargetMode="External"/><Relationship Id="rId1001" Type="http://schemas.openxmlformats.org/officeDocument/2006/relationships/hyperlink" Target="https://www.gacetaoficial.gob.cu/sites/default/files/goc-2016-o48.pdf" TargetMode="External"/><Relationship Id="rId1485" Type="http://schemas.openxmlformats.org/officeDocument/2006/relationships/hyperlink" Target="https://www.gacetaoficial.gob.cu/sites/default/files/go_o_030_2013.pdf" TargetMode="External"/><Relationship Id="rId651" Type="http://schemas.openxmlformats.org/officeDocument/2006/relationships/hyperlink" Target="https://www.gacetaoficial.gob.cu/sites/default/files/goc-2018-o8.rar" TargetMode="External"/><Relationship Id="rId1002" Type="http://schemas.openxmlformats.org/officeDocument/2006/relationships/hyperlink" Target="https://www.gacetaoficial.gob.cu/sites/default/files/goc-2016-o48.pdf" TargetMode="External"/><Relationship Id="rId1486" Type="http://schemas.openxmlformats.org/officeDocument/2006/relationships/hyperlink" Target="https://www.gacetaoficial.gob.cu/sites/default/files/go_o_031_2013.pdf" TargetMode="External"/><Relationship Id="rId650" Type="http://schemas.openxmlformats.org/officeDocument/2006/relationships/hyperlink" Target="https://www.gacetaoficial.gob.cu/sites/default/files/goc-2018-o8.rar" TargetMode="External"/><Relationship Id="rId1003" Type="http://schemas.openxmlformats.org/officeDocument/2006/relationships/hyperlink" Target="https://www.gacetaoficial.gob.cu/sites/default/files/goc-2016-o48.pdf" TargetMode="External"/><Relationship Id="rId1487" Type="http://schemas.openxmlformats.org/officeDocument/2006/relationships/hyperlink" Target="https://www.gacetaoficial.gob.cu/sites/default/files/go_o_031_2013.pdf" TargetMode="External"/><Relationship Id="rId1037" Type="http://schemas.openxmlformats.org/officeDocument/2006/relationships/hyperlink" Target="https://www.gacetaoficial.gob.cu/sites/default/files/go_o_5_2015.pdf" TargetMode="External"/><Relationship Id="rId1038" Type="http://schemas.openxmlformats.org/officeDocument/2006/relationships/hyperlink" Target="https://www.gacetaoficial.gob.cu/sites/default/files/go_o_5_2015.pdf" TargetMode="External"/><Relationship Id="rId1039" Type="http://schemas.openxmlformats.org/officeDocument/2006/relationships/hyperlink" Target="https://www.gacetaoficial.gob.cu/sites/default/files/go_o_5_2015.pdf" TargetMode="External"/><Relationship Id="rId206" Type="http://schemas.openxmlformats.org/officeDocument/2006/relationships/hyperlink" Target="https://www.gacetaoficial.gob.cu/sites/default/files/goc-2021-o141_0.pdf" TargetMode="External"/><Relationship Id="rId205" Type="http://schemas.openxmlformats.org/officeDocument/2006/relationships/hyperlink" Target="https://www.gacetaoficial.gob.cu/sites/default/files/goc-2021-o141_0.pdf" TargetMode="External"/><Relationship Id="rId689" Type="http://schemas.openxmlformats.org/officeDocument/2006/relationships/hyperlink" Target="https://www.gacetaoficial.gob.cu/sites/default/files/goc-2018-o18_0.rar" TargetMode="External"/><Relationship Id="rId204" Type="http://schemas.openxmlformats.org/officeDocument/2006/relationships/hyperlink" Target="https://www.gacetaoficial.gob.cu/sites/default/files/goc-2021-o141_0.pdf" TargetMode="External"/><Relationship Id="rId688" Type="http://schemas.openxmlformats.org/officeDocument/2006/relationships/hyperlink" Target="https://www.gacetaoficial.gob.cu/sites/default/files/goc-2018-o18_0.rar" TargetMode="External"/><Relationship Id="rId203" Type="http://schemas.openxmlformats.org/officeDocument/2006/relationships/hyperlink" Target="https://www.gacetaoficial.gob.cu/sites/default/files/goc-2021-o141_0.pdf" TargetMode="External"/><Relationship Id="rId687" Type="http://schemas.openxmlformats.org/officeDocument/2006/relationships/hyperlink" Target="https://www.gacetaoficial.gob.cu/sites/default/files/goc-2018-o18_0.rar" TargetMode="External"/><Relationship Id="rId209" Type="http://schemas.openxmlformats.org/officeDocument/2006/relationships/hyperlink" Target="https://www.gacetaoficial.gob.cu/sites/default/files/goc-2021-o147.pdf" TargetMode="External"/><Relationship Id="rId208" Type="http://schemas.openxmlformats.org/officeDocument/2006/relationships/hyperlink" Target="https://www.gacetaoficial.gob.cu/sites/default/files/goc-2021-o147.pdf" TargetMode="External"/><Relationship Id="rId207" Type="http://schemas.openxmlformats.org/officeDocument/2006/relationships/hyperlink" Target="https://www.gacetaoficial.gob.cu/sites/default/files/goc-2021-o147.pdf" TargetMode="External"/><Relationship Id="rId682" Type="http://schemas.openxmlformats.org/officeDocument/2006/relationships/hyperlink" Target="https://www.gacetaoficial.gob.cu/sites/default/files/goc-2018-o17_0.rar" TargetMode="External"/><Relationship Id="rId681" Type="http://schemas.openxmlformats.org/officeDocument/2006/relationships/hyperlink" Target="https://www.gacetaoficial.gob.cu/sites/default/files/goc-2018-o17_0.rar" TargetMode="External"/><Relationship Id="rId1030" Type="http://schemas.openxmlformats.org/officeDocument/2006/relationships/hyperlink" Target="https://www.gacetaoficial.gob.cu/sites/default/files/go_o_3_2015.pdf" TargetMode="External"/><Relationship Id="rId680" Type="http://schemas.openxmlformats.org/officeDocument/2006/relationships/hyperlink" Target="https://www.gacetaoficial.gob.cu/sites/default/files/goc-2018-o17_0.rar" TargetMode="External"/><Relationship Id="rId1031" Type="http://schemas.openxmlformats.org/officeDocument/2006/relationships/hyperlink" Target="https://www.gacetaoficial.gob.cu/sites/default/files/go_o_3_2015.pdf" TargetMode="External"/><Relationship Id="rId1032" Type="http://schemas.openxmlformats.org/officeDocument/2006/relationships/hyperlink" Target="https://www.gacetaoficial.gob.cu/sites/default/files/go_o_3_2015.pdf" TargetMode="External"/><Relationship Id="rId202" Type="http://schemas.openxmlformats.org/officeDocument/2006/relationships/hyperlink" Target="https://www.gacetaoficial.gob.cu/sites/default/files/goc-2021-o141_0.pdf" TargetMode="External"/><Relationship Id="rId686" Type="http://schemas.openxmlformats.org/officeDocument/2006/relationships/hyperlink" Target="https://www.gacetaoficial.gob.cu/sites/default/files/goc-2018-o18_0.rar" TargetMode="External"/><Relationship Id="rId1033" Type="http://schemas.openxmlformats.org/officeDocument/2006/relationships/hyperlink" Target="https://www.gacetaoficial.gob.cu/sites/default/files/go_o_3_2015.pdf" TargetMode="External"/><Relationship Id="rId201" Type="http://schemas.openxmlformats.org/officeDocument/2006/relationships/hyperlink" Target="https://www.gacetaoficial.gob.cu/sites/default/files/goc-2021-o141_0.pdf" TargetMode="External"/><Relationship Id="rId685" Type="http://schemas.openxmlformats.org/officeDocument/2006/relationships/hyperlink" Target="https://www.gacetaoficial.gob.cu/sites/default/files/goc-2018-o18_0.rar" TargetMode="External"/><Relationship Id="rId1034" Type="http://schemas.openxmlformats.org/officeDocument/2006/relationships/hyperlink" Target="https://www.gacetaoficial.gob.cu/sites/default/files/go_o_5_2015.pdf" TargetMode="External"/><Relationship Id="rId200" Type="http://schemas.openxmlformats.org/officeDocument/2006/relationships/hyperlink" Target="https://www.gacetaoficial.gob.cu/sites/default/files/goc-2021-o141_0.pdf" TargetMode="External"/><Relationship Id="rId684" Type="http://schemas.openxmlformats.org/officeDocument/2006/relationships/hyperlink" Target="https://www.gacetaoficial.gob.cu/sites/default/files/goc-2018-o17_0.rar" TargetMode="External"/><Relationship Id="rId1035" Type="http://schemas.openxmlformats.org/officeDocument/2006/relationships/hyperlink" Target="https://www.gacetaoficial.gob.cu/sites/default/files/go_o_5_2015.pdf" TargetMode="External"/><Relationship Id="rId683" Type="http://schemas.openxmlformats.org/officeDocument/2006/relationships/hyperlink" Target="https://www.gacetaoficial.gob.cu/sites/default/files/goc-2018-o17_0.rar" TargetMode="External"/><Relationship Id="rId1036" Type="http://schemas.openxmlformats.org/officeDocument/2006/relationships/hyperlink" Target="https://www.gacetaoficial.gob.cu/sites/default/files/go_o_5_2015.pdf" TargetMode="External"/><Relationship Id="rId1026" Type="http://schemas.openxmlformats.org/officeDocument/2006/relationships/hyperlink" Target="https://www.gacetaoficial.gob.cu/sites/default/files/go_o_2_2015.pdf" TargetMode="External"/><Relationship Id="rId1027" Type="http://schemas.openxmlformats.org/officeDocument/2006/relationships/hyperlink" Target="https://www.gacetaoficial.gob.cu/sites/default/files/go_o_2_2015.pdf" TargetMode="External"/><Relationship Id="rId1028" Type="http://schemas.openxmlformats.org/officeDocument/2006/relationships/hyperlink" Target="https://www.gacetaoficial.gob.cu/sites/default/files/go_o_2_2015.pdf" TargetMode="External"/><Relationship Id="rId1029" Type="http://schemas.openxmlformats.org/officeDocument/2006/relationships/hyperlink" Target="https://www.gacetaoficial.gob.cu/sites/default/files/go_o_2_2015.pdf" TargetMode="External"/><Relationship Id="rId679" Type="http://schemas.openxmlformats.org/officeDocument/2006/relationships/hyperlink" Target="https://www.gacetaoficial.gob.cu/sites/default/files/goc-2018-o16_0.rar" TargetMode="External"/><Relationship Id="rId678" Type="http://schemas.openxmlformats.org/officeDocument/2006/relationships/hyperlink" Target="https://www.gacetaoficial.gob.cu/sites/default/files/goc-2018-o16_0.rar" TargetMode="External"/><Relationship Id="rId677" Type="http://schemas.openxmlformats.org/officeDocument/2006/relationships/hyperlink" Target="https://www.gacetaoficial.gob.cu/sites/default/files/goc-2018-o16_0.rar" TargetMode="External"/><Relationship Id="rId676" Type="http://schemas.openxmlformats.org/officeDocument/2006/relationships/hyperlink" Target="https://www.gacetaoficial.gob.cu/sites/default/files/goc-2018-o16_0.rar" TargetMode="External"/><Relationship Id="rId671" Type="http://schemas.openxmlformats.org/officeDocument/2006/relationships/hyperlink" Target="https://www.gacetaoficial.gob.cu/sites/default/files/goc-2018-o16_0.rar" TargetMode="External"/><Relationship Id="rId670" Type="http://schemas.openxmlformats.org/officeDocument/2006/relationships/hyperlink" Target="https://www.gacetaoficial.gob.cu/sites/default/files/goc-2018-o16_0.rar" TargetMode="External"/><Relationship Id="rId1020" Type="http://schemas.openxmlformats.org/officeDocument/2006/relationships/hyperlink" Target="https://www.gacetaoficial.gob.cu/sites/default/files/goc-2016-o52.pdf" TargetMode="External"/><Relationship Id="rId1021" Type="http://schemas.openxmlformats.org/officeDocument/2006/relationships/hyperlink" Target="https://www.gacetaoficial.gob.cu/sites/default/files/goc-2016-o52.pdf" TargetMode="External"/><Relationship Id="rId675" Type="http://schemas.openxmlformats.org/officeDocument/2006/relationships/hyperlink" Target="https://www.gacetaoficial.gob.cu/sites/default/files/goc-2018-o16_0.rar" TargetMode="External"/><Relationship Id="rId1022" Type="http://schemas.openxmlformats.org/officeDocument/2006/relationships/hyperlink" Target="https://www.gacetaoficial.gob.cu/sites/default/files/goc-2016-o52.pdf" TargetMode="External"/><Relationship Id="rId674" Type="http://schemas.openxmlformats.org/officeDocument/2006/relationships/hyperlink" Target="https://www.gacetaoficial.gob.cu/sites/default/files/goc-2018-o16_0.rar" TargetMode="External"/><Relationship Id="rId1023" Type="http://schemas.openxmlformats.org/officeDocument/2006/relationships/hyperlink" Target="https://www.gacetaoficial.gob.cu/sites/default/files/go_o_2_2015.pdf" TargetMode="External"/><Relationship Id="rId673" Type="http://schemas.openxmlformats.org/officeDocument/2006/relationships/hyperlink" Target="https://www.gacetaoficial.gob.cu/sites/default/files/goc-2018-o16_0.rar" TargetMode="External"/><Relationship Id="rId1024" Type="http://schemas.openxmlformats.org/officeDocument/2006/relationships/hyperlink" Target="https://www.gacetaoficial.gob.cu/sites/default/files/go_o_2_2015.pdf" TargetMode="External"/><Relationship Id="rId672" Type="http://schemas.openxmlformats.org/officeDocument/2006/relationships/hyperlink" Target="https://www.gacetaoficial.gob.cu/sites/default/files/goc-2018-o16_0.rar" TargetMode="External"/><Relationship Id="rId1025" Type="http://schemas.openxmlformats.org/officeDocument/2006/relationships/hyperlink" Target="https://www.gacetaoficial.gob.cu/sites/default/files/go_o_2_2015.pdf" TargetMode="External"/><Relationship Id="rId190" Type="http://schemas.openxmlformats.org/officeDocument/2006/relationships/hyperlink" Target="https://www.gacetaoficial.gob.cu/sites/default/files/goc-2021-o141_0.pdf" TargetMode="External"/><Relationship Id="rId194" Type="http://schemas.openxmlformats.org/officeDocument/2006/relationships/hyperlink" Target="https://www.gacetaoficial.gob.cu/sites/default/files/goc-2021-o141_0.pdf" TargetMode="External"/><Relationship Id="rId193" Type="http://schemas.openxmlformats.org/officeDocument/2006/relationships/hyperlink" Target="https://www.gacetaoficial.gob.cu/sites/default/files/goc-2021-o141_0.pdf" TargetMode="External"/><Relationship Id="rId192" Type="http://schemas.openxmlformats.org/officeDocument/2006/relationships/hyperlink" Target="https://www.gacetaoficial.gob.cu/sites/default/files/goc-2021-o141_0.pdf" TargetMode="External"/><Relationship Id="rId191" Type="http://schemas.openxmlformats.org/officeDocument/2006/relationships/hyperlink" Target="https://www.gacetaoficial.gob.cu/sites/default/files/goc-2021-o141_0.pdf" TargetMode="External"/><Relationship Id="rId187" Type="http://schemas.openxmlformats.org/officeDocument/2006/relationships/hyperlink" Target="https://www.gacetaoficial.gob.cu/sites/default/files/goc-2021-o141_0.pdf" TargetMode="External"/><Relationship Id="rId186" Type="http://schemas.openxmlformats.org/officeDocument/2006/relationships/hyperlink" Target="https://www.gacetaoficial.gob.cu/sites/default/files/goc-2021-o141_0.pdf" TargetMode="External"/><Relationship Id="rId185" Type="http://schemas.openxmlformats.org/officeDocument/2006/relationships/hyperlink" Target="https://www.gacetaoficial.gob.cu/sites/default/files/goc-2021-o141_0.pdf" TargetMode="External"/><Relationship Id="rId184" Type="http://schemas.openxmlformats.org/officeDocument/2006/relationships/hyperlink" Target="https://www.gacetaoficial.gob.cu/sites/default/files/goc-2021-o141_0.pdf" TargetMode="External"/><Relationship Id="rId189" Type="http://schemas.openxmlformats.org/officeDocument/2006/relationships/hyperlink" Target="https://www.gacetaoficial.gob.cu/sites/default/files/goc-2021-o141_0.pdf" TargetMode="External"/><Relationship Id="rId188" Type="http://schemas.openxmlformats.org/officeDocument/2006/relationships/hyperlink" Target="https://www.gacetaoficial.gob.cu/sites/default/files/goc-2021-o141_0.pdf" TargetMode="External"/><Relationship Id="rId183" Type="http://schemas.openxmlformats.org/officeDocument/2006/relationships/hyperlink" Target="https://www.gacetaoficial.gob.cu/sites/default/files/goc-2021-o131.pdf" TargetMode="External"/><Relationship Id="rId182" Type="http://schemas.openxmlformats.org/officeDocument/2006/relationships/hyperlink" Target="https://www.gacetaoficial.gob.cu/sites/default/files/goc-2021-o131.pdf" TargetMode="External"/><Relationship Id="rId181" Type="http://schemas.openxmlformats.org/officeDocument/2006/relationships/hyperlink" Target="https://www.gacetaoficial.gob.cu/sites/default/files/goc-2021-o131.pdf" TargetMode="External"/><Relationship Id="rId180" Type="http://schemas.openxmlformats.org/officeDocument/2006/relationships/hyperlink" Target="https://www.gacetaoficial.gob.cu/sites/default/files/goc-2021-o131.pdf" TargetMode="External"/><Relationship Id="rId176" Type="http://schemas.openxmlformats.org/officeDocument/2006/relationships/hyperlink" Target="https://www.gacetaoficial.gob.cu/sites/default/files/goc-2021-o129_0.pdf" TargetMode="External"/><Relationship Id="rId175" Type="http://schemas.openxmlformats.org/officeDocument/2006/relationships/hyperlink" Target="https://www.gacetaoficial.gob.cu/sites/default/files/goc-2021-o124.pdf" TargetMode="External"/><Relationship Id="rId174" Type="http://schemas.openxmlformats.org/officeDocument/2006/relationships/hyperlink" Target="https://www.gacetaoficial.gob.cu/sites/default/files/goc-2021-o124.pdf" TargetMode="External"/><Relationship Id="rId173" Type="http://schemas.openxmlformats.org/officeDocument/2006/relationships/hyperlink" Target="https://www.gacetaoficial.gob.cu/sites/default/files/goc-2021-o124.pdf" TargetMode="External"/><Relationship Id="rId179" Type="http://schemas.openxmlformats.org/officeDocument/2006/relationships/hyperlink" Target="https://www.gacetaoficial.gob.cu/sites/default/files/goc-2021-o131.pdf" TargetMode="External"/><Relationship Id="rId178" Type="http://schemas.openxmlformats.org/officeDocument/2006/relationships/hyperlink" Target="https://www.gacetaoficial.gob.cu/sites/default/files/goc-2021-o131.pdf" TargetMode="External"/><Relationship Id="rId177" Type="http://schemas.openxmlformats.org/officeDocument/2006/relationships/hyperlink" Target="https://www.gacetaoficial.gob.cu/sites/default/files/goc-2021-o131.pdf" TargetMode="External"/><Relationship Id="rId1910" Type="http://schemas.openxmlformats.org/officeDocument/2006/relationships/hyperlink" Target="https://www.gacetaoficial.gob.cu/sites/default/files/go_o_032_2011.pdf" TargetMode="External"/><Relationship Id="rId1911" Type="http://schemas.openxmlformats.org/officeDocument/2006/relationships/hyperlink" Target="https://www.gacetaoficial.gob.cu/sites/default/files/go_o_032_2011.pdf" TargetMode="External"/><Relationship Id="rId1912" Type="http://schemas.openxmlformats.org/officeDocument/2006/relationships/hyperlink" Target="https://www.gacetaoficial.gob.cu/sites/default/files/go_o_032_2011.pdf" TargetMode="External"/><Relationship Id="rId1913" Type="http://schemas.openxmlformats.org/officeDocument/2006/relationships/hyperlink" Target="https://www.gacetaoficial.gob.cu/sites/default/files/go_o_032_2011.pdf" TargetMode="External"/><Relationship Id="rId1914" Type="http://schemas.openxmlformats.org/officeDocument/2006/relationships/hyperlink" Target="https://www.gacetaoficial.gob.cu/sites/default/files/go_o_032_2011.pdf" TargetMode="External"/><Relationship Id="rId1915" Type="http://schemas.openxmlformats.org/officeDocument/2006/relationships/hyperlink" Target="https://www.gacetaoficial.gob.cu/sites/default/files/go_o_032_2011.pdf" TargetMode="External"/><Relationship Id="rId1916" Type="http://schemas.openxmlformats.org/officeDocument/2006/relationships/hyperlink" Target="https://www.gacetaoficial.gob.cu/sites/default/files/go_o_032_2011.pdf" TargetMode="External"/><Relationship Id="rId1917" Type="http://schemas.openxmlformats.org/officeDocument/2006/relationships/hyperlink" Target="https://www.gacetaoficial.gob.cu/sites/default/files/go_o_032_2011.pdf" TargetMode="External"/><Relationship Id="rId1918" Type="http://schemas.openxmlformats.org/officeDocument/2006/relationships/hyperlink" Target="https://www.gacetaoficial.gob.cu/sites/default/files/go_o_032_2011.pdf" TargetMode="External"/><Relationship Id="rId1919" Type="http://schemas.openxmlformats.org/officeDocument/2006/relationships/hyperlink" Target="https://www.gacetaoficial.gob.cu/sites/default/files/go_o_032_2011.pdf" TargetMode="External"/><Relationship Id="rId1900" Type="http://schemas.openxmlformats.org/officeDocument/2006/relationships/hyperlink" Target="https://www.gacetaoficial.gob.cu/sites/default/files/go_o_026_2011.pdf" TargetMode="External"/><Relationship Id="rId1901" Type="http://schemas.openxmlformats.org/officeDocument/2006/relationships/hyperlink" Target="https://www.gacetaoficial.gob.cu/sites/default/files/go_o_028_2011.pdf" TargetMode="External"/><Relationship Id="rId1902" Type="http://schemas.openxmlformats.org/officeDocument/2006/relationships/hyperlink" Target="https://www.gacetaoficial.gob.cu/sites/default/files/go_o_028_2011.pdf" TargetMode="External"/><Relationship Id="rId1903" Type="http://schemas.openxmlformats.org/officeDocument/2006/relationships/hyperlink" Target="https://www.gacetaoficial.gob.cu/sites/default/files/go_o_028_2011.pdf" TargetMode="External"/><Relationship Id="rId1904" Type="http://schemas.openxmlformats.org/officeDocument/2006/relationships/hyperlink" Target="https://www.gacetaoficial.gob.cu/sites/default/files/go_o_028_2011.pdf" TargetMode="External"/><Relationship Id="rId1905" Type="http://schemas.openxmlformats.org/officeDocument/2006/relationships/hyperlink" Target="https://www.gacetaoficial.gob.cu/sites/default/files/go_o_031_2011.pdf" TargetMode="External"/><Relationship Id="rId1906" Type="http://schemas.openxmlformats.org/officeDocument/2006/relationships/hyperlink" Target="https://www.gacetaoficial.gob.cu/sites/default/files/go_o_031_2011.pdf" TargetMode="External"/><Relationship Id="rId1907" Type="http://schemas.openxmlformats.org/officeDocument/2006/relationships/hyperlink" Target="https://www.gacetaoficial.gob.cu/sites/default/files/go_o_031_2011.pdf" TargetMode="External"/><Relationship Id="rId1908" Type="http://schemas.openxmlformats.org/officeDocument/2006/relationships/hyperlink" Target="https://www.gacetaoficial.gob.cu/sites/default/files/go_o_031_2011.pdf" TargetMode="External"/><Relationship Id="rId1909" Type="http://schemas.openxmlformats.org/officeDocument/2006/relationships/hyperlink" Target="https://www.gacetaoficial.gob.cu/sites/default/files/go_o_031_2011.pdf" TargetMode="External"/><Relationship Id="rId198" Type="http://schemas.openxmlformats.org/officeDocument/2006/relationships/hyperlink" Target="https://www.gacetaoficial.gob.cu/sites/default/files/goc-2021-o141_0.pdf" TargetMode="External"/><Relationship Id="rId197" Type="http://schemas.openxmlformats.org/officeDocument/2006/relationships/hyperlink" Target="https://www.gacetaoficial.gob.cu/sites/default/files/goc-2021-o141_0.pdf" TargetMode="External"/><Relationship Id="rId196" Type="http://schemas.openxmlformats.org/officeDocument/2006/relationships/hyperlink" Target="https://www.gacetaoficial.gob.cu/sites/default/files/goc-2021-o141_0.pdf" TargetMode="External"/><Relationship Id="rId195" Type="http://schemas.openxmlformats.org/officeDocument/2006/relationships/hyperlink" Target="https://www.gacetaoficial.gob.cu/sites/default/files/goc-2021-o141_0.pdf" TargetMode="External"/><Relationship Id="rId199" Type="http://schemas.openxmlformats.org/officeDocument/2006/relationships/hyperlink" Target="https://www.gacetaoficial.gob.cu/sites/default/files/goc-2021-o141_0.pdf" TargetMode="External"/><Relationship Id="rId150" Type="http://schemas.openxmlformats.org/officeDocument/2006/relationships/hyperlink" Target="https://www.gacetaoficial.gob.cu/sites/default/files/goc-2021-o76.pdf" TargetMode="External"/><Relationship Id="rId149" Type="http://schemas.openxmlformats.org/officeDocument/2006/relationships/hyperlink" Target="https://www.gacetaoficial.gob.cu/sites/default/files/goc-2021-o76.pdf" TargetMode="External"/><Relationship Id="rId148" Type="http://schemas.openxmlformats.org/officeDocument/2006/relationships/hyperlink" Target="https://www.gacetaoficial.gob.cu/sites/default/files/goc-2021-o76.pdf" TargetMode="External"/><Relationship Id="rId1090" Type="http://schemas.openxmlformats.org/officeDocument/2006/relationships/hyperlink" Target="https://www.gacetaoficial.gob.cu/sites/default/files/go_o_14_2015.pdf" TargetMode="External"/><Relationship Id="rId1091" Type="http://schemas.openxmlformats.org/officeDocument/2006/relationships/hyperlink" Target="https://www.gacetaoficial.gob.cu/sites/default/files/go_o_14_2015.pdf" TargetMode="External"/><Relationship Id="rId1092" Type="http://schemas.openxmlformats.org/officeDocument/2006/relationships/hyperlink" Target="https://www.gacetaoficial.gob.cu/sites/default/files/go_o_14_2015.pdf" TargetMode="External"/><Relationship Id="rId1093" Type="http://schemas.openxmlformats.org/officeDocument/2006/relationships/hyperlink" Target="https://www.gacetaoficial.gob.cu/sites/default/files/go_o_14_2015.pdf" TargetMode="External"/><Relationship Id="rId1094" Type="http://schemas.openxmlformats.org/officeDocument/2006/relationships/hyperlink" Target="https://www.gacetaoficial.gob.cu/sites/default/files/go_o_14_2015.pdf" TargetMode="External"/><Relationship Id="rId143" Type="http://schemas.openxmlformats.org/officeDocument/2006/relationships/hyperlink" Target="https://www.gacetaoficial.gob.cu/sites/default/files/goc-2021-o61.pdf" TargetMode="External"/><Relationship Id="rId1095" Type="http://schemas.openxmlformats.org/officeDocument/2006/relationships/hyperlink" Target="https://www.gacetaoficial.gob.cu/sites/default/files/go_o_14_2015.pdf" TargetMode="External"/><Relationship Id="rId142" Type="http://schemas.openxmlformats.org/officeDocument/2006/relationships/hyperlink" Target="https://www.gacetaoficial.gob.cu/sites/default/files/goc-2021-o61.pdf" TargetMode="External"/><Relationship Id="rId1096" Type="http://schemas.openxmlformats.org/officeDocument/2006/relationships/hyperlink" Target="https://www.gacetaoficial.gob.cu/sites/default/files/go_o_14_2015.pdf" TargetMode="External"/><Relationship Id="rId141" Type="http://schemas.openxmlformats.org/officeDocument/2006/relationships/hyperlink" Target="https://www.gacetaoficial.gob.cu/sites/default/files/goc-2021-o61.pdf" TargetMode="External"/><Relationship Id="rId1097" Type="http://schemas.openxmlformats.org/officeDocument/2006/relationships/hyperlink" Target="https://www.gacetaoficial.gob.cu/sites/default/files/go_o_14_2015.pdf" TargetMode="External"/><Relationship Id="rId140" Type="http://schemas.openxmlformats.org/officeDocument/2006/relationships/hyperlink" Target="https://www.gacetaoficial.gob.cu/sites/default/files/goc-2021-o61.pdf" TargetMode="External"/><Relationship Id="rId1098" Type="http://schemas.openxmlformats.org/officeDocument/2006/relationships/hyperlink" Target="https://www.gacetaoficial.gob.cu/sites/default/files/go_o_14_2015.pdf" TargetMode="External"/><Relationship Id="rId147" Type="http://schemas.openxmlformats.org/officeDocument/2006/relationships/hyperlink" Target="https://www.gacetaoficial.gob.cu/sites/default/files/goc-2021-o76.pdf" TargetMode="External"/><Relationship Id="rId1099" Type="http://schemas.openxmlformats.org/officeDocument/2006/relationships/hyperlink" Target="https://www.gacetaoficial.gob.cu/sites/default/files/go_o_14_2015.pdf" TargetMode="External"/><Relationship Id="rId146" Type="http://schemas.openxmlformats.org/officeDocument/2006/relationships/hyperlink" Target="https://www.gacetaoficial.gob.cu/sites/default/files/goc-2021-o61.pdf" TargetMode="External"/><Relationship Id="rId145" Type="http://schemas.openxmlformats.org/officeDocument/2006/relationships/hyperlink" Target="https://www.gacetaoficial.gob.cu/sites/default/files/goc-2021-o61.pdf" TargetMode="External"/><Relationship Id="rId144" Type="http://schemas.openxmlformats.org/officeDocument/2006/relationships/hyperlink" Target="https://www.gacetaoficial.gob.cu/sites/default/files/goc-2021-o61.pdf" TargetMode="External"/><Relationship Id="rId139" Type="http://schemas.openxmlformats.org/officeDocument/2006/relationships/hyperlink" Target="https://www.gacetaoficial.gob.cu/sites/default/files/goc-2021-o61.pdf" TargetMode="External"/><Relationship Id="rId138" Type="http://schemas.openxmlformats.org/officeDocument/2006/relationships/hyperlink" Target="https://www.gacetaoficial.gob.cu/sites/default/files/goc-2021-o61.pdf" TargetMode="External"/><Relationship Id="rId137" Type="http://schemas.openxmlformats.org/officeDocument/2006/relationships/hyperlink" Target="https://www.gacetaoficial.gob.cu/sites/default/files/goc-2021-o61.pdf" TargetMode="External"/><Relationship Id="rId1080" Type="http://schemas.openxmlformats.org/officeDocument/2006/relationships/hyperlink" Target="https://www.gacetaoficial.gob.cu/sites/default/files/go_o_11_2015.pdf" TargetMode="External"/><Relationship Id="rId1081" Type="http://schemas.openxmlformats.org/officeDocument/2006/relationships/hyperlink" Target="https://www.gacetaoficial.gob.cu/sites/default/files/go_o_11_2015.pdf" TargetMode="External"/><Relationship Id="rId1082" Type="http://schemas.openxmlformats.org/officeDocument/2006/relationships/hyperlink" Target="https://www.gacetaoficial.gob.cu/sites/default/files/go_o_11_2015.pdf" TargetMode="External"/><Relationship Id="rId1083" Type="http://schemas.openxmlformats.org/officeDocument/2006/relationships/hyperlink" Target="https://www.gacetaoficial.gob.cu/sites/default/files/go_ord_no._13_0.pdf" TargetMode="External"/><Relationship Id="rId132" Type="http://schemas.openxmlformats.org/officeDocument/2006/relationships/hyperlink" Target="https://www.gacetaoficial.gob.cu/sites/default/files/goc-2021-o58.pdf" TargetMode="External"/><Relationship Id="rId1084" Type="http://schemas.openxmlformats.org/officeDocument/2006/relationships/hyperlink" Target="https://www.gacetaoficial.gob.cu/sites/default/files/go_ord_no._13_0.pdf" TargetMode="External"/><Relationship Id="rId131" Type="http://schemas.openxmlformats.org/officeDocument/2006/relationships/hyperlink" Target="https://www.gacetaoficial.gob.cu/sites/default/files/goc-2021-o58.pdf" TargetMode="External"/><Relationship Id="rId1085" Type="http://schemas.openxmlformats.org/officeDocument/2006/relationships/hyperlink" Target="https://www.gacetaoficial.gob.cu/sites/default/files/go_ord_no._13_0.pdf" TargetMode="External"/><Relationship Id="rId130" Type="http://schemas.openxmlformats.org/officeDocument/2006/relationships/hyperlink" Target="https://www.gacetaoficial.gob.cu/sites/default/files/goc-2021-o56.pdf" TargetMode="External"/><Relationship Id="rId1086" Type="http://schemas.openxmlformats.org/officeDocument/2006/relationships/hyperlink" Target="https://www.gacetaoficial.gob.cu/sites/default/files/go_ord_no._13_0.pdf" TargetMode="External"/><Relationship Id="rId1087" Type="http://schemas.openxmlformats.org/officeDocument/2006/relationships/hyperlink" Target="https://www.gacetaoficial.gob.cu/sites/default/files/go_ord_no._13_0.pdf" TargetMode="External"/><Relationship Id="rId136" Type="http://schemas.openxmlformats.org/officeDocument/2006/relationships/hyperlink" Target="https://www.gacetaoficial.gob.cu/sites/default/files/goc-2021-o61.pdf" TargetMode="External"/><Relationship Id="rId1088" Type="http://schemas.openxmlformats.org/officeDocument/2006/relationships/hyperlink" Target="https://www.gacetaoficial.gob.cu/sites/default/files/go_ord_no._13_0.pdf" TargetMode="External"/><Relationship Id="rId135" Type="http://schemas.openxmlformats.org/officeDocument/2006/relationships/hyperlink" Target="https://www.gacetaoficial.gob.cu/sites/default/files/goc-2021-o61.pdf" TargetMode="External"/><Relationship Id="rId1089" Type="http://schemas.openxmlformats.org/officeDocument/2006/relationships/hyperlink" Target="https://www.gacetaoficial.gob.cu/sites/default/files/go_ord_no._13_0.pdf" TargetMode="External"/><Relationship Id="rId134" Type="http://schemas.openxmlformats.org/officeDocument/2006/relationships/hyperlink" Target="https://www.gacetaoficial.gob.cu/sites/default/files/goc-2021-o61.pdf" TargetMode="External"/><Relationship Id="rId133" Type="http://schemas.openxmlformats.org/officeDocument/2006/relationships/hyperlink" Target="https://www.gacetaoficial.gob.cu/sites/default/files/goc-2021-o61.pdf" TargetMode="External"/><Relationship Id="rId172" Type="http://schemas.openxmlformats.org/officeDocument/2006/relationships/hyperlink" Target="https://www.gacetaoficial.gob.cu/sites/default/files/goc-2021-o124.pdf" TargetMode="External"/><Relationship Id="rId171" Type="http://schemas.openxmlformats.org/officeDocument/2006/relationships/hyperlink" Target="https://www.gacetaoficial.gob.cu/sites/default/files/goc-2021-o124.pdf" TargetMode="External"/><Relationship Id="rId170" Type="http://schemas.openxmlformats.org/officeDocument/2006/relationships/hyperlink" Target="https://www.gacetaoficial.gob.cu/sites/default/files/goc-2021-o124.pdf" TargetMode="External"/><Relationship Id="rId165" Type="http://schemas.openxmlformats.org/officeDocument/2006/relationships/hyperlink" Target="https://www.gacetaoficial.gob.cu/sites/default/files/goc-2021-o104_0.pdf" TargetMode="External"/><Relationship Id="rId164" Type="http://schemas.openxmlformats.org/officeDocument/2006/relationships/hyperlink" Target="https://www.gacetaoficial.gob.cu/sites/default/files/goc-2021-o104_0.pdf" TargetMode="External"/><Relationship Id="rId163" Type="http://schemas.openxmlformats.org/officeDocument/2006/relationships/hyperlink" Target="https://www.gacetaoficial.gob.cu/sites/default/files/goc-2021-o100.pdf" TargetMode="External"/><Relationship Id="rId162" Type="http://schemas.openxmlformats.org/officeDocument/2006/relationships/hyperlink" Target="https://www.gacetaoficial.gob.cu/sites/default/files/goc-2021-o100.pdf" TargetMode="External"/><Relationship Id="rId169" Type="http://schemas.openxmlformats.org/officeDocument/2006/relationships/hyperlink" Target="https://www.gacetaoficial.gob.cu/sites/default/files/goc-2021-o124.pdf" TargetMode="External"/><Relationship Id="rId168" Type="http://schemas.openxmlformats.org/officeDocument/2006/relationships/hyperlink" Target="https://www.gacetaoficial.gob.cu/sites/default/files/goc-2021-o124.pdf" TargetMode="External"/><Relationship Id="rId167" Type="http://schemas.openxmlformats.org/officeDocument/2006/relationships/hyperlink" Target="https://www.gacetaoficial.gob.cu/sites/default/files/goc-2021-o124.pdf" TargetMode="External"/><Relationship Id="rId166" Type="http://schemas.openxmlformats.org/officeDocument/2006/relationships/hyperlink" Target="https://www.gacetaoficial.gob.cu/sites/default/files/goc-2021-o124.pdf" TargetMode="External"/><Relationship Id="rId161" Type="http://schemas.openxmlformats.org/officeDocument/2006/relationships/hyperlink" Target="https://www.gacetaoficial.gob.cu/sites/default/files/goc-2021-o100.pdf" TargetMode="External"/><Relationship Id="rId160" Type="http://schemas.openxmlformats.org/officeDocument/2006/relationships/hyperlink" Target="https://www.gacetaoficial.gob.cu/sites/default/files/goc-2021-o100.pdf" TargetMode="External"/><Relationship Id="rId159" Type="http://schemas.openxmlformats.org/officeDocument/2006/relationships/hyperlink" Target="https://www.gacetaoficial.gob.cu/sites/default/files/goc-2021-o100.pdf" TargetMode="External"/><Relationship Id="rId154" Type="http://schemas.openxmlformats.org/officeDocument/2006/relationships/hyperlink" Target="https://www.gacetaoficial.gob.cu/sites/default/files/goc-2021-o81.pdf" TargetMode="External"/><Relationship Id="rId153" Type="http://schemas.openxmlformats.org/officeDocument/2006/relationships/hyperlink" Target="https://www.gacetaoficial.gob.cu/sites/default/files/goc-2021-o76.pdf" TargetMode="External"/><Relationship Id="rId152" Type="http://schemas.openxmlformats.org/officeDocument/2006/relationships/hyperlink" Target="https://www.gacetaoficial.gob.cu/sites/default/files/goc-2021-o76.pdf" TargetMode="External"/><Relationship Id="rId151" Type="http://schemas.openxmlformats.org/officeDocument/2006/relationships/hyperlink" Target="https://www.gacetaoficial.gob.cu/sites/default/files/goc-2021-o76.pdf" TargetMode="External"/><Relationship Id="rId158" Type="http://schemas.openxmlformats.org/officeDocument/2006/relationships/hyperlink" Target="https://www.gacetaoficial.gob.cu/sites/default/files/goc-2021-o100.pdf" TargetMode="External"/><Relationship Id="rId157" Type="http://schemas.openxmlformats.org/officeDocument/2006/relationships/hyperlink" Target="https://www.gacetaoficial.gob.cu/sites/default/files/goc-2021-o86.pdf" TargetMode="External"/><Relationship Id="rId156" Type="http://schemas.openxmlformats.org/officeDocument/2006/relationships/hyperlink" Target="https://www.gacetaoficial.gob.cu/sites/default/files/goc-2021-o86.pdf" TargetMode="External"/><Relationship Id="rId155" Type="http://schemas.openxmlformats.org/officeDocument/2006/relationships/hyperlink" Target="https://www.gacetaoficial.gob.cu/sites/default/files/goc-2021-o81.pdf" TargetMode="External"/><Relationship Id="rId1972" Type="http://schemas.openxmlformats.org/officeDocument/2006/relationships/hyperlink" Target="https://www.gacetaoficial.gob.cu/sites/default/files/go_o_047_2011.pdf" TargetMode="External"/><Relationship Id="rId1973" Type="http://schemas.openxmlformats.org/officeDocument/2006/relationships/hyperlink" Target="https://www.gacetaoficial.gob.cu/sites/default/files/go_o_047_2011.pdf" TargetMode="External"/><Relationship Id="rId1974" Type="http://schemas.openxmlformats.org/officeDocument/2006/relationships/hyperlink" Target="https://www.gacetaoficial.gob.cu/sites/default/files/go_o_047_2011.pdf" TargetMode="External"/><Relationship Id="rId1975" Type="http://schemas.openxmlformats.org/officeDocument/2006/relationships/hyperlink" Target="https://www.gacetaoficial.gob.cu/sites/default/files/go_o_049_2011.pdf" TargetMode="External"/><Relationship Id="rId1976" Type="http://schemas.openxmlformats.org/officeDocument/2006/relationships/hyperlink" Target="https://www.gacetaoficial.gob.cu/sites/default/files/go_o_049_2011.pdf" TargetMode="External"/><Relationship Id="rId1977" Type="http://schemas.openxmlformats.org/officeDocument/2006/relationships/hyperlink" Target="https://www.gacetaoficial.gob.cu/sites/default/files/go_o_049_2011.pdf" TargetMode="External"/><Relationship Id="rId1978" Type="http://schemas.openxmlformats.org/officeDocument/2006/relationships/hyperlink" Target="https://www.gacetaoficial.gob.cu/sites/default/files/go_o_049_2011.pdf" TargetMode="External"/><Relationship Id="rId1979" Type="http://schemas.openxmlformats.org/officeDocument/2006/relationships/hyperlink" Target="https://www.gacetaoficial.gob.cu/sites/default/files/go_o_002_2010.pdf" TargetMode="External"/><Relationship Id="rId1970" Type="http://schemas.openxmlformats.org/officeDocument/2006/relationships/hyperlink" Target="https://www.gacetaoficial.gob.cu/sites/default/files/go_o_047_2011.pdf" TargetMode="External"/><Relationship Id="rId1971" Type="http://schemas.openxmlformats.org/officeDocument/2006/relationships/hyperlink" Target="https://www.gacetaoficial.gob.cu/sites/default/files/go_o_047_2011.pdf" TargetMode="External"/><Relationship Id="rId1961" Type="http://schemas.openxmlformats.org/officeDocument/2006/relationships/hyperlink" Target="https://www.gacetaoficial.gob.cu/sites/default/files/go_o_046_2011.pdf" TargetMode="External"/><Relationship Id="rId1962" Type="http://schemas.openxmlformats.org/officeDocument/2006/relationships/hyperlink" Target="https://www.gacetaoficial.gob.cu/sites/default/files/go_o_046_2011.pdf" TargetMode="External"/><Relationship Id="rId1963" Type="http://schemas.openxmlformats.org/officeDocument/2006/relationships/hyperlink" Target="https://www.gacetaoficial.gob.cu/sites/default/files/go_o_046_2011.pdf" TargetMode="External"/><Relationship Id="rId1964" Type="http://schemas.openxmlformats.org/officeDocument/2006/relationships/hyperlink" Target="https://www.gacetaoficial.gob.cu/sites/default/files/go_o_046_2011.pdf" TargetMode="External"/><Relationship Id="rId1965" Type="http://schemas.openxmlformats.org/officeDocument/2006/relationships/hyperlink" Target="https://www.gacetaoficial.gob.cu/sites/default/files/go_o_046_2011.pdf" TargetMode="External"/><Relationship Id="rId1966" Type="http://schemas.openxmlformats.org/officeDocument/2006/relationships/hyperlink" Target="https://www.gacetaoficial.gob.cu/sites/default/files/go_o_047_2011.pdf" TargetMode="External"/><Relationship Id="rId1967" Type="http://schemas.openxmlformats.org/officeDocument/2006/relationships/hyperlink" Target="https://www.gacetaoficial.gob.cu/sites/default/files/go_o_047_2011.pdf" TargetMode="External"/><Relationship Id="rId1968" Type="http://schemas.openxmlformats.org/officeDocument/2006/relationships/hyperlink" Target="https://www.gacetaoficial.gob.cu/sites/default/files/go_o_047_2011.pdf" TargetMode="External"/><Relationship Id="rId1969" Type="http://schemas.openxmlformats.org/officeDocument/2006/relationships/hyperlink" Target="https://www.gacetaoficial.gob.cu/sites/default/files/go_o_047_2011.pdf" TargetMode="External"/><Relationship Id="rId1960" Type="http://schemas.openxmlformats.org/officeDocument/2006/relationships/hyperlink" Target="https://www.gacetaoficial.gob.cu/sites/default/files/go_o_041_2011.pdf" TargetMode="External"/><Relationship Id="rId1510" Type="http://schemas.openxmlformats.org/officeDocument/2006/relationships/hyperlink" Target="https://www.gacetaoficial.gob.cu/sites/default/files/go_o_037_2013.pdf" TargetMode="External"/><Relationship Id="rId1994" Type="http://schemas.openxmlformats.org/officeDocument/2006/relationships/hyperlink" Target="https://www.gacetaoficial.gob.cu/sites/default/files/go_o_002_2010.pdf" TargetMode="External"/><Relationship Id="rId1511" Type="http://schemas.openxmlformats.org/officeDocument/2006/relationships/hyperlink" Target="https://www.gacetaoficial.gob.cu/sites/default/files/go_o_040_2013.pdf" TargetMode="External"/><Relationship Id="rId1995" Type="http://schemas.openxmlformats.org/officeDocument/2006/relationships/hyperlink" Target="https://www.gacetaoficial.gob.cu/sites/default/files/go_o_002_2010.pdf" TargetMode="External"/><Relationship Id="rId1512" Type="http://schemas.openxmlformats.org/officeDocument/2006/relationships/hyperlink" Target="https://www.gacetaoficial.gob.cu/sites/default/files/go_o_040_2013.pdf" TargetMode="External"/><Relationship Id="rId1996" Type="http://schemas.openxmlformats.org/officeDocument/2006/relationships/hyperlink" Target="https://www.gacetaoficial.gob.cu/sites/default/files/go_o_002_2010.pdf" TargetMode="External"/><Relationship Id="rId1513" Type="http://schemas.openxmlformats.org/officeDocument/2006/relationships/hyperlink" Target="https://www.gacetaoficial.gob.cu/sites/default/files/go_o_040_2013.pdf" TargetMode="External"/><Relationship Id="rId1997" Type="http://schemas.openxmlformats.org/officeDocument/2006/relationships/hyperlink" Target="https://www.gacetaoficial.gob.cu/sites/default/files/goc-2022-o63.pdf" TargetMode="External"/><Relationship Id="rId1514" Type="http://schemas.openxmlformats.org/officeDocument/2006/relationships/hyperlink" Target="https://www.gacetaoficial.gob.cu/sites/default/files/go_o_041_2013.pdf" TargetMode="External"/><Relationship Id="rId1998" Type="http://schemas.openxmlformats.org/officeDocument/2006/relationships/hyperlink" Target="https://www.gacetaoficial.gob.cu/sites/default/files/goc-2022-o63.pdf" TargetMode="External"/><Relationship Id="rId1515" Type="http://schemas.openxmlformats.org/officeDocument/2006/relationships/hyperlink" Target="https://www.gacetaoficial.gob.cu/sites/default/files/go_o_041_2013.pdf" TargetMode="External"/><Relationship Id="rId1999" Type="http://schemas.openxmlformats.org/officeDocument/2006/relationships/hyperlink" Target="https://www.gacetaoficial.gob.cu/sites/default/files/goc-2022-o63.pdf" TargetMode="External"/><Relationship Id="rId1516" Type="http://schemas.openxmlformats.org/officeDocument/2006/relationships/hyperlink" Target="https://www.gacetaoficial.gob.cu/sites/default/files/go_o_041_2013.pdf" TargetMode="External"/><Relationship Id="rId1517" Type="http://schemas.openxmlformats.org/officeDocument/2006/relationships/hyperlink" Target="https://www.gacetaoficial.gob.cu/sites/default/files/go_o_041_2013.pdf" TargetMode="External"/><Relationship Id="rId1518" Type="http://schemas.openxmlformats.org/officeDocument/2006/relationships/hyperlink" Target="https://www.gacetaoficial.gob.cu/sites/default/files/go_o_042_2013.pdf" TargetMode="External"/><Relationship Id="rId1519" Type="http://schemas.openxmlformats.org/officeDocument/2006/relationships/hyperlink" Target="https://www.gacetaoficial.gob.cu/sites/default/files/go_o_042_2013.pdf" TargetMode="External"/><Relationship Id="rId1990" Type="http://schemas.openxmlformats.org/officeDocument/2006/relationships/hyperlink" Target="https://www.gacetaoficial.gob.cu/sites/default/files/go_o_002_2010.pdf" TargetMode="External"/><Relationship Id="rId1991" Type="http://schemas.openxmlformats.org/officeDocument/2006/relationships/hyperlink" Target="https://www.gacetaoficial.gob.cu/sites/default/files/go_o_002_2010.pdf" TargetMode="External"/><Relationship Id="rId1992" Type="http://schemas.openxmlformats.org/officeDocument/2006/relationships/hyperlink" Target="https://www.gacetaoficial.gob.cu/sites/default/files/go_o_002_2010.pdf" TargetMode="External"/><Relationship Id="rId1993" Type="http://schemas.openxmlformats.org/officeDocument/2006/relationships/hyperlink" Target="https://www.gacetaoficial.gob.cu/sites/default/files/go_o_002_2010.pdf" TargetMode="External"/><Relationship Id="rId1983" Type="http://schemas.openxmlformats.org/officeDocument/2006/relationships/hyperlink" Target="https://www.gacetaoficial.gob.cu/sites/default/files/go_o_002_2010.pdf" TargetMode="External"/><Relationship Id="rId1500" Type="http://schemas.openxmlformats.org/officeDocument/2006/relationships/hyperlink" Target="https://www.gacetaoficial.gob.cu/sites/default/files/go_o_034_2013.pdf" TargetMode="External"/><Relationship Id="rId1984" Type="http://schemas.openxmlformats.org/officeDocument/2006/relationships/hyperlink" Target="https://www.gacetaoficial.gob.cu/sites/default/files/go_o_002_2010.pdf" TargetMode="External"/><Relationship Id="rId1501" Type="http://schemas.openxmlformats.org/officeDocument/2006/relationships/hyperlink" Target="https://www.gacetaoficial.gob.cu/sites/default/files/go_o_034_2013.pdf" TargetMode="External"/><Relationship Id="rId1985" Type="http://schemas.openxmlformats.org/officeDocument/2006/relationships/hyperlink" Target="https://www.gacetaoficial.gob.cu/sites/default/files/go_o_002_2010.pdf" TargetMode="External"/><Relationship Id="rId1502" Type="http://schemas.openxmlformats.org/officeDocument/2006/relationships/hyperlink" Target="https://www.gacetaoficial.gob.cu/sites/default/files/go_o_034_2013.pdf" TargetMode="External"/><Relationship Id="rId1986" Type="http://schemas.openxmlformats.org/officeDocument/2006/relationships/hyperlink" Target="https://www.gacetaoficial.gob.cu/sites/default/files/go_o_002_2010.pdf" TargetMode="External"/><Relationship Id="rId1503" Type="http://schemas.openxmlformats.org/officeDocument/2006/relationships/hyperlink" Target="https://www.gacetaoficial.gob.cu/sites/default/files/go_o_036_2013.pdf" TargetMode="External"/><Relationship Id="rId1987" Type="http://schemas.openxmlformats.org/officeDocument/2006/relationships/hyperlink" Target="https://www.gacetaoficial.gob.cu/sites/default/files/go_o_002_2010.pdf" TargetMode="External"/><Relationship Id="rId1504" Type="http://schemas.openxmlformats.org/officeDocument/2006/relationships/hyperlink" Target="https://www.gacetaoficial.gob.cu/sites/default/files/go_o_036_2013.pdf" TargetMode="External"/><Relationship Id="rId1988" Type="http://schemas.openxmlformats.org/officeDocument/2006/relationships/hyperlink" Target="https://www.gacetaoficial.gob.cu/sites/default/files/go_o_002_2010.pdf" TargetMode="External"/><Relationship Id="rId1505" Type="http://schemas.openxmlformats.org/officeDocument/2006/relationships/hyperlink" Target="https://www.gacetaoficial.gob.cu/sites/default/files/go_o_036_2013.pdf" TargetMode="External"/><Relationship Id="rId1989" Type="http://schemas.openxmlformats.org/officeDocument/2006/relationships/hyperlink" Target="https://www.gacetaoficial.gob.cu/sites/default/files/go_o_002_2010.pdf" TargetMode="External"/><Relationship Id="rId1506" Type="http://schemas.openxmlformats.org/officeDocument/2006/relationships/hyperlink" Target="https://www.gacetaoficial.gob.cu/sites/default/files/go_o_037_2013.pdf" TargetMode="External"/><Relationship Id="rId1507" Type="http://schemas.openxmlformats.org/officeDocument/2006/relationships/hyperlink" Target="https://www.gacetaoficial.gob.cu/sites/default/files/go_o_037_2013.pdf" TargetMode="External"/><Relationship Id="rId1508" Type="http://schemas.openxmlformats.org/officeDocument/2006/relationships/hyperlink" Target="https://www.gacetaoficial.gob.cu/sites/default/files/go_o_037_2013.pdf" TargetMode="External"/><Relationship Id="rId1509" Type="http://schemas.openxmlformats.org/officeDocument/2006/relationships/hyperlink" Target="https://www.gacetaoficial.gob.cu/sites/default/files/go_o_037_2013.pdf" TargetMode="External"/><Relationship Id="rId1980" Type="http://schemas.openxmlformats.org/officeDocument/2006/relationships/hyperlink" Target="https://www.gacetaoficial.gob.cu/sites/default/files/go_o_002_2010.pdf" TargetMode="External"/><Relationship Id="rId1981" Type="http://schemas.openxmlformats.org/officeDocument/2006/relationships/hyperlink" Target="https://www.gacetaoficial.gob.cu/sites/default/files/go_o_002_2010.pdf" TargetMode="External"/><Relationship Id="rId1982" Type="http://schemas.openxmlformats.org/officeDocument/2006/relationships/hyperlink" Target="https://www.gacetaoficial.gob.cu/sites/default/files/go_o_002_2010.pdf" TargetMode="External"/><Relationship Id="rId1930" Type="http://schemas.openxmlformats.org/officeDocument/2006/relationships/hyperlink" Target="https://www.gacetaoficial.gob.cu/sites/default/files/go_o_035_2011.pdf" TargetMode="External"/><Relationship Id="rId1931" Type="http://schemas.openxmlformats.org/officeDocument/2006/relationships/hyperlink" Target="https://www.gacetaoficial.gob.cu/sites/default/files/go_o_035_2011.pdf" TargetMode="External"/><Relationship Id="rId1932" Type="http://schemas.openxmlformats.org/officeDocument/2006/relationships/hyperlink" Target="https://www.gacetaoficial.gob.cu/sites/default/files/go_o_035_2011.pdf" TargetMode="External"/><Relationship Id="rId1933" Type="http://schemas.openxmlformats.org/officeDocument/2006/relationships/hyperlink" Target="https://www.gacetaoficial.gob.cu/sites/default/files/go_o_038_2011.pdf" TargetMode="External"/><Relationship Id="rId1934" Type="http://schemas.openxmlformats.org/officeDocument/2006/relationships/hyperlink" Target="https://www.gacetaoficial.gob.cu/sites/default/files/go_o_038_2011.pdf" TargetMode="External"/><Relationship Id="rId1935" Type="http://schemas.openxmlformats.org/officeDocument/2006/relationships/hyperlink" Target="https://www.gacetaoficial.gob.cu/sites/default/files/go_o_038_2011.pdf" TargetMode="External"/><Relationship Id="rId1936" Type="http://schemas.openxmlformats.org/officeDocument/2006/relationships/hyperlink" Target="https://www.gacetaoficial.gob.cu/sites/default/files/go_o_038_2011.pdf" TargetMode="External"/><Relationship Id="rId1937" Type="http://schemas.openxmlformats.org/officeDocument/2006/relationships/hyperlink" Target="https://www.gacetaoficial.gob.cu/sites/default/files/go_o_038_2011.pdf" TargetMode="External"/><Relationship Id="rId1938" Type="http://schemas.openxmlformats.org/officeDocument/2006/relationships/hyperlink" Target="https://www.gacetaoficial.gob.cu/sites/default/files/go_o_038_2011.pdf" TargetMode="External"/><Relationship Id="rId1939" Type="http://schemas.openxmlformats.org/officeDocument/2006/relationships/hyperlink" Target="https://www.gacetaoficial.gob.cu/sites/default/files/go_o_038_2011.pdf" TargetMode="External"/><Relationship Id="rId1920" Type="http://schemas.openxmlformats.org/officeDocument/2006/relationships/hyperlink" Target="https://www.gacetaoficial.gob.cu/sites/default/files/go_o_032_2011.pdf" TargetMode="External"/><Relationship Id="rId1921" Type="http://schemas.openxmlformats.org/officeDocument/2006/relationships/hyperlink" Target="https://www.gacetaoficial.gob.cu/sites/default/files/go_o_032_2011.pdf" TargetMode="External"/><Relationship Id="rId1922" Type="http://schemas.openxmlformats.org/officeDocument/2006/relationships/hyperlink" Target="https://www.gacetaoficial.gob.cu/sites/default/files/go_o_032_2011.pdf" TargetMode="External"/><Relationship Id="rId1923" Type="http://schemas.openxmlformats.org/officeDocument/2006/relationships/hyperlink" Target="https://www.gacetaoficial.gob.cu/sites/default/files/go_o_032_2011.pdf" TargetMode="External"/><Relationship Id="rId1924" Type="http://schemas.openxmlformats.org/officeDocument/2006/relationships/hyperlink" Target="https://www.gacetaoficial.gob.cu/sites/default/files/go_o_032_2011.pdf" TargetMode="External"/><Relationship Id="rId1925" Type="http://schemas.openxmlformats.org/officeDocument/2006/relationships/hyperlink" Target="https://www.gacetaoficial.gob.cu/sites/default/files/go_o_034_2011.pdf" TargetMode="External"/><Relationship Id="rId1926" Type="http://schemas.openxmlformats.org/officeDocument/2006/relationships/hyperlink" Target="https://www.gacetaoficial.gob.cu/sites/default/files/go_o_035_2011.pdf" TargetMode="External"/><Relationship Id="rId1927" Type="http://schemas.openxmlformats.org/officeDocument/2006/relationships/hyperlink" Target="https://www.gacetaoficial.gob.cu/sites/default/files/go_o_035_2011.pdf" TargetMode="External"/><Relationship Id="rId1928" Type="http://schemas.openxmlformats.org/officeDocument/2006/relationships/hyperlink" Target="https://www.gacetaoficial.gob.cu/sites/default/files/go_o_035_2011.pdf" TargetMode="External"/><Relationship Id="rId1929" Type="http://schemas.openxmlformats.org/officeDocument/2006/relationships/hyperlink" Target="https://www.gacetaoficial.gob.cu/sites/default/files/go_o_035_2011.pdf" TargetMode="External"/><Relationship Id="rId1950" Type="http://schemas.openxmlformats.org/officeDocument/2006/relationships/hyperlink" Target="https://www.gacetaoficial.gob.cu/sites/default/files/go_o_040_2011.pdf" TargetMode="External"/><Relationship Id="rId1951" Type="http://schemas.openxmlformats.org/officeDocument/2006/relationships/hyperlink" Target="https://www.gacetaoficial.gob.cu/sites/default/files/go_o_040_2011.pdf" TargetMode="External"/><Relationship Id="rId1952" Type="http://schemas.openxmlformats.org/officeDocument/2006/relationships/hyperlink" Target="https://www.gacetaoficial.gob.cu/sites/default/files/go_o_040_2011.pdf" TargetMode="External"/><Relationship Id="rId1953" Type="http://schemas.openxmlformats.org/officeDocument/2006/relationships/hyperlink" Target="https://www.gacetaoficial.gob.cu/sites/default/files/go_o_041_2011.pdf" TargetMode="External"/><Relationship Id="rId1954" Type="http://schemas.openxmlformats.org/officeDocument/2006/relationships/hyperlink" Target="https://www.gacetaoficial.gob.cu/sites/default/files/go_o_041_2011.pdf" TargetMode="External"/><Relationship Id="rId1955" Type="http://schemas.openxmlformats.org/officeDocument/2006/relationships/hyperlink" Target="https://www.gacetaoficial.gob.cu/sites/default/files/go_o_041_2011.pdf" TargetMode="External"/><Relationship Id="rId1956" Type="http://schemas.openxmlformats.org/officeDocument/2006/relationships/hyperlink" Target="https://www.gacetaoficial.gob.cu/sites/default/files/go_o_041_2011.pdf" TargetMode="External"/><Relationship Id="rId1957" Type="http://schemas.openxmlformats.org/officeDocument/2006/relationships/hyperlink" Target="https://www.gacetaoficial.gob.cu/sites/default/files/go_o_041_2011.pdf" TargetMode="External"/><Relationship Id="rId1958" Type="http://schemas.openxmlformats.org/officeDocument/2006/relationships/hyperlink" Target="https://www.gacetaoficial.gob.cu/sites/default/files/go_o_041_2011.pdf" TargetMode="External"/><Relationship Id="rId1959" Type="http://schemas.openxmlformats.org/officeDocument/2006/relationships/hyperlink" Target="https://www.gacetaoficial.gob.cu/sites/default/files/go_o_041_2011.pdf" TargetMode="External"/><Relationship Id="rId1940" Type="http://schemas.openxmlformats.org/officeDocument/2006/relationships/hyperlink" Target="https://www.gacetaoficial.gob.cu/sites/default/files/go_o_039_2011.pdf" TargetMode="External"/><Relationship Id="rId1941" Type="http://schemas.openxmlformats.org/officeDocument/2006/relationships/hyperlink" Target="https://www.gacetaoficial.gob.cu/sites/default/files/go_o_039_2011.pdf" TargetMode="External"/><Relationship Id="rId1942" Type="http://schemas.openxmlformats.org/officeDocument/2006/relationships/hyperlink" Target="https://www.gacetaoficial.gob.cu/sites/default/files/go_o_039_2011.pdf" TargetMode="External"/><Relationship Id="rId1943" Type="http://schemas.openxmlformats.org/officeDocument/2006/relationships/hyperlink" Target="https://www.gacetaoficial.gob.cu/sites/default/files/go_o_040_2011.pdf" TargetMode="External"/><Relationship Id="rId1944" Type="http://schemas.openxmlformats.org/officeDocument/2006/relationships/hyperlink" Target="https://www.gacetaoficial.gob.cu/sites/default/files/go_o_040_2011.pdf" TargetMode="External"/><Relationship Id="rId1945" Type="http://schemas.openxmlformats.org/officeDocument/2006/relationships/hyperlink" Target="https://www.gacetaoficial.gob.cu/sites/default/files/go_o_040_2011.pdf" TargetMode="External"/><Relationship Id="rId1946" Type="http://schemas.openxmlformats.org/officeDocument/2006/relationships/hyperlink" Target="https://www.gacetaoficial.gob.cu/sites/default/files/go_o_040_2011.pdf" TargetMode="External"/><Relationship Id="rId1947" Type="http://schemas.openxmlformats.org/officeDocument/2006/relationships/hyperlink" Target="https://www.gacetaoficial.gob.cu/sites/default/files/go_o_040_2011.pdf" TargetMode="External"/><Relationship Id="rId1948" Type="http://schemas.openxmlformats.org/officeDocument/2006/relationships/hyperlink" Target="https://www.gacetaoficial.gob.cu/sites/default/files/go_o_040_2011.pdf" TargetMode="External"/><Relationship Id="rId1949" Type="http://schemas.openxmlformats.org/officeDocument/2006/relationships/hyperlink" Target="https://www.gacetaoficial.gob.cu/sites/default/files/go_o_040_2011.pdf" TargetMode="External"/><Relationship Id="rId1576" Type="http://schemas.openxmlformats.org/officeDocument/2006/relationships/hyperlink" Target="https://www.gacetaoficial.gob.cu/sites/default/files/go_o_055_2013.pdf" TargetMode="External"/><Relationship Id="rId1577" Type="http://schemas.openxmlformats.org/officeDocument/2006/relationships/hyperlink" Target="https://www.gacetaoficial.gob.cu/sites/default/files/go_o_055_2013.pdf" TargetMode="External"/><Relationship Id="rId1578" Type="http://schemas.openxmlformats.org/officeDocument/2006/relationships/hyperlink" Target="https://www.gacetaoficial.gob.cu/sites/default/files/go_o_056_2013.pdf" TargetMode="External"/><Relationship Id="rId1579" Type="http://schemas.openxmlformats.org/officeDocument/2006/relationships/hyperlink" Target="https://www.gacetaoficial.gob.cu/sites/default/files/go_o_056_2013.pdf" TargetMode="External"/><Relationship Id="rId509" Type="http://schemas.openxmlformats.org/officeDocument/2006/relationships/hyperlink" Target="https://www.gacetaoficial.gob.cu/sites/default/files/goc-2019-o64.pdf" TargetMode="External"/><Relationship Id="rId508" Type="http://schemas.openxmlformats.org/officeDocument/2006/relationships/hyperlink" Target="https://www.gacetaoficial.gob.cu/sites/default/files/goc-2019-o64.pdf" TargetMode="External"/><Relationship Id="rId503" Type="http://schemas.openxmlformats.org/officeDocument/2006/relationships/hyperlink" Target="https://www.gacetaoficial.gob.cu/sites/default/files/goc-2019-o64.pdf" TargetMode="External"/><Relationship Id="rId987" Type="http://schemas.openxmlformats.org/officeDocument/2006/relationships/hyperlink" Target="https://www.gacetaoficial.gob.cu/sites/default/files/goc-2016-o39.pdf" TargetMode="External"/><Relationship Id="rId502" Type="http://schemas.openxmlformats.org/officeDocument/2006/relationships/hyperlink" Target="https://www.gacetaoficial.gob.cu/sites/default/files/goc-2019-o64.pdf" TargetMode="External"/><Relationship Id="rId986" Type="http://schemas.openxmlformats.org/officeDocument/2006/relationships/hyperlink" Target="https://www.gacetaoficial.gob.cu/sites/default/files/goc-2016-o39.pdf" TargetMode="External"/><Relationship Id="rId501" Type="http://schemas.openxmlformats.org/officeDocument/2006/relationships/hyperlink" Target="https://www.gacetaoficial.gob.cu/sites/default/files/goc-2019-o62.pdf" TargetMode="External"/><Relationship Id="rId985" Type="http://schemas.openxmlformats.org/officeDocument/2006/relationships/hyperlink" Target="https://www.gacetaoficial.gob.cu/sites/default/files/goc-2016-o39.pdf" TargetMode="External"/><Relationship Id="rId500" Type="http://schemas.openxmlformats.org/officeDocument/2006/relationships/hyperlink" Target="https://www.gacetaoficial.gob.cu/sites/default/files/goc-2019-o59.pdf" TargetMode="External"/><Relationship Id="rId984" Type="http://schemas.openxmlformats.org/officeDocument/2006/relationships/hyperlink" Target="https://www.gacetaoficial.gob.cu/sites/default/files/goc-2016-o39.pdf" TargetMode="External"/><Relationship Id="rId507" Type="http://schemas.openxmlformats.org/officeDocument/2006/relationships/hyperlink" Target="https://www.gacetaoficial.gob.cu/sites/default/files/goc-2019-o64.pdf" TargetMode="External"/><Relationship Id="rId506" Type="http://schemas.openxmlformats.org/officeDocument/2006/relationships/hyperlink" Target="https://www.gacetaoficial.gob.cu/sites/default/files/goc-2019-o64.pdf" TargetMode="External"/><Relationship Id="rId505" Type="http://schemas.openxmlformats.org/officeDocument/2006/relationships/hyperlink" Target="https://www.gacetaoficial.gob.cu/sites/default/files/goc-2019-o64.pdf" TargetMode="External"/><Relationship Id="rId989" Type="http://schemas.openxmlformats.org/officeDocument/2006/relationships/hyperlink" Target="https://www.gacetaoficial.gob.cu/sites/default/files/goc-2016-o39.pdf" TargetMode="External"/><Relationship Id="rId504" Type="http://schemas.openxmlformats.org/officeDocument/2006/relationships/hyperlink" Target="https://www.gacetaoficial.gob.cu/sites/default/files/goc-2019-o64.pdf" TargetMode="External"/><Relationship Id="rId988" Type="http://schemas.openxmlformats.org/officeDocument/2006/relationships/hyperlink" Target="https://www.gacetaoficial.gob.cu/sites/default/files/goc-2016-o39.pdf" TargetMode="External"/><Relationship Id="rId1570" Type="http://schemas.openxmlformats.org/officeDocument/2006/relationships/hyperlink" Target="https://www.gacetaoficial.gob.cu/sites/default/files/go_o_055_2013.pdf" TargetMode="External"/><Relationship Id="rId1571" Type="http://schemas.openxmlformats.org/officeDocument/2006/relationships/hyperlink" Target="https://www.gacetaoficial.gob.cu/sites/default/files/go_o_055_2013.pdf" TargetMode="External"/><Relationship Id="rId983" Type="http://schemas.openxmlformats.org/officeDocument/2006/relationships/hyperlink" Target="https://www.gacetaoficial.gob.cu/sites/default/files/goc-2016-o39.pdf" TargetMode="External"/><Relationship Id="rId1572" Type="http://schemas.openxmlformats.org/officeDocument/2006/relationships/hyperlink" Target="https://www.gacetaoficial.gob.cu/sites/default/files/go_o_055_2013.pdf" TargetMode="External"/><Relationship Id="rId982" Type="http://schemas.openxmlformats.org/officeDocument/2006/relationships/hyperlink" Target="https://www.gacetaoficial.gob.cu/sites/default/files/goc-2016-o39.pdf" TargetMode="External"/><Relationship Id="rId1573" Type="http://schemas.openxmlformats.org/officeDocument/2006/relationships/hyperlink" Target="https://www.gacetaoficial.gob.cu/sites/default/files/go_o_055_2013.pdf" TargetMode="External"/><Relationship Id="rId981" Type="http://schemas.openxmlformats.org/officeDocument/2006/relationships/hyperlink" Target="https://www.gacetaoficial.gob.cu/sites/default/files/goc-2016-o39.pdf" TargetMode="External"/><Relationship Id="rId1574" Type="http://schemas.openxmlformats.org/officeDocument/2006/relationships/hyperlink" Target="https://www.gacetaoficial.gob.cu/sites/default/files/go_o_055_2013.pdf" TargetMode="External"/><Relationship Id="rId980" Type="http://schemas.openxmlformats.org/officeDocument/2006/relationships/hyperlink" Target="https://www.gacetaoficial.gob.cu/sites/default/files/goc-2016-o39.pdf" TargetMode="External"/><Relationship Id="rId1575" Type="http://schemas.openxmlformats.org/officeDocument/2006/relationships/hyperlink" Target="https://www.gacetaoficial.gob.cu/sites/default/files/go_o_055_2013.pdf" TargetMode="External"/><Relationship Id="rId1565" Type="http://schemas.openxmlformats.org/officeDocument/2006/relationships/hyperlink" Target="https://www.gacetaoficial.gob.cu/sites/default/files/go_o_051_2013.pdf" TargetMode="External"/><Relationship Id="rId1566" Type="http://schemas.openxmlformats.org/officeDocument/2006/relationships/hyperlink" Target="https://www.gacetaoficial.gob.cu/sites/default/files/go_o_055_2013.pdf" TargetMode="External"/><Relationship Id="rId1567" Type="http://schemas.openxmlformats.org/officeDocument/2006/relationships/hyperlink" Target="https://www.gacetaoficial.gob.cu/sites/default/files/go_o_055_2013.pdf" TargetMode="External"/><Relationship Id="rId1568" Type="http://schemas.openxmlformats.org/officeDocument/2006/relationships/hyperlink" Target="https://www.gacetaoficial.gob.cu/sites/default/files/go_o_055_2013.pdf" TargetMode="External"/><Relationship Id="rId1569" Type="http://schemas.openxmlformats.org/officeDocument/2006/relationships/hyperlink" Target="https://www.gacetaoficial.gob.cu/sites/default/files/go_o_055_2013.pdf" TargetMode="External"/><Relationship Id="rId976" Type="http://schemas.openxmlformats.org/officeDocument/2006/relationships/hyperlink" Target="https://www.gacetaoficial.gob.cu/sites/default/files/goc-2016-o37.pdf" TargetMode="External"/><Relationship Id="rId975" Type="http://schemas.openxmlformats.org/officeDocument/2006/relationships/hyperlink" Target="https://www.gacetaoficial.gob.cu/sites/default/files/goc-2016-o37.pdf" TargetMode="External"/><Relationship Id="rId974" Type="http://schemas.openxmlformats.org/officeDocument/2006/relationships/hyperlink" Target="https://www.gacetaoficial.gob.cu/sites/default/files/goc-2016-o37.pdf" TargetMode="External"/><Relationship Id="rId973" Type="http://schemas.openxmlformats.org/officeDocument/2006/relationships/hyperlink" Target="https://www.gacetaoficial.gob.cu/sites/default/files/goc-2016-o37.pdf" TargetMode="External"/><Relationship Id="rId979" Type="http://schemas.openxmlformats.org/officeDocument/2006/relationships/hyperlink" Target="https://www.gacetaoficial.gob.cu/sites/default/files/goc-2016-o39.pdf" TargetMode="External"/><Relationship Id="rId978" Type="http://schemas.openxmlformats.org/officeDocument/2006/relationships/hyperlink" Target="https://www.gacetaoficial.gob.cu/sites/default/files/goc-2016-o39.pdf" TargetMode="External"/><Relationship Id="rId977" Type="http://schemas.openxmlformats.org/officeDocument/2006/relationships/hyperlink" Target="https://www.gacetaoficial.gob.cu/sites/default/files/goc-2016-o39.pdf" TargetMode="External"/><Relationship Id="rId1560" Type="http://schemas.openxmlformats.org/officeDocument/2006/relationships/hyperlink" Target="https://www.gacetaoficial.gob.cu/sites/default/files/go_o_051_2013.pdf" TargetMode="External"/><Relationship Id="rId972" Type="http://schemas.openxmlformats.org/officeDocument/2006/relationships/hyperlink" Target="https://www.gacetaoficial.gob.cu/sites/default/files/goc-2016-o37.pdf" TargetMode="External"/><Relationship Id="rId1561" Type="http://schemas.openxmlformats.org/officeDocument/2006/relationships/hyperlink" Target="https://www.gacetaoficial.gob.cu/sites/default/files/go_o_051_2013.pdf" TargetMode="External"/><Relationship Id="rId971" Type="http://schemas.openxmlformats.org/officeDocument/2006/relationships/hyperlink" Target="https://www.gacetaoficial.gob.cu/sites/default/files/goc-2016-o37.pdf" TargetMode="External"/><Relationship Id="rId1562" Type="http://schemas.openxmlformats.org/officeDocument/2006/relationships/hyperlink" Target="https://www.gacetaoficial.gob.cu/sites/default/files/go_o_051_2013.pdf" TargetMode="External"/><Relationship Id="rId970" Type="http://schemas.openxmlformats.org/officeDocument/2006/relationships/hyperlink" Target="https://www.gacetaoficial.gob.cu/sites/default/files/goc-2016-o37.pdf" TargetMode="External"/><Relationship Id="rId1563" Type="http://schemas.openxmlformats.org/officeDocument/2006/relationships/hyperlink" Target="https://www.gacetaoficial.gob.cu/sites/default/files/go_o_051_2013.pdf" TargetMode="External"/><Relationship Id="rId1564" Type="http://schemas.openxmlformats.org/officeDocument/2006/relationships/hyperlink" Target="https://www.gacetaoficial.gob.cu/sites/default/files/go_o_051_2013.pdf" TargetMode="External"/><Relationship Id="rId1114" Type="http://schemas.openxmlformats.org/officeDocument/2006/relationships/hyperlink" Target="https://www.gacetaoficial.gob.cu/sites/default/files/go_o_23_2015.pdf" TargetMode="External"/><Relationship Id="rId1598" Type="http://schemas.openxmlformats.org/officeDocument/2006/relationships/hyperlink" Target="https://www.gacetaoficial.gob.cu/sites/default/files/go_o_060_2013.pdf" TargetMode="External"/><Relationship Id="rId1115" Type="http://schemas.openxmlformats.org/officeDocument/2006/relationships/hyperlink" Target="https://www.gacetaoficial.gob.cu/sites/default/files/go_o_23_2015.pdf" TargetMode="External"/><Relationship Id="rId1599" Type="http://schemas.openxmlformats.org/officeDocument/2006/relationships/hyperlink" Target="https://www.gacetaoficial.gob.cu/sites/default/files/go_o_060_2013.pdf" TargetMode="External"/><Relationship Id="rId1116" Type="http://schemas.openxmlformats.org/officeDocument/2006/relationships/hyperlink" Target="https://www.gacetaoficial.gob.cu/sites/default/files/go_o_24_2015.pdf" TargetMode="External"/><Relationship Id="rId1117" Type="http://schemas.openxmlformats.org/officeDocument/2006/relationships/hyperlink" Target="https://www.gacetaoficial.gob.cu/sites/default/files/go_o_24_2015.pdf" TargetMode="External"/><Relationship Id="rId1118" Type="http://schemas.openxmlformats.org/officeDocument/2006/relationships/hyperlink" Target="https://www.gacetaoficial.gob.cu/sites/default/files/go_o_24_2015.pdf" TargetMode="External"/><Relationship Id="rId1119" Type="http://schemas.openxmlformats.org/officeDocument/2006/relationships/hyperlink" Target="https://www.gacetaoficial.gob.cu/sites/default/files/go_o_24_2015.pdf" TargetMode="External"/><Relationship Id="rId525" Type="http://schemas.openxmlformats.org/officeDocument/2006/relationships/hyperlink" Target="https://www.gacetaoficial.gob.cu/sites/default/files/goc-2019-o68_0.pdf" TargetMode="External"/><Relationship Id="rId524" Type="http://schemas.openxmlformats.org/officeDocument/2006/relationships/hyperlink" Target="https://www.gacetaoficial.gob.cu/sites/default/files/goc-2019-o68_0.pdf" TargetMode="External"/><Relationship Id="rId523" Type="http://schemas.openxmlformats.org/officeDocument/2006/relationships/hyperlink" Target="https://www.gacetaoficial.gob.cu/sites/default/files/goc-2019-o68_0.pdf" TargetMode="External"/><Relationship Id="rId522" Type="http://schemas.openxmlformats.org/officeDocument/2006/relationships/hyperlink" Target="https://www.gacetaoficial.gob.cu/sites/default/files/goc-2019-o68_0.pdf" TargetMode="External"/><Relationship Id="rId529" Type="http://schemas.openxmlformats.org/officeDocument/2006/relationships/hyperlink" Target="https://www.gacetaoficial.gob.cu/sites/default/files/goc-2019-o68_0.pdf" TargetMode="External"/><Relationship Id="rId528" Type="http://schemas.openxmlformats.org/officeDocument/2006/relationships/hyperlink" Target="https://www.gacetaoficial.gob.cu/sites/default/files/goc-2019-o68_0.pdf" TargetMode="External"/><Relationship Id="rId527" Type="http://schemas.openxmlformats.org/officeDocument/2006/relationships/hyperlink" Target="https://www.gacetaoficial.gob.cu/sites/default/files/goc-2019-o68_0.pdf" TargetMode="External"/><Relationship Id="rId526" Type="http://schemas.openxmlformats.org/officeDocument/2006/relationships/hyperlink" Target="https://www.gacetaoficial.gob.cu/sites/default/files/goc-2019-o68_0.pdf" TargetMode="External"/><Relationship Id="rId1590" Type="http://schemas.openxmlformats.org/officeDocument/2006/relationships/hyperlink" Target="https://www.gacetaoficial.gob.cu/sites/default/files/go_o_060_2013.pdf" TargetMode="External"/><Relationship Id="rId1591" Type="http://schemas.openxmlformats.org/officeDocument/2006/relationships/hyperlink" Target="https://www.gacetaoficial.gob.cu/sites/default/files/go_o_060_2013.pdf" TargetMode="External"/><Relationship Id="rId1592" Type="http://schemas.openxmlformats.org/officeDocument/2006/relationships/hyperlink" Target="https://www.gacetaoficial.gob.cu/sites/default/files/go_o_060_2013.pdf" TargetMode="External"/><Relationship Id="rId1593" Type="http://schemas.openxmlformats.org/officeDocument/2006/relationships/hyperlink" Target="https://www.gacetaoficial.gob.cu/sites/default/files/go_o_060_2013.pdf" TargetMode="External"/><Relationship Id="rId521" Type="http://schemas.openxmlformats.org/officeDocument/2006/relationships/hyperlink" Target="https://www.gacetaoficial.gob.cu/sites/default/files/goc-2019-o68_0.pdf" TargetMode="External"/><Relationship Id="rId1110" Type="http://schemas.openxmlformats.org/officeDocument/2006/relationships/hyperlink" Target="https://www.gacetaoficial.gob.cu/sites/default/files/gaceta_oficial_ord_no._18_docx.pdf" TargetMode="External"/><Relationship Id="rId1594" Type="http://schemas.openxmlformats.org/officeDocument/2006/relationships/hyperlink" Target="https://www.gacetaoficial.gob.cu/sites/default/files/go_o_060_2013.pdf" TargetMode="External"/><Relationship Id="rId520" Type="http://schemas.openxmlformats.org/officeDocument/2006/relationships/hyperlink" Target="https://www.gacetaoficial.gob.cu/sites/default/files/goc-2019-o68_0.pdf" TargetMode="External"/><Relationship Id="rId1111" Type="http://schemas.openxmlformats.org/officeDocument/2006/relationships/hyperlink" Target="https://www.gacetaoficial.gob.cu/sites/default/files/gaceta_oficial_ord_no._18_docx.pdf" TargetMode="External"/><Relationship Id="rId1595" Type="http://schemas.openxmlformats.org/officeDocument/2006/relationships/hyperlink" Target="https://www.gacetaoficial.gob.cu/sites/default/files/go_o_060_2013.pdf" TargetMode="External"/><Relationship Id="rId1112" Type="http://schemas.openxmlformats.org/officeDocument/2006/relationships/hyperlink" Target="https://www.gacetaoficial.gob.cu/sites/default/files/go_o_23_2015.pdf" TargetMode="External"/><Relationship Id="rId1596" Type="http://schemas.openxmlformats.org/officeDocument/2006/relationships/hyperlink" Target="https://www.gacetaoficial.gob.cu/sites/default/files/go_o_060_2013.pdf" TargetMode="External"/><Relationship Id="rId1113" Type="http://schemas.openxmlformats.org/officeDocument/2006/relationships/hyperlink" Target="https://www.gacetaoficial.gob.cu/sites/default/files/go_o_23_2015.pdf" TargetMode="External"/><Relationship Id="rId1597" Type="http://schemas.openxmlformats.org/officeDocument/2006/relationships/hyperlink" Target="https://www.gacetaoficial.gob.cu/sites/default/files/go_o_060_2013.pdf" TargetMode="External"/><Relationship Id="rId1103" Type="http://schemas.openxmlformats.org/officeDocument/2006/relationships/hyperlink" Target="https://www.gacetaoficial.gob.cu/sites/default/files/go_o_17_2015.pdf" TargetMode="External"/><Relationship Id="rId1587" Type="http://schemas.openxmlformats.org/officeDocument/2006/relationships/hyperlink" Target="https://www.gacetaoficial.gob.cu/sites/default/files/go_o_060_2013.pdf" TargetMode="External"/><Relationship Id="rId1104" Type="http://schemas.openxmlformats.org/officeDocument/2006/relationships/hyperlink" Target="https://www.gacetaoficial.gob.cu/sites/default/files/go_o_17_2015.pdf" TargetMode="External"/><Relationship Id="rId1588" Type="http://schemas.openxmlformats.org/officeDocument/2006/relationships/hyperlink" Target="https://www.gacetaoficial.gob.cu/sites/default/files/go_o_060_2013.pdf" TargetMode="External"/><Relationship Id="rId1105" Type="http://schemas.openxmlformats.org/officeDocument/2006/relationships/hyperlink" Target="https://www.gacetaoficial.gob.cu/sites/default/files/go_o_17_2015.pdf" TargetMode="External"/><Relationship Id="rId1589" Type="http://schemas.openxmlformats.org/officeDocument/2006/relationships/hyperlink" Target="https://www.gacetaoficial.gob.cu/sites/default/files/go_o_060_2013.pdf" TargetMode="External"/><Relationship Id="rId1106" Type="http://schemas.openxmlformats.org/officeDocument/2006/relationships/hyperlink" Target="https://www.gacetaoficial.gob.cu/sites/default/files/go_o_17_2015.pdf" TargetMode="External"/><Relationship Id="rId1107" Type="http://schemas.openxmlformats.org/officeDocument/2006/relationships/hyperlink" Target="https://www.gacetaoficial.gob.cu/sites/default/files/go_o_17_2015.pdf" TargetMode="External"/><Relationship Id="rId1108" Type="http://schemas.openxmlformats.org/officeDocument/2006/relationships/hyperlink" Target="https://www.gacetaoficial.gob.cu/sites/default/files/gaceta_oficial_ord_no._18_docx.pdf" TargetMode="External"/><Relationship Id="rId1109" Type="http://schemas.openxmlformats.org/officeDocument/2006/relationships/hyperlink" Target="https://www.gacetaoficial.gob.cu/sites/default/files/gaceta_oficial_ord_no._18_docx.pdf" TargetMode="External"/><Relationship Id="rId519" Type="http://schemas.openxmlformats.org/officeDocument/2006/relationships/hyperlink" Target="https://www.gacetaoficial.gob.cu/sites/default/files/goc-2019-o68_0.pdf" TargetMode="External"/><Relationship Id="rId514" Type="http://schemas.openxmlformats.org/officeDocument/2006/relationships/hyperlink" Target="https://www.gacetaoficial.gob.cu/sites/default/files/goc-2019-o66_0.pdf" TargetMode="External"/><Relationship Id="rId998" Type="http://schemas.openxmlformats.org/officeDocument/2006/relationships/hyperlink" Target="https://www.gacetaoficial.gob.cu/sites/default/files/goc-2016-o43.pdf" TargetMode="External"/><Relationship Id="rId513" Type="http://schemas.openxmlformats.org/officeDocument/2006/relationships/hyperlink" Target="https://www.gacetaoficial.gob.cu/sites/default/files/goc-2019-o66_0.pdf" TargetMode="External"/><Relationship Id="rId997" Type="http://schemas.openxmlformats.org/officeDocument/2006/relationships/hyperlink" Target="https://www.gacetaoficial.gob.cu/sites/default/files/goc-2016-o43.pdf" TargetMode="External"/><Relationship Id="rId512" Type="http://schemas.openxmlformats.org/officeDocument/2006/relationships/hyperlink" Target="https://www.gacetaoficial.gob.cu/sites/default/files/goc-2019-o66_0.pdf" TargetMode="External"/><Relationship Id="rId996" Type="http://schemas.openxmlformats.org/officeDocument/2006/relationships/hyperlink" Target="https://www.gacetaoficial.gob.cu/sites/default/files/goc-2016-o43.pdf" TargetMode="External"/><Relationship Id="rId511" Type="http://schemas.openxmlformats.org/officeDocument/2006/relationships/hyperlink" Target="https://www.gacetaoficial.gob.cu/sites/default/files/goc-2019-o66_0.pdf" TargetMode="External"/><Relationship Id="rId995" Type="http://schemas.openxmlformats.org/officeDocument/2006/relationships/hyperlink" Target="https://www.gacetaoficial.gob.cu/sites/default/files/goc-2016-o43.pdf" TargetMode="External"/><Relationship Id="rId518" Type="http://schemas.openxmlformats.org/officeDocument/2006/relationships/hyperlink" Target="https://www.gacetaoficial.gob.cu/sites/default/files/goc-2019-o68_0.pdf" TargetMode="External"/><Relationship Id="rId517" Type="http://schemas.openxmlformats.org/officeDocument/2006/relationships/hyperlink" Target="https://www.gacetaoficial.gob.cu/sites/default/files/goc-2019-o68_0.pdf" TargetMode="External"/><Relationship Id="rId516" Type="http://schemas.openxmlformats.org/officeDocument/2006/relationships/hyperlink" Target="https://www.gacetaoficial.gob.cu/sites/default/files/goc-2019-o68_0.pdf" TargetMode="External"/><Relationship Id="rId515" Type="http://schemas.openxmlformats.org/officeDocument/2006/relationships/hyperlink" Target="https://www.gacetaoficial.gob.cu/sites/default/files/goc-2019-o66_0.pdf" TargetMode="External"/><Relationship Id="rId999" Type="http://schemas.openxmlformats.org/officeDocument/2006/relationships/hyperlink" Target="https://www.gacetaoficial.gob.cu/sites/default/files/goc-2016-o48.pdf" TargetMode="External"/><Relationship Id="rId990" Type="http://schemas.openxmlformats.org/officeDocument/2006/relationships/hyperlink" Target="https://www.gacetaoficial.gob.cu/sites/default/files/goc-2016-o39.pdf" TargetMode="External"/><Relationship Id="rId1580" Type="http://schemas.openxmlformats.org/officeDocument/2006/relationships/hyperlink" Target="https://www.gacetaoficial.gob.cu/sites/default/files/go_o_056_2013.pdf" TargetMode="External"/><Relationship Id="rId1581" Type="http://schemas.openxmlformats.org/officeDocument/2006/relationships/hyperlink" Target="https://www.gacetaoficial.gob.cu/sites/default/files/go_o_056_2013.pdf" TargetMode="External"/><Relationship Id="rId1582" Type="http://schemas.openxmlformats.org/officeDocument/2006/relationships/hyperlink" Target="https://www.gacetaoficial.gob.cu/sites/default/files/go_o_056_2013.pdf" TargetMode="External"/><Relationship Id="rId510" Type="http://schemas.openxmlformats.org/officeDocument/2006/relationships/hyperlink" Target="https://www.gacetaoficial.gob.cu/sites/default/files/goc-2019-o66_0.pdf" TargetMode="External"/><Relationship Id="rId994" Type="http://schemas.openxmlformats.org/officeDocument/2006/relationships/hyperlink" Target="https://www.gacetaoficial.gob.cu/sites/default/files/goc-2016-o43.pdf" TargetMode="External"/><Relationship Id="rId1583" Type="http://schemas.openxmlformats.org/officeDocument/2006/relationships/hyperlink" Target="https://www.gacetaoficial.gob.cu/sites/default/files/go_o_056_2013.pdf" TargetMode="External"/><Relationship Id="rId993" Type="http://schemas.openxmlformats.org/officeDocument/2006/relationships/hyperlink" Target="https://www.gacetaoficial.gob.cu/sites/default/files/goc-2016-o43.pdf" TargetMode="External"/><Relationship Id="rId1100" Type="http://schemas.openxmlformats.org/officeDocument/2006/relationships/hyperlink" Target="https://www.gacetaoficial.gob.cu/sites/default/files/go_o_14_2015.pdf" TargetMode="External"/><Relationship Id="rId1584" Type="http://schemas.openxmlformats.org/officeDocument/2006/relationships/hyperlink" Target="https://www.gacetaoficial.gob.cu/sites/default/files/go_o_056_2013.pdf" TargetMode="External"/><Relationship Id="rId992" Type="http://schemas.openxmlformats.org/officeDocument/2006/relationships/hyperlink" Target="https://www.gacetaoficial.gob.cu/sites/default/files/goc-2016-o41.pdf" TargetMode="External"/><Relationship Id="rId1101" Type="http://schemas.openxmlformats.org/officeDocument/2006/relationships/hyperlink" Target="https://www.gacetaoficial.gob.cu/sites/default/files/go_o_14_2015.pdf" TargetMode="External"/><Relationship Id="rId1585" Type="http://schemas.openxmlformats.org/officeDocument/2006/relationships/hyperlink" Target="https://www.gacetaoficial.gob.cu/sites/default/files/go_o_056_2013.pdf" TargetMode="External"/><Relationship Id="rId991" Type="http://schemas.openxmlformats.org/officeDocument/2006/relationships/hyperlink" Target="https://www.gacetaoficial.gob.cu/sites/default/files/goc-2016-o41.pdf" TargetMode="External"/><Relationship Id="rId1102" Type="http://schemas.openxmlformats.org/officeDocument/2006/relationships/hyperlink" Target="https://www.gacetaoficial.gob.cu/sites/default/files/gaceta_oficial_ord_no._15_docx.pdf" TargetMode="External"/><Relationship Id="rId1586" Type="http://schemas.openxmlformats.org/officeDocument/2006/relationships/hyperlink" Target="https://www.gacetaoficial.gob.cu/sites/default/files/go_o_056_2013.pdf" TargetMode="External"/><Relationship Id="rId1532" Type="http://schemas.openxmlformats.org/officeDocument/2006/relationships/hyperlink" Target="https://www.gacetaoficial.gob.cu/sites/default/files/go_o_047_2013.pdf" TargetMode="External"/><Relationship Id="rId1533" Type="http://schemas.openxmlformats.org/officeDocument/2006/relationships/hyperlink" Target="https://www.gacetaoficial.gob.cu/sites/default/files/go_o_047_2013.pdf" TargetMode="External"/><Relationship Id="rId1534" Type="http://schemas.openxmlformats.org/officeDocument/2006/relationships/hyperlink" Target="https://www.gacetaoficial.gob.cu/sites/default/files/go_o_047_2013.pdf" TargetMode="External"/><Relationship Id="rId1535" Type="http://schemas.openxmlformats.org/officeDocument/2006/relationships/hyperlink" Target="https://www.gacetaoficial.gob.cu/sites/default/files/go_o_047_2013.pdf" TargetMode="External"/><Relationship Id="rId1536" Type="http://schemas.openxmlformats.org/officeDocument/2006/relationships/hyperlink" Target="https://www.gacetaoficial.gob.cu/sites/default/files/go_o_049_2013.pdf" TargetMode="External"/><Relationship Id="rId1537" Type="http://schemas.openxmlformats.org/officeDocument/2006/relationships/hyperlink" Target="https://www.gacetaoficial.gob.cu/sites/default/files/go_o_049_2013.pdf" TargetMode="External"/><Relationship Id="rId1538" Type="http://schemas.openxmlformats.org/officeDocument/2006/relationships/hyperlink" Target="https://www.gacetaoficial.gob.cu/sites/default/files/go_o_049_2013.pdf" TargetMode="External"/><Relationship Id="rId1539" Type="http://schemas.openxmlformats.org/officeDocument/2006/relationships/hyperlink" Target="https://www.gacetaoficial.gob.cu/sites/default/files/go_o_049_2013.pdf" TargetMode="External"/><Relationship Id="rId949" Type="http://schemas.openxmlformats.org/officeDocument/2006/relationships/hyperlink" Target="https://www.gacetaoficial.gob.cu/sites/default/files/goc-2016-o18.pdf" TargetMode="External"/><Relationship Id="rId948" Type="http://schemas.openxmlformats.org/officeDocument/2006/relationships/hyperlink" Target="https://www.gacetaoficial.gob.cu/sites/default/files/goc-2016-o18.pdf" TargetMode="External"/><Relationship Id="rId943" Type="http://schemas.openxmlformats.org/officeDocument/2006/relationships/hyperlink" Target="https://www.gacetaoficial.gob.cu/sites/default/files/goc-2016-o17.pdf" TargetMode="External"/><Relationship Id="rId942" Type="http://schemas.openxmlformats.org/officeDocument/2006/relationships/hyperlink" Target="https://www.gacetaoficial.gob.cu/sites/default/files/goc-2016-o14.pdf" TargetMode="External"/><Relationship Id="rId941" Type="http://schemas.openxmlformats.org/officeDocument/2006/relationships/hyperlink" Target="https://www.gacetaoficial.gob.cu/sites/default/files/goc-2016-o14.pdf" TargetMode="External"/><Relationship Id="rId940" Type="http://schemas.openxmlformats.org/officeDocument/2006/relationships/hyperlink" Target="https://www.gacetaoficial.gob.cu/sites/default/files/goc-2016-o14.pdf" TargetMode="External"/><Relationship Id="rId947" Type="http://schemas.openxmlformats.org/officeDocument/2006/relationships/hyperlink" Target="https://www.gacetaoficial.gob.cu/sites/default/files/goc-2016-o17.pdf" TargetMode="External"/><Relationship Id="rId946" Type="http://schemas.openxmlformats.org/officeDocument/2006/relationships/hyperlink" Target="https://www.gacetaoficial.gob.cu/sites/default/files/goc-2016-o17.pdf" TargetMode="External"/><Relationship Id="rId945" Type="http://schemas.openxmlformats.org/officeDocument/2006/relationships/hyperlink" Target="https://www.gacetaoficial.gob.cu/sites/default/files/goc-2016-o17.pdf" TargetMode="External"/><Relationship Id="rId944" Type="http://schemas.openxmlformats.org/officeDocument/2006/relationships/hyperlink" Target="https://www.gacetaoficial.gob.cu/sites/default/files/goc-2016-o17.pdf" TargetMode="External"/><Relationship Id="rId1530" Type="http://schemas.openxmlformats.org/officeDocument/2006/relationships/hyperlink" Target="https://www.gacetaoficial.gob.cu/sites/default/files/go_o_047_2013.pdf" TargetMode="External"/><Relationship Id="rId1531" Type="http://schemas.openxmlformats.org/officeDocument/2006/relationships/hyperlink" Target="https://www.gacetaoficial.gob.cu/sites/default/files/go_o_047_2013.pdf" TargetMode="External"/><Relationship Id="rId1521" Type="http://schemas.openxmlformats.org/officeDocument/2006/relationships/hyperlink" Target="https://www.gacetaoficial.gob.cu/sites/default/files/go_o_042_2013.pdf" TargetMode="External"/><Relationship Id="rId1522" Type="http://schemas.openxmlformats.org/officeDocument/2006/relationships/hyperlink" Target="https://www.gacetaoficial.gob.cu/sites/default/files/go_o_042_2013.pdf" TargetMode="External"/><Relationship Id="rId1523" Type="http://schemas.openxmlformats.org/officeDocument/2006/relationships/hyperlink" Target="https://www.gacetaoficial.gob.cu/sites/default/files/go_o_042_2013.pdf" TargetMode="External"/><Relationship Id="rId1524" Type="http://schemas.openxmlformats.org/officeDocument/2006/relationships/hyperlink" Target="https://www.gacetaoficial.gob.cu/sites/default/files/go_o_042_2013.pdf" TargetMode="External"/><Relationship Id="rId1525" Type="http://schemas.openxmlformats.org/officeDocument/2006/relationships/hyperlink" Target="https://www.gacetaoficial.gob.cu/sites/default/files/go_o_042_2013.pdf" TargetMode="External"/><Relationship Id="rId1526" Type="http://schemas.openxmlformats.org/officeDocument/2006/relationships/hyperlink" Target="https://www.gacetaoficial.gob.cu/sites/default/files/go_o_042_2013.pdf" TargetMode="External"/><Relationship Id="rId1527" Type="http://schemas.openxmlformats.org/officeDocument/2006/relationships/hyperlink" Target="https://www.gacetaoficial.gob.cu/sites/default/files/go_o_042_2013.pdf" TargetMode="External"/><Relationship Id="rId1528" Type="http://schemas.openxmlformats.org/officeDocument/2006/relationships/hyperlink" Target="https://www.gacetaoficial.gob.cu/sites/default/files/go_o_042_2013.pdf" TargetMode="External"/><Relationship Id="rId1529" Type="http://schemas.openxmlformats.org/officeDocument/2006/relationships/hyperlink" Target="https://www.gacetaoficial.gob.cu/sites/default/files/go_o_042_2013.pdf" TargetMode="External"/><Relationship Id="rId939" Type="http://schemas.openxmlformats.org/officeDocument/2006/relationships/hyperlink" Target="https://www.gacetaoficial.gob.cu/sites/default/files/goc-2016-o13.pdf" TargetMode="External"/><Relationship Id="rId938" Type="http://schemas.openxmlformats.org/officeDocument/2006/relationships/hyperlink" Target="https://www.gacetaoficial.gob.cu/sites/default/files/goc-2016-o13.pdf" TargetMode="External"/><Relationship Id="rId937" Type="http://schemas.openxmlformats.org/officeDocument/2006/relationships/hyperlink" Target="https://www.gacetaoficial.gob.cu/sites/default/files/goc-2016-o13.pdf" TargetMode="External"/><Relationship Id="rId932" Type="http://schemas.openxmlformats.org/officeDocument/2006/relationships/hyperlink" Target="https://www.gacetaoficial.gob.cu/sites/default/files/goc-2016-o13.pdf" TargetMode="External"/><Relationship Id="rId931" Type="http://schemas.openxmlformats.org/officeDocument/2006/relationships/hyperlink" Target="https://www.gacetaoficial.gob.cu/sites/default/files/goc-2016-o13.pdf" TargetMode="External"/><Relationship Id="rId930" Type="http://schemas.openxmlformats.org/officeDocument/2006/relationships/hyperlink" Target="https://www.gacetaoficial.gob.cu/sites/default/files/goc-2016-o13.pdf" TargetMode="External"/><Relationship Id="rId936" Type="http://schemas.openxmlformats.org/officeDocument/2006/relationships/hyperlink" Target="https://www.gacetaoficial.gob.cu/sites/default/files/goc-2016-o13.pdf" TargetMode="External"/><Relationship Id="rId935" Type="http://schemas.openxmlformats.org/officeDocument/2006/relationships/hyperlink" Target="https://www.gacetaoficial.gob.cu/sites/default/files/goc-2016-o13.pdf" TargetMode="External"/><Relationship Id="rId934" Type="http://schemas.openxmlformats.org/officeDocument/2006/relationships/hyperlink" Target="https://www.gacetaoficial.gob.cu/sites/default/files/goc-2016-o13.pdf" TargetMode="External"/><Relationship Id="rId933" Type="http://schemas.openxmlformats.org/officeDocument/2006/relationships/hyperlink" Target="https://www.gacetaoficial.gob.cu/sites/default/files/goc-2016-o13.pdf" TargetMode="External"/><Relationship Id="rId1520" Type="http://schemas.openxmlformats.org/officeDocument/2006/relationships/hyperlink" Target="https://www.gacetaoficial.gob.cu/sites/default/files/go_o_042_2013.pdf" TargetMode="External"/><Relationship Id="rId1554" Type="http://schemas.openxmlformats.org/officeDocument/2006/relationships/hyperlink" Target="https://www.gacetaoficial.gob.cu/sites/default/files/go_o_051_2013.pdf" TargetMode="External"/><Relationship Id="rId1555" Type="http://schemas.openxmlformats.org/officeDocument/2006/relationships/hyperlink" Target="https://www.gacetaoficial.gob.cu/sites/default/files/go_o_051_2013.pdf" TargetMode="External"/><Relationship Id="rId1556" Type="http://schemas.openxmlformats.org/officeDocument/2006/relationships/hyperlink" Target="https://www.gacetaoficial.gob.cu/sites/default/files/go_o_051_2013.pdf" TargetMode="External"/><Relationship Id="rId1557" Type="http://schemas.openxmlformats.org/officeDocument/2006/relationships/hyperlink" Target="https://www.gacetaoficial.gob.cu/sites/default/files/go_o_051_2013.pdf" TargetMode="External"/><Relationship Id="rId1558" Type="http://schemas.openxmlformats.org/officeDocument/2006/relationships/hyperlink" Target="https://www.gacetaoficial.gob.cu/sites/default/files/go_o_051_2013.pdf" TargetMode="External"/><Relationship Id="rId1559" Type="http://schemas.openxmlformats.org/officeDocument/2006/relationships/hyperlink" Target="https://www.gacetaoficial.gob.cu/sites/default/files/go_o_051_2013.pdf" TargetMode="External"/><Relationship Id="rId965" Type="http://schemas.openxmlformats.org/officeDocument/2006/relationships/hyperlink" Target="https://www.gacetaoficial.gob.cu/sites/default/files/goc-2016-o27.pdf" TargetMode="External"/><Relationship Id="rId964" Type="http://schemas.openxmlformats.org/officeDocument/2006/relationships/hyperlink" Target="https://www.gacetaoficial.gob.cu/sites/default/files/goc-2016-o26.pdf" TargetMode="External"/><Relationship Id="rId963" Type="http://schemas.openxmlformats.org/officeDocument/2006/relationships/hyperlink" Target="https://www.gacetaoficial.gob.cu/sites/default/files/goc-2016-o26.pdf" TargetMode="External"/><Relationship Id="rId962" Type="http://schemas.openxmlformats.org/officeDocument/2006/relationships/hyperlink" Target="https://www.gacetaoficial.gob.cu/sites/default/files/goc-2016-o26.pdf" TargetMode="External"/><Relationship Id="rId969" Type="http://schemas.openxmlformats.org/officeDocument/2006/relationships/hyperlink" Target="https://www.gacetaoficial.gob.cu/sites/default/files/goc-2016-o37.pdf" TargetMode="External"/><Relationship Id="rId968" Type="http://schemas.openxmlformats.org/officeDocument/2006/relationships/hyperlink" Target="https://www.gacetaoficial.gob.cu/sites/default/files/goc-2016-o37.pdf" TargetMode="External"/><Relationship Id="rId967" Type="http://schemas.openxmlformats.org/officeDocument/2006/relationships/hyperlink" Target="https://www.gacetaoficial.gob.cu/sites/default/files/goc-2016-o27.pdf" TargetMode="External"/><Relationship Id="rId966" Type="http://schemas.openxmlformats.org/officeDocument/2006/relationships/hyperlink" Target="https://www.gacetaoficial.gob.cu/sites/default/files/goc-2016-o27.pdf" TargetMode="External"/><Relationship Id="rId961" Type="http://schemas.openxmlformats.org/officeDocument/2006/relationships/hyperlink" Target="https://www.gacetaoficial.gob.cu/sites/default/files/goc-2016-o26.pdf" TargetMode="External"/><Relationship Id="rId1550" Type="http://schemas.openxmlformats.org/officeDocument/2006/relationships/hyperlink" Target="https://www.gacetaoficial.gob.cu/sites/default/files/go_o_051_2013.pdf" TargetMode="External"/><Relationship Id="rId960" Type="http://schemas.openxmlformats.org/officeDocument/2006/relationships/hyperlink" Target="https://www.gacetaoficial.gob.cu/sites/default/files/goc-2016-o26.pdf" TargetMode="External"/><Relationship Id="rId1551" Type="http://schemas.openxmlformats.org/officeDocument/2006/relationships/hyperlink" Target="https://www.gacetaoficial.gob.cu/sites/default/files/go_o_051_2013.pdf" TargetMode="External"/><Relationship Id="rId1552" Type="http://schemas.openxmlformats.org/officeDocument/2006/relationships/hyperlink" Target="https://www.gacetaoficial.gob.cu/sites/default/files/go_o_051_2013.pdf" TargetMode="External"/><Relationship Id="rId1553" Type="http://schemas.openxmlformats.org/officeDocument/2006/relationships/hyperlink" Target="https://www.gacetaoficial.gob.cu/sites/default/files/go_o_051_2013.pdf" TargetMode="External"/><Relationship Id="rId1543" Type="http://schemas.openxmlformats.org/officeDocument/2006/relationships/hyperlink" Target="https://www.gacetaoficial.gob.cu/sites/default/files/go_o_050_2013.pdf" TargetMode="External"/><Relationship Id="rId1544" Type="http://schemas.openxmlformats.org/officeDocument/2006/relationships/hyperlink" Target="https://www.gacetaoficial.gob.cu/sites/default/files/go_o_050_2013.pdf" TargetMode="External"/><Relationship Id="rId1545" Type="http://schemas.openxmlformats.org/officeDocument/2006/relationships/hyperlink" Target="https://www.gacetaoficial.gob.cu/sites/default/files/go_o_050_2013.pdf" TargetMode="External"/><Relationship Id="rId1546" Type="http://schemas.openxmlformats.org/officeDocument/2006/relationships/hyperlink" Target="https://www.gacetaoficial.gob.cu/sites/default/files/go_o_050_2013.pdf" TargetMode="External"/><Relationship Id="rId1547" Type="http://schemas.openxmlformats.org/officeDocument/2006/relationships/hyperlink" Target="https://www.gacetaoficial.gob.cu/sites/default/files/go_o_050_2013.pdf" TargetMode="External"/><Relationship Id="rId1548" Type="http://schemas.openxmlformats.org/officeDocument/2006/relationships/hyperlink" Target="https://www.gacetaoficial.gob.cu/sites/default/files/go_o_050_2013.pdf" TargetMode="External"/><Relationship Id="rId1549" Type="http://schemas.openxmlformats.org/officeDocument/2006/relationships/hyperlink" Target="https://www.gacetaoficial.gob.cu/sites/default/files/go_o_050_2013.pdf" TargetMode="External"/><Relationship Id="rId959" Type="http://schemas.openxmlformats.org/officeDocument/2006/relationships/hyperlink" Target="https://www.gacetaoficial.gob.cu/sites/default/files/goc-2016-o26.pdf" TargetMode="External"/><Relationship Id="rId954" Type="http://schemas.openxmlformats.org/officeDocument/2006/relationships/hyperlink" Target="https://www.gacetaoficial.gob.cu/sites/default/files/goc-2016-o25.pdf" TargetMode="External"/><Relationship Id="rId953" Type="http://schemas.openxmlformats.org/officeDocument/2006/relationships/hyperlink" Target="https://www.gacetaoficial.gob.cu/sites/default/files/goc-2016-o25.pdf" TargetMode="External"/><Relationship Id="rId952" Type="http://schemas.openxmlformats.org/officeDocument/2006/relationships/hyperlink" Target="https://www.gacetaoficial.gob.cu/sites/default/files/goc-2016-o24.pdf" TargetMode="External"/><Relationship Id="rId951" Type="http://schemas.openxmlformats.org/officeDocument/2006/relationships/hyperlink" Target="https://www.gacetaoficial.gob.cu/sites/default/files/goc-2016-o18.pdf" TargetMode="External"/><Relationship Id="rId958" Type="http://schemas.openxmlformats.org/officeDocument/2006/relationships/hyperlink" Target="https://www.gacetaoficial.gob.cu/sites/default/files/goc-2016-o26.pdf" TargetMode="External"/><Relationship Id="rId957" Type="http://schemas.openxmlformats.org/officeDocument/2006/relationships/hyperlink" Target="https://www.gacetaoficial.gob.cu/sites/default/files/goc-2016-o26.pdf" TargetMode="External"/><Relationship Id="rId956" Type="http://schemas.openxmlformats.org/officeDocument/2006/relationships/hyperlink" Target="https://www.gacetaoficial.gob.cu/sites/default/files/goc-2016-o26.pdf" TargetMode="External"/><Relationship Id="rId955" Type="http://schemas.openxmlformats.org/officeDocument/2006/relationships/hyperlink" Target="https://www.gacetaoficial.gob.cu/sites/default/files/goc-2016-o25.pdf" TargetMode="External"/><Relationship Id="rId950" Type="http://schemas.openxmlformats.org/officeDocument/2006/relationships/hyperlink" Target="https://www.gacetaoficial.gob.cu/sites/default/files/goc-2016-o18.pdf" TargetMode="External"/><Relationship Id="rId1540" Type="http://schemas.openxmlformats.org/officeDocument/2006/relationships/hyperlink" Target="https://www.gacetaoficial.gob.cu/sites/default/files/go_o_049_2013.pdf" TargetMode="External"/><Relationship Id="rId1541" Type="http://schemas.openxmlformats.org/officeDocument/2006/relationships/hyperlink" Target="https://www.gacetaoficial.gob.cu/sites/default/files/go_o_049_2013.pdf" TargetMode="External"/><Relationship Id="rId1542" Type="http://schemas.openxmlformats.org/officeDocument/2006/relationships/hyperlink" Target="https://www.gacetaoficial.gob.cu/sites/default/files/go_o_049_2013.pdf" TargetMode="External"/><Relationship Id="rId2027" Type="http://schemas.openxmlformats.org/officeDocument/2006/relationships/hyperlink" Target="https://www.gacetaoficial.gob.cu/sites/default/files/go_o_006_2010.pdf" TargetMode="External"/><Relationship Id="rId2028" Type="http://schemas.openxmlformats.org/officeDocument/2006/relationships/hyperlink" Target="https://www.gacetaoficial.gob.cu/sites/default/files/go_o_007_2010.pdf" TargetMode="External"/><Relationship Id="rId2029" Type="http://schemas.openxmlformats.org/officeDocument/2006/relationships/hyperlink" Target="https://www.gacetaoficial.gob.cu/sites/default/files/go_o_007_2010.pdf" TargetMode="External"/><Relationship Id="rId590" Type="http://schemas.openxmlformats.org/officeDocument/2006/relationships/hyperlink" Target="https://www.gacetaoficial.gob.cu/sites/default/files/goc-2019-o101.pdf" TargetMode="External"/><Relationship Id="rId107" Type="http://schemas.openxmlformats.org/officeDocument/2006/relationships/hyperlink" Target="https://www.gacetaoficial.gob.cu/sites/default/files/goc-2021-o42.pdf" TargetMode="External"/><Relationship Id="rId106" Type="http://schemas.openxmlformats.org/officeDocument/2006/relationships/hyperlink" Target="https://www.gacetaoficial.gob.cu/sites/default/files/goc-2021-o42.pdf" TargetMode="External"/><Relationship Id="rId105" Type="http://schemas.openxmlformats.org/officeDocument/2006/relationships/hyperlink" Target="https://www.gacetaoficial.gob.cu/sites/default/files/goc-2021-o42.pdf" TargetMode="External"/><Relationship Id="rId589" Type="http://schemas.openxmlformats.org/officeDocument/2006/relationships/hyperlink" Target="https://www.gacetaoficial.gob.cu/sites/default/files/goc-2019-o101.pdf" TargetMode="External"/><Relationship Id="rId104" Type="http://schemas.openxmlformats.org/officeDocument/2006/relationships/hyperlink" Target="https://www.gacetaoficial.gob.cu/sites/default/files/goc-2021-o42.pdf" TargetMode="External"/><Relationship Id="rId588" Type="http://schemas.openxmlformats.org/officeDocument/2006/relationships/hyperlink" Target="https://www.gacetaoficial.gob.cu/sites/default/files/goc-2019-o101.pdf" TargetMode="External"/><Relationship Id="rId109" Type="http://schemas.openxmlformats.org/officeDocument/2006/relationships/hyperlink" Target="https://www.gacetaoficial.gob.cu/sites/default/files/goc-2021-o42.pdf" TargetMode="External"/><Relationship Id="rId1170" Type="http://schemas.openxmlformats.org/officeDocument/2006/relationships/hyperlink" Target="https://www.gacetaoficial.gob.cu/sites/default/files/go_o_50_2015.pdf" TargetMode="External"/><Relationship Id="rId108" Type="http://schemas.openxmlformats.org/officeDocument/2006/relationships/hyperlink" Target="https://www.gacetaoficial.gob.cu/sites/default/files/goc-2021-o42.pdf" TargetMode="External"/><Relationship Id="rId1171" Type="http://schemas.openxmlformats.org/officeDocument/2006/relationships/hyperlink" Target="https://www.gacetaoficial.gob.cu/sites/default/files/go_o_50_2015.pdf" TargetMode="External"/><Relationship Id="rId583" Type="http://schemas.openxmlformats.org/officeDocument/2006/relationships/hyperlink" Target="https://www.gacetaoficial.gob.cu/sites/default/files/goc-2019-o97.pdf" TargetMode="External"/><Relationship Id="rId1172" Type="http://schemas.openxmlformats.org/officeDocument/2006/relationships/hyperlink" Target="https://www.gacetaoficial.gob.cu/sites/default/files/go_o_50_2015.pdf" TargetMode="External"/><Relationship Id="rId582" Type="http://schemas.openxmlformats.org/officeDocument/2006/relationships/hyperlink" Target="https://www.gacetaoficial.gob.cu/sites/default/files/goc-2019-o97.pdf" TargetMode="External"/><Relationship Id="rId1173" Type="http://schemas.openxmlformats.org/officeDocument/2006/relationships/hyperlink" Target="https://www.gacetaoficial.gob.cu/sites/default/files/go_o_50_2015.pdf" TargetMode="External"/><Relationship Id="rId2020" Type="http://schemas.openxmlformats.org/officeDocument/2006/relationships/hyperlink" Target="https://www.gacetaoficial.gob.cu/sites/default/files/go_o_006_2010.pdf" TargetMode="External"/><Relationship Id="rId581" Type="http://schemas.openxmlformats.org/officeDocument/2006/relationships/hyperlink" Target="https://www.gacetaoficial.gob.cu/sites/default/files/goc-2019-o97.pdf" TargetMode="External"/><Relationship Id="rId1174" Type="http://schemas.openxmlformats.org/officeDocument/2006/relationships/hyperlink" Target="https://www.gacetaoficial.gob.cu/sites/default/files/go_o_50_2015.pdf" TargetMode="External"/><Relationship Id="rId2021" Type="http://schemas.openxmlformats.org/officeDocument/2006/relationships/hyperlink" Target="https://www.gacetaoficial.gob.cu/sites/default/files/go_o_006_2010.pdf" TargetMode="External"/><Relationship Id="rId580" Type="http://schemas.openxmlformats.org/officeDocument/2006/relationships/hyperlink" Target="https://www.gacetaoficial.gob.cu/sites/default/files/goc-2019-o97.pdf" TargetMode="External"/><Relationship Id="rId1175" Type="http://schemas.openxmlformats.org/officeDocument/2006/relationships/hyperlink" Target="https://www.gacetaoficial.gob.cu/sites/default/files/go_o_50_2015.pdf" TargetMode="External"/><Relationship Id="rId2022" Type="http://schemas.openxmlformats.org/officeDocument/2006/relationships/hyperlink" Target="https://www.gacetaoficial.gob.cu/sites/default/files/go_o_006_2010.pdf" TargetMode="External"/><Relationship Id="rId103" Type="http://schemas.openxmlformats.org/officeDocument/2006/relationships/hyperlink" Target="https://www.gacetaoficial.gob.cu/sites/default/files/goc-2021-o42.pdf" TargetMode="External"/><Relationship Id="rId587" Type="http://schemas.openxmlformats.org/officeDocument/2006/relationships/hyperlink" Target="https://www.gacetaoficial.gob.cu/sites/default/files/goc-2019-o101.pdf" TargetMode="External"/><Relationship Id="rId1176" Type="http://schemas.openxmlformats.org/officeDocument/2006/relationships/hyperlink" Target="https://www.gacetaoficial.gob.cu/sites/default/files/go_o_50_2015.pdf" TargetMode="External"/><Relationship Id="rId2023" Type="http://schemas.openxmlformats.org/officeDocument/2006/relationships/hyperlink" Target="https://www.gacetaoficial.gob.cu/sites/default/files/go_o_006_2010.pdf" TargetMode="External"/><Relationship Id="rId102" Type="http://schemas.openxmlformats.org/officeDocument/2006/relationships/hyperlink" Target="https://www.gacetaoficial.gob.cu/sites/default/files/goc-2021-o42.pdf" TargetMode="External"/><Relationship Id="rId586" Type="http://schemas.openxmlformats.org/officeDocument/2006/relationships/hyperlink" Target="https://www.gacetaoficial.gob.cu/sites/default/files/goc-2019-o101.pdf" TargetMode="External"/><Relationship Id="rId1177" Type="http://schemas.openxmlformats.org/officeDocument/2006/relationships/hyperlink" Target="https://www.gacetaoficial.gob.cu/sites/default/files/go_o_51_2015.pdf" TargetMode="External"/><Relationship Id="rId2024" Type="http://schemas.openxmlformats.org/officeDocument/2006/relationships/hyperlink" Target="https://www.gacetaoficial.gob.cu/sites/default/files/go_o_006_2010.pdf" TargetMode="External"/><Relationship Id="rId101" Type="http://schemas.openxmlformats.org/officeDocument/2006/relationships/hyperlink" Target="https://www.gacetaoficial.gob.cu/sites/default/files/goc-2021-o42.pdf" TargetMode="External"/><Relationship Id="rId585" Type="http://schemas.openxmlformats.org/officeDocument/2006/relationships/hyperlink" Target="https://www.gacetaoficial.gob.cu/sites/default/files/goc-2019-o101.pdf" TargetMode="External"/><Relationship Id="rId1178" Type="http://schemas.openxmlformats.org/officeDocument/2006/relationships/hyperlink" Target="https://www.gacetaoficial.gob.cu/sites/default/files/go_o_51_2015.pdf" TargetMode="External"/><Relationship Id="rId2025" Type="http://schemas.openxmlformats.org/officeDocument/2006/relationships/hyperlink" Target="https://www.gacetaoficial.gob.cu/sites/default/files/go_o_006_2010.pdf" TargetMode="External"/><Relationship Id="rId100" Type="http://schemas.openxmlformats.org/officeDocument/2006/relationships/hyperlink" Target="https://www.gacetaoficial.gob.cu/sites/default/files/goc-2021-o42.pdf" TargetMode="External"/><Relationship Id="rId584" Type="http://schemas.openxmlformats.org/officeDocument/2006/relationships/hyperlink" Target="https://www.gacetaoficial.gob.cu/sites/default/files/goc-2019-o101.pdf" TargetMode="External"/><Relationship Id="rId1179" Type="http://schemas.openxmlformats.org/officeDocument/2006/relationships/hyperlink" Target="https://www.gacetaoficial.gob.cu/sites/default/files/go_o_51_2015.pdf" TargetMode="External"/><Relationship Id="rId2026" Type="http://schemas.openxmlformats.org/officeDocument/2006/relationships/hyperlink" Target="https://www.gacetaoficial.gob.cu/sites/default/files/go_o_006_2010.pdf" TargetMode="External"/><Relationship Id="rId1169" Type="http://schemas.openxmlformats.org/officeDocument/2006/relationships/hyperlink" Target="https://www.gacetaoficial.gob.cu/sites/default/files/go_o_50_2015.pdf" TargetMode="External"/><Relationship Id="rId2016" Type="http://schemas.openxmlformats.org/officeDocument/2006/relationships/hyperlink" Target="https://www.gacetaoficial.gob.cu/sites/default/files/go_o_006_2010.pdf" TargetMode="External"/><Relationship Id="rId2017" Type="http://schemas.openxmlformats.org/officeDocument/2006/relationships/hyperlink" Target="https://www.gacetaoficial.gob.cu/sites/default/files/go_o_006_2010.pdf" TargetMode="External"/><Relationship Id="rId2018" Type="http://schemas.openxmlformats.org/officeDocument/2006/relationships/hyperlink" Target="https://www.gacetaoficial.gob.cu/sites/default/files/go_o_006_2010.pdf" TargetMode="External"/><Relationship Id="rId2019" Type="http://schemas.openxmlformats.org/officeDocument/2006/relationships/hyperlink" Target="https://www.gacetaoficial.gob.cu/sites/default/files/go_o_006_2010.pdf" TargetMode="External"/><Relationship Id="rId579" Type="http://schemas.openxmlformats.org/officeDocument/2006/relationships/hyperlink" Target="https://www.gacetaoficial.gob.cu/sites/default/files/goc-2019-o97.pdf" TargetMode="External"/><Relationship Id="rId578" Type="http://schemas.openxmlformats.org/officeDocument/2006/relationships/hyperlink" Target="https://www.gacetaoficial.gob.cu/sites/default/files/goc-2019-o97.pdf" TargetMode="External"/><Relationship Id="rId577" Type="http://schemas.openxmlformats.org/officeDocument/2006/relationships/hyperlink" Target="https://www.gacetaoficial.gob.cu/sites/default/files/goc-2019-o97.pdf" TargetMode="External"/><Relationship Id="rId1160" Type="http://schemas.openxmlformats.org/officeDocument/2006/relationships/hyperlink" Target="https://www.gacetaoficial.gob.cu/sites/default/files/go_o_47_2015.pdf" TargetMode="External"/><Relationship Id="rId572" Type="http://schemas.openxmlformats.org/officeDocument/2006/relationships/hyperlink" Target="https://www.gacetaoficial.gob.cu/sites/default/files/goc-2019-o87.pdf" TargetMode="External"/><Relationship Id="rId1161" Type="http://schemas.openxmlformats.org/officeDocument/2006/relationships/hyperlink" Target="https://www.gacetaoficial.gob.cu/sites/default/files/go_o_47_2015.pdf" TargetMode="External"/><Relationship Id="rId571" Type="http://schemas.openxmlformats.org/officeDocument/2006/relationships/hyperlink" Target="https://www.gacetaoficial.gob.cu/sites/default/files/goc-2019-o87.pdf" TargetMode="External"/><Relationship Id="rId1162" Type="http://schemas.openxmlformats.org/officeDocument/2006/relationships/hyperlink" Target="https://www.gacetaoficial.gob.cu/sites/default/files/go_o_47_2015.pdf" TargetMode="External"/><Relationship Id="rId570" Type="http://schemas.openxmlformats.org/officeDocument/2006/relationships/hyperlink" Target="https://www.gacetaoficial.gob.cu/sites/default/files/goc-2019-o87.pdf" TargetMode="External"/><Relationship Id="rId1163" Type="http://schemas.openxmlformats.org/officeDocument/2006/relationships/hyperlink" Target="https://www.gacetaoficial.gob.cu/sites/default/files/go_o_47_2015.pdf" TargetMode="External"/><Relationship Id="rId2010" Type="http://schemas.openxmlformats.org/officeDocument/2006/relationships/hyperlink" Target="https://www.gacetaoficial.gob.cu/sites/default/files/go_o_005_2010.pdf" TargetMode="External"/><Relationship Id="rId1164" Type="http://schemas.openxmlformats.org/officeDocument/2006/relationships/hyperlink" Target="https://www.gacetaoficial.gob.cu/sites/default/files/go_o_48_2015.pdf" TargetMode="External"/><Relationship Id="rId2011" Type="http://schemas.openxmlformats.org/officeDocument/2006/relationships/hyperlink" Target="https://www.gacetaoficial.gob.cu/sites/default/files/go_o_005_2010.pdf" TargetMode="External"/><Relationship Id="rId576" Type="http://schemas.openxmlformats.org/officeDocument/2006/relationships/hyperlink" Target="https://www.gacetaoficial.gob.cu/sites/default/files/goc-2019-o91.pdf" TargetMode="External"/><Relationship Id="rId1165" Type="http://schemas.openxmlformats.org/officeDocument/2006/relationships/hyperlink" Target="https://www.gacetaoficial.gob.cu/sites/default/files/go_o_48_2015.pdf" TargetMode="External"/><Relationship Id="rId2012" Type="http://schemas.openxmlformats.org/officeDocument/2006/relationships/hyperlink" Target="https://www.gacetaoficial.gob.cu/sites/default/files/go_o_006_2010.pdf" TargetMode="External"/><Relationship Id="rId575" Type="http://schemas.openxmlformats.org/officeDocument/2006/relationships/hyperlink" Target="https://www.gacetaoficial.gob.cu/sites/default/files/goc-2019-o90.pdf" TargetMode="External"/><Relationship Id="rId1166" Type="http://schemas.openxmlformats.org/officeDocument/2006/relationships/hyperlink" Target="https://www.gacetaoficial.gob.cu/sites/default/files/go_o_48_2015.pdf" TargetMode="External"/><Relationship Id="rId2013" Type="http://schemas.openxmlformats.org/officeDocument/2006/relationships/hyperlink" Target="https://www.gacetaoficial.gob.cu/sites/default/files/go_o_006_2010.pdf" TargetMode="External"/><Relationship Id="rId574" Type="http://schemas.openxmlformats.org/officeDocument/2006/relationships/hyperlink" Target="https://www.gacetaoficial.gob.cu/sites/default/files/goc-2019-o88.pdf" TargetMode="External"/><Relationship Id="rId1167" Type="http://schemas.openxmlformats.org/officeDocument/2006/relationships/hyperlink" Target="https://www.gacetaoficial.gob.cu/sites/default/files/go_o_50_2015.pdf" TargetMode="External"/><Relationship Id="rId2014" Type="http://schemas.openxmlformats.org/officeDocument/2006/relationships/hyperlink" Target="https://www.gacetaoficial.gob.cu/sites/default/files/go_o_006_2010.pdf" TargetMode="External"/><Relationship Id="rId573" Type="http://schemas.openxmlformats.org/officeDocument/2006/relationships/hyperlink" Target="https://www.gacetaoficial.gob.cu/sites/default/files/goc-2019-o87.pdf" TargetMode="External"/><Relationship Id="rId1168" Type="http://schemas.openxmlformats.org/officeDocument/2006/relationships/hyperlink" Target="https://www.gacetaoficial.gob.cu/sites/default/files/go_o_50_2015.pdf" TargetMode="External"/><Relationship Id="rId2015" Type="http://schemas.openxmlformats.org/officeDocument/2006/relationships/hyperlink" Target="https://www.gacetaoficial.gob.cu/sites/default/files/go_o_006_2010.pdf" TargetMode="External"/><Relationship Id="rId2049" Type="http://schemas.openxmlformats.org/officeDocument/2006/relationships/hyperlink" Target="https://www.gacetaoficial.gob.cu/sites/default/files/go_o_012_2010.pdf" TargetMode="External"/><Relationship Id="rId129" Type="http://schemas.openxmlformats.org/officeDocument/2006/relationships/hyperlink" Target="https://www.gacetaoficial.gob.cu/sites/default/files/goc-2021-o56.pdf" TargetMode="External"/><Relationship Id="rId128" Type="http://schemas.openxmlformats.org/officeDocument/2006/relationships/hyperlink" Target="https://www.gacetaoficial.gob.cu/sites/default/files/goc-2021-o56.pdf" TargetMode="External"/><Relationship Id="rId127" Type="http://schemas.openxmlformats.org/officeDocument/2006/relationships/hyperlink" Target="https://www.gacetaoficial.gob.cu/sites/default/files/goc-2021-o56.pdf" TargetMode="External"/><Relationship Id="rId126" Type="http://schemas.openxmlformats.org/officeDocument/2006/relationships/hyperlink" Target="https://www.gacetaoficial.gob.cu/sites/default/files/goc-2021-o56.pdf" TargetMode="External"/><Relationship Id="rId1190" Type="http://schemas.openxmlformats.org/officeDocument/2006/relationships/hyperlink" Target="https://www.gacetaoficial.gob.cu/sites/default/files/go_o_54_2015.pdf" TargetMode="External"/><Relationship Id="rId1191" Type="http://schemas.openxmlformats.org/officeDocument/2006/relationships/hyperlink" Target="https://www.gacetaoficial.gob.cu/sites/default/files/go_o_54_2015.pdf" TargetMode="External"/><Relationship Id="rId1192" Type="http://schemas.openxmlformats.org/officeDocument/2006/relationships/hyperlink" Target="https://www.gacetaoficial.gob.cu/sites/default/files/go_o_54_2015.pdf" TargetMode="External"/><Relationship Id="rId1193" Type="http://schemas.openxmlformats.org/officeDocument/2006/relationships/hyperlink" Target="https://www.gacetaoficial.gob.cu/sites/default/files/go_o_54_2015.pdf" TargetMode="External"/><Relationship Id="rId2040" Type="http://schemas.openxmlformats.org/officeDocument/2006/relationships/hyperlink" Target="https://www.gacetaoficial.gob.cu/sites/default/files/go_o_009_2010.pdf" TargetMode="External"/><Relationship Id="rId121" Type="http://schemas.openxmlformats.org/officeDocument/2006/relationships/hyperlink" Target="https://www.gacetaoficial.gob.cu/sites/default/files/goc-2021-o56.pdf" TargetMode="External"/><Relationship Id="rId1194" Type="http://schemas.openxmlformats.org/officeDocument/2006/relationships/hyperlink" Target="https://www.gacetaoficial.gob.cu/sites/default/files/go_o_54_2015.pdf" TargetMode="External"/><Relationship Id="rId2041" Type="http://schemas.openxmlformats.org/officeDocument/2006/relationships/hyperlink" Target="https://www.gacetaoficial.gob.cu/sites/default/files/go_o_009_2010.pdf" TargetMode="External"/><Relationship Id="rId120" Type="http://schemas.openxmlformats.org/officeDocument/2006/relationships/hyperlink" Target="https://www.gacetaoficial.gob.cu/sites/default/files/goc-2021-o56.pdf" TargetMode="External"/><Relationship Id="rId1195" Type="http://schemas.openxmlformats.org/officeDocument/2006/relationships/hyperlink" Target="https://www.gacetaoficial.gob.cu/sites/default/files/go_o_54_2015.pdf" TargetMode="External"/><Relationship Id="rId2042" Type="http://schemas.openxmlformats.org/officeDocument/2006/relationships/hyperlink" Target="https://www.gacetaoficial.gob.cu/sites/default/files/go_o_009_2010.pdf" TargetMode="External"/><Relationship Id="rId1196" Type="http://schemas.openxmlformats.org/officeDocument/2006/relationships/hyperlink" Target="https://www.gacetaoficial.gob.cu/sites/default/files/go_o_54_2015.pdf" TargetMode="External"/><Relationship Id="rId2043" Type="http://schemas.openxmlformats.org/officeDocument/2006/relationships/hyperlink" Target="https://www.gacetaoficial.gob.cu/sites/default/files/go_o_012_2010.pdf" TargetMode="External"/><Relationship Id="rId1197" Type="http://schemas.openxmlformats.org/officeDocument/2006/relationships/hyperlink" Target="https://www.gacetaoficial.gob.cu/sites/default/files/go_o_54_2015.pdf" TargetMode="External"/><Relationship Id="rId2044" Type="http://schemas.openxmlformats.org/officeDocument/2006/relationships/hyperlink" Target="https://www.gacetaoficial.gob.cu/sites/default/files/go_o_012_2010.pdf" TargetMode="External"/><Relationship Id="rId125" Type="http://schemas.openxmlformats.org/officeDocument/2006/relationships/hyperlink" Target="https://www.gacetaoficial.gob.cu/sites/default/files/goc-2021-o56.pdf" TargetMode="External"/><Relationship Id="rId1198" Type="http://schemas.openxmlformats.org/officeDocument/2006/relationships/hyperlink" Target="https://www.gacetaoficial.gob.cu/sites/default/files/go_o_54_2015.pdf" TargetMode="External"/><Relationship Id="rId2045" Type="http://schemas.openxmlformats.org/officeDocument/2006/relationships/hyperlink" Target="https://www.gacetaoficial.gob.cu/sites/default/files/go_o_012_2010.pdf" TargetMode="External"/><Relationship Id="rId124" Type="http://schemas.openxmlformats.org/officeDocument/2006/relationships/hyperlink" Target="https://www.gacetaoficial.gob.cu/sites/default/files/goc-2021-o56.pdf" TargetMode="External"/><Relationship Id="rId1199" Type="http://schemas.openxmlformats.org/officeDocument/2006/relationships/hyperlink" Target="https://www.gacetaoficial.gob.cu/sites/default/files/go_o_54_2015.pdf" TargetMode="External"/><Relationship Id="rId2046" Type="http://schemas.openxmlformats.org/officeDocument/2006/relationships/hyperlink" Target="https://www.gacetaoficial.gob.cu/sites/default/files/go_o_012_2010.pdf" TargetMode="External"/><Relationship Id="rId123" Type="http://schemas.openxmlformats.org/officeDocument/2006/relationships/hyperlink" Target="https://www.gacetaoficial.gob.cu/sites/default/files/goc-2021-o56.pdf" TargetMode="External"/><Relationship Id="rId2047" Type="http://schemas.openxmlformats.org/officeDocument/2006/relationships/hyperlink" Target="https://www.gacetaoficial.gob.cu/sites/default/files/go_o_012_2010.pdf" TargetMode="External"/><Relationship Id="rId122" Type="http://schemas.openxmlformats.org/officeDocument/2006/relationships/hyperlink" Target="https://www.gacetaoficial.gob.cu/sites/default/files/goc-2021-o56.pdf" TargetMode="External"/><Relationship Id="rId2048" Type="http://schemas.openxmlformats.org/officeDocument/2006/relationships/hyperlink" Target="https://www.gacetaoficial.gob.cu/sites/default/files/go_o_012_2010.pdf" TargetMode="External"/><Relationship Id="rId2038" Type="http://schemas.openxmlformats.org/officeDocument/2006/relationships/hyperlink" Target="https://www.gacetaoficial.gob.cu/sites/default/files/go_o_009_2010.pdf" TargetMode="External"/><Relationship Id="rId2039" Type="http://schemas.openxmlformats.org/officeDocument/2006/relationships/hyperlink" Target="https://www.gacetaoficial.gob.cu/sites/default/files/go_o_009_2010.pdf" TargetMode="External"/><Relationship Id="rId118" Type="http://schemas.openxmlformats.org/officeDocument/2006/relationships/hyperlink" Target="https://www.gacetaoficial.gob.cu/sites/default/files/goc-2021-o50.pdf" TargetMode="External"/><Relationship Id="rId117" Type="http://schemas.openxmlformats.org/officeDocument/2006/relationships/hyperlink" Target="https://www.gacetaoficial.gob.cu/sites/default/files/goc-2021-o50.pdf" TargetMode="External"/><Relationship Id="rId116" Type="http://schemas.openxmlformats.org/officeDocument/2006/relationships/hyperlink" Target="https://www.gacetaoficial.gob.cu/sites/default/files/goc-2021-o50.pdf" TargetMode="External"/><Relationship Id="rId115" Type="http://schemas.openxmlformats.org/officeDocument/2006/relationships/hyperlink" Target="https://www.gacetaoficial.gob.cu/sites/default/files/goc-2021-o50.pdf" TargetMode="External"/><Relationship Id="rId599" Type="http://schemas.openxmlformats.org/officeDocument/2006/relationships/hyperlink" Target="https://www.gacetaoficial.gob.cu/sites/default/files/goc-2019-o101.pdf" TargetMode="External"/><Relationship Id="rId1180" Type="http://schemas.openxmlformats.org/officeDocument/2006/relationships/hyperlink" Target="https://www.gacetaoficial.gob.cu/sites/default/files/go_o_51_2015.pdf" TargetMode="External"/><Relationship Id="rId1181" Type="http://schemas.openxmlformats.org/officeDocument/2006/relationships/hyperlink" Target="https://www.gacetaoficial.gob.cu/sites/default/files/go_o_51_2015.pdf" TargetMode="External"/><Relationship Id="rId119" Type="http://schemas.openxmlformats.org/officeDocument/2006/relationships/hyperlink" Target="https://www.gacetaoficial.gob.cu/sites/default/files/goc-2021-o53_0.pdf" TargetMode="External"/><Relationship Id="rId1182" Type="http://schemas.openxmlformats.org/officeDocument/2006/relationships/hyperlink" Target="https://www.gacetaoficial.gob.cu/sites/default/files/go_o_51_2015.pdf" TargetMode="External"/><Relationship Id="rId110" Type="http://schemas.openxmlformats.org/officeDocument/2006/relationships/hyperlink" Target="https://www.gacetaoficial.gob.cu/sites/default/files/goc-2021-o50.pdf" TargetMode="External"/><Relationship Id="rId594" Type="http://schemas.openxmlformats.org/officeDocument/2006/relationships/hyperlink" Target="https://www.gacetaoficial.gob.cu/sites/default/files/goc-2019-o101.pdf" TargetMode="External"/><Relationship Id="rId1183" Type="http://schemas.openxmlformats.org/officeDocument/2006/relationships/hyperlink" Target="https://www.gacetaoficial.gob.cu/sites/default/files/go_o_51_2015.pdf" TargetMode="External"/><Relationship Id="rId2030" Type="http://schemas.openxmlformats.org/officeDocument/2006/relationships/hyperlink" Target="https://www.gacetaoficial.gob.cu/sites/default/files/go_o_008_2010.pdf" TargetMode="External"/><Relationship Id="rId593" Type="http://schemas.openxmlformats.org/officeDocument/2006/relationships/hyperlink" Target="https://www.gacetaoficial.gob.cu/sites/default/files/goc-2019-o101.pdf" TargetMode="External"/><Relationship Id="rId1184" Type="http://schemas.openxmlformats.org/officeDocument/2006/relationships/hyperlink" Target="https://www.gacetaoficial.gob.cu/sites/default/files/go_o_51_2015.pdf" TargetMode="External"/><Relationship Id="rId2031" Type="http://schemas.openxmlformats.org/officeDocument/2006/relationships/hyperlink" Target="https://www.gacetaoficial.gob.cu/sites/default/files/go_o_008_2010.pdf" TargetMode="External"/><Relationship Id="rId592" Type="http://schemas.openxmlformats.org/officeDocument/2006/relationships/hyperlink" Target="https://www.gacetaoficial.gob.cu/sites/default/files/goc-2019-o101.pdf" TargetMode="External"/><Relationship Id="rId1185" Type="http://schemas.openxmlformats.org/officeDocument/2006/relationships/hyperlink" Target="https://www.gacetaoficial.gob.cu/sites/default/files/go_o_51_2015.pdf" TargetMode="External"/><Relationship Id="rId2032" Type="http://schemas.openxmlformats.org/officeDocument/2006/relationships/hyperlink" Target="https://www.gacetaoficial.gob.cu/sites/default/files/go_o_008_2010.pdf" TargetMode="External"/><Relationship Id="rId591" Type="http://schemas.openxmlformats.org/officeDocument/2006/relationships/hyperlink" Target="https://www.gacetaoficial.gob.cu/sites/default/files/goc-2019-o101.pdf" TargetMode="External"/><Relationship Id="rId1186" Type="http://schemas.openxmlformats.org/officeDocument/2006/relationships/hyperlink" Target="https://www.gacetaoficial.gob.cu/sites/default/files/go_o_54_2015.pdf" TargetMode="External"/><Relationship Id="rId2033" Type="http://schemas.openxmlformats.org/officeDocument/2006/relationships/hyperlink" Target="https://www.gacetaoficial.gob.cu/sites/default/files/go_o_008_2010.pdf" TargetMode="External"/><Relationship Id="rId114" Type="http://schemas.openxmlformats.org/officeDocument/2006/relationships/hyperlink" Target="https://www.gacetaoficial.gob.cu/sites/default/files/goc-2021-o50.pdf" TargetMode="External"/><Relationship Id="rId598" Type="http://schemas.openxmlformats.org/officeDocument/2006/relationships/hyperlink" Target="https://www.gacetaoficial.gob.cu/sites/default/files/goc-2019-o101.pdf" TargetMode="External"/><Relationship Id="rId1187" Type="http://schemas.openxmlformats.org/officeDocument/2006/relationships/hyperlink" Target="https://www.gacetaoficial.gob.cu/sites/default/files/go_o_54_2015.pdf" TargetMode="External"/><Relationship Id="rId2034" Type="http://schemas.openxmlformats.org/officeDocument/2006/relationships/hyperlink" Target="https://www.gacetaoficial.gob.cu/sites/default/files/go_o_008_2010.pdf" TargetMode="External"/><Relationship Id="rId113" Type="http://schemas.openxmlformats.org/officeDocument/2006/relationships/hyperlink" Target="https://www.gacetaoficial.gob.cu/sites/default/files/goc-2021-o50.pdf" TargetMode="External"/><Relationship Id="rId597" Type="http://schemas.openxmlformats.org/officeDocument/2006/relationships/hyperlink" Target="https://www.gacetaoficial.gob.cu/sites/default/files/goc-2019-o101.pdf" TargetMode="External"/><Relationship Id="rId1188" Type="http://schemas.openxmlformats.org/officeDocument/2006/relationships/hyperlink" Target="https://www.gacetaoficial.gob.cu/sites/default/files/go_o_54_2015.pdf" TargetMode="External"/><Relationship Id="rId2035" Type="http://schemas.openxmlformats.org/officeDocument/2006/relationships/hyperlink" Target="https://www.gacetaoficial.gob.cu/sites/default/files/go_o_009_2010.pdf" TargetMode="External"/><Relationship Id="rId112" Type="http://schemas.openxmlformats.org/officeDocument/2006/relationships/hyperlink" Target="https://www.gacetaoficial.gob.cu/sites/default/files/goc-2021-o50.pdf" TargetMode="External"/><Relationship Id="rId596" Type="http://schemas.openxmlformats.org/officeDocument/2006/relationships/hyperlink" Target="https://www.gacetaoficial.gob.cu/sites/default/files/goc-2019-o101.pdf" TargetMode="External"/><Relationship Id="rId1189" Type="http://schemas.openxmlformats.org/officeDocument/2006/relationships/hyperlink" Target="https://www.gacetaoficial.gob.cu/sites/default/files/go_o_54_2015.pdf" TargetMode="External"/><Relationship Id="rId2036" Type="http://schemas.openxmlformats.org/officeDocument/2006/relationships/hyperlink" Target="https://www.gacetaoficial.gob.cu/sites/default/files/go_o_009_2010.pdf" TargetMode="External"/><Relationship Id="rId111" Type="http://schemas.openxmlformats.org/officeDocument/2006/relationships/hyperlink" Target="https://www.gacetaoficial.gob.cu/sites/default/files/goc-2021-o50.pdf" TargetMode="External"/><Relationship Id="rId595" Type="http://schemas.openxmlformats.org/officeDocument/2006/relationships/hyperlink" Target="https://www.gacetaoficial.gob.cu/sites/default/files/goc-2019-o101.pdf" TargetMode="External"/><Relationship Id="rId2037" Type="http://schemas.openxmlformats.org/officeDocument/2006/relationships/hyperlink" Target="https://www.gacetaoficial.gob.cu/sites/default/files/go_o_009_2010.pdf" TargetMode="External"/><Relationship Id="rId1136" Type="http://schemas.openxmlformats.org/officeDocument/2006/relationships/hyperlink" Target="https://www.gacetaoficial.gob.cu/sites/default/files/go_o_31_2015.pdf" TargetMode="External"/><Relationship Id="rId1137" Type="http://schemas.openxmlformats.org/officeDocument/2006/relationships/hyperlink" Target="https://www.gacetaoficial.gob.cu/sites/default/files/go_o_31_2015.pdf" TargetMode="External"/><Relationship Id="rId1138" Type="http://schemas.openxmlformats.org/officeDocument/2006/relationships/hyperlink" Target="https://www.gacetaoficial.gob.cu/sites/default/files/go_o_31_2015.pdf" TargetMode="External"/><Relationship Id="rId1139" Type="http://schemas.openxmlformats.org/officeDocument/2006/relationships/hyperlink" Target="https://www.gacetaoficial.gob.cu/sites/default/files/go_o_32_2015.pdf" TargetMode="External"/><Relationship Id="rId547" Type="http://schemas.openxmlformats.org/officeDocument/2006/relationships/hyperlink" Target="https://www.gacetaoficial.gob.cu/sites/default/files/goc-2019-o83.pdf" TargetMode="External"/><Relationship Id="rId546" Type="http://schemas.openxmlformats.org/officeDocument/2006/relationships/hyperlink" Target="https://www.gacetaoficial.gob.cu/sites/default/files/goc-2019-o83.pdf" TargetMode="External"/><Relationship Id="rId545" Type="http://schemas.openxmlformats.org/officeDocument/2006/relationships/hyperlink" Target="https://www.gacetaoficial.gob.cu/sites/default/files/goc-2019-o83.pdf" TargetMode="External"/><Relationship Id="rId544" Type="http://schemas.openxmlformats.org/officeDocument/2006/relationships/hyperlink" Target="https://www.gacetaoficial.gob.cu/sites/default/files/goc-2019-o81.pdf" TargetMode="External"/><Relationship Id="rId549" Type="http://schemas.openxmlformats.org/officeDocument/2006/relationships/hyperlink" Target="https://www.gacetaoficial.gob.cu/sites/default/files/goc-2019-o83.pdf" TargetMode="External"/><Relationship Id="rId548" Type="http://schemas.openxmlformats.org/officeDocument/2006/relationships/hyperlink" Target="https://www.gacetaoficial.gob.cu/sites/default/files/goc-2019-o83.pdf" TargetMode="External"/><Relationship Id="rId1130" Type="http://schemas.openxmlformats.org/officeDocument/2006/relationships/hyperlink" Target="https://www.gacetaoficial.gob.cu/sites/default/files/go_o_30_2015.pdf" TargetMode="External"/><Relationship Id="rId1131" Type="http://schemas.openxmlformats.org/officeDocument/2006/relationships/hyperlink" Target="https://www.gacetaoficial.gob.cu/sites/default/files/go_o_30_2015.pdf" TargetMode="External"/><Relationship Id="rId543" Type="http://schemas.openxmlformats.org/officeDocument/2006/relationships/hyperlink" Target="https://www.gacetaoficial.gob.cu/sites/default/files/goc-2019-o77.pdf" TargetMode="External"/><Relationship Id="rId1132" Type="http://schemas.openxmlformats.org/officeDocument/2006/relationships/hyperlink" Target="https://www.gacetaoficial.gob.cu/sites/default/files/go_o_30_2015.pdf" TargetMode="External"/><Relationship Id="rId542" Type="http://schemas.openxmlformats.org/officeDocument/2006/relationships/hyperlink" Target="https://www.gacetaoficial.gob.cu/sites/default/files/goc-2019-o77.pdf" TargetMode="External"/><Relationship Id="rId1133" Type="http://schemas.openxmlformats.org/officeDocument/2006/relationships/hyperlink" Target="https://www.gacetaoficial.gob.cu/sites/default/files/go_o_30_2015.pdf" TargetMode="External"/><Relationship Id="rId541" Type="http://schemas.openxmlformats.org/officeDocument/2006/relationships/hyperlink" Target="https://www.gacetaoficial.gob.cu/sites/default/files/goc-2019-o77.pdf" TargetMode="External"/><Relationship Id="rId1134" Type="http://schemas.openxmlformats.org/officeDocument/2006/relationships/hyperlink" Target="https://www.gacetaoficial.gob.cu/sites/default/files/go_o_30_2015.pdf" TargetMode="External"/><Relationship Id="rId540" Type="http://schemas.openxmlformats.org/officeDocument/2006/relationships/hyperlink" Target="https://www.gacetaoficial.gob.cu/sites/default/files/goc-2019-o77.pdf" TargetMode="External"/><Relationship Id="rId1135" Type="http://schemas.openxmlformats.org/officeDocument/2006/relationships/hyperlink" Target="https://www.gacetaoficial.gob.cu/sites/default/files/go_o_30_2015.pdf" TargetMode="External"/><Relationship Id="rId1125" Type="http://schemas.openxmlformats.org/officeDocument/2006/relationships/hyperlink" Target="https://www.gacetaoficial.gob.cu/sites/default/files/go_o_29_2015.pdf" TargetMode="External"/><Relationship Id="rId1126" Type="http://schemas.openxmlformats.org/officeDocument/2006/relationships/hyperlink" Target="https://www.gacetaoficial.gob.cu/sites/default/files/go_o_29_2015.pdf" TargetMode="External"/><Relationship Id="rId1127" Type="http://schemas.openxmlformats.org/officeDocument/2006/relationships/hyperlink" Target="https://www.gacetaoficial.gob.cu/sites/default/files/go_o_29_2015.pdf" TargetMode="External"/><Relationship Id="rId1128" Type="http://schemas.openxmlformats.org/officeDocument/2006/relationships/hyperlink" Target="https://www.gacetaoficial.gob.cu/sites/default/files/go_o_29_2015.pdf" TargetMode="External"/><Relationship Id="rId1129" Type="http://schemas.openxmlformats.org/officeDocument/2006/relationships/hyperlink" Target="https://www.gacetaoficial.gob.cu/sites/default/files/go_o_29_2015.pdf" TargetMode="External"/><Relationship Id="rId536" Type="http://schemas.openxmlformats.org/officeDocument/2006/relationships/hyperlink" Target="https://www.gacetaoficial.gob.cu/sites/default/files/goc-2019-o77.pdf" TargetMode="External"/><Relationship Id="rId535" Type="http://schemas.openxmlformats.org/officeDocument/2006/relationships/hyperlink" Target="https://www.gacetaoficial.gob.cu/sites/default/files/goc-2019-o77.pdf" TargetMode="External"/><Relationship Id="rId534" Type="http://schemas.openxmlformats.org/officeDocument/2006/relationships/hyperlink" Target="https://www.gacetaoficial.gob.cu/sites/default/files/goc-2019-o70.pdf" TargetMode="External"/><Relationship Id="rId533" Type="http://schemas.openxmlformats.org/officeDocument/2006/relationships/hyperlink" Target="https://www.gacetaoficial.gob.cu/sites/default/files/goc-2019-o70.pdf" TargetMode="External"/><Relationship Id="rId539" Type="http://schemas.openxmlformats.org/officeDocument/2006/relationships/hyperlink" Target="https://www.gacetaoficial.gob.cu/sites/default/files/goc-2019-o77.pdf" TargetMode="External"/><Relationship Id="rId538" Type="http://schemas.openxmlformats.org/officeDocument/2006/relationships/hyperlink" Target="https://www.gacetaoficial.gob.cu/sites/default/files/goc-2019-o77.pdf" TargetMode="External"/><Relationship Id="rId537" Type="http://schemas.openxmlformats.org/officeDocument/2006/relationships/hyperlink" Target="https://www.gacetaoficial.gob.cu/sites/default/files/goc-2019-o77.pdf" TargetMode="External"/><Relationship Id="rId1120" Type="http://schemas.openxmlformats.org/officeDocument/2006/relationships/hyperlink" Target="https://www.gacetaoficial.gob.cu/sites/default/files/go_o_24_2015.pdf" TargetMode="External"/><Relationship Id="rId532" Type="http://schemas.openxmlformats.org/officeDocument/2006/relationships/hyperlink" Target="https://www.gacetaoficial.gob.cu/sites/default/files/goc-2019-o70.pdf" TargetMode="External"/><Relationship Id="rId1121" Type="http://schemas.openxmlformats.org/officeDocument/2006/relationships/hyperlink" Target="https://www.gacetaoficial.gob.cu/sites/default/files/go_o_25_2015.pdf" TargetMode="External"/><Relationship Id="rId531" Type="http://schemas.openxmlformats.org/officeDocument/2006/relationships/hyperlink" Target="https://www.gacetaoficial.gob.cu/sites/default/files/goc-2019-o70.pdf" TargetMode="External"/><Relationship Id="rId1122" Type="http://schemas.openxmlformats.org/officeDocument/2006/relationships/hyperlink" Target="https://www.gacetaoficial.gob.cu/sites/default/files/go_o_29_2015.pdf" TargetMode="External"/><Relationship Id="rId530" Type="http://schemas.openxmlformats.org/officeDocument/2006/relationships/hyperlink" Target="https://www.gacetaoficial.gob.cu/sites/default/files/goc-2019-o68_0.pdf" TargetMode="External"/><Relationship Id="rId1123" Type="http://schemas.openxmlformats.org/officeDocument/2006/relationships/hyperlink" Target="https://www.gacetaoficial.gob.cu/sites/default/files/go_o_29_2015.pdf" TargetMode="External"/><Relationship Id="rId1124" Type="http://schemas.openxmlformats.org/officeDocument/2006/relationships/hyperlink" Target="https://www.gacetaoficial.gob.cu/sites/default/files/go_o_29_2015.pdf" TargetMode="External"/><Relationship Id="rId1158" Type="http://schemas.openxmlformats.org/officeDocument/2006/relationships/hyperlink" Target="https://www.gacetaoficial.gob.cu/sites/default/files/go_o_46_2015.pdf" TargetMode="External"/><Relationship Id="rId2005" Type="http://schemas.openxmlformats.org/officeDocument/2006/relationships/hyperlink" Target="https://www.gacetaoficial.gob.cu/sites/default/files/go_o_005_2010.pdf" TargetMode="External"/><Relationship Id="rId1159" Type="http://schemas.openxmlformats.org/officeDocument/2006/relationships/hyperlink" Target="https://www.gacetaoficial.gob.cu/sites/default/files/go_o_47_2015.pdf" TargetMode="External"/><Relationship Id="rId2006" Type="http://schemas.openxmlformats.org/officeDocument/2006/relationships/hyperlink" Target="https://www.gacetaoficial.gob.cu/sites/default/files/go_o_005_2010.pdf" TargetMode="External"/><Relationship Id="rId2007" Type="http://schemas.openxmlformats.org/officeDocument/2006/relationships/hyperlink" Target="https://www.gacetaoficial.gob.cu/sites/default/files/go_o_005_2010.pdf" TargetMode="External"/><Relationship Id="rId2008" Type="http://schemas.openxmlformats.org/officeDocument/2006/relationships/hyperlink" Target="https://www.gacetaoficial.gob.cu/sites/default/files/go_o_005_2010.pdf" TargetMode="External"/><Relationship Id="rId2009" Type="http://schemas.openxmlformats.org/officeDocument/2006/relationships/hyperlink" Target="https://www.gacetaoficial.gob.cu/sites/default/files/go_o_005_2010.pdf" TargetMode="External"/><Relationship Id="rId569" Type="http://schemas.openxmlformats.org/officeDocument/2006/relationships/hyperlink" Target="https://www.gacetaoficial.gob.cu/sites/default/files/goc-2019-o87.pdf" TargetMode="External"/><Relationship Id="rId568" Type="http://schemas.openxmlformats.org/officeDocument/2006/relationships/hyperlink" Target="https://www.gacetaoficial.gob.cu/sites/default/files/goc-2019-o87.pdf" TargetMode="External"/><Relationship Id="rId567" Type="http://schemas.openxmlformats.org/officeDocument/2006/relationships/hyperlink" Target="https://www.gacetaoficial.gob.cu/sites/default/files/goc-2019-o87.pdf" TargetMode="External"/><Relationship Id="rId566" Type="http://schemas.openxmlformats.org/officeDocument/2006/relationships/hyperlink" Target="https://www.gacetaoficial.gob.cu/sites/default/files/goc-2019-o87.pdf" TargetMode="External"/><Relationship Id="rId561" Type="http://schemas.openxmlformats.org/officeDocument/2006/relationships/hyperlink" Target="https://www.gacetaoficial.gob.cu/sites/default/files/goc-2019-o87.pdf" TargetMode="External"/><Relationship Id="rId1150" Type="http://schemas.openxmlformats.org/officeDocument/2006/relationships/hyperlink" Target="https://www.gacetaoficial.gob.cu/sites/default/files/go_o_39_2015.pdf" TargetMode="External"/><Relationship Id="rId560" Type="http://schemas.openxmlformats.org/officeDocument/2006/relationships/hyperlink" Target="https://www.gacetaoficial.gob.cu/sites/default/files/goc-2019-o87.pdf" TargetMode="External"/><Relationship Id="rId1151" Type="http://schemas.openxmlformats.org/officeDocument/2006/relationships/hyperlink" Target="https://www.gacetaoficial.gob.cu/sites/default/files/go_o_39_2015.pdf" TargetMode="External"/><Relationship Id="rId1152" Type="http://schemas.openxmlformats.org/officeDocument/2006/relationships/hyperlink" Target="https://www.gacetaoficial.gob.cu/sites/default/files/go_o_42_2015.pdf" TargetMode="External"/><Relationship Id="rId1153" Type="http://schemas.openxmlformats.org/officeDocument/2006/relationships/hyperlink" Target="https://www.gacetaoficial.gob.cu/sites/default/files/go_o_43_2015.pdf" TargetMode="External"/><Relationship Id="rId2000" Type="http://schemas.openxmlformats.org/officeDocument/2006/relationships/hyperlink" Target="https://www.gacetaoficial.gob.cu/sites/default/files/goc-2022-o63.pdf" TargetMode="External"/><Relationship Id="rId565" Type="http://schemas.openxmlformats.org/officeDocument/2006/relationships/hyperlink" Target="https://www.gacetaoficial.gob.cu/sites/default/files/goc-2019-o87.pdf" TargetMode="External"/><Relationship Id="rId1154" Type="http://schemas.openxmlformats.org/officeDocument/2006/relationships/hyperlink" Target="https://www.gacetaoficial.gob.cu/sites/default/files/go_o_43_2015.pdf" TargetMode="External"/><Relationship Id="rId2001" Type="http://schemas.openxmlformats.org/officeDocument/2006/relationships/hyperlink" Target="https://www.gacetaoficial.gob.cu/sites/default/files/goc-2022-o63.pdf" TargetMode="External"/><Relationship Id="rId564" Type="http://schemas.openxmlformats.org/officeDocument/2006/relationships/hyperlink" Target="https://www.gacetaoficial.gob.cu/sites/default/files/goc-2019-o87.pdf" TargetMode="External"/><Relationship Id="rId1155" Type="http://schemas.openxmlformats.org/officeDocument/2006/relationships/hyperlink" Target="https://www.gacetaoficial.gob.cu/sites/default/files/go_o_43_2015.pdf" TargetMode="External"/><Relationship Id="rId2002" Type="http://schemas.openxmlformats.org/officeDocument/2006/relationships/hyperlink" Target="https://www.gacetaoficial.gob.cu/sites/default/files/goc-2022-o63.pdf" TargetMode="External"/><Relationship Id="rId563" Type="http://schemas.openxmlformats.org/officeDocument/2006/relationships/hyperlink" Target="https://www.gacetaoficial.gob.cu/sites/default/files/goc-2019-o87.pdf" TargetMode="External"/><Relationship Id="rId1156" Type="http://schemas.openxmlformats.org/officeDocument/2006/relationships/hyperlink" Target="https://www.gacetaoficial.gob.cu/sites/default/files/go_o_43_2015.pdf" TargetMode="External"/><Relationship Id="rId2003" Type="http://schemas.openxmlformats.org/officeDocument/2006/relationships/hyperlink" Target="https://www.gacetaoficial.gob.cu/sites/default/files/go_o_005_2010.pdf" TargetMode="External"/><Relationship Id="rId562" Type="http://schemas.openxmlformats.org/officeDocument/2006/relationships/hyperlink" Target="https://www.gacetaoficial.gob.cu/sites/default/files/goc-2019-o87.pdf" TargetMode="External"/><Relationship Id="rId1157" Type="http://schemas.openxmlformats.org/officeDocument/2006/relationships/hyperlink" Target="https://www.gacetaoficial.gob.cu/sites/default/files/go_o_46_2015.pdf" TargetMode="External"/><Relationship Id="rId2004" Type="http://schemas.openxmlformats.org/officeDocument/2006/relationships/hyperlink" Target="https://www.gacetaoficial.gob.cu/sites/default/files/go_o_005_2010.pdf" TargetMode="External"/><Relationship Id="rId1147" Type="http://schemas.openxmlformats.org/officeDocument/2006/relationships/hyperlink" Target="https://www.gacetaoficial.gob.cu/sites/default/files/go_o_39_2015.pdf" TargetMode="External"/><Relationship Id="rId1148" Type="http://schemas.openxmlformats.org/officeDocument/2006/relationships/hyperlink" Target="https://www.gacetaoficial.gob.cu/sites/default/files/go_o_39_2015.pdf" TargetMode="External"/><Relationship Id="rId1149" Type="http://schemas.openxmlformats.org/officeDocument/2006/relationships/hyperlink" Target="https://www.gacetaoficial.gob.cu/sites/default/files/go_o_39_2015.pdf" TargetMode="External"/><Relationship Id="rId558" Type="http://schemas.openxmlformats.org/officeDocument/2006/relationships/hyperlink" Target="https://www.gacetaoficial.gob.cu/sites/default/files/goc-2019-o87.pdf" TargetMode="External"/><Relationship Id="rId557" Type="http://schemas.openxmlformats.org/officeDocument/2006/relationships/hyperlink" Target="https://www.gacetaoficial.gob.cu/sites/default/files/goc-2019-o83.pdf" TargetMode="External"/><Relationship Id="rId556" Type="http://schemas.openxmlformats.org/officeDocument/2006/relationships/hyperlink" Target="https://www.gacetaoficial.gob.cu/sites/default/files/goc-2019-o83.pdf" TargetMode="External"/><Relationship Id="rId555" Type="http://schemas.openxmlformats.org/officeDocument/2006/relationships/hyperlink" Target="https://www.gacetaoficial.gob.cu/sites/default/files/goc-2019-o83.pdf" TargetMode="External"/><Relationship Id="rId559" Type="http://schemas.openxmlformats.org/officeDocument/2006/relationships/hyperlink" Target="https://www.gacetaoficial.gob.cu/sites/default/files/goc-2019-o87.pdf" TargetMode="External"/><Relationship Id="rId550" Type="http://schemas.openxmlformats.org/officeDocument/2006/relationships/hyperlink" Target="https://www.gacetaoficial.gob.cu/sites/default/files/goc-2019-o83.pdf" TargetMode="External"/><Relationship Id="rId1140" Type="http://schemas.openxmlformats.org/officeDocument/2006/relationships/hyperlink" Target="https://www.gacetaoficial.gob.cu/sites/default/files/go_o_37_2015.pdf" TargetMode="External"/><Relationship Id="rId1141" Type="http://schemas.openxmlformats.org/officeDocument/2006/relationships/hyperlink" Target="https://www.gacetaoficial.gob.cu/sites/default/files/go_o_37_2015.pdf" TargetMode="External"/><Relationship Id="rId1142" Type="http://schemas.openxmlformats.org/officeDocument/2006/relationships/hyperlink" Target="https://www.gacetaoficial.gob.cu/sites/default/files/go_o_37_2015.pdf" TargetMode="External"/><Relationship Id="rId554" Type="http://schemas.openxmlformats.org/officeDocument/2006/relationships/hyperlink" Target="https://www.gacetaoficial.gob.cu/sites/default/files/goc-2019-o83.pdf" TargetMode="External"/><Relationship Id="rId1143" Type="http://schemas.openxmlformats.org/officeDocument/2006/relationships/hyperlink" Target="https://www.gacetaoficial.gob.cu/sites/default/files/go_o_37_2015.pdf" TargetMode="External"/><Relationship Id="rId553" Type="http://schemas.openxmlformats.org/officeDocument/2006/relationships/hyperlink" Target="https://www.gacetaoficial.gob.cu/sites/default/files/goc-2019-o83.pdf" TargetMode="External"/><Relationship Id="rId1144" Type="http://schemas.openxmlformats.org/officeDocument/2006/relationships/hyperlink" Target="https://www.gacetaoficial.gob.cu/sites/default/files/go_o_37_2015.pdf" TargetMode="External"/><Relationship Id="rId552" Type="http://schemas.openxmlformats.org/officeDocument/2006/relationships/hyperlink" Target="https://www.gacetaoficial.gob.cu/sites/default/files/goc-2019-o83.pdf" TargetMode="External"/><Relationship Id="rId1145" Type="http://schemas.openxmlformats.org/officeDocument/2006/relationships/hyperlink" Target="https://www.gacetaoficial.gob.cu/sites/default/files/go_o_39_2015.pdf" TargetMode="External"/><Relationship Id="rId551" Type="http://schemas.openxmlformats.org/officeDocument/2006/relationships/hyperlink" Target="https://www.gacetaoficial.gob.cu/sites/default/files/goc-2019-o83.pdf" TargetMode="External"/><Relationship Id="rId1146" Type="http://schemas.openxmlformats.org/officeDocument/2006/relationships/hyperlink" Target="https://www.gacetaoficial.gob.cu/sites/default/files/go_o_39_2015.pdf" TargetMode="External"/><Relationship Id="rId2090" Type="http://schemas.openxmlformats.org/officeDocument/2006/relationships/hyperlink" Target="https://www.gacetaoficial.gob.cu/sites/default/files/go_o_022_2010.pdf" TargetMode="External"/><Relationship Id="rId2091" Type="http://schemas.openxmlformats.org/officeDocument/2006/relationships/hyperlink" Target="https://www.gacetaoficial.gob.cu/sites/default/files/go_o_022_2010.pdf" TargetMode="External"/><Relationship Id="rId2092" Type="http://schemas.openxmlformats.org/officeDocument/2006/relationships/hyperlink" Target="https://www.gacetaoficial.gob.cu/sites/default/files/go_o_022_2010.pdf" TargetMode="External"/><Relationship Id="rId2093" Type="http://schemas.openxmlformats.org/officeDocument/2006/relationships/hyperlink" Target="https://www.gacetaoficial.gob.cu/sites/default/files/go_o_022_2010.pdf" TargetMode="External"/><Relationship Id="rId2094" Type="http://schemas.openxmlformats.org/officeDocument/2006/relationships/hyperlink" Target="https://www.gacetaoficial.gob.cu/sites/default/files/go_o_023_2010.pdf" TargetMode="External"/><Relationship Id="rId2095" Type="http://schemas.openxmlformats.org/officeDocument/2006/relationships/hyperlink" Target="https://www.gacetaoficial.gob.cu/sites/default/files/go_o_023_2010.pdf" TargetMode="External"/><Relationship Id="rId2096" Type="http://schemas.openxmlformats.org/officeDocument/2006/relationships/hyperlink" Target="https://www.gacetaoficial.gob.cu/sites/default/files/go_o_024_2010.pdf" TargetMode="External"/><Relationship Id="rId2097" Type="http://schemas.openxmlformats.org/officeDocument/2006/relationships/hyperlink" Target="https://www.gacetaoficial.gob.cu/sites/default/files/go_o_024_2010.pdf" TargetMode="External"/><Relationship Id="rId2098" Type="http://schemas.openxmlformats.org/officeDocument/2006/relationships/hyperlink" Target="https://www.gacetaoficial.gob.cu/sites/default/files/go_o_024_2010.pdf" TargetMode="External"/><Relationship Id="rId2099" Type="http://schemas.openxmlformats.org/officeDocument/2006/relationships/hyperlink" Target="https://www.gacetaoficial.gob.cu/sites/default/files/go_o_024_2010.pdf" TargetMode="External"/><Relationship Id="rId2060" Type="http://schemas.openxmlformats.org/officeDocument/2006/relationships/hyperlink" Target="https://www.gacetaoficial.gob.cu/sites/default/files/go_o_015_2010.pdf" TargetMode="External"/><Relationship Id="rId2061" Type="http://schemas.openxmlformats.org/officeDocument/2006/relationships/hyperlink" Target="https://www.gacetaoficial.gob.cu/sites/default/files/go_o_015_2010.pdf" TargetMode="External"/><Relationship Id="rId2062" Type="http://schemas.openxmlformats.org/officeDocument/2006/relationships/hyperlink" Target="https://www.gacetaoficial.gob.cu/sites/default/files/go_o_015_2010.pdf" TargetMode="External"/><Relationship Id="rId2063" Type="http://schemas.openxmlformats.org/officeDocument/2006/relationships/hyperlink" Target="https://www.gacetaoficial.gob.cu/sites/default/files/go_o_015_2010.pdf" TargetMode="External"/><Relationship Id="rId2064" Type="http://schemas.openxmlformats.org/officeDocument/2006/relationships/hyperlink" Target="https://www.gacetaoficial.gob.cu/sites/default/files/go_o_016_2010.pdf" TargetMode="External"/><Relationship Id="rId2065" Type="http://schemas.openxmlformats.org/officeDocument/2006/relationships/hyperlink" Target="https://www.gacetaoficial.gob.cu/sites/default/files/go_o_016_2010.pdf" TargetMode="External"/><Relationship Id="rId2066" Type="http://schemas.openxmlformats.org/officeDocument/2006/relationships/hyperlink" Target="https://www.gacetaoficial.gob.cu/sites/default/files/go_o_016_2010.pdf" TargetMode="External"/><Relationship Id="rId2067" Type="http://schemas.openxmlformats.org/officeDocument/2006/relationships/hyperlink" Target="https://www.gacetaoficial.gob.cu/sites/default/files/go_o_016_2010.pdf" TargetMode="External"/><Relationship Id="rId2068" Type="http://schemas.openxmlformats.org/officeDocument/2006/relationships/hyperlink" Target="https://www.gacetaoficial.gob.cu/sites/default/files/go_o_016_2010.pdf" TargetMode="External"/><Relationship Id="rId2069" Type="http://schemas.openxmlformats.org/officeDocument/2006/relationships/hyperlink" Target="https://www.gacetaoficial.gob.cu/sites/default/files/go_o_016_2010.pdf" TargetMode="External"/><Relationship Id="rId2050" Type="http://schemas.openxmlformats.org/officeDocument/2006/relationships/hyperlink" Target="https://www.gacetaoficial.gob.cu/sites/default/files/go_o_012_2010.pdf" TargetMode="External"/><Relationship Id="rId2051" Type="http://schemas.openxmlformats.org/officeDocument/2006/relationships/hyperlink" Target="https://www.gacetaoficial.gob.cu/sites/default/files/go_o_012_2010.pdf" TargetMode="External"/><Relationship Id="rId495" Type="http://schemas.openxmlformats.org/officeDocument/2006/relationships/hyperlink" Target="https://www.gacetaoficial.gob.cu/sites/default/files/goc-2019-o55.pdf" TargetMode="External"/><Relationship Id="rId2052" Type="http://schemas.openxmlformats.org/officeDocument/2006/relationships/hyperlink" Target="https://www.gacetaoficial.gob.cu/sites/default/files/go_o_012_2010.pdf" TargetMode="External"/><Relationship Id="rId494" Type="http://schemas.openxmlformats.org/officeDocument/2006/relationships/hyperlink" Target="https://www.gacetaoficial.gob.cu/sites/default/files/goc-2019-o55.pdf" TargetMode="External"/><Relationship Id="rId2053" Type="http://schemas.openxmlformats.org/officeDocument/2006/relationships/hyperlink" Target="https://www.gacetaoficial.gob.cu/sites/default/files/go_o_012_2010.pdf" TargetMode="External"/><Relationship Id="rId493" Type="http://schemas.openxmlformats.org/officeDocument/2006/relationships/hyperlink" Target="https://www.gacetaoficial.gob.cu/sites/default/files/goc-2019-o55.pdf" TargetMode="External"/><Relationship Id="rId2054" Type="http://schemas.openxmlformats.org/officeDocument/2006/relationships/hyperlink" Target="https://www.gacetaoficial.gob.cu/sites/default/files/go_o_012_2010.pdf" TargetMode="External"/><Relationship Id="rId492" Type="http://schemas.openxmlformats.org/officeDocument/2006/relationships/hyperlink" Target="https://www.gacetaoficial.gob.cu/sites/default/files/goc-2019-o55.pdf" TargetMode="External"/><Relationship Id="rId2055" Type="http://schemas.openxmlformats.org/officeDocument/2006/relationships/hyperlink" Target="https://www.gacetaoficial.gob.cu/sites/default/files/go_o_015_2010.pdf" TargetMode="External"/><Relationship Id="rId499" Type="http://schemas.openxmlformats.org/officeDocument/2006/relationships/hyperlink" Target="https://www.gacetaoficial.gob.cu/sites/default/files/goc-2019-o59.pdf" TargetMode="External"/><Relationship Id="rId2056" Type="http://schemas.openxmlformats.org/officeDocument/2006/relationships/hyperlink" Target="https://www.gacetaoficial.gob.cu/sites/default/files/go_o_015_2010.pdf" TargetMode="External"/><Relationship Id="rId498" Type="http://schemas.openxmlformats.org/officeDocument/2006/relationships/hyperlink" Target="https://www.gacetaoficial.gob.cu/sites/default/files/goc-2019-o59.pdf" TargetMode="External"/><Relationship Id="rId2057" Type="http://schemas.openxmlformats.org/officeDocument/2006/relationships/hyperlink" Target="https://www.gacetaoficial.gob.cu/sites/default/files/go_o_015_2010.pdf" TargetMode="External"/><Relationship Id="rId497" Type="http://schemas.openxmlformats.org/officeDocument/2006/relationships/hyperlink" Target="https://www.gacetaoficial.gob.cu/sites/default/files/goc-2019-o57_0.pdf" TargetMode="External"/><Relationship Id="rId2058" Type="http://schemas.openxmlformats.org/officeDocument/2006/relationships/hyperlink" Target="https://www.gacetaoficial.gob.cu/sites/default/files/go_o_015_2010.pdf" TargetMode="External"/><Relationship Id="rId496" Type="http://schemas.openxmlformats.org/officeDocument/2006/relationships/hyperlink" Target="https://www.gacetaoficial.gob.cu/sites/default/files/goc-2019-o57_0.pdf" TargetMode="External"/><Relationship Id="rId2059" Type="http://schemas.openxmlformats.org/officeDocument/2006/relationships/hyperlink" Target="https://www.gacetaoficial.gob.cu/sites/default/files/go_o_015_2010.pdf" TargetMode="External"/><Relationship Id="rId2080" Type="http://schemas.openxmlformats.org/officeDocument/2006/relationships/hyperlink" Target="https://www.gacetaoficial.gob.cu/sites/default/files/go_o_022_2010.pdf" TargetMode="External"/><Relationship Id="rId2081" Type="http://schemas.openxmlformats.org/officeDocument/2006/relationships/hyperlink" Target="https://www.gacetaoficial.gob.cu/sites/default/files/go_o_022_2010.pdf" TargetMode="External"/><Relationship Id="rId2082" Type="http://schemas.openxmlformats.org/officeDocument/2006/relationships/hyperlink" Target="https://www.gacetaoficial.gob.cu/sites/default/files/go_o_022_2010.pdf" TargetMode="External"/><Relationship Id="rId2083" Type="http://schemas.openxmlformats.org/officeDocument/2006/relationships/hyperlink" Target="https://www.gacetaoficial.gob.cu/sites/default/files/go_o_022_2010.pdf" TargetMode="External"/><Relationship Id="rId2084" Type="http://schemas.openxmlformats.org/officeDocument/2006/relationships/hyperlink" Target="https://www.gacetaoficial.gob.cu/sites/default/files/go_o_022_2010.pdf" TargetMode="External"/><Relationship Id="rId2085" Type="http://schemas.openxmlformats.org/officeDocument/2006/relationships/hyperlink" Target="https://www.gacetaoficial.gob.cu/sites/default/files/go_o_022_2010.pdf" TargetMode="External"/><Relationship Id="rId2086" Type="http://schemas.openxmlformats.org/officeDocument/2006/relationships/hyperlink" Target="https://www.gacetaoficial.gob.cu/sites/default/files/go_o_022_2010.pdf" TargetMode="External"/><Relationship Id="rId2087" Type="http://schemas.openxmlformats.org/officeDocument/2006/relationships/hyperlink" Target="https://www.gacetaoficial.gob.cu/sites/default/files/go_o_022_2010.pdf" TargetMode="External"/><Relationship Id="rId2088" Type="http://schemas.openxmlformats.org/officeDocument/2006/relationships/hyperlink" Target="https://www.gacetaoficial.gob.cu/sites/default/files/go_o_022_2010.pdf" TargetMode="External"/><Relationship Id="rId2089" Type="http://schemas.openxmlformats.org/officeDocument/2006/relationships/hyperlink" Target="https://www.gacetaoficial.gob.cu/sites/default/files/go_o_022_2010.pdf" TargetMode="External"/><Relationship Id="rId2070" Type="http://schemas.openxmlformats.org/officeDocument/2006/relationships/hyperlink" Target="https://www.gacetaoficial.gob.cu/sites/default/files/go_o_016_2010.pdf" TargetMode="External"/><Relationship Id="rId2071" Type="http://schemas.openxmlformats.org/officeDocument/2006/relationships/hyperlink" Target="https://www.gacetaoficial.gob.cu/sites/default/files/go_o_016_2010.pdf" TargetMode="External"/><Relationship Id="rId2072" Type="http://schemas.openxmlformats.org/officeDocument/2006/relationships/hyperlink" Target="https://www.gacetaoficial.gob.cu/sites/default/files/go_o_016_2010.pdf" TargetMode="External"/><Relationship Id="rId2073" Type="http://schemas.openxmlformats.org/officeDocument/2006/relationships/hyperlink" Target="https://www.gacetaoficial.gob.cu/sites/default/files/go_o_016_2010.pdf" TargetMode="External"/><Relationship Id="rId2074" Type="http://schemas.openxmlformats.org/officeDocument/2006/relationships/hyperlink" Target="https://www.gacetaoficial.gob.cu/sites/default/files/go_o_016_2010.pdf" TargetMode="External"/><Relationship Id="rId2075" Type="http://schemas.openxmlformats.org/officeDocument/2006/relationships/hyperlink" Target="https://www.gacetaoficial.gob.cu/sites/default/files/go_o_016_2010.pdf" TargetMode="External"/><Relationship Id="rId2076" Type="http://schemas.openxmlformats.org/officeDocument/2006/relationships/hyperlink" Target="https://www.gacetaoficial.gob.cu/sites/default/files/go_o_016_2010.pdf" TargetMode="External"/><Relationship Id="rId2077" Type="http://schemas.openxmlformats.org/officeDocument/2006/relationships/hyperlink" Target="https://www.gacetaoficial.gob.cu/sites/default/files/go_o_020_2010.pdf" TargetMode="External"/><Relationship Id="rId2078" Type="http://schemas.openxmlformats.org/officeDocument/2006/relationships/hyperlink" Target="https://www.gacetaoficial.gob.cu/sites/default/files/go_o_020_2010.pdf" TargetMode="External"/><Relationship Id="rId2079" Type="http://schemas.openxmlformats.org/officeDocument/2006/relationships/hyperlink" Target="https://www.gacetaoficial.gob.cu/sites/default/files/go_o_022_2010.pdf" TargetMode="External"/><Relationship Id="rId1610" Type="http://schemas.openxmlformats.org/officeDocument/2006/relationships/hyperlink" Target="https://www.gacetaoficial.gob.cu/sites/default/files/go_o_066_2013.pdf" TargetMode="External"/><Relationship Id="rId1611" Type="http://schemas.openxmlformats.org/officeDocument/2006/relationships/hyperlink" Target="https://www.gacetaoficial.gob.cu/sites/default/files/go_o_066_2013.pdf" TargetMode="External"/><Relationship Id="rId1612" Type="http://schemas.openxmlformats.org/officeDocument/2006/relationships/hyperlink" Target="https://www.gacetaoficial.gob.cu/sites/default/files/go_o_066_2013.pdf" TargetMode="External"/><Relationship Id="rId1613" Type="http://schemas.openxmlformats.org/officeDocument/2006/relationships/hyperlink" Target="https://www.gacetaoficial.gob.cu/sites/default/files/go_o_066_2013.pdf" TargetMode="External"/><Relationship Id="rId1614" Type="http://schemas.openxmlformats.org/officeDocument/2006/relationships/hyperlink" Target="https://www.gacetaoficial.gob.cu/sites/default/files/go_o_066_2013.pdf" TargetMode="External"/><Relationship Id="rId1615" Type="http://schemas.openxmlformats.org/officeDocument/2006/relationships/hyperlink" Target="https://www.gacetaoficial.gob.cu/sites/default/files/go_o_066_2013.pdf" TargetMode="External"/><Relationship Id="rId1616" Type="http://schemas.openxmlformats.org/officeDocument/2006/relationships/hyperlink" Target="https://www.gacetaoficial.gob.cu/sites/default/files/go_o_066_2013.pdf" TargetMode="External"/><Relationship Id="rId907" Type="http://schemas.openxmlformats.org/officeDocument/2006/relationships/hyperlink" Target="https://www.gacetaoficial.gob.cu/sites/default/files/goc-2016-o4_0.pdf" TargetMode="External"/><Relationship Id="rId1617" Type="http://schemas.openxmlformats.org/officeDocument/2006/relationships/hyperlink" Target="https://www.gacetaoficial.gob.cu/sites/default/files/go_o_066_2013.pdf" TargetMode="External"/><Relationship Id="rId906" Type="http://schemas.openxmlformats.org/officeDocument/2006/relationships/hyperlink" Target="https://www.gacetaoficial.gob.cu/sites/default/files/goc-2016-o4_0.pdf" TargetMode="External"/><Relationship Id="rId1618" Type="http://schemas.openxmlformats.org/officeDocument/2006/relationships/hyperlink" Target="https://www.gacetaoficial.gob.cu/sites/default/files/go_o_066_2013.pdf" TargetMode="External"/><Relationship Id="rId905" Type="http://schemas.openxmlformats.org/officeDocument/2006/relationships/hyperlink" Target="https://www.gacetaoficial.gob.cu/sites/default/files/goc-2016-o4_0.pdf" TargetMode="External"/><Relationship Id="rId1619" Type="http://schemas.openxmlformats.org/officeDocument/2006/relationships/hyperlink" Target="https://www.gacetaoficial.gob.cu/sites/default/files/go_o_066_2013.pdf" TargetMode="External"/><Relationship Id="rId904" Type="http://schemas.openxmlformats.org/officeDocument/2006/relationships/hyperlink" Target="https://www.gacetaoficial.gob.cu/sites/default/files/goc-2016-o4_0.pdf" TargetMode="External"/><Relationship Id="rId909" Type="http://schemas.openxmlformats.org/officeDocument/2006/relationships/hyperlink" Target="https://www.gacetaoficial.gob.cu/sites/default/files/goc-2016-o4_0.pdf" TargetMode="External"/><Relationship Id="rId908" Type="http://schemas.openxmlformats.org/officeDocument/2006/relationships/hyperlink" Target="https://www.gacetaoficial.gob.cu/sites/default/files/goc-2016-o4_0.pdf" TargetMode="External"/><Relationship Id="rId903" Type="http://schemas.openxmlformats.org/officeDocument/2006/relationships/hyperlink" Target="https://www.gacetaoficial.gob.cu/sites/default/files/goc-2016-o3.pdf" TargetMode="External"/><Relationship Id="rId902" Type="http://schemas.openxmlformats.org/officeDocument/2006/relationships/hyperlink" Target="https://www.gacetaoficial.gob.cu/sites/default/files/goc-2016-o3.pdf" TargetMode="External"/><Relationship Id="rId901" Type="http://schemas.openxmlformats.org/officeDocument/2006/relationships/hyperlink" Target="https://www.gacetaoficial.gob.cu/sites/default/files/goc-2016-o3.pdf" TargetMode="External"/><Relationship Id="rId900" Type="http://schemas.openxmlformats.org/officeDocument/2006/relationships/hyperlink" Target="https://www.gacetaoficial.gob.cu/sites/default/files/goc-2016-o3.pdf" TargetMode="External"/><Relationship Id="rId1600" Type="http://schemas.openxmlformats.org/officeDocument/2006/relationships/hyperlink" Target="https://www.gacetaoficial.gob.cu/sites/default/files/go_o_060_2013.pdf" TargetMode="External"/><Relationship Id="rId1601" Type="http://schemas.openxmlformats.org/officeDocument/2006/relationships/hyperlink" Target="https://www.gacetaoficial.gob.cu/sites/default/files/go_o_061_2013.pdf" TargetMode="External"/><Relationship Id="rId1602" Type="http://schemas.openxmlformats.org/officeDocument/2006/relationships/hyperlink" Target="https://www.gacetaoficial.gob.cu/sites/default/files/go_o_061_2013.pdf" TargetMode="External"/><Relationship Id="rId1603" Type="http://schemas.openxmlformats.org/officeDocument/2006/relationships/hyperlink" Target="https://www.gacetaoficial.gob.cu/sites/default/files/go_o_061_2013.pdf" TargetMode="External"/><Relationship Id="rId1604" Type="http://schemas.openxmlformats.org/officeDocument/2006/relationships/hyperlink" Target="https://www.gacetaoficial.gob.cu/sites/default/files/go_o_061_2013.pdf" TargetMode="External"/><Relationship Id="rId1605" Type="http://schemas.openxmlformats.org/officeDocument/2006/relationships/hyperlink" Target="https://www.gacetaoficial.gob.cu/sites/default/files/go_o_061_2013.pdf" TargetMode="External"/><Relationship Id="rId1606" Type="http://schemas.openxmlformats.org/officeDocument/2006/relationships/hyperlink" Target="https://www.gacetaoficial.gob.cu/sites/default/files/go_o_061_2013.pdf" TargetMode="External"/><Relationship Id="rId1607" Type="http://schemas.openxmlformats.org/officeDocument/2006/relationships/hyperlink" Target="https://www.gacetaoficial.gob.cu/sites/default/files/go_o_066_2013.pdf" TargetMode="External"/><Relationship Id="rId1608" Type="http://schemas.openxmlformats.org/officeDocument/2006/relationships/hyperlink" Target="https://www.gacetaoficial.gob.cu/sites/default/files/go_o_066_2013.pdf" TargetMode="External"/><Relationship Id="rId1609" Type="http://schemas.openxmlformats.org/officeDocument/2006/relationships/hyperlink" Target="https://www.gacetaoficial.gob.cu/sites/default/files/go_o_066_2013.pdf" TargetMode="External"/><Relationship Id="rId1631" Type="http://schemas.openxmlformats.org/officeDocument/2006/relationships/hyperlink" Target="https://www.gacetaoficial.gob.cu/sites/default/files/go_o_003_2012.pdf" TargetMode="External"/><Relationship Id="rId1632" Type="http://schemas.openxmlformats.org/officeDocument/2006/relationships/hyperlink" Target="https://www.gacetaoficial.gob.cu/sites/default/files/go_o_003_2012.pdf" TargetMode="External"/><Relationship Id="rId1633" Type="http://schemas.openxmlformats.org/officeDocument/2006/relationships/hyperlink" Target="https://www.gacetaoficial.gob.cu/sites/default/files/go_o_003_2012.pdf" TargetMode="External"/><Relationship Id="rId1634" Type="http://schemas.openxmlformats.org/officeDocument/2006/relationships/hyperlink" Target="https://www.gacetaoficial.gob.cu/sites/default/files/go_o_003_2012.pdf" TargetMode="External"/><Relationship Id="rId1635" Type="http://schemas.openxmlformats.org/officeDocument/2006/relationships/hyperlink" Target="https://www.gacetaoficial.gob.cu/sites/default/files/go_o_012_2012.pdf" TargetMode="External"/><Relationship Id="rId1636" Type="http://schemas.openxmlformats.org/officeDocument/2006/relationships/hyperlink" Target="https://www.gacetaoficial.gob.cu/sites/default/files/go_o_012_2012.pdf" TargetMode="External"/><Relationship Id="rId1637" Type="http://schemas.openxmlformats.org/officeDocument/2006/relationships/hyperlink" Target="https://www.gacetaoficial.gob.cu/sites/default/files/go_o_012_2012.pdf" TargetMode="External"/><Relationship Id="rId1638" Type="http://schemas.openxmlformats.org/officeDocument/2006/relationships/hyperlink" Target="https://www.gacetaoficial.gob.cu/sites/default/files/go_o_012_2012.pdf" TargetMode="External"/><Relationship Id="rId929" Type="http://schemas.openxmlformats.org/officeDocument/2006/relationships/hyperlink" Target="https://www.gacetaoficial.gob.cu/sites/default/files/goc-2016-o13.pdf" TargetMode="External"/><Relationship Id="rId1639" Type="http://schemas.openxmlformats.org/officeDocument/2006/relationships/hyperlink" Target="https://www.gacetaoficial.gob.cu/sites/default/files/go_o_019_2012.pdf" TargetMode="External"/><Relationship Id="rId928" Type="http://schemas.openxmlformats.org/officeDocument/2006/relationships/hyperlink" Target="https://www.gacetaoficial.gob.cu/sites/default/files/goc-2016-o10.pdf" TargetMode="External"/><Relationship Id="rId927" Type="http://schemas.openxmlformats.org/officeDocument/2006/relationships/hyperlink" Target="https://www.gacetaoficial.gob.cu/sites/default/files/goc-2016-o10.pdf" TargetMode="External"/><Relationship Id="rId926" Type="http://schemas.openxmlformats.org/officeDocument/2006/relationships/hyperlink" Target="https://www.gacetaoficial.gob.cu/sites/default/files/goc-2016-o10.pdf" TargetMode="External"/><Relationship Id="rId921" Type="http://schemas.openxmlformats.org/officeDocument/2006/relationships/hyperlink" Target="https://www.gacetaoficial.gob.cu/sites/default/files/goc-2016-o8.pdf" TargetMode="External"/><Relationship Id="rId920" Type="http://schemas.openxmlformats.org/officeDocument/2006/relationships/hyperlink" Target="https://www.gacetaoficial.gob.cu/sites/default/files/goc-2016-o8.pdf" TargetMode="External"/><Relationship Id="rId925" Type="http://schemas.openxmlformats.org/officeDocument/2006/relationships/hyperlink" Target="https://www.gacetaoficial.gob.cu/sites/default/files/goc-2016-o10.pdf" TargetMode="External"/><Relationship Id="rId924" Type="http://schemas.openxmlformats.org/officeDocument/2006/relationships/hyperlink" Target="https://www.gacetaoficial.gob.cu/sites/default/files/goc-2016-o10.pdf" TargetMode="External"/><Relationship Id="rId923" Type="http://schemas.openxmlformats.org/officeDocument/2006/relationships/hyperlink" Target="https://www.gacetaoficial.gob.cu/sites/default/files/goc-2016-o9.pdf" TargetMode="External"/><Relationship Id="rId922" Type="http://schemas.openxmlformats.org/officeDocument/2006/relationships/hyperlink" Target="https://www.gacetaoficial.gob.cu/sites/default/files/goc-2016-o8.pdf" TargetMode="External"/><Relationship Id="rId1630" Type="http://schemas.openxmlformats.org/officeDocument/2006/relationships/hyperlink" Target="https://www.gacetaoficial.gob.cu/sites/default/files/go_o_003_2012.pdf" TargetMode="External"/><Relationship Id="rId1620" Type="http://schemas.openxmlformats.org/officeDocument/2006/relationships/hyperlink" Target="https://www.gacetaoficial.gob.cu/sites/default/files/go_o_067_2013.pdf" TargetMode="External"/><Relationship Id="rId1621" Type="http://schemas.openxmlformats.org/officeDocument/2006/relationships/hyperlink" Target="https://www.gacetaoficial.gob.cu/sites/default/files/go_o_067_2013.pdf" TargetMode="External"/><Relationship Id="rId1622" Type="http://schemas.openxmlformats.org/officeDocument/2006/relationships/hyperlink" Target="https://www.gacetaoficial.gob.cu/sites/default/files/go_o_067_2013.pdf" TargetMode="External"/><Relationship Id="rId1623" Type="http://schemas.openxmlformats.org/officeDocument/2006/relationships/hyperlink" Target="https://www.gacetaoficial.gob.cu/sites/default/files/go_o_067_2013.pdf" TargetMode="External"/><Relationship Id="rId1624" Type="http://schemas.openxmlformats.org/officeDocument/2006/relationships/hyperlink" Target="https://www.gacetaoficial.gob.cu/sites/default/files/go_o_067_2013.pdf" TargetMode="External"/><Relationship Id="rId1625" Type="http://schemas.openxmlformats.org/officeDocument/2006/relationships/hyperlink" Target="https://www.gacetaoficial.gob.cu/sites/default/files/go_o_067_2013.pdf" TargetMode="External"/><Relationship Id="rId1626" Type="http://schemas.openxmlformats.org/officeDocument/2006/relationships/hyperlink" Target="https://www.gacetaoficial.gob.cu/sites/default/files/go_o_068_2013.pdf" TargetMode="External"/><Relationship Id="rId1627" Type="http://schemas.openxmlformats.org/officeDocument/2006/relationships/hyperlink" Target="https://www.gacetaoficial.gob.cu/sites/default/files/go_o_068_2013.pdf" TargetMode="External"/><Relationship Id="rId918" Type="http://schemas.openxmlformats.org/officeDocument/2006/relationships/hyperlink" Target="https://www.gacetaoficial.gob.cu/sites/default/files/goc-2016-o8.pdf" TargetMode="External"/><Relationship Id="rId1628" Type="http://schemas.openxmlformats.org/officeDocument/2006/relationships/hyperlink" Target="https://www.gacetaoficial.gob.cu/sites/default/files/go_o_068_2013.pdf" TargetMode="External"/><Relationship Id="rId917" Type="http://schemas.openxmlformats.org/officeDocument/2006/relationships/hyperlink" Target="https://www.gacetaoficial.gob.cu/sites/default/files/goc-2016-o8.pdf" TargetMode="External"/><Relationship Id="rId1629" Type="http://schemas.openxmlformats.org/officeDocument/2006/relationships/hyperlink" Target="https://www.gacetaoficial.gob.cu/sites/default/files/go_o_068_2013.pdf" TargetMode="External"/><Relationship Id="rId916" Type="http://schemas.openxmlformats.org/officeDocument/2006/relationships/hyperlink" Target="https://www.gacetaoficial.gob.cu/sites/default/files/goc-2016-o4_0.pdf" TargetMode="External"/><Relationship Id="rId915" Type="http://schemas.openxmlformats.org/officeDocument/2006/relationships/hyperlink" Target="https://www.gacetaoficial.gob.cu/sites/default/files/goc-2016-o4_0.pdf" TargetMode="External"/><Relationship Id="rId919" Type="http://schemas.openxmlformats.org/officeDocument/2006/relationships/hyperlink" Target="https://www.gacetaoficial.gob.cu/sites/default/files/goc-2016-o8.pdf" TargetMode="External"/><Relationship Id="rId910" Type="http://schemas.openxmlformats.org/officeDocument/2006/relationships/hyperlink" Target="https://www.gacetaoficial.gob.cu/sites/default/files/goc-2016-o4_0.pdf" TargetMode="External"/><Relationship Id="rId914" Type="http://schemas.openxmlformats.org/officeDocument/2006/relationships/hyperlink" Target="https://www.gacetaoficial.gob.cu/sites/default/files/goc-2016-o4_0.pdf" TargetMode="External"/><Relationship Id="rId913" Type="http://schemas.openxmlformats.org/officeDocument/2006/relationships/hyperlink" Target="https://www.gacetaoficial.gob.cu/sites/default/files/goc-2016-o4_0.pdf" TargetMode="External"/><Relationship Id="rId912" Type="http://schemas.openxmlformats.org/officeDocument/2006/relationships/hyperlink" Target="https://www.gacetaoficial.gob.cu/sites/default/files/goc-2016-o4_0.pdf" TargetMode="External"/><Relationship Id="rId911" Type="http://schemas.openxmlformats.org/officeDocument/2006/relationships/hyperlink" Target="https://www.gacetaoficial.gob.cu/sites/default/files/goc-2016-o4_0.pdf" TargetMode="External"/><Relationship Id="rId1213" Type="http://schemas.openxmlformats.org/officeDocument/2006/relationships/hyperlink" Target="https://www.gacetaoficial.gob.cu/sites/default/files/go_o_56_2015.pdf" TargetMode="External"/><Relationship Id="rId1697" Type="http://schemas.openxmlformats.org/officeDocument/2006/relationships/hyperlink" Target="https://www.gacetaoficial.gob.cu/sites/default/files/go_o_046_2012.pdf" TargetMode="External"/><Relationship Id="rId1214" Type="http://schemas.openxmlformats.org/officeDocument/2006/relationships/hyperlink" Target="https://www.gacetaoficial.gob.cu/sites/default/files/go_o_56_2015.pdf" TargetMode="External"/><Relationship Id="rId1698" Type="http://schemas.openxmlformats.org/officeDocument/2006/relationships/hyperlink" Target="https://www.gacetaoficial.gob.cu/sites/default/files/go_o_046_2012.pdf" TargetMode="External"/><Relationship Id="rId1215" Type="http://schemas.openxmlformats.org/officeDocument/2006/relationships/hyperlink" Target="https://www.gacetaoficial.gob.cu/sites/default/files/go_o_56_2015.pdf" TargetMode="External"/><Relationship Id="rId1699" Type="http://schemas.openxmlformats.org/officeDocument/2006/relationships/hyperlink" Target="https://www.gacetaoficial.gob.cu/sites/default/files/go_o_046_2012.pdf" TargetMode="External"/><Relationship Id="rId1216" Type="http://schemas.openxmlformats.org/officeDocument/2006/relationships/hyperlink" Target="https://www.gacetaoficial.gob.cu/sites/default/files/go_o_56_2015.pdf" TargetMode="External"/><Relationship Id="rId1217" Type="http://schemas.openxmlformats.org/officeDocument/2006/relationships/hyperlink" Target="https://www.gacetaoficial.gob.cu/sites/default/files/go_o_57_2015.indd_.pdf" TargetMode="External"/><Relationship Id="rId1218" Type="http://schemas.openxmlformats.org/officeDocument/2006/relationships/hyperlink" Target="https://www.gacetaoficial.gob.cu/sites/default/files/go_o_57_2015.indd_.pdf" TargetMode="External"/><Relationship Id="rId1219" Type="http://schemas.openxmlformats.org/officeDocument/2006/relationships/hyperlink" Target="https://www.gacetaoficial.gob.cu/sites/default/files/go_o_57_2015.indd_.pdf" TargetMode="External"/><Relationship Id="rId866" Type="http://schemas.openxmlformats.org/officeDocument/2006/relationships/hyperlink" Target="https://www.gacetaoficial.gob.cu/sites/default/files/goc-2017-_o39.pdf" TargetMode="External"/><Relationship Id="rId865" Type="http://schemas.openxmlformats.org/officeDocument/2006/relationships/hyperlink" Target="https://www.gacetaoficial.gob.cu/sites/default/files/goc-2017-_o39.pdf" TargetMode="External"/><Relationship Id="rId864" Type="http://schemas.openxmlformats.org/officeDocument/2006/relationships/hyperlink" Target="https://www.gacetaoficial.gob.cu/sites/default/files/goc-2017-o38.pdf" TargetMode="External"/><Relationship Id="rId863" Type="http://schemas.openxmlformats.org/officeDocument/2006/relationships/hyperlink" Target="https://www.gacetaoficial.gob.cu/sites/default/files/goc-2017-o38.pdf" TargetMode="External"/><Relationship Id="rId869" Type="http://schemas.openxmlformats.org/officeDocument/2006/relationships/hyperlink" Target="https://www.gacetaoficial.gob.cu/sites/default/files/goc-2017-_o39.pdf" TargetMode="External"/><Relationship Id="rId868" Type="http://schemas.openxmlformats.org/officeDocument/2006/relationships/hyperlink" Target="https://www.gacetaoficial.gob.cu/sites/default/files/goc-2017-_o39.pdf" TargetMode="External"/><Relationship Id="rId867" Type="http://schemas.openxmlformats.org/officeDocument/2006/relationships/hyperlink" Target="https://www.gacetaoficial.gob.cu/sites/default/files/goc-2017-_o39.pdf" TargetMode="External"/><Relationship Id="rId1690" Type="http://schemas.openxmlformats.org/officeDocument/2006/relationships/hyperlink" Target="https://www.gacetaoficial.gob.cu/sites/default/files/go_o_042_2012.pdf" TargetMode="External"/><Relationship Id="rId1691" Type="http://schemas.openxmlformats.org/officeDocument/2006/relationships/hyperlink" Target="https://www.gacetaoficial.gob.cu/sites/default/files/go_o_042_2012.pdf" TargetMode="External"/><Relationship Id="rId1692" Type="http://schemas.openxmlformats.org/officeDocument/2006/relationships/hyperlink" Target="https://www.gacetaoficial.gob.cu/sites/default/files/go_o_042_2012.pdf" TargetMode="External"/><Relationship Id="rId862" Type="http://schemas.openxmlformats.org/officeDocument/2006/relationships/hyperlink" Target="https://www.gacetaoficial.gob.cu/sites/default/files/goc-2017-o38.pdf" TargetMode="External"/><Relationship Id="rId1693" Type="http://schemas.openxmlformats.org/officeDocument/2006/relationships/hyperlink" Target="https://www.gacetaoficial.gob.cu/sites/default/files/go_o_042_2012.pdf" TargetMode="External"/><Relationship Id="rId861" Type="http://schemas.openxmlformats.org/officeDocument/2006/relationships/hyperlink" Target="https://www.gacetaoficial.gob.cu/sites/default/files/goc-2017-o38.pdf" TargetMode="External"/><Relationship Id="rId1210" Type="http://schemas.openxmlformats.org/officeDocument/2006/relationships/hyperlink" Target="https://www.gacetaoficial.gob.cu/sites/default/files/go_o_56_2015.pdf" TargetMode="External"/><Relationship Id="rId1694" Type="http://schemas.openxmlformats.org/officeDocument/2006/relationships/hyperlink" Target="https://www.gacetaoficial.gob.cu/sites/default/files/go_o_042_2012.pdf" TargetMode="External"/><Relationship Id="rId860" Type="http://schemas.openxmlformats.org/officeDocument/2006/relationships/hyperlink" Target="https://www.gacetaoficial.gob.cu/sites/default/files/goc-2017-o38.pdf" TargetMode="External"/><Relationship Id="rId1211" Type="http://schemas.openxmlformats.org/officeDocument/2006/relationships/hyperlink" Target="https://www.gacetaoficial.gob.cu/sites/default/files/go_o_56_2015.pdf" TargetMode="External"/><Relationship Id="rId1695" Type="http://schemas.openxmlformats.org/officeDocument/2006/relationships/hyperlink" Target="https://www.gacetaoficial.gob.cu/sites/default/files/go_o_046_2012.pdf" TargetMode="External"/><Relationship Id="rId1212" Type="http://schemas.openxmlformats.org/officeDocument/2006/relationships/hyperlink" Target="https://www.gacetaoficial.gob.cu/sites/default/files/go_o_56_2015.pdf" TargetMode="External"/><Relationship Id="rId1696" Type="http://schemas.openxmlformats.org/officeDocument/2006/relationships/hyperlink" Target="https://www.gacetaoficial.gob.cu/sites/default/files/go_o_046_2012.pdf" TargetMode="External"/><Relationship Id="rId1202" Type="http://schemas.openxmlformats.org/officeDocument/2006/relationships/hyperlink" Target="https://www.gacetaoficial.gob.cu/sites/default/files/go_o_54_2015.pdf" TargetMode="External"/><Relationship Id="rId1686" Type="http://schemas.openxmlformats.org/officeDocument/2006/relationships/hyperlink" Target="https://www.gacetaoficial.gob.cu/sites/default/files/go_o_042_2012.pdf" TargetMode="External"/><Relationship Id="rId1203" Type="http://schemas.openxmlformats.org/officeDocument/2006/relationships/hyperlink" Target="https://www.gacetaoficial.gob.cu/sites/default/files/go_o_54_2015.pdf" TargetMode="External"/><Relationship Id="rId1687" Type="http://schemas.openxmlformats.org/officeDocument/2006/relationships/hyperlink" Target="https://www.gacetaoficial.gob.cu/sites/default/files/go_o_042_2012.pdf" TargetMode="External"/><Relationship Id="rId1204" Type="http://schemas.openxmlformats.org/officeDocument/2006/relationships/hyperlink" Target="https://www.gacetaoficial.gob.cu/sites/default/files/go_o_56_2015.pdf" TargetMode="External"/><Relationship Id="rId1688" Type="http://schemas.openxmlformats.org/officeDocument/2006/relationships/hyperlink" Target="https://www.gacetaoficial.gob.cu/sites/default/files/go_o_042_2012.pdf" TargetMode="External"/><Relationship Id="rId1205" Type="http://schemas.openxmlformats.org/officeDocument/2006/relationships/hyperlink" Target="https://www.gacetaoficial.gob.cu/sites/default/files/go_o_56_2015.pdf" TargetMode="External"/><Relationship Id="rId1689" Type="http://schemas.openxmlformats.org/officeDocument/2006/relationships/hyperlink" Target="https://www.gacetaoficial.gob.cu/sites/default/files/go_o_042_2012.pdf" TargetMode="External"/><Relationship Id="rId1206" Type="http://schemas.openxmlformats.org/officeDocument/2006/relationships/hyperlink" Target="https://www.gacetaoficial.gob.cu/sites/default/files/go_o_56_2015.pdf" TargetMode="External"/><Relationship Id="rId1207" Type="http://schemas.openxmlformats.org/officeDocument/2006/relationships/hyperlink" Target="https://www.gacetaoficial.gob.cu/sites/default/files/go_o_56_2015.pdf" TargetMode="External"/><Relationship Id="rId1208" Type="http://schemas.openxmlformats.org/officeDocument/2006/relationships/hyperlink" Target="https://www.gacetaoficial.gob.cu/sites/default/files/go_o_56_2015.pdf" TargetMode="External"/><Relationship Id="rId1209" Type="http://schemas.openxmlformats.org/officeDocument/2006/relationships/hyperlink" Target="https://www.gacetaoficial.gob.cu/sites/default/files/go_o_56_2015.pdf" TargetMode="External"/><Relationship Id="rId855" Type="http://schemas.openxmlformats.org/officeDocument/2006/relationships/hyperlink" Target="https://www.gacetaoficial.gob.cu/sites/default/files/goc-2017-o31.pdf" TargetMode="External"/><Relationship Id="rId854" Type="http://schemas.openxmlformats.org/officeDocument/2006/relationships/hyperlink" Target="https://www.gacetaoficial.gob.cu/sites/default/files/goc-2017-o31.pdf" TargetMode="External"/><Relationship Id="rId853" Type="http://schemas.openxmlformats.org/officeDocument/2006/relationships/hyperlink" Target="https://www.gacetaoficial.gob.cu/sites/default/files/goc-2017-o31.pdf" TargetMode="External"/><Relationship Id="rId852" Type="http://schemas.openxmlformats.org/officeDocument/2006/relationships/hyperlink" Target="https://www.gacetaoficial.gob.cu/sites/default/files/goc-2017-o31.pdf" TargetMode="External"/><Relationship Id="rId859" Type="http://schemas.openxmlformats.org/officeDocument/2006/relationships/hyperlink" Target="https://www.gacetaoficial.gob.cu/sites/default/files/goc-2017-o38.pdf" TargetMode="External"/><Relationship Id="rId858" Type="http://schemas.openxmlformats.org/officeDocument/2006/relationships/hyperlink" Target="https://www.gacetaoficial.gob.cu/sites/default/files/goc-2017-o38.pdf" TargetMode="External"/><Relationship Id="rId857" Type="http://schemas.openxmlformats.org/officeDocument/2006/relationships/hyperlink" Target="https://www.gacetaoficial.gob.cu/sites/default/files/goc-2017-o38.pdf" TargetMode="External"/><Relationship Id="rId856" Type="http://schemas.openxmlformats.org/officeDocument/2006/relationships/hyperlink" Target="https://www.gacetaoficial.gob.cu/sites/default/files/goc-2017-o31.pdf" TargetMode="External"/><Relationship Id="rId1680" Type="http://schemas.openxmlformats.org/officeDocument/2006/relationships/hyperlink" Target="https://www.gacetaoficial.gob.cu/sites/default/files/go_o_042_2012.pdf" TargetMode="External"/><Relationship Id="rId1681" Type="http://schemas.openxmlformats.org/officeDocument/2006/relationships/hyperlink" Target="https://www.gacetaoficial.gob.cu/sites/default/files/go_o_042_2012.pdf" TargetMode="External"/><Relationship Id="rId851" Type="http://schemas.openxmlformats.org/officeDocument/2006/relationships/hyperlink" Target="https://www.gacetaoficial.gob.cu/sites/default/files/goc-2017-o30.pdf" TargetMode="External"/><Relationship Id="rId1682" Type="http://schemas.openxmlformats.org/officeDocument/2006/relationships/hyperlink" Target="https://www.gacetaoficial.gob.cu/sites/default/files/go_o_042_2012.pdf" TargetMode="External"/><Relationship Id="rId850" Type="http://schemas.openxmlformats.org/officeDocument/2006/relationships/hyperlink" Target="https://www.gacetaoficial.gob.cu/sites/default/files/goc-2017-o30.pdf" TargetMode="External"/><Relationship Id="rId1683" Type="http://schemas.openxmlformats.org/officeDocument/2006/relationships/hyperlink" Target="https://www.gacetaoficial.gob.cu/sites/default/files/go_o_042_2012.pdf" TargetMode="External"/><Relationship Id="rId1200" Type="http://schemas.openxmlformats.org/officeDocument/2006/relationships/hyperlink" Target="https://www.gacetaoficial.gob.cu/sites/default/files/go_o_54_2015.pdf" TargetMode="External"/><Relationship Id="rId1684" Type="http://schemas.openxmlformats.org/officeDocument/2006/relationships/hyperlink" Target="https://www.gacetaoficial.gob.cu/sites/default/files/go_o_042_2012.pdf" TargetMode="External"/><Relationship Id="rId1201" Type="http://schemas.openxmlformats.org/officeDocument/2006/relationships/hyperlink" Target="https://www.gacetaoficial.gob.cu/sites/default/files/go_o_54_2015.pdf" TargetMode="External"/><Relationship Id="rId1685" Type="http://schemas.openxmlformats.org/officeDocument/2006/relationships/hyperlink" Target="https://www.gacetaoficial.gob.cu/sites/default/files/go_o_042_2012.pdf" TargetMode="External"/><Relationship Id="rId1235" Type="http://schemas.openxmlformats.org/officeDocument/2006/relationships/hyperlink" Target="https://www.gacetaoficial.gob.cu/sites/default/files/go_o_009_2014.pdf" TargetMode="External"/><Relationship Id="rId1236" Type="http://schemas.openxmlformats.org/officeDocument/2006/relationships/hyperlink" Target="https://www.gacetaoficial.gob.cu/sites/default/files/go_o_009_2014.pdf" TargetMode="External"/><Relationship Id="rId1237" Type="http://schemas.openxmlformats.org/officeDocument/2006/relationships/hyperlink" Target="https://www.gacetaoficial.gob.cu/sites/default/files/go_o_009_2014.pdf" TargetMode="External"/><Relationship Id="rId1238" Type="http://schemas.openxmlformats.org/officeDocument/2006/relationships/hyperlink" Target="https://www.gacetaoficial.gob.cu/sites/default/files/go_o_009_2014.pdf" TargetMode="External"/><Relationship Id="rId1239" Type="http://schemas.openxmlformats.org/officeDocument/2006/relationships/hyperlink" Target="https://www.gacetaoficial.gob.cu/sites/default/files/go_o_009_2014.pdf" TargetMode="External"/><Relationship Id="rId409" Type="http://schemas.openxmlformats.org/officeDocument/2006/relationships/hyperlink" Target="https://www.gacetaoficial.gob.cu/sites/default/files/goc-2019-o16.pdf" TargetMode="External"/><Relationship Id="rId404" Type="http://schemas.openxmlformats.org/officeDocument/2006/relationships/hyperlink" Target="https://www.gacetaoficial.gob.cu/sites/default/files/goc-2019-o16.pdf" TargetMode="External"/><Relationship Id="rId888" Type="http://schemas.openxmlformats.org/officeDocument/2006/relationships/hyperlink" Target="https://www.gacetaoficial.gob.cu/sites/default/files/goc-2017-o44.pdf" TargetMode="External"/><Relationship Id="rId403" Type="http://schemas.openxmlformats.org/officeDocument/2006/relationships/hyperlink" Target="https://www.gacetaoficial.gob.cu/sites/default/files/goc-2019-o16.pdf" TargetMode="External"/><Relationship Id="rId887" Type="http://schemas.openxmlformats.org/officeDocument/2006/relationships/hyperlink" Target="https://www.gacetaoficial.gob.cu/sites/default/files/goc-2017-o44.pdf" TargetMode="External"/><Relationship Id="rId402" Type="http://schemas.openxmlformats.org/officeDocument/2006/relationships/hyperlink" Target="https://www.gacetaoficial.gob.cu/sites/default/files/goc-2019-o16.pdf" TargetMode="External"/><Relationship Id="rId886" Type="http://schemas.openxmlformats.org/officeDocument/2006/relationships/hyperlink" Target="https://www.gacetaoficial.gob.cu/sites/default/files/goc-2017-o44.pdf" TargetMode="External"/><Relationship Id="rId401" Type="http://schemas.openxmlformats.org/officeDocument/2006/relationships/hyperlink" Target="https://www.gacetaoficial.gob.cu/sites/default/files/goc-2019-o16.pdf" TargetMode="External"/><Relationship Id="rId885" Type="http://schemas.openxmlformats.org/officeDocument/2006/relationships/hyperlink" Target="https://www.gacetaoficial.gob.cu/sites/default/files/goc-2017-o44.pdf" TargetMode="External"/><Relationship Id="rId408" Type="http://schemas.openxmlformats.org/officeDocument/2006/relationships/hyperlink" Target="https://www.gacetaoficial.gob.cu/sites/default/files/goc-2019-o16.pdf" TargetMode="External"/><Relationship Id="rId407" Type="http://schemas.openxmlformats.org/officeDocument/2006/relationships/hyperlink" Target="https://www.gacetaoficial.gob.cu/sites/default/files/goc-2019-o16.pdf" TargetMode="External"/><Relationship Id="rId406" Type="http://schemas.openxmlformats.org/officeDocument/2006/relationships/hyperlink" Target="https://www.gacetaoficial.gob.cu/sites/default/files/goc-2019-o16.pdf" TargetMode="External"/><Relationship Id="rId405" Type="http://schemas.openxmlformats.org/officeDocument/2006/relationships/hyperlink" Target="https://www.gacetaoficial.gob.cu/sites/default/files/goc-2019-o16.pdf" TargetMode="External"/><Relationship Id="rId889" Type="http://schemas.openxmlformats.org/officeDocument/2006/relationships/hyperlink" Target="https://www.gacetaoficial.gob.cu/sites/default/files/goc-2016-o1_0.pdf" TargetMode="External"/><Relationship Id="rId880" Type="http://schemas.openxmlformats.org/officeDocument/2006/relationships/hyperlink" Target="https://www.gacetaoficial.gob.cu/sites/default/files/goc-2017-o42.pdf" TargetMode="External"/><Relationship Id="rId1230" Type="http://schemas.openxmlformats.org/officeDocument/2006/relationships/hyperlink" Target="https://www.gacetaoficial.gob.cu/sites/default/files/go_o_008_2014.pdf" TargetMode="External"/><Relationship Id="rId400" Type="http://schemas.openxmlformats.org/officeDocument/2006/relationships/hyperlink" Target="https://www.gacetaoficial.gob.cu/sites/default/files/goc-2019-o16.pdf" TargetMode="External"/><Relationship Id="rId884" Type="http://schemas.openxmlformats.org/officeDocument/2006/relationships/hyperlink" Target="https://www.gacetaoficial.gob.cu/sites/default/files/goc-2017-o42.pdf" TargetMode="External"/><Relationship Id="rId1231" Type="http://schemas.openxmlformats.org/officeDocument/2006/relationships/hyperlink" Target="https://www.gacetaoficial.gob.cu/sites/default/files/go_o_008_2014.pdf" TargetMode="External"/><Relationship Id="rId883" Type="http://schemas.openxmlformats.org/officeDocument/2006/relationships/hyperlink" Target="https://www.gacetaoficial.gob.cu/sites/default/files/goc-2017-o42.pdf" TargetMode="External"/><Relationship Id="rId1232" Type="http://schemas.openxmlformats.org/officeDocument/2006/relationships/hyperlink" Target="https://www.gacetaoficial.gob.cu/sites/default/files/go_o_008_2014.pdf" TargetMode="External"/><Relationship Id="rId882" Type="http://schemas.openxmlformats.org/officeDocument/2006/relationships/hyperlink" Target="https://www.gacetaoficial.gob.cu/sites/default/files/goc-2017-o42.pdf" TargetMode="External"/><Relationship Id="rId1233" Type="http://schemas.openxmlformats.org/officeDocument/2006/relationships/hyperlink" Target="https://www.gacetaoficial.gob.cu/sites/default/files/go_o_008_2014.pdf" TargetMode="External"/><Relationship Id="rId881" Type="http://schemas.openxmlformats.org/officeDocument/2006/relationships/hyperlink" Target="https://www.gacetaoficial.gob.cu/sites/default/files/goc-2017-o42.pdf" TargetMode="External"/><Relationship Id="rId1234" Type="http://schemas.openxmlformats.org/officeDocument/2006/relationships/hyperlink" Target="https://www.gacetaoficial.gob.cu/sites/default/files/go_o_008_2014.pdf" TargetMode="External"/><Relationship Id="rId1224" Type="http://schemas.openxmlformats.org/officeDocument/2006/relationships/hyperlink" Target="https://www.gacetaoficial.gob.cu/sites/default/files/go_o_006_2014.pdf" TargetMode="External"/><Relationship Id="rId1225" Type="http://schemas.openxmlformats.org/officeDocument/2006/relationships/hyperlink" Target="https://www.gacetaoficial.gob.cu/sites/default/files/go_o_006_2014.pdf" TargetMode="External"/><Relationship Id="rId1226" Type="http://schemas.openxmlformats.org/officeDocument/2006/relationships/hyperlink" Target="https://www.gacetaoficial.gob.cu/sites/default/files/go_o_006_2014.pdf" TargetMode="External"/><Relationship Id="rId1227" Type="http://schemas.openxmlformats.org/officeDocument/2006/relationships/hyperlink" Target="https://www.gacetaoficial.gob.cu/sites/default/files/go_o_006_2014.pdf" TargetMode="External"/><Relationship Id="rId1228" Type="http://schemas.openxmlformats.org/officeDocument/2006/relationships/hyperlink" Target="https://www.gacetaoficial.gob.cu/sites/default/files/go_o_008_2014.pdf" TargetMode="External"/><Relationship Id="rId1229" Type="http://schemas.openxmlformats.org/officeDocument/2006/relationships/hyperlink" Target="https://www.gacetaoficial.gob.cu/sites/default/files/go_o_008_2014.pdf" TargetMode="External"/><Relationship Id="rId877" Type="http://schemas.openxmlformats.org/officeDocument/2006/relationships/hyperlink" Target="https://www.gacetaoficial.gob.cu/sites/default/files/goc-2017-o42.pdf" TargetMode="External"/><Relationship Id="rId876" Type="http://schemas.openxmlformats.org/officeDocument/2006/relationships/hyperlink" Target="https://www.gacetaoficial.gob.cu/sites/default/files/goc-2017-41.pdf" TargetMode="External"/><Relationship Id="rId875" Type="http://schemas.openxmlformats.org/officeDocument/2006/relationships/hyperlink" Target="https://www.gacetaoficial.gob.cu/sites/default/files/goc-2017-41.pdf" TargetMode="External"/><Relationship Id="rId874" Type="http://schemas.openxmlformats.org/officeDocument/2006/relationships/hyperlink" Target="https://www.gacetaoficial.gob.cu/sites/default/files/goc-2017-41.pdf" TargetMode="External"/><Relationship Id="rId879" Type="http://schemas.openxmlformats.org/officeDocument/2006/relationships/hyperlink" Target="https://www.gacetaoficial.gob.cu/sites/default/files/goc-2017-o42.pdf" TargetMode="External"/><Relationship Id="rId878" Type="http://schemas.openxmlformats.org/officeDocument/2006/relationships/hyperlink" Target="https://www.gacetaoficial.gob.cu/sites/default/files/goc-2017-o42.pdf" TargetMode="External"/><Relationship Id="rId873" Type="http://schemas.openxmlformats.org/officeDocument/2006/relationships/hyperlink" Target="https://www.gacetaoficial.gob.cu/sites/default/files/goc-2017-41.pdf" TargetMode="External"/><Relationship Id="rId1220" Type="http://schemas.openxmlformats.org/officeDocument/2006/relationships/hyperlink" Target="https://www.gacetaoficial.gob.cu/sites/default/files/go_o_57_2015.indd_.pdf" TargetMode="External"/><Relationship Id="rId872" Type="http://schemas.openxmlformats.org/officeDocument/2006/relationships/hyperlink" Target="https://www.gacetaoficial.gob.cu/sites/default/files/goc-2017-41.pdf" TargetMode="External"/><Relationship Id="rId1221" Type="http://schemas.openxmlformats.org/officeDocument/2006/relationships/hyperlink" Target="https://www.gacetaoficial.gob.cu/sites/default/files/go_o_005_2014.pdf" TargetMode="External"/><Relationship Id="rId871" Type="http://schemas.openxmlformats.org/officeDocument/2006/relationships/hyperlink" Target="https://www.gacetaoficial.gob.cu/sites/default/files/goc-2017-41.pdf" TargetMode="External"/><Relationship Id="rId1222" Type="http://schemas.openxmlformats.org/officeDocument/2006/relationships/hyperlink" Target="https://www.gacetaoficial.gob.cu/sites/default/files/go_o_006_2014.pdf" TargetMode="External"/><Relationship Id="rId870" Type="http://schemas.openxmlformats.org/officeDocument/2006/relationships/hyperlink" Target="https://www.gacetaoficial.gob.cu/sites/default/files/goc-2017-_o39.pdf" TargetMode="External"/><Relationship Id="rId1223" Type="http://schemas.openxmlformats.org/officeDocument/2006/relationships/hyperlink" Target="https://www.gacetaoficial.gob.cu/sites/default/files/go_o_006_2014.pdf" TargetMode="External"/><Relationship Id="rId1653" Type="http://schemas.openxmlformats.org/officeDocument/2006/relationships/hyperlink" Target="https://www.gacetaoficial.gob.cu/sites/default/files/go_o_030_2012.pdf" TargetMode="External"/><Relationship Id="rId1654" Type="http://schemas.openxmlformats.org/officeDocument/2006/relationships/hyperlink" Target="https://www.gacetaoficial.gob.cu/sites/default/files/go_o_030_2012.pdf" TargetMode="External"/><Relationship Id="rId1655" Type="http://schemas.openxmlformats.org/officeDocument/2006/relationships/hyperlink" Target="https://www.gacetaoficial.gob.cu/sites/default/files/go_o_030_2012.pdf" TargetMode="External"/><Relationship Id="rId1656" Type="http://schemas.openxmlformats.org/officeDocument/2006/relationships/hyperlink" Target="https://www.gacetaoficial.gob.cu/sites/default/files/go_o_030_2012.pdf" TargetMode="External"/><Relationship Id="rId1657" Type="http://schemas.openxmlformats.org/officeDocument/2006/relationships/hyperlink" Target="https://www.gacetaoficial.gob.cu/sites/default/files/go_o_030_2012.pdf" TargetMode="External"/><Relationship Id="rId1658" Type="http://schemas.openxmlformats.org/officeDocument/2006/relationships/hyperlink" Target="https://www.gacetaoficial.gob.cu/sites/default/files/go_o_030_2012.pdf" TargetMode="External"/><Relationship Id="rId1659" Type="http://schemas.openxmlformats.org/officeDocument/2006/relationships/hyperlink" Target="https://www.gacetaoficial.gob.cu/sites/default/files/go_o_030_2012.pdf" TargetMode="External"/><Relationship Id="rId829" Type="http://schemas.openxmlformats.org/officeDocument/2006/relationships/hyperlink" Target="https://www.gacetaoficial.gob.cu/sites/default/files/goc-2017-o25.pdf" TargetMode="External"/><Relationship Id="rId828" Type="http://schemas.openxmlformats.org/officeDocument/2006/relationships/hyperlink" Target="https://www.gacetaoficial.gob.cu/sites/default/files/goc-2017-o25.pdf" TargetMode="External"/><Relationship Id="rId827" Type="http://schemas.openxmlformats.org/officeDocument/2006/relationships/hyperlink" Target="https://www.gacetaoficial.gob.cu/sites/default/files/goc-2017-o25.pdf" TargetMode="External"/><Relationship Id="rId822" Type="http://schemas.openxmlformats.org/officeDocument/2006/relationships/hyperlink" Target="https://www.gacetaoficial.gob.cu/sites/default/files/goc-2017-o22.pdf" TargetMode="External"/><Relationship Id="rId821" Type="http://schemas.openxmlformats.org/officeDocument/2006/relationships/hyperlink" Target="https://www.gacetaoficial.gob.cu/sites/default/files/goc-2017-o22.pdf" TargetMode="External"/><Relationship Id="rId820" Type="http://schemas.openxmlformats.org/officeDocument/2006/relationships/hyperlink" Target="https://www.gacetaoficial.gob.cu/sites/default/files/goc-2017-o22.pdf" TargetMode="External"/><Relationship Id="rId826" Type="http://schemas.openxmlformats.org/officeDocument/2006/relationships/hyperlink" Target="https://www.gacetaoficial.gob.cu/sites/default/files/goc-2017-o22.pdf" TargetMode="External"/><Relationship Id="rId825" Type="http://schemas.openxmlformats.org/officeDocument/2006/relationships/hyperlink" Target="https://www.gacetaoficial.gob.cu/sites/default/files/goc-2017-o22.pdf" TargetMode="External"/><Relationship Id="rId824" Type="http://schemas.openxmlformats.org/officeDocument/2006/relationships/hyperlink" Target="https://www.gacetaoficial.gob.cu/sites/default/files/goc-2017-o22.pdf" TargetMode="External"/><Relationship Id="rId823" Type="http://schemas.openxmlformats.org/officeDocument/2006/relationships/hyperlink" Target="https://www.gacetaoficial.gob.cu/sites/default/files/goc-2017-o22.pdf" TargetMode="External"/><Relationship Id="rId1650" Type="http://schemas.openxmlformats.org/officeDocument/2006/relationships/hyperlink" Target="https://www.gacetaoficial.gob.cu/sites/default/files/go_o_020_2012.pdf" TargetMode="External"/><Relationship Id="rId1651" Type="http://schemas.openxmlformats.org/officeDocument/2006/relationships/hyperlink" Target="https://www.gacetaoficial.gob.cu/sites/default/files/go_o_020_2012.pdf" TargetMode="External"/><Relationship Id="rId1652" Type="http://schemas.openxmlformats.org/officeDocument/2006/relationships/hyperlink" Target="https://www.gacetaoficial.gob.cu/sites/default/files/go_o_020_2012.pdf" TargetMode="External"/><Relationship Id="rId1642" Type="http://schemas.openxmlformats.org/officeDocument/2006/relationships/hyperlink" Target="https://www.gacetaoficial.gob.cu/sites/default/files/go_o_019_2012.pdf" TargetMode="External"/><Relationship Id="rId1643" Type="http://schemas.openxmlformats.org/officeDocument/2006/relationships/hyperlink" Target="https://www.gacetaoficial.gob.cu/sites/default/files/go_o_019_2012.pdf" TargetMode="External"/><Relationship Id="rId1644" Type="http://schemas.openxmlformats.org/officeDocument/2006/relationships/hyperlink" Target="https://www.gacetaoficial.gob.cu/sites/default/files/go_o_020_2012.pdf" TargetMode="External"/><Relationship Id="rId1645" Type="http://schemas.openxmlformats.org/officeDocument/2006/relationships/hyperlink" Target="https://www.gacetaoficial.gob.cu/sites/default/files/go_o_020_2012.pdf" TargetMode="External"/><Relationship Id="rId1646" Type="http://schemas.openxmlformats.org/officeDocument/2006/relationships/hyperlink" Target="https://www.gacetaoficial.gob.cu/sites/default/files/go_o_020_2012.pdf" TargetMode="External"/><Relationship Id="rId1647" Type="http://schemas.openxmlformats.org/officeDocument/2006/relationships/hyperlink" Target="https://www.gacetaoficial.gob.cu/sites/default/files/go_o_020_2012.pdf" TargetMode="External"/><Relationship Id="rId1648" Type="http://schemas.openxmlformats.org/officeDocument/2006/relationships/hyperlink" Target="https://www.gacetaoficial.gob.cu/sites/default/files/go_o_020_2012.pdf" TargetMode="External"/><Relationship Id="rId1649" Type="http://schemas.openxmlformats.org/officeDocument/2006/relationships/hyperlink" Target="https://www.gacetaoficial.gob.cu/sites/default/files/go_o_020_2012.pdf" TargetMode="External"/><Relationship Id="rId819" Type="http://schemas.openxmlformats.org/officeDocument/2006/relationships/hyperlink" Target="https://www.gacetaoficial.gob.cu/sites/default/files/goc-2017-o22.pdf" TargetMode="External"/><Relationship Id="rId818" Type="http://schemas.openxmlformats.org/officeDocument/2006/relationships/hyperlink" Target="https://www.gacetaoficial.gob.cu/sites/default/files/goc-2017-o22.pdf" TargetMode="External"/><Relationship Id="rId817" Type="http://schemas.openxmlformats.org/officeDocument/2006/relationships/hyperlink" Target="https://www.gacetaoficial.gob.cu/sites/default/files/goc-2017-o22.pdf" TargetMode="External"/><Relationship Id="rId816" Type="http://schemas.openxmlformats.org/officeDocument/2006/relationships/hyperlink" Target="https://www.gacetaoficial.gob.cu/sites/default/files/goc-2017-o22.pdf" TargetMode="External"/><Relationship Id="rId811" Type="http://schemas.openxmlformats.org/officeDocument/2006/relationships/hyperlink" Target="https://www.gacetaoficial.gob.cu/sites/default/files/goc-2017-o16.pdf" TargetMode="External"/><Relationship Id="rId810" Type="http://schemas.openxmlformats.org/officeDocument/2006/relationships/hyperlink" Target="https://www.gacetaoficial.gob.cu/sites/default/files/goc-2017-o16.pdf" TargetMode="External"/><Relationship Id="rId815" Type="http://schemas.openxmlformats.org/officeDocument/2006/relationships/hyperlink" Target="https://www.gacetaoficial.gob.cu/sites/default/files/goc-2017-o22.pdf" TargetMode="External"/><Relationship Id="rId814" Type="http://schemas.openxmlformats.org/officeDocument/2006/relationships/hyperlink" Target="https://www.gacetaoficial.gob.cu/sites/default/files/goc-2017-o22.pdf" TargetMode="External"/><Relationship Id="rId813" Type="http://schemas.openxmlformats.org/officeDocument/2006/relationships/hyperlink" Target="https://www.gacetaoficial.gob.cu/sites/default/files/goc-2017-o16.pdf" TargetMode="External"/><Relationship Id="rId812" Type="http://schemas.openxmlformats.org/officeDocument/2006/relationships/hyperlink" Target="https://www.gacetaoficial.gob.cu/sites/default/files/goc-2017-o16.pdf" TargetMode="External"/><Relationship Id="rId1640" Type="http://schemas.openxmlformats.org/officeDocument/2006/relationships/hyperlink" Target="https://www.gacetaoficial.gob.cu/sites/default/files/go_o_019_2012.pdf" TargetMode="External"/><Relationship Id="rId1641" Type="http://schemas.openxmlformats.org/officeDocument/2006/relationships/hyperlink" Target="https://www.gacetaoficial.gob.cu/sites/default/files/go_o_019_2012.pdf" TargetMode="External"/><Relationship Id="rId1675" Type="http://schemas.openxmlformats.org/officeDocument/2006/relationships/hyperlink" Target="https://www.gacetaoficial.gob.cu/sites/default/files/go_o_037_2012.pdf" TargetMode="External"/><Relationship Id="rId1676" Type="http://schemas.openxmlformats.org/officeDocument/2006/relationships/hyperlink" Target="https://www.gacetaoficial.gob.cu/sites/default/files/go_o_037_2012.pdf" TargetMode="External"/><Relationship Id="rId1677" Type="http://schemas.openxmlformats.org/officeDocument/2006/relationships/hyperlink" Target="https://www.gacetaoficial.gob.cu/sites/default/files/go_o_037_2012.pdf" TargetMode="External"/><Relationship Id="rId1678" Type="http://schemas.openxmlformats.org/officeDocument/2006/relationships/hyperlink" Target="https://www.gacetaoficial.gob.cu/sites/default/files/go_o_038_2012.pdf" TargetMode="External"/><Relationship Id="rId1679" Type="http://schemas.openxmlformats.org/officeDocument/2006/relationships/hyperlink" Target="https://www.gacetaoficial.gob.cu/sites/default/files/go_o_040_2012.pdf" TargetMode="External"/><Relationship Id="rId849" Type="http://schemas.openxmlformats.org/officeDocument/2006/relationships/hyperlink" Target="https://www.gacetaoficial.gob.cu/sites/default/files/goc-2017-o30.pdf" TargetMode="External"/><Relationship Id="rId844" Type="http://schemas.openxmlformats.org/officeDocument/2006/relationships/hyperlink" Target="https://www.gacetaoficial.gob.cu/sites/default/files/goc-2017-o29.pdf" TargetMode="External"/><Relationship Id="rId843" Type="http://schemas.openxmlformats.org/officeDocument/2006/relationships/hyperlink" Target="https://www.gacetaoficial.gob.cu/sites/default/files/goc-2017-o29.pdf" TargetMode="External"/><Relationship Id="rId842" Type="http://schemas.openxmlformats.org/officeDocument/2006/relationships/hyperlink" Target="https://www.gacetaoficial.gob.cu/sites/default/files/goc-2017-o29.pdf" TargetMode="External"/><Relationship Id="rId841" Type="http://schemas.openxmlformats.org/officeDocument/2006/relationships/hyperlink" Target="https://www.gacetaoficial.gob.cu/sites/default/files/goc-2017-o29.pdf" TargetMode="External"/><Relationship Id="rId848" Type="http://schemas.openxmlformats.org/officeDocument/2006/relationships/hyperlink" Target="https://www.gacetaoficial.gob.cu/sites/default/files/goc-2017-o30.pdf" TargetMode="External"/><Relationship Id="rId847" Type="http://schemas.openxmlformats.org/officeDocument/2006/relationships/hyperlink" Target="https://www.gacetaoficial.gob.cu/sites/default/files/goc-2017-o30.pdf" TargetMode="External"/><Relationship Id="rId846" Type="http://schemas.openxmlformats.org/officeDocument/2006/relationships/hyperlink" Target="https://www.gacetaoficial.gob.cu/sites/default/files/goc-2017-o29.pdf" TargetMode="External"/><Relationship Id="rId845" Type="http://schemas.openxmlformats.org/officeDocument/2006/relationships/hyperlink" Target="https://www.gacetaoficial.gob.cu/sites/default/files/goc-2017-o29.pdf" TargetMode="External"/><Relationship Id="rId1670" Type="http://schemas.openxmlformats.org/officeDocument/2006/relationships/hyperlink" Target="https://www.gacetaoficial.gob.cu/sites/default/files/go_o_037_2012.pdf" TargetMode="External"/><Relationship Id="rId840" Type="http://schemas.openxmlformats.org/officeDocument/2006/relationships/hyperlink" Target="https://www.gacetaoficial.gob.cu/sites/default/files/goc-2017-o29.pdf" TargetMode="External"/><Relationship Id="rId1671" Type="http://schemas.openxmlformats.org/officeDocument/2006/relationships/hyperlink" Target="https://www.gacetaoficial.gob.cu/sites/default/files/go_o_037_2012.pdf" TargetMode="External"/><Relationship Id="rId1672" Type="http://schemas.openxmlformats.org/officeDocument/2006/relationships/hyperlink" Target="https://www.gacetaoficial.gob.cu/sites/default/files/go_o_037_2012.pdf" TargetMode="External"/><Relationship Id="rId1673" Type="http://schemas.openxmlformats.org/officeDocument/2006/relationships/hyperlink" Target="https://www.gacetaoficial.gob.cu/sites/default/files/go_o_037_2012.pdf" TargetMode="External"/><Relationship Id="rId1674" Type="http://schemas.openxmlformats.org/officeDocument/2006/relationships/hyperlink" Target="https://www.gacetaoficial.gob.cu/sites/default/files/go_o_037_2012.pdf" TargetMode="External"/><Relationship Id="rId1664" Type="http://schemas.openxmlformats.org/officeDocument/2006/relationships/hyperlink" Target="https://www.gacetaoficial.gob.cu/sites/default/files/go_o_036_2012.pdf" TargetMode="External"/><Relationship Id="rId1665" Type="http://schemas.openxmlformats.org/officeDocument/2006/relationships/hyperlink" Target="https://www.gacetaoficial.gob.cu/sites/default/files/go_o_036_2012.pdf" TargetMode="External"/><Relationship Id="rId1666" Type="http://schemas.openxmlformats.org/officeDocument/2006/relationships/hyperlink" Target="https://www.gacetaoficial.gob.cu/sites/default/files/go_o_036_2012.pdf" TargetMode="External"/><Relationship Id="rId1667" Type="http://schemas.openxmlformats.org/officeDocument/2006/relationships/hyperlink" Target="https://www.gacetaoficial.gob.cu/sites/default/files/go_o_036_2012.pdf" TargetMode="External"/><Relationship Id="rId1668" Type="http://schemas.openxmlformats.org/officeDocument/2006/relationships/hyperlink" Target="https://www.gacetaoficial.gob.cu/sites/default/files/go_o_036_2012.pdf" TargetMode="External"/><Relationship Id="rId1669" Type="http://schemas.openxmlformats.org/officeDocument/2006/relationships/hyperlink" Target="https://www.gacetaoficial.gob.cu/sites/default/files/go_o_037_2012.pdf" TargetMode="External"/><Relationship Id="rId839" Type="http://schemas.openxmlformats.org/officeDocument/2006/relationships/hyperlink" Target="https://www.gacetaoficial.gob.cu/sites/default/files/goc-2017-o29.pdf" TargetMode="External"/><Relationship Id="rId838" Type="http://schemas.openxmlformats.org/officeDocument/2006/relationships/hyperlink" Target="https://www.gacetaoficial.gob.cu/sites/default/files/goc-2017-o27.pdf" TargetMode="External"/><Relationship Id="rId833" Type="http://schemas.openxmlformats.org/officeDocument/2006/relationships/hyperlink" Target="https://www.gacetaoficial.gob.cu/sites/default/files/goc-2017-o27.pdf" TargetMode="External"/><Relationship Id="rId832" Type="http://schemas.openxmlformats.org/officeDocument/2006/relationships/hyperlink" Target="https://www.gacetaoficial.gob.cu/sites/default/files/goc-2017-o27.pdf" TargetMode="External"/><Relationship Id="rId831" Type="http://schemas.openxmlformats.org/officeDocument/2006/relationships/hyperlink" Target="https://www.gacetaoficial.gob.cu/sites/default/files/goc-2017-o25.pdf" TargetMode="External"/><Relationship Id="rId830" Type="http://schemas.openxmlformats.org/officeDocument/2006/relationships/hyperlink" Target="https://www.gacetaoficial.gob.cu/sites/default/files/goc-2017-o25.pdf" TargetMode="External"/><Relationship Id="rId837" Type="http://schemas.openxmlformats.org/officeDocument/2006/relationships/hyperlink" Target="https://www.gacetaoficial.gob.cu/sites/default/files/goc-2017-o27.pdf" TargetMode="External"/><Relationship Id="rId836" Type="http://schemas.openxmlformats.org/officeDocument/2006/relationships/hyperlink" Target="https://www.gacetaoficial.gob.cu/sites/default/files/goc-2017-o27.pdf" TargetMode="External"/><Relationship Id="rId835" Type="http://schemas.openxmlformats.org/officeDocument/2006/relationships/hyperlink" Target="https://www.gacetaoficial.gob.cu/sites/default/files/goc-2017-o27.pdf" TargetMode="External"/><Relationship Id="rId834" Type="http://schemas.openxmlformats.org/officeDocument/2006/relationships/hyperlink" Target="https://www.gacetaoficial.gob.cu/sites/default/files/goc-2017-o27.pdf" TargetMode="External"/><Relationship Id="rId1660" Type="http://schemas.openxmlformats.org/officeDocument/2006/relationships/hyperlink" Target="https://www.gacetaoficial.gob.cu/sites/default/files/go_o_030_2012.pdf" TargetMode="External"/><Relationship Id="rId1661" Type="http://schemas.openxmlformats.org/officeDocument/2006/relationships/hyperlink" Target="https://www.gacetaoficial.gob.cu/sites/default/files/go_o_032_2012.pdf" TargetMode="External"/><Relationship Id="rId1662" Type="http://schemas.openxmlformats.org/officeDocument/2006/relationships/hyperlink" Target="https://www.gacetaoficial.gob.cu/sites/default/files/go_o_032_2012.pdf" TargetMode="External"/><Relationship Id="rId1663" Type="http://schemas.openxmlformats.org/officeDocument/2006/relationships/hyperlink" Target="https://www.gacetaoficial.gob.cu/sites/default/files/ord._no._33.pdf" TargetMode="External"/><Relationship Id="rId2148" Type="http://schemas.openxmlformats.org/officeDocument/2006/relationships/hyperlink" Target="https://www.gacetaoficial.gob.cu/sites/default/files/go_o_042_2010.pdf" TargetMode="External"/><Relationship Id="rId2149" Type="http://schemas.openxmlformats.org/officeDocument/2006/relationships/hyperlink" Target="https://www.gacetaoficial.gob.cu/sites/default/files/go_o_042_2010.pdf" TargetMode="External"/><Relationship Id="rId469" Type="http://schemas.openxmlformats.org/officeDocument/2006/relationships/hyperlink" Target="https://www.gacetaoficial.gob.cu/sites/default/files/goc-2019-o47.pdf" TargetMode="External"/><Relationship Id="rId468" Type="http://schemas.openxmlformats.org/officeDocument/2006/relationships/hyperlink" Target="https://www.gacetaoficial.gob.cu/sites/default/files/goc-2019-o47.pdf" TargetMode="External"/><Relationship Id="rId467" Type="http://schemas.openxmlformats.org/officeDocument/2006/relationships/hyperlink" Target="https://www.gacetaoficial.gob.cu/sites/default/files/goc-2019-o47.pdf" TargetMode="External"/><Relationship Id="rId1290" Type="http://schemas.openxmlformats.org/officeDocument/2006/relationships/hyperlink" Target="https://www.gacetaoficial.gob.cu/sites/default/files/go_o_18_2014.pdf" TargetMode="External"/><Relationship Id="rId1291" Type="http://schemas.openxmlformats.org/officeDocument/2006/relationships/hyperlink" Target="https://www.gacetaoficial.gob.cu/sites/default/files/ordinaria_no._21.pdf" TargetMode="External"/><Relationship Id="rId1292" Type="http://schemas.openxmlformats.org/officeDocument/2006/relationships/hyperlink" Target="https://www.gacetaoficial.gob.cu/sites/default/files/go_o_22_2014.pdf" TargetMode="External"/><Relationship Id="rId462" Type="http://schemas.openxmlformats.org/officeDocument/2006/relationships/hyperlink" Target="https://www.gacetaoficial.gob.cu/sites/default/files/goc-2019-o42.pdf" TargetMode="External"/><Relationship Id="rId1293" Type="http://schemas.openxmlformats.org/officeDocument/2006/relationships/hyperlink" Target="https://www.gacetaoficial.gob.cu/sites/default/files/go_o_22_2014.pdf" TargetMode="External"/><Relationship Id="rId2140" Type="http://schemas.openxmlformats.org/officeDocument/2006/relationships/hyperlink" Target="https://www.gacetaoficial.gob.cu/sites/default/files/go_o_035_2010.pdf" TargetMode="External"/><Relationship Id="rId461" Type="http://schemas.openxmlformats.org/officeDocument/2006/relationships/hyperlink" Target="https://www.gacetaoficial.gob.cu/sites/default/files/goc-2019-o42.pdf" TargetMode="External"/><Relationship Id="rId1294" Type="http://schemas.openxmlformats.org/officeDocument/2006/relationships/hyperlink" Target="https://www.gacetaoficial.gob.cu/sites/default/files/go_o_22_2014.pdf" TargetMode="External"/><Relationship Id="rId2141" Type="http://schemas.openxmlformats.org/officeDocument/2006/relationships/hyperlink" Target="https://www.gacetaoficial.gob.cu/sites/default/files/go_o_035_2010.pdf" TargetMode="External"/><Relationship Id="rId460" Type="http://schemas.openxmlformats.org/officeDocument/2006/relationships/hyperlink" Target="https://www.gacetaoficial.gob.cu/sites/default/files/goc-2019-o42.pdf" TargetMode="External"/><Relationship Id="rId1295" Type="http://schemas.openxmlformats.org/officeDocument/2006/relationships/hyperlink" Target="https://www.gacetaoficial.gob.cu/sites/default/files/go_o_22_2014.pdf" TargetMode="External"/><Relationship Id="rId2142" Type="http://schemas.openxmlformats.org/officeDocument/2006/relationships/hyperlink" Target="https://www.gacetaoficial.gob.cu/sites/default/files/go_o_035_2010.pdf" TargetMode="External"/><Relationship Id="rId1296" Type="http://schemas.openxmlformats.org/officeDocument/2006/relationships/hyperlink" Target="https://www.gacetaoficial.gob.cu/sites/default/files/go_o_22_2014.pdf" TargetMode="External"/><Relationship Id="rId2143" Type="http://schemas.openxmlformats.org/officeDocument/2006/relationships/hyperlink" Target="https://www.gacetaoficial.gob.cu/sites/default/files/go_o_038_2010.pdf" TargetMode="External"/><Relationship Id="rId466" Type="http://schemas.openxmlformats.org/officeDocument/2006/relationships/hyperlink" Target="https://www.gacetaoficial.gob.cu/sites/default/files/goc-2019-o42.pdf" TargetMode="External"/><Relationship Id="rId1297" Type="http://schemas.openxmlformats.org/officeDocument/2006/relationships/hyperlink" Target="https://www.gacetaoficial.gob.cu/sites/default/files/go_o_23_2014.pdf" TargetMode="External"/><Relationship Id="rId2144" Type="http://schemas.openxmlformats.org/officeDocument/2006/relationships/hyperlink" Target="https://www.gacetaoficial.gob.cu/sites/default/files/go_o_038_2010.pdf" TargetMode="External"/><Relationship Id="rId465" Type="http://schemas.openxmlformats.org/officeDocument/2006/relationships/hyperlink" Target="https://www.gacetaoficial.gob.cu/sites/default/files/goc-2019-o42.pdf" TargetMode="External"/><Relationship Id="rId1298" Type="http://schemas.openxmlformats.org/officeDocument/2006/relationships/hyperlink" Target="https://www.gacetaoficial.gob.cu/sites/default/files/go_o_23_2014.pdf" TargetMode="External"/><Relationship Id="rId2145" Type="http://schemas.openxmlformats.org/officeDocument/2006/relationships/hyperlink" Target="https://www.gacetaoficial.gob.cu/sites/default/files/go_o_038_2010.pdf" TargetMode="External"/><Relationship Id="rId464" Type="http://schemas.openxmlformats.org/officeDocument/2006/relationships/hyperlink" Target="https://www.gacetaoficial.gob.cu/sites/default/files/goc-2019-o42.pdf" TargetMode="External"/><Relationship Id="rId1299" Type="http://schemas.openxmlformats.org/officeDocument/2006/relationships/hyperlink" Target="https://www.gacetaoficial.gob.cu/sites/default/files/go_o_23_2014.pdf" TargetMode="External"/><Relationship Id="rId2146" Type="http://schemas.openxmlformats.org/officeDocument/2006/relationships/hyperlink" Target="https://www.gacetaoficial.gob.cu/sites/default/files/go_o_038_2010.pdf" TargetMode="External"/><Relationship Id="rId463" Type="http://schemas.openxmlformats.org/officeDocument/2006/relationships/hyperlink" Target="https://www.gacetaoficial.gob.cu/sites/default/files/goc-2019-o42.pdf" TargetMode="External"/><Relationship Id="rId2147" Type="http://schemas.openxmlformats.org/officeDocument/2006/relationships/hyperlink" Target="https://www.gacetaoficial.gob.cu/sites/default/files/go_o_038_2010.pdf" TargetMode="External"/><Relationship Id="rId2137" Type="http://schemas.openxmlformats.org/officeDocument/2006/relationships/hyperlink" Target="https://www.gacetaoficial.gob.cu/sites/default/files/go_o_035_2010.pdf" TargetMode="External"/><Relationship Id="rId2138" Type="http://schemas.openxmlformats.org/officeDocument/2006/relationships/hyperlink" Target="https://www.gacetaoficial.gob.cu/sites/default/files/go_o_035_2010.pdf" TargetMode="External"/><Relationship Id="rId2139" Type="http://schemas.openxmlformats.org/officeDocument/2006/relationships/hyperlink" Target="https://www.gacetaoficial.gob.cu/sites/default/files/go_o_035_2010.pdf" TargetMode="External"/><Relationship Id="rId459" Type="http://schemas.openxmlformats.org/officeDocument/2006/relationships/hyperlink" Target="https://www.gacetaoficial.gob.cu/sites/default/files/goc-2019-o41.pdf" TargetMode="External"/><Relationship Id="rId458" Type="http://schemas.openxmlformats.org/officeDocument/2006/relationships/hyperlink" Target="https://www.gacetaoficial.gob.cu/sites/default/files/goc-2019-o41.pdf" TargetMode="External"/><Relationship Id="rId457" Type="http://schemas.openxmlformats.org/officeDocument/2006/relationships/hyperlink" Target="https://www.gacetaoficial.gob.cu/sites/default/files/goc-2019-o40.pdf" TargetMode="External"/><Relationship Id="rId456" Type="http://schemas.openxmlformats.org/officeDocument/2006/relationships/hyperlink" Target="https://www.gacetaoficial.gob.cu/sites/default/files/goc-2019-o40.pdf" TargetMode="External"/><Relationship Id="rId1280" Type="http://schemas.openxmlformats.org/officeDocument/2006/relationships/hyperlink" Target="https://www.gacetaoficial.gob.cu/sites/default/files/go_o_18_2014.pdf" TargetMode="External"/><Relationship Id="rId1281" Type="http://schemas.openxmlformats.org/officeDocument/2006/relationships/hyperlink" Target="https://www.gacetaoficial.gob.cu/sites/default/files/go_o_18_2014.pdf" TargetMode="External"/><Relationship Id="rId451" Type="http://schemas.openxmlformats.org/officeDocument/2006/relationships/hyperlink" Target="https://www.gacetaoficial.gob.cu/sites/default/files/goc-2019-o38.pdf" TargetMode="External"/><Relationship Id="rId1282" Type="http://schemas.openxmlformats.org/officeDocument/2006/relationships/hyperlink" Target="https://www.gacetaoficial.gob.cu/sites/default/files/go_o_18_2014.pdf" TargetMode="External"/><Relationship Id="rId450" Type="http://schemas.openxmlformats.org/officeDocument/2006/relationships/hyperlink" Target="https://www.gacetaoficial.gob.cu/sites/default/files/goc-2019-o36.pdf" TargetMode="External"/><Relationship Id="rId1283" Type="http://schemas.openxmlformats.org/officeDocument/2006/relationships/hyperlink" Target="https://www.gacetaoficial.gob.cu/sites/default/files/go_o_18_2014.pdf" TargetMode="External"/><Relationship Id="rId2130" Type="http://schemas.openxmlformats.org/officeDocument/2006/relationships/hyperlink" Target="https://www.gacetaoficial.gob.cu/sites/default/files/go_o_034_2010.pdf" TargetMode="External"/><Relationship Id="rId1284" Type="http://schemas.openxmlformats.org/officeDocument/2006/relationships/hyperlink" Target="https://www.gacetaoficial.gob.cu/sites/default/files/go_o_18_2014.pdf" TargetMode="External"/><Relationship Id="rId2131" Type="http://schemas.openxmlformats.org/officeDocument/2006/relationships/hyperlink" Target="https://www.gacetaoficial.gob.cu/sites/default/files/go_o_034_2010.pdf" TargetMode="External"/><Relationship Id="rId1285" Type="http://schemas.openxmlformats.org/officeDocument/2006/relationships/hyperlink" Target="https://www.gacetaoficial.gob.cu/sites/default/files/go_o_18_2014.pdf" TargetMode="External"/><Relationship Id="rId2132" Type="http://schemas.openxmlformats.org/officeDocument/2006/relationships/hyperlink" Target="https://www.gacetaoficial.gob.cu/sites/default/files/go_o_034_2010.pdf" TargetMode="External"/><Relationship Id="rId455" Type="http://schemas.openxmlformats.org/officeDocument/2006/relationships/hyperlink" Target="https://www.gacetaoficial.gob.cu/sites/default/files/goc-2019-o40.pdf" TargetMode="External"/><Relationship Id="rId1286" Type="http://schemas.openxmlformats.org/officeDocument/2006/relationships/hyperlink" Target="https://www.gacetaoficial.gob.cu/sites/default/files/go_o_18_2014.pdf" TargetMode="External"/><Relationship Id="rId2133" Type="http://schemas.openxmlformats.org/officeDocument/2006/relationships/hyperlink" Target="https://www.gacetaoficial.gob.cu/sites/default/files/go_o_034_2010.pdf" TargetMode="External"/><Relationship Id="rId454" Type="http://schemas.openxmlformats.org/officeDocument/2006/relationships/hyperlink" Target="https://www.gacetaoficial.gob.cu/sites/default/files/goc-2019-o38.pdf" TargetMode="External"/><Relationship Id="rId1287" Type="http://schemas.openxmlformats.org/officeDocument/2006/relationships/hyperlink" Target="https://www.gacetaoficial.gob.cu/sites/default/files/go_o_18_2014.pdf" TargetMode="External"/><Relationship Id="rId2134" Type="http://schemas.openxmlformats.org/officeDocument/2006/relationships/hyperlink" Target="https://www.gacetaoficial.gob.cu/sites/default/files/go_o_035_2010.pdf" TargetMode="External"/><Relationship Id="rId453" Type="http://schemas.openxmlformats.org/officeDocument/2006/relationships/hyperlink" Target="https://www.gacetaoficial.gob.cu/sites/default/files/goc-2019-o38.pdf" TargetMode="External"/><Relationship Id="rId1288" Type="http://schemas.openxmlformats.org/officeDocument/2006/relationships/hyperlink" Target="https://www.gacetaoficial.gob.cu/sites/default/files/go_o_18_2014.pdf" TargetMode="External"/><Relationship Id="rId2135" Type="http://schemas.openxmlformats.org/officeDocument/2006/relationships/hyperlink" Target="https://www.gacetaoficial.gob.cu/sites/default/files/go_o_035_2010.pdf" TargetMode="External"/><Relationship Id="rId452" Type="http://schemas.openxmlformats.org/officeDocument/2006/relationships/hyperlink" Target="https://www.gacetaoficial.gob.cu/sites/default/files/goc-2019-o38.pdf" TargetMode="External"/><Relationship Id="rId1289" Type="http://schemas.openxmlformats.org/officeDocument/2006/relationships/hyperlink" Target="https://www.gacetaoficial.gob.cu/sites/default/files/go_o_18_2014.pdf" TargetMode="External"/><Relationship Id="rId2136" Type="http://schemas.openxmlformats.org/officeDocument/2006/relationships/hyperlink" Target="https://www.gacetaoficial.gob.cu/sites/default/files/go_o_035_2010.pdf" TargetMode="External"/><Relationship Id="rId491" Type="http://schemas.openxmlformats.org/officeDocument/2006/relationships/hyperlink" Target="https://www.gacetaoficial.gob.cu/sites/default/files/goc-2019-o55.pdf" TargetMode="External"/><Relationship Id="rId490" Type="http://schemas.openxmlformats.org/officeDocument/2006/relationships/hyperlink" Target="https://www.gacetaoficial.gob.cu/sites/default/files/goc-2019-o55.pdf" TargetMode="External"/><Relationship Id="rId489" Type="http://schemas.openxmlformats.org/officeDocument/2006/relationships/hyperlink" Target="https://www.gacetaoficial.gob.cu/sites/default/files/goc-2019-o55.pdf" TargetMode="External"/><Relationship Id="rId2160" Type="http://schemas.openxmlformats.org/officeDocument/2006/relationships/hyperlink" Target="https://www.gacetaoficial.gob.cu/sites/default/files/go_o_044_2010.pdf" TargetMode="External"/><Relationship Id="rId2161" Type="http://schemas.openxmlformats.org/officeDocument/2006/relationships/hyperlink" Target="https://www.gacetaoficial.gob.cu/sites/default/files/go_o_044_2010.pdf" TargetMode="External"/><Relationship Id="rId484" Type="http://schemas.openxmlformats.org/officeDocument/2006/relationships/hyperlink" Target="https://www.gacetaoficial.gob.cu/sites/default/files/goc-2019-o52.pdf" TargetMode="External"/><Relationship Id="rId2162" Type="http://schemas.openxmlformats.org/officeDocument/2006/relationships/hyperlink" Target="https://www.gacetaoficial.gob.cu/sites/default/files/go_o_046_2010.pdf" TargetMode="External"/><Relationship Id="rId483" Type="http://schemas.openxmlformats.org/officeDocument/2006/relationships/hyperlink" Target="https://www.gacetaoficial.gob.cu/sites/default/files/goc-2019-o52.pdf" TargetMode="External"/><Relationship Id="rId2163" Type="http://schemas.openxmlformats.org/officeDocument/2006/relationships/hyperlink" Target="https://www.gacetaoficial.gob.cu/sites/default/files/go_o_046_2010.pdf" TargetMode="External"/><Relationship Id="rId482" Type="http://schemas.openxmlformats.org/officeDocument/2006/relationships/hyperlink" Target="https://www.gacetaoficial.gob.cu/sites/default/files/goc-2019-o52.pdf" TargetMode="External"/><Relationship Id="rId2164" Type="http://schemas.openxmlformats.org/officeDocument/2006/relationships/hyperlink" Target="https://www.gacetaoficial.gob.cu/sites/default/files/go_o_046_2010.pdf" TargetMode="External"/><Relationship Id="rId481" Type="http://schemas.openxmlformats.org/officeDocument/2006/relationships/hyperlink" Target="https://www.gacetaoficial.gob.cu/sites/default/files/goc-2019-o52.pdf" TargetMode="External"/><Relationship Id="rId2165" Type="http://schemas.openxmlformats.org/officeDocument/2006/relationships/hyperlink" Target="https://www.gacetaoficial.gob.cu/sites/default/files/go_o_046_2010.pdf" TargetMode="External"/><Relationship Id="rId488" Type="http://schemas.openxmlformats.org/officeDocument/2006/relationships/hyperlink" Target="https://www.gacetaoficial.gob.cu/sites/default/files/goc-2019-o54_0.pdf" TargetMode="External"/><Relationship Id="rId2166" Type="http://schemas.openxmlformats.org/officeDocument/2006/relationships/hyperlink" Target="https://www.gacetaoficial.gob.cu/sites/default/files/go_o_046_2010.pdf" TargetMode="External"/><Relationship Id="rId487" Type="http://schemas.openxmlformats.org/officeDocument/2006/relationships/hyperlink" Target="https://www.gacetaoficial.gob.cu/sites/default/files/goc-2019-o54_0.pdf" TargetMode="External"/><Relationship Id="rId2167" Type="http://schemas.openxmlformats.org/officeDocument/2006/relationships/hyperlink" Target="https://www.gacetaoficial.gob.cu/sites/default/files/go_o_046_2010.pdf" TargetMode="External"/><Relationship Id="rId486" Type="http://schemas.openxmlformats.org/officeDocument/2006/relationships/hyperlink" Target="https://www.gacetaoficial.gob.cu/sites/default/files/goc-2019-o54_0.pdf" TargetMode="External"/><Relationship Id="rId2168" Type="http://schemas.openxmlformats.org/officeDocument/2006/relationships/hyperlink" Target="https://www.gacetaoficial.gob.cu/sites/default/files/go_o_046_2010.pdf" TargetMode="External"/><Relationship Id="rId485" Type="http://schemas.openxmlformats.org/officeDocument/2006/relationships/hyperlink" Target="https://www.gacetaoficial.gob.cu/sites/default/files/goc-2019-o54_0.pdf" TargetMode="External"/><Relationship Id="rId2169" Type="http://schemas.openxmlformats.org/officeDocument/2006/relationships/hyperlink" Target="https://www.gacetaoficial.gob.cu/sites/default/files/go_o_046_2010.pdf" TargetMode="External"/><Relationship Id="rId2159" Type="http://schemas.openxmlformats.org/officeDocument/2006/relationships/hyperlink" Target="https://www.gacetaoficial.gob.cu/sites/default/files/go_o_044_2010.pdf" TargetMode="External"/><Relationship Id="rId480" Type="http://schemas.openxmlformats.org/officeDocument/2006/relationships/hyperlink" Target="https://www.gacetaoficial.gob.cu/sites/default/files/goc-2019-o51_0.pdf" TargetMode="External"/><Relationship Id="rId479" Type="http://schemas.openxmlformats.org/officeDocument/2006/relationships/hyperlink" Target="https://www.gacetaoficial.gob.cu/sites/default/files/goc-2019-o51_0.pdf" TargetMode="External"/><Relationship Id="rId478" Type="http://schemas.openxmlformats.org/officeDocument/2006/relationships/hyperlink" Target="https://www.gacetaoficial.gob.cu/sites/default/files/goc-2019-o51_0.pdf" TargetMode="External"/><Relationship Id="rId2150" Type="http://schemas.openxmlformats.org/officeDocument/2006/relationships/hyperlink" Target="https://www.gacetaoficial.gob.cu/sites/default/files/go_o_042_2010.pdf" TargetMode="External"/><Relationship Id="rId473" Type="http://schemas.openxmlformats.org/officeDocument/2006/relationships/hyperlink" Target="https://www.gacetaoficial.gob.cu/sites/default/files/goc-2019-o47.pdf" TargetMode="External"/><Relationship Id="rId2151" Type="http://schemas.openxmlformats.org/officeDocument/2006/relationships/hyperlink" Target="https://www.gacetaoficial.gob.cu/sites/default/files/go_o_042_2010.pdf" TargetMode="External"/><Relationship Id="rId472" Type="http://schemas.openxmlformats.org/officeDocument/2006/relationships/hyperlink" Target="https://www.gacetaoficial.gob.cu/sites/default/files/goc-2019-o47.pdf" TargetMode="External"/><Relationship Id="rId2152" Type="http://schemas.openxmlformats.org/officeDocument/2006/relationships/hyperlink" Target="https://www.gacetaoficial.gob.cu/sites/default/files/go_o_042_2010.pdf" TargetMode="External"/><Relationship Id="rId471" Type="http://schemas.openxmlformats.org/officeDocument/2006/relationships/hyperlink" Target="https://www.gacetaoficial.gob.cu/sites/default/files/goc-2019-o47.pdf" TargetMode="External"/><Relationship Id="rId2153" Type="http://schemas.openxmlformats.org/officeDocument/2006/relationships/hyperlink" Target="https://www.gacetaoficial.gob.cu/sites/default/files/go_o_042_2010.pdf" TargetMode="External"/><Relationship Id="rId470" Type="http://schemas.openxmlformats.org/officeDocument/2006/relationships/hyperlink" Target="https://www.gacetaoficial.gob.cu/sites/default/files/goc-2019-o47.pdf" TargetMode="External"/><Relationship Id="rId2154" Type="http://schemas.openxmlformats.org/officeDocument/2006/relationships/hyperlink" Target="https://www.gacetaoficial.gob.cu/sites/default/files/go_o_042_2010.pdf" TargetMode="External"/><Relationship Id="rId477" Type="http://schemas.openxmlformats.org/officeDocument/2006/relationships/hyperlink" Target="https://www.gacetaoficial.gob.cu/sites/default/files/goc-2019-o47.pdf" TargetMode="External"/><Relationship Id="rId2155" Type="http://schemas.openxmlformats.org/officeDocument/2006/relationships/hyperlink" Target="https://www.gacetaoficial.gob.cu/sites/default/files/go_o_042_2010.pdf" TargetMode="External"/><Relationship Id="rId476" Type="http://schemas.openxmlformats.org/officeDocument/2006/relationships/hyperlink" Target="https://www.gacetaoficial.gob.cu/sites/default/files/goc-2019-o47.pdf" TargetMode="External"/><Relationship Id="rId2156" Type="http://schemas.openxmlformats.org/officeDocument/2006/relationships/hyperlink" Target="https://www.gacetaoficial.gob.cu/sites/default/files/go_o_043_2010.pdf" TargetMode="External"/><Relationship Id="rId475" Type="http://schemas.openxmlformats.org/officeDocument/2006/relationships/hyperlink" Target="https://www.gacetaoficial.gob.cu/sites/default/files/goc-2019-o47.pdf" TargetMode="External"/><Relationship Id="rId2157" Type="http://schemas.openxmlformats.org/officeDocument/2006/relationships/hyperlink" Target="https://www.gacetaoficial.gob.cu/sites/default/files/go_o_043_2010.pdf" TargetMode="External"/><Relationship Id="rId474" Type="http://schemas.openxmlformats.org/officeDocument/2006/relationships/hyperlink" Target="https://www.gacetaoficial.gob.cu/sites/default/files/goc-2019-o47.pdf" TargetMode="External"/><Relationship Id="rId2158" Type="http://schemas.openxmlformats.org/officeDocument/2006/relationships/hyperlink" Target="https://www.gacetaoficial.gob.cu/sites/default/files/go_o_043_2010.pdf" TargetMode="External"/><Relationship Id="rId1257" Type="http://schemas.openxmlformats.org/officeDocument/2006/relationships/hyperlink" Target="https://www.gacetaoficial.gob.cu/sites/default/files/go_o_012_2014.pdf" TargetMode="External"/><Relationship Id="rId2104" Type="http://schemas.openxmlformats.org/officeDocument/2006/relationships/hyperlink" Target="https://www.gacetaoficial.gob.cu/sites/default/files/go_o_024_2010.pdf" TargetMode="External"/><Relationship Id="rId1258" Type="http://schemas.openxmlformats.org/officeDocument/2006/relationships/hyperlink" Target="https://www.gacetaoficial.gob.cu/sites/default/files/go_o_012_2014.pdf" TargetMode="External"/><Relationship Id="rId2105" Type="http://schemas.openxmlformats.org/officeDocument/2006/relationships/hyperlink" Target="https://www.gacetaoficial.gob.cu/sites/default/files/go_o_025_2010.pdf" TargetMode="External"/><Relationship Id="rId1259" Type="http://schemas.openxmlformats.org/officeDocument/2006/relationships/hyperlink" Target="https://www.gacetaoficial.gob.cu/sites/default/files/go_o_012_2014.pdf" TargetMode="External"/><Relationship Id="rId2106" Type="http://schemas.openxmlformats.org/officeDocument/2006/relationships/hyperlink" Target="https://www.gacetaoficial.gob.cu/sites/default/files/go_o_025_2010.pdf" TargetMode="External"/><Relationship Id="rId2107" Type="http://schemas.openxmlformats.org/officeDocument/2006/relationships/hyperlink" Target="https://www.gacetaoficial.gob.cu/sites/default/files/go_o_025_2010.pdf" TargetMode="External"/><Relationship Id="rId2108" Type="http://schemas.openxmlformats.org/officeDocument/2006/relationships/hyperlink" Target="https://www.gacetaoficial.gob.cu/sites/default/files/go_o_025_2010.pdf" TargetMode="External"/><Relationship Id="rId2109" Type="http://schemas.openxmlformats.org/officeDocument/2006/relationships/hyperlink" Target="https://www.gacetaoficial.gob.cu/sites/default/files/go_o_027_2010.pdf" TargetMode="External"/><Relationship Id="rId426" Type="http://schemas.openxmlformats.org/officeDocument/2006/relationships/hyperlink" Target="https://www.gacetaoficial.gob.cu/sites/default/files/goc-2019-o21.pdf" TargetMode="External"/><Relationship Id="rId425" Type="http://schemas.openxmlformats.org/officeDocument/2006/relationships/hyperlink" Target="https://www.gacetaoficial.gob.cu/sites/default/files/goc-2019-o21.pdf" TargetMode="External"/><Relationship Id="rId424" Type="http://schemas.openxmlformats.org/officeDocument/2006/relationships/hyperlink" Target="https://www.gacetaoficial.gob.cu/sites/default/files/goc-2019-o21.pdf" TargetMode="External"/><Relationship Id="rId423" Type="http://schemas.openxmlformats.org/officeDocument/2006/relationships/hyperlink" Target="https://www.gacetaoficial.gob.cu/sites/default/files/goc-2019-o21.pdf" TargetMode="External"/><Relationship Id="rId429" Type="http://schemas.openxmlformats.org/officeDocument/2006/relationships/hyperlink" Target="https://www.gacetaoficial.gob.cu/sites/default/files/goc-2019-o25.pdf" TargetMode="External"/><Relationship Id="rId428" Type="http://schemas.openxmlformats.org/officeDocument/2006/relationships/hyperlink" Target="https://www.gacetaoficial.gob.cu/sites/default/files/goc-2019-o21.pdf" TargetMode="External"/><Relationship Id="rId427" Type="http://schemas.openxmlformats.org/officeDocument/2006/relationships/hyperlink" Target="https://www.gacetaoficial.gob.cu/sites/default/files/goc-2019-o21.pdf" TargetMode="External"/><Relationship Id="rId1250" Type="http://schemas.openxmlformats.org/officeDocument/2006/relationships/hyperlink" Target="https://www.gacetaoficial.gob.cu/sites/default/files/go_o_011_2014.pdf" TargetMode="External"/><Relationship Id="rId1251" Type="http://schemas.openxmlformats.org/officeDocument/2006/relationships/hyperlink" Target="https://www.gacetaoficial.gob.cu/sites/default/files/go_o_011_2014.pdf" TargetMode="External"/><Relationship Id="rId1252" Type="http://schemas.openxmlformats.org/officeDocument/2006/relationships/hyperlink" Target="https://www.gacetaoficial.gob.cu/sites/default/files/go_o_012_2014.pdf" TargetMode="External"/><Relationship Id="rId422" Type="http://schemas.openxmlformats.org/officeDocument/2006/relationships/hyperlink" Target="https://www.gacetaoficial.gob.cu/sites/default/files/goc-2019-o21.pdf" TargetMode="External"/><Relationship Id="rId1253" Type="http://schemas.openxmlformats.org/officeDocument/2006/relationships/hyperlink" Target="https://www.gacetaoficial.gob.cu/sites/default/files/go_o_012_2014.pdf" TargetMode="External"/><Relationship Id="rId2100" Type="http://schemas.openxmlformats.org/officeDocument/2006/relationships/hyperlink" Target="https://www.gacetaoficial.gob.cu/sites/default/files/go_o_024_2010.pdf" TargetMode="External"/><Relationship Id="rId421" Type="http://schemas.openxmlformats.org/officeDocument/2006/relationships/hyperlink" Target="https://www.gacetaoficial.gob.cu/sites/default/files/goc-2019-o21.pdf" TargetMode="External"/><Relationship Id="rId1254" Type="http://schemas.openxmlformats.org/officeDocument/2006/relationships/hyperlink" Target="https://www.gacetaoficial.gob.cu/sites/default/files/go_o_012_2014.pdf" TargetMode="External"/><Relationship Id="rId2101" Type="http://schemas.openxmlformats.org/officeDocument/2006/relationships/hyperlink" Target="https://www.gacetaoficial.gob.cu/sites/default/files/go_o_024_2010.pdf" TargetMode="External"/><Relationship Id="rId420" Type="http://schemas.openxmlformats.org/officeDocument/2006/relationships/hyperlink" Target="https://www.gacetaoficial.gob.cu/sites/default/files/goc-2019-o20.pdf" TargetMode="External"/><Relationship Id="rId1255" Type="http://schemas.openxmlformats.org/officeDocument/2006/relationships/hyperlink" Target="https://www.gacetaoficial.gob.cu/sites/default/files/go_o_012_2014.pdf" TargetMode="External"/><Relationship Id="rId2102" Type="http://schemas.openxmlformats.org/officeDocument/2006/relationships/hyperlink" Target="https://www.gacetaoficial.gob.cu/sites/default/files/go_o_024_2010.pdf" TargetMode="External"/><Relationship Id="rId1256" Type="http://schemas.openxmlformats.org/officeDocument/2006/relationships/hyperlink" Target="https://www.gacetaoficial.gob.cu/sites/default/files/go_o_012_2014.pdf" TargetMode="External"/><Relationship Id="rId2103" Type="http://schemas.openxmlformats.org/officeDocument/2006/relationships/hyperlink" Target="https://www.gacetaoficial.gob.cu/sites/default/files/go_o_024_2010.pdf" TargetMode="External"/><Relationship Id="rId1246" Type="http://schemas.openxmlformats.org/officeDocument/2006/relationships/hyperlink" Target="https://www.gacetaoficial.gob.cu/sites/default/files/go_o_011_2014.pdf" TargetMode="External"/><Relationship Id="rId1247" Type="http://schemas.openxmlformats.org/officeDocument/2006/relationships/hyperlink" Target="https://www.gacetaoficial.gob.cu/sites/default/files/go_o_011_2014.pdf" TargetMode="External"/><Relationship Id="rId1248" Type="http://schemas.openxmlformats.org/officeDocument/2006/relationships/hyperlink" Target="https://www.gacetaoficial.gob.cu/sites/default/files/go_o_011_2014.pdf" TargetMode="External"/><Relationship Id="rId1249" Type="http://schemas.openxmlformats.org/officeDocument/2006/relationships/hyperlink" Target="https://www.gacetaoficial.gob.cu/sites/default/files/go_o_011_2014.pdf" TargetMode="External"/><Relationship Id="rId415" Type="http://schemas.openxmlformats.org/officeDocument/2006/relationships/hyperlink" Target="https://www.gacetaoficial.gob.cu/sites/default/files/goc-2019-o19.pdf" TargetMode="External"/><Relationship Id="rId899" Type="http://schemas.openxmlformats.org/officeDocument/2006/relationships/hyperlink" Target="https://www.gacetaoficial.gob.cu/sites/default/files/goc-2022-o40.pdf" TargetMode="External"/><Relationship Id="rId414" Type="http://schemas.openxmlformats.org/officeDocument/2006/relationships/hyperlink" Target="https://www.gacetaoficial.gob.cu/sites/default/files/goc-2019-o19.pdf" TargetMode="External"/><Relationship Id="rId898" Type="http://schemas.openxmlformats.org/officeDocument/2006/relationships/hyperlink" Target="https://www.gacetaoficial.gob.cu/sites/default/files/goc-2016-o1_0.pdf" TargetMode="External"/><Relationship Id="rId413" Type="http://schemas.openxmlformats.org/officeDocument/2006/relationships/hyperlink" Target="https://www.gacetaoficial.gob.cu/sites/default/files/goc-2019-o19.pdf" TargetMode="External"/><Relationship Id="rId897" Type="http://schemas.openxmlformats.org/officeDocument/2006/relationships/hyperlink" Target="https://www.gacetaoficial.gob.cu/sites/default/files/goc-2016-o1_0.pdf" TargetMode="External"/><Relationship Id="rId412" Type="http://schemas.openxmlformats.org/officeDocument/2006/relationships/hyperlink" Target="https://www.gacetaoficial.gob.cu/sites/default/files/goc-2019-o19.pdf" TargetMode="External"/><Relationship Id="rId896" Type="http://schemas.openxmlformats.org/officeDocument/2006/relationships/hyperlink" Target="https://www.gacetaoficial.gob.cu/sites/default/files/goc-2016-o1_0.pdf" TargetMode="External"/><Relationship Id="rId419" Type="http://schemas.openxmlformats.org/officeDocument/2006/relationships/hyperlink" Target="https://www.gacetaoficial.gob.cu/sites/default/files/goc-2019-o20.pdf" TargetMode="External"/><Relationship Id="rId418" Type="http://schemas.openxmlformats.org/officeDocument/2006/relationships/hyperlink" Target="https://www.gacetaoficial.gob.cu/sites/default/files/goc-2019-o20.pdf" TargetMode="External"/><Relationship Id="rId417" Type="http://schemas.openxmlformats.org/officeDocument/2006/relationships/hyperlink" Target="https://www.gacetaoficial.gob.cu/sites/default/files/goc-2019-o20.pdf" TargetMode="External"/><Relationship Id="rId416" Type="http://schemas.openxmlformats.org/officeDocument/2006/relationships/hyperlink" Target="https://www.gacetaoficial.gob.cu/sites/default/files/goc-2019-o19.pdf" TargetMode="External"/><Relationship Id="rId891" Type="http://schemas.openxmlformats.org/officeDocument/2006/relationships/hyperlink" Target="https://www.gacetaoficial.gob.cu/sites/default/files/goc-2016-o1_0.pdf" TargetMode="External"/><Relationship Id="rId890" Type="http://schemas.openxmlformats.org/officeDocument/2006/relationships/hyperlink" Target="https://www.gacetaoficial.gob.cu/sites/default/files/goc-2016-o1_0.pdf" TargetMode="External"/><Relationship Id="rId1240" Type="http://schemas.openxmlformats.org/officeDocument/2006/relationships/hyperlink" Target="https://www.gacetaoficial.gob.cu/sites/default/files/go_o_009_2014.pdf" TargetMode="External"/><Relationship Id="rId1241" Type="http://schemas.openxmlformats.org/officeDocument/2006/relationships/hyperlink" Target="https://www.gacetaoficial.gob.cu/sites/default/files/go_o_009_2014.pdf" TargetMode="External"/><Relationship Id="rId411" Type="http://schemas.openxmlformats.org/officeDocument/2006/relationships/hyperlink" Target="https://www.gacetaoficial.gob.cu/sites/default/files/goc-2019-o19.pdf" TargetMode="External"/><Relationship Id="rId895" Type="http://schemas.openxmlformats.org/officeDocument/2006/relationships/hyperlink" Target="https://www.gacetaoficial.gob.cu/sites/default/files/goc-2016-o1_0.pdf" TargetMode="External"/><Relationship Id="rId1242" Type="http://schemas.openxmlformats.org/officeDocument/2006/relationships/hyperlink" Target="https://www.gacetaoficial.gob.cu/sites/default/files/go_o_009_2014.pdf" TargetMode="External"/><Relationship Id="rId410" Type="http://schemas.openxmlformats.org/officeDocument/2006/relationships/hyperlink" Target="https://www.gacetaoficial.gob.cu/sites/default/files/goc-2019-o19.pdf" TargetMode="External"/><Relationship Id="rId894" Type="http://schemas.openxmlformats.org/officeDocument/2006/relationships/hyperlink" Target="https://www.gacetaoficial.gob.cu/sites/default/files/goc-2016-o1_0.pdf" TargetMode="External"/><Relationship Id="rId1243" Type="http://schemas.openxmlformats.org/officeDocument/2006/relationships/hyperlink" Target="https://www.gacetaoficial.gob.cu/sites/default/files/go_o_011_2014.pdf" TargetMode="External"/><Relationship Id="rId893" Type="http://schemas.openxmlformats.org/officeDocument/2006/relationships/hyperlink" Target="https://www.gacetaoficial.gob.cu/sites/default/files/goc-2016-o1_0.pdf" TargetMode="External"/><Relationship Id="rId1244" Type="http://schemas.openxmlformats.org/officeDocument/2006/relationships/hyperlink" Target="https://www.gacetaoficial.gob.cu/sites/default/files/go_o_011_2014.pdf" TargetMode="External"/><Relationship Id="rId892" Type="http://schemas.openxmlformats.org/officeDocument/2006/relationships/hyperlink" Target="https://www.gacetaoficial.gob.cu/sites/default/files/goc-2016-o1_0.pdf" TargetMode="External"/><Relationship Id="rId1245" Type="http://schemas.openxmlformats.org/officeDocument/2006/relationships/hyperlink" Target="https://www.gacetaoficial.gob.cu/sites/default/files/go_o_011_2014.pdf" TargetMode="External"/><Relationship Id="rId1279" Type="http://schemas.openxmlformats.org/officeDocument/2006/relationships/hyperlink" Target="https://www.gacetaoficial.gob.cu/sites/default/files/go_o_18_2014.pdf" TargetMode="External"/><Relationship Id="rId2126" Type="http://schemas.openxmlformats.org/officeDocument/2006/relationships/hyperlink" Target="https://www.gacetaoficial.gob.cu/sites/default/files/go_o_032_2010.pdf" TargetMode="External"/><Relationship Id="rId2127" Type="http://schemas.openxmlformats.org/officeDocument/2006/relationships/hyperlink" Target="https://www.gacetaoficial.gob.cu/sites/default/files/go_o_034_2010.pdf" TargetMode="External"/><Relationship Id="rId2128" Type="http://schemas.openxmlformats.org/officeDocument/2006/relationships/hyperlink" Target="https://www.gacetaoficial.gob.cu/sites/default/files/go_o_034_2010.pdf" TargetMode="External"/><Relationship Id="rId2129" Type="http://schemas.openxmlformats.org/officeDocument/2006/relationships/hyperlink" Target="https://www.gacetaoficial.gob.cu/sites/default/files/go_o_034_2010.pdf" TargetMode="External"/><Relationship Id="rId448" Type="http://schemas.openxmlformats.org/officeDocument/2006/relationships/hyperlink" Target="https://www.gacetaoficial.gob.cu/sites/default/files/goc-2019-o36.pdf" TargetMode="External"/><Relationship Id="rId447" Type="http://schemas.openxmlformats.org/officeDocument/2006/relationships/hyperlink" Target="https://www.gacetaoficial.gob.cu/sites/default/files/goc-2019-o35.pdf" TargetMode="External"/><Relationship Id="rId446" Type="http://schemas.openxmlformats.org/officeDocument/2006/relationships/hyperlink" Target="https://www.gacetaoficial.gob.cu/sites/default/files/goc-2019-o35.pdf" TargetMode="External"/><Relationship Id="rId445" Type="http://schemas.openxmlformats.org/officeDocument/2006/relationships/hyperlink" Target="https://www.gacetaoficial.gob.cu/sites/default/files/goc-2019-o35.pdf" TargetMode="External"/><Relationship Id="rId449" Type="http://schemas.openxmlformats.org/officeDocument/2006/relationships/hyperlink" Target="https://www.gacetaoficial.gob.cu/sites/default/files/goc-2019-o36.pdf" TargetMode="External"/><Relationship Id="rId1270" Type="http://schemas.openxmlformats.org/officeDocument/2006/relationships/hyperlink" Target="https://www.gacetaoficial.gob.cu/sites/default/files/go_o_016_2014.pdf" TargetMode="External"/><Relationship Id="rId440" Type="http://schemas.openxmlformats.org/officeDocument/2006/relationships/hyperlink" Target="https://www.gacetaoficial.gob.cu/sites/default/files/goc-2019-o34.pdf" TargetMode="External"/><Relationship Id="rId1271" Type="http://schemas.openxmlformats.org/officeDocument/2006/relationships/hyperlink" Target="https://www.gacetaoficial.gob.cu/sites/default/files/go_o_016_2014.pdf" TargetMode="External"/><Relationship Id="rId1272" Type="http://schemas.openxmlformats.org/officeDocument/2006/relationships/hyperlink" Target="https://www.gacetaoficial.gob.cu/sites/default/files/go_o_016_2014.pdf" TargetMode="External"/><Relationship Id="rId1273" Type="http://schemas.openxmlformats.org/officeDocument/2006/relationships/hyperlink" Target="https://www.gacetaoficial.gob.cu/sites/default/files/go_o_016_2014.pdf" TargetMode="External"/><Relationship Id="rId2120" Type="http://schemas.openxmlformats.org/officeDocument/2006/relationships/hyperlink" Target="https://www.gacetaoficial.gob.cu/sites/default/files/go_o_029_2010.pdf" TargetMode="External"/><Relationship Id="rId1274" Type="http://schemas.openxmlformats.org/officeDocument/2006/relationships/hyperlink" Target="https://www.gacetaoficial.gob.cu/sites/default/files/go_o_18_2014.pdf" TargetMode="External"/><Relationship Id="rId2121" Type="http://schemas.openxmlformats.org/officeDocument/2006/relationships/hyperlink" Target="https://www.gacetaoficial.gob.cu/sites/default/files/go_o_029_2010.pdf" TargetMode="External"/><Relationship Id="rId444" Type="http://schemas.openxmlformats.org/officeDocument/2006/relationships/hyperlink" Target="https://www.gacetaoficial.gob.cu/sites/default/files/goc-2019-o35.pdf" TargetMode="External"/><Relationship Id="rId1275" Type="http://schemas.openxmlformats.org/officeDocument/2006/relationships/hyperlink" Target="https://www.gacetaoficial.gob.cu/sites/default/files/go_o_18_2014.pdf" TargetMode="External"/><Relationship Id="rId2122" Type="http://schemas.openxmlformats.org/officeDocument/2006/relationships/hyperlink" Target="https://www.gacetaoficial.gob.cu/sites/default/files/go_o_031_2010.pdf" TargetMode="External"/><Relationship Id="rId443" Type="http://schemas.openxmlformats.org/officeDocument/2006/relationships/hyperlink" Target="https://www.gacetaoficial.gob.cu/sites/default/files/goc-2019-o35.pdf" TargetMode="External"/><Relationship Id="rId1276" Type="http://schemas.openxmlformats.org/officeDocument/2006/relationships/hyperlink" Target="https://www.gacetaoficial.gob.cu/sites/default/files/go_o_18_2014.pdf" TargetMode="External"/><Relationship Id="rId2123" Type="http://schemas.openxmlformats.org/officeDocument/2006/relationships/hyperlink" Target="https://www.gacetaoficial.gob.cu/sites/default/files/go_o_031_2010.pdf" TargetMode="External"/><Relationship Id="rId442" Type="http://schemas.openxmlformats.org/officeDocument/2006/relationships/hyperlink" Target="https://www.gacetaoficial.gob.cu/sites/default/files/goc-2019-o34.pdf" TargetMode="External"/><Relationship Id="rId1277" Type="http://schemas.openxmlformats.org/officeDocument/2006/relationships/hyperlink" Target="https://www.gacetaoficial.gob.cu/sites/default/files/go_o_18_2014.pdf" TargetMode="External"/><Relationship Id="rId2124" Type="http://schemas.openxmlformats.org/officeDocument/2006/relationships/hyperlink" Target="https://www.gacetaoficial.gob.cu/sites/default/files/go_o_032_2010.pdf" TargetMode="External"/><Relationship Id="rId441" Type="http://schemas.openxmlformats.org/officeDocument/2006/relationships/hyperlink" Target="https://www.gacetaoficial.gob.cu/sites/default/files/goc-2019-o34.pdf" TargetMode="External"/><Relationship Id="rId1278" Type="http://schemas.openxmlformats.org/officeDocument/2006/relationships/hyperlink" Target="https://www.gacetaoficial.gob.cu/sites/default/files/go_o_18_2014.pdf" TargetMode="External"/><Relationship Id="rId2125" Type="http://schemas.openxmlformats.org/officeDocument/2006/relationships/hyperlink" Target="https://www.gacetaoficial.gob.cu/sites/default/files/go_o_032_2010.pdf" TargetMode="External"/><Relationship Id="rId1268" Type="http://schemas.openxmlformats.org/officeDocument/2006/relationships/hyperlink" Target="https://www.gacetaoficial.gob.cu/sites/default/files/go_o_016_2014.pdf" TargetMode="External"/><Relationship Id="rId2115" Type="http://schemas.openxmlformats.org/officeDocument/2006/relationships/hyperlink" Target="https://www.gacetaoficial.gob.cu/sites/default/files/go_o_028_2010.pdf" TargetMode="External"/><Relationship Id="rId1269" Type="http://schemas.openxmlformats.org/officeDocument/2006/relationships/hyperlink" Target="https://www.gacetaoficial.gob.cu/sites/default/files/go_o_016_2014.pdf" TargetMode="External"/><Relationship Id="rId2116" Type="http://schemas.openxmlformats.org/officeDocument/2006/relationships/hyperlink" Target="https://www.gacetaoficial.gob.cu/sites/default/files/go_o_028_2010.pdf" TargetMode="External"/><Relationship Id="rId2117" Type="http://schemas.openxmlformats.org/officeDocument/2006/relationships/hyperlink" Target="https://www.gacetaoficial.gob.cu/sites/default/files/go_o_028_2010.pdf" TargetMode="External"/><Relationship Id="rId2118" Type="http://schemas.openxmlformats.org/officeDocument/2006/relationships/hyperlink" Target="https://www.gacetaoficial.gob.cu/sites/default/files/go_o_028_2010.pdf" TargetMode="External"/><Relationship Id="rId2119" Type="http://schemas.openxmlformats.org/officeDocument/2006/relationships/hyperlink" Target="https://www.gacetaoficial.gob.cu/sites/default/files/go_o_029_2010.pdf" TargetMode="External"/><Relationship Id="rId437" Type="http://schemas.openxmlformats.org/officeDocument/2006/relationships/hyperlink" Target="https://www.gacetaoficial.gob.cu/sites/default/files/goc-2019-o34.pdf" TargetMode="External"/><Relationship Id="rId436" Type="http://schemas.openxmlformats.org/officeDocument/2006/relationships/hyperlink" Target="https://www.gacetaoficial.gob.cu/sites/default/files/goc-2019-o32.pdf" TargetMode="External"/><Relationship Id="rId435" Type="http://schemas.openxmlformats.org/officeDocument/2006/relationships/hyperlink" Target="https://www.gacetaoficial.gob.cu/sites/default/files/goc-2019-o32.pdf" TargetMode="External"/><Relationship Id="rId434" Type="http://schemas.openxmlformats.org/officeDocument/2006/relationships/hyperlink" Target="https://www.gacetaoficial.gob.cu/sites/default/files/goc-2019-o27.pdf" TargetMode="External"/><Relationship Id="rId439" Type="http://schemas.openxmlformats.org/officeDocument/2006/relationships/hyperlink" Target="https://www.gacetaoficial.gob.cu/sites/default/files/goc-2019-o34.pdf" TargetMode="External"/><Relationship Id="rId438" Type="http://schemas.openxmlformats.org/officeDocument/2006/relationships/hyperlink" Target="https://www.gacetaoficial.gob.cu/sites/default/files/goc-2019-o34.pdf" TargetMode="External"/><Relationship Id="rId1260" Type="http://schemas.openxmlformats.org/officeDocument/2006/relationships/hyperlink" Target="https://www.gacetaoficial.gob.cu/sites/default/files/go_o_012_2014.pdf" TargetMode="External"/><Relationship Id="rId1261" Type="http://schemas.openxmlformats.org/officeDocument/2006/relationships/hyperlink" Target="https://www.gacetaoficial.gob.cu/sites/default/files/go_o_012_2014.pdf" TargetMode="External"/><Relationship Id="rId1262" Type="http://schemas.openxmlformats.org/officeDocument/2006/relationships/hyperlink" Target="https://www.gacetaoficial.gob.cu/sites/default/files/go_o_14_2014.pdf" TargetMode="External"/><Relationship Id="rId1263" Type="http://schemas.openxmlformats.org/officeDocument/2006/relationships/hyperlink" Target="https://www.gacetaoficial.gob.cu/sites/default/files/go_o_14_2014.pdf" TargetMode="External"/><Relationship Id="rId2110" Type="http://schemas.openxmlformats.org/officeDocument/2006/relationships/hyperlink" Target="https://www.gacetaoficial.gob.cu/sites/default/files/go_o_027_2010.pdf" TargetMode="External"/><Relationship Id="rId433" Type="http://schemas.openxmlformats.org/officeDocument/2006/relationships/hyperlink" Target="https://www.gacetaoficial.gob.cu/sites/default/files/goc-2019-o27.pdf" TargetMode="External"/><Relationship Id="rId1264" Type="http://schemas.openxmlformats.org/officeDocument/2006/relationships/hyperlink" Target="https://www.gacetaoficial.gob.cu/sites/default/files/go_o_14_2014.pdf" TargetMode="External"/><Relationship Id="rId2111" Type="http://schemas.openxmlformats.org/officeDocument/2006/relationships/hyperlink" Target="https://www.gacetaoficial.gob.cu/sites/default/files/go_o_027_2010.pdf" TargetMode="External"/><Relationship Id="rId432" Type="http://schemas.openxmlformats.org/officeDocument/2006/relationships/hyperlink" Target="https://www.gacetaoficial.gob.cu/es/gaceta-oficial-no-26-ordinaria-de-2019" TargetMode="External"/><Relationship Id="rId1265" Type="http://schemas.openxmlformats.org/officeDocument/2006/relationships/hyperlink" Target="https://www.gacetaoficial.gob.cu/sites/default/files/go_o_14_2014.pdf" TargetMode="External"/><Relationship Id="rId2112" Type="http://schemas.openxmlformats.org/officeDocument/2006/relationships/hyperlink" Target="https://www.gacetaoficial.gob.cu/sites/default/files/go_o_027_2010.pdf" TargetMode="External"/><Relationship Id="rId431" Type="http://schemas.openxmlformats.org/officeDocument/2006/relationships/hyperlink" Target="https://www.gacetaoficial.gob.cu/sites/default/files/goc-2019-o25.pdf" TargetMode="External"/><Relationship Id="rId1266" Type="http://schemas.openxmlformats.org/officeDocument/2006/relationships/hyperlink" Target="https://www.gacetaoficial.gob.cu/sites/default/files/go_o_016_2014.pdf" TargetMode="External"/><Relationship Id="rId2113" Type="http://schemas.openxmlformats.org/officeDocument/2006/relationships/hyperlink" Target="https://www.gacetaoficial.gob.cu/sites/default/files/go_o_027_2010.pdf" TargetMode="External"/><Relationship Id="rId430" Type="http://schemas.openxmlformats.org/officeDocument/2006/relationships/hyperlink" Target="https://www.gacetaoficial.gob.cu/sites/default/files/goc-2019-o25.pdf" TargetMode="External"/><Relationship Id="rId1267" Type="http://schemas.openxmlformats.org/officeDocument/2006/relationships/hyperlink" Target="https://www.gacetaoficial.gob.cu/sites/default/files/go_o_016_2014.pdf" TargetMode="External"/><Relationship Id="rId2114" Type="http://schemas.openxmlformats.org/officeDocument/2006/relationships/hyperlink" Target="https://www.gacetaoficial.gob.cu/sites/default/files/go_o_028_2010.pdf"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opencorporates.com/companies/ca_qc/1147472717" TargetMode="External"/><Relationship Id="rId2" Type="http://schemas.openxmlformats.org/officeDocument/2006/relationships/hyperlink" Target="https://opencorporates.com/companies/de/U1104_HRB18964" TargetMode="External"/><Relationship Id="rId3" Type="http://schemas.openxmlformats.org/officeDocument/2006/relationships/hyperlink" Target="https://opencorporates.com/companies/es/46250205" TargetMode="External"/><Relationship Id="rId4" Type="http://schemas.openxmlformats.org/officeDocument/2006/relationships/hyperlink" Target="https://opencorporates.com/companies/mx/2015798" TargetMode="External"/><Relationship Id="rId5" Type="http://schemas.openxmlformats.org/officeDocument/2006/relationships/hyperlink" Target="https://opencorporates.com/companies/es/28927846" TargetMode="External"/><Relationship Id="rId6" Type="http://schemas.openxmlformats.org/officeDocument/2006/relationships/hyperlink" Target="https://opencorporates.com/companies/es/48867105" TargetMode="External"/><Relationship Id="rId7"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file/d/1GMRwFwyT4HMARK7T8S_TTy5-Ll2BqBf3/view?usp=sharing" TargetMode="External"/><Relationship Id="rId2" Type="http://schemas.openxmlformats.org/officeDocument/2006/relationships/hyperlink" Target="https://drive.google.com/file/d/1siZ6K0uMLQE2T6jk_N0rNKSyojE8NuZZ/view?usp=sharing" TargetMode="External"/><Relationship Id="rId3" Type="http://schemas.openxmlformats.org/officeDocument/2006/relationships/hyperlink" Target="https://drive.google.com/file/d/1a37Hs6amMBN7tg5Sd5D2YIfBgHuYgsmw/view?usp=sharing" TargetMode="External"/><Relationship Id="rId4" Type="http://schemas.openxmlformats.org/officeDocument/2006/relationships/hyperlink" Target="https://drive.google.com/file/d/175NDjM9SqIIFsJpotnEN_ky37KRnq1Xg/view?usp=sharing" TargetMode="External"/><Relationship Id="rId9" Type="http://schemas.openxmlformats.org/officeDocument/2006/relationships/hyperlink" Target="https://drive.google.com/file/d/1Xh7vTVCb3iVtbxO9FmTC3nQyy_CyLSuu/view?usp=sharing" TargetMode="External"/><Relationship Id="rId385" Type="http://schemas.openxmlformats.org/officeDocument/2006/relationships/hyperlink" Target="https://drive.google.com/file/d/18qMBpQw1jv-EUloWHpAN-ftOhEY391SR/view?usp=sharing" TargetMode="External"/><Relationship Id="rId384" Type="http://schemas.openxmlformats.org/officeDocument/2006/relationships/hyperlink" Target="https://drive.google.com/file/d/1ynfwwi8tz_AM5Nw71tmrneVcpA10Ipjm/view?usp=sharing" TargetMode="External"/><Relationship Id="rId383" Type="http://schemas.openxmlformats.org/officeDocument/2006/relationships/hyperlink" Target="https://drive.google.com/file/d/1GJ7Ms5aL3jFLrw99OAkh5za7yueWN-Co/view?usp=sharing" TargetMode="External"/><Relationship Id="rId382" Type="http://schemas.openxmlformats.org/officeDocument/2006/relationships/hyperlink" Target="https://drive.google.com/file/d/1Mc9aA_eqypmxbNfLj2bvNd3Lxw2SD0Cp/view?usp=sharing" TargetMode="External"/><Relationship Id="rId5" Type="http://schemas.openxmlformats.org/officeDocument/2006/relationships/hyperlink" Target="https://drive.google.com/file/d/1rU0v5eggIM8nSmi5hS50ahbp9zMSsTwW/view?usp=sharing" TargetMode="External"/><Relationship Id="rId6" Type="http://schemas.openxmlformats.org/officeDocument/2006/relationships/hyperlink" Target="https://drive.google.com/file/d/1dS9Bulia5NmIY6BEmowi5v4__hTxIQ8A/view?usp=sharing" TargetMode="External"/><Relationship Id="rId7" Type="http://schemas.openxmlformats.org/officeDocument/2006/relationships/hyperlink" Target="https://drive.google.com/file/d/1PXn4nsG8-SZ29_zZAK3hmqJPCSua_bQZ/view?usp=sharing" TargetMode="External"/><Relationship Id="rId387" Type="http://schemas.openxmlformats.org/officeDocument/2006/relationships/drawing" Target="../drawings/drawing7.xml"/><Relationship Id="rId8" Type="http://schemas.openxmlformats.org/officeDocument/2006/relationships/hyperlink" Target="https://drive.google.com/file/d/1a8AZKjfU444QcXT_PXsFJvmkS1q7J6P1/view?usp=sharing" TargetMode="External"/><Relationship Id="rId386" Type="http://schemas.openxmlformats.org/officeDocument/2006/relationships/hyperlink" Target="https://drive.google.com/file/d/1BUOO_g6SAlzLfyReTOjfBYbTyNyceIa6/view?usp=sharing" TargetMode="External"/><Relationship Id="rId381" Type="http://schemas.openxmlformats.org/officeDocument/2006/relationships/hyperlink" Target="https://drive.google.com/file/d/1jVPk3ipD9TFQTnscSjxsbE19L6PJYciF/view?usp=sharing" TargetMode="External"/><Relationship Id="rId380" Type="http://schemas.openxmlformats.org/officeDocument/2006/relationships/hyperlink" Target="https://drive.google.com/file/d/11WAaNImaQW5NQozzlBpLoOzXnDxT0D1y/view?usp=sharing" TargetMode="External"/><Relationship Id="rId379" Type="http://schemas.openxmlformats.org/officeDocument/2006/relationships/hyperlink" Target="https://drive.google.com/file/d/1kMyTStqq7YLwLlsArMY-djSpq_seh1g6/view?usp=sharing" TargetMode="External"/><Relationship Id="rId374" Type="http://schemas.openxmlformats.org/officeDocument/2006/relationships/hyperlink" Target="https://drive.google.com/file/d/1fUTUuoUqfdXm-HNGjs9VWUpje5EIp9ya/view?usp=sharing" TargetMode="External"/><Relationship Id="rId373" Type="http://schemas.openxmlformats.org/officeDocument/2006/relationships/hyperlink" Target="https://drive.google.com/file/d/1ddJ7XceQ9bhIYS09IoTVMlLi1a8Sflx_/view?usp=sharing" TargetMode="External"/><Relationship Id="rId372" Type="http://schemas.openxmlformats.org/officeDocument/2006/relationships/hyperlink" Target="https://drive.google.com/file/d/1KUcxvF6taPHu4y0O88seYcA9VBMk8T3U/view?usp=sharing" TargetMode="External"/><Relationship Id="rId371" Type="http://schemas.openxmlformats.org/officeDocument/2006/relationships/hyperlink" Target="https://drive.google.com/file/d/11j8chBo58MbFSuLiU8iTlZ3QgqXNxU-h/view?usp=sharing" TargetMode="External"/><Relationship Id="rId378" Type="http://schemas.openxmlformats.org/officeDocument/2006/relationships/hyperlink" Target="https://drive.google.com/file/d/1yEOdmuRYTxrq-OG9ECAyPdPAHiu2a-Np/view?usp=sharing" TargetMode="External"/><Relationship Id="rId377" Type="http://schemas.openxmlformats.org/officeDocument/2006/relationships/hyperlink" Target="https://drive.google.com/file/d/1zCaEYogRqTjN0LnIv2Jso3DvKWd1p0wR/view?usp=sharing" TargetMode="External"/><Relationship Id="rId376" Type="http://schemas.openxmlformats.org/officeDocument/2006/relationships/hyperlink" Target="https://drive.google.com/file/d/1cyQjKtxHbG75qiiqTtZ1QygfMOkSlUfZ/view?usp=sharing" TargetMode="External"/><Relationship Id="rId375" Type="http://schemas.openxmlformats.org/officeDocument/2006/relationships/hyperlink" Target="https://drive.google.com/file/d/1FkxOz_HX1YS9QDqXNVfDVu1vHnWDpMg9/view?usp=sharing" TargetMode="External"/><Relationship Id="rId40" Type="http://schemas.openxmlformats.org/officeDocument/2006/relationships/hyperlink" Target="https://drive.google.com/file/d/1IH8EfZQBa8NSITOvW5Y5Fk-u2nCfDl37/view?usp=sharing" TargetMode="External"/><Relationship Id="rId42" Type="http://schemas.openxmlformats.org/officeDocument/2006/relationships/hyperlink" Target="https://drive.google.com/file/d/1Qjkei_3lQF0i0CRDSF92TKnJTkXz_X8v/view?usp=sharing" TargetMode="External"/><Relationship Id="rId41" Type="http://schemas.openxmlformats.org/officeDocument/2006/relationships/hyperlink" Target="https://drive.google.com/file/d/1uEgeUyCqDzaW5ufWf9RMTkRIePeWxr5o/view?usp=sharing" TargetMode="External"/><Relationship Id="rId44" Type="http://schemas.openxmlformats.org/officeDocument/2006/relationships/hyperlink" Target="https://drive.google.com/file/d/1gROVnGvkjNWTcVHwlv-PcrUt_bCPzUAN/view?usp=sharing" TargetMode="External"/><Relationship Id="rId43" Type="http://schemas.openxmlformats.org/officeDocument/2006/relationships/hyperlink" Target="https://drive.google.com/file/d/1hqHXAz19ntCACMR88oAUaug6arMU4po3/view?usp=sharing" TargetMode="External"/><Relationship Id="rId46" Type="http://schemas.openxmlformats.org/officeDocument/2006/relationships/hyperlink" Target="https://drive.google.com/file/d/1WxVvFQWKzpUCBHi1oYapRnfWfw6zloXQ/view?usp=sharing" TargetMode="External"/><Relationship Id="rId45" Type="http://schemas.openxmlformats.org/officeDocument/2006/relationships/hyperlink" Target="https://drive.google.com/file/d/1kn_MKQeFoD0niBOS_oDqQLBHypdzZ_c4/view?usp=sharing" TargetMode="External"/><Relationship Id="rId48" Type="http://schemas.openxmlformats.org/officeDocument/2006/relationships/hyperlink" Target="https://drive.google.com/file/d/14JeSJYuJV2EG1qRkmrab65DEGZ5hBTQ6/view?usp=sharing" TargetMode="External"/><Relationship Id="rId47" Type="http://schemas.openxmlformats.org/officeDocument/2006/relationships/hyperlink" Target="https://drive.google.com/file/d/1-vPrBbd213Q5i-0edjysnoWL72CCLPjn/view?usp=sharing" TargetMode="External"/><Relationship Id="rId49" Type="http://schemas.openxmlformats.org/officeDocument/2006/relationships/hyperlink" Target="https://drive.google.com/file/d/1OWacoUf84G6zQ9w2D49LNb_TEvFmhOiC/view?usp=sharing" TargetMode="External"/><Relationship Id="rId31" Type="http://schemas.openxmlformats.org/officeDocument/2006/relationships/hyperlink" Target="https://drive.google.com/file/d/10Ook90M2ksBb7HIhzUBIDRIJcoRwFfCy/view?usp=sharing" TargetMode="External"/><Relationship Id="rId30" Type="http://schemas.openxmlformats.org/officeDocument/2006/relationships/hyperlink" Target="https://drive.google.com/file/d/1vPKF77_GFxgJZkFcxyTOuwgqklwLGHfZ/view?usp=sharing" TargetMode="External"/><Relationship Id="rId33" Type="http://schemas.openxmlformats.org/officeDocument/2006/relationships/hyperlink" Target="https://drive.google.com/file/d/1D5GPTYw0fkPF6SZLo_29CrR8mQek5oDf/view?usp=sharing" TargetMode="External"/><Relationship Id="rId32" Type="http://schemas.openxmlformats.org/officeDocument/2006/relationships/hyperlink" Target="https://drive.google.com/file/d/1FcdTaMtMsRPa9oKWVOlDDezHTokgDXmd/view?usp=sharing" TargetMode="External"/><Relationship Id="rId35" Type="http://schemas.openxmlformats.org/officeDocument/2006/relationships/hyperlink" Target="https://drive.google.com/file/d/1bqB3sgDc2-Jg367NarnwcsFJlY3V1ee6/view?usp=sharing" TargetMode="External"/><Relationship Id="rId34" Type="http://schemas.openxmlformats.org/officeDocument/2006/relationships/hyperlink" Target="https://drive.google.com/file/d/1BgsVmRCpxNf6Ik5WrGwTf4D646WdhIpF/view?usp=sharing" TargetMode="External"/><Relationship Id="rId37" Type="http://schemas.openxmlformats.org/officeDocument/2006/relationships/hyperlink" Target="https://drive.google.com/file/d/1VE8lsHJ6bojVWvSKsb2VYYz777YHNreP/view?usp=sharing" TargetMode="External"/><Relationship Id="rId36" Type="http://schemas.openxmlformats.org/officeDocument/2006/relationships/hyperlink" Target="https://drive.google.com/file/d/19dX-CHRcMdeWYLg025eZdk9ySfZTMbU9/view?usp=sharing" TargetMode="External"/><Relationship Id="rId39" Type="http://schemas.openxmlformats.org/officeDocument/2006/relationships/hyperlink" Target="https://drive.google.com/file/d/1GhDV5BmQbcWvd3fGvNvLmPyPeCM-ZJ0B/view?usp=sharing" TargetMode="External"/><Relationship Id="rId38" Type="http://schemas.openxmlformats.org/officeDocument/2006/relationships/hyperlink" Target="https://drive.google.com/file/d/1FHI29NnJrXO36daH6mH-A7E3OZYkv0S-/view?usp=sharing" TargetMode="External"/><Relationship Id="rId20" Type="http://schemas.openxmlformats.org/officeDocument/2006/relationships/hyperlink" Target="https://drive.google.com/file/d/1LBElzKv918jSaM2xSvA068kX-461y1Zn/view?usp=sharing" TargetMode="External"/><Relationship Id="rId22" Type="http://schemas.openxmlformats.org/officeDocument/2006/relationships/hyperlink" Target="https://drive.google.com/file/d/1YS8-0jIo1b_EnuExnBXJQYwF7C9jyRiO/view?usp=sharing" TargetMode="External"/><Relationship Id="rId21" Type="http://schemas.openxmlformats.org/officeDocument/2006/relationships/hyperlink" Target="https://drive.google.com/file/d/1E606GDVnlxYKrOTHsokMJKjWuqiPyiPP/view?usp=sharing" TargetMode="External"/><Relationship Id="rId24" Type="http://schemas.openxmlformats.org/officeDocument/2006/relationships/hyperlink" Target="https://drive.google.com/file/d/1lEEMKoaJ5L6tyHCdhdlzNgueSImDMnzh/view?usp=sharing" TargetMode="External"/><Relationship Id="rId23" Type="http://schemas.openxmlformats.org/officeDocument/2006/relationships/hyperlink" Target="https://drive.google.com/file/d/19XTItclQby4RT4X7hzibpfUlCYSqg9D0/view?usp=sharing" TargetMode="External"/><Relationship Id="rId26" Type="http://schemas.openxmlformats.org/officeDocument/2006/relationships/hyperlink" Target="https://drive.google.com/file/d/1cdcbAmTa8FbomdY7qARfLz-j0ucDyMm0/view?usp=sharing" TargetMode="External"/><Relationship Id="rId25" Type="http://schemas.openxmlformats.org/officeDocument/2006/relationships/hyperlink" Target="https://drive.google.com/file/d/1tU3tsfigKHRUPkRd_h6GbOMvuwUCCew7/view?usp=sharing" TargetMode="External"/><Relationship Id="rId28" Type="http://schemas.openxmlformats.org/officeDocument/2006/relationships/hyperlink" Target="https://drive.google.com/file/d/1udUeEA2KW-QgCF7JMUQws1nqKUrx-fGt/view?usp=sharing" TargetMode="External"/><Relationship Id="rId27" Type="http://schemas.openxmlformats.org/officeDocument/2006/relationships/hyperlink" Target="https://drive.google.com/file/d/1uDiN_LZZhrrF39Dz83N3lpfyV6GeV_2B/view?usp=sharing" TargetMode="External"/><Relationship Id="rId29" Type="http://schemas.openxmlformats.org/officeDocument/2006/relationships/hyperlink" Target="https://drive.google.com/file/d/1qLWj6imo_SWpSwP93OkwIz1Q4wZVTm45/view?usp=sharing" TargetMode="External"/><Relationship Id="rId11" Type="http://schemas.openxmlformats.org/officeDocument/2006/relationships/hyperlink" Target="https://drive.google.com/file/d/1yBChHySepUOZ1n7ftsE4Pre9A_o8sX6B/view?usp=sharing" TargetMode="External"/><Relationship Id="rId10" Type="http://schemas.openxmlformats.org/officeDocument/2006/relationships/hyperlink" Target="https://drive.google.com/file/d/14v7BZuhyMeBIsU7uHeDtqn_CM8dahmmW/view?usp=sharing" TargetMode="External"/><Relationship Id="rId13" Type="http://schemas.openxmlformats.org/officeDocument/2006/relationships/hyperlink" Target="https://drive.google.com/file/d/19gf4832-AE8fnBJeKoqCwIsZX6GoQMV-/view?usp=sharing" TargetMode="External"/><Relationship Id="rId12" Type="http://schemas.openxmlformats.org/officeDocument/2006/relationships/hyperlink" Target="https://drive.google.com/file/d/1W4ppdZ7hvq7iLOo5X1Qt38UWugpEz0i-/view?usp=sharing" TargetMode="External"/><Relationship Id="rId15" Type="http://schemas.openxmlformats.org/officeDocument/2006/relationships/hyperlink" Target="https://drive.google.com/file/d/15hPifVXpppTqfN_w094LIiEE4JjSgq_g/view?usp=sharing" TargetMode="External"/><Relationship Id="rId14" Type="http://schemas.openxmlformats.org/officeDocument/2006/relationships/hyperlink" Target="https://drive.google.com/file/d/1YwQ0Kdeb1IXphQeppMA5t-iZFBGGCRcj/view?usp=sharing" TargetMode="External"/><Relationship Id="rId17" Type="http://schemas.openxmlformats.org/officeDocument/2006/relationships/hyperlink" Target="https://drive.google.com/file/d/1FKpKBEu6l31vFzf5z2raUKszZGQ8O7Vk/view?usp=sharing" TargetMode="External"/><Relationship Id="rId16" Type="http://schemas.openxmlformats.org/officeDocument/2006/relationships/hyperlink" Target="https://drive.google.com/file/d/11nHSan3dDDHmK-x0fZFnzRLNTolgKzsT/view?usp=sharing" TargetMode="External"/><Relationship Id="rId19" Type="http://schemas.openxmlformats.org/officeDocument/2006/relationships/hyperlink" Target="https://drive.google.com/file/d/1IvLKbIuM7KLnGOgUeDIWHn-snWBwvRP0/view?usp=sharing" TargetMode="External"/><Relationship Id="rId18" Type="http://schemas.openxmlformats.org/officeDocument/2006/relationships/hyperlink" Target="https://drive.google.com/file/d/1FmFEW1Ggh-oIXw5Pwcsf_YnfU4noMHxk/view?usp=sharing" TargetMode="External"/><Relationship Id="rId84" Type="http://schemas.openxmlformats.org/officeDocument/2006/relationships/hyperlink" Target="https://drive.google.com/file/d/1LqaHG29hz7WavZ-s2d8Fep5pyyKJy-aX/view?usp=sharing" TargetMode="External"/><Relationship Id="rId83" Type="http://schemas.openxmlformats.org/officeDocument/2006/relationships/hyperlink" Target="https://drive.google.com/file/d/1BIap_QRn38iXFnR5rXX8GUBBGx_TPxcz/view?usp=sharing" TargetMode="External"/><Relationship Id="rId86" Type="http://schemas.openxmlformats.org/officeDocument/2006/relationships/hyperlink" Target="https://drive.google.com/file/d/18RYvb-AOfh6Ie0gHGPsgPa1SZswx9oyr/view?usp=sharing" TargetMode="External"/><Relationship Id="rId85" Type="http://schemas.openxmlformats.org/officeDocument/2006/relationships/hyperlink" Target="https://drive.google.com/file/d/1ALIdTEHO37P4Hx9SKqHk-NWQMjV2HlEy/view?usp=sharing" TargetMode="External"/><Relationship Id="rId88" Type="http://schemas.openxmlformats.org/officeDocument/2006/relationships/hyperlink" Target="https://drive.google.com/file/d/1X2ibhGqnBm7vvPEcAzVqI4kR_GF3ZqCz/view?usp=sharing" TargetMode="External"/><Relationship Id="rId87" Type="http://schemas.openxmlformats.org/officeDocument/2006/relationships/hyperlink" Target="https://drive.google.com/file/d/12HJej8i0Knhbg52AHLtqRT9W42c3pxX8/view?usp=sharing" TargetMode="External"/><Relationship Id="rId89" Type="http://schemas.openxmlformats.org/officeDocument/2006/relationships/hyperlink" Target="https://drive.google.com/file/d/1WkILjpK39Qu_8U5cQRSxatBF7nHcytfR/view?usp=sharing" TargetMode="External"/><Relationship Id="rId80" Type="http://schemas.openxmlformats.org/officeDocument/2006/relationships/hyperlink" Target="https://drive.google.com/file/d/1XJGATE-Rwm2L5rhA_o3jwAPqcX8WUfoz/view?usp=sharing" TargetMode="External"/><Relationship Id="rId82" Type="http://schemas.openxmlformats.org/officeDocument/2006/relationships/hyperlink" Target="https://drive.google.com/file/d/1KmtCxArOVHvS3Fe6O9KAVixOroqd__9S/view?usp=sharing" TargetMode="External"/><Relationship Id="rId81" Type="http://schemas.openxmlformats.org/officeDocument/2006/relationships/hyperlink" Target="https://drive.google.com/file/d/1C6diExHjD8ap_m-j-s3Tv1JAkjTxlQAa/view?usp=sharing" TargetMode="External"/><Relationship Id="rId73" Type="http://schemas.openxmlformats.org/officeDocument/2006/relationships/hyperlink" Target="https://drive.google.com/file/d/1StKfReZWaQzckDHdVY5FoD_LtRtG9IDj/view?usp=sharing" TargetMode="External"/><Relationship Id="rId72" Type="http://schemas.openxmlformats.org/officeDocument/2006/relationships/hyperlink" Target="https://drive.google.com/file/d/13kBQXuZMeGkPDrUva83YQsOQj-C7mF2H/view?usp=sharing" TargetMode="External"/><Relationship Id="rId75" Type="http://schemas.openxmlformats.org/officeDocument/2006/relationships/hyperlink" Target="https://drive.google.com/file/d/1HabLwauHUq7ZfVqTZPJmXVtl4AX5Cia_/view?usp=sharing" TargetMode="External"/><Relationship Id="rId74" Type="http://schemas.openxmlformats.org/officeDocument/2006/relationships/hyperlink" Target="https://drive.google.com/file/d/1RtykCLYusK3lHV9nOzzQ7s8fpTqRpDVU/view?usp=sharing" TargetMode="External"/><Relationship Id="rId77" Type="http://schemas.openxmlformats.org/officeDocument/2006/relationships/hyperlink" Target="https://drive.google.com/file/d/1WL9JRJGKmamJkDYpfYOL52vG3O0-59e4/view?usp=sharing" TargetMode="External"/><Relationship Id="rId76" Type="http://schemas.openxmlformats.org/officeDocument/2006/relationships/hyperlink" Target="https://drive.google.com/file/d/1bdYhy8xPpMpjwcZmdEoFTxDEJ9lO6PMh/view?usp=sharing" TargetMode="External"/><Relationship Id="rId79" Type="http://schemas.openxmlformats.org/officeDocument/2006/relationships/hyperlink" Target="https://drive.google.com/file/d/1HsL9mflXLG4A-B1LZ97oR6dZIj35M5Fo/view?usp=sharing" TargetMode="External"/><Relationship Id="rId78" Type="http://schemas.openxmlformats.org/officeDocument/2006/relationships/hyperlink" Target="https://drive.google.com/file/d/1jVIhP86W8IxDrE8QQEggWiMyrOjq01oo/view?usp=sharing" TargetMode="External"/><Relationship Id="rId71" Type="http://schemas.openxmlformats.org/officeDocument/2006/relationships/hyperlink" Target="https://drive.google.com/file/d/1d7PMvD3oc-ihkFsMM5ap-e8MvqKB4ZFo/view?usp=sharing" TargetMode="External"/><Relationship Id="rId70" Type="http://schemas.openxmlformats.org/officeDocument/2006/relationships/hyperlink" Target="https://drive.google.com/file/d/1icoL-olT-RUtQWxpeejJi31MJGtVrbY-/view?usp=sharing" TargetMode="External"/><Relationship Id="rId62" Type="http://schemas.openxmlformats.org/officeDocument/2006/relationships/hyperlink" Target="https://drive.google.com/file/d/1bd1XXDLRzU-FPs-el77UEG5B5ZP7SUfW/view?usp=sharing" TargetMode="External"/><Relationship Id="rId61" Type="http://schemas.openxmlformats.org/officeDocument/2006/relationships/hyperlink" Target="https://drive.google.com/file/d/1EpLm370uco26zrbdUSHrBgsZGZY8DrFS/view?usp=sharing" TargetMode="External"/><Relationship Id="rId64" Type="http://schemas.openxmlformats.org/officeDocument/2006/relationships/hyperlink" Target="https://drive.google.com/file/d/1RMJ5GRooTIAA4QTNoNCV79wVkvGqn8Ad/view?usp=sharing" TargetMode="External"/><Relationship Id="rId63" Type="http://schemas.openxmlformats.org/officeDocument/2006/relationships/hyperlink" Target="https://drive.google.com/file/d/1q5bwppc0YZaql9JLoR4qyvcedFw07Lox/view?usp=sharing" TargetMode="External"/><Relationship Id="rId66" Type="http://schemas.openxmlformats.org/officeDocument/2006/relationships/hyperlink" Target="https://drive.google.com/file/d/1TD-rsgk1Occ5TqlvdUqy7x95Tu-DsqBb/view?usp=sharing" TargetMode="External"/><Relationship Id="rId65" Type="http://schemas.openxmlformats.org/officeDocument/2006/relationships/hyperlink" Target="https://drive.google.com/file/d/1nf3pRrsSlSpewIZsxr8ZqYqx2oz1vAac/view?usp=sharing" TargetMode="External"/><Relationship Id="rId68" Type="http://schemas.openxmlformats.org/officeDocument/2006/relationships/hyperlink" Target="https://drive.google.com/file/d/1xQrfxUVJPC3IHmnGpwV1LC_X51uVtULb/view?usp=sharing" TargetMode="External"/><Relationship Id="rId67" Type="http://schemas.openxmlformats.org/officeDocument/2006/relationships/hyperlink" Target="https://drive.google.com/file/d/1QpB_EVcq-n7aA9mvL5OwL6PaCy_6A6KY/view?usp=sharing" TargetMode="External"/><Relationship Id="rId60" Type="http://schemas.openxmlformats.org/officeDocument/2006/relationships/hyperlink" Target="https://drive.google.com/file/d/1rDck_EzJ9JqFt_maqoezu-ldjkSsLoSB/view?usp=sharing" TargetMode="External"/><Relationship Id="rId69" Type="http://schemas.openxmlformats.org/officeDocument/2006/relationships/hyperlink" Target="https://drive.google.com/file/d/19fxIxQOx3SxK6RPSFGwXQgtaHe_S-OGJ/view?usp=sharing" TargetMode="External"/><Relationship Id="rId51" Type="http://schemas.openxmlformats.org/officeDocument/2006/relationships/hyperlink" Target="https://drive.google.com/file/d/1GHw_gmbn0s5o4hHEHjRaeVu5UH5ui3mM/view?usp=sharing" TargetMode="External"/><Relationship Id="rId50" Type="http://schemas.openxmlformats.org/officeDocument/2006/relationships/hyperlink" Target="https://drive.google.com/file/d/1dTQ0a5Moi5yxpPeOozv3Mg3p8JvTAD4r/view?usp=sharing" TargetMode="External"/><Relationship Id="rId53" Type="http://schemas.openxmlformats.org/officeDocument/2006/relationships/hyperlink" Target="https://drive.google.com/file/d/1LiccR_nBn5UTjhBoHQ4e55W4cZ5RPqgE/view?usp=sharing" TargetMode="External"/><Relationship Id="rId52" Type="http://schemas.openxmlformats.org/officeDocument/2006/relationships/hyperlink" Target="https://drive.google.com/file/d/1Q5d3dC7W5PpdR_B_hJB92hDN5c3oauKB/view?usp=sharing" TargetMode="External"/><Relationship Id="rId55" Type="http://schemas.openxmlformats.org/officeDocument/2006/relationships/hyperlink" Target="https://drive.google.com/file/d/1XI0f21JzRJrY0xPwLY_L_Fj5bcNAoU9b/view?usp=sharing" TargetMode="External"/><Relationship Id="rId54" Type="http://schemas.openxmlformats.org/officeDocument/2006/relationships/hyperlink" Target="https://drive.google.com/file/d/1X9s8PYmrKMgoAsPKQX3ZbEtJdArrNfrY/view?usp=sharing" TargetMode="External"/><Relationship Id="rId57" Type="http://schemas.openxmlformats.org/officeDocument/2006/relationships/hyperlink" Target="https://drive.google.com/file/d/143pbpGHGBN5Ie8XW7XZ7A4e5QcZevI1B/view?usp=sharing" TargetMode="External"/><Relationship Id="rId56" Type="http://schemas.openxmlformats.org/officeDocument/2006/relationships/hyperlink" Target="https://drive.google.com/file/d/1xq6MOYIPQsSLR6hZHyPco7rWGvbogB07/view?usp=sharing" TargetMode="External"/><Relationship Id="rId59" Type="http://schemas.openxmlformats.org/officeDocument/2006/relationships/hyperlink" Target="https://drive.google.com/file/d/1tDfzc7kyippbFVG6_o92-EoU5UcIW97Y/view?usp=sharing" TargetMode="External"/><Relationship Id="rId58" Type="http://schemas.openxmlformats.org/officeDocument/2006/relationships/hyperlink" Target="https://drive.google.com/file/d/11ClabxuOhPlmyzcywSM2cmvWYTQXvETU/view?usp=sharing" TargetMode="External"/><Relationship Id="rId349" Type="http://schemas.openxmlformats.org/officeDocument/2006/relationships/hyperlink" Target="https://drive.google.com/file/d/1FM-ntS3Qzqxz5K6zdPoLgzMLDyRvtMGn/view?usp=sharing" TargetMode="External"/><Relationship Id="rId348" Type="http://schemas.openxmlformats.org/officeDocument/2006/relationships/hyperlink" Target="https://drive.google.com/file/d/1lnNXJcvvrjQuqhMeoVJfPzRXoyYKtpyG/view?usp=sharing" TargetMode="External"/><Relationship Id="rId347" Type="http://schemas.openxmlformats.org/officeDocument/2006/relationships/hyperlink" Target="https://drive.google.com/file/d/1r2tpdz9qi_Rb3w5mDNuCXCUaqCIDtxVN/view?usp=sharing" TargetMode="External"/><Relationship Id="rId346" Type="http://schemas.openxmlformats.org/officeDocument/2006/relationships/hyperlink" Target="https://drive.google.com/file/d/1_sZTH3YLpdkhvUGHhQ-htVWk5N1dZaIq/view?usp=sharing" TargetMode="External"/><Relationship Id="rId341" Type="http://schemas.openxmlformats.org/officeDocument/2006/relationships/hyperlink" Target="https://drive.google.com/file/d/1anW66I2RkPL8DEBo-LL3pdFZJNUyjr0i/view?usp=sharing" TargetMode="External"/><Relationship Id="rId340" Type="http://schemas.openxmlformats.org/officeDocument/2006/relationships/hyperlink" Target="https://drive.google.com/file/d/1X-JYd6nyVYDBNKOkaG9kGbWmYT_TvWoo/view?usp=sharing" TargetMode="External"/><Relationship Id="rId345" Type="http://schemas.openxmlformats.org/officeDocument/2006/relationships/hyperlink" Target="https://drive.google.com/file/d/1PCAJCiWBGLYQdA5h8IJqRnH2WfmGenNi/view?usp=sharing" TargetMode="External"/><Relationship Id="rId344" Type="http://schemas.openxmlformats.org/officeDocument/2006/relationships/hyperlink" Target="https://drive.google.com/file/d/1ChLcqmaugtEwWYub4x_yTTDqIwoJdz8c/view?usp=sharing" TargetMode="External"/><Relationship Id="rId343" Type="http://schemas.openxmlformats.org/officeDocument/2006/relationships/hyperlink" Target="https://drive.google.com/file/d/1JknNCyiZRdK9xf4VepcP3rvKbbmzR-4W/view?usp=sharing" TargetMode="External"/><Relationship Id="rId342" Type="http://schemas.openxmlformats.org/officeDocument/2006/relationships/hyperlink" Target="https://drive.google.com/file/d/15kUNhsLJfWOt6JcT8_uPE_TGq_2tCsqO/view?usp=sharing" TargetMode="External"/><Relationship Id="rId338" Type="http://schemas.openxmlformats.org/officeDocument/2006/relationships/hyperlink" Target="https://drive.google.com/file/d/1_oPFkPhzjcyYnUuMrGHkRQsdBs5vDCqt/view?usp=sharing" TargetMode="External"/><Relationship Id="rId337" Type="http://schemas.openxmlformats.org/officeDocument/2006/relationships/hyperlink" Target="https://drive.google.com/file/d/1fPrZCPmZFm9z9aLLpuUaA8gFuijTUMT4/view?usp=sharing" TargetMode="External"/><Relationship Id="rId336" Type="http://schemas.openxmlformats.org/officeDocument/2006/relationships/hyperlink" Target="https://drive.google.com/file/d/1i3T0CIk_5bV7hAafRqMOh-AeAO8ACkUa/view?usp=sharing" TargetMode="External"/><Relationship Id="rId335" Type="http://schemas.openxmlformats.org/officeDocument/2006/relationships/hyperlink" Target="https://drive.google.com/file/d/1BZYGmb2yoOGVA1ZA26meFlpcN9LTDeNB/view?usp=sharing" TargetMode="External"/><Relationship Id="rId339" Type="http://schemas.openxmlformats.org/officeDocument/2006/relationships/hyperlink" Target="https://drive.google.com/file/d/1EgJCu-KbokgWdb-FXFkA8SBw-M2k3SXz/view?usp=sharing" TargetMode="External"/><Relationship Id="rId330" Type="http://schemas.openxmlformats.org/officeDocument/2006/relationships/hyperlink" Target="https://drive.google.com/file/d/1WrRrtPdGLE3TI7fou4qVWPZD7jIWnKf6/view?usp=sharing" TargetMode="External"/><Relationship Id="rId334" Type="http://schemas.openxmlformats.org/officeDocument/2006/relationships/hyperlink" Target="https://drive.google.com/file/d/1pJ8F0Paxlx_u849uhcKMgvsBYDHsgNNE/view?usp=sharing" TargetMode="External"/><Relationship Id="rId333" Type="http://schemas.openxmlformats.org/officeDocument/2006/relationships/hyperlink" Target="https://drive.google.com/file/d/118gxsO9H7Dg4iRYrvO1gXGFzZrPjlupR/view?usp=sharing" TargetMode="External"/><Relationship Id="rId332" Type="http://schemas.openxmlformats.org/officeDocument/2006/relationships/hyperlink" Target="https://drive.google.com/file/d/1Gvp9QAV_xJtet2_l46hvcwyIaP6mBg3J/view?usp=sharing" TargetMode="External"/><Relationship Id="rId331" Type="http://schemas.openxmlformats.org/officeDocument/2006/relationships/hyperlink" Target="https://drive.google.com/file/d/11tAVyCKh9twcNB__o5W7MNnNbf7Oy20K/view?usp=sharing" TargetMode="External"/><Relationship Id="rId370" Type="http://schemas.openxmlformats.org/officeDocument/2006/relationships/hyperlink" Target="https://drive.google.com/file/d/17HiCgyVHD93e8abkTb2nWUH9Xb6SfM4O/view?usp=sharing" TargetMode="External"/><Relationship Id="rId369" Type="http://schemas.openxmlformats.org/officeDocument/2006/relationships/hyperlink" Target="https://drive.google.com/file/d/1T9rzhZTlQn9qhCFg2YV4ar5BmnolvvNS/view?usp=sharing" TargetMode="External"/><Relationship Id="rId368" Type="http://schemas.openxmlformats.org/officeDocument/2006/relationships/hyperlink" Target="https://drive.google.com/file/d/19FAqTvZLMXejBP9c-qtoEMdLkEUJZLbS/view?usp=sharing" TargetMode="External"/><Relationship Id="rId363" Type="http://schemas.openxmlformats.org/officeDocument/2006/relationships/hyperlink" Target="https://drive.google.com/file/d/1lXnZVXNroYq0h52TlgRXVBXUQnlS1YoK/view?usp=sharing" TargetMode="External"/><Relationship Id="rId362" Type="http://schemas.openxmlformats.org/officeDocument/2006/relationships/hyperlink" Target="https://drive.google.com/file/d/1HXE9q9R7lMUACGDhS7gEqM-wcdSXvInU/view?usp=sharing" TargetMode="External"/><Relationship Id="rId361" Type="http://schemas.openxmlformats.org/officeDocument/2006/relationships/hyperlink" Target="https://drive.google.com/file/d/1JlcRbYvhFvUZlojBHA_pbR91K3sxJt7f/view?usp=sharing" TargetMode="External"/><Relationship Id="rId360" Type="http://schemas.openxmlformats.org/officeDocument/2006/relationships/hyperlink" Target="https://drive.google.com/file/d/1BaIyuN7huJ9r6DvPeP-GIQkx5pO4A6HJ/view?usp=sharing" TargetMode="External"/><Relationship Id="rId367" Type="http://schemas.openxmlformats.org/officeDocument/2006/relationships/hyperlink" Target="https://drive.google.com/file/d/1XYXPoNwHtwYaIWFogOB_g4V0YyuKsnX3/view?usp=sharing" TargetMode="External"/><Relationship Id="rId366" Type="http://schemas.openxmlformats.org/officeDocument/2006/relationships/hyperlink" Target="https://drive.google.com/file/d/1SBbvGPBSIsOkXw3wW2u1Rc6Uhl2vkEUB/view?usp=sharing" TargetMode="External"/><Relationship Id="rId365" Type="http://schemas.openxmlformats.org/officeDocument/2006/relationships/hyperlink" Target="https://drive.google.com/file/d/1T_hr160vJAIDcK6s1ZhTp87SvZCst1gL/view?usp=sharing" TargetMode="External"/><Relationship Id="rId364" Type="http://schemas.openxmlformats.org/officeDocument/2006/relationships/hyperlink" Target="https://drive.google.com/file/d/1HWJ8dQEICB-apYpjUjpyfP6P--Q4z1p8/view?usp=sharing" TargetMode="External"/><Relationship Id="rId95" Type="http://schemas.openxmlformats.org/officeDocument/2006/relationships/hyperlink" Target="https://drive.google.com/file/d/19sfHNegbVh--3t6M_JWWE5qRSRPySTnQ/view?usp=sharing" TargetMode="External"/><Relationship Id="rId94" Type="http://schemas.openxmlformats.org/officeDocument/2006/relationships/hyperlink" Target="https://drive.google.com/file/d/1JtmEv7Oqh5QBBUO7rKfQcg-8bZ5OzzV5/view?usp=sharing" TargetMode="External"/><Relationship Id="rId97" Type="http://schemas.openxmlformats.org/officeDocument/2006/relationships/hyperlink" Target="https://drive.google.com/file/d/1QvRUsEzeH6SALOXcmuVjHWVnR6O-WzgM/view?usp=sharing" TargetMode="External"/><Relationship Id="rId96" Type="http://schemas.openxmlformats.org/officeDocument/2006/relationships/hyperlink" Target="https://drive.google.com/file/d/1YfjVJd0f11k1mKcVzqF5zqjjlnGfIDeQ/view?usp=sharing" TargetMode="External"/><Relationship Id="rId99" Type="http://schemas.openxmlformats.org/officeDocument/2006/relationships/hyperlink" Target="https://drive.google.com/file/d/1mxFzJPFNcEcFjp_zRFJO80U_ox1lieoZ/view?usp=sharing" TargetMode="External"/><Relationship Id="rId98" Type="http://schemas.openxmlformats.org/officeDocument/2006/relationships/hyperlink" Target="https://drive.google.com/file/d/1QEEq_9Hv1KvOSEOgwR8Z5XfumQa_JMQE/view?usp=sharing" TargetMode="External"/><Relationship Id="rId91" Type="http://schemas.openxmlformats.org/officeDocument/2006/relationships/hyperlink" Target="https://drive.google.com/file/d/1OtSyKhzLm2b8077XQOGHpSbZvL4K0UzC/view?usp=sharing" TargetMode="External"/><Relationship Id="rId90" Type="http://schemas.openxmlformats.org/officeDocument/2006/relationships/hyperlink" Target="https://drive.google.com/file/d/1GSrHEgRHR1po7hhlq0fiTdPgBns0dBw4/view?usp=sharing" TargetMode="External"/><Relationship Id="rId93" Type="http://schemas.openxmlformats.org/officeDocument/2006/relationships/hyperlink" Target="https://drive.google.com/file/d/1hS75nSMfms4m-QyoZNSs8aIJC-1H0HHj/view?usp=sharing" TargetMode="External"/><Relationship Id="rId92" Type="http://schemas.openxmlformats.org/officeDocument/2006/relationships/hyperlink" Target="https://drive.google.com/file/d/1cTzmxuHtC13s8Y2TipcIkFKX26dqo2so/view?usp=sharing" TargetMode="External"/><Relationship Id="rId359" Type="http://schemas.openxmlformats.org/officeDocument/2006/relationships/hyperlink" Target="https://drive.google.com/file/d/1jAAbuDSo2WQdwzLY_cKc3wnerZcGGPp-/view?usp=sharing" TargetMode="External"/><Relationship Id="rId358" Type="http://schemas.openxmlformats.org/officeDocument/2006/relationships/hyperlink" Target="https://drive.google.com/file/d/1nX-mRzcJCnvn4MNjaM_RXRjIJF_i9QgG/view?usp=sharing" TargetMode="External"/><Relationship Id="rId357" Type="http://schemas.openxmlformats.org/officeDocument/2006/relationships/hyperlink" Target="https://drive.google.com/file/d/1esKSb7PIxS2fVi5saNv5NxQ3fkMgefOC/view?usp=sharing" TargetMode="External"/><Relationship Id="rId352" Type="http://schemas.openxmlformats.org/officeDocument/2006/relationships/hyperlink" Target="https://drive.google.com/file/d/1j_SGanwh1zQCc_3n-cgXm-chxZPjgVpE/view?usp=sharing" TargetMode="External"/><Relationship Id="rId351" Type="http://schemas.openxmlformats.org/officeDocument/2006/relationships/hyperlink" Target="https://drive.google.com/file/d/1tf3Ly_ZeABouRjxaQlwUsC3rm7m-kDC4/view?usp=sharing" TargetMode="External"/><Relationship Id="rId350" Type="http://schemas.openxmlformats.org/officeDocument/2006/relationships/hyperlink" Target="https://drive.google.com/file/d/12ZnzAZ9W4kqdpA9EXdriLBCjjT-Oom0G/view?usp=sharing" TargetMode="External"/><Relationship Id="rId356" Type="http://schemas.openxmlformats.org/officeDocument/2006/relationships/hyperlink" Target="https://drive.google.com/file/d/1CEmBIqHiGJKn0qHhLpjNige72rUkydMn/view?usp=sharing" TargetMode="External"/><Relationship Id="rId355" Type="http://schemas.openxmlformats.org/officeDocument/2006/relationships/hyperlink" Target="https://drive.google.com/file/d/1wM8FqKwDF_2qDEYZH2rxo3E_RKHOGWED/view?usp=sharing" TargetMode="External"/><Relationship Id="rId354" Type="http://schemas.openxmlformats.org/officeDocument/2006/relationships/hyperlink" Target="https://drive.google.com/file/d/1F15r8dHVkOPGhhrTWjwUCEkAQc1PMUg2/view?usp=sharing" TargetMode="External"/><Relationship Id="rId353" Type="http://schemas.openxmlformats.org/officeDocument/2006/relationships/hyperlink" Target="https://drive.google.com/file/d/1sxtrrWlh44NgGIVsErsSy0_Ez8iVcQVz/view?usp=sharing" TargetMode="External"/><Relationship Id="rId305" Type="http://schemas.openxmlformats.org/officeDocument/2006/relationships/hyperlink" Target="https://drive.google.com/file/d/11ANJ5I_V_56dzglwiRUD4HkFT9Ot0P7U/view?usp=sharing" TargetMode="External"/><Relationship Id="rId304" Type="http://schemas.openxmlformats.org/officeDocument/2006/relationships/hyperlink" Target="https://drive.google.com/file/d/1fL27K9nwUU3QMuaHmQJ6AQ0TBXmAIJEA/view?usp=sharing" TargetMode="External"/><Relationship Id="rId303" Type="http://schemas.openxmlformats.org/officeDocument/2006/relationships/hyperlink" Target="https://drive.google.com/file/d/1CEk_SkFlDg2Q_S5sT7ecne-kQBZi_PBM/view?usp=sharing" TargetMode="External"/><Relationship Id="rId302" Type="http://schemas.openxmlformats.org/officeDocument/2006/relationships/hyperlink" Target="https://drive.google.com/file/d/1F5V5s6sWjMjA_LCUHIcove_8Ci3EsLy_/view?usp=sharing" TargetMode="External"/><Relationship Id="rId309" Type="http://schemas.openxmlformats.org/officeDocument/2006/relationships/hyperlink" Target="https://drive.google.com/file/d/1nJ8cXpDhz9_HM-cjbJHZBLLepEhRbjZH/view?usp=sharing" TargetMode="External"/><Relationship Id="rId308" Type="http://schemas.openxmlformats.org/officeDocument/2006/relationships/hyperlink" Target="https://drive.google.com/file/d/1MruIn3rJJr6qky5hNHw5L6DKRDVERcPd/view?usp=sharing" TargetMode="External"/><Relationship Id="rId307" Type="http://schemas.openxmlformats.org/officeDocument/2006/relationships/hyperlink" Target="https://drive.google.com/file/d/1tEahdsYXUQGPRl6L3RzuNfnD__B8BXcB/view?usp=sharing" TargetMode="External"/><Relationship Id="rId306" Type="http://schemas.openxmlformats.org/officeDocument/2006/relationships/hyperlink" Target="https://drive.google.com/file/d/1b3fPMhvTwoxOIC14a9dKeToBYpgOU8ph/view?usp=sharing" TargetMode="External"/><Relationship Id="rId301" Type="http://schemas.openxmlformats.org/officeDocument/2006/relationships/hyperlink" Target="https://drive.google.com/file/d/1btmdZ9ztkB1Gy3RxMveNzGiAC_FPsikn/view?usp=sharing" TargetMode="External"/><Relationship Id="rId300" Type="http://schemas.openxmlformats.org/officeDocument/2006/relationships/hyperlink" Target="https://drive.google.com/file/d/1ugM54_S33BQKcZ4IIXcgFWvU15qUMnQ1/view?usp=sharing" TargetMode="External"/><Relationship Id="rId327" Type="http://schemas.openxmlformats.org/officeDocument/2006/relationships/hyperlink" Target="https://drive.google.com/file/d/1wCMFkV9-Wip5Djh9ngV4QHhKxS_T7peO/view?usp=sharing" TargetMode="External"/><Relationship Id="rId326" Type="http://schemas.openxmlformats.org/officeDocument/2006/relationships/hyperlink" Target="https://drive.google.com/file/d/1Tr8Em6nXM55_w0uYLhwz3Z2qoKSnmI2_/view?usp=sharing" TargetMode="External"/><Relationship Id="rId325" Type="http://schemas.openxmlformats.org/officeDocument/2006/relationships/hyperlink" Target="https://drive.google.com/file/d/13h_qDS5N5JeAfrZgtH7_XSGokzBFWwHL/view?usp=sharing" TargetMode="External"/><Relationship Id="rId324" Type="http://schemas.openxmlformats.org/officeDocument/2006/relationships/hyperlink" Target="https://drive.google.com/file/d/1itz_WwMCSoeuAij9cfBAfBWfOv41Y80O/view?usp=sharing" TargetMode="External"/><Relationship Id="rId329" Type="http://schemas.openxmlformats.org/officeDocument/2006/relationships/hyperlink" Target="https://drive.google.com/file/d/1GePHKXcEPp0_7oRcOIMHUXRWbbEFr3t8/view?usp=sharing" TargetMode="External"/><Relationship Id="rId328" Type="http://schemas.openxmlformats.org/officeDocument/2006/relationships/hyperlink" Target="https://drive.google.com/file/d/1voKiPsNIc91KL1ITUCqbOZizmOCnEb1J/view?usp=sharing" TargetMode="External"/><Relationship Id="rId323" Type="http://schemas.openxmlformats.org/officeDocument/2006/relationships/hyperlink" Target="https://drive.google.com/file/d/17470sGnR_153epHrOrdpbaXjlU8EotuB/view?usp=sharing" TargetMode="External"/><Relationship Id="rId322" Type="http://schemas.openxmlformats.org/officeDocument/2006/relationships/hyperlink" Target="https://drive.google.com/file/d/15OkMY0w5j5ktoAs2iiUNObO-x0CXdEXU/view?usp=sharing" TargetMode="External"/><Relationship Id="rId321" Type="http://schemas.openxmlformats.org/officeDocument/2006/relationships/hyperlink" Target="https://drive.google.com/file/d/1TWyL393C6JKjLFF3YxTomvzaFt2BLHeJ/view?usp=sharing" TargetMode="External"/><Relationship Id="rId320" Type="http://schemas.openxmlformats.org/officeDocument/2006/relationships/hyperlink" Target="https://drive.google.com/file/d/145DvIZ1PZGQH-NeEeVDZyANPQPs16yAX/view?usp=sharing" TargetMode="External"/><Relationship Id="rId316" Type="http://schemas.openxmlformats.org/officeDocument/2006/relationships/hyperlink" Target="https://drive.google.com/file/d/1sOLHnyj14VAuce-AZ0viWqlkv5s9j1xB/view?usp=sharing" TargetMode="External"/><Relationship Id="rId315" Type="http://schemas.openxmlformats.org/officeDocument/2006/relationships/hyperlink" Target="https://drive.google.com/file/d/1lj8KkeSmT1Y0_XetbJJZByG4iWUqFSy8/view?usp=sharing" TargetMode="External"/><Relationship Id="rId314" Type="http://schemas.openxmlformats.org/officeDocument/2006/relationships/hyperlink" Target="https://drive.google.com/file/d/1cA4Pruzc5y9V5A9JLqBXVwAbgfJA0qAE/view?usp=sharing" TargetMode="External"/><Relationship Id="rId313" Type="http://schemas.openxmlformats.org/officeDocument/2006/relationships/hyperlink" Target="https://drive.google.com/file/d/1Dt98-qS-JsxCENNvCitMFGiUlrpoQ9Q8/view?usp=sharing" TargetMode="External"/><Relationship Id="rId319" Type="http://schemas.openxmlformats.org/officeDocument/2006/relationships/hyperlink" Target="https://drive.google.com/file/d/1NJSLd5AzhSg95LjrMFpK6TbqyPcKO__B/view?usp=sharing" TargetMode="External"/><Relationship Id="rId318" Type="http://schemas.openxmlformats.org/officeDocument/2006/relationships/hyperlink" Target="https://drive.google.com/file/d/1n_zChVeipfrZPRtQzqRV7JSYHPAWTRWA/view?usp=sharing" TargetMode="External"/><Relationship Id="rId317" Type="http://schemas.openxmlformats.org/officeDocument/2006/relationships/hyperlink" Target="https://drive.google.com/file/d/12RYMV86yVlRijXEmUtZhS6qY6myiq5Pm/view?usp=sharing" TargetMode="External"/><Relationship Id="rId312" Type="http://schemas.openxmlformats.org/officeDocument/2006/relationships/hyperlink" Target="https://drive.google.com/file/d/1aNDGFkpEyXegyGXawYKKiW1nl6MrbdGL/view?usp=sharing" TargetMode="External"/><Relationship Id="rId311" Type="http://schemas.openxmlformats.org/officeDocument/2006/relationships/hyperlink" Target="https://drive.google.com/file/d/1fjUdXZwtnU7y2t0C89SeSBDyAqIQqd9t/view?usp=sharing" TargetMode="External"/><Relationship Id="rId310" Type="http://schemas.openxmlformats.org/officeDocument/2006/relationships/hyperlink" Target="https://drive.google.com/file/d/1CVTrSp7xEMfCbHwdpmNRaQm5PE0qlnfe/view?usp=sharing" TargetMode="External"/><Relationship Id="rId297" Type="http://schemas.openxmlformats.org/officeDocument/2006/relationships/hyperlink" Target="https://drive.google.com/file/d/12SraqcfXVxnq4xx-5Fi-QfD6iVI0R8Jz/view?usp=sharing" TargetMode="External"/><Relationship Id="rId296" Type="http://schemas.openxmlformats.org/officeDocument/2006/relationships/hyperlink" Target="https://drive.google.com/file/d/17c-6Q1uI_PCGdHcdRoq3G5CmOXVN2d8T/view?usp=sharing" TargetMode="External"/><Relationship Id="rId295" Type="http://schemas.openxmlformats.org/officeDocument/2006/relationships/hyperlink" Target="https://drive.google.com/file/d/1UXTKVt2UQKiG4HXm8-5zoFjqFV1hISQW/view?usp=sharing" TargetMode="External"/><Relationship Id="rId294" Type="http://schemas.openxmlformats.org/officeDocument/2006/relationships/hyperlink" Target="https://drive.google.com/file/d/114Eaw1tU3uYZdXjggJ357uRab7LePg3L/view?usp=sharing" TargetMode="External"/><Relationship Id="rId299" Type="http://schemas.openxmlformats.org/officeDocument/2006/relationships/hyperlink" Target="https://drive.google.com/file/d/10lZMWtIq3xjbfcfsKvSrFbrJKZu710Xc/view?usp=sharing" TargetMode="External"/><Relationship Id="rId298" Type="http://schemas.openxmlformats.org/officeDocument/2006/relationships/hyperlink" Target="https://drive.google.com/file/d/1XFsG4Onq8diL871aEXWQV3dthaGD0XXv/view?usp=sharing" TargetMode="External"/><Relationship Id="rId271" Type="http://schemas.openxmlformats.org/officeDocument/2006/relationships/hyperlink" Target="https://drive.google.com/file/d/13OoE0jK-Co38hkPR-9ZSZo97Wyn_1FdR/view?usp=sharing" TargetMode="External"/><Relationship Id="rId270" Type="http://schemas.openxmlformats.org/officeDocument/2006/relationships/hyperlink" Target="https://drive.google.com/file/d/1rJlJvn3RS8QIxGRvY9Fosb23ONU5Q_a7/view?usp=sharing" TargetMode="External"/><Relationship Id="rId269" Type="http://schemas.openxmlformats.org/officeDocument/2006/relationships/hyperlink" Target="https://drive.google.com/file/d/1CUX5lOVEQEyqlcOYBSYy-qow7J5LBI-c/view?usp=sharing" TargetMode="External"/><Relationship Id="rId264" Type="http://schemas.openxmlformats.org/officeDocument/2006/relationships/hyperlink" Target="https://drive.google.com/file/d/17xsW6CGBcOsW4PuoxqGc7YGlame5gSnI/view?usp=sharing" TargetMode="External"/><Relationship Id="rId263" Type="http://schemas.openxmlformats.org/officeDocument/2006/relationships/hyperlink" Target="https://drive.google.com/file/d/1SSPQaPHmg-xqm3jVfJ6RlcIf9oPs0HkR/view?usp=sharing" TargetMode="External"/><Relationship Id="rId262" Type="http://schemas.openxmlformats.org/officeDocument/2006/relationships/hyperlink" Target="https://drive.google.com/file/d/1uF0_DMIpwkFrWBNzl3EetrYeAXWn7LO7/view?usp=sharing" TargetMode="External"/><Relationship Id="rId261" Type="http://schemas.openxmlformats.org/officeDocument/2006/relationships/hyperlink" Target="https://drive.google.com/file/d/1VUkhsv5k5OPmKnnxWLDZ3b-vbyL4OUXl/view?usp=sharing" TargetMode="External"/><Relationship Id="rId268" Type="http://schemas.openxmlformats.org/officeDocument/2006/relationships/hyperlink" Target="https://drive.google.com/file/d/1sWxG8DAYawXClWjeqXg3h5JVwOZI_9hX/view?usp=sharing" TargetMode="External"/><Relationship Id="rId267" Type="http://schemas.openxmlformats.org/officeDocument/2006/relationships/hyperlink" Target="https://drive.google.com/file/d/1sh9mHVj4rie4HdN1RFSXcaAtA_tGvQZ0/view?usp=sharing" TargetMode="External"/><Relationship Id="rId266" Type="http://schemas.openxmlformats.org/officeDocument/2006/relationships/hyperlink" Target="https://drive.google.com/file/d/1lQNmcHFYEBuMZtZMFJf1wnxr52hciaR3/view?usp=sharing" TargetMode="External"/><Relationship Id="rId265" Type="http://schemas.openxmlformats.org/officeDocument/2006/relationships/hyperlink" Target="https://drive.google.com/file/d/1E5USfbKW4Mg71Z1P_be2i3_4AaSNZSi2/view?usp=sharing" TargetMode="External"/><Relationship Id="rId260" Type="http://schemas.openxmlformats.org/officeDocument/2006/relationships/hyperlink" Target="https://drive.google.com/file/d/1sQIzg5oCC0DizgFuIJOINqMPh955UOjs/view?usp=sharing" TargetMode="External"/><Relationship Id="rId259" Type="http://schemas.openxmlformats.org/officeDocument/2006/relationships/hyperlink" Target="https://drive.google.com/file/d/1illBsUII4jvWyqQ1osYz4ycfV59tq2H4/view?usp=sharing" TargetMode="External"/><Relationship Id="rId258" Type="http://schemas.openxmlformats.org/officeDocument/2006/relationships/hyperlink" Target="https://drive.google.com/file/d/1q08ogZwVIxkdcDJt8FzYsRB4BPSVnE8h/view?usp=sharing" TargetMode="External"/><Relationship Id="rId253" Type="http://schemas.openxmlformats.org/officeDocument/2006/relationships/hyperlink" Target="https://drive.google.com/file/d/14eHpUh4SK9AUMDzHTGOKy2uhJ6oYGSzm/view?usp=sharing" TargetMode="External"/><Relationship Id="rId252" Type="http://schemas.openxmlformats.org/officeDocument/2006/relationships/hyperlink" Target="https://drive.google.com/file/d/1BxwKKBBJNubP-LrKNYWo16lUTUYV_kD6/view?usp=sharing" TargetMode="External"/><Relationship Id="rId251" Type="http://schemas.openxmlformats.org/officeDocument/2006/relationships/hyperlink" Target="https://drive.google.com/file/d/14oJTJocoAwlrwwPzsJm09eYAWuThOPpN/view?usp=sharing" TargetMode="External"/><Relationship Id="rId250" Type="http://schemas.openxmlformats.org/officeDocument/2006/relationships/hyperlink" Target="https://drive.google.com/file/d/1TygscvSWK4AnX0k3TR9I78wYZqUZV-Qz/view?usp=sharing" TargetMode="External"/><Relationship Id="rId257" Type="http://schemas.openxmlformats.org/officeDocument/2006/relationships/hyperlink" Target="https://drive.google.com/file/d/1CGIlc4Ry-du4czpXgp7_LdtBl1DlFVGn/view?usp=sharing" TargetMode="External"/><Relationship Id="rId256" Type="http://schemas.openxmlformats.org/officeDocument/2006/relationships/hyperlink" Target="https://drive.google.com/file/d/1wMsL3AlULh_ZONVWfZSi9W5Q3sUpA6gN/view?usp=sharing" TargetMode="External"/><Relationship Id="rId255" Type="http://schemas.openxmlformats.org/officeDocument/2006/relationships/hyperlink" Target="https://drive.google.com/file/d/130-ucaBjospzARKl2ZqxbCiLq2_R4blr/view?usp=sharing" TargetMode="External"/><Relationship Id="rId254" Type="http://schemas.openxmlformats.org/officeDocument/2006/relationships/hyperlink" Target="https://drive.google.com/file/d/1d0xHuPrp2-n2Brfp1M_kCpTO80QHSIsY/view?usp=sharing" TargetMode="External"/><Relationship Id="rId293" Type="http://schemas.openxmlformats.org/officeDocument/2006/relationships/hyperlink" Target="https://drive.google.com/file/d/1UWKE9I2GmZENVh5I_MnkEFahyz8UOYtw/view?usp=sharing" TargetMode="External"/><Relationship Id="rId292" Type="http://schemas.openxmlformats.org/officeDocument/2006/relationships/hyperlink" Target="https://drive.google.com/file/d/1iH84T604rtGegy_PH1lQWTj_lEm-Dmn3/view?usp=sharing" TargetMode="External"/><Relationship Id="rId291" Type="http://schemas.openxmlformats.org/officeDocument/2006/relationships/hyperlink" Target="https://drive.google.com/file/d/1OedaEarDTSVRRpNVCDrE3SrxPKIC1iBf/view?usp=sharing" TargetMode="External"/><Relationship Id="rId290" Type="http://schemas.openxmlformats.org/officeDocument/2006/relationships/hyperlink" Target="https://drive.google.com/file/d/1HIdhVkMrAXa3AhWKP-98nl7QNzTIsAPc/view?usp=sharing" TargetMode="External"/><Relationship Id="rId286" Type="http://schemas.openxmlformats.org/officeDocument/2006/relationships/hyperlink" Target="https://drive.google.com/file/d/1OZsMnSdpJr3t0QxaIebF_hHbbrsAZn9s/view?usp=sharing" TargetMode="External"/><Relationship Id="rId285" Type="http://schemas.openxmlformats.org/officeDocument/2006/relationships/hyperlink" Target="https://drive.google.com/file/d/16WgJmNrdgVfKCzC-bVNIgj2aEl4HnSG9/view?usp=sharing" TargetMode="External"/><Relationship Id="rId284" Type="http://schemas.openxmlformats.org/officeDocument/2006/relationships/hyperlink" Target="https://drive.google.com/file/d/1xArVRJu8afXtkbVTuAcG-kUqeBM3eI5m/view?usp=sharing" TargetMode="External"/><Relationship Id="rId283" Type="http://schemas.openxmlformats.org/officeDocument/2006/relationships/hyperlink" Target="https://drive.google.com/file/d/1sT_IDacGZrgG_Gct9csPkmNbeJoflKGp/view?usp=sharing" TargetMode="External"/><Relationship Id="rId289" Type="http://schemas.openxmlformats.org/officeDocument/2006/relationships/hyperlink" Target="https://drive.google.com/file/d/13MqA0_aQMP_QA9bz_xM64n0zXFz0HCpu/view?usp=sharing" TargetMode="External"/><Relationship Id="rId288" Type="http://schemas.openxmlformats.org/officeDocument/2006/relationships/hyperlink" Target="https://drive.google.com/file/d/1Z8Bq-SfsvvRDKmHGUtWrtT0U3GrQwFnm/view?usp=sharing" TargetMode="External"/><Relationship Id="rId287" Type="http://schemas.openxmlformats.org/officeDocument/2006/relationships/hyperlink" Target="https://drive.google.com/file/d/1xAvNM7UUiZxik8Kpd6JMfZPBrT3_MIiS/view?usp=sharing" TargetMode="External"/><Relationship Id="rId282" Type="http://schemas.openxmlformats.org/officeDocument/2006/relationships/hyperlink" Target="https://drive.google.com/file/d/1HkNY8S8kHyCeLTpRx8dOgu--SkqIFFG4/view?usp=sharing" TargetMode="External"/><Relationship Id="rId281" Type="http://schemas.openxmlformats.org/officeDocument/2006/relationships/hyperlink" Target="https://drive.google.com/file/d/132tL6QUl0v_GFjQ0cwgHNA-Gd-bWW8aS/view?usp=sharing" TargetMode="External"/><Relationship Id="rId280" Type="http://schemas.openxmlformats.org/officeDocument/2006/relationships/hyperlink" Target="https://drive.google.com/file/d/12ST96h9jkUzwmbaeBgaMeHdsM-nw5jvK/view?usp=sharing" TargetMode="External"/><Relationship Id="rId275" Type="http://schemas.openxmlformats.org/officeDocument/2006/relationships/hyperlink" Target="https://drive.google.com/file/d/1MQbKzdDjPnE8oCVFgPyA4VbiRfmcVu6G/view?usp=sharing" TargetMode="External"/><Relationship Id="rId274" Type="http://schemas.openxmlformats.org/officeDocument/2006/relationships/hyperlink" Target="https://drive.google.com/file/d/1pUeW7HgRmtSp_qsRjiTUy8iY-8q7RRL-/view?usp=sharing" TargetMode="External"/><Relationship Id="rId273" Type="http://schemas.openxmlformats.org/officeDocument/2006/relationships/hyperlink" Target="https://drive.google.com/file/d/1WX3NyeakQgQ8aQ7sMxkvwtAUHms_F3Q-/view?usp=sharing" TargetMode="External"/><Relationship Id="rId272" Type="http://schemas.openxmlformats.org/officeDocument/2006/relationships/hyperlink" Target="https://drive.google.com/file/d/1nEUDJIchpX3eFlKsE8ikYlZvsghVC1jv/view?usp=sharing" TargetMode="External"/><Relationship Id="rId279" Type="http://schemas.openxmlformats.org/officeDocument/2006/relationships/hyperlink" Target="https://drive.google.com/file/d/1x0GIuslK6ItmmRP-i4uAegTXSJTJeRQY/view?usp=sharing" TargetMode="External"/><Relationship Id="rId278" Type="http://schemas.openxmlformats.org/officeDocument/2006/relationships/hyperlink" Target="https://drive.google.com/file/d/1fiKGfA5-xkWvLOCFRxnphj9gqzZT7YFI/view?usp=sharing" TargetMode="External"/><Relationship Id="rId277" Type="http://schemas.openxmlformats.org/officeDocument/2006/relationships/hyperlink" Target="https://drive.google.com/file/d/1Gknynn_tZWQ2G65pdjDC-pw2jB4jMGQB/view?usp=sharing" TargetMode="External"/><Relationship Id="rId276" Type="http://schemas.openxmlformats.org/officeDocument/2006/relationships/hyperlink" Target="https://drive.google.com/file/d/1R8wQUtiCfiIALnDizuNdHgKjTOOR9OGb/view?usp=sharing" TargetMode="External"/><Relationship Id="rId228" Type="http://schemas.openxmlformats.org/officeDocument/2006/relationships/hyperlink" Target="https://drive.google.com/file/d/1WowKZtkdl9JLiyAy3Ra6C3G3lOznAtA1/view?usp=sharing" TargetMode="External"/><Relationship Id="rId227" Type="http://schemas.openxmlformats.org/officeDocument/2006/relationships/hyperlink" Target="https://drive.google.com/file/d/1aG99nH26ImpLH1nKjMLQn4YwYkKSqBKu/view?usp=sharing" TargetMode="External"/><Relationship Id="rId226" Type="http://schemas.openxmlformats.org/officeDocument/2006/relationships/hyperlink" Target="https://drive.google.com/file/d/1Y9gms83uP0xEsjuxyrr1O3ZrOOEFKkkl/view?usp=sharing" TargetMode="External"/><Relationship Id="rId225" Type="http://schemas.openxmlformats.org/officeDocument/2006/relationships/hyperlink" Target="https://drive.google.com/file/d/1AsEXhmnmfmrER-j7JNMX_bwzj_QA2gCD/view?usp=sharing" TargetMode="External"/><Relationship Id="rId229" Type="http://schemas.openxmlformats.org/officeDocument/2006/relationships/hyperlink" Target="https://drive.google.com/file/d/1pKx0uIlpJyfQ1e2hJIhc_USWzd2vam9D/view?usp=sharing" TargetMode="External"/><Relationship Id="rId220" Type="http://schemas.openxmlformats.org/officeDocument/2006/relationships/hyperlink" Target="https://drive.google.com/file/d/18EkeSPCyTAYhcc5eEfiyeYqLtX7gO7rn/view?usp=sharing" TargetMode="External"/><Relationship Id="rId224" Type="http://schemas.openxmlformats.org/officeDocument/2006/relationships/hyperlink" Target="https://drive.google.com/file/d/1adOEmN3lgBY5l6cBseh7mLRH7WvUWF_x/view?usp=sharing" TargetMode="External"/><Relationship Id="rId223" Type="http://schemas.openxmlformats.org/officeDocument/2006/relationships/hyperlink" Target="https://drive.google.com/file/d/1Z7eblMWz69n_T_amTIBMr8pp6K3DTyP4/view?usp=sharing" TargetMode="External"/><Relationship Id="rId222" Type="http://schemas.openxmlformats.org/officeDocument/2006/relationships/hyperlink" Target="https://drive.google.com/file/d/1UCat0MmpKFKJsYCUGtQmju1NAUYe5aI8/view?usp=sharing" TargetMode="External"/><Relationship Id="rId221" Type="http://schemas.openxmlformats.org/officeDocument/2006/relationships/hyperlink" Target="https://drive.google.com/file/d/1gjalrPo8Xf9244n-5PXNWWI5v2RUZY6q/view?usp=sharing" TargetMode="External"/><Relationship Id="rId217" Type="http://schemas.openxmlformats.org/officeDocument/2006/relationships/hyperlink" Target="https://drive.google.com/file/d/1s_wVWXb_xiBuEbPP8-84G6qbnXwlJ6yM/view?usp=sharing" TargetMode="External"/><Relationship Id="rId216" Type="http://schemas.openxmlformats.org/officeDocument/2006/relationships/hyperlink" Target="https://drive.google.com/file/d/1NKm6NsihIHgBSUw_tm7wvxEpSGMasZlw/view?usp=sharing" TargetMode="External"/><Relationship Id="rId215" Type="http://schemas.openxmlformats.org/officeDocument/2006/relationships/hyperlink" Target="https://drive.google.com/file/d/12ubC-AEzAIrhmgCkZf_rtuUgnmWyEvxI/view?usp=sharing" TargetMode="External"/><Relationship Id="rId214" Type="http://schemas.openxmlformats.org/officeDocument/2006/relationships/hyperlink" Target="https://drive.google.com/file/d/1w0jNVShYBixRvGlzyQFOzp8KaSMR0GJw/view?usp=sharing" TargetMode="External"/><Relationship Id="rId219" Type="http://schemas.openxmlformats.org/officeDocument/2006/relationships/hyperlink" Target="https://drive.google.com/file/d/1VCRrn9Pf66t6Mrc5Mphfy8MsRbLVtKyd/view?usp=sharing" TargetMode="External"/><Relationship Id="rId218" Type="http://schemas.openxmlformats.org/officeDocument/2006/relationships/hyperlink" Target="https://drive.google.com/file/d/1Klm51nSqvbJ5z1cKws71QFFkHfcpn7qv/view?usp=sharing" TargetMode="External"/><Relationship Id="rId213" Type="http://schemas.openxmlformats.org/officeDocument/2006/relationships/hyperlink" Target="https://drive.google.com/file/d/1l96fpqFDH62sfIH4MdN4XQNl0KIhOR2E/view?usp=sharing" TargetMode="External"/><Relationship Id="rId212" Type="http://schemas.openxmlformats.org/officeDocument/2006/relationships/hyperlink" Target="https://drive.google.com/file/d/1Mvj1G9RFf8SC-b0ana8KVrhitV3a34By/view?usp=sharing" TargetMode="External"/><Relationship Id="rId211" Type="http://schemas.openxmlformats.org/officeDocument/2006/relationships/hyperlink" Target="https://drive.google.com/file/d/1mKfJLZgmPO-sonXqkYQEemGWslOpsn3H/view?usp=sharing" TargetMode="External"/><Relationship Id="rId210" Type="http://schemas.openxmlformats.org/officeDocument/2006/relationships/hyperlink" Target="https://drive.google.com/file/d/1YozMUvzFPbwVSI7w5UznsPW9T1AhjlZR/view?usp=sharing" TargetMode="External"/><Relationship Id="rId249" Type="http://schemas.openxmlformats.org/officeDocument/2006/relationships/hyperlink" Target="https://drive.google.com/file/d/1YRMmYD5T6nY5mj3e6A-aP4-sKTqQBsXo/view?usp=sharing" TargetMode="External"/><Relationship Id="rId248" Type="http://schemas.openxmlformats.org/officeDocument/2006/relationships/hyperlink" Target="https://drive.google.com/file/d/15Hl9FQlVclVrPFffJ02uhGasfAmntWtU/view?usp=sharing" TargetMode="External"/><Relationship Id="rId247" Type="http://schemas.openxmlformats.org/officeDocument/2006/relationships/hyperlink" Target="https://drive.google.com/file/d/1k11r_lTrmOb_7MHwqBQ3OlkLNQZvfXAq/view?usp=sharing" TargetMode="External"/><Relationship Id="rId242" Type="http://schemas.openxmlformats.org/officeDocument/2006/relationships/hyperlink" Target="https://drive.google.com/file/d/1DczLQrK-PT4N3Yu_hmpt1X5F7QmNvyMv/view?usp=sharing" TargetMode="External"/><Relationship Id="rId241" Type="http://schemas.openxmlformats.org/officeDocument/2006/relationships/hyperlink" Target="https://drive.google.com/file/d/1QsKW5Z7TXTYzw-6FA-uCyrf9b4yRV4CS/view?usp=sharing" TargetMode="External"/><Relationship Id="rId240" Type="http://schemas.openxmlformats.org/officeDocument/2006/relationships/hyperlink" Target="https://drive.google.com/file/d/1SmAvQU2NfpOOpaZu46BRYCg4u0HydYBC/view?usp=sharing" TargetMode="External"/><Relationship Id="rId246" Type="http://schemas.openxmlformats.org/officeDocument/2006/relationships/hyperlink" Target="https://drive.google.com/file/d/1xrx5Wy-aHXVs3jX4P3FSW1__VZ_7GUxp/view?usp=sharing" TargetMode="External"/><Relationship Id="rId245" Type="http://schemas.openxmlformats.org/officeDocument/2006/relationships/hyperlink" Target="https://drive.google.com/file/d/1Aao5eAOmoMHrg9LQgMTtbOXLaIzMWwaW/view?usp=sharing" TargetMode="External"/><Relationship Id="rId244" Type="http://schemas.openxmlformats.org/officeDocument/2006/relationships/hyperlink" Target="https://drive.google.com/file/d/1FGBAIXu0FlTU4RKwmtNIzN8ahinWfrwK/view?usp=sharing" TargetMode="External"/><Relationship Id="rId243" Type="http://schemas.openxmlformats.org/officeDocument/2006/relationships/hyperlink" Target="https://drive.google.com/file/d/16_9yBB8MXvypMnwC4hpStN4nKD6vHJ5L/view?usp=sharing" TargetMode="External"/><Relationship Id="rId239" Type="http://schemas.openxmlformats.org/officeDocument/2006/relationships/hyperlink" Target="https://drive.google.com/file/d/1JRvAx8tst1hN30ab7GMul4Oerv_qrRQ4/view?usp=sharing" TargetMode="External"/><Relationship Id="rId238" Type="http://schemas.openxmlformats.org/officeDocument/2006/relationships/hyperlink" Target="https://drive.google.com/file/d/1mpKrv_vOHzhxKjCCog4TrfxEMkN2AAGn/view?usp=sharing" TargetMode="External"/><Relationship Id="rId237" Type="http://schemas.openxmlformats.org/officeDocument/2006/relationships/hyperlink" Target="https://drive.google.com/file/d/1CVuvH2iAbfgEXhSNEcPvl5O8ajNJMKOO/view?usp=sharing" TargetMode="External"/><Relationship Id="rId236" Type="http://schemas.openxmlformats.org/officeDocument/2006/relationships/hyperlink" Target="https://drive.google.com/file/d/1A60-hzfraTcmjTk5-Xud4g3yI0MKd1lP/view?usp=sharing" TargetMode="External"/><Relationship Id="rId231" Type="http://schemas.openxmlformats.org/officeDocument/2006/relationships/hyperlink" Target="https://drive.google.com/file/d/1VQDy4rXL-bF5zHkm0ulUOn6EzYbGbKob/view?usp=sharing" TargetMode="External"/><Relationship Id="rId230" Type="http://schemas.openxmlformats.org/officeDocument/2006/relationships/hyperlink" Target="https://drive.google.com/file/d/1ZRWHhGjdwcMkHAvgmoYeUZGTn3ds60nF/view?usp=sharing" TargetMode="External"/><Relationship Id="rId235" Type="http://schemas.openxmlformats.org/officeDocument/2006/relationships/hyperlink" Target="https://drive.google.com/file/d/19y16yDlAKTpsL_pA-AUMnePDzd1WmMjI/view?usp=sharing" TargetMode="External"/><Relationship Id="rId234" Type="http://schemas.openxmlformats.org/officeDocument/2006/relationships/hyperlink" Target="https://drive.google.com/file/d/11uENgtuG9mqtnleRrd-Rh5_bb2xxGIl2/view?usp=sharing" TargetMode="External"/><Relationship Id="rId233" Type="http://schemas.openxmlformats.org/officeDocument/2006/relationships/hyperlink" Target="https://drive.google.com/file/d/1KM9FcAltMitD9ZPhDcw_wXqnpvlTEAMF/view?usp=sharing" TargetMode="External"/><Relationship Id="rId232" Type="http://schemas.openxmlformats.org/officeDocument/2006/relationships/hyperlink" Target="https://drive.google.com/file/d/1D_7PSjVj9KwkDIZ7na0IMD-5yxXyeHgc/view?usp=sharing" TargetMode="External"/><Relationship Id="rId206" Type="http://schemas.openxmlformats.org/officeDocument/2006/relationships/hyperlink" Target="https://drive.google.com/file/d/1hus9_Z4LgDzE172yFjzZhZAOF5MzktzK/view?usp=sharing" TargetMode="External"/><Relationship Id="rId205" Type="http://schemas.openxmlformats.org/officeDocument/2006/relationships/hyperlink" Target="https://drive.google.com/file/d/1VB0SH7B7xhOYg8rbjtc1GBBZymqNPNpz/view?usp=sharing" TargetMode="External"/><Relationship Id="rId204" Type="http://schemas.openxmlformats.org/officeDocument/2006/relationships/hyperlink" Target="https://drive.google.com/file/d/1xFIp6n48zolysH4wK8g_UnMsSRvEOfgM/view?usp=sharing" TargetMode="External"/><Relationship Id="rId203" Type="http://schemas.openxmlformats.org/officeDocument/2006/relationships/hyperlink" Target="https://drive.google.com/file/d/1_fZSjRsfXVGKcZ-C26dtYuCi8vnCMCet/view?usp=sharing" TargetMode="External"/><Relationship Id="rId209" Type="http://schemas.openxmlformats.org/officeDocument/2006/relationships/hyperlink" Target="https://drive.google.com/file/d/1DNVKu-051pIAxUZSGvYiuIBqa3Mu6Zc4/view?usp=sharing" TargetMode="External"/><Relationship Id="rId208" Type="http://schemas.openxmlformats.org/officeDocument/2006/relationships/hyperlink" Target="https://drive.google.com/file/d/1BEHzPWKHU8tM5Lh4wUKOTESP8Yt6IUWH/view?usp=sharing" TargetMode="External"/><Relationship Id="rId207" Type="http://schemas.openxmlformats.org/officeDocument/2006/relationships/hyperlink" Target="https://drive.google.com/file/d/1FLF947UNARoejr9M9a6mdD94rJym7Fmf/view?usp=sharing" TargetMode="External"/><Relationship Id="rId202" Type="http://schemas.openxmlformats.org/officeDocument/2006/relationships/hyperlink" Target="https://drive.google.com/file/d/1oUKsRsDWDpv4r7Xh3A3eixPdEEhYWhVL/view?usp=sharing" TargetMode="External"/><Relationship Id="rId201" Type="http://schemas.openxmlformats.org/officeDocument/2006/relationships/hyperlink" Target="https://drive.google.com/file/d/1DlktGBKTdhoD9c32SjRON051bATlRiQW/view?usp=sharing" TargetMode="External"/><Relationship Id="rId200" Type="http://schemas.openxmlformats.org/officeDocument/2006/relationships/hyperlink" Target="https://drive.google.com/file/d/1Qr6GgrrhLgWEcM1JHVAVrfpgERjdILVa/view?usp=sharing" TargetMode="External"/><Relationship Id="rId190" Type="http://schemas.openxmlformats.org/officeDocument/2006/relationships/hyperlink" Target="https://drive.google.com/file/d/1BRACt9mte7XJ5QKxiKAlfQdzkZAOq_aw/view?usp=sharing" TargetMode="External"/><Relationship Id="rId194" Type="http://schemas.openxmlformats.org/officeDocument/2006/relationships/hyperlink" Target="https://drive.google.com/file/d/1J9xfuyNfl9QVW1xMaI3ZNrm5Fb3Pi75g/view?usp=sharing" TargetMode="External"/><Relationship Id="rId193" Type="http://schemas.openxmlformats.org/officeDocument/2006/relationships/hyperlink" Target="https://drive.google.com/file/d/1ehPe8MHsykKTpJ8cCrACQFkzRi6FYNn6/view?usp=sharing" TargetMode="External"/><Relationship Id="rId192" Type="http://schemas.openxmlformats.org/officeDocument/2006/relationships/hyperlink" Target="https://drive.google.com/file/d/1BceJO8o4odD02eWZkpCF5l6Pydws7DvQ/view?usp=sharing" TargetMode="External"/><Relationship Id="rId191" Type="http://schemas.openxmlformats.org/officeDocument/2006/relationships/hyperlink" Target="https://drive.google.com/file/d/1b-FNW4NYC39Udt4rJD0k0V0x-KB2vX4d/view?usp=sharing" TargetMode="External"/><Relationship Id="rId187" Type="http://schemas.openxmlformats.org/officeDocument/2006/relationships/hyperlink" Target="https://drive.google.com/file/d/1Om2RrSsuligtzcDS4RikvhnIstGz7Isk/view?usp=sharing" TargetMode="External"/><Relationship Id="rId186" Type="http://schemas.openxmlformats.org/officeDocument/2006/relationships/hyperlink" Target="https://drive.google.com/file/d/11avpyEVlboZTx-HeOBVuTNAGy9CVV1HD/view?usp=sharing" TargetMode="External"/><Relationship Id="rId185" Type="http://schemas.openxmlformats.org/officeDocument/2006/relationships/hyperlink" Target="https://drive.google.com/file/d/1_D9cRFW9ierT87wLVtBOlwAjbeOH5v9X/view?usp=sharing" TargetMode="External"/><Relationship Id="rId184" Type="http://schemas.openxmlformats.org/officeDocument/2006/relationships/hyperlink" Target="https://drive.google.com/file/d/1RZ0j0iT9CCu28mayrECPRD5y3nERZdIm/view?usp=sharing" TargetMode="External"/><Relationship Id="rId189" Type="http://schemas.openxmlformats.org/officeDocument/2006/relationships/hyperlink" Target="https://drive.google.com/file/d/1gtBX2TuYyDyMqpAWb0tnXYJLlVl4n_3r/view?usp=sharing" TargetMode="External"/><Relationship Id="rId188" Type="http://schemas.openxmlformats.org/officeDocument/2006/relationships/hyperlink" Target="https://drive.google.com/file/d/1tTCJho2h5HX33sFmjenWzVKARLj9Y1G_/view?usp=sharing" TargetMode="External"/><Relationship Id="rId183" Type="http://schemas.openxmlformats.org/officeDocument/2006/relationships/hyperlink" Target="https://drive.google.com/file/d/1XzAl-7vDudruv7oDbbFQ0AsIfqEyJ0bN/view?usp=sharing" TargetMode="External"/><Relationship Id="rId182" Type="http://schemas.openxmlformats.org/officeDocument/2006/relationships/hyperlink" Target="https://drive.google.com/file/d/1IQpKs2tzfqRSl0nLS_av3WFkfOXaMmko/view?usp=sharing" TargetMode="External"/><Relationship Id="rId181" Type="http://schemas.openxmlformats.org/officeDocument/2006/relationships/hyperlink" Target="https://drive.google.com/file/d/1mH-7yrCjgan_f9GCxL0YEu7y7jG4bRFM/view?usp=sharing" TargetMode="External"/><Relationship Id="rId180" Type="http://schemas.openxmlformats.org/officeDocument/2006/relationships/hyperlink" Target="https://drive.google.com/file/d/1JB5yPj2cTow73uVjX3H5UgPPRvDep4EM/view?usp=sharing" TargetMode="External"/><Relationship Id="rId176" Type="http://schemas.openxmlformats.org/officeDocument/2006/relationships/hyperlink" Target="https://drive.google.com/file/d/1YjFGvAa9R7q4-hcO44LqvuSInue8jsmJ/view?usp=sharing" TargetMode="External"/><Relationship Id="rId175" Type="http://schemas.openxmlformats.org/officeDocument/2006/relationships/hyperlink" Target="https://drive.google.com/file/d/126tEDuBQyIrIXP4t44a-F3yL3ZT4QWQz/view?usp=sharing" TargetMode="External"/><Relationship Id="rId174" Type="http://schemas.openxmlformats.org/officeDocument/2006/relationships/hyperlink" Target="https://drive.google.com/file/d/1o-LI1ErDgvSOu1kS22Vy_RURZ_JG2Ko3/view?usp=sharing" TargetMode="External"/><Relationship Id="rId173" Type="http://schemas.openxmlformats.org/officeDocument/2006/relationships/hyperlink" Target="https://drive.google.com/file/d/1zkQeJpXTYBDNEUD-wfHDVomFTewJ3c4V/view?usp=sharing" TargetMode="External"/><Relationship Id="rId179" Type="http://schemas.openxmlformats.org/officeDocument/2006/relationships/hyperlink" Target="https://drive.google.com/file/d/1Mm7wiphUfYtOBKPzOJre1PkvS3Lmz7xg/view?usp=sharing" TargetMode="External"/><Relationship Id="rId178" Type="http://schemas.openxmlformats.org/officeDocument/2006/relationships/hyperlink" Target="https://drive.google.com/file/d/1YHfkg7-gS-Elz8gs2_zI08Hn-8kjIOVt/view?usp=sharing" TargetMode="External"/><Relationship Id="rId177" Type="http://schemas.openxmlformats.org/officeDocument/2006/relationships/hyperlink" Target="https://drive.google.com/file/d/16cnH8EUGj42Qty2qBoEaoFkx9m6KX0xF/view?usp=sharing" TargetMode="External"/><Relationship Id="rId198" Type="http://schemas.openxmlformats.org/officeDocument/2006/relationships/hyperlink" Target="https://drive.google.com/file/d/10XJcP5wAHABY8RN9pvjpmive7sSNJSet/view?usp=sharing" TargetMode="External"/><Relationship Id="rId197" Type="http://schemas.openxmlformats.org/officeDocument/2006/relationships/hyperlink" Target="https://drive.google.com/file/d/1HyQw9C6Ah7uJLz2pmSmGxgEEFuyW-8nJ/view?usp=sharing" TargetMode="External"/><Relationship Id="rId196" Type="http://schemas.openxmlformats.org/officeDocument/2006/relationships/hyperlink" Target="https://drive.google.com/file/d/1u7SfM0OklDreyLTUw6sb4bc3zD4bgUUr/view?usp=sharing" TargetMode="External"/><Relationship Id="rId195" Type="http://schemas.openxmlformats.org/officeDocument/2006/relationships/hyperlink" Target="https://drive.google.com/file/d/15x_nKSqLNY3_w_VJnL66oKcF8EBPp8xx/view?usp=sharing" TargetMode="External"/><Relationship Id="rId199" Type="http://schemas.openxmlformats.org/officeDocument/2006/relationships/hyperlink" Target="https://drive.google.com/file/d/1bw98w8Fj8flvjlOWRIpNfEKRriznVli4/view?usp=sharing" TargetMode="External"/><Relationship Id="rId150" Type="http://schemas.openxmlformats.org/officeDocument/2006/relationships/hyperlink" Target="https://drive.google.com/file/d/17a92vc3OaSTFvtLR7rKBoHCJYBqCinul/view?usp=sharing" TargetMode="External"/><Relationship Id="rId149" Type="http://schemas.openxmlformats.org/officeDocument/2006/relationships/hyperlink" Target="https://drive.google.com/file/d/1B-n0VyW93S46Rp3F68OGL70zMiL5GGoo/view?usp=sharing" TargetMode="External"/><Relationship Id="rId148" Type="http://schemas.openxmlformats.org/officeDocument/2006/relationships/hyperlink" Target="https://drive.google.com/file/d/1qa0SaWhmY0MnCRTEsh8JJTFo2YUX5PvD/view?usp=sharing" TargetMode="External"/><Relationship Id="rId143" Type="http://schemas.openxmlformats.org/officeDocument/2006/relationships/hyperlink" Target="https://drive.google.com/file/d/1HfQpTTfyEbXV0YwpbvInwTz_8ydO6_MB/view?usp=sharing" TargetMode="External"/><Relationship Id="rId142" Type="http://schemas.openxmlformats.org/officeDocument/2006/relationships/hyperlink" Target="https://drive.google.com/file/d/1wGu8nFZCWv6XHVOkL6w5Hdlz4RLM-JJL/view?usp=sharing" TargetMode="External"/><Relationship Id="rId141" Type="http://schemas.openxmlformats.org/officeDocument/2006/relationships/hyperlink" Target="https://drive.google.com/file/d/1Bb4txuu4vyfgqeuHgA89vXay7Lw12baf/view?usp=sharing" TargetMode="External"/><Relationship Id="rId140" Type="http://schemas.openxmlformats.org/officeDocument/2006/relationships/hyperlink" Target="https://drive.google.com/file/d/1Ehs44yDimpC-PLYp6lImGs-XS_o76xlw/view?usp=sharing" TargetMode="External"/><Relationship Id="rId147" Type="http://schemas.openxmlformats.org/officeDocument/2006/relationships/hyperlink" Target="https://drive.google.com/file/d/1ooUWxO30p8Hqr_Vz10Gk-06Jy0HrOynU/view?usp=sharing" TargetMode="External"/><Relationship Id="rId146" Type="http://schemas.openxmlformats.org/officeDocument/2006/relationships/hyperlink" Target="https://drive.google.com/file/d/1bMfzAMe0JiOoFpwGU5DR1T9zmrYjZs5j/view?usp=sharing" TargetMode="External"/><Relationship Id="rId145" Type="http://schemas.openxmlformats.org/officeDocument/2006/relationships/hyperlink" Target="https://drive.google.com/file/d/1uIoq-9v7dSacGQYMVY2bm5hv9kaLD_p8/view?usp=sharing" TargetMode="External"/><Relationship Id="rId144" Type="http://schemas.openxmlformats.org/officeDocument/2006/relationships/hyperlink" Target="https://drive.google.com/file/d/1YCOfNihvXc_rj1KlUpCR8qrZQN3-S9Zv/view?usp=sharing" TargetMode="External"/><Relationship Id="rId139" Type="http://schemas.openxmlformats.org/officeDocument/2006/relationships/hyperlink" Target="https://drive.google.com/file/d/1WD8S-NWcJEIvQFxnmGMRXuDn1dpIyhpe/view?usp=sharing" TargetMode="External"/><Relationship Id="rId138" Type="http://schemas.openxmlformats.org/officeDocument/2006/relationships/hyperlink" Target="https://drive.google.com/file/d/1UEubvpx3iH8WN9JoUQaiPpqD_xq9oXLL/view?usp=sharing" TargetMode="External"/><Relationship Id="rId137" Type="http://schemas.openxmlformats.org/officeDocument/2006/relationships/hyperlink" Target="https://drive.google.com/file/d/1vb-rTYqvfY_EV4pzydvPWpEVVU3WeGi8/view?usp=sharing" TargetMode="External"/><Relationship Id="rId132" Type="http://schemas.openxmlformats.org/officeDocument/2006/relationships/hyperlink" Target="https://drive.google.com/file/d/1FIWQywaVTidA9cf0Rq7Ksy_sq29oVZqF/view?usp=sharing" TargetMode="External"/><Relationship Id="rId131" Type="http://schemas.openxmlformats.org/officeDocument/2006/relationships/hyperlink" Target="https://drive.google.com/file/d/1nkbhW3eIvt-rnz6YZ5o7dO2xWYXJLJ2g/view?usp=sharing" TargetMode="External"/><Relationship Id="rId130" Type="http://schemas.openxmlformats.org/officeDocument/2006/relationships/hyperlink" Target="https://drive.google.com/file/d/1x4vJr-xrf5PWV4MboePrMerlKp1x6zQg/view?usp=sharing" TargetMode="External"/><Relationship Id="rId136" Type="http://schemas.openxmlformats.org/officeDocument/2006/relationships/hyperlink" Target="https://drive.google.com/file/d/1jJZ4MJx6ocdgJnOklmXHd24tA5QBntu-/view?usp=sharing" TargetMode="External"/><Relationship Id="rId135" Type="http://schemas.openxmlformats.org/officeDocument/2006/relationships/hyperlink" Target="https://drive.google.com/file/d/17eiOTRp7U7879jpRpGAu9ZiCqes0s71G/view?usp=sharing" TargetMode="External"/><Relationship Id="rId134" Type="http://schemas.openxmlformats.org/officeDocument/2006/relationships/hyperlink" Target="https://drive.google.com/file/d/1lS9Ba6QlIXAwfXLbeQRDc3daiTzgx_FC/view?usp=sharing" TargetMode="External"/><Relationship Id="rId133" Type="http://schemas.openxmlformats.org/officeDocument/2006/relationships/hyperlink" Target="https://drive.google.com/file/d/1_neeESSdYVHrXOzyEkV183w22N67y-Jd/view?usp=sharing" TargetMode="External"/><Relationship Id="rId172" Type="http://schemas.openxmlformats.org/officeDocument/2006/relationships/hyperlink" Target="https://drive.google.com/file/d/1uyPyIZosSuRZpubNAvFVZXsS0g2EeGGQ/view?usp=sharing" TargetMode="External"/><Relationship Id="rId171" Type="http://schemas.openxmlformats.org/officeDocument/2006/relationships/hyperlink" Target="https://drive.google.com/file/d/1NUxTcslZniz-35xfFYWNECwaYI6hp0Ek/view?usp=sharing" TargetMode="External"/><Relationship Id="rId170" Type="http://schemas.openxmlformats.org/officeDocument/2006/relationships/hyperlink" Target="https://drive.google.com/file/d/1P7Tc3fFDQqc4N-bTZ1zKYMYDflejgu3g/view?usp=sharing" TargetMode="External"/><Relationship Id="rId165" Type="http://schemas.openxmlformats.org/officeDocument/2006/relationships/hyperlink" Target="https://drive.google.com/file/d/1YV1VbFIeQc_X5-HeN91QfuUvUK0UskBa/view?usp=sharing" TargetMode="External"/><Relationship Id="rId164" Type="http://schemas.openxmlformats.org/officeDocument/2006/relationships/hyperlink" Target="https://drive.google.com/file/d/1847lQlXOzlSnOkF9yEbaNyKznjnxREOR/view?usp=sharing" TargetMode="External"/><Relationship Id="rId163" Type="http://schemas.openxmlformats.org/officeDocument/2006/relationships/hyperlink" Target="https://drive.google.com/file/d/1lX7oCJR9Z0Rdw0dXQ3de7EU_5nIE2KxC/view?usp=sharing" TargetMode="External"/><Relationship Id="rId162" Type="http://schemas.openxmlformats.org/officeDocument/2006/relationships/hyperlink" Target="https://drive.google.com/file/d/1YJbXKJvI0DEWokGFSc5i9LWhDqptMExF/view?usp=sharing" TargetMode="External"/><Relationship Id="rId169" Type="http://schemas.openxmlformats.org/officeDocument/2006/relationships/hyperlink" Target="https://drive.google.com/file/d/1yVH4WW9TORXbNv_qHQd_344mZguTZguf/view?usp=sharing" TargetMode="External"/><Relationship Id="rId168" Type="http://schemas.openxmlformats.org/officeDocument/2006/relationships/hyperlink" Target="https://drive.google.com/file/d/1SATbzWYr_5B-UxiH0qqswmthueZ1WFLw/view?usp=sharing" TargetMode="External"/><Relationship Id="rId167" Type="http://schemas.openxmlformats.org/officeDocument/2006/relationships/hyperlink" Target="https://drive.google.com/file/d/13ypIQXW9udv64-VxPBGFByJ0DglNl5yD/view?usp=sharing" TargetMode="External"/><Relationship Id="rId166" Type="http://schemas.openxmlformats.org/officeDocument/2006/relationships/hyperlink" Target="https://drive.google.com/file/d/1cHdgi43VeFN4Lnri4paVgAF2NYZESkSv/view?usp=sharing" TargetMode="External"/><Relationship Id="rId161" Type="http://schemas.openxmlformats.org/officeDocument/2006/relationships/hyperlink" Target="https://drive.google.com/file/d/17CJY5zmN5PqWmW4P6SvD-bfNEjEhvMVc/view?usp=sharing" TargetMode="External"/><Relationship Id="rId160" Type="http://schemas.openxmlformats.org/officeDocument/2006/relationships/hyperlink" Target="https://drive.google.com/file/d/1t6Wju08Te-MEhHJF_WkejS2n28VxJzrU/view?usp=sharing" TargetMode="External"/><Relationship Id="rId159" Type="http://schemas.openxmlformats.org/officeDocument/2006/relationships/hyperlink" Target="https://drive.google.com/file/d/14Y19rz8PUI2vDw61z2vQx7HEHj4lDQgj/view?usp=sharing" TargetMode="External"/><Relationship Id="rId154" Type="http://schemas.openxmlformats.org/officeDocument/2006/relationships/hyperlink" Target="https://drive.google.com/file/d/18OVE62Ql1i51wfpMBkrcJ8C9S51j2EzK/view?usp=sharing" TargetMode="External"/><Relationship Id="rId153" Type="http://schemas.openxmlformats.org/officeDocument/2006/relationships/hyperlink" Target="https://drive.google.com/file/d/10bJ_S20b_D2G8mPbuIp4EekGMYsQlJi5/view?usp=sharing" TargetMode="External"/><Relationship Id="rId152" Type="http://schemas.openxmlformats.org/officeDocument/2006/relationships/hyperlink" Target="https://drive.google.com/file/d/1fvWAg4Nuj3eIAvVk8t1hCW45Qnxxz6VZ/view?usp=sharing" TargetMode="External"/><Relationship Id="rId151" Type="http://schemas.openxmlformats.org/officeDocument/2006/relationships/hyperlink" Target="https://drive.google.com/file/d/1EhpeQKHFI5GrKyJJT3lQlr4gR_KFtJPF/view?usp=sharing" TargetMode="External"/><Relationship Id="rId158" Type="http://schemas.openxmlformats.org/officeDocument/2006/relationships/hyperlink" Target="https://drive.google.com/file/d/1C6KB5TcVmre1jI0U2XehnIVihQ-pZa2r/view?usp=sharing" TargetMode="External"/><Relationship Id="rId157" Type="http://schemas.openxmlformats.org/officeDocument/2006/relationships/hyperlink" Target="https://drive.google.com/file/d/1Vrtt1vBzAaX6sxNgXz2ND3MpcN85hG3h/view?usp=sharing" TargetMode="External"/><Relationship Id="rId156" Type="http://schemas.openxmlformats.org/officeDocument/2006/relationships/hyperlink" Target="https://drive.google.com/file/d/1POzLcYIGEfx_Bizn8X3peLp-YOGQwwNt/view?usp=sharing" TargetMode="External"/><Relationship Id="rId155" Type="http://schemas.openxmlformats.org/officeDocument/2006/relationships/hyperlink" Target="https://drive.google.com/file/d/1znPEQQB5BuiV3MuFTTBUXXIH_7Fr33FK/view?usp=sharing" TargetMode="External"/><Relationship Id="rId107" Type="http://schemas.openxmlformats.org/officeDocument/2006/relationships/hyperlink" Target="https://drive.google.com/file/d/10Ad4Y924B-0Fg0xbff8541TjokXJ-lA2/view?usp=sharing" TargetMode="External"/><Relationship Id="rId106" Type="http://schemas.openxmlformats.org/officeDocument/2006/relationships/hyperlink" Target="https://drive.google.com/file/d/16jX49hlq4JO3Yd173n8_JjF7nBGxUZoL/view?usp=sharing" TargetMode="External"/><Relationship Id="rId105" Type="http://schemas.openxmlformats.org/officeDocument/2006/relationships/hyperlink" Target="https://drive.google.com/file/d/1_jmnDu1wjrWAwNX7gJd_qJ15FR_JEb43/view?usp=sharing" TargetMode="External"/><Relationship Id="rId104" Type="http://schemas.openxmlformats.org/officeDocument/2006/relationships/hyperlink" Target="https://drive.google.com/file/d/155qavlbtxTUqcxC-0otchL55h0tGNUph/view?usp=sharing" TargetMode="External"/><Relationship Id="rId109" Type="http://schemas.openxmlformats.org/officeDocument/2006/relationships/hyperlink" Target="https://drive.google.com/file/d/1H88_qddpcJulN8XEbmFfObKw2Ve0GxuY/view?usp=sharing" TargetMode="External"/><Relationship Id="rId108" Type="http://schemas.openxmlformats.org/officeDocument/2006/relationships/hyperlink" Target="https://drive.google.com/file/d/1nuZzrrfoy20EcR_YNOZ8lc-BPb_Yxmvq/view?usp=sharing" TargetMode="External"/><Relationship Id="rId103" Type="http://schemas.openxmlformats.org/officeDocument/2006/relationships/hyperlink" Target="https://drive.google.com/file/d/1Atcyu_POrUxIIfzhqt0euq_XVHqpYlH4/view?usp=sharing" TargetMode="External"/><Relationship Id="rId102" Type="http://schemas.openxmlformats.org/officeDocument/2006/relationships/hyperlink" Target="https://drive.google.com/file/d/1qG3uCfkaRblbyIF7JiyR9bz2GEJymHEc/view?usp=sharing" TargetMode="External"/><Relationship Id="rId101" Type="http://schemas.openxmlformats.org/officeDocument/2006/relationships/hyperlink" Target="https://drive.google.com/file/d/1WKUcB5hRSfm1TQ2XMgoeo5ZBRJhY8qc2/view?usp=sharing" TargetMode="External"/><Relationship Id="rId100" Type="http://schemas.openxmlformats.org/officeDocument/2006/relationships/hyperlink" Target="https://drive.google.com/file/d/1l4-T2JIZW9RWZpwipld1feW5j0wOCdyX/view?usp=sharing" TargetMode="External"/><Relationship Id="rId129" Type="http://schemas.openxmlformats.org/officeDocument/2006/relationships/hyperlink" Target="https://drive.google.com/file/d/1HsV_4vqTgr6fv53EOZq5LLQSYzo8Xe2j/view?usp=sharing" TargetMode="External"/><Relationship Id="rId128" Type="http://schemas.openxmlformats.org/officeDocument/2006/relationships/hyperlink" Target="https://drive.google.com/file/d/104QV3l9OBizgw8IW_G9gZfhbQQF5XqvL/view?usp=sharing" TargetMode="External"/><Relationship Id="rId127" Type="http://schemas.openxmlformats.org/officeDocument/2006/relationships/hyperlink" Target="https://drive.google.com/file/d/1FRM55B5GD4vw5XmCHuZCuzpe3ow7_7dx/view?usp=sharing" TargetMode="External"/><Relationship Id="rId126" Type="http://schemas.openxmlformats.org/officeDocument/2006/relationships/hyperlink" Target="https://drive.google.com/file/d/1HfD2ynyUje0zLqbetJs-QDzC9h0JrJCy/view?usp=sharing" TargetMode="External"/><Relationship Id="rId121" Type="http://schemas.openxmlformats.org/officeDocument/2006/relationships/hyperlink" Target="https://drive.google.com/file/d/1SH5kSDhLhJ2XeuSEKSI1idcuWlTk0XsC/view?usp=sharing" TargetMode="External"/><Relationship Id="rId120" Type="http://schemas.openxmlformats.org/officeDocument/2006/relationships/hyperlink" Target="https://drive.google.com/file/d/128C3RAB4rTw45JVoHAX_8btR1ufu6daM/view?usp=sharing" TargetMode="External"/><Relationship Id="rId125" Type="http://schemas.openxmlformats.org/officeDocument/2006/relationships/hyperlink" Target="https://drive.google.com/file/d/18iU5GFpVECCH9mVXGzx8lOFN0BHK0XYi/view?usp=sharing" TargetMode="External"/><Relationship Id="rId124" Type="http://schemas.openxmlformats.org/officeDocument/2006/relationships/hyperlink" Target="https://drive.google.com/file/d/11DU9AzktFhebtoXEa89R07hD4MKAtSGM/view?usp=sharing" TargetMode="External"/><Relationship Id="rId123" Type="http://schemas.openxmlformats.org/officeDocument/2006/relationships/hyperlink" Target="https://drive.google.com/file/d/1RWLmfceCpxwAHSvfb1C57bU0ufb4Qw3t/view?usp=sharing" TargetMode="External"/><Relationship Id="rId122" Type="http://schemas.openxmlformats.org/officeDocument/2006/relationships/hyperlink" Target="https://drive.google.com/file/d/1oKcX0Tknz9brKtQ5N_wMXDV5pPtBhOnO/view?usp=sharing" TargetMode="External"/><Relationship Id="rId118" Type="http://schemas.openxmlformats.org/officeDocument/2006/relationships/hyperlink" Target="https://drive.google.com/file/d/11e2EBc9CFDa-BVyfDMJ99z3BD3y9dl52/view?usp=sharing" TargetMode="External"/><Relationship Id="rId117" Type="http://schemas.openxmlformats.org/officeDocument/2006/relationships/hyperlink" Target="https://drive.google.com/file/d/19HjOkGxeLhWrsm5Abnztz77Ldt7IF4j1/view?usp=sharing" TargetMode="External"/><Relationship Id="rId116" Type="http://schemas.openxmlformats.org/officeDocument/2006/relationships/hyperlink" Target="https://drive.google.com/file/d/1f8sillp17o1XQL_iyMSqxMLrH6TuD_ND/view?usp=sharing" TargetMode="External"/><Relationship Id="rId115" Type="http://schemas.openxmlformats.org/officeDocument/2006/relationships/hyperlink" Target="https://drive.google.com/file/d/1-Vxxo6xuj_NSWEcc7RhG1qvTYcnj3xdt/view?usp=sharing" TargetMode="External"/><Relationship Id="rId119" Type="http://schemas.openxmlformats.org/officeDocument/2006/relationships/hyperlink" Target="https://drive.google.com/file/d/1sXngXVPh7wKuLSukAvPJatq6Y6s6OKdO/view?usp=sharing" TargetMode="External"/><Relationship Id="rId110" Type="http://schemas.openxmlformats.org/officeDocument/2006/relationships/hyperlink" Target="https://drive.google.com/file/d/1wRgXeO4ischMRwYPTdvI8Dox5jVdX98S/view?usp=sharing" TargetMode="External"/><Relationship Id="rId114" Type="http://schemas.openxmlformats.org/officeDocument/2006/relationships/hyperlink" Target="https://drive.google.com/file/d/1tpBBFg3ucAxJtv0wDp_mDTu7h3kfhQvj/view?usp=sharing" TargetMode="External"/><Relationship Id="rId113" Type="http://schemas.openxmlformats.org/officeDocument/2006/relationships/hyperlink" Target="https://drive.google.com/file/d/1T-dGjGca9P56UqntLjcjdFffna_EYXIh/view?usp=sharing" TargetMode="External"/><Relationship Id="rId112" Type="http://schemas.openxmlformats.org/officeDocument/2006/relationships/hyperlink" Target="https://drive.google.com/file/d/1str43LYadeU5hgMg4cn94958G6qBmkn3/view?usp=sharing" TargetMode="External"/><Relationship Id="rId111" Type="http://schemas.openxmlformats.org/officeDocument/2006/relationships/hyperlink" Target="https://drive.google.com/file/d/10Gfv-51_XLe-QAe-lczcddsU3IfJfumd/view?usp=sharing" TargetMode="Externa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gacetaoficial.gob.cu/sites/default/files/goc-2021-o84.pdf" TargetMode="External"/><Relationship Id="rId2" Type="http://schemas.openxmlformats.org/officeDocument/2006/relationships/hyperlink" Target="https://www.gacetaoficial.gob.cu/sites/default/files/goc-2021-o12_0.pdf" TargetMode="External"/><Relationship Id="rId3" Type="http://schemas.openxmlformats.org/officeDocument/2006/relationships/hyperlink" Target="https://www.gacetaoficial.gob.cu/sites/default/files/goc-2021-o12.pdf" TargetMode="External"/><Relationship Id="rId4" Type="http://schemas.openxmlformats.org/officeDocument/2006/relationships/hyperlink" Target="https://www.gacetaoficial.gob.cu/sites/default/files/goc-2021-o12.pdf" TargetMode="External"/><Relationship Id="rId9" Type="http://schemas.openxmlformats.org/officeDocument/2006/relationships/hyperlink" Target="https://www.gacetaoficial.gob.cu/sites/default/files/goc-2016-o23.pdf" TargetMode="External"/><Relationship Id="rId5" Type="http://schemas.openxmlformats.org/officeDocument/2006/relationships/hyperlink" Target="https://www.facebook.com/carola.freraut" TargetMode="External"/><Relationship Id="rId6" Type="http://schemas.openxmlformats.org/officeDocument/2006/relationships/hyperlink" Target="https://www.gacetaoficial.gob.cu/sites/default/files/goc-2021-o12.pdf" TargetMode="External"/><Relationship Id="rId7" Type="http://schemas.openxmlformats.org/officeDocument/2006/relationships/hyperlink" Target="https://www.gacetaoficial.gob.cu/sites/default/files/goc-2021-o12.pdf" TargetMode="External"/><Relationship Id="rId8" Type="http://schemas.openxmlformats.org/officeDocument/2006/relationships/hyperlink" Target="https://www.gacetaoficial.gob.cu/sites/default/files/goc-2016-o23.pdf" TargetMode="External"/><Relationship Id="rId20" Type="http://schemas.openxmlformats.org/officeDocument/2006/relationships/hyperlink" Target="https://www.gacetaoficial.gob.cu/es/gaceta-oficial-no048-ordinaria-de-1990" TargetMode="External"/><Relationship Id="rId22" Type="http://schemas.openxmlformats.org/officeDocument/2006/relationships/hyperlink" Target="https://www.gacetaoficial.gob.cu/sites/default/files/goc-2021-o12_0.pdf" TargetMode="External"/><Relationship Id="rId21" Type="http://schemas.openxmlformats.org/officeDocument/2006/relationships/hyperlink" Target="https://www.gacetaoficial.gob.cu/sites/default/files/goc-2021-o12_0.pdf" TargetMode="External"/><Relationship Id="rId24" Type="http://schemas.openxmlformats.org/officeDocument/2006/relationships/hyperlink" Target="https://www.gacetaoficial.gob.cu/sites/default/files/goc-2021-o12.pdf" TargetMode="External"/><Relationship Id="rId23" Type="http://schemas.openxmlformats.org/officeDocument/2006/relationships/hyperlink" Target="https://www.gacetaoficial.gob.cu/sites/default/files/goc-2021-o12.pdf" TargetMode="External"/><Relationship Id="rId26" Type="http://schemas.openxmlformats.org/officeDocument/2006/relationships/drawing" Target="../drawings/drawing9.xml"/><Relationship Id="rId25" Type="http://schemas.openxmlformats.org/officeDocument/2006/relationships/hyperlink" Target="https://www.gacetaoficial.gob.cu/sites/default/files/goc-2021-o12.pdf" TargetMode="External"/><Relationship Id="rId11" Type="http://schemas.openxmlformats.org/officeDocument/2006/relationships/hyperlink" Target="https://www.gacetaoficial.gob.cu/sites/default/files/go_o_006_2011.pdf" TargetMode="External"/><Relationship Id="rId10" Type="http://schemas.openxmlformats.org/officeDocument/2006/relationships/hyperlink" Target="https://www.gacetaoficial.gob.cu/sites/default/files/go_o_006_2011.pdf" TargetMode="External"/><Relationship Id="rId13" Type="http://schemas.openxmlformats.org/officeDocument/2006/relationships/hyperlink" Target="https://www.gacetaoficial.gob.cu/sites/default/files/go_o_003_2009.pdf" TargetMode="External"/><Relationship Id="rId12" Type="http://schemas.openxmlformats.org/officeDocument/2006/relationships/hyperlink" Target="https://www.gacetaoficial.gob.cu/sites/default/files/go_o_003_2009.pdf" TargetMode="External"/><Relationship Id="rId15" Type="http://schemas.openxmlformats.org/officeDocument/2006/relationships/hyperlink" Target="https://www.gacetaoficial.gob.cu/es/gaceta-oficial-no078-ordinaria-de-2004" TargetMode="External"/><Relationship Id="rId14" Type="http://schemas.openxmlformats.org/officeDocument/2006/relationships/hyperlink" Target="https://www.gacetaoficial.gob.cu/es/gaceta-oficial-no078-ordinaria-de-2004" TargetMode="External"/><Relationship Id="rId17" Type="http://schemas.openxmlformats.org/officeDocument/2006/relationships/hyperlink" Target="https://www.gacetaoficial.gob.cu/es/gaceta-oficial-no082-ordinaria-de-1999" TargetMode="External"/><Relationship Id="rId16" Type="http://schemas.openxmlformats.org/officeDocument/2006/relationships/hyperlink" Target="https://www.gacetaoficial.gob.cu/es/gaceta-oficial-no078-ordinaria-de-2004" TargetMode="External"/><Relationship Id="rId19" Type="http://schemas.openxmlformats.org/officeDocument/2006/relationships/hyperlink" Target="https://www.gacetaoficial.gob.cu/es/gaceta-oficial-no012-extraordinaria-especial-de-1995" TargetMode="External"/><Relationship Id="rId18" Type="http://schemas.openxmlformats.org/officeDocument/2006/relationships/hyperlink" Target="https://www.gacetaoficial.gob.cu/es/gaceta-oficial-no047-ordinaria-de-1996"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gacetaoficial.gob.cu/sites/default/files/goc-2021-o84.pdf" TargetMode="External"/><Relationship Id="rId2" Type="http://schemas.openxmlformats.org/officeDocument/2006/relationships/hyperlink" Target="https://drive.google.com/file/d/1qFL9rosKbs0QTcMYgddyBF-lugJOla8q/view?usp=sharing"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cubatravelcorp.wordpress.com/2016/01/03/companias-extranjeras-radicadas-en-cuba/" TargetMode="External"/><Relationship Id="rId2"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0"/>
    <col customWidth="1" min="2" max="2" width="50.75"/>
    <col customWidth="1" min="3" max="3" width="51.63"/>
    <col customWidth="1" hidden="1" min="4" max="4" width="51.63"/>
    <col customWidth="1" min="5" max="7" width="51.63"/>
    <col customWidth="1" min="8" max="8" width="19.75"/>
    <col customWidth="1" min="9" max="9" width="22.38"/>
    <col customWidth="1" min="10" max="10" width="19.13"/>
    <col customWidth="1" min="11" max="11" width="25.63"/>
    <col customWidth="1" hidden="1" min="12" max="12" width="31.75"/>
    <col customWidth="1" hidden="1" min="13" max="13" width="32.38"/>
    <col customWidth="1" min="14" max="14" width="25.0"/>
    <col customWidth="1" min="15" max="15" width="57.38"/>
    <col customWidth="1" min="16" max="16" width="16.5"/>
    <col customWidth="1" min="17" max="17" width="20.13"/>
    <col customWidth="1" min="18" max="18" width="18.5"/>
    <col customWidth="1" min="19" max="19" width="28.5"/>
    <col customWidth="1" min="20" max="20" width="17.88"/>
    <col customWidth="1" min="21" max="21" width="26.88"/>
    <col customWidth="1" min="22" max="22" width="24.25"/>
    <col customWidth="1" min="23" max="24" width="21.0"/>
    <col customWidth="1" min="26" max="26" width="23.5"/>
    <col customWidth="1" min="27" max="27" width="66.5"/>
    <col customWidth="1" min="28" max="28" width="73.13"/>
  </cols>
  <sheetData>
    <row r="1">
      <c r="A1" s="1" t="s">
        <v>0</v>
      </c>
      <c r="B1" s="1" t="s">
        <v>1</v>
      </c>
      <c r="C1" s="2" t="s">
        <v>2</v>
      </c>
      <c r="D1" s="1" t="s">
        <v>3</v>
      </c>
      <c r="E1" s="1" t="s">
        <v>4</v>
      </c>
      <c r="F1" s="1" t="s">
        <v>5</v>
      </c>
      <c r="G1" s="1" t="s">
        <v>5</v>
      </c>
      <c r="H1" s="1" t="s">
        <v>6</v>
      </c>
      <c r="I1" s="1" t="s">
        <v>7</v>
      </c>
      <c r="J1" s="1" t="s">
        <v>8</v>
      </c>
      <c r="K1" s="1" t="s">
        <v>9</v>
      </c>
      <c r="L1" s="1" t="s">
        <v>10</v>
      </c>
      <c r="M1" s="1" t="s">
        <v>11</v>
      </c>
      <c r="N1" s="3" t="s">
        <v>12</v>
      </c>
      <c r="O1" s="1" t="s">
        <v>13</v>
      </c>
      <c r="P1" s="3" t="s">
        <v>14</v>
      </c>
      <c r="Q1" s="1" t="s">
        <v>15</v>
      </c>
      <c r="R1" s="1" t="s">
        <v>16</v>
      </c>
      <c r="S1" s="1" t="s">
        <v>17</v>
      </c>
      <c r="T1" s="3" t="s">
        <v>18</v>
      </c>
      <c r="U1" s="4" t="s">
        <v>19</v>
      </c>
      <c r="V1" s="4" t="s">
        <v>20</v>
      </c>
      <c r="W1" s="3" t="s">
        <v>21</v>
      </c>
      <c r="X1" s="3" t="s">
        <v>22</v>
      </c>
      <c r="Y1" s="3" t="s">
        <v>23</v>
      </c>
      <c r="Z1" s="1" t="s">
        <v>24</v>
      </c>
      <c r="AA1" s="1" t="s">
        <v>25</v>
      </c>
      <c r="AB1" s="4" t="s">
        <v>26</v>
      </c>
    </row>
    <row r="2">
      <c r="A2" s="5">
        <v>1.0</v>
      </c>
      <c r="B2" s="6" t="s">
        <v>27</v>
      </c>
      <c r="C2" s="6" t="s">
        <v>27</v>
      </c>
      <c r="D2" s="6" t="s">
        <v>27</v>
      </c>
      <c r="E2" s="6"/>
      <c r="F2" s="7" t="s">
        <v>28</v>
      </c>
      <c r="G2" s="6"/>
      <c r="H2" s="8" t="s">
        <v>29</v>
      </c>
      <c r="I2" s="6" t="s">
        <v>30</v>
      </c>
      <c r="J2" s="6"/>
      <c r="K2" s="6" t="s">
        <v>31</v>
      </c>
      <c r="L2" s="9"/>
      <c r="M2" s="9"/>
      <c r="N2" s="10" t="s">
        <v>32</v>
      </c>
      <c r="O2" s="11" t="s">
        <v>33</v>
      </c>
      <c r="P2" s="12" t="s">
        <v>32</v>
      </c>
      <c r="Q2" s="6" t="s">
        <v>34</v>
      </c>
      <c r="R2" s="6" t="s">
        <v>35</v>
      </c>
      <c r="S2" s="6" t="s">
        <v>36</v>
      </c>
      <c r="T2" s="13">
        <v>44176.0</v>
      </c>
      <c r="U2" s="14" t="s">
        <v>37</v>
      </c>
      <c r="V2" s="14" t="s">
        <v>38</v>
      </c>
      <c r="W2" s="12" t="s">
        <v>39</v>
      </c>
      <c r="X2" s="15" t="s">
        <v>40</v>
      </c>
      <c r="Y2" s="13">
        <v>44214.0</v>
      </c>
      <c r="Z2" s="6" t="s">
        <v>41</v>
      </c>
      <c r="AA2" s="16" t="s">
        <v>42</v>
      </c>
      <c r="AB2" s="17" t="str">
        <f>VLOOKUP(Z2,Gacetas!A:C,3,FALSE())</f>
        <v>https://drive.google.com/file/d/1YS8-0jIo1b_EnuExnBXJQYwF7C9jyRiO/view?usp=sharing</v>
      </c>
    </row>
    <row r="3">
      <c r="A3" s="5">
        <v>2.0</v>
      </c>
      <c r="B3" s="5" t="s">
        <v>43</v>
      </c>
      <c r="C3" s="5" t="s">
        <v>44</v>
      </c>
      <c r="D3" s="5" t="s">
        <v>43</v>
      </c>
      <c r="E3" s="5"/>
      <c r="F3" s="7" t="s">
        <v>28</v>
      </c>
      <c r="G3" s="5"/>
      <c r="H3" s="8" t="s">
        <v>29</v>
      </c>
      <c r="I3" s="6" t="s">
        <v>30</v>
      </c>
      <c r="J3" s="6"/>
      <c r="K3" s="6" t="s">
        <v>45</v>
      </c>
      <c r="L3" s="9"/>
      <c r="M3" s="9"/>
      <c r="N3" s="10" t="s">
        <v>32</v>
      </c>
      <c r="O3" s="11" t="s">
        <v>46</v>
      </c>
      <c r="P3" s="12" t="s">
        <v>32</v>
      </c>
      <c r="Q3" s="6" t="s">
        <v>34</v>
      </c>
      <c r="R3" s="6" t="s">
        <v>35</v>
      </c>
      <c r="S3" s="6" t="s">
        <v>36</v>
      </c>
      <c r="T3" s="13">
        <v>44176.0</v>
      </c>
      <c r="U3" s="14" t="s">
        <v>37</v>
      </c>
      <c r="V3" s="14" t="s">
        <v>38</v>
      </c>
      <c r="W3" s="12" t="s">
        <v>47</v>
      </c>
      <c r="X3" s="12" t="s">
        <v>48</v>
      </c>
      <c r="Y3" s="13">
        <v>44214.0</v>
      </c>
      <c r="Z3" s="6" t="s">
        <v>41</v>
      </c>
      <c r="AA3" s="16" t="s">
        <v>42</v>
      </c>
      <c r="AB3" s="17" t="str">
        <f>VLOOKUP(Z3,Gacetas!A:C,3,FALSE())</f>
        <v>https://drive.google.com/file/d/1YS8-0jIo1b_EnuExnBXJQYwF7C9jyRiO/view?usp=sharing</v>
      </c>
    </row>
    <row r="4" ht="78.75" customHeight="1">
      <c r="A4" s="5">
        <v>3.0</v>
      </c>
      <c r="B4" s="18" t="s">
        <v>49</v>
      </c>
      <c r="C4" s="18" t="s">
        <v>50</v>
      </c>
      <c r="D4" s="18" t="s">
        <v>49</v>
      </c>
      <c r="E4" s="18"/>
      <c r="F4" s="7" t="s">
        <v>28</v>
      </c>
      <c r="G4" s="18"/>
      <c r="H4" s="8" t="s">
        <v>29</v>
      </c>
      <c r="I4" s="6" t="s">
        <v>30</v>
      </c>
      <c r="J4" s="6"/>
      <c r="K4" s="6" t="s">
        <v>51</v>
      </c>
      <c r="L4" s="9"/>
      <c r="M4" s="9"/>
      <c r="N4" s="10" t="s">
        <v>32</v>
      </c>
      <c r="O4" s="11" t="s">
        <v>52</v>
      </c>
      <c r="P4" s="12" t="s">
        <v>53</v>
      </c>
      <c r="Q4" s="6" t="s">
        <v>54</v>
      </c>
      <c r="R4" s="6" t="s">
        <v>35</v>
      </c>
      <c r="S4" s="6" t="s">
        <v>36</v>
      </c>
      <c r="T4" s="13">
        <v>44176.0</v>
      </c>
      <c r="U4" s="14" t="s">
        <v>37</v>
      </c>
      <c r="V4" s="14" t="s">
        <v>38</v>
      </c>
      <c r="W4" s="12" t="s">
        <v>55</v>
      </c>
      <c r="X4" s="12" t="s">
        <v>56</v>
      </c>
      <c r="Y4" s="13">
        <v>44214.0</v>
      </c>
      <c r="Z4" s="6" t="s">
        <v>41</v>
      </c>
      <c r="AA4" s="16" t="s">
        <v>42</v>
      </c>
      <c r="AB4" s="17" t="str">
        <f>VLOOKUP(Z4,Gacetas!A:C,3,FALSE())</f>
        <v>https://drive.google.com/file/d/1YS8-0jIo1b_EnuExnBXJQYwF7C9jyRiO/view?usp=sharing</v>
      </c>
    </row>
    <row r="5">
      <c r="A5" s="5">
        <v>4.0</v>
      </c>
      <c r="B5" s="6" t="s">
        <v>57</v>
      </c>
      <c r="C5" s="6" t="s">
        <v>58</v>
      </c>
      <c r="D5" s="6" t="s">
        <v>57</v>
      </c>
      <c r="E5" s="6"/>
      <c r="F5" s="7" t="s">
        <v>28</v>
      </c>
      <c r="G5" s="6"/>
      <c r="H5" s="8" t="s">
        <v>29</v>
      </c>
      <c r="I5" s="6" t="s">
        <v>30</v>
      </c>
      <c r="J5" s="6"/>
      <c r="K5" s="6" t="s">
        <v>31</v>
      </c>
      <c r="L5" s="9"/>
      <c r="M5" s="9"/>
      <c r="N5" s="10" t="s">
        <v>32</v>
      </c>
      <c r="O5" s="11" t="s">
        <v>46</v>
      </c>
      <c r="P5" s="12" t="s">
        <v>32</v>
      </c>
      <c r="Q5" s="6" t="s">
        <v>54</v>
      </c>
      <c r="R5" s="6" t="s">
        <v>35</v>
      </c>
      <c r="S5" s="6" t="s">
        <v>36</v>
      </c>
      <c r="T5" s="13">
        <v>44176.0</v>
      </c>
      <c r="U5" s="14" t="s">
        <v>37</v>
      </c>
      <c r="V5" s="14" t="s">
        <v>38</v>
      </c>
      <c r="W5" s="15" t="s">
        <v>59</v>
      </c>
      <c r="X5" s="19" t="s">
        <v>60</v>
      </c>
      <c r="Y5" s="13">
        <v>44214.0</v>
      </c>
      <c r="Z5" s="6" t="s">
        <v>41</v>
      </c>
      <c r="AA5" s="16" t="s">
        <v>42</v>
      </c>
      <c r="AB5" s="17" t="str">
        <f>VLOOKUP(Z5,Gacetas!A:C,3,FALSE())</f>
        <v>https://drive.google.com/file/d/1YS8-0jIo1b_EnuExnBXJQYwF7C9jyRiO/view?usp=sharing</v>
      </c>
    </row>
    <row r="6">
      <c r="A6" s="5">
        <v>5.0</v>
      </c>
      <c r="B6" s="6" t="s">
        <v>61</v>
      </c>
      <c r="C6" s="6" t="s">
        <v>61</v>
      </c>
      <c r="D6" s="6" t="s">
        <v>61</v>
      </c>
      <c r="E6" s="6"/>
      <c r="F6" s="7" t="s">
        <v>28</v>
      </c>
      <c r="G6" s="6"/>
      <c r="H6" s="8" t="s">
        <v>29</v>
      </c>
      <c r="I6" s="6" t="s">
        <v>30</v>
      </c>
      <c r="J6" s="6"/>
      <c r="K6" s="6" t="s">
        <v>45</v>
      </c>
      <c r="L6" s="9"/>
      <c r="M6" s="9"/>
      <c r="N6" s="10" t="s">
        <v>32</v>
      </c>
      <c r="O6" s="11" t="s">
        <v>46</v>
      </c>
      <c r="P6" s="12" t="s">
        <v>32</v>
      </c>
      <c r="Q6" s="6" t="s">
        <v>54</v>
      </c>
      <c r="R6" s="6" t="s">
        <v>35</v>
      </c>
      <c r="S6" s="6" t="s">
        <v>36</v>
      </c>
      <c r="T6" s="13">
        <v>44176.0</v>
      </c>
      <c r="U6" s="14" t="s">
        <v>37</v>
      </c>
      <c r="V6" s="14" t="s">
        <v>38</v>
      </c>
      <c r="W6" s="15" t="s">
        <v>62</v>
      </c>
      <c r="X6" s="15" t="s">
        <v>63</v>
      </c>
      <c r="Y6" s="13">
        <v>44214.0</v>
      </c>
      <c r="Z6" s="6" t="s">
        <v>41</v>
      </c>
      <c r="AA6" s="16" t="s">
        <v>42</v>
      </c>
      <c r="AB6" s="17" t="str">
        <f>VLOOKUP(Z6,Gacetas!A:C,3,FALSE())</f>
        <v>https://drive.google.com/file/d/1YS8-0jIo1b_EnuExnBXJQYwF7C9jyRiO/view?usp=sharing</v>
      </c>
    </row>
    <row r="7">
      <c r="A7" s="5">
        <v>6.0</v>
      </c>
      <c r="B7" s="20" t="s">
        <v>64</v>
      </c>
      <c r="C7" s="20" t="s">
        <v>64</v>
      </c>
      <c r="D7" s="20" t="s">
        <v>64</v>
      </c>
      <c r="E7" s="20"/>
      <c r="F7" s="7" t="s">
        <v>28</v>
      </c>
      <c r="G7" s="6"/>
      <c r="H7" s="8" t="s">
        <v>29</v>
      </c>
      <c r="I7" s="6" t="s">
        <v>30</v>
      </c>
      <c r="J7" s="6"/>
      <c r="K7" s="6" t="s">
        <v>45</v>
      </c>
      <c r="L7" s="21"/>
      <c r="M7" s="21"/>
      <c r="N7" s="10" t="s">
        <v>32</v>
      </c>
      <c r="O7" s="20" t="s">
        <v>46</v>
      </c>
      <c r="P7" s="10" t="s">
        <v>32</v>
      </c>
      <c r="Q7" s="6" t="s">
        <v>54</v>
      </c>
      <c r="R7" s="6" t="s">
        <v>35</v>
      </c>
      <c r="S7" s="6" t="s">
        <v>36</v>
      </c>
      <c r="T7" s="13">
        <v>44176.0</v>
      </c>
      <c r="U7" s="22" t="s">
        <v>37</v>
      </c>
      <c r="V7" s="14" t="s">
        <v>38</v>
      </c>
      <c r="W7" s="15" t="s">
        <v>65</v>
      </c>
      <c r="X7" s="15" t="s">
        <v>66</v>
      </c>
      <c r="Y7" s="13">
        <v>44214.0</v>
      </c>
      <c r="Z7" s="6" t="s">
        <v>41</v>
      </c>
      <c r="AA7" s="16" t="s">
        <v>42</v>
      </c>
      <c r="AB7" s="17" t="str">
        <f>VLOOKUP(Z7,Gacetas!A:C,3,FALSE())</f>
        <v>https://drive.google.com/file/d/1YS8-0jIo1b_EnuExnBXJQYwF7C9jyRiO/view?usp=sharing</v>
      </c>
    </row>
    <row r="8">
      <c r="A8" s="5">
        <v>7.0</v>
      </c>
      <c r="B8" s="6" t="s">
        <v>67</v>
      </c>
      <c r="C8" s="6" t="s">
        <v>67</v>
      </c>
      <c r="D8" s="6" t="s">
        <v>67</v>
      </c>
      <c r="E8" s="6"/>
      <c r="F8" s="7" t="s">
        <v>28</v>
      </c>
      <c r="G8" s="6"/>
      <c r="H8" s="8" t="s">
        <v>29</v>
      </c>
      <c r="I8" s="6" t="s">
        <v>30</v>
      </c>
      <c r="J8" s="6"/>
      <c r="K8" s="6" t="s">
        <v>45</v>
      </c>
      <c r="L8" s="9"/>
      <c r="M8" s="9"/>
      <c r="N8" s="10" t="s">
        <v>32</v>
      </c>
      <c r="O8" s="11" t="s">
        <v>46</v>
      </c>
      <c r="P8" s="12" t="s">
        <v>32</v>
      </c>
      <c r="Q8" s="6" t="s">
        <v>54</v>
      </c>
      <c r="R8" s="6" t="s">
        <v>35</v>
      </c>
      <c r="S8" s="6" t="s">
        <v>36</v>
      </c>
      <c r="T8" s="13">
        <v>44176.0</v>
      </c>
      <c r="U8" s="14" t="s">
        <v>37</v>
      </c>
      <c r="V8" s="14" t="s">
        <v>38</v>
      </c>
      <c r="W8" s="15" t="s">
        <v>68</v>
      </c>
      <c r="X8" s="15" t="s">
        <v>69</v>
      </c>
      <c r="Y8" s="13">
        <v>44214.0</v>
      </c>
      <c r="Z8" s="6" t="s">
        <v>41</v>
      </c>
      <c r="AA8" s="16" t="s">
        <v>42</v>
      </c>
      <c r="AB8" s="17" t="str">
        <f>VLOOKUP(Z8,Gacetas!A:C,3,FALSE())</f>
        <v>https://drive.google.com/file/d/1YS8-0jIo1b_EnuExnBXJQYwF7C9jyRiO/view?usp=sharing</v>
      </c>
    </row>
    <row r="9">
      <c r="A9" s="5">
        <v>8.0</v>
      </c>
      <c r="B9" s="6" t="s">
        <v>70</v>
      </c>
      <c r="C9" s="23" t="s">
        <v>71</v>
      </c>
      <c r="D9" s="6" t="s">
        <v>70</v>
      </c>
      <c r="E9" s="6"/>
      <c r="F9" s="7" t="s">
        <v>28</v>
      </c>
      <c r="G9" s="6"/>
      <c r="H9" s="8" t="s">
        <v>29</v>
      </c>
      <c r="I9" s="6" t="s">
        <v>30</v>
      </c>
      <c r="J9" s="6"/>
      <c r="K9" s="6" t="s">
        <v>45</v>
      </c>
      <c r="L9" s="9"/>
      <c r="M9" s="9"/>
      <c r="N9" s="10" t="s">
        <v>32</v>
      </c>
      <c r="O9" s="20" t="s">
        <v>46</v>
      </c>
      <c r="P9" s="12" t="s">
        <v>32</v>
      </c>
      <c r="Q9" s="6" t="s">
        <v>54</v>
      </c>
      <c r="R9" s="6" t="s">
        <v>35</v>
      </c>
      <c r="S9" s="6" t="s">
        <v>36</v>
      </c>
      <c r="T9" s="13">
        <v>44176.0</v>
      </c>
      <c r="U9" s="14" t="s">
        <v>37</v>
      </c>
      <c r="V9" s="14" t="s">
        <v>38</v>
      </c>
      <c r="W9" s="15" t="s">
        <v>72</v>
      </c>
      <c r="X9" s="15" t="s">
        <v>73</v>
      </c>
      <c r="Y9" s="13">
        <v>44214.0</v>
      </c>
      <c r="Z9" s="6" t="s">
        <v>41</v>
      </c>
      <c r="AA9" s="16" t="s">
        <v>42</v>
      </c>
      <c r="AB9" s="17" t="str">
        <f>VLOOKUP(Z9,Gacetas!A:C,3,FALSE())</f>
        <v>https://drive.google.com/file/d/1YS8-0jIo1b_EnuExnBXJQYwF7C9jyRiO/view?usp=sharing</v>
      </c>
    </row>
    <row r="10">
      <c r="A10" s="5">
        <v>9.0</v>
      </c>
      <c r="B10" s="6" t="s">
        <v>74</v>
      </c>
      <c r="C10" s="6" t="s">
        <v>74</v>
      </c>
      <c r="D10" s="6" t="s">
        <v>74</v>
      </c>
      <c r="E10" s="6"/>
      <c r="F10" s="7" t="s">
        <v>28</v>
      </c>
      <c r="G10" s="6"/>
      <c r="H10" s="8" t="s">
        <v>29</v>
      </c>
      <c r="I10" s="6" t="s">
        <v>30</v>
      </c>
      <c r="J10" s="6"/>
      <c r="K10" s="6" t="s">
        <v>45</v>
      </c>
      <c r="L10" s="9"/>
      <c r="M10" s="9"/>
      <c r="N10" s="10" t="s">
        <v>32</v>
      </c>
      <c r="O10" s="11" t="s">
        <v>75</v>
      </c>
      <c r="P10" s="12" t="s">
        <v>53</v>
      </c>
      <c r="Q10" s="6" t="s">
        <v>54</v>
      </c>
      <c r="R10" s="6" t="s">
        <v>35</v>
      </c>
      <c r="S10" s="6" t="s">
        <v>36</v>
      </c>
      <c r="T10" s="13">
        <v>44179.0</v>
      </c>
      <c r="U10" s="14" t="s">
        <v>37</v>
      </c>
      <c r="V10" s="14" t="s">
        <v>38</v>
      </c>
      <c r="W10" s="15" t="s">
        <v>76</v>
      </c>
      <c r="X10" s="15" t="s">
        <v>77</v>
      </c>
      <c r="Y10" s="13">
        <v>44214.0</v>
      </c>
      <c r="Z10" s="6" t="s">
        <v>41</v>
      </c>
      <c r="AA10" s="16" t="s">
        <v>42</v>
      </c>
      <c r="AB10" s="17" t="str">
        <f>VLOOKUP(Z10,Gacetas!A:C,3,FALSE())</f>
        <v>https://drive.google.com/file/d/1YS8-0jIo1b_EnuExnBXJQYwF7C9jyRiO/view?usp=sharing</v>
      </c>
    </row>
    <row r="11">
      <c r="A11" s="5">
        <v>10.0</v>
      </c>
      <c r="B11" s="6" t="s">
        <v>78</v>
      </c>
      <c r="C11" s="6" t="s">
        <v>78</v>
      </c>
      <c r="D11" s="6" t="s">
        <v>78</v>
      </c>
      <c r="E11" s="6"/>
      <c r="F11" s="7" t="s">
        <v>28</v>
      </c>
      <c r="G11" s="6"/>
      <c r="H11" s="8" t="s">
        <v>29</v>
      </c>
      <c r="I11" s="6" t="s">
        <v>30</v>
      </c>
      <c r="J11" s="6"/>
      <c r="K11" s="6" t="s">
        <v>45</v>
      </c>
      <c r="L11" s="9"/>
      <c r="M11" s="9"/>
      <c r="N11" s="10" t="s">
        <v>32</v>
      </c>
      <c r="O11" s="20" t="s">
        <v>79</v>
      </c>
      <c r="P11" s="12" t="s">
        <v>32</v>
      </c>
      <c r="Q11" s="6" t="s">
        <v>54</v>
      </c>
      <c r="R11" s="6" t="s">
        <v>35</v>
      </c>
      <c r="S11" s="6" t="s">
        <v>36</v>
      </c>
      <c r="T11" s="13">
        <v>44179.0</v>
      </c>
      <c r="U11" s="14" t="s">
        <v>37</v>
      </c>
      <c r="V11" s="14" t="s">
        <v>38</v>
      </c>
      <c r="W11" s="19" t="s">
        <v>80</v>
      </c>
      <c r="X11" s="15" t="s">
        <v>81</v>
      </c>
      <c r="Y11" s="13">
        <v>44214.0</v>
      </c>
      <c r="Z11" s="6" t="s">
        <v>41</v>
      </c>
      <c r="AA11" s="16" t="s">
        <v>42</v>
      </c>
      <c r="AB11" s="17" t="str">
        <f>VLOOKUP(Z11,Gacetas!A:C,3,FALSE())</f>
        <v>https://drive.google.com/file/d/1YS8-0jIo1b_EnuExnBXJQYwF7C9jyRiO/view?usp=sharing</v>
      </c>
    </row>
    <row r="12">
      <c r="A12" s="5">
        <v>11.0</v>
      </c>
      <c r="B12" s="18" t="s">
        <v>82</v>
      </c>
      <c r="C12" s="18" t="s">
        <v>83</v>
      </c>
      <c r="D12" s="18" t="s">
        <v>82</v>
      </c>
      <c r="E12" s="18"/>
      <c r="F12" s="7" t="s">
        <v>28</v>
      </c>
      <c r="G12" s="6"/>
      <c r="H12" s="8" t="s">
        <v>29</v>
      </c>
      <c r="I12" s="6" t="s">
        <v>30</v>
      </c>
      <c r="J12" s="6"/>
      <c r="K12" s="6" t="s">
        <v>84</v>
      </c>
      <c r="L12" s="9"/>
      <c r="M12" s="9"/>
      <c r="N12" s="10" t="s">
        <v>32</v>
      </c>
      <c r="O12" s="20" t="s">
        <v>85</v>
      </c>
      <c r="P12" s="12" t="s">
        <v>32</v>
      </c>
      <c r="Q12" s="6" t="s">
        <v>54</v>
      </c>
      <c r="R12" s="6" t="s">
        <v>35</v>
      </c>
      <c r="S12" s="6" t="s">
        <v>36</v>
      </c>
      <c r="T12" s="13">
        <v>44179.0</v>
      </c>
      <c r="U12" s="14" t="s">
        <v>37</v>
      </c>
      <c r="V12" s="14" t="s">
        <v>38</v>
      </c>
      <c r="W12" s="19" t="s">
        <v>86</v>
      </c>
      <c r="X12" s="15" t="s">
        <v>87</v>
      </c>
      <c r="Y12" s="13">
        <v>44214.0</v>
      </c>
      <c r="Z12" s="6" t="s">
        <v>41</v>
      </c>
      <c r="AA12" s="16" t="s">
        <v>42</v>
      </c>
      <c r="AB12" s="17" t="str">
        <f>VLOOKUP(Z12,Gacetas!A:C,3,FALSE())</f>
        <v>https://drive.google.com/file/d/1YS8-0jIo1b_EnuExnBXJQYwF7C9jyRiO/view?usp=sharing</v>
      </c>
    </row>
    <row r="13">
      <c r="A13" s="5">
        <v>12.0</v>
      </c>
      <c r="B13" s="6" t="s">
        <v>88</v>
      </c>
      <c r="C13" s="6" t="s">
        <v>88</v>
      </c>
      <c r="D13" s="6" t="s">
        <v>88</v>
      </c>
      <c r="E13" s="6"/>
      <c r="F13" s="7" t="s">
        <v>28</v>
      </c>
      <c r="G13" s="6"/>
      <c r="H13" s="8" t="s">
        <v>29</v>
      </c>
      <c r="I13" s="6" t="s">
        <v>30</v>
      </c>
      <c r="J13" s="6"/>
      <c r="K13" s="6" t="s">
        <v>89</v>
      </c>
      <c r="L13" s="9"/>
      <c r="M13" s="9"/>
      <c r="N13" s="10" t="s">
        <v>32</v>
      </c>
      <c r="O13" s="11" t="s">
        <v>46</v>
      </c>
      <c r="P13" s="12" t="s">
        <v>32</v>
      </c>
      <c r="Q13" s="6" t="s">
        <v>54</v>
      </c>
      <c r="R13" s="6" t="s">
        <v>35</v>
      </c>
      <c r="S13" s="6" t="s">
        <v>36</v>
      </c>
      <c r="T13" s="13">
        <v>44176.0</v>
      </c>
      <c r="U13" s="14" t="s">
        <v>37</v>
      </c>
      <c r="V13" s="14" t="s">
        <v>38</v>
      </c>
      <c r="W13" s="15" t="s">
        <v>90</v>
      </c>
      <c r="X13" s="19" t="s">
        <v>91</v>
      </c>
      <c r="Y13" s="13">
        <v>44214.0</v>
      </c>
      <c r="Z13" s="6" t="s">
        <v>41</v>
      </c>
      <c r="AA13" s="16" t="s">
        <v>42</v>
      </c>
      <c r="AB13" s="17" t="str">
        <f>VLOOKUP(Z13,Gacetas!A:C,3,FALSE())</f>
        <v>https://drive.google.com/file/d/1YS8-0jIo1b_EnuExnBXJQYwF7C9jyRiO/view?usp=sharing</v>
      </c>
    </row>
    <row r="14">
      <c r="A14" s="5">
        <v>13.0</v>
      </c>
      <c r="B14" s="6" t="s">
        <v>92</v>
      </c>
      <c r="C14" s="6" t="s">
        <v>93</v>
      </c>
      <c r="D14" s="6" t="s">
        <v>92</v>
      </c>
      <c r="E14" s="6"/>
      <c r="F14" s="7" t="s">
        <v>28</v>
      </c>
      <c r="G14" s="6"/>
      <c r="H14" s="8" t="s">
        <v>29</v>
      </c>
      <c r="I14" s="6" t="s">
        <v>30</v>
      </c>
      <c r="J14" s="6"/>
      <c r="K14" s="6" t="s">
        <v>31</v>
      </c>
      <c r="L14" s="9"/>
      <c r="M14" s="9"/>
      <c r="N14" s="10" t="s">
        <v>32</v>
      </c>
      <c r="O14" s="11" t="s">
        <v>94</v>
      </c>
      <c r="P14" s="12" t="s">
        <v>32</v>
      </c>
      <c r="Q14" s="6" t="s">
        <v>54</v>
      </c>
      <c r="R14" s="6" t="s">
        <v>35</v>
      </c>
      <c r="S14" s="6" t="s">
        <v>36</v>
      </c>
      <c r="T14" s="13">
        <v>44176.0</v>
      </c>
      <c r="U14" s="14" t="s">
        <v>37</v>
      </c>
      <c r="V14" s="14" t="s">
        <v>38</v>
      </c>
      <c r="W14" s="15" t="s">
        <v>95</v>
      </c>
      <c r="X14" s="15" t="s">
        <v>96</v>
      </c>
      <c r="Y14" s="13">
        <v>44214.0</v>
      </c>
      <c r="Z14" s="6" t="s">
        <v>41</v>
      </c>
      <c r="AA14" s="16" t="s">
        <v>42</v>
      </c>
      <c r="AB14" s="17" t="str">
        <f>VLOOKUP(Z14,Gacetas!A:C,3,FALSE())</f>
        <v>https://drive.google.com/file/d/1YS8-0jIo1b_EnuExnBXJQYwF7C9jyRiO/view?usp=sharing</v>
      </c>
    </row>
    <row r="15">
      <c r="A15" s="5">
        <v>14.0</v>
      </c>
      <c r="B15" s="6" t="s">
        <v>97</v>
      </c>
      <c r="C15" s="6" t="s">
        <v>97</v>
      </c>
      <c r="D15" s="6" t="s">
        <v>97</v>
      </c>
      <c r="E15" s="6"/>
      <c r="F15" s="7" t="s">
        <v>28</v>
      </c>
      <c r="G15" s="6"/>
      <c r="H15" s="8" t="s">
        <v>29</v>
      </c>
      <c r="I15" s="6" t="s">
        <v>30</v>
      </c>
      <c r="J15" s="6"/>
      <c r="K15" s="6" t="s">
        <v>45</v>
      </c>
      <c r="L15" s="9"/>
      <c r="M15" s="9"/>
      <c r="N15" s="10" t="s">
        <v>32</v>
      </c>
      <c r="O15" s="11" t="s">
        <v>46</v>
      </c>
      <c r="P15" s="12" t="s">
        <v>32</v>
      </c>
      <c r="Q15" s="6" t="s">
        <v>54</v>
      </c>
      <c r="R15" s="6" t="s">
        <v>35</v>
      </c>
      <c r="S15" s="6" t="s">
        <v>36</v>
      </c>
      <c r="T15" s="13">
        <v>44176.0</v>
      </c>
      <c r="U15" s="14" t="s">
        <v>37</v>
      </c>
      <c r="V15" s="14" t="s">
        <v>38</v>
      </c>
      <c r="W15" s="15" t="s">
        <v>98</v>
      </c>
      <c r="X15" s="15" t="s">
        <v>99</v>
      </c>
      <c r="Y15" s="13">
        <v>44214.0</v>
      </c>
      <c r="Z15" s="6" t="s">
        <v>41</v>
      </c>
      <c r="AA15" s="16" t="s">
        <v>42</v>
      </c>
      <c r="AB15" s="17" t="str">
        <f>VLOOKUP(Z15,Gacetas!A:C,3,FALSE())</f>
        <v>https://drive.google.com/file/d/1YS8-0jIo1b_EnuExnBXJQYwF7C9jyRiO/view?usp=sharing</v>
      </c>
    </row>
    <row r="16">
      <c r="A16" s="5">
        <v>15.0</v>
      </c>
      <c r="B16" s="6" t="s">
        <v>100</v>
      </c>
      <c r="C16" s="6" t="s">
        <v>101</v>
      </c>
      <c r="D16" s="6" t="s">
        <v>100</v>
      </c>
      <c r="E16" s="6"/>
      <c r="F16" s="7" t="s">
        <v>28</v>
      </c>
      <c r="G16" s="6"/>
      <c r="H16" s="8" t="s">
        <v>29</v>
      </c>
      <c r="I16" s="6" t="s">
        <v>30</v>
      </c>
      <c r="J16" s="6"/>
      <c r="K16" s="6" t="s">
        <v>102</v>
      </c>
      <c r="L16" s="9"/>
      <c r="M16" s="9"/>
      <c r="N16" s="10" t="s">
        <v>32</v>
      </c>
      <c r="O16" s="11" t="s">
        <v>79</v>
      </c>
      <c r="P16" s="12" t="s">
        <v>32</v>
      </c>
      <c r="Q16" s="6" t="s">
        <v>34</v>
      </c>
      <c r="R16" s="6" t="s">
        <v>35</v>
      </c>
      <c r="S16" s="6" t="s">
        <v>36</v>
      </c>
      <c r="T16" s="13">
        <v>44176.0</v>
      </c>
      <c r="U16" s="14" t="s">
        <v>37</v>
      </c>
      <c r="V16" s="14" t="s">
        <v>38</v>
      </c>
      <c r="W16" s="15" t="s">
        <v>103</v>
      </c>
      <c r="X16" s="15" t="s">
        <v>104</v>
      </c>
      <c r="Y16" s="13">
        <v>44214.0</v>
      </c>
      <c r="Z16" s="6" t="s">
        <v>41</v>
      </c>
      <c r="AA16" s="16" t="s">
        <v>42</v>
      </c>
      <c r="AB16" s="17" t="str">
        <f>VLOOKUP(Z16,Gacetas!A:C,3,FALSE())</f>
        <v>https://drive.google.com/file/d/1YS8-0jIo1b_EnuExnBXJQYwF7C9jyRiO/view?usp=sharing</v>
      </c>
    </row>
    <row r="17">
      <c r="A17" s="5">
        <v>16.0</v>
      </c>
      <c r="B17" s="6" t="s">
        <v>105</v>
      </c>
      <c r="C17" s="6" t="s">
        <v>106</v>
      </c>
      <c r="D17" s="6" t="s">
        <v>105</v>
      </c>
      <c r="E17" s="6"/>
      <c r="F17" s="7" t="s">
        <v>28</v>
      </c>
      <c r="G17" s="6"/>
      <c r="H17" s="8" t="s">
        <v>29</v>
      </c>
      <c r="I17" s="6" t="s">
        <v>30</v>
      </c>
      <c r="J17" s="6"/>
      <c r="K17" s="6" t="s">
        <v>107</v>
      </c>
      <c r="L17" s="9"/>
      <c r="M17" s="9"/>
      <c r="N17" s="10" t="s">
        <v>32</v>
      </c>
      <c r="O17" s="11" t="s">
        <v>46</v>
      </c>
      <c r="P17" s="12" t="s">
        <v>32</v>
      </c>
      <c r="Q17" s="6" t="s">
        <v>34</v>
      </c>
      <c r="R17" s="6" t="s">
        <v>35</v>
      </c>
      <c r="S17" s="6" t="s">
        <v>36</v>
      </c>
      <c r="T17" s="13">
        <v>44176.0</v>
      </c>
      <c r="U17" s="14" t="s">
        <v>37</v>
      </c>
      <c r="V17" s="14" t="s">
        <v>38</v>
      </c>
      <c r="W17" s="15" t="s">
        <v>108</v>
      </c>
      <c r="X17" s="19" t="s">
        <v>109</v>
      </c>
      <c r="Y17" s="13">
        <v>44214.0</v>
      </c>
      <c r="Z17" s="6" t="s">
        <v>41</v>
      </c>
      <c r="AA17" s="16" t="s">
        <v>42</v>
      </c>
      <c r="AB17" s="17" t="str">
        <f>VLOOKUP(Z17,Gacetas!A:C,3,FALSE())</f>
        <v>https://drive.google.com/file/d/1YS8-0jIo1b_EnuExnBXJQYwF7C9jyRiO/view?usp=sharing</v>
      </c>
    </row>
    <row r="18">
      <c r="A18" s="5">
        <v>17.0</v>
      </c>
      <c r="B18" s="18" t="s">
        <v>110</v>
      </c>
      <c r="C18" s="18" t="s">
        <v>110</v>
      </c>
      <c r="D18" s="18" t="s">
        <v>110</v>
      </c>
      <c r="E18" s="18"/>
      <c r="F18" s="7" t="s">
        <v>28</v>
      </c>
      <c r="G18" s="6"/>
      <c r="H18" s="8" t="s">
        <v>29</v>
      </c>
      <c r="I18" s="6" t="s">
        <v>30</v>
      </c>
      <c r="J18" s="6"/>
      <c r="K18" s="6" t="s">
        <v>31</v>
      </c>
      <c r="L18" s="9"/>
      <c r="M18" s="9"/>
      <c r="N18" s="10" t="s">
        <v>32</v>
      </c>
      <c r="O18" s="11" t="s">
        <v>111</v>
      </c>
      <c r="P18" s="12" t="s">
        <v>53</v>
      </c>
      <c r="Q18" s="6" t="s">
        <v>54</v>
      </c>
      <c r="R18" s="6" t="s">
        <v>35</v>
      </c>
      <c r="S18" s="6" t="s">
        <v>36</v>
      </c>
      <c r="T18" s="13">
        <v>44176.0</v>
      </c>
      <c r="U18" s="14" t="s">
        <v>37</v>
      </c>
      <c r="V18" s="14" t="s">
        <v>38</v>
      </c>
      <c r="W18" s="15" t="s">
        <v>112</v>
      </c>
      <c r="X18" s="19" t="s">
        <v>113</v>
      </c>
      <c r="Y18" s="13">
        <v>44214.0</v>
      </c>
      <c r="Z18" s="6" t="s">
        <v>41</v>
      </c>
      <c r="AA18" s="16" t="s">
        <v>42</v>
      </c>
      <c r="AB18" s="17" t="str">
        <f>VLOOKUP(Z18,Gacetas!A:C,3,FALSE())</f>
        <v>https://drive.google.com/file/d/1YS8-0jIo1b_EnuExnBXJQYwF7C9jyRiO/view?usp=sharing</v>
      </c>
    </row>
    <row r="19">
      <c r="A19" s="5">
        <v>18.0</v>
      </c>
      <c r="B19" s="18" t="s">
        <v>114</v>
      </c>
      <c r="C19" s="18" t="s">
        <v>114</v>
      </c>
      <c r="D19" s="18" t="s">
        <v>114</v>
      </c>
      <c r="E19" s="18"/>
      <c r="F19" s="7" t="s">
        <v>28</v>
      </c>
      <c r="G19" s="6"/>
      <c r="H19" s="8" t="s">
        <v>29</v>
      </c>
      <c r="I19" s="6" t="s">
        <v>30</v>
      </c>
      <c r="J19" s="6"/>
      <c r="K19" s="6" t="s">
        <v>45</v>
      </c>
      <c r="L19" s="9"/>
      <c r="M19" s="9"/>
      <c r="N19" s="10" t="s">
        <v>32</v>
      </c>
      <c r="O19" s="11" t="s">
        <v>46</v>
      </c>
      <c r="P19" s="12" t="s">
        <v>32</v>
      </c>
      <c r="Q19" s="6" t="s">
        <v>54</v>
      </c>
      <c r="R19" s="6" t="s">
        <v>35</v>
      </c>
      <c r="S19" s="6" t="s">
        <v>36</v>
      </c>
      <c r="T19" s="13">
        <v>44176.0</v>
      </c>
      <c r="U19" s="14" t="s">
        <v>37</v>
      </c>
      <c r="V19" s="14" t="s">
        <v>38</v>
      </c>
      <c r="W19" s="15" t="s">
        <v>115</v>
      </c>
      <c r="X19" s="15" t="s">
        <v>116</v>
      </c>
      <c r="Y19" s="13">
        <v>44214.0</v>
      </c>
      <c r="Z19" s="6" t="s">
        <v>41</v>
      </c>
      <c r="AA19" s="16" t="s">
        <v>42</v>
      </c>
      <c r="AB19" s="17" t="str">
        <f>VLOOKUP(Z19,Gacetas!A:C,3,FALSE())</f>
        <v>https://drive.google.com/file/d/1YS8-0jIo1b_EnuExnBXJQYwF7C9jyRiO/view?usp=sharing</v>
      </c>
    </row>
    <row r="20">
      <c r="A20" s="5">
        <v>19.0</v>
      </c>
      <c r="B20" s="6" t="s">
        <v>117</v>
      </c>
      <c r="C20" s="6" t="s">
        <v>117</v>
      </c>
      <c r="D20" s="6" t="s">
        <v>117</v>
      </c>
      <c r="E20" s="6"/>
      <c r="F20" s="7" t="s">
        <v>28</v>
      </c>
      <c r="G20" s="6"/>
      <c r="H20" s="8" t="s">
        <v>29</v>
      </c>
      <c r="I20" s="6" t="s">
        <v>30</v>
      </c>
      <c r="J20" s="6"/>
      <c r="K20" s="6" t="s">
        <v>31</v>
      </c>
      <c r="L20" s="9"/>
      <c r="M20" s="9"/>
      <c r="N20" s="10" t="s">
        <v>32</v>
      </c>
      <c r="O20" s="11" t="s">
        <v>46</v>
      </c>
      <c r="P20" s="12" t="s">
        <v>32</v>
      </c>
      <c r="Q20" s="6" t="s">
        <v>54</v>
      </c>
      <c r="R20" s="6" t="s">
        <v>35</v>
      </c>
      <c r="S20" s="6" t="s">
        <v>36</v>
      </c>
      <c r="T20" s="13">
        <v>44176.0</v>
      </c>
      <c r="U20" s="14" t="s">
        <v>37</v>
      </c>
      <c r="V20" s="14" t="s">
        <v>38</v>
      </c>
      <c r="W20" s="19" t="s">
        <v>118</v>
      </c>
      <c r="X20" s="19" t="s">
        <v>119</v>
      </c>
      <c r="Y20" s="13">
        <v>44214.0</v>
      </c>
      <c r="Z20" s="6" t="s">
        <v>41</v>
      </c>
      <c r="AA20" s="16" t="s">
        <v>42</v>
      </c>
      <c r="AB20" s="17" t="str">
        <f>VLOOKUP(Z20,Gacetas!A:C,3,FALSE())</f>
        <v>https://drive.google.com/file/d/1YS8-0jIo1b_EnuExnBXJQYwF7C9jyRiO/view?usp=sharing</v>
      </c>
    </row>
    <row r="21">
      <c r="A21" s="5">
        <v>20.0</v>
      </c>
      <c r="B21" s="6" t="s">
        <v>120</v>
      </c>
      <c r="C21" s="6" t="s">
        <v>120</v>
      </c>
      <c r="D21" s="6" t="s">
        <v>120</v>
      </c>
      <c r="E21" s="6"/>
      <c r="F21" s="7" t="s">
        <v>28</v>
      </c>
      <c r="G21" s="6"/>
      <c r="H21" s="8" t="s">
        <v>29</v>
      </c>
      <c r="I21" s="6" t="s">
        <v>30</v>
      </c>
      <c r="J21" s="6"/>
      <c r="K21" s="6" t="s">
        <v>31</v>
      </c>
      <c r="L21" s="9"/>
      <c r="M21" s="9"/>
      <c r="N21" s="10" t="s">
        <v>32</v>
      </c>
      <c r="O21" s="11" t="s">
        <v>94</v>
      </c>
      <c r="P21" s="12" t="s">
        <v>32</v>
      </c>
      <c r="Q21" s="6" t="s">
        <v>54</v>
      </c>
      <c r="R21" s="6" t="s">
        <v>35</v>
      </c>
      <c r="S21" s="6" t="s">
        <v>36</v>
      </c>
      <c r="T21" s="13">
        <v>44176.0</v>
      </c>
      <c r="U21" s="14" t="s">
        <v>37</v>
      </c>
      <c r="V21" s="14" t="s">
        <v>38</v>
      </c>
      <c r="W21" s="15" t="s">
        <v>121</v>
      </c>
      <c r="X21" s="15" t="s">
        <v>122</v>
      </c>
      <c r="Y21" s="13">
        <v>44214.0</v>
      </c>
      <c r="Z21" s="6" t="s">
        <v>41</v>
      </c>
      <c r="AA21" s="16" t="s">
        <v>42</v>
      </c>
      <c r="AB21" s="17" t="str">
        <f>VLOOKUP(Z21,Gacetas!A:C,3,FALSE())</f>
        <v>https://drive.google.com/file/d/1YS8-0jIo1b_EnuExnBXJQYwF7C9jyRiO/view?usp=sharing</v>
      </c>
    </row>
    <row r="22">
      <c r="A22" s="5">
        <v>21.0</v>
      </c>
      <c r="B22" s="6" t="s">
        <v>123</v>
      </c>
      <c r="C22" s="23" t="s">
        <v>124</v>
      </c>
      <c r="D22" s="6" t="s">
        <v>123</v>
      </c>
      <c r="E22" s="6"/>
      <c r="F22" s="7" t="s">
        <v>28</v>
      </c>
      <c r="G22" s="6"/>
      <c r="H22" s="8" t="s">
        <v>29</v>
      </c>
      <c r="I22" s="6" t="s">
        <v>30</v>
      </c>
      <c r="J22" s="6"/>
      <c r="K22" s="6" t="s">
        <v>125</v>
      </c>
      <c r="L22" s="9"/>
      <c r="M22" s="9"/>
      <c r="N22" s="10" t="s">
        <v>32</v>
      </c>
      <c r="O22" s="20" t="s">
        <v>46</v>
      </c>
      <c r="P22" s="12" t="s">
        <v>32</v>
      </c>
      <c r="Q22" s="6" t="s">
        <v>54</v>
      </c>
      <c r="R22" s="6" t="s">
        <v>35</v>
      </c>
      <c r="S22" s="6" t="s">
        <v>36</v>
      </c>
      <c r="T22" s="13">
        <v>44176.0</v>
      </c>
      <c r="U22" s="14" t="s">
        <v>37</v>
      </c>
      <c r="V22" s="14" t="s">
        <v>38</v>
      </c>
      <c r="W22" s="15" t="s">
        <v>126</v>
      </c>
      <c r="X22" s="15" t="s">
        <v>127</v>
      </c>
      <c r="Y22" s="13">
        <v>44214.0</v>
      </c>
      <c r="Z22" s="6" t="s">
        <v>41</v>
      </c>
      <c r="AA22" s="16" t="s">
        <v>42</v>
      </c>
      <c r="AB22" s="17" t="str">
        <f>VLOOKUP(Z22,Gacetas!A:C,3,FALSE())</f>
        <v>https://drive.google.com/file/d/1YS8-0jIo1b_EnuExnBXJQYwF7C9jyRiO/view?usp=sharing</v>
      </c>
    </row>
    <row r="23">
      <c r="A23" s="5">
        <v>22.0</v>
      </c>
      <c r="B23" s="6" t="s">
        <v>128</v>
      </c>
      <c r="C23" s="6" t="s">
        <v>128</v>
      </c>
      <c r="D23" s="6" t="s">
        <v>128</v>
      </c>
      <c r="E23" s="6"/>
      <c r="F23" s="7" t="s">
        <v>28</v>
      </c>
      <c r="G23" s="6"/>
      <c r="H23" s="8" t="s">
        <v>29</v>
      </c>
      <c r="I23" s="6" t="s">
        <v>30</v>
      </c>
      <c r="J23" s="6"/>
      <c r="K23" s="6" t="s">
        <v>129</v>
      </c>
      <c r="L23" s="9"/>
      <c r="M23" s="9"/>
      <c r="N23" s="10" t="s">
        <v>32</v>
      </c>
      <c r="O23" s="11" t="s">
        <v>46</v>
      </c>
      <c r="P23" s="12" t="s">
        <v>32</v>
      </c>
      <c r="Q23" s="6" t="s">
        <v>54</v>
      </c>
      <c r="R23" s="6" t="s">
        <v>35</v>
      </c>
      <c r="S23" s="6" t="s">
        <v>36</v>
      </c>
      <c r="T23" s="13">
        <v>44176.0</v>
      </c>
      <c r="U23" s="14" t="s">
        <v>37</v>
      </c>
      <c r="V23" s="14" t="s">
        <v>38</v>
      </c>
      <c r="W23" s="15" t="s">
        <v>130</v>
      </c>
      <c r="X23" s="15" t="s">
        <v>131</v>
      </c>
      <c r="Y23" s="13">
        <v>44214.0</v>
      </c>
      <c r="Z23" s="6" t="s">
        <v>41</v>
      </c>
      <c r="AA23" s="16" t="s">
        <v>42</v>
      </c>
      <c r="AB23" s="17" t="str">
        <f>VLOOKUP(Z23,Gacetas!A:C,3,FALSE())</f>
        <v>https://drive.google.com/file/d/1YS8-0jIo1b_EnuExnBXJQYwF7C9jyRiO/view?usp=sharing</v>
      </c>
    </row>
    <row r="24">
      <c r="A24" s="5">
        <v>23.0</v>
      </c>
      <c r="B24" s="18" t="s">
        <v>132</v>
      </c>
      <c r="C24" s="24" t="s">
        <v>133</v>
      </c>
      <c r="D24" s="24" t="s">
        <v>133</v>
      </c>
      <c r="E24" s="24"/>
      <c r="F24" s="7" t="s">
        <v>28</v>
      </c>
      <c r="G24" s="6"/>
      <c r="H24" s="8" t="s">
        <v>29</v>
      </c>
      <c r="I24" s="6" t="s">
        <v>30</v>
      </c>
      <c r="J24" s="6"/>
      <c r="K24" s="6" t="s">
        <v>45</v>
      </c>
      <c r="L24" s="9"/>
      <c r="M24" s="9"/>
      <c r="N24" s="10" t="s">
        <v>32</v>
      </c>
      <c r="O24" s="11" t="s">
        <v>46</v>
      </c>
      <c r="P24" s="12" t="s">
        <v>32</v>
      </c>
      <c r="Q24" s="6" t="s">
        <v>54</v>
      </c>
      <c r="R24" s="6" t="s">
        <v>35</v>
      </c>
      <c r="S24" s="6" t="s">
        <v>36</v>
      </c>
      <c r="T24" s="13">
        <v>44176.0</v>
      </c>
      <c r="U24" s="14" t="s">
        <v>37</v>
      </c>
      <c r="V24" s="14" t="s">
        <v>38</v>
      </c>
      <c r="W24" s="15" t="s">
        <v>134</v>
      </c>
      <c r="X24" s="15" t="s">
        <v>135</v>
      </c>
      <c r="Y24" s="13">
        <v>44214.0</v>
      </c>
      <c r="Z24" s="6" t="s">
        <v>41</v>
      </c>
      <c r="AA24" s="16" t="s">
        <v>42</v>
      </c>
      <c r="AB24" s="17" t="str">
        <f>VLOOKUP(Z24,Gacetas!A:C,3,FALSE())</f>
        <v>https://drive.google.com/file/d/1YS8-0jIo1b_EnuExnBXJQYwF7C9jyRiO/view?usp=sharing</v>
      </c>
    </row>
    <row r="25">
      <c r="A25" s="5">
        <v>24.0</v>
      </c>
      <c r="B25" s="6" t="s">
        <v>136</v>
      </c>
      <c r="C25" s="6" t="s">
        <v>137</v>
      </c>
      <c r="D25" s="6" t="s">
        <v>136</v>
      </c>
      <c r="E25" s="6"/>
      <c r="F25" s="6"/>
      <c r="G25" s="6"/>
      <c r="H25" s="8" t="s">
        <v>29</v>
      </c>
      <c r="I25" s="6" t="s">
        <v>30</v>
      </c>
      <c r="J25" s="6"/>
      <c r="K25" s="6" t="s">
        <v>84</v>
      </c>
      <c r="L25" s="9"/>
      <c r="M25" s="9"/>
      <c r="N25" s="10" t="s">
        <v>32</v>
      </c>
      <c r="O25" s="11" t="s">
        <v>46</v>
      </c>
      <c r="P25" s="12" t="s">
        <v>32</v>
      </c>
      <c r="Q25" s="6" t="s">
        <v>54</v>
      </c>
      <c r="R25" s="6" t="s">
        <v>35</v>
      </c>
      <c r="S25" s="6" t="s">
        <v>36</v>
      </c>
      <c r="T25" s="13">
        <v>44176.0</v>
      </c>
      <c r="U25" s="14" t="s">
        <v>37</v>
      </c>
      <c r="V25" s="14" t="s">
        <v>38</v>
      </c>
      <c r="W25" s="15" t="s">
        <v>138</v>
      </c>
      <c r="X25" s="15" t="s">
        <v>139</v>
      </c>
      <c r="Y25" s="13">
        <v>44214.0</v>
      </c>
      <c r="Z25" s="6" t="s">
        <v>41</v>
      </c>
      <c r="AA25" s="16" t="s">
        <v>42</v>
      </c>
      <c r="AB25" s="17" t="str">
        <f>VLOOKUP(Z25,Gacetas!A:C,3,FALSE())</f>
        <v>https://drive.google.com/file/d/1YS8-0jIo1b_EnuExnBXJQYwF7C9jyRiO/view?usp=sharing</v>
      </c>
    </row>
    <row r="26">
      <c r="A26" s="5">
        <v>25.0</v>
      </c>
      <c r="B26" s="6" t="s">
        <v>140</v>
      </c>
      <c r="C26" s="23" t="s">
        <v>141</v>
      </c>
      <c r="D26" s="23" t="s">
        <v>141</v>
      </c>
      <c r="E26" s="23"/>
      <c r="F26" s="23"/>
      <c r="G26" s="23"/>
      <c r="H26" s="8" t="s">
        <v>29</v>
      </c>
      <c r="I26" s="6" t="s">
        <v>30</v>
      </c>
      <c r="J26" s="6"/>
      <c r="K26" s="6" t="s">
        <v>45</v>
      </c>
      <c r="L26" s="9"/>
      <c r="M26" s="9"/>
      <c r="N26" s="10" t="s">
        <v>32</v>
      </c>
      <c r="O26" s="11" t="s">
        <v>46</v>
      </c>
      <c r="P26" s="12" t="s">
        <v>32</v>
      </c>
      <c r="Q26" s="6" t="s">
        <v>54</v>
      </c>
      <c r="R26" s="6" t="s">
        <v>35</v>
      </c>
      <c r="S26" s="6" t="s">
        <v>36</v>
      </c>
      <c r="T26" s="13">
        <v>44176.0</v>
      </c>
      <c r="U26" s="14" t="s">
        <v>37</v>
      </c>
      <c r="V26" s="14" t="s">
        <v>38</v>
      </c>
      <c r="W26" s="15" t="s">
        <v>142</v>
      </c>
      <c r="X26" s="15" t="s">
        <v>143</v>
      </c>
      <c r="Y26" s="13">
        <v>44214.0</v>
      </c>
      <c r="Z26" s="6" t="s">
        <v>41</v>
      </c>
      <c r="AA26" s="16" t="s">
        <v>42</v>
      </c>
      <c r="AB26" s="17" t="str">
        <f>VLOOKUP(Z26,Gacetas!A:C,3,FALSE())</f>
        <v>https://drive.google.com/file/d/1YS8-0jIo1b_EnuExnBXJQYwF7C9jyRiO/view?usp=sharing</v>
      </c>
    </row>
    <row r="27">
      <c r="A27" s="5">
        <v>26.0</v>
      </c>
      <c r="B27" s="6" t="s">
        <v>144</v>
      </c>
      <c r="C27" s="6" t="s">
        <v>144</v>
      </c>
      <c r="D27" s="6" t="s">
        <v>144</v>
      </c>
      <c r="E27" s="6"/>
      <c r="F27" s="6"/>
      <c r="G27" s="6"/>
      <c r="H27" s="8" t="s">
        <v>29</v>
      </c>
      <c r="I27" s="6" t="s">
        <v>30</v>
      </c>
      <c r="J27" s="6"/>
      <c r="K27" s="6" t="s">
        <v>145</v>
      </c>
      <c r="L27" s="9"/>
      <c r="M27" s="9"/>
      <c r="N27" s="10" t="s">
        <v>32</v>
      </c>
      <c r="O27" s="11" t="s">
        <v>46</v>
      </c>
      <c r="P27" s="12" t="s">
        <v>32</v>
      </c>
      <c r="Q27" s="6" t="s">
        <v>54</v>
      </c>
      <c r="R27" s="6" t="s">
        <v>35</v>
      </c>
      <c r="S27" s="6" t="s">
        <v>36</v>
      </c>
      <c r="T27" s="13">
        <v>44176.0</v>
      </c>
      <c r="U27" s="14" t="s">
        <v>37</v>
      </c>
      <c r="V27" s="14" t="s">
        <v>38</v>
      </c>
      <c r="W27" s="15" t="s">
        <v>146</v>
      </c>
      <c r="X27" s="15" t="s">
        <v>147</v>
      </c>
      <c r="Y27" s="13">
        <v>44214.0</v>
      </c>
      <c r="Z27" s="6" t="s">
        <v>41</v>
      </c>
      <c r="AA27" s="16" t="s">
        <v>42</v>
      </c>
      <c r="AB27" s="17" t="str">
        <f>VLOOKUP(Z27,Gacetas!A:C,3,FALSE())</f>
        <v>https://drive.google.com/file/d/1YS8-0jIo1b_EnuExnBXJQYwF7C9jyRiO/view?usp=sharing</v>
      </c>
    </row>
    <row r="28">
      <c r="A28" s="5">
        <v>27.0</v>
      </c>
      <c r="B28" s="6" t="s">
        <v>148</v>
      </c>
      <c r="C28" s="6" t="s">
        <v>149</v>
      </c>
      <c r="D28" s="6" t="s">
        <v>148</v>
      </c>
      <c r="E28" s="6"/>
      <c r="F28" s="6"/>
      <c r="G28" s="6"/>
      <c r="H28" s="8" t="s">
        <v>29</v>
      </c>
      <c r="I28" s="6" t="s">
        <v>30</v>
      </c>
      <c r="J28" s="6"/>
      <c r="K28" s="6" t="s">
        <v>51</v>
      </c>
      <c r="L28" s="9"/>
      <c r="M28" s="9"/>
      <c r="N28" s="10" t="s">
        <v>32</v>
      </c>
      <c r="O28" s="11" t="s">
        <v>150</v>
      </c>
      <c r="P28" s="12" t="s">
        <v>53</v>
      </c>
      <c r="Q28" s="6" t="s">
        <v>54</v>
      </c>
      <c r="R28" s="6" t="s">
        <v>35</v>
      </c>
      <c r="S28" s="6" t="s">
        <v>36</v>
      </c>
      <c r="T28" s="13">
        <v>44187.0</v>
      </c>
      <c r="U28" s="14" t="s">
        <v>37</v>
      </c>
      <c r="V28" s="14" t="s">
        <v>38</v>
      </c>
      <c r="W28" s="15" t="s">
        <v>151</v>
      </c>
      <c r="X28" s="15" t="s">
        <v>152</v>
      </c>
      <c r="Y28" s="13">
        <v>44214.0</v>
      </c>
      <c r="Z28" s="6" t="s">
        <v>41</v>
      </c>
      <c r="AA28" s="16" t="s">
        <v>42</v>
      </c>
      <c r="AB28" s="17" t="str">
        <f>VLOOKUP(Z28,Gacetas!A:C,3,FALSE())</f>
        <v>https://drive.google.com/file/d/1YS8-0jIo1b_EnuExnBXJQYwF7C9jyRiO/view?usp=sharing</v>
      </c>
    </row>
    <row r="29">
      <c r="A29" s="5">
        <v>28.0</v>
      </c>
      <c r="B29" s="6" t="s">
        <v>153</v>
      </c>
      <c r="C29" s="6" t="s">
        <v>154</v>
      </c>
      <c r="D29" s="6" t="s">
        <v>153</v>
      </c>
      <c r="E29" s="6"/>
      <c r="F29" s="6"/>
      <c r="G29" s="6"/>
      <c r="H29" s="8" t="s">
        <v>29</v>
      </c>
      <c r="I29" s="6" t="s">
        <v>30</v>
      </c>
      <c r="J29" s="6"/>
      <c r="K29" s="6" t="s">
        <v>145</v>
      </c>
      <c r="L29" s="9"/>
      <c r="M29" s="9"/>
      <c r="N29" s="10" t="s">
        <v>32</v>
      </c>
      <c r="O29" s="11" t="s">
        <v>155</v>
      </c>
      <c r="P29" s="12" t="s">
        <v>32</v>
      </c>
      <c r="Q29" s="6" t="s">
        <v>54</v>
      </c>
      <c r="R29" s="6" t="s">
        <v>35</v>
      </c>
      <c r="S29" s="6" t="s">
        <v>36</v>
      </c>
      <c r="T29" s="13">
        <v>44187.0</v>
      </c>
      <c r="U29" s="14" t="s">
        <v>37</v>
      </c>
      <c r="V29" s="14" t="s">
        <v>38</v>
      </c>
      <c r="W29" s="15" t="s">
        <v>156</v>
      </c>
      <c r="X29" s="15" t="s">
        <v>157</v>
      </c>
      <c r="Y29" s="13">
        <v>44214.0</v>
      </c>
      <c r="Z29" s="6" t="s">
        <v>41</v>
      </c>
      <c r="AA29" s="16" t="s">
        <v>42</v>
      </c>
      <c r="AB29" s="17" t="str">
        <f>VLOOKUP(Z29,Gacetas!A:C,3,FALSE())</f>
        <v>https://drive.google.com/file/d/1YS8-0jIo1b_EnuExnBXJQYwF7C9jyRiO/view?usp=sharing</v>
      </c>
    </row>
    <row r="30">
      <c r="A30" s="5">
        <v>29.0</v>
      </c>
      <c r="B30" s="6" t="s">
        <v>158</v>
      </c>
      <c r="C30" s="6" t="s">
        <v>158</v>
      </c>
      <c r="D30" s="6" t="s">
        <v>158</v>
      </c>
      <c r="E30" s="6"/>
      <c r="F30" s="6"/>
      <c r="G30" s="6"/>
      <c r="H30" s="8" t="s">
        <v>29</v>
      </c>
      <c r="I30" s="6" t="s">
        <v>30</v>
      </c>
      <c r="J30" s="6"/>
      <c r="K30" s="6" t="s">
        <v>45</v>
      </c>
      <c r="L30" s="9"/>
      <c r="M30" s="9"/>
      <c r="N30" s="10" t="s">
        <v>32</v>
      </c>
      <c r="O30" s="11" t="s">
        <v>155</v>
      </c>
      <c r="P30" s="12" t="s">
        <v>32</v>
      </c>
      <c r="Q30" s="6" t="s">
        <v>34</v>
      </c>
      <c r="R30" s="6" t="s">
        <v>35</v>
      </c>
      <c r="S30" s="6" t="s">
        <v>36</v>
      </c>
      <c r="T30" s="13">
        <v>44187.0</v>
      </c>
      <c r="U30" s="14" t="s">
        <v>37</v>
      </c>
      <c r="V30" s="14" t="s">
        <v>38</v>
      </c>
      <c r="W30" s="15" t="s">
        <v>159</v>
      </c>
      <c r="X30" s="15" t="s">
        <v>160</v>
      </c>
      <c r="Y30" s="13">
        <v>44214.0</v>
      </c>
      <c r="Z30" s="6" t="s">
        <v>41</v>
      </c>
      <c r="AA30" s="16" t="s">
        <v>42</v>
      </c>
      <c r="AB30" s="17" t="str">
        <f>VLOOKUP(Z30,Gacetas!A:C,3,FALSE())</f>
        <v>https://drive.google.com/file/d/1YS8-0jIo1b_EnuExnBXJQYwF7C9jyRiO/view?usp=sharing</v>
      </c>
    </row>
    <row r="31">
      <c r="A31" s="5">
        <v>30.0</v>
      </c>
      <c r="B31" s="6" t="s">
        <v>161</v>
      </c>
      <c r="C31" s="6" t="s">
        <v>162</v>
      </c>
      <c r="D31" s="6" t="s">
        <v>161</v>
      </c>
      <c r="E31" s="6"/>
      <c r="F31" s="6"/>
      <c r="G31" s="6"/>
      <c r="H31" s="8" t="s">
        <v>29</v>
      </c>
      <c r="I31" s="6" t="s">
        <v>30</v>
      </c>
      <c r="J31" s="6"/>
      <c r="K31" s="6" t="s">
        <v>45</v>
      </c>
      <c r="L31" s="9"/>
      <c r="M31" s="9"/>
      <c r="N31" s="10" t="s">
        <v>32</v>
      </c>
      <c r="O31" s="11" t="s">
        <v>163</v>
      </c>
      <c r="P31" s="12" t="s">
        <v>53</v>
      </c>
      <c r="Q31" s="6" t="s">
        <v>34</v>
      </c>
      <c r="R31" s="6" t="s">
        <v>35</v>
      </c>
      <c r="S31" s="6" t="s">
        <v>36</v>
      </c>
      <c r="T31" s="13">
        <v>44187.0</v>
      </c>
      <c r="U31" s="14" t="s">
        <v>37</v>
      </c>
      <c r="V31" s="14" t="s">
        <v>38</v>
      </c>
      <c r="W31" s="15" t="s">
        <v>164</v>
      </c>
      <c r="X31" s="19" t="s">
        <v>165</v>
      </c>
      <c r="Y31" s="13">
        <v>44214.0</v>
      </c>
      <c r="Z31" s="6" t="s">
        <v>41</v>
      </c>
      <c r="AA31" s="16" t="s">
        <v>42</v>
      </c>
      <c r="AB31" s="17" t="str">
        <f>VLOOKUP(Z31,Gacetas!A:C,3,FALSE())</f>
        <v>https://drive.google.com/file/d/1YS8-0jIo1b_EnuExnBXJQYwF7C9jyRiO/view?usp=sharing</v>
      </c>
    </row>
    <row r="32">
      <c r="A32" s="5">
        <v>31.0</v>
      </c>
      <c r="B32" s="6" t="s">
        <v>166</v>
      </c>
      <c r="C32" s="6" t="s">
        <v>166</v>
      </c>
      <c r="D32" s="6" t="s">
        <v>166</v>
      </c>
      <c r="E32" s="6"/>
      <c r="F32" s="6"/>
      <c r="G32" s="6"/>
      <c r="H32" s="8" t="s">
        <v>29</v>
      </c>
      <c r="I32" s="6" t="s">
        <v>30</v>
      </c>
      <c r="J32" s="6"/>
      <c r="K32" s="6" t="s">
        <v>84</v>
      </c>
      <c r="L32" s="9"/>
      <c r="M32" s="9"/>
      <c r="N32" s="10" t="s">
        <v>32</v>
      </c>
      <c r="O32" s="20" t="s">
        <v>46</v>
      </c>
      <c r="P32" s="12" t="s">
        <v>32</v>
      </c>
      <c r="Q32" s="6" t="s">
        <v>34</v>
      </c>
      <c r="R32" s="6" t="s">
        <v>35</v>
      </c>
      <c r="S32" s="6" t="s">
        <v>36</v>
      </c>
      <c r="T32" s="13">
        <v>44187.0</v>
      </c>
      <c r="U32" s="14" t="s">
        <v>37</v>
      </c>
      <c r="V32" s="14" t="s">
        <v>38</v>
      </c>
      <c r="W32" s="15" t="s">
        <v>167</v>
      </c>
      <c r="X32" s="15" t="s">
        <v>168</v>
      </c>
      <c r="Y32" s="13">
        <v>44214.0</v>
      </c>
      <c r="Z32" s="6" t="s">
        <v>41</v>
      </c>
      <c r="AA32" s="16" t="s">
        <v>42</v>
      </c>
      <c r="AB32" s="17" t="str">
        <f>VLOOKUP(Z32,Gacetas!A:C,3,FALSE())</f>
        <v>https://drive.google.com/file/d/1YS8-0jIo1b_EnuExnBXJQYwF7C9jyRiO/view?usp=sharing</v>
      </c>
    </row>
    <row r="33">
      <c r="A33" s="5">
        <v>32.0</v>
      </c>
      <c r="B33" s="6" t="s">
        <v>169</v>
      </c>
      <c r="C33" s="6" t="s">
        <v>170</v>
      </c>
      <c r="D33" s="6" t="s">
        <v>169</v>
      </c>
      <c r="E33" s="6"/>
      <c r="F33" s="6"/>
      <c r="G33" s="6"/>
      <c r="H33" s="8" t="s">
        <v>29</v>
      </c>
      <c r="I33" s="6" t="s">
        <v>30</v>
      </c>
      <c r="J33" s="6"/>
      <c r="K33" s="6" t="s">
        <v>129</v>
      </c>
      <c r="L33" s="9"/>
      <c r="M33" s="9"/>
      <c r="N33" s="10" t="s">
        <v>32</v>
      </c>
      <c r="O33" s="20" t="s">
        <v>46</v>
      </c>
      <c r="P33" s="12" t="s">
        <v>32</v>
      </c>
      <c r="Q33" s="6" t="s">
        <v>34</v>
      </c>
      <c r="R33" s="6" t="s">
        <v>35</v>
      </c>
      <c r="S33" s="6" t="s">
        <v>36</v>
      </c>
      <c r="T33" s="13">
        <v>44187.0</v>
      </c>
      <c r="U33" s="14" t="s">
        <v>37</v>
      </c>
      <c r="V33" s="14" t="s">
        <v>38</v>
      </c>
      <c r="W33" s="15" t="s">
        <v>171</v>
      </c>
      <c r="X33" s="15" t="s">
        <v>172</v>
      </c>
      <c r="Y33" s="13">
        <v>44214.0</v>
      </c>
      <c r="Z33" s="6" t="s">
        <v>41</v>
      </c>
      <c r="AA33" s="16" t="s">
        <v>42</v>
      </c>
      <c r="AB33" s="17" t="str">
        <f>VLOOKUP(Z33,Gacetas!A:C,3,FALSE())</f>
        <v>https://drive.google.com/file/d/1YS8-0jIo1b_EnuExnBXJQYwF7C9jyRiO/view?usp=sharing</v>
      </c>
    </row>
    <row r="34">
      <c r="A34" s="5">
        <v>33.0</v>
      </c>
      <c r="B34" s="6" t="s">
        <v>170</v>
      </c>
      <c r="C34" s="6" t="s">
        <v>173</v>
      </c>
      <c r="D34" s="6" t="s">
        <v>173</v>
      </c>
      <c r="E34" s="25" t="s">
        <v>174</v>
      </c>
      <c r="F34" s="25"/>
      <c r="G34" s="25"/>
      <c r="H34" s="8" t="s">
        <v>175</v>
      </c>
      <c r="I34" s="6" t="s">
        <v>30</v>
      </c>
      <c r="J34" s="6" t="s">
        <v>176</v>
      </c>
      <c r="K34" s="6" t="s">
        <v>129</v>
      </c>
      <c r="L34" s="9"/>
      <c r="M34" s="9"/>
      <c r="N34" s="10" t="s">
        <v>32</v>
      </c>
      <c r="O34" s="11" t="s">
        <v>177</v>
      </c>
      <c r="P34" s="12" t="s">
        <v>32</v>
      </c>
      <c r="Q34" s="6" t="s">
        <v>34</v>
      </c>
      <c r="R34" s="6" t="s">
        <v>35</v>
      </c>
      <c r="S34" s="6" t="s">
        <v>36</v>
      </c>
      <c r="T34" s="13">
        <v>44187.0</v>
      </c>
      <c r="U34" s="14" t="s">
        <v>37</v>
      </c>
      <c r="V34" s="14" t="s">
        <v>38</v>
      </c>
      <c r="W34" s="15" t="s">
        <v>178</v>
      </c>
      <c r="X34" s="15" t="s">
        <v>172</v>
      </c>
      <c r="Y34" s="13">
        <v>44229.0</v>
      </c>
      <c r="Z34" s="6" t="s">
        <v>179</v>
      </c>
      <c r="AA34" s="16" t="s">
        <v>180</v>
      </c>
      <c r="AB34" s="17" t="str">
        <f>VLOOKUP(Z34,Gacetas!A:C,3,FALSE())</f>
        <v>https://drive.google.com/file/d/19XTItclQby4RT4X7hzibpfUlCYSqg9D0/view?usp=sharing</v>
      </c>
    </row>
    <row r="35">
      <c r="A35" s="5">
        <v>34.0</v>
      </c>
      <c r="B35" s="5" t="s">
        <v>181</v>
      </c>
      <c r="C35" s="5" t="s">
        <v>181</v>
      </c>
      <c r="D35" s="5" t="s">
        <v>181</v>
      </c>
      <c r="E35" s="5"/>
      <c r="F35" s="5"/>
      <c r="G35" s="5"/>
      <c r="H35" s="8" t="s">
        <v>29</v>
      </c>
      <c r="I35" s="6" t="s">
        <v>30</v>
      </c>
      <c r="J35" s="26"/>
      <c r="K35" s="6" t="s">
        <v>51</v>
      </c>
      <c r="L35" s="27"/>
      <c r="M35" s="27"/>
      <c r="N35" s="10" t="s">
        <v>32</v>
      </c>
      <c r="O35" s="11" t="s">
        <v>182</v>
      </c>
      <c r="P35" s="12" t="s">
        <v>53</v>
      </c>
      <c r="Q35" s="6" t="s">
        <v>54</v>
      </c>
      <c r="R35" s="6" t="s">
        <v>35</v>
      </c>
      <c r="S35" s="6" t="s">
        <v>36</v>
      </c>
      <c r="T35" s="13">
        <v>44216.0</v>
      </c>
      <c r="U35" s="14" t="s">
        <v>37</v>
      </c>
      <c r="V35" s="14" t="s">
        <v>38</v>
      </c>
      <c r="W35" s="15" t="s">
        <v>183</v>
      </c>
      <c r="X35" s="15" t="s">
        <v>184</v>
      </c>
      <c r="Y35" s="13">
        <v>44229.0</v>
      </c>
      <c r="Z35" s="6" t="s">
        <v>179</v>
      </c>
      <c r="AA35" s="16" t="s">
        <v>180</v>
      </c>
      <c r="AB35" s="17" t="str">
        <f>VLOOKUP(Z35,Gacetas!A:C,3,FALSE())</f>
        <v>https://drive.google.com/file/d/19XTItclQby4RT4X7hzibpfUlCYSqg9D0/view?usp=sharing</v>
      </c>
    </row>
    <row r="36">
      <c r="A36" s="5">
        <v>35.0</v>
      </c>
      <c r="B36" s="6" t="s">
        <v>185</v>
      </c>
      <c r="C36" s="6" t="s">
        <v>186</v>
      </c>
      <c r="D36" s="6" t="s">
        <v>185</v>
      </c>
      <c r="E36" s="6"/>
      <c r="F36" s="6"/>
      <c r="G36" s="6"/>
      <c r="H36" s="8" t="s">
        <v>29</v>
      </c>
      <c r="I36" s="6" t="s">
        <v>30</v>
      </c>
      <c r="J36" s="26"/>
      <c r="K36" s="6" t="s">
        <v>187</v>
      </c>
      <c r="L36" s="27"/>
      <c r="M36" s="27"/>
      <c r="N36" s="28" t="s">
        <v>32</v>
      </c>
      <c r="O36" s="22" t="s">
        <v>46</v>
      </c>
      <c r="P36" s="12" t="s">
        <v>32</v>
      </c>
      <c r="Q36" s="22" t="s">
        <v>54</v>
      </c>
      <c r="R36" s="6" t="s">
        <v>35</v>
      </c>
      <c r="S36" s="6" t="s">
        <v>36</v>
      </c>
      <c r="T36" s="29">
        <v>44217.0</v>
      </c>
      <c r="U36" s="14" t="s">
        <v>37</v>
      </c>
      <c r="V36" s="14" t="s">
        <v>38</v>
      </c>
      <c r="W36" s="10" t="s">
        <v>188</v>
      </c>
      <c r="X36" s="30">
        <v>44440.0</v>
      </c>
      <c r="Y36" s="13">
        <v>44229.0</v>
      </c>
      <c r="Z36" s="6" t="s">
        <v>179</v>
      </c>
      <c r="AA36" s="31" t="s">
        <v>189</v>
      </c>
      <c r="AB36" s="17" t="str">
        <f>VLOOKUP(Z36,Gacetas!A:C,3,FALSE())</f>
        <v>https://drive.google.com/file/d/19XTItclQby4RT4X7hzibpfUlCYSqg9D0/view?usp=sharing</v>
      </c>
    </row>
    <row r="37">
      <c r="A37" s="5">
        <v>36.0</v>
      </c>
      <c r="B37" s="14" t="s">
        <v>190</v>
      </c>
      <c r="C37" s="14" t="s">
        <v>190</v>
      </c>
      <c r="D37" s="14" t="s">
        <v>190</v>
      </c>
      <c r="E37" s="14"/>
      <c r="F37" s="14"/>
      <c r="G37" s="14"/>
      <c r="H37" s="8" t="s">
        <v>29</v>
      </c>
      <c r="I37" s="6" t="s">
        <v>30</v>
      </c>
      <c r="J37" s="27"/>
      <c r="K37" s="14" t="s">
        <v>145</v>
      </c>
      <c r="L37" s="27"/>
      <c r="M37" s="27"/>
      <c r="N37" s="28" t="s">
        <v>32</v>
      </c>
      <c r="O37" s="11" t="s">
        <v>191</v>
      </c>
      <c r="P37" s="12" t="s">
        <v>32</v>
      </c>
      <c r="Q37" s="14" t="s">
        <v>54</v>
      </c>
      <c r="R37" s="6" t="s">
        <v>35</v>
      </c>
      <c r="S37" s="6" t="s">
        <v>36</v>
      </c>
      <c r="T37" s="13">
        <v>44216.0</v>
      </c>
      <c r="U37" s="14" t="s">
        <v>37</v>
      </c>
      <c r="V37" s="14" t="s">
        <v>38</v>
      </c>
      <c r="W37" s="10" t="s">
        <v>192</v>
      </c>
      <c r="X37" s="30">
        <v>44470.0</v>
      </c>
      <c r="Y37" s="13">
        <v>44229.0</v>
      </c>
      <c r="Z37" s="6" t="s">
        <v>179</v>
      </c>
      <c r="AA37" s="31" t="s">
        <v>189</v>
      </c>
      <c r="AB37" s="17" t="str">
        <f>VLOOKUP(Z37,Gacetas!A:C,3,FALSE())</f>
        <v>https://drive.google.com/file/d/19XTItclQby4RT4X7hzibpfUlCYSqg9D0/view?usp=sharing</v>
      </c>
    </row>
    <row r="38">
      <c r="A38" s="5">
        <v>37.0</v>
      </c>
      <c r="B38" s="14" t="s">
        <v>193</v>
      </c>
      <c r="C38" s="14" t="s">
        <v>193</v>
      </c>
      <c r="D38" s="14" t="s">
        <v>193</v>
      </c>
      <c r="E38" s="14"/>
      <c r="F38" s="14"/>
      <c r="G38" s="14"/>
      <c r="H38" s="8" t="s">
        <v>29</v>
      </c>
      <c r="I38" s="6" t="s">
        <v>30</v>
      </c>
      <c r="J38" s="27"/>
      <c r="K38" s="14" t="s">
        <v>45</v>
      </c>
      <c r="L38" s="14" t="s">
        <v>194</v>
      </c>
      <c r="M38" s="14"/>
      <c r="N38" s="28" t="s">
        <v>32</v>
      </c>
      <c r="O38" s="11" t="s">
        <v>195</v>
      </c>
      <c r="P38" s="12" t="s">
        <v>32</v>
      </c>
      <c r="Q38" s="14" t="s">
        <v>54</v>
      </c>
      <c r="R38" s="6" t="s">
        <v>35</v>
      </c>
      <c r="S38" s="6" t="s">
        <v>36</v>
      </c>
      <c r="T38" s="13">
        <v>44216.0</v>
      </c>
      <c r="U38" s="14" t="s">
        <v>37</v>
      </c>
      <c r="V38" s="14" t="s">
        <v>38</v>
      </c>
      <c r="W38" s="10" t="s">
        <v>196</v>
      </c>
      <c r="X38" s="30">
        <v>44501.0</v>
      </c>
      <c r="Y38" s="13">
        <v>44229.0</v>
      </c>
      <c r="Z38" s="6" t="s">
        <v>179</v>
      </c>
      <c r="AA38" s="31" t="s">
        <v>189</v>
      </c>
      <c r="AB38" s="17" t="str">
        <f>VLOOKUP(Z38,Gacetas!A:C,3,FALSE())</f>
        <v>https://drive.google.com/file/d/19XTItclQby4RT4X7hzibpfUlCYSqg9D0/view?usp=sharing</v>
      </c>
    </row>
    <row r="39">
      <c r="A39" s="5">
        <v>38.0</v>
      </c>
      <c r="B39" s="14" t="s">
        <v>197</v>
      </c>
      <c r="C39" s="24" t="s">
        <v>198</v>
      </c>
      <c r="D39" s="24" t="s">
        <v>198</v>
      </c>
      <c r="E39" s="24"/>
      <c r="F39" s="24"/>
      <c r="G39" s="24"/>
      <c r="H39" s="23" t="s">
        <v>29</v>
      </c>
      <c r="I39" s="6" t="s">
        <v>30</v>
      </c>
      <c r="J39" s="27"/>
      <c r="K39" s="14" t="s">
        <v>45</v>
      </c>
      <c r="L39" s="27"/>
      <c r="M39" s="27"/>
      <c r="N39" s="28" t="s">
        <v>32</v>
      </c>
      <c r="O39" s="22" t="s">
        <v>199</v>
      </c>
      <c r="P39" s="12" t="s">
        <v>32</v>
      </c>
      <c r="Q39" s="14" t="s">
        <v>54</v>
      </c>
      <c r="R39" s="6" t="s">
        <v>35</v>
      </c>
      <c r="S39" s="6" t="s">
        <v>36</v>
      </c>
      <c r="T39" s="13">
        <v>44216.0</v>
      </c>
      <c r="U39" s="14" t="s">
        <v>37</v>
      </c>
      <c r="V39" s="14" t="s">
        <v>38</v>
      </c>
      <c r="W39" s="12" t="s">
        <v>200</v>
      </c>
      <c r="X39" s="32">
        <v>44531.0</v>
      </c>
      <c r="Y39" s="13">
        <v>44229.0</v>
      </c>
      <c r="Z39" s="6" t="s">
        <v>179</v>
      </c>
      <c r="AA39" s="31" t="s">
        <v>189</v>
      </c>
      <c r="AB39" s="17" t="str">
        <f>VLOOKUP(Z39,Gacetas!A:C,3,FALSE())</f>
        <v>https://drive.google.com/file/d/19XTItclQby4RT4X7hzibpfUlCYSqg9D0/view?usp=sharing</v>
      </c>
    </row>
    <row r="40">
      <c r="A40" s="5">
        <v>39.0</v>
      </c>
      <c r="B40" s="14" t="s">
        <v>201</v>
      </c>
      <c r="C40" s="14" t="s">
        <v>201</v>
      </c>
      <c r="D40" s="14" t="s">
        <v>201</v>
      </c>
      <c r="E40" s="14"/>
      <c r="F40" s="14"/>
      <c r="G40" s="14"/>
      <c r="H40" s="23" t="s">
        <v>29</v>
      </c>
      <c r="I40" s="6" t="s">
        <v>30</v>
      </c>
      <c r="J40" s="27"/>
      <c r="K40" s="14" t="s">
        <v>145</v>
      </c>
      <c r="L40" s="27"/>
      <c r="M40" s="27"/>
      <c r="N40" s="28" t="s">
        <v>32</v>
      </c>
      <c r="O40" s="22" t="s">
        <v>202</v>
      </c>
      <c r="P40" s="12" t="s">
        <v>53</v>
      </c>
      <c r="Q40" s="14" t="s">
        <v>54</v>
      </c>
      <c r="R40" s="6" t="s">
        <v>35</v>
      </c>
      <c r="S40" s="6" t="s">
        <v>36</v>
      </c>
      <c r="T40" s="13">
        <v>44216.0</v>
      </c>
      <c r="U40" s="14" t="s">
        <v>37</v>
      </c>
      <c r="V40" s="14" t="s">
        <v>38</v>
      </c>
      <c r="W40" s="12" t="s">
        <v>203</v>
      </c>
      <c r="X40" s="12" t="s">
        <v>204</v>
      </c>
      <c r="Y40" s="13">
        <v>44229.0</v>
      </c>
      <c r="Z40" s="6" t="s">
        <v>179</v>
      </c>
      <c r="AA40" s="31" t="s">
        <v>189</v>
      </c>
      <c r="AB40" s="17" t="str">
        <f>VLOOKUP(Z40,Gacetas!A:C,3,FALSE())</f>
        <v>https://drive.google.com/file/d/19XTItclQby4RT4X7hzibpfUlCYSqg9D0/view?usp=sharing</v>
      </c>
    </row>
    <row r="41">
      <c r="A41" s="5">
        <v>40.0</v>
      </c>
      <c r="B41" s="14" t="s">
        <v>205</v>
      </c>
      <c r="C41" s="14" t="s">
        <v>206</v>
      </c>
      <c r="D41" s="14" t="s">
        <v>205</v>
      </c>
      <c r="E41" s="14"/>
      <c r="F41" s="14"/>
      <c r="G41" s="14"/>
      <c r="H41" s="23" t="s">
        <v>29</v>
      </c>
      <c r="I41" s="6" t="s">
        <v>30</v>
      </c>
      <c r="J41" s="27"/>
      <c r="K41" s="14" t="s">
        <v>84</v>
      </c>
      <c r="L41" s="27"/>
      <c r="M41" s="27"/>
      <c r="N41" s="28" t="s">
        <v>32</v>
      </c>
      <c r="O41" s="22" t="s">
        <v>46</v>
      </c>
      <c r="P41" s="12" t="s">
        <v>32</v>
      </c>
      <c r="Q41" s="14" t="s">
        <v>54</v>
      </c>
      <c r="R41" s="6" t="s">
        <v>35</v>
      </c>
      <c r="S41" s="6" t="s">
        <v>36</v>
      </c>
      <c r="T41" s="13">
        <v>44216.0</v>
      </c>
      <c r="U41" s="14" t="s">
        <v>37</v>
      </c>
      <c r="V41" s="14" t="s">
        <v>38</v>
      </c>
      <c r="W41" s="12" t="s">
        <v>207</v>
      </c>
      <c r="X41" s="12" t="s">
        <v>208</v>
      </c>
      <c r="Y41" s="13">
        <v>44229.0</v>
      </c>
      <c r="Z41" s="6" t="s">
        <v>179</v>
      </c>
      <c r="AA41" s="31" t="s">
        <v>189</v>
      </c>
      <c r="AB41" s="17" t="str">
        <f>VLOOKUP(Z41,Gacetas!A:C,3,FALSE())</f>
        <v>https://drive.google.com/file/d/19XTItclQby4RT4X7hzibpfUlCYSqg9D0/view?usp=sharing</v>
      </c>
    </row>
    <row r="42">
      <c r="A42" s="5">
        <v>41.0</v>
      </c>
      <c r="B42" s="14" t="s">
        <v>209</v>
      </c>
      <c r="C42" s="14" t="s">
        <v>209</v>
      </c>
      <c r="D42" s="14" t="s">
        <v>209</v>
      </c>
      <c r="E42" s="14"/>
      <c r="F42" s="14"/>
      <c r="G42" s="14"/>
      <c r="H42" s="23" t="s">
        <v>29</v>
      </c>
      <c r="I42" s="6" t="s">
        <v>30</v>
      </c>
      <c r="J42" s="27"/>
      <c r="K42" s="14" t="s">
        <v>45</v>
      </c>
      <c r="L42" s="27"/>
      <c r="M42" s="27"/>
      <c r="N42" s="28" t="s">
        <v>32</v>
      </c>
      <c r="O42" s="20" t="s">
        <v>46</v>
      </c>
      <c r="P42" s="12" t="s">
        <v>32</v>
      </c>
      <c r="Q42" s="14" t="s">
        <v>54</v>
      </c>
      <c r="R42" s="6" t="s">
        <v>35</v>
      </c>
      <c r="S42" s="6" t="s">
        <v>36</v>
      </c>
      <c r="T42" s="13">
        <v>44216.0</v>
      </c>
      <c r="U42" s="14" t="s">
        <v>37</v>
      </c>
      <c r="V42" s="14" t="s">
        <v>38</v>
      </c>
      <c r="W42" s="12" t="s">
        <v>210</v>
      </c>
      <c r="X42" s="12" t="s">
        <v>211</v>
      </c>
      <c r="Y42" s="13">
        <v>44229.0</v>
      </c>
      <c r="Z42" s="6" t="s">
        <v>179</v>
      </c>
      <c r="AA42" s="31" t="s">
        <v>189</v>
      </c>
      <c r="AB42" s="17" t="str">
        <f>VLOOKUP(Z42,Gacetas!A:C,3,FALSE())</f>
        <v>https://drive.google.com/file/d/19XTItclQby4RT4X7hzibpfUlCYSqg9D0/view?usp=sharing</v>
      </c>
    </row>
    <row r="43">
      <c r="A43" s="5">
        <v>42.0</v>
      </c>
      <c r="B43" s="14" t="s">
        <v>212</v>
      </c>
      <c r="C43" s="24" t="s">
        <v>213</v>
      </c>
      <c r="D43" s="14" t="s">
        <v>212</v>
      </c>
      <c r="E43" s="14"/>
      <c r="F43" s="14"/>
      <c r="G43" s="14"/>
      <c r="H43" s="23" t="s">
        <v>29</v>
      </c>
      <c r="I43" s="6" t="s">
        <v>30</v>
      </c>
      <c r="J43" s="27"/>
      <c r="K43" s="14" t="s">
        <v>214</v>
      </c>
      <c r="L43" s="27"/>
      <c r="M43" s="27"/>
      <c r="N43" s="28" t="s">
        <v>32</v>
      </c>
      <c r="O43" s="22" t="s">
        <v>79</v>
      </c>
      <c r="P43" s="12" t="s">
        <v>32</v>
      </c>
      <c r="Q43" s="14" t="s">
        <v>54</v>
      </c>
      <c r="R43" s="6" t="s">
        <v>35</v>
      </c>
      <c r="S43" s="6" t="s">
        <v>36</v>
      </c>
      <c r="T43" s="13">
        <v>44216.0</v>
      </c>
      <c r="U43" s="14" t="s">
        <v>37</v>
      </c>
      <c r="V43" s="14" t="s">
        <v>38</v>
      </c>
      <c r="W43" s="12" t="s">
        <v>215</v>
      </c>
      <c r="X43" s="12" t="s">
        <v>216</v>
      </c>
      <c r="Y43" s="13">
        <v>44229.0</v>
      </c>
      <c r="Z43" s="6" t="s">
        <v>179</v>
      </c>
      <c r="AA43" s="31" t="s">
        <v>189</v>
      </c>
      <c r="AB43" s="17" t="str">
        <f>VLOOKUP(Z43,Gacetas!A:C,3,FALSE())</f>
        <v>https://drive.google.com/file/d/19XTItclQby4RT4X7hzibpfUlCYSqg9D0/view?usp=sharing</v>
      </c>
    </row>
    <row r="44">
      <c r="A44" s="5">
        <v>43.0</v>
      </c>
      <c r="B44" s="14" t="s">
        <v>217</v>
      </c>
      <c r="C44" s="14" t="s">
        <v>217</v>
      </c>
      <c r="D44" s="14" t="s">
        <v>217</v>
      </c>
      <c r="E44" s="14"/>
      <c r="F44" s="14"/>
      <c r="G44" s="14"/>
      <c r="H44" s="23" t="s">
        <v>29</v>
      </c>
      <c r="I44" s="6" t="s">
        <v>30</v>
      </c>
      <c r="J44" s="27"/>
      <c r="K44" s="14" t="s">
        <v>45</v>
      </c>
      <c r="L44" s="27"/>
      <c r="M44" s="27"/>
      <c r="N44" s="28" t="s">
        <v>32</v>
      </c>
      <c r="O44" s="22" t="s">
        <v>46</v>
      </c>
      <c r="P44" s="12" t="s">
        <v>32</v>
      </c>
      <c r="Q44" s="14" t="s">
        <v>54</v>
      </c>
      <c r="R44" s="6" t="s">
        <v>35</v>
      </c>
      <c r="S44" s="6" t="s">
        <v>36</v>
      </c>
      <c r="T44" s="13">
        <v>44216.0</v>
      </c>
      <c r="U44" s="14" t="s">
        <v>37</v>
      </c>
      <c r="V44" s="14" t="s">
        <v>38</v>
      </c>
      <c r="W44" s="12" t="s">
        <v>218</v>
      </c>
      <c r="X44" s="12" t="s">
        <v>219</v>
      </c>
      <c r="Y44" s="13">
        <v>44229.0</v>
      </c>
      <c r="Z44" s="6" t="s">
        <v>179</v>
      </c>
      <c r="AA44" s="31" t="s">
        <v>189</v>
      </c>
      <c r="AB44" s="17" t="str">
        <f>VLOOKUP(Z44,Gacetas!A:C,3,FALSE())</f>
        <v>https://drive.google.com/file/d/19XTItclQby4RT4X7hzibpfUlCYSqg9D0/view?usp=sharing</v>
      </c>
    </row>
    <row r="45">
      <c r="A45" s="5">
        <v>44.0</v>
      </c>
      <c r="B45" s="14" t="s">
        <v>220</v>
      </c>
      <c r="C45" s="14" t="s">
        <v>220</v>
      </c>
      <c r="D45" s="14" t="s">
        <v>220</v>
      </c>
      <c r="E45" s="14"/>
      <c r="F45" s="14"/>
      <c r="G45" s="14"/>
      <c r="H45" s="23" t="s">
        <v>29</v>
      </c>
      <c r="I45" s="6" t="s">
        <v>30</v>
      </c>
      <c r="J45" s="27"/>
      <c r="K45" s="14" t="s">
        <v>51</v>
      </c>
      <c r="L45" s="27"/>
      <c r="M45" s="27"/>
      <c r="N45" s="28" t="s">
        <v>32</v>
      </c>
      <c r="O45" s="22" t="s">
        <v>221</v>
      </c>
      <c r="P45" s="12" t="s">
        <v>53</v>
      </c>
      <c r="Q45" s="14" t="s">
        <v>54</v>
      </c>
      <c r="R45" s="6" t="s">
        <v>35</v>
      </c>
      <c r="S45" s="6" t="s">
        <v>36</v>
      </c>
      <c r="T45" s="13">
        <v>44216.0</v>
      </c>
      <c r="U45" s="14" t="s">
        <v>37</v>
      </c>
      <c r="V45" s="14" t="s">
        <v>38</v>
      </c>
      <c r="W45" s="12" t="s">
        <v>222</v>
      </c>
      <c r="X45" s="12" t="s">
        <v>223</v>
      </c>
      <c r="Y45" s="13">
        <v>44229.0</v>
      </c>
      <c r="Z45" s="6" t="s">
        <v>179</v>
      </c>
      <c r="AA45" s="31" t="s">
        <v>189</v>
      </c>
      <c r="AB45" s="17" t="str">
        <f>VLOOKUP(Z45,Gacetas!A:C,3,FALSE())</f>
        <v>https://drive.google.com/file/d/19XTItclQby4RT4X7hzibpfUlCYSqg9D0/view?usp=sharing</v>
      </c>
    </row>
    <row r="46">
      <c r="A46" s="5">
        <v>45.0</v>
      </c>
      <c r="B46" s="14" t="s">
        <v>224</v>
      </c>
      <c r="C46" s="14" t="s">
        <v>224</v>
      </c>
      <c r="D46" s="14" t="s">
        <v>224</v>
      </c>
      <c r="E46" s="14"/>
      <c r="F46" s="14"/>
      <c r="G46" s="14"/>
      <c r="H46" s="23" t="s">
        <v>29</v>
      </c>
      <c r="I46" s="6" t="s">
        <v>30</v>
      </c>
      <c r="J46" s="27"/>
      <c r="K46" s="14" t="s">
        <v>145</v>
      </c>
      <c r="L46" s="27"/>
      <c r="M46" s="27"/>
      <c r="N46" s="28" t="s">
        <v>32</v>
      </c>
      <c r="O46" s="22" t="s">
        <v>94</v>
      </c>
      <c r="P46" s="12" t="s">
        <v>32</v>
      </c>
      <c r="Q46" s="14" t="s">
        <v>54</v>
      </c>
      <c r="R46" s="6" t="s">
        <v>35</v>
      </c>
      <c r="S46" s="6" t="s">
        <v>36</v>
      </c>
      <c r="T46" s="13">
        <v>44216.0</v>
      </c>
      <c r="U46" s="14" t="s">
        <v>37</v>
      </c>
      <c r="V46" s="14" t="s">
        <v>38</v>
      </c>
      <c r="W46" s="12" t="s">
        <v>225</v>
      </c>
      <c r="X46" s="12" t="s">
        <v>226</v>
      </c>
      <c r="Y46" s="13">
        <v>44229.0</v>
      </c>
      <c r="Z46" s="6" t="s">
        <v>179</v>
      </c>
      <c r="AA46" s="31" t="s">
        <v>189</v>
      </c>
      <c r="AB46" s="17" t="str">
        <f>VLOOKUP(Z46,Gacetas!A:C,3,FALSE())</f>
        <v>https://drive.google.com/file/d/19XTItclQby4RT4X7hzibpfUlCYSqg9D0/view?usp=sharing</v>
      </c>
    </row>
    <row r="47">
      <c r="A47" s="5">
        <v>46.0</v>
      </c>
      <c r="B47" s="22" t="s">
        <v>227</v>
      </c>
      <c r="C47" s="22" t="s">
        <v>228</v>
      </c>
      <c r="D47" s="22" t="s">
        <v>228</v>
      </c>
      <c r="E47" s="25" t="s">
        <v>174</v>
      </c>
      <c r="F47" s="25"/>
      <c r="G47" s="25"/>
      <c r="H47" s="23" t="s">
        <v>175</v>
      </c>
      <c r="I47" s="6" t="s">
        <v>30</v>
      </c>
      <c r="J47" s="14" t="s">
        <v>176</v>
      </c>
      <c r="K47" s="14" t="s">
        <v>229</v>
      </c>
      <c r="L47" s="27"/>
      <c r="M47" s="27"/>
      <c r="N47" s="28" t="s">
        <v>32</v>
      </c>
      <c r="O47" s="22" t="s">
        <v>155</v>
      </c>
      <c r="P47" s="12" t="s">
        <v>32</v>
      </c>
      <c r="Q47" s="14" t="s">
        <v>54</v>
      </c>
      <c r="R47" s="6" t="s">
        <v>35</v>
      </c>
      <c r="S47" s="6" t="s">
        <v>36</v>
      </c>
      <c r="T47" s="13">
        <v>44256.0</v>
      </c>
      <c r="U47" s="14" t="s">
        <v>37</v>
      </c>
      <c r="V47" s="14" t="s">
        <v>38</v>
      </c>
      <c r="W47" s="12" t="s">
        <v>230</v>
      </c>
      <c r="X47" s="12" t="s">
        <v>231</v>
      </c>
      <c r="Y47" s="13">
        <v>44271.0</v>
      </c>
      <c r="Z47" s="6" t="s">
        <v>232</v>
      </c>
      <c r="AA47" s="31" t="s">
        <v>233</v>
      </c>
      <c r="AB47" s="17" t="str">
        <f>VLOOKUP(Z47,Gacetas!A:C,3,FALSE())</f>
        <v>https://drive.google.com/file/d/1lEEMKoaJ5L6tyHCdhdlzNgueSImDMnzh/view?usp=sharing</v>
      </c>
    </row>
    <row r="48">
      <c r="A48" s="5">
        <v>47.0</v>
      </c>
      <c r="B48" s="14" t="s">
        <v>234</v>
      </c>
      <c r="C48" s="14" t="s">
        <v>234</v>
      </c>
      <c r="D48" s="14" t="s">
        <v>234</v>
      </c>
      <c r="E48" s="14"/>
      <c r="F48" s="14"/>
      <c r="G48" s="14"/>
      <c r="H48" s="23" t="s">
        <v>29</v>
      </c>
      <c r="I48" s="6" t="s">
        <v>30</v>
      </c>
      <c r="J48" s="27"/>
      <c r="K48" s="14" t="s">
        <v>235</v>
      </c>
      <c r="L48" s="27"/>
      <c r="M48" s="27"/>
      <c r="N48" s="28" t="s">
        <v>32</v>
      </c>
      <c r="O48" s="22" t="s">
        <v>94</v>
      </c>
      <c r="P48" s="12" t="s">
        <v>32</v>
      </c>
      <c r="Q48" s="14" t="s">
        <v>54</v>
      </c>
      <c r="R48" s="6" t="s">
        <v>35</v>
      </c>
      <c r="S48" s="6" t="s">
        <v>36</v>
      </c>
      <c r="T48" s="13">
        <v>44256.0</v>
      </c>
      <c r="U48" s="14" t="s">
        <v>37</v>
      </c>
      <c r="V48" s="14" t="s">
        <v>38</v>
      </c>
      <c r="W48" s="12" t="s">
        <v>236</v>
      </c>
      <c r="X48" s="12" t="s">
        <v>237</v>
      </c>
      <c r="Y48" s="13">
        <v>44271.0</v>
      </c>
      <c r="Z48" s="6" t="s">
        <v>232</v>
      </c>
      <c r="AA48" s="31" t="s">
        <v>233</v>
      </c>
      <c r="AB48" s="17" t="str">
        <f>VLOOKUP(Z48,Gacetas!A:C,3,FALSE())</f>
        <v>https://drive.google.com/file/d/1lEEMKoaJ5L6tyHCdhdlzNgueSImDMnzh/view?usp=sharing</v>
      </c>
    </row>
    <row r="49">
      <c r="A49" s="5">
        <v>48.0</v>
      </c>
      <c r="B49" s="14" t="s">
        <v>238</v>
      </c>
      <c r="C49" s="14" t="s">
        <v>239</v>
      </c>
      <c r="D49" s="14" t="s">
        <v>238</v>
      </c>
      <c r="E49" s="14"/>
      <c r="F49" s="14"/>
      <c r="G49" s="14"/>
      <c r="H49" s="23" t="s">
        <v>29</v>
      </c>
      <c r="I49" s="6" t="s">
        <v>30</v>
      </c>
      <c r="J49" s="27"/>
      <c r="K49" s="14" t="s">
        <v>214</v>
      </c>
      <c r="L49" s="27"/>
      <c r="M49" s="27"/>
      <c r="N49" s="28" t="s">
        <v>32</v>
      </c>
      <c r="O49" s="22" t="s">
        <v>240</v>
      </c>
      <c r="P49" s="12" t="s">
        <v>32</v>
      </c>
      <c r="Q49" s="14" t="s">
        <v>54</v>
      </c>
      <c r="R49" s="6" t="s">
        <v>35</v>
      </c>
      <c r="S49" s="6" t="s">
        <v>36</v>
      </c>
      <c r="T49" s="13">
        <v>44256.0</v>
      </c>
      <c r="U49" s="14" t="s">
        <v>37</v>
      </c>
      <c r="V49" s="14" t="s">
        <v>38</v>
      </c>
      <c r="W49" s="12" t="s">
        <v>241</v>
      </c>
      <c r="X49" s="12" t="s">
        <v>242</v>
      </c>
      <c r="Y49" s="13">
        <v>44271.0</v>
      </c>
      <c r="Z49" s="6" t="s">
        <v>232</v>
      </c>
      <c r="AA49" s="31" t="s">
        <v>233</v>
      </c>
      <c r="AB49" s="17" t="str">
        <f>VLOOKUP(Z49,Gacetas!A:C,3,FALSE())</f>
        <v>https://drive.google.com/file/d/1lEEMKoaJ5L6tyHCdhdlzNgueSImDMnzh/view?usp=sharing</v>
      </c>
    </row>
    <row r="50">
      <c r="A50" s="5">
        <v>49.0</v>
      </c>
      <c r="B50" s="14" t="s">
        <v>243</v>
      </c>
      <c r="C50" s="14" t="s">
        <v>243</v>
      </c>
      <c r="D50" s="14" t="s">
        <v>243</v>
      </c>
      <c r="E50" s="14"/>
      <c r="F50" s="14"/>
      <c r="G50" s="14"/>
      <c r="H50" s="23" t="s">
        <v>29</v>
      </c>
      <c r="I50" s="6" t="s">
        <v>30</v>
      </c>
      <c r="J50" s="27"/>
      <c r="K50" s="14" t="s">
        <v>125</v>
      </c>
      <c r="L50" s="27"/>
      <c r="M50" s="27"/>
      <c r="N50" s="28" t="s">
        <v>32</v>
      </c>
      <c r="O50" s="22" t="s">
        <v>46</v>
      </c>
      <c r="P50" s="12" t="s">
        <v>32</v>
      </c>
      <c r="Q50" s="14" t="s">
        <v>54</v>
      </c>
      <c r="R50" s="6" t="s">
        <v>35</v>
      </c>
      <c r="S50" s="6" t="s">
        <v>36</v>
      </c>
      <c r="T50" s="13">
        <v>44256.0</v>
      </c>
      <c r="U50" s="14" t="s">
        <v>37</v>
      </c>
      <c r="V50" s="14" t="s">
        <v>38</v>
      </c>
      <c r="W50" s="12" t="s">
        <v>244</v>
      </c>
      <c r="X50" s="12" t="s">
        <v>245</v>
      </c>
      <c r="Y50" s="13">
        <v>44271.0</v>
      </c>
      <c r="Z50" s="6" t="s">
        <v>232</v>
      </c>
      <c r="AA50" s="31" t="s">
        <v>233</v>
      </c>
      <c r="AB50" s="17" t="str">
        <f>VLOOKUP(Z50,Gacetas!A:C,3,FALSE())</f>
        <v>https://drive.google.com/file/d/1lEEMKoaJ5L6tyHCdhdlzNgueSImDMnzh/view?usp=sharing</v>
      </c>
    </row>
    <row r="51">
      <c r="A51" s="5">
        <v>50.0</v>
      </c>
      <c r="B51" s="14" t="s">
        <v>246</v>
      </c>
      <c r="C51" s="14" t="s">
        <v>246</v>
      </c>
      <c r="D51" s="14" t="s">
        <v>246</v>
      </c>
      <c r="E51" s="14"/>
      <c r="F51" s="14"/>
      <c r="G51" s="14"/>
      <c r="H51" s="23" t="s">
        <v>29</v>
      </c>
      <c r="I51" s="6" t="s">
        <v>30</v>
      </c>
      <c r="J51" s="27"/>
      <c r="K51" s="14" t="s">
        <v>84</v>
      </c>
      <c r="L51" s="27"/>
      <c r="M51" s="27"/>
      <c r="N51" s="28" t="s">
        <v>32</v>
      </c>
      <c r="O51" s="22" t="s">
        <v>46</v>
      </c>
      <c r="P51" s="12" t="s">
        <v>32</v>
      </c>
      <c r="Q51" s="14" t="s">
        <v>54</v>
      </c>
      <c r="R51" s="6" t="s">
        <v>35</v>
      </c>
      <c r="S51" s="6" t="s">
        <v>36</v>
      </c>
      <c r="T51" s="13">
        <v>44256.0</v>
      </c>
      <c r="U51" s="14" t="s">
        <v>37</v>
      </c>
      <c r="V51" s="14" t="s">
        <v>38</v>
      </c>
      <c r="W51" s="12" t="s">
        <v>247</v>
      </c>
      <c r="X51" s="12" t="s">
        <v>248</v>
      </c>
      <c r="Y51" s="13">
        <v>44271.0</v>
      </c>
      <c r="Z51" s="6" t="s">
        <v>232</v>
      </c>
      <c r="AA51" s="31" t="s">
        <v>233</v>
      </c>
      <c r="AB51" s="17" t="str">
        <f>VLOOKUP(Z51,Gacetas!A:C,3,FALSE())</f>
        <v>https://drive.google.com/file/d/1lEEMKoaJ5L6tyHCdhdlzNgueSImDMnzh/view?usp=sharing</v>
      </c>
    </row>
    <row r="52">
      <c r="A52" s="5">
        <v>51.0</v>
      </c>
      <c r="B52" s="14" t="s">
        <v>249</v>
      </c>
      <c r="C52" s="14" t="s">
        <v>249</v>
      </c>
      <c r="D52" s="14" t="s">
        <v>249</v>
      </c>
      <c r="E52" s="14"/>
      <c r="F52" s="14"/>
      <c r="G52" s="14"/>
      <c r="H52" s="23" t="s">
        <v>29</v>
      </c>
      <c r="I52" s="6" t="s">
        <v>30</v>
      </c>
      <c r="J52" s="27"/>
      <c r="K52" s="14" t="s">
        <v>31</v>
      </c>
      <c r="L52" s="27"/>
      <c r="M52" s="27"/>
      <c r="N52" s="28" t="s">
        <v>32</v>
      </c>
      <c r="O52" s="22" t="s">
        <v>46</v>
      </c>
      <c r="P52" s="12" t="s">
        <v>32</v>
      </c>
      <c r="Q52" s="14" t="s">
        <v>54</v>
      </c>
      <c r="R52" s="6" t="s">
        <v>35</v>
      </c>
      <c r="S52" s="6" t="s">
        <v>36</v>
      </c>
      <c r="T52" s="13">
        <v>44256.0</v>
      </c>
      <c r="U52" s="14" t="s">
        <v>37</v>
      </c>
      <c r="V52" s="14" t="s">
        <v>38</v>
      </c>
      <c r="W52" s="12" t="s">
        <v>250</v>
      </c>
      <c r="X52" s="12" t="s">
        <v>251</v>
      </c>
      <c r="Y52" s="13">
        <v>44271.0</v>
      </c>
      <c r="Z52" s="6" t="s">
        <v>232</v>
      </c>
      <c r="AA52" s="31" t="s">
        <v>233</v>
      </c>
      <c r="AB52" s="17" t="str">
        <f>VLOOKUP(Z52,Gacetas!A:C,3,FALSE())</f>
        <v>https://drive.google.com/file/d/1lEEMKoaJ5L6tyHCdhdlzNgueSImDMnzh/view?usp=sharing</v>
      </c>
    </row>
    <row r="53">
      <c r="A53" s="5">
        <v>52.0</v>
      </c>
      <c r="B53" s="14" t="s">
        <v>252</v>
      </c>
      <c r="C53" s="14" t="s">
        <v>252</v>
      </c>
      <c r="D53" s="14" t="s">
        <v>252</v>
      </c>
      <c r="E53" s="14"/>
      <c r="F53" s="14"/>
      <c r="G53" s="14"/>
      <c r="H53" s="23" t="s">
        <v>29</v>
      </c>
      <c r="I53" s="6" t="s">
        <v>30</v>
      </c>
      <c r="J53" s="27"/>
      <c r="K53" s="14" t="s">
        <v>253</v>
      </c>
      <c r="L53" s="27"/>
      <c r="M53" s="27"/>
      <c r="N53" s="28" t="s">
        <v>32</v>
      </c>
      <c r="O53" s="22" t="s">
        <v>240</v>
      </c>
      <c r="P53" s="12" t="s">
        <v>32</v>
      </c>
      <c r="Q53" s="14" t="s">
        <v>54</v>
      </c>
      <c r="R53" s="6" t="s">
        <v>35</v>
      </c>
      <c r="S53" s="6" t="s">
        <v>36</v>
      </c>
      <c r="T53" s="13">
        <v>44256.0</v>
      </c>
      <c r="U53" s="14" t="s">
        <v>37</v>
      </c>
      <c r="V53" s="14" t="s">
        <v>38</v>
      </c>
      <c r="W53" s="12" t="s">
        <v>254</v>
      </c>
      <c r="X53" s="12" t="s">
        <v>255</v>
      </c>
      <c r="Y53" s="13">
        <v>44271.0</v>
      </c>
      <c r="Z53" s="6" t="s">
        <v>232</v>
      </c>
      <c r="AA53" s="31" t="s">
        <v>233</v>
      </c>
      <c r="AB53" s="17" t="str">
        <f>VLOOKUP(Z53,Gacetas!A:C,3,FALSE())</f>
        <v>https://drive.google.com/file/d/1lEEMKoaJ5L6tyHCdhdlzNgueSImDMnzh/view?usp=sharing</v>
      </c>
    </row>
    <row r="54">
      <c r="A54" s="5">
        <v>53.0</v>
      </c>
      <c r="B54" s="22" t="s">
        <v>256</v>
      </c>
      <c r="C54" s="22" t="s">
        <v>257</v>
      </c>
      <c r="D54" s="22" t="s">
        <v>256</v>
      </c>
      <c r="E54" s="22"/>
      <c r="F54" s="22"/>
      <c r="G54" s="22"/>
      <c r="H54" s="23" t="s">
        <v>29</v>
      </c>
      <c r="I54" s="6" t="s">
        <v>30</v>
      </c>
      <c r="J54" s="27"/>
      <c r="K54" s="14" t="s">
        <v>31</v>
      </c>
      <c r="L54" s="27"/>
      <c r="M54" s="27"/>
      <c r="N54" s="28" t="s">
        <v>32</v>
      </c>
      <c r="O54" s="22" t="s">
        <v>46</v>
      </c>
      <c r="P54" s="12" t="s">
        <v>32</v>
      </c>
      <c r="Q54" s="14" t="s">
        <v>54</v>
      </c>
      <c r="R54" s="6" t="s">
        <v>35</v>
      </c>
      <c r="S54" s="6" t="s">
        <v>36</v>
      </c>
      <c r="T54" s="13">
        <v>44256.0</v>
      </c>
      <c r="U54" s="14" t="s">
        <v>37</v>
      </c>
      <c r="V54" s="14" t="s">
        <v>38</v>
      </c>
      <c r="W54" s="12" t="s">
        <v>258</v>
      </c>
      <c r="X54" s="12" t="s">
        <v>259</v>
      </c>
      <c r="Y54" s="13">
        <v>44271.0</v>
      </c>
      <c r="Z54" s="6" t="s">
        <v>232</v>
      </c>
      <c r="AA54" s="31" t="s">
        <v>233</v>
      </c>
      <c r="AB54" s="17" t="str">
        <f>VLOOKUP(Z54,Gacetas!A:C,3,FALSE())</f>
        <v>https://drive.google.com/file/d/1lEEMKoaJ5L6tyHCdhdlzNgueSImDMnzh/view?usp=sharing</v>
      </c>
    </row>
    <row r="55">
      <c r="A55" s="5">
        <v>54.0</v>
      </c>
      <c r="B55" s="14" t="s">
        <v>260</v>
      </c>
      <c r="C55" s="14" t="s">
        <v>260</v>
      </c>
      <c r="D55" s="14" t="s">
        <v>260</v>
      </c>
      <c r="E55" s="14"/>
      <c r="F55" s="14"/>
      <c r="G55" s="14"/>
      <c r="H55" s="23" t="s">
        <v>29</v>
      </c>
      <c r="I55" s="6" t="s">
        <v>30</v>
      </c>
      <c r="J55" s="27"/>
      <c r="K55" s="14" t="s">
        <v>261</v>
      </c>
      <c r="L55" s="27"/>
      <c r="M55" s="27"/>
      <c r="N55" s="28" t="s">
        <v>32</v>
      </c>
      <c r="O55" s="22" t="s">
        <v>46</v>
      </c>
      <c r="P55" s="12" t="s">
        <v>32</v>
      </c>
      <c r="Q55" s="14" t="s">
        <v>54</v>
      </c>
      <c r="R55" s="6" t="s">
        <v>35</v>
      </c>
      <c r="S55" s="6" t="s">
        <v>36</v>
      </c>
      <c r="T55" s="13">
        <v>44256.0</v>
      </c>
      <c r="U55" s="14" t="s">
        <v>37</v>
      </c>
      <c r="V55" s="14" t="s">
        <v>38</v>
      </c>
      <c r="W55" s="12" t="s">
        <v>262</v>
      </c>
      <c r="X55" s="12" t="s">
        <v>263</v>
      </c>
      <c r="Y55" s="13">
        <v>44271.0</v>
      </c>
      <c r="Z55" s="6" t="s">
        <v>232</v>
      </c>
      <c r="AA55" s="31" t="s">
        <v>233</v>
      </c>
      <c r="AB55" s="17" t="str">
        <f>VLOOKUP(Z55,Gacetas!A:C,3,FALSE())</f>
        <v>https://drive.google.com/file/d/1lEEMKoaJ5L6tyHCdhdlzNgueSImDMnzh/view?usp=sharing</v>
      </c>
    </row>
    <row r="56">
      <c r="A56" s="5">
        <v>55.0</v>
      </c>
      <c r="B56" s="22" t="s">
        <v>264</v>
      </c>
      <c r="C56" s="22" t="s">
        <v>264</v>
      </c>
      <c r="D56" s="22" t="s">
        <v>264</v>
      </c>
      <c r="E56" s="22"/>
      <c r="F56" s="22"/>
      <c r="G56" s="22"/>
      <c r="H56" s="23" t="s">
        <v>29</v>
      </c>
      <c r="I56" s="6" t="s">
        <v>30</v>
      </c>
      <c r="J56" s="27"/>
      <c r="K56" s="14" t="s">
        <v>31</v>
      </c>
      <c r="L56" s="27"/>
      <c r="M56" s="27"/>
      <c r="N56" s="28" t="s">
        <v>32</v>
      </c>
      <c r="O56" s="22" t="s">
        <v>46</v>
      </c>
      <c r="P56" s="12" t="s">
        <v>32</v>
      </c>
      <c r="Q56" s="14" t="s">
        <v>54</v>
      </c>
      <c r="R56" s="6" t="s">
        <v>35</v>
      </c>
      <c r="S56" s="6" t="s">
        <v>36</v>
      </c>
      <c r="T56" s="13">
        <v>44256.0</v>
      </c>
      <c r="U56" s="14" t="s">
        <v>37</v>
      </c>
      <c r="V56" s="14" t="s">
        <v>38</v>
      </c>
      <c r="W56" s="12" t="s">
        <v>265</v>
      </c>
      <c r="X56" s="12" t="s">
        <v>266</v>
      </c>
      <c r="Y56" s="13">
        <v>44271.0</v>
      </c>
      <c r="Z56" s="6" t="s">
        <v>232</v>
      </c>
      <c r="AA56" s="31" t="s">
        <v>233</v>
      </c>
      <c r="AB56" s="17" t="str">
        <f>VLOOKUP(Z56,Gacetas!A:C,3,FALSE())</f>
        <v>https://drive.google.com/file/d/1lEEMKoaJ5L6tyHCdhdlzNgueSImDMnzh/view?usp=sharing</v>
      </c>
    </row>
    <row r="57">
      <c r="A57" s="5">
        <v>56.0</v>
      </c>
      <c r="B57" s="14" t="s">
        <v>267</v>
      </c>
      <c r="C57" s="14" t="s">
        <v>267</v>
      </c>
      <c r="D57" s="14" t="s">
        <v>267</v>
      </c>
      <c r="E57" s="14"/>
      <c r="F57" s="14"/>
      <c r="G57" s="14"/>
      <c r="H57" s="23" t="s">
        <v>29</v>
      </c>
      <c r="I57" s="6" t="s">
        <v>30</v>
      </c>
      <c r="J57" s="27"/>
      <c r="K57" s="14" t="s">
        <v>45</v>
      </c>
      <c r="L57" s="27"/>
      <c r="M57" s="27"/>
      <c r="N57" s="28" t="s">
        <v>32</v>
      </c>
      <c r="O57" s="22" t="s">
        <v>46</v>
      </c>
      <c r="P57" s="12" t="s">
        <v>32</v>
      </c>
      <c r="Q57" s="14" t="s">
        <v>54</v>
      </c>
      <c r="R57" s="6" t="s">
        <v>35</v>
      </c>
      <c r="S57" s="6" t="s">
        <v>36</v>
      </c>
      <c r="T57" s="13">
        <v>44256.0</v>
      </c>
      <c r="U57" s="14" t="s">
        <v>37</v>
      </c>
      <c r="V57" s="14" t="s">
        <v>38</v>
      </c>
      <c r="W57" s="12" t="s">
        <v>268</v>
      </c>
      <c r="X57" s="12" t="s">
        <v>269</v>
      </c>
      <c r="Y57" s="13">
        <v>44271.0</v>
      </c>
      <c r="Z57" s="6" t="s">
        <v>232</v>
      </c>
      <c r="AA57" s="31" t="s">
        <v>233</v>
      </c>
      <c r="AB57" s="17" t="str">
        <f>VLOOKUP(Z57,Gacetas!A:C,3,FALSE())</f>
        <v>https://drive.google.com/file/d/1lEEMKoaJ5L6tyHCdhdlzNgueSImDMnzh/view?usp=sharing</v>
      </c>
    </row>
    <row r="58">
      <c r="A58" s="5">
        <v>57.0</v>
      </c>
      <c r="B58" s="14" t="s">
        <v>270</v>
      </c>
      <c r="C58" s="14" t="s">
        <v>270</v>
      </c>
      <c r="D58" s="14" t="s">
        <v>270</v>
      </c>
      <c r="E58" s="14"/>
      <c r="F58" s="14"/>
      <c r="G58" s="14"/>
      <c r="H58" s="23" t="s">
        <v>29</v>
      </c>
      <c r="I58" s="6" t="s">
        <v>30</v>
      </c>
      <c r="J58" s="27"/>
      <c r="K58" s="14" t="s">
        <v>45</v>
      </c>
      <c r="L58" s="27"/>
      <c r="M58" s="27"/>
      <c r="N58" s="28" t="s">
        <v>32</v>
      </c>
      <c r="O58" s="22" t="s">
        <v>46</v>
      </c>
      <c r="P58" s="12" t="s">
        <v>32</v>
      </c>
      <c r="Q58" s="14" t="s">
        <v>54</v>
      </c>
      <c r="R58" s="6" t="s">
        <v>35</v>
      </c>
      <c r="S58" s="6" t="s">
        <v>36</v>
      </c>
      <c r="T58" s="13">
        <v>44256.0</v>
      </c>
      <c r="U58" s="14" t="s">
        <v>37</v>
      </c>
      <c r="V58" s="14" t="s">
        <v>38</v>
      </c>
      <c r="W58" s="12" t="s">
        <v>271</v>
      </c>
      <c r="X58" s="12" t="s">
        <v>272</v>
      </c>
      <c r="Y58" s="13">
        <v>44271.0</v>
      </c>
      <c r="Z58" s="6" t="s">
        <v>232</v>
      </c>
      <c r="AA58" s="31" t="s">
        <v>233</v>
      </c>
      <c r="AB58" s="17" t="str">
        <f>VLOOKUP(Z58,Gacetas!A:C,3,FALSE())</f>
        <v>https://drive.google.com/file/d/1lEEMKoaJ5L6tyHCdhdlzNgueSImDMnzh/view?usp=sharing</v>
      </c>
    </row>
    <row r="59">
      <c r="A59" s="5">
        <v>58.0</v>
      </c>
      <c r="B59" s="14" t="s">
        <v>273</v>
      </c>
      <c r="C59" s="14" t="s">
        <v>273</v>
      </c>
      <c r="D59" s="14" t="s">
        <v>273</v>
      </c>
      <c r="E59" s="14"/>
      <c r="F59" s="14"/>
      <c r="G59" s="14"/>
      <c r="H59" s="23" t="s">
        <v>29</v>
      </c>
      <c r="I59" s="6" t="s">
        <v>30</v>
      </c>
      <c r="J59" s="27"/>
      <c r="K59" s="14" t="s">
        <v>45</v>
      </c>
      <c r="L59" s="27"/>
      <c r="M59" s="27"/>
      <c r="N59" s="28" t="s">
        <v>32</v>
      </c>
      <c r="O59" s="22" t="s">
        <v>46</v>
      </c>
      <c r="P59" s="12" t="s">
        <v>32</v>
      </c>
      <c r="Q59" s="14" t="s">
        <v>54</v>
      </c>
      <c r="R59" s="6" t="s">
        <v>35</v>
      </c>
      <c r="S59" s="6" t="s">
        <v>36</v>
      </c>
      <c r="T59" s="13">
        <v>44256.0</v>
      </c>
      <c r="U59" s="14" t="s">
        <v>37</v>
      </c>
      <c r="V59" s="14" t="s">
        <v>38</v>
      </c>
      <c r="W59" s="12" t="s">
        <v>274</v>
      </c>
      <c r="X59" s="12" t="s">
        <v>275</v>
      </c>
      <c r="Y59" s="13">
        <v>44271.0</v>
      </c>
      <c r="Z59" s="6" t="s">
        <v>232</v>
      </c>
      <c r="AA59" s="31" t="s">
        <v>233</v>
      </c>
      <c r="AB59" s="17" t="str">
        <f>VLOOKUP(Z59,Gacetas!A:C,3,FALSE())</f>
        <v>https://drive.google.com/file/d/1lEEMKoaJ5L6tyHCdhdlzNgueSImDMnzh/view?usp=sharing</v>
      </c>
    </row>
    <row r="60">
      <c r="A60" s="5">
        <v>59.0</v>
      </c>
      <c r="B60" s="14" t="s">
        <v>276</v>
      </c>
      <c r="C60" s="14" t="s">
        <v>276</v>
      </c>
      <c r="D60" s="14" t="s">
        <v>276</v>
      </c>
      <c r="E60" s="14"/>
      <c r="F60" s="14"/>
      <c r="G60" s="14"/>
      <c r="H60" s="23" t="s">
        <v>29</v>
      </c>
      <c r="I60" s="6" t="s">
        <v>30</v>
      </c>
      <c r="J60" s="27"/>
      <c r="K60" s="14" t="s">
        <v>45</v>
      </c>
      <c r="L60" s="27"/>
      <c r="M60" s="27"/>
      <c r="N60" s="28" t="s">
        <v>32</v>
      </c>
      <c r="O60" s="22" t="s">
        <v>277</v>
      </c>
      <c r="P60" s="12" t="s">
        <v>53</v>
      </c>
      <c r="Q60" s="14" t="s">
        <v>54</v>
      </c>
      <c r="R60" s="6" t="s">
        <v>35</v>
      </c>
      <c r="S60" s="6" t="s">
        <v>36</v>
      </c>
      <c r="T60" s="13">
        <v>44256.0</v>
      </c>
      <c r="U60" s="14" t="s">
        <v>37</v>
      </c>
      <c r="V60" s="14" t="s">
        <v>38</v>
      </c>
      <c r="W60" s="12" t="s">
        <v>278</v>
      </c>
      <c r="X60" s="12" t="s">
        <v>279</v>
      </c>
      <c r="Y60" s="13">
        <v>44271.0</v>
      </c>
      <c r="Z60" s="6" t="s">
        <v>232</v>
      </c>
      <c r="AA60" s="31" t="s">
        <v>233</v>
      </c>
      <c r="AB60" s="17" t="str">
        <f>VLOOKUP(Z60,Gacetas!A:C,3,FALSE())</f>
        <v>https://drive.google.com/file/d/1lEEMKoaJ5L6tyHCdhdlzNgueSImDMnzh/view?usp=sharing</v>
      </c>
    </row>
    <row r="61">
      <c r="A61" s="5">
        <v>60.0</v>
      </c>
      <c r="B61" s="14" t="s">
        <v>280</v>
      </c>
      <c r="C61" s="14" t="s">
        <v>281</v>
      </c>
      <c r="D61" s="14" t="s">
        <v>280</v>
      </c>
      <c r="E61" s="14"/>
      <c r="F61" s="14"/>
      <c r="G61" s="14"/>
      <c r="H61" s="23" t="s">
        <v>29</v>
      </c>
      <c r="I61" s="6" t="s">
        <v>30</v>
      </c>
      <c r="J61" s="27"/>
      <c r="K61" s="14" t="s">
        <v>282</v>
      </c>
      <c r="L61" s="27"/>
      <c r="M61" s="27"/>
      <c r="N61" s="28" t="s">
        <v>32</v>
      </c>
      <c r="O61" s="22" t="s">
        <v>46</v>
      </c>
      <c r="P61" s="12" t="s">
        <v>32</v>
      </c>
      <c r="Q61" s="14" t="s">
        <v>54</v>
      </c>
      <c r="R61" s="6" t="s">
        <v>35</v>
      </c>
      <c r="S61" s="6" t="s">
        <v>36</v>
      </c>
      <c r="T61" s="13">
        <v>44256.0</v>
      </c>
      <c r="U61" s="14" t="s">
        <v>37</v>
      </c>
      <c r="V61" s="14" t="s">
        <v>38</v>
      </c>
      <c r="W61" s="12" t="s">
        <v>283</v>
      </c>
      <c r="X61" s="12" t="s">
        <v>284</v>
      </c>
      <c r="Y61" s="13">
        <v>44271.0</v>
      </c>
      <c r="Z61" s="6" t="s">
        <v>232</v>
      </c>
      <c r="AA61" s="31" t="s">
        <v>233</v>
      </c>
      <c r="AB61" s="17" t="str">
        <f>VLOOKUP(Z61,Gacetas!A:C,3,FALSE())</f>
        <v>https://drive.google.com/file/d/1lEEMKoaJ5L6tyHCdhdlzNgueSImDMnzh/view?usp=sharing</v>
      </c>
    </row>
    <row r="62">
      <c r="A62" s="5">
        <v>61.0</v>
      </c>
      <c r="B62" s="22" t="s">
        <v>285</v>
      </c>
      <c r="C62" s="22" t="s">
        <v>286</v>
      </c>
      <c r="D62" s="22" t="s">
        <v>285</v>
      </c>
      <c r="E62" s="22"/>
      <c r="F62" s="22"/>
      <c r="G62" s="22"/>
      <c r="H62" s="23" t="s">
        <v>29</v>
      </c>
      <c r="I62" s="6" t="s">
        <v>30</v>
      </c>
      <c r="J62" s="33"/>
      <c r="K62" s="22" t="s">
        <v>287</v>
      </c>
      <c r="L62" s="33"/>
      <c r="M62" s="33"/>
      <c r="N62" s="10" t="s">
        <v>32</v>
      </c>
      <c r="O62" s="22" t="s">
        <v>46</v>
      </c>
      <c r="P62" s="10" t="s">
        <v>32</v>
      </c>
      <c r="Q62" s="22" t="s">
        <v>54</v>
      </c>
      <c r="R62" s="6" t="s">
        <v>35</v>
      </c>
      <c r="S62" s="6" t="s">
        <v>36</v>
      </c>
      <c r="T62" s="13">
        <v>44256.0</v>
      </c>
      <c r="U62" s="22" t="s">
        <v>37</v>
      </c>
      <c r="V62" s="14" t="s">
        <v>38</v>
      </c>
      <c r="W62" s="10" t="s">
        <v>288</v>
      </c>
      <c r="X62" s="10" t="s">
        <v>289</v>
      </c>
      <c r="Y62" s="13">
        <v>44271.0</v>
      </c>
      <c r="Z62" s="6" t="s">
        <v>232</v>
      </c>
      <c r="AA62" s="34" t="s">
        <v>233</v>
      </c>
      <c r="AB62" s="17" t="str">
        <f>VLOOKUP(Z62,Gacetas!A:C,3,FALSE())</f>
        <v>https://drive.google.com/file/d/1lEEMKoaJ5L6tyHCdhdlzNgueSImDMnzh/view?usp=sharing</v>
      </c>
    </row>
    <row r="63">
      <c r="A63" s="5">
        <v>62.0</v>
      </c>
      <c r="B63" s="22" t="s">
        <v>290</v>
      </c>
      <c r="C63" s="22" t="s">
        <v>291</v>
      </c>
      <c r="D63" s="22" t="s">
        <v>290</v>
      </c>
      <c r="E63" s="22"/>
      <c r="F63" s="22"/>
      <c r="G63" s="22"/>
      <c r="H63" s="23" t="s">
        <v>29</v>
      </c>
      <c r="I63" s="6" t="s">
        <v>30</v>
      </c>
      <c r="J63" s="33"/>
      <c r="K63" s="22" t="s">
        <v>292</v>
      </c>
      <c r="L63" s="33"/>
      <c r="M63" s="33"/>
      <c r="N63" s="10" t="s">
        <v>32</v>
      </c>
      <c r="O63" s="22" t="s">
        <v>46</v>
      </c>
      <c r="P63" s="10" t="s">
        <v>32</v>
      </c>
      <c r="Q63" s="22" t="s">
        <v>54</v>
      </c>
      <c r="R63" s="6" t="s">
        <v>35</v>
      </c>
      <c r="S63" s="6" t="s">
        <v>36</v>
      </c>
      <c r="T63" s="13">
        <v>44256.0</v>
      </c>
      <c r="U63" s="22" t="s">
        <v>37</v>
      </c>
      <c r="V63" s="14" t="s">
        <v>38</v>
      </c>
      <c r="W63" s="10" t="s">
        <v>293</v>
      </c>
      <c r="X63" s="10" t="s">
        <v>294</v>
      </c>
      <c r="Y63" s="13">
        <v>44271.0</v>
      </c>
      <c r="Z63" s="6" t="s">
        <v>232</v>
      </c>
      <c r="AA63" s="34" t="s">
        <v>233</v>
      </c>
      <c r="AB63" s="17" t="str">
        <f>VLOOKUP(Z63,Gacetas!A:C,3,FALSE())</f>
        <v>https://drive.google.com/file/d/1lEEMKoaJ5L6tyHCdhdlzNgueSImDMnzh/view?usp=sharing</v>
      </c>
    </row>
    <row r="64">
      <c r="A64" s="5">
        <v>63.0</v>
      </c>
      <c r="B64" s="22" t="s">
        <v>295</v>
      </c>
      <c r="C64" s="22" t="s">
        <v>296</v>
      </c>
      <c r="D64" s="22" t="s">
        <v>295</v>
      </c>
      <c r="E64" s="22"/>
      <c r="F64" s="22"/>
      <c r="G64" s="22"/>
      <c r="H64" s="23" t="s">
        <v>29</v>
      </c>
      <c r="I64" s="6" t="s">
        <v>30</v>
      </c>
      <c r="J64" s="33"/>
      <c r="K64" s="22" t="s">
        <v>214</v>
      </c>
      <c r="L64" s="33"/>
      <c r="M64" s="33"/>
      <c r="N64" s="10" t="s">
        <v>32</v>
      </c>
      <c r="O64" s="22" t="s">
        <v>46</v>
      </c>
      <c r="P64" s="10" t="s">
        <v>32</v>
      </c>
      <c r="Q64" s="22" t="s">
        <v>54</v>
      </c>
      <c r="R64" s="6" t="s">
        <v>35</v>
      </c>
      <c r="S64" s="6" t="s">
        <v>36</v>
      </c>
      <c r="T64" s="13">
        <v>44256.0</v>
      </c>
      <c r="U64" s="22" t="s">
        <v>37</v>
      </c>
      <c r="V64" s="14" t="s">
        <v>38</v>
      </c>
      <c r="W64" s="10" t="s">
        <v>297</v>
      </c>
      <c r="X64" s="10" t="s">
        <v>298</v>
      </c>
      <c r="Y64" s="13">
        <v>44271.0</v>
      </c>
      <c r="Z64" s="6" t="s">
        <v>232</v>
      </c>
      <c r="AA64" s="34" t="s">
        <v>233</v>
      </c>
      <c r="AB64" s="17" t="str">
        <f>VLOOKUP(Z64,Gacetas!A:C,3,FALSE())</f>
        <v>https://drive.google.com/file/d/1lEEMKoaJ5L6tyHCdhdlzNgueSImDMnzh/view?usp=sharing</v>
      </c>
    </row>
    <row r="65">
      <c r="A65" s="5">
        <v>64.0</v>
      </c>
      <c r="B65" s="22" t="s">
        <v>299</v>
      </c>
      <c r="C65" s="22" t="s">
        <v>299</v>
      </c>
      <c r="D65" s="22" t="s">
        <v>299</v>
      </c>
      <c r="E65" s="22"/>
      <c r="F65" s="22"/>
      <c r="G65" s="22"/>
      <c r="H65" s="23" t="s">
        <v>29</v>
      </c>
      <c r="I65" s="6" t="s">
        <v>30</v>
      </c>
      <c r="J65" s="33"/>
      <c r="K65" s="22" t="s">
        <v>300</v>
      </c>
      <c r="L65" s="33"/>
      <c r="M65" s="33"/>
      <c r="N65" s="10" t="s">
        <v>32</v>
      </c>
      <c r="O65" s="20" t="s">
        <v>301</v>
      </c>
      <c r="P65" s="10" t="s">
        <v>53</v>
      </c>
      <c r="Q65" s="22" t="s">
        <v>54</v>
      </c>
      <c r="R65" s="6" t="s">
        <v>35</v>
      </c>
      <c r="S65" s="6" t="s">
        <v>36</v>
      </c>
      <c r="T65" s="13">
        <v>44256.0</v>
      </c>
      <c r="U65" s="22" t="s">
        <v>37</v>
      </c>
      <c r="V65" s="14" t="s">
        <v>38</v>
      </c>
      <c r="W65" s="10" t="s">
        <v>302</v>
      </c>
      <c r="X65" s="10" t="s">
        <v>303</v>
      </c>
      <c r="Y65" s="13">
        <v>44271.0</v>
      </c>
      <c r="Z65" s="6" t="s">
        <v>232</v>
      </c>
      <c r="AA65" s="34" t="s">
        <v>233</v>
      </c>
      <c r="AB65" s="17" t="str">
        <f>VLOOKUP(Z65,Gacetas!A:C,3,FALSE())</f>
        <v>https://drive.google.com/file/d/1lEEMKoaJ5L6tyHCdhdlzNgueSImDMnzh/view?usp=sharing</v>
      </c>
    </row>
    <row r="66">
      <c r="A66" s="5">
        <v>65.0</v>
      </c>
      <c r="B66" s="22" t="s">
        <v>304</v>
      </c>
      <c r="C66" s="22" t="s">
        <v>304</v>
      </c>
      <c r="D66" s="22" t="s">
        <v>304</v>
      </c>
      <c r="E66" s="22"/>
      <c r="F66" s="22"/>
      <c r="G66" s="22"/>
      <c r="H66" s="23" t="s">
        <v>29</v>
      </c>
      <c r="I66" s="6" t="s">
        <v>30</v>
      </c>
      <c r="J66" s="33"/>
      <c r="K66" s="22" t="s">
        <v>107</v>
      </c>
      <c r="L66" s="33"/>
      <c r="M66" s="33"/>
      <c r="N66" s="10" t="s">
        <v>32</v>
      </c>
      <c r="O66" s="20" t="s">
        <v>46</v>
      </c>
      <c r="P66" s="10" t="s">
        <v>32</v>
      </c>
      <c r="Q66" s="22" t="s">
        <v>54</v>
      </c>
      <c r="R66" s="6" t="s">
        <v>35</v>
      </c>
      <c r="S66" s="6" t="s">
        <v>36</v>
      </c>
      <c r="T66" s="13">
        <v>44272.0</v>
      </c>
      <c r="U66" s="22" t="s">
        <v>37</v>
      </c>
      <c r="V66" s="14" t="s">
        <v>38</v>
      </c>
      <c r="W66" s="10" t="s">
        <v>305</v>
      </c>
      <c r="X66" s="10" t="s">
        <v>306</v>
      </c>
      <c r="Y66" s="13">
        <v>44278.0</v>
      </c>
      <c r="Z66" s="6" t="s">
        <v>307</v>
      </c>
      <c r="AA66" s="34" t="s">
        <v>308</v>
      </c>
      <c r="AB66" s="17" t="str">
        <f>VLOOKUP(Z66,Gacetas!A:C,3,FALSE())</f>
        <v>https://drive.google.com/file/d/1tU3tsfigKHRUPkRd_h6GbOMvuwUCCew7/view?usp=sharing</v>
      </c>
    </row>
    <row r="67">
      <c r="A67" s="5">
        <v>66.0</v>
      </c>
      <c r="B67" s="22" t="s">
        <v>309</v>
      </c>
      <c r="C67" s="22" t="s">
        <v>309</v>
      </c>
      <c r="D67" s="22" t="s">
        <v>309</v>
      </c>
      <c r="E67" s="22"/>
      <c r="F67" s="22"/>
      <c r="G67" s="22"/>
      <c r="H67" s="23" t="s">
        <v>29</v>
      </c>
      <c r="I67" s="6" t="s">
        <v>30</v>
      </c>
      <c r="J67" s="33"/>
      <c r="K67" s="22" t="s">
        <v>145</v>
      </c>
      <c r="L67" s="33"/>
      <c r="M67" s="33"/>
      <c r="N67" s="10" t="s">
        <v>32</v>
      </c>
      <c r="O67" s="20" t="s">
        <v>46</v>
      </c>
      <c r="P67" s="10" t="s">
        <v>32</v>
      </c>
      <c r="Q67" s="22" t="s">
        <v>54</v>
      </c>
      <c r="R67" s="6" t="s">
        <v>35</v>
      </c>
      <c r="S67" s="6" t="s">
        <v>36</v>
      </c>
      <c r="T67" s="13">
        <v>44272.0</v>
      </c>
      <c r="U67" s="22" t="s">
        <v>37</v>
      </c>
      <c r="V67" s="14" t="s">
        <v>38</v>
      </c>
      <c r="W67" s="10" t="s">
        <v>310</v>
      </c>
      <c r="X67" s="10" t="s">
        <v>311</v>
      </c>
      <c r="Y67" s="13">
        <v>44278.0</v>
      </c>
      <c r="Z67" s="6" t="s">
        <v>307</v>
      </c>
      <c r="AA67" s="34" t="s">
        <v>308</v>
      </c>
      <c r="AB67" s="17" t="str">
        <f>VLOOKUP(Z67,Gacetas!A:C,3,FALSE())</f>
        <v>https://drive.google.com/file/d/1tU3tsfigKHRUPkRd_h6GbOMvuwUCCew7/view?usp=sharing</v>
      </c>
    </row>
    <row r="68">
      <c r="A68" s="5">
        <v>67.0</v>
      </c>
      <c r="B68" s="22" t="s">
        <v>312</v>
      </c>
      <c r="C68" s="22" t="s">
        <v>312</v>
      </c>
      <c r="D68" s="22" t="s">
        <v>312</v>
      </c>
      <c r="E68" s="22"/>
      <c r="F68" s="22"/>
      <c r="G68" s="22"/>
      <c r="H68" s="23" t="s">
        <v>29</v>
      </c>
      <c r="I68" s="6" t="s">
        <v>30</v>
      </c>
      <c r="J68" s="33"/>
      <c r="K68" s="22" t="s">
        <v>84</v>
      </c>
      <c r="L68" s="33"/>
      <c r="M68" s="33"/>
      <c r="N68" s="10" t="s">
        <v>32</v>
      </c>
      <c r="O68" s="20" t="s">
        <v>46</v>
      </c>
      <c r="P68" s="10" t="s">
        <v>32</v>
      </c>
      <c r="Q68" s="22" t="s">
        <v>54</v>
      </c>
      <c r="R68" s="6" t="s">
        <v>35</v>
      </c>
      <c r="S68" s="6" t="s">
        <v>36</v>
      </c>
      <c r="T68" s="13">
        <v>44272.0</v>
      </c>
      <c r="U68" s="22" t="s">
        <v>37</v>
      </c>
      <c r="V68" s="14" t="s">
        <v>38</v>
      </c>
      <c r="W68" s="10" t="s">
        <v>313</v>
      </c>
      <c r="X68" s="10" t="s">
        <v>314</v>
      </c>
      <c r="Y68" s="13">
        <v>44278.0</v>
      </c>
      <c r="Z68" s="6" t="s">
        <v>307</v>
      </c>
      <c r="AA68" s="34" t="s">
        <v>308</v>
      </c>
      <c r="AB68" s="17" t="str">
        <f>VLOOKUP(Z68,Gacetas!A:C,3,FALSE())</f>
        <v>https://drive.google.com/file/d/1tU3tsfigKHRUPkRd_h6GbOMvuwUCCew7/view?usp=sharing</v>
      </c>
    </row>
    <row r="69">
      <c r="A69" s="5">
        <v>68.0</v>
      </c>
      <c r="B69" s="22" t="s">
        <v>315</v>
      </c>
      <c r="C69" s="22" t="s">
        <v>315</v>
      </c>
      <c r="D69" s="22" t="s">
        <v>315</v>
      </c>
      <c r="E69" s="22"/>
      <c r="F69" s="22"/>
      <c r="G69" s="22"/>
      <c r="H69" s="23" t="s">
        <v>29</v>
      </c>
      <c r="I69" s="6" t="s">
        <v>30</v>
      </c>
      <c r="J69" s="33"/>
      <c r="K69" s="22" t="s">
        <v>45</v>
      </c>
      <c r="L69" s="33"/>
      <c r="M69" s="33"/>
      <c r="N69" s="10" t="s">
        <v>32</v>
      </c>
      <c r="O69" s="20" t="s">
        <v>202</v>
      </c>
      <c r="P69" s="10" t="s">
        <v>53</v>
      </c>
      <c r="Q69" s="22" t="s">
        <v>54</v>
      </c>
      <c r="R69" s="6" t="s">
        <v>35</v>
      </c>
      <c r="S69" s="6" t="s">
        <v>36</v>
      </c>
      <c r="T69" s="13">
        <v>44272.0</v>
      </c>
      <c r="U69" s="22" t="s">
        <v>37</v>
      </c>
      <c r="V69" s="14" t="s">
        <v>38</v>
      </c>
      <c r="W69" s="10" t="s">
        <v>316</v>
      </c>
      <c r="X69" s="10" t="s">
        <v>317</v>
      </c>
      <c r="Y69" s="13">
        <v>44278.0</v>
      </c>
      <c r="Z69" s="6" t="s">
        <v>307</v>
      </c>
      <c r="AA69" s="34" t="s">
        <v>308</v>
      </c>
      <c r="AB69" s="17" t="str">
        <f>VLOOKUP(Z69,Gacetas!A:C,3,FALSE())</f>
        <v>https://drive.google.com/file/d/1tU3tsfigKHRUPkRd_h6GbOMvuwUCCew7/view?usp=sharing</v>
      </c>
    </row>
    <row r="70">
      <c r="A70" s="5">
        <v>69.0</v>
      </c>
      <c r="B70" s="22" t="s">
        <v>318</v>
      </c>
      <c r="C70" s="22" t="s">
        <v>318</v>
      </c>
      <c r="D70" s="22" t="s">
        <v>318</v>
      </c>
      <c r="E70" s="22"/>
      <c r="F70" s="22"/>
      <c r="G70" s="22"/>
      <c r="H70" s="23" t="s">
        <v>29</v>
      </c>
      <c r="I70" s="6" t="s">
        <v>30</v>
      </c>
      <c r="J70" s="33"/>
      <c r="K70" s="22" t="s">
        <v>45</v>
      </c>
      <c r="L70" s="33"/>
      <c r="M70" s="33"/>
      <c r="N70" s="10" t="s">
        <v>32</v>
      </c>
      <c r="O70" s="20" t="s">
        <v>46</v>
      </c>
      <c r="P70" s="10" t="s">
        <v>32</v>
      </c>
      <c r="Q70" s="22" t="s">
        <v>54</v>
      </c>
      <c r="R70" s="6" t="s">
        <v>35</v>
      </c>
      <c r="S70" s="6" t="s">
        <v>36</v>
      </c>
      <c r="T70" s="13">
        <v>44272.0</v>
      </c>
      <c r="U70" s="22" t="s">
        <v>37</v>
      </c>
      <c r="V70" s="14" t="s">
        <v>38</v>
      </c>
      <c r="W70" s="10" t="s">
        <v>319</v>
      </c>
      <c r="X70" s="10" t="s">
        <v>320</v>
      </c>
      <c r="Y70" s="13">
        <v>44278.0</v>
      </c>
      <c r="Z70" s="6" t="s">
        <v>307</v>
      </c>
      <c r="AA70" s="34" t="s">
        <v>308</v>
      </c>
      <c r="AB70" s="17" t="str">
        <f>VLOOKUP(Z70,Gacetas!A:C,3,FALSE())</f>
        <v>https://drive.google.com/file/d/1tU3tsfigKHRUPkRd_h6GbOMvuwUCCew7/view?usp=sharing</v>
      </c>
    </row>
    <row r="71">
      <c r="A71" s="5">
        <v>70.0</v>
      </c>
      <c r="B71" s="22" t="s">
        <v>321</v>
      </c>
      <c r="C71" s="22" t="s">
        <v>321</v>
      </c>
      <c r="D71" s="22" t="s">
        <v>321</v>
      </c>
      <c r="E71" s="22"/>
      <c r="F71" s="22"/>
      <c r="G71" s="22"/>
      <c r="H71" s="23" t="s">
        <v>29</v>
      </c>
      <c r="I71" s="6" t="s">
        <v>30</v>
      </c>
      <c r="J71" s="33"/>
      <c r="K71" s="22" t="s">
        <v>322</v>
      </c>
      <c r="L71" s="33"/>
      <c r="M71" s="33"/>
      <c r="N71" s="10" t="s">
        <v>32</v>
      </c>
      <c r="O71" s="20" t="s">
        <v>46</v>
      </c>
      <c r="P71" s="10" t="s">
        <v>32</v>
      </c>
      <c r="Q71" s="22" t="s">
        <v>54</v>
      </c>
      <c r="R71" s="6" t="s">
        <v>35</v>
      </c>
      <c r="S71" s="6" t="s">
        <v>36</v>
      </c>
      <c r="T71" s="13">
        <v>44272.0</v>
      </c>
      <c r="U71" s="22" t="s">
        <v>37</v>
      </c>
      <c r="V71" s="14" t="s">
        <v>38</v>
      </c>
      <c r="W71" s="10" t="s">
        <v>323</v>
      </c>
      <c r="X71" s="10" t="s">
        <v>324</v>
      </c>
      <c r="Y71" s="13">
        <v>44278.0</v>
      </c>
      <c r="Z71" s="6" t="s">
        <v>307</v>
      </c>
      <c r="AA71" s="34" t="s">
        <v>308</v>
      </c>
      <c r="AB71" s="17" t="str">
        <f>VLOOKUP(Z71,Gacetas!A:C,3,FALSE())</f>
        <v>https://drive.google.com/file/d/1tU3tsfigKHRUPkRd_h6GbOMvuwUCCew7/view?usp=sharing</v>
      </c>
    </row>
    <row r="72">
      <c r="A72" s="5">
        <v>71.0</v>
      </c>
      <c r="B72" s="22" t="s">
        <v>325</v>
      </c>
      <c r="C72" s="22" t="s">
        <v>326</v>
      </c>
      <c r="D72" s="22" t="s">
        <v>325</v>
      </c>
      <c r="E72" s="22"/>
      <c r="F72" s="22"/>
      <c r="G72" s="22"/>
      <c r="H72" s="23" t="s">
        <v>29</v>
      </c>
      <c r="I72" s="6" t="s">
        <v>30</v>
      </c>
      <c r="J72" s="33"/>
      <c r="K72" s="22" t="s">
        <v>327</v>
      </c>
      <c r="L72" s="33"/>
      <c r="M72" s="33"/>
      <c r="N72" s="10" t="s">
        <v>32</v>
      </c>
      <c r="O72" s="20" t="s">
        <v>46</v>
      </c>
      <c r="P72" s="10" t="s">
        <v>32</v>
      </c>
      <c r="Q72" s="22" t="s">
        <v>54</v>
      </c>
      <c r="R72" s="6" t="s">
        <v>35</v>
      </c>
      <c r="S72" s="6" t="s">
        <v>36</v>
      </c>
      <c r="T72" s="13">
        <v>44272.0</v>
      </c>
      <c r="U72" s="22" t="s">
        <v>37</v>
      </c>
      <c r="V72" s="14" t="s">
        <v>38</v>
      </c>
      <c r="W72" s="10" t="s">
        <v>328</v>
      </c>
      <c r="X72" s="10" t="s">
        <v>329</v>
      </c>
      <c r="Y72" s="13">
        <v>44278.0</v>
      </c>
      <c r="Z72" s="6" t="s">
        <v>307</v>
      </c>
      <c r="AA72" s="34" t="s">
        <v>308</v>
      </c>
      <c r="AB72" s="17" t="str">
        <f>VLOOKUP(Z72,Gacetas!A:C,3,FALSE())</f>
        <v>https://drive.google.com/file/d/1tU3tsfigKHRUPkRd_h6GbOMvuwUCCew7/view?usp=sharing</v>
      </c>
    </row>
    <row r="73">
      <c r="A73" s="5">
        <v>72.0</v>
      </c>
      <c r="B73" s="22" t="s">
        <v>330</v>
      </c>
      <c r="C73" s="22" t="s">
        <v>330</v>
      </c>
      <c r="D73" s="22" t="s">
        <v>330</v>
      </c>
      <c r="E73" s="22"/>
      <c r="F73" s="22"/>
      <c r="G73" s="22"/>
      <c r="H73" s="23" t="s">
        <v>29</v>
      </c>
      <c r="I73" s="6" t="s">
        <v>30</v>
      </c>
      <c r="J73" s="33"/>
      <c r="K73" s="22" t="s">
        <v>331</v>
      </c>
      <c r="L73" s="33"/>
      <c r="M73" s="33"/>
      <c r="N73" s="10" t="s">
        <v>32</v>
      </c>
      <c r="O73" s="20" t="s">
        <v>46</v>
      </c>
      <c r="P73" s="10" t="s">
        <v>32</v>
      </c>
      <c r="Q73" s="22" t="s">
        <v>54</v>
      </c>
      <c r="R73" s="6" t="s">
        <v>35</v>
      </c>
      <c r="S73" s="6" t="s">
        <v>36</v>
      </c>
      <c r="T73" s="13">
        <v>44272.0</v>
      </c>
      <c r="U73" s="22" t="s">
        <v>37</v>
      </c>
      <c r="V73" s="14" t="s">
        <v>38</v>
      </c>
      <c r="W73" s="10" t="s">
        <v>332</v>
      </c>
      <c r="X73" s="10" t="s">
        <v>333</v>
      </c>
      <c r="Y73" s="13">
        <v>44278.0</v>
      </c>
      <c r="Z73" s="6" t="s">
        <v>307</v>
      </c>
      <c r="AA73" s="34" t="s">
        <v>308</v>
      </c>
      <c r="AB73" s="17" t="str">
        <f>VLOOKUP(Z73,Gacetas!A:C,3,FALSE())</f>
        <v>https://drive.google.com/file/d/1tU3tsfigKHRUPkRd_h6GbOMvuwUCCew7/view?usp=sharing</v>
      </c>
    </row>
    <row r="74">
      <c r="A74" s="5">
        <v>73.0</v>
      </c>
      <c r="B74" s="22" t="s">
        <v>334</v>
      </c>
      <c r="C74" s="22" t="s">
        <v>335</v>
      </c>
      <c r="D74" s="22" t="s">
        <v>335</v>
      </c>
      <c r="E74" s="25" t="s">
        <v>336</v>
      </c>
      <c r="F74" s="25"/>
      <c r="G74" s="25"/>
      <c r="H74" s="23" t="s">
        <v>175</v>
      </c>
      <c r="I74" s="6" t="s">
        <v>30</v>
      </c>
      <c r="J74" s="22" t="s">
        <v>176</v>
      </c>
      <c r="K74" s="22" t="s">
        <v>45</v>
      </c>
      <c r="L74" s="33"/>
      <c r="M74" s="33"/>
      <c r="N74" s="10" t="s">
        <v>32</v>
      </c>
      <c r="O74" s="20" t="s">
        <v>46</v>
      </c>
      <c r="P74" s="10" t="s">
        <v>32</v>
      </c>
      <c r="Q74" s="22" t="s">
        <v>54</v>
      </c>
      <c r="R74" s="6" t="s">
        <v>35</v>
      </c>
      <c r="S74" s="6" t="s">
        <v>36</v>
      </c>
      <c r="T74" s="13">
        <v>44272.0</v>
      </c>
      <c r="U74" s="22" t="s">
        <v>37</v>
      </c>
      <c r="V74" s="14" t="s">
        <v>38</v>
      </c>
      <c r="W74" s="10" t="s">
        <v>337</v>
      </c>
      <c r="X74" s="10" t="s">
        <v>338</v>
      </c>
      <c r="Y74" s="13">
        <v>44285.0</v>
      </c>
      <c r="Z74" s="5" t="s">
        <v>339</v>
      </c>
      <c r="AA74" s="34" t="s">
        <v>340</v>
      </c>
      <c r="AB74" s="17" t="str">
        <f>VLOOKUP(Z74,Gacetas!A:C,3,FALSE())</f>
        <v>https://drive.google.com/file/d/1cdcbAmTa8FbomdY7qARfLz-j0ucDyMm0/view?usp=sharing</v>
      </c>
    </row>
    <row r="75">
      <c r="A75" s="5">
        <v>74.0</v>
      </c>
      <c r="B75" s="22" t="s">
        <v>341</v>
      </c>
      <c r="C75" s="22" t="s">
        <v>342</v>
      </c>
      <c r="D75" s="22" t="s">
        <v>342</v>
      </c>
      <c r="E75" s="25" t="s">
        <v>336</v>
      </c>
      <c r="F75" s="25"/>
      <c r="G75" s="25"/>
      <c r="H75" s="23" t="s">
        <v>175</v>
      </c>
      <c r="I75" s="6" t="s">
        <v>30</v>
      </c>
      <c r="J75" s="22" t="s">
        <v>176</v>
      </c>
      <c r="K75" s="22" t="s">
        <v>45</v>
      </c>
      <c r="L75" s="33"/>
      <c r="M75" s="33"/>
      <c r="N75" s="10" t="s">
        <v>32</v>
      </c>
      <c r="O75" s="20" t="s">
        <v>343</v>
      </c>
      <c r="P75" s="10" t="s">
        <v>53</v>
      </c>
      <c r="Q75" s="22" t="s">
        <v>34</v>
      </c>
      <c r="R75" s="6" t="s">
        <v>35</v>
      </c>
      <c r="S75" s="6" t="s">
        <v>36</v>
      </c>
      <c r="T75" s="13">
        <v>44273.0</v>
      </c>
      <c r="U75" s="22" t="s">
        <v>37</v>
      </c>
      <c r="V75" s="14" t="s">
        <v>38</v>
      </c>
      <c r="W75" s="10" t="s">
        <v>344</v>
      </c>
      <c r="X75" s="10" t="s">
        <v>345</v>
      </c>
      <c r="Y75" s="13">
        <v>44285.0</v>
      </c>
      <c r="Z75" s="5" t="s">
        <v>339</v>
      </c>
      <c r="AA75" s="34" t="s">
        <v>340</v>
      </c>
      <c r="AB75" s="17" t="str">
        <f>VLOOKUP(Z75,Gacetas!A:C,3,FALSE())</f>
        <v>https://drive.google.com/file/d/1cdcbAmTa8FbomdY7qARfLz-j0ucDyMm0/view?usp=sharing</v>
      </c>
    </row>
    <row r="76">
      <c r="A76" s="5">
        <v>75.0</v>
      </c>
      <c r="B76" s="22" t="s">
        <v>346</v>
      </c>
      <c r="C76" s="22" t="s">
        <v>346</v>
      </c>
      <c r="D76" s="22" t="s">
        <v>346</v>
      </c>
      <c r="E76" s="22"/>
      <c r="F76" s="22"/>
      <c r="G76" s="22"/>
      <c r="H76" s="23" t="s">
        <v>29</v>
      </c>
      <c r="I76" s="6" t="s">
        <v>30</v>
      </c>
      <c r="J76" s="33"/>
      <c r="K76" s="22" t="s">
        <v>214</v>
      </c>
      <c r="L76" s="33"/>
      <c r="M76" s="33"/>
      <c r="N76" s="10" t="s">
        <v>32</v>
      </c>
      <c r="O76" s="20" t="s">
        <v>46</v>
      </c>
      <c r="P76" s="10" t="s">
        <v>32</v>
      </c>
      <c r="Q76" s="22" t="s">
        <v>34</v>
      </c>
      <c r="R76" s="6" t="s">
        <v>35</v>
      </c>
      <c r="S76" s="6" t="s">
        <v>36</v>
      </c>
      <c r="T76" s="13">
        <v>44285.0</v>
      </c>
      <c r="U76" s="22" t="s">
        <v>37</v>
      </c>
      <c r="V76" s="14" t="s">
        <v>38</v>
      </c>
      <c r="W76" s="10" t="s">
        <v>347</v>
      </c>
      <c r="X76" s="10" t="s">
        <v>348</v>
      </c>
      <c r="Y76" s="35">
        <v>44306.0</v>
      </c>
      <c r="Z76" s="11" t="s">
        <v>349</v>
      </c>
      <c r="AA76" s="36" t="s">
        <v>350</v>
      </c>
      <c r="AB76" s="17" t="str">
        <f>VLOOKUP(Z76,Gacetas!A:C,3,FALSE())</f>
        <v>https://drive.google.com/file/d/1uDiN_LZZhrrF39Dz83N3lpfyV6GeV_2B/view?usp=sharing</v>
      </c>
    </row>
    <row r="77">
      <c r="A77" s="5">
        <v>76.0</v>
      </c>
      <c r="B77" s="22" t="s">
        <v>351</v>
      </c>
      <c r="C77" s="22" t="s">
        <v>351</v>
      </c>
      <c r="D77" s="22" t="s">
        <v>351</v>
      </c>
      <c r="E77" s="22"/>
      <c r="F77" s="22"/>
      <c r="G77" s="22"/>
      <c r="H77" s="23" t="s">
        <v>29</v>
      </c>
      <c r="I77" s="6" t="s">
        <v>30</v>
      </c>
      <c r="J77" s="33"/>
      <c r="K77" s="22" t="s">
        <v>45</v>
      </c>
      <c r="L77" s="33"/>
      <c r="M77" s="33"/>
      <c r="N77" s="10" t="s">
        <v>32</v>
      </c>
      <c r="O77" s="20" t="s">
        <v>46</v>
      </c>
      <c r="P77" s="10" t="s">
        <v>32</v>
      </c>
      <c r="Q77" s="22" t="s">
        <v>34</v>
      </c>
      <c r="R77" s="6" t="s">
        <v>35</v>
      </c>
      <c r="S77" s="6" t="s">
        <v>36</v>
      </c>
      <c r="T77" s="13">
        <v>44291.0</v>
      </c>
      <c r="U77" s="22" t="s">
        <v>37</v>
      </c>
      <c r="V77" s="14" t="s">
        <v>38</v>
      </c>
      <c r="W77" s="10" t="s">
        <v>352</v>
      </c>
      <c r="X77" s="10" t="s">
        <v>353</v>
      </c>
      <c r="Y77" s="35">
        <v>44306.0</v>
      </c>
      <c r="Z77" s="11" t="s">
        <v>349</v>
      </c>
      <c r="AA77" s="36" t="s">
        <v>350</v>
      </c>
      <c r="AB77" s="17" t="str">
        <f>VLOOKUP(Z77,Gacetas!A:C,3,FALSE())</f>
        <v>https://drive.google.com/file/d/1uDiN_LZZhrrF39Dz83N3lpfyV6GeV_2B/view?usp=sharing</v>
      </c>
    </row>
    <row r="78">
      <c r="A78" s="5">
        <v>77.0</v>
      </c>
      <c r="B78" s="22" t="s">
        <v>354</v>
      </c>
      <c r="C78" s="22" t="s">
        <v>354</v>
      </c>
      <c r="D78" s="22" t="s">
        <v>354</v>
      </c>
      <c r="E78" s="22"/>
      <c r="F78" s="22"/>
      <c r="G78" s="22"/>
      <c r="H78" s="23" t="s">
        <v>29</v>
      </c>
      <c r="I78" s="6" t="s">
        <v>30</v>
      </c>
      <c r="J78" s="33"/>
      <c r="K78" s="22" t="s">
        <v>145</v>
      </c>
      <c r="L78" s="33"/>
      <c r="M78" s="33"/>
      <c r="N78" s="10" t="s">
        <v>32</v>
      </c>
      <c r="O78" s="20" t="s">
        <v>355</v>
      </c>
      <c r="P78" s="10" t="s">
        <v>53</v>
      </c>
      <c r="Q78" s="22" t="s">
        <v>34</v>
      </c>
      <c r="R78" s="6" t="s">
        <v>35</v>
      </c>
      <c r="S78" s="6" t="s">
        <v>36</v>
      </c>
      <c r="T78" s="13">
        <v>44291.0</v>
      </c>
      <c r="U78" s="22" t="s">
        <v>37</v>
      </c>
      <c r="V78" s="14" t="s">
        <v>38</v>
      </c>
      <c r="W78" s="10" t="s">
        <v>356</v>
      </c>
      <c r="X78" s="10" t="s">
        <v>357</v>
      </c>
      <c r="Y78" s="35">
        <v>44306.0</v>
      </c>
      <c r="Z78" s="11" t="s">
        <v>349</v>
      </c>
      <c r="AA78" s="36" t="s">
        <v>350</v>
      </c>
      <c r="AB78" s="17" t="str">
        <f>VLOOKUP(Z78,Gacetas!A:C,3,FALSE())</f>
        <v>https://drive.google.com/file/d/1uDiN_LZZhrrF39Dz83N3lpfyV6GeV_2B/view?usp=sharing</v>
      </c>
    </row>
    <row r="79">
      <c r="A79" s="5">
        <v>78.0</v>
      </c>
      <c r="B79" s="22" t="s">
        <v>358</v>
      </c>
      <c r="C79" s="22" t="s">
        <v>359</v>
      </c>
      <c r="D79" s="22" t="s">
        <v>358</v>
      </c>
      <c r="E79" s="22"/>
      <c r="F79" s="22"/>
      <c r="G79" s="22"/>
      <c r="H79" s="23" t="s">
        <v>29</v>
      </c>
      <c r="I79" s="6" t="s">
        <v>30</v>
      </c>
      <c r="J79" s="33"/>
      <c r="K79" s="22" t="s">
        <v>360</v>
      </c>
      <c r="L79" s="33"/>
      <c r="M79" s="33"/>
      <c r="N79" s="10" t="s">
        <v>32</v>
      </c>
      <c r="O79" s="20" t="s">
        <v>361</v>
      </c>
      <c r="P79" s="10" t="s">
        <v>53</v>
      </c>
      <c r="Q79" s="22" t="s">
        <v>54</v>
      </c>
      <c r="R79" s="6" t="s">
        <v>35</v>
      </c>
      <c r="S79" s="6" t="s">
        <v>36</v>
      </c>
      <c r="T79" s="13">
        <v>44293.0</v>
      </c>
      <c r="U79" s="22" t="s">
        <v>37</v>
      </c>
      <c r="V79" s="14" t="s">
        <v>38</v>
      </c>
      <c r="W79" s="10" t="s">
        <v>362</v>
      </c>
      <c r="X79" s="10" t="s">
        <v>363</v>
      </c>
      <c r="Y79" s="35">
        <v>44306.0</v>
      </c>
      <c r="Z79" s="11" t="s">
        <v>349</v>
      </c>
      <c r="AA79" s="36" t="s">
        <v>350</v>
      </c>
      <c r="AB79" s="17" t="str">
        <f>VLOOKUP(Z79,Gacetas!A:C,3,FALSE())</f>
        <v>https://drive.google.com/file/d/1uDiN_LZZhrrF39Dz83N3lpfyV6GeV_2B/view?usp=sharing</v>
      </c>
    </row>
    <row r="80">
      <c r="A80" s="5">
        <v>79.0</v>
      </c>
      <c r="B80" s="22" t="s">
        <v>364</v>
      </c>
      <c r="C80" s="22" t="s">
        <v>364</v>
      </c>
      <c r="D80" s="22" t="s">
        <v>364</v>
      </c>
      <c r="E80" s="22"/>
      <c r="F80" s="22"/>
      <c r="G80" s="22"/>
      <c r="H80" s="23" t="s">
        <v>29</v>
      </c>
      <c r="I80" s="6" t="s">
        <v>30</v>
      </c>
      <c r="J80" s="33"/>
      <c r="K80" s="22" t="s">
        <v>229</v>
      </c>
      <c r="L80" s="33"/>
      <c r="M80" s="33"/>
      <c r="N80" s="10" t="s">
        <v>32</v>
      </c>
      <c r="O80" s="20" t="s">
        <v>46</v>
      </c>
      <c r="P80" s="10" t="s">
        <v>32</v>
      </c>
      <c r="Q80" s="22" t="s">
        <v>54</v>
      </c>
      <c r="R80" s="6" t="s">
        <v>35</v>
      </c>
      <c r="S80" s="6" t="s">
        <v>36</v>
      </c>
      <c r="T80" s="13">
        <v>44293.0</v>
      </c>
      <c r="U80" s="22" t="s">
        <v>37</v>
      </c>
      <c r="V80" s="14" t="s">
        <v>38</v>
      </c>
      <c r="W80" s="10" t="s">
        <v>365</v>
      </c>
      <c r="X80" s="10" t="s">
        <v>366</v>
      </c>
      <c r="Y80" s="35">
        <v>44306.0</v>
      </c>
      <c r="Z80" s="11" t="s">
        <v>349</v>
      </c>
      <c r="AA80" s="36" t="s">
        <v>350</v>
      </c>
      <c r="AB80" s="17" t="str">
        <f>VLOOKUP(Z80,Gacetas!A:C,3,FALSE())</f>
        <v>https://drive.google.com/file/d/1uDiN_LZZhrrF39Dz83N3lpfyV6GeV_2B/view?usp=sharing</v>
      </c>
    </row>
    <row r="81">
      <c r="A81" s="5">
        <v>80.0</v>
      </c>
      <c r="B81" s="22" t="s">
        <v>367</v>
      </c>
      <c r="C81" s="22" t="s">
        <v>368</v>
      </c>
      <c r="D81" s="22" t="s">
        <v>367</v>
      </c>
      <c r="E81" s="22"/>
      <c r="F81" s="22"/>
      <c r="G81" s="22"/>
      <c r="H81" s="23" t="s">
        <v>29</v>
      </c>
      <c r="I81" s="6" t="s">
        <v>30</v>
      </c>
      <c r="J81" s="33"/>
      <c r="K81" s="22" t="s">
        <v>45</v>
      </c>
      <c r="L81" s="33"/>
      <c r="M81" s="33"/>
      <c r="N81" s="10" t="s">
        <v>32</v>
      </c>
      <c r="O81" s="22" t="s">
        <v>46</v>
      </c>
      <c r="P81" s="10" t="s">
        <v>32</v>
      </c>
      <c r="Q81" s="22" t="s">
        <v>54</v>
      </c>
      <c r="R81" s="6" t="s">
        <v>35</v>
      </c>
      <c r="S81" s="6" t="s">
        <v>36</v>
      </c>
      <c r="T81" s="13">
        <v>44293.0</v>
      </c>
      <c r="U81" s="22" t="s">
        <v>37</v>
      </c>
      <c r="V81" s="14" t="s">
        <v>38</v>
      </c>
      <c r="W81" s="10" t="s">
        <v>369</v>
      </c>
      <c r="X81" s="10" t="s">
        <v>370</v>
      </c>
      <c r="Y81" s="35">
        <v>44306.0</v>
      </c>
      <c r="Z81" s="11" t="s">
        <v>349</v>
      </c>
      <c r="AA81" s="36" t="s">
        <v>350</v>
      </c>
      <c r="AB81" s="17" t="str">
        <f>VLOOKUP(Z81,Gacetas!A:C,3,FALSE())</f>
        <v>https://drive.google.com/file/d/1uDiN_LZZhrrF39Dz83N3lpfyV6GeV_2B/view?usp=sharing</v>
      </c>
    </row>
    <row r="82">
      <c r="A82" s="5">
        <v>81.0</v>
      </c>
      <c r="B82" s="22" t="s">
        <v>371</v>
      </c>
      <c r="C82" s="22" t="s">
        <v>371</v>
      </c>
      <c r="D82" s="22" t="s">
        <v>371</v>
      </c>
      <c r="E82" s="22"/>
      <c r="F82" s="22"/>
      <c r="G82" s="22"/>
      <c r="H82" s="23" t="s">
        <v>29</v>
      </c>
      <c r="I82" s="6" t="s">
        <v>30</v>
      </c>
      <c r="J82" s="33"/>
      <c r="K82" s="22" t="s">
        <v>107</v>
      </c>
      <c r="L82" s="33"/>
      <c r="M82" s="33"/>
      <c r="N82" s="10" t="s">
        <v>32</v>
      </c>
      <c r="O82" s="22" t="s">
        <v>155</v>
      </c>
      <c r="P82" s="10" t="s">
        <v>32</v>
      </c>
      <c r="Q82" s="22" t="s">
        <v>54</v>
      </c>
      <c r="R82" s="6" t="s">
        <v>35</v>
      </c>
      <c r="S82" s="6" t="s">
        <v>36</v>
      </c>
      <c r="T82" s="13">
        <v>44293.0</v>
      </c>
      <c r="U82" s="22" t="s">
        <v>37</v>
      </c>
      <c r="V82" s="14" t="s">
        <v>38</v>
      </c>
      <c r="W82" s="10" t="s">
        <v>372</v>
      </c>
      <c r="X82" s="10" t="s">
        <v>373</v>
      </c>
      <c r="Y82" s="35">
        <v>44306.0</v>
      </c>
      <c r="Z82" s="11" t="s">
        <v>349</v>
      </c>
      <c r="AA82" s="36" t="s">
        <v>350</v>
      </c>
      <c r="AB82" s="17" t="str">
        <f>VLOOKUP(Z82,Gacetas!A:C,3,FALSE())</f>
        <v>https://drive.google.com/file/d/1uDiN_LZZhrrF39Dz83N3lpfyV6GeV_2B/view?usp=sharing</v>
      </c>
    </row>
    <row r="83">
      <c r="A83" s="5">
        <v>82.0</v>
      </c>
      <c r="B83" s="22" t="s">
        <v>374</v>
      </c>
      <c r="C83" s="22" t="s">
        <v>374</v>
      </c>
      <c r="D83" s="22" t="s">
        <v>374</v>
      </c>
      <c r="E83" s="22"/>
      <c r="F83" s="22"/>
      <c r="G83" s="22"/>
      <c r="H83" s="23" t="s">
        <v>29</v>
      </c>
      <c r="I83" s="6" t="s">
        <v>30</v>
      </c>
      <c r="J83" s="33"/>
      <c r="K83" s="22" t="s">
        <v>375</v>
      </c>
      <c r="L83" s="33"/>
      <c r="M83" s="33"/>
      <c r="N83" s="10" t="s">
        <v>32</v>
      </c>
      <c r="O83" s="22" t="s">
        <v>46</v>
      </c>
      <c r="P83" s="10" t="s">
        <v>32</v>
      </c>
      <c r="Q83" s="22" t="s">
        <v>54</v>
      </c>
      <c r="R83" s="6" t="s">
        <v>35</v>
      </c>
      <c r="S83" s="6" t="s">
        <v>36</v>
      </c>
      <c r="T83" s="13">
        <v>44293.0</v>
      </c>
      <c r="U83" s="22" t="s">
        <v>37</v>
      </c>
      <c r="V83" s="14" t="s">
        <v>38</v>
      </c>
      <c r="W83" s="10" t="s">
        <v>376</v>
      </c>
      <c r="X83" s="10" t="s">
        <v>377</v>
      </c>
      <c r="Y83" s="35">
        <v>44306.0</v>
      </c>
      <c r="Z83" s="11" t="s">
        <v>349</v>
      </c>
      <c r="AA83" s="36" t="s">
        <v>350</v>
      </c>
      <c r="AB83" s="17" t="str">
        <f>VLOOKUP(Z83,Gacetas!A:C,3,FALSE())</f>
        <v>https://drive.google.com/file/d/1uDiN_LZZhrrF39Dz83N3lpfyV6GeV_2B/view?usp=sharing</v>
      </c>
    </row>
    <row r="84">
      <c r="A84" s="5">
        <v>83.0</v>
      </c>
      <c r="B84" s="22" t="s">
        <v>378</v>
      </c>
      <c r="C84" s="22" t="s">
        <v>378</v>
      </c>
      <c r="D84" s="22" t="s">
        <v>378</v>
      </c>
      <c r="E84" s="22"/>
      <c r="F84" s="22"/>
      <c r="G84" s="22"/>
      <c r="H84" s="23" t="s">
        <v>29</v>
      </c>
      <c r="I84" s="6" t="s">
        <v>30</v>
      </c>
      <c r="J84" s="33"/>
      <c r="K84" s="22" t="s">
        <v>45</v>
      </c>
      <c r="L84" s="33"/>
      <c r="M84" s="33"/>
      <c r="N84" s="10" t="s">
        <v>32</v>
      </c>
      <c r="O84" s="22" t="s">
        <v>46</v>
      </c>
      <c r="P84" s="10" t="s">
        <v>32</v>
      </c>
      <c r="Q84" s="22" t="s">
        <v>54</v>
      </c>
      <c r="R84" s="6" t="s">
        <v>35</v>
      </c>
      <c r="S84" s="6" t="s">
        <v>36</v>
      </c>
      <c r="T84" s="13">
        <v>44293.0</v>
      </c>
      <c r="U84" s="22" t="s">
        <v>37</v>
      </c>
      <c r="V84" s="14" t="s">
        <v>38</v>
      </c>
      <c r="W84" s="10" t="s">
        <v>379</v>
      </c>
      <c r="X84" s="10" t="s">
        <v>380</v>
      </c>
      <c r="Y84" s="35">
        <v>44306.0</v>
      </c>
      <c r="Z84" s="11" t="s">
        <v>349</v>
      </c>
      <c r="AA84" s="36" t="s">
        <v>350</v>
      </c>
      <c r="AB84" s="17" t="str">
        <f>VLOOKUP(Z84,Gacetas!A:C,3,FALSE())</f>
        <v>https://drive.google.com/file/d/1uDiN_LZZhrrF39Dz83N3lpfyV6GeV_2B/view?usp=sharing</v>
      </c>
    </row>
    <row r="85">
      <c r="A85" s="5">
        <v>84.0</v>
      </c>
      <c r="B85" s="22" t="s">
        <v>381</v>
      </c>
      <c r="C85" s="22" t="s">
        <v>381</v>
      </c>
      <c r="D85" s="22" t="s">
        <v>381</v>
      </c>
      <c r="E85" s="22"/>
      <c r="F85" s="22"/>
      <c r="G85" s="22"/>
      <c r="H85" s="23" t="s">
        <v>29</v>
      </c>
      <c r="I85" s="6" t="s">
        <v>30</v>
      </c>
      <c r="J85" s="33"/>
      <c r="K85" s="22" t="s">
        <v>382</v>
      </c>
      <c r="L85" s="33"/>
      <c r="M85" s="33"/>
      <c r="N85" s="10" t="s">
        <v>32</v>
      </c>
      <c r="O85" s="22" t="s">
        <v>46</v>
      </c>
      <c r="P85" s="10" t="s">
        <v>32</v>
      </c>
      <c r="Q85" s="22" t="s">
        <v>54</v>
      </c>
      <c r="R85" s="6" t="s">
        <v>35</v>
      </c>
      <c r="S85" s="6" t="s">
        <v>36</v>
      </c>
      <c r="T85" s="13">
        <v>44293.0</v>
      </c>
      <c r="U85" s="22" t="s">
        <v>37</v>
      </c>
      <c r="V85" s="14" t="s">
        <v>38</v>
      </c>
      <c r="W85" s="10" t="s">
        <v>383</v>
      </c>
      <c r="X85" s="10" t="s">
        <v>384</v>
      </c>
      <c r="Y85" s="35">
        <v>44306.0</v>
      </c>
      <c r="Z85" s="11" t="s">
        <v>349</v>
      </c>
      <c r="AA85" s="36" t="s">
        <v>350</v>
      </c>
      <c r="AB85" s="17" t="str">
        <f>VLOOKUP(Z85,Gacetas!A:C,3,FALSE())</f>
        <v>https://drive.google.com/file/d/1uDiN_LZZhrrF39Dz83N3lpfyV6GeV_2B/view?usp=sharing</v>
      </c>
    </row>
    <row r="86">
      <c r="A86" s="5">
        <v>85.0</v>
      </c>
      <c r="B86" s="22" t="s">
        <v>385</v>
      </c>
      <c r="C86" s="22" t="s">
        <v>386</v>
      </c>
      <c r="D86" s="22" t="s">
        <v>385</v>
      </c>
      <c r="E86" s="22"/>
      <c r="F86" s="22"/>
      <c r="G86" s="22"/>
      <c r="H86" s="23" t="s">
        <v>29</v>
      </c>
      <c r="I86" s="6" t="s">
        <v>30</v>
      </c>
      <c r="J86" s="33"/>
      <c r="K86" s="22" t="s">
        <v>45</v>
      </c>
      <c r="L86" s="33"/>
      <c r="M86" s="33"/>
      <c r="N86" s="10" t="s">
        <v>32</v>
      </c>
      <c r="O86" s="22" t="s">
        <v>46</v>
      </c>
      <c r="P86" s="10" t="s">
        <v>32</v>
      </c>
      <c r="Q86" s="22" t="s">
        <v>54</v>
      </c>
      <c r="R86" s="6" t="s">
        <v>35</v>
      </c>
      <c r="S86" s="6" t="s">
        <v>36</v>
      </c>
      <c r="T86" s="13">
        <v>44293.0</v>
      </c>
      <c r="U86" s="22" t="s">
        <v>37</v>
      </c>
      <c r="V86" s="14" t="s">
        <v>38</v>
      </c>
      <c r="W86" s="10" t="s">
        <v>387</v>
      </c>
      <c r="X86" s="10" t="s">
        <v>388</v>
      </c>
      <c r="Y86" s="35">
        <v>44306.0</v>
      </c>
      <c r="Z86" s="11" t="s">
        <v>349</v>
      </c>
      <c r="AA86" s="36" t="s">
        <v>350</v>
      </c>
      <c r="AB86" s="17" t="str">
        <f>VLOOKUP(Z86,Gacetas!A:C,3,FALSE())</f>
        <v>https://drive.google.com/file/d/1uDiN_LZZhrrF39Dz83N3lpfyV6GeV_2B/view?usp=sharing</v>
      </c>
    </row>
    <row r="87">
      <c r="A87" s="5">
        <v>86.0</v>
      </c>
      <c r="B87" s="14" t="s">
        <v>389</v>
      </c>
      <c r="C87" s="14" t="s">
        <v>389</v>
      </c>
      <c r="D87" s="14" t="s">
        <v>389</v>
      </c>
      <c r="E87" s="14"/>
      <c r="F87" s="14"/>
      <c r="G87" s="14"/>
      <c r="H87" s="23" t="s">
        <v>29</v>
      </c>
      <c r="I87" s="6" t="s">
        <v>30</v>
      </c>
      <c r="J87" s="27"/>
      <c r="K87" s="14" t="s">
        <v>253</v>
      </c>
      <c r="L87" s="27"/>
      <c r="M87" s="27"/>
      <c r="N87" s="28" t="s">
        <v>32</v>
      </c>
      <c r="O87" s="22" t="s">
        <v>390</v>
      </c>
      <c r="P87" s="12" t="s">
        <v>53</v>
      </c>
      <c r="Q87" s="14" t="s">
        <v>54</v>
      </c>
      <c r="R87" s="6" t="s">
        <v>35</v>
      </c>
      <c r="S87" s="6" t="s">
        <v>36</v>
      </c>
      <c r="T87" s="13">
        <v>44293.0</v>
      </c>
      <c r="U87" s="22" t="s">
        <v>37</v>
      </c>
      <c r="V87" s="14" t="s">
        <v>38</v>
      </c>
      <c r="W87" s="12" t="s">
        <v>391</v>
      </c>
      <c r="X87" s="12" t="s">
        <v>392</v>
      </c>
      <c r="Y87" s="37">
        <v>44306.0</v>
      </c>
      <c r="Z87" s="11" t="s">
        <v>349</v>
      </c>
      <c r="AA87" s="36" t="s">
        <v>350</v>
      </c>
      <c r="AB87" s="17" t="str">
        <f>VLOOKUP(Z87,Gacetas!A:C,3,FALSE())</f>
        <v>https://drive.google.com/file/d/1uDiN_LZZhrrF39Dz83N3lpfyV6GeV_2B/view?usp=sharing</v>
      </c>
    </row>
    <row r="88">
      <c r="A88" s="5">
        <v>87.0</v>
      </c>
      <c r="B88" s="22" t="s">
        <v>393</v>
      </c>
      <c r="C88" s="22" t="s">
        <v>393</v>
      </c>
      <c r="D88" s="22" t="s">
        <v>393</v>
      </c>
      <c r="E88" s="22"/>
      <c r="F88" s="22"/>
      <c r="G88" s="22"/>
      <c r="H88" s="23" t="s">
        <v>29</v>
      </c>
      <c r="I88" s="6" t="s">
        <v>30</v>
      </c>
      <c r="J88" s="33"/>
      <c r="K88" s="22" t="s">
        <v>45</v>
      </c>
      <c r="L88" s="33"/>
      <c r="M88" s="33"/>
      <c r="N88" s="10" t="s">
        <v>32</v>
      </c>
      <c r="O88" s="22" t="s">
        <v>46</v>
      </c>
      <c r="P88" s="10" t="s">
        <v>32</v>
      </c>
      <c r="Q88" s="22" t="s">
        <v>54</v>
      </c>
      <c r="R88" s="6" t="s">
        <v>35</v>
      </c>
      <c r="S88" s="6" t="s">
        <v>36</v>
      </c>
      <c r="T88" s="13">
        <v>44308.0</v>
      </c>
      <c r="U88" s="22" t="s">
        <v>37</v>
      </c>
      <c r="V88" s="14" t="s">
        <v>38</v>
      </c>
      <c r="W88" s="10" t="s">
        <v>394</v>
      </c>
      <c r="X88" s="10" t="s">
        <v>395</v>
      </c>
      <c r="Y88" s="35">
        <v>44322.0</v>
      </c>
      <c r="Z88" s="11" t="s">
        <v>396</v>
      </c>
      <c r="AA88" s="36" t="s">
        <v>397</v>
      </c>
      <c r="AB88" s="17" t="str">
        <f>VLOOKUP(Z88,Gacetas!A:C,3,FALSE())</f>
        <v>https://drive.google.com/file/d/1udUeEA2KW-QgCF7JMUQws1nqKUrx-fGt/view?usp=sharing</v>
      </c>
    </row>
    <row r="89">
      <c r="A89" s="5">
        <v>88.0</v>
      </c>
      <c r="B89" s="22" t="s">
        <v>398</v>
      </c>
      <c r="C89" s="22" t="s">
        <v>398</v>
      </c>
      <c r="D89" s="22" t="s">
        <v>398</v>
      </c>
      <c r="E89" s="22"/>
      <c r="F89" s="22"/>
      <c r="G89" s="22"/>
      <c r="H89" s="23" t="s">
        <v>29</v>
      </c>
      <c r="I89" s="6" t="s">
        <v>30</v>
      </c>
      <c r="J89" s="33"/>
      <c r="K89" s="22" t="s">
        <v>51</v>
      </c>
      <c r="L89" s="33"/>
      <c r="M89" s="33"/>
      <c r="N89" s="10" t="s">
        <v>32</v>
      </c>
      <c r="O89" s="22" t="s">
        <v>46</v>
      </c>
      <c r="P89" s="10" t="s">
        <v>32</v>
      </c>
      <c r="Q89" s="22" t="s">
        <v>54</v>
      </c>
      <c r="R89" s="6" t="s">
        <v>35</v>
      </c>
      <c r="S89" s="6" t="s">
        <v>36</v>
      </c>
      <c r="T89" s="13">
        <v>44308.0</v>
      </c>
      <c r="U89" s="22" t="s">
        <v>37</v>
      </c>
      <c r="V89" s="14" t="s">
        <v>38</v>
      </c>
      <c r="W89" s="10" t="s">
        <v>399</v>
      </c>
      <c r="X89" s="10" t="s">
        <v>400</v>
      </c>
      <c r="Y89" s="35">
        <v>44322.0</v>
      </c>
      <c r="Z89" s="11" t="s">
        <v>396</v>
      </c>
      <c r="AA89" s="36" t="s">
        <v>397</v>
      </c>
      <c r="AB89" s="17" t="str">
        <f>VLOOKUP(Z89,Gacetas!A:C,3,FALSE())</f>
        <v>https://drive.google.com/file/d/1udUeEA2KW-QgCF7JMUQws1nqKUrx-fGt/view?usp=sharing</v>
      </c>
    </row>
    <row r="90">
      <c r="A90" s="5">
        <v>89.0</v>
      </c>
      <c r="B90" s="22" t="s">
        <v>401</v>
      </c>
      <c r="C90" s="22" t="s">
        <v>401</v>
      </c>
      <c r="D90" s="22" t="s">
        <v>401</v>
      </c>
      <c r="E90" s="22"/>
      <c r="F90" s="22"/>
      <c r="G90" s="22"/>
      <c r="H90" s="23" t="s">
        <v>29</v>
      </c>
      <c r="I90" s="6" t="s">
        <v>30</v>
      </c>
      <c r="J90" s="33"/>
      <c r="K90" s="22" t="s">
        <v>84</v>
      </c>
      <c r="L90" s="33"/>
      <c r="M90" s="33"/>
      <c r="N90" s="10" t="s">
        <v>32</v>
      </c>
      <c r="O90" s="22" t="s">
        <v>46</v>
      </c>
      <c r="P90" s="10" t="s">
        <v>32</v>
      </c>
      <c r="Q90" s="22" t="s">
        <v>54</v>
      </c>
      <c r="R90" s="6" t="s">
        <v>35</v>
      </c>
      <c r="S90" s="6" t="s">
        <v>36</v>
      </c>
      <c r="T90" s="13">
        <v>44308.0</v>
      </c>
      <c r="U90" s="22" t="s">
        <v>37</v>
      </c>
      <c r="V90" s="14" t="s">
        <v>38</v>
      </c>
      <c r="W90" s="10" t="s">
        <v>402</v>
      </c>
      <c r="X90" s="10" t="s">
        <v>403</v>
      </c>
      <c r="Y90" s="35">
        <v>44322.0</v>
      </c>
      <c r="Z90" s="11" t="s">
        <v>396</v>
      </c>
      <c r="AA90" s="36" t="s">
        <v>397</v>
      </c>
      <c r="AB90" s="17" t="str">
        <f>VLOOKUP(Z90,Gacetas!A:C,3,FALSE())</f>
        <v>https://drive.google.com/file/d/1udUeEA2KW-QgCF7JMUQws1nqKUrx-fGt/view?usp=sharing</v>
      </c>
    </row>
    <row r="91">
      <c r="A91" s="5">
        <v>90.0</v>
      </c>
      <c r="B91" s="22" t="s">
        <v>404</v>
      </c>
      <c r="C91" s="22" t="s">
        <v>404</v>
      </c>
      <c r="D91" s="22" t="s">
        <v>404</v>
      </c>
      <c r="E91" s="22"/>
      <c r="F91" s="22"/>
      <c r="G91" s="22"/>
      <c r="H91" s="23" t="s">
        <v>29</v>
      </c>
      <c r="I91" s="6" t="s">
        <v>30</v>
      </c>
      <c r="J91" s="33"/>
      <c r="K91" s="22" t="s">
        <v>45</v>
      </c>
      <c r="L91" s="33"/>
      <c r="M91" s="33"/>
      <c r="N91" s="10" t="s">
        <v>32</v>
      </c>
      <c r="O91" s="22" t="s">
        <v>46</v>
      </c>
      <c r="P91" s="10" t="s">
        <v>32</v>
      </c>
      <c r="Q91" s="22" t="s">
        <v>54</v>
      </c>
      <c r="R91" s="6" t="s">
        <v>35</v>
      </c>
      <c r="S91" s="6" t="s">
        <v>36</v>
      </c>
      <c r="T91" s="13">
        <v>44308.0</v>
      </c>
      <c r="U91" s="22" t="s">
        <v>37</v>
      </c>
      <c r="V91" s="14" t="s">
        <v>38</v>
      </c>
      <c r="W91" s="10" t="s">
        <v>405</v>
      </c>
      <c r="X91" s="10" t="s">
        <v>406</v>
      </c>
      <c r="Y91" s="35">
        <v>44322.0</v>
      </c>
      <c r="Z91" s="11" t="s">
        <v>396</v>
      </c>
      <c r="AA91" s="36" t="s">
        <v>397</v>
      </c>
      <c r="AB91" s="17" t="str">
        <f>VLOOKUP(Z91,Gacetas!A:C,3,FALSE())</f>
        <v>https://drive.google.com/file/d/1udUeEA2KW-QgCF7JMUQws1nqKUrx-fGt/view?usp=sharing</v>
      </c>
    </row>
    <row r="92">
      <c r="A92" s="5">
        <v>91.0</v>
      </c>
      <c r="B92" s="22" t="s">
        <v>407</v>
      </c>
      <c r="C92" s="24" t="s">
        <v>408</v>
      </c>
      <c r="D92" s="22" t="s">
        <v>407</v>
      </c>
      <c r="E92" s="22"/>
      <c r="F92" s="22"/>
      <c r="G92" s="22"/>
      <c r="H92" s="23" t="s">
        <v>29</v>
      </c>
      <c r="I92" s="6" t="s">
        <v>30</v>
      </c>
      <c r="J92" s="33"/>
      <c r="K92" s="22" t="s">
        <v>45</v>
      </c>
      <c r="L92" s="33"/>
      <c r="M92" s="33"/>
      <c r="N92" s="10" t="s">
        <v>32</v>
      </c>
      <c r="O92" s="22" t="s">
        <v>46</v>
      </c>
      <c r="P92" s="10" t="s">
        <v>32</v>
      </c>
      <c r="Q92" s="22" t="s">
        <v>54</v>
      </c>
      <c r="R92" s="6" t="s">
        <v>35</v>
      </c>
      <c r="S92" s="6" t="s">
        <v>36</v>
      </c>
      <c r="T92" s="13">
        <v>44308.0</v>
      </c>
      <c r="U92" s="22" t="s">
        <v>37</v>
      </c>
      <c r="V92" s="14" t="s">
        <v>38</v>
      </c>
      <c r="W92" s="10" t="s">
        <v>409</v>
      </c>
      <c r="X92" s="10" t="s">
        <v>410</v>
      </c>
      <c r="Y92" s="35">
        <v>44322.0</v>
      </c>
      <c r="Z92" s="11" t="s">
        <v>396</v>
      </c>
      <c r="AA92" s="36" t="s">
        <v>397</v>
      </c>
      <c r="AB92" s="17" t="str">
        <f>VLOOKUP(Z92,Gacetas!A:C,3,FALSE())</f>
        <v>https://drive.google.com/file/d/1udUeEA2KW-QgCF7JMUQws1nqKUrx-fGt/view?usp=sharing</v>
      </c>
    </row>
    <row r="93">
      <c r="A93" s="5">
        <v>92.0</v>
      </c>
      <c r="B93" s="22" t="s">
        <v>411</v>
      </c>
      <c r="C93" s="22" t="s">
        <v>411</v>
      </c>
      <c r="D93" s="22" t="s">
        <v>411</v>
      </c>
      <c r="E93" s="22"/>
      <c r="F93" s="22"/>
      <c r="G93" s="22"/>
      <c r="H93" s="23" t="s">
        <v>29</v>
      </c>
      <c r="I93" s="6" t="s">
        <v>30</v>
      </c>
      <c r="J93" s="33"/>
      <c r="K93" s="22" t="s">
        <v>45</v>
      </c>
      <c r="L93" s="33"/>
      <c r="M93" s="33"/>
      <c r="N93" s="10" t="s">
        <v>32</v>
      </c>
      <c r="O93" s="22" t="s">
        <v>46</v>
      </c>
      <c r="P93" s="10" t="s">
        <v>32</v>
      </c>
      <c r="Q93" s="22" t="s">
        <v>54</v>
      </c>
      <c r="R93" s="6" t="s">
        <v>35</v>
      </c>
      <c r="S93" s="6" t="s">
        <v>36</v>
      </c>
      <c r="T93" s="13">
        <v>44308.0</v>
      </c>
      <c r="U93" s="22" t="s">
        <v>37</v>
      </c>
      <c r="V93" s="14" t="s">
        <v>38</v>
      </c>
      <c r="W93" s="10" t="s">
        <v>412</v>
      </c>
      <c r="X93" s="10" t="s">
        <v>413</v>
      </c>
      <c r="Y93" s="35">
        <v>44322.0</v>
      </c>
      <c r="Z93" s="11" t="s">
        <v>396</v>
      </c>
      <c r="AA93" s="36" t="s">
        <v>397</v>
      </c>
      <c r="AB93" s="17" t="str">
        <f>VLOOKUP(Z93,Gacetas!A:C,3,FALSE())</f>
        <v>https://drive.google.com/file/d/1udUeEA2KW-QgCF7JMUQws1nqKUrx-fGt/view?usp=sharing</v>
      </c>
    </row>
    <row r="94">
      <c r="A94" s="5">
        <v>93.0</v>
      </c>
      <c r="B94" s="22" t="s">
        <v>414</v>
      </c>
      <c r="C94" s="22" t="s">
        <v>414</v>
      </c>
      <c r="D94" s="22" t="s">
        <v>414</v>
      </c>
      <c r="E94" s="22"/>
      <c r="F94" s="22"/>
      <c r="G94" s="22"/>
      <c r="H94" s="23" t="s">
        <v>29</v>
      </c>
      <c r="I94" s="6" t="s">
        <v>30</v>
      </c>
      <c r="J94" s="33"/>
      <c r="K94" s="22" t="s">
        <v>45</v>
      </c>
      <c r="L94" s="33"/>
      <c r="M94" s="33"/>
      <c r="N94" s="10" t="s">
        <v>32</v>
      </c>
      <c r="O94" s="22" t="s">
        <v>46</v>
      </c>
      <c r="P94" s="10" t="s">
        <v>32</v>
      </c>
      <c r="Q94" s="22" t="s">
        <v>54</v>
      </c>
      <c r="R94" s="6" t="s">
        <v>35</v>
      </c>
      <c r="S94" s="6" t="s">
        <v>36</v>
      </c>
      <c r="T94" s="13">
        <v>44308.0</v>
      </c>
      <c r="U94" s="22" t="s">
        <v>37</v>
      </c>
      <c r="V94" s="14" t="s">
        <v>38</v>
      </c>
      <c r="W94" s="10" t="s">
        <v>415</v>
      </c>
      <c r="X94" s="10" t="s">
        <v>416</v>
      </c>
      <c r="Y94" s="35">
        <v>44322.0</v>
      </c>
      <c r="Z94" s="11" t="s">
        <v>396</v>
      </c>
      <c r="AA94" s="36" t="s">
        <v>397</v>
      </c>
      <c r="AB94" s="17" t="str">
        <f>VLOOKUP(Z94,Gacetas!A:C,3,FALSE())</f>
        <v>https://drive.google.com/file/d/1udUeEA2KW-QgCF7JMUQws1nqKUrx-fGt/view?usp=sharing</v>
      </c>
    </row>
    <row r="95">
      <c r="A95" s="5">
        <v>94.0</v>
      </c>
      <c r="B95" s="22" t="s">
        <v>417</v>
      </c>
      <c r="C95" s="22" t="s">
        <v>418</v>
      </c>
      <c r="D95" s="22" t="s">
        <v>417</v>
      </c>
      <c r="E95" s="22"/>
      <c r="F95" s="22"/>
      <c r="G95" s="22"/>
      <c r="H95" s="23" t="s">
        <v>29</v>
      </c>
      <c r="I95" s="6" t="s">
        <v>30</v>
      </c>
      <c r="J95" s="33"/>
      <c r="K95" s="22" t="s">
        <v>214</v>
      </c>
      <c r="L95" s="33"/>
      <c r="M95" s="33"/>
      <c r="N95" s="10" t="s">
        <v>32</v>
      </c>
      <c r="O95" s="22" t="s">
        <v>46</v>
      </c>
      <c r="P95" s="10" t="s">
        <v>32</v>
      </c>
      <c r="Q95" s="22" t="s">
        <v>54</v>
      </c>
      <c r="R95" s="6" t="s">
        <v>35</v>
      </c>
      <c r="S95" s="6" t="s">
        <v>36</v>
      </c>
      <c r="T95" s="13">
        <v>44308.0</v>
      </c>
      <c r="U95" s="22" t="s">
        <v>37</v>
      </c>
      <c r="V95" s="14" t="s">
        <v>38</v>
      </c>
      <c r="W95" s="10" t="s">
        <v>419</v>
      </c>
      <c r="X95" s="10" t="s">
        <v>420</v>
      </c>
      <c r="Y95" s="35">
        <v>44322.0</v>
      </c>
      <c r="Z95" s="11" t="s">
        <v>396</v>
      </c>
      <c r="AA95" s="36" t="s">
        <v>397</v>
      </c>
      <c r="AB95" s="17" t="str">
        <f>VLOOKUP(Z95,Gacetas!A:C,3,FALSE())</f>
        <v>https://drive.google.com/file/d/1udUeEA2KW-QgCF7JMUQws1nqKUrx-fGt/view?usp=sharing</v>
      </c>
    </row>
    <row r="96">
      <c r="A96" s="5">
        <v>95.0</v>
      </c>
      <c r="B96" s="22" t="s">
        <v>421</v>
      </c>
      <c r="C96" s="22" t="s">
        <v>421</v>
      </c>
      <c r="D96" s="22" t="s">
        <v>421</v>
      </c>
      <c r="E96" s="22"/>
      <c r="F96" s="22"/>
      <c r="G96" s="22"/>
      <c r="H96" s="23" t="s">
        <v>29</v>
      </c>
      <c r="I96" s="6" t="s">
        <v>30</v>
      </c>
      <c r="J96" s="33"/>
      <c r="K96" s="22" t="s">
        <v>322</v>
      </c>
      <c r="L96" s="33"/>
      <c r="M96" s="33"/>
      <c r="N96" s="10" t="s">
        <v>32</v>
      </c>
      <c r="O96" s="22" t="s">
        <v>46</v>
      </c>
      <c r="P96" s="10" t="s">
        <v>32</v>
      </c>
      <c r="Q96" s="22" t="s">
        <v>54</v>
      </c>
      <c r="R96" s="6" t="s">
        <v>35</v>
      </c>
      <c r="S96" s="6" t="s">
        <v>36</v>
      </c>
      <c r="T96" s="13">
        <v>44308.0</v>
      </c>
      <c r="U96" s="22" t="s">
        <v>37</v>
      </c>
      <c r="V96" s="14" t="s">
        <v>38</v>
      </c>
      <c r="W96" s="10" t="s">
        <v>422</v>
      </c>
      <c r="X96" s="19" t="s">
        <v>423</v>
      </c>
      <c r="Y96" s="35">
        <v>44322.0</v>
      </c>
      <c r="Z96" s="11" t="s">
        <v>396</v>
      </c>
      <c r="AA96" s="36" t="s">
        <v>397</v>
      </c>
      <c r="AB96" s="17" t="str">
        <f>VLOOKUP(Z96,Gacetas!A:C,3,FALSE())</f>
        <v>https://drive.google.com/file/d/1udUeEA2KW-QgCF7JMUQws1nqKUrx-fGt/view?usp=sharing</v>
      </c>
    </row>
    <row r="97">
      <c r="A97" s="5">
        <v>96.0</v>
      </c>
      <c r="B97" s="22" t="s">
        <v>424</v>
      </c>
      <c r="C97" s="22" t="s">
        <v>424</v>
      </c>
      <c r="D97" s="22" t="s">
        <v>424</v>
      </c>
      <c r="E97" s="22"/>
      <c r="F97" s="22"/>
      <c r="G97" s="22"/>
      <c r="H97" s="23" t="s">
        <v>29</v>
      </c>
      <c r="I97" s="6" t="s">
        <v>30</v>
      </c>
      <c r="J97" s="33"/>
      <c r="K97" s="22" t="s">
        <v>45</v>
      </c>
      <c r="L97" s="33"/>
      <c r="M97" s="33"/>
      <c r="N97" s="10" t="s">
        <v>32</v>
      </c>
      <c r="O97" s="22" t="s">
        <v>46</v>
      </c>
      <c r="P97" s="10" t="s">
        <v>32</v>
      </c>
      <c r="Q97" s="22" t="s">
        <v>54</v>
      </c>
      <c r="R97" s="22" t="s">
        <v>35</v>
      </c>
      <c r="S97" s="22" t="s">
        <v>36</v>
      </c>
      <c r="T97" s="13">
        <v>44314.0</v>
      </c>
      <c r="U97" s="22" t="s">
        <v>37</v>
      </c>
      <c r="V97" s="14" t="s">
        <v>38</v>
      </c>
      <c r="W97" s="10" t="s">
        <v>425</v>
      </c>
      <c r="X97" s="10" t="s">
        <v>426</v>
      </c>
      <c r="Y97" s="35">
        <v>44328.0</v>
      </c>
      <c r="Z97" s="5" t="s">
        <v>427</v>
      </c>
      <c r="AA97" s="36" t="s">
        <v>428</v>
      </c>
      <c r="AB97" s="17" t="str">
        <f>VLOOKUP(Z97,Gacetas!A:C,3,FALSE())</f>
        <v>https://drive.google.com/file/d/1qLWj6imo_SWpSwP93OkwIz1Q4wZVTm45/view?usp=sharing</v>
      </c>
    </row>
    <row r="98">
      <c r="A98" s="5">
        <v>97.0</v>
      </c>
      <c r="B98" s="23" t="s">
        <v>429</v>
      </c>
      <c r="C98" s="23" t="s">
        <v>429</v>
      </c>
      <c r="D98" s="23" t="s">
        <v>429</v>
      </c>
      <c r="E98" s="23"/>
      <c r="F98" s="23"/>
      <c r="G98" s="23"/>
      <c r="H98" s="23" t="s">
        <v>29</v>
      </c>
      <c r="I98" s="6" t="s">
        <v>30</v>
      </c>
      <c r="J98" s="38"/>
      <c r="K98" s="23" t="s">
        <v>292</v>
      </c>
      <c r="L98" s="38"/>
      <c r="M98" s="38"/>
      <c r="N98" s="39" t="s">
        <v>32</v>
      </c>
      <c r="O98" s="23" t="s">
        <v>46</v>
      </c>
      <c r="P98" s="39" t="s">
        <v>32</v>
      </c>
      <c r="Q98" s="23" t="s">
        <v>54</v>
      </c>
      <c r="R98" s="23" t="s">
        <v>35</v>
      </c>
      <c r="S98" s="23" t="s">
        <v>36</v>
      </c>
      <c r="T98" s="13">
        <v>44327.0</v>
      </c>
      <c r="U98" s="23" t="s">
        <v>37</v>
      </c>
      <c r="V98" s="14" t="s">
        <v>38</v>
      </c>
      <c r="W98" s="39" t="s">
        <v>430</v>
      </c>
      <c r="X98" s="39" t="s">
        <v>431</v>
      </c>
      <c r="Y98" s="35">
        <v>44335.0</v>
      </c>
      <c r="Z98" s="40" t="s">
        <v>432</v>
      </c>
      <c r="AA98" s="41" t="s">
        <v>433</v>
      </c>
      <c r="AB98" s="17" t="str">
        <f>VLOOKUP(Z98,Gacetas!A:C,3,FALSE())</f>
        <v>https://drive.google.com/file/d/1vPKF77_GFxgJZkFcxyTOuwgqklwLGHfZ/view?usp=sharing</v>
      </c>
    </row>
    <row r="99">
      <c r="A99" s="5">
        <v>98.0</v>
      </c>
      <c r="B99" s="23" t="s">
        <v>434</v>
      </c>
      <c r="C99" s="23" t="s">
        <v>434</v>
      </c>
      <c r="D99" s="23" t="s">
        <v>434</v>
      </c>
      <c r="E99" s="23"/>
      <c r="F99" s="23"/>
      <c r="G99" s="23"/>
      <c r="H99" s="23" t="s">
        <v>29</v>
      </c>
      <c r="I99" s="6" t="s">
        <v>30</v>
      </c>
      <c r="J99" s="38"/>
      <c r="K99" s="23" t="s">
        <v>214</v>
      </c>
      <c r="L99" s="38"/>
      <c r="M99" s="38"/>
      <c r="N99" s="39" t="s">
        <v>32</v>
      </c>
      <c r="O99" s="23" t="s">
        <v>46</v>
      </c>
      <c r="P99" s="39" t="s">
        <v>32</v>
      </c>
      <c r="Q99" s="23" t="s">
        <v>54</v>
      </c>
      <c r="R99" s="23" t="s">
        <v>35</v>
      </c>
      <c r="S99" s="23" t="s">
        <v>36</v>
      </c>
      <c r="T99" s="13">
        <v>44327.0</v>
      </c>
      <c r="U99" s="23" t="s">
        <v>37</v>
      </c>
      <c r="V99" s="14" t="s">
        <v>38</v>
      </c>
      <c r="W99" s="39" t="s">
        <v>435</v>
      </c>
      <c r="X99" s="39" t="s">
        <v>436</v>
      </c>
      <c r="Y99" s="35">
        <v>44335.0</v>
      </c>
      <c r="Z99" s="40" t="s">
        <v>432</v>
      </c>
      <c r="AA99" s="41" t="s">
        <v>433</v>
      </c>
      <c r="AB99" s="17" t="str">
        <f>VLOOKUP(Z99,Gacetas!A:C,3,FALSE())</f>
        <v>https://drive.google.com/file/d/1vPKF77_GFxgJZkFcxyTOuwgqklwLGHfZ/view?usp=sharing</v>
      </c>
    </row>
    <row r="100">
      <c r="A100" s="5">
        <v>99.0</v>
      </c>
      <c r="B100" s="23" t="s">
        <v>437</v>
      </c>
      <c r="C100" s="23" t="s">
        <v>437</v>
      </c>
      <c r="D100" s="23" t="s">
        <v>437</v>
      </c>
      <c r="E100" s="23"/>
      <c r="F100" s="23"/>
      <c r="G100" s="23"/>
      <c r="H100" s="23" t="s">
        <v>29</v>
      </c>
      <c r="I100" s="6" t="s">
        <v>30</v>
      </c>
      <c r="J100" s="38"/>
      <c r="K100" s="23" t="s">
        <v>145</v>
      </c>
      <c r="L100" s="38"/>
      <c r="M100" s="38"/>
      <c r="N100" s="39" t="s">
        <v>32</v>
      </c>
      <c r="O100" s="23" t="s">
        <v>46</v>
      </c>
      <c r="P100" s="39" t="s">
        <v>32</v>
      </c>
      <c r="Q100" s="23" t="s">
        <v>54</v>
      </c>
      <c r="R100" s="23" t="s">
        <v>35</v>
      </c>
      <c r="S100" s="23" t="s">
        <v>36</v>
      </c>
      <c r="T100" s="13">
        <v>44327.0</v>
      </c>
      <c r="U100" s="23" t="s">
        <v>37</v>
      </c>
      <c r="V100" s="14" t="s">
        <v>38</v>
      </c>
      <c r="W100" s="39" t="s">
        <v>438</v>
      </c>
      <c r="X100" s="39" t="s">
        <v>439</v>
      </c>
      <c r="Y100" s="35">
        <v>44335.0</v>
      </c>
      <c r="Z100" s="40" t="s">
        <v>432</v>
      </c>
      <c r="AA100" s="41" t="s">
        <v>433</v>
      </c>
      <c r="AB100" s="17" t="str">
        <f>VLOOKUP(Z100,Gacetas!A:C,3,FALSE())</f>
        <v>https://drive.google.com/file/d/1vPKF77_GFxgJZkFcxyTOuwgqklwLGHfZ/view?usp=sharing</v>
      </c>
    </row>
    <row r="101">
      <c r="A101" s="5">
        <v>100.0</v>
      </c>
      <c r="B101" s="23" t="s">
        <v>440</v>
      </c>
      <c r="C101" s="23" t="s">
        <v>440</v>
      </c>
      <c r="D101" s="23" t="s">
        <v>440</v>
      </c>
      <c r="E101" s="23"/>
      <c r="F101" s="23"/>
      <c r="G101" s="23"/>
      <c r="H101" s="23" t="s">
        <v>29</v>
      </c>
      <c r="I101" s="6" t="s">
        <v>30</v>
      </c>
      <c r="J101" s="38"/>
      <c r="K101" s="23" t="s">
        <v>327</v>
      </c>
      <c r="L101" s="38"/>
      <c r="M101" s="38"/>
      <c r="N101" s="39" t="s">
        <v>32</v>
      </c>
      <c r="O101" s="23" t="s">
        <v>46</v>
      </c>
      <c r="P101" s="39" t="s">
        <v>32</v>
      </c>
      <c r="Q101" s="23" t="s">
        <v>54</v>
      </c>
      <c r="R101" s="23" t="s">
        <v>35</v>
      </c>
      <c r="S101" s="23" t="s">
        <v>36</v>
      </c>
      <c r="T101" s="13">
        <v>44327.0</v>
      </c>
      <c r="U101" s="23" t="s">
        <v>37</v>
      </c>
      <c r="V101" s="14" t="s">
        <v>38</v>
      </c>
      <c r="W101" s="39" t="s">
        <v>441</v>
      </c>
      <c r="X101" s="39" t="s">
        <v>442</v>
      </c>
      <c r="Y101" s="35">
        <v>44335.0</v>
      </c>
      <c r="Z101" s="40" t="s">
        <v>432</v>
      </c>
      <c r="AA101" s="41" t="s">
        <v>433</v>
      </c>
      <c r="AB101" s="17" t="str">
        <f>VLOOKUP(Z101,Gacetas!A:C,3,FALSE())</f>
        <v>https://drive.google.com/file/d/1vPKF77_GFxgJZkFcxyTOuwgqklwLGHfZ/view?usp=sharing</v>
      </c>
    </row>
    <row r="102">
      <c r="A102" s="5">
        <v>101.0</v>
      </c>
      <c r="B102" s="23" t="s">
        <v>443</v>
      </c>
      <c r="C102" s="23" t="s">
        <v>444</v>
      </c>
      <c r="D102" s="23" t="s">
        <v>444</v>
      </c>
      <c r="E102" s="23"/>
      <c r="F102" s="23"/>
      <c r="G102" s="23"/>
      <c r="H102" s="23" t="s">
        <v>29</v>
      </c>
      <c r="I102" s="6" t="s">
        <v>30</v>
      </c>
      <c r="J102" s="38"/>
      <c r="K102" s="23" t="s">
        <v>31</v>
      </c>
      <c r="L102" s="38"/>
      <c r="M102" s="38"/>
      <c r="N102" s="39" t="s">
        <v>32</v>
      </c>
      <c r="O102" s="23" t="s">
        <v>46</v>
      </c>
      <c r="P102" s="39" t="s">
        <v>32</v>
      </c>
      <c r="Q102" s="23" t="s">
        <v>54</v>
      </c>
      <c r="R102" s="23" t="s">
        <v>35</v>
      </c>
      <c r="S102" s="23" t="s">
        <v>36</v>
      </c>
      <c r="T102" s="13">
        <v>44327.0</v>
      </c>
      <c r="U102" s="23" t="s">
        <v>37</v>
      </c>
      <c r="V102" s="14" t="s">
        <v>38</v>
      </c>
      <c r="W102" s="39" t="s">
        <v>445</v>
      </c>
      <c r="X102" s="39" t="s">
        <v>446</v>
      </c>
      <c r="Y102" s="35">
        <v>44335.0</v>
      </c>
      <c r="Z102" s="40" t="s">
        <v>432</v>
      </c>
      <c r="AA102" s="41" t="s">
        <v>433</v>
      </c>
      <c r="AB102" s="17" t="str">
        <f>VLOOKUP(Z102,Gacetas!A:C,3,FALSE())</f>
        <v>https://drive.google.com/file/d/1vPKF77_GFxgJZkFcxyTOuwgqklwLGHfZ/view?usp=sharing</v>
      </c>
    </row>
    <row r="103">
      <c r="A103" s="5">
        <v>102.0</v>
      </c>
      <c r="B103" s="23" t="s">
        <v>447</v>
      </c>
      <c r="C103" s="23" t="s">
        <v>447</v>
      </c>
      <c r="D103" s="23" t="s">
        <v>447</v>
      </c>
      <c r="E103" s="23"/>
      <c r="F103" s="23"/>
      <c r="G103" s="23"/>
      <c r="H103" s="23" t="s">
        <v>29</v>
      </c>
      <c r="I103" s="6" t="s">
        <v>30</v>
      </c>
      <c r="J103" s="38"/>
      <c r="K103" s="23" t="s">
        <v>448</v>
      </c>
      <c r="L103" s="38"/>
      <c r="M103" s="38"/>
      <c r="N103" s="39" t="s">
        <v>32</v>
      </c>
      <c r="O103" s="23" t="s">
        <v>46</v>
      </c>
      <c r="P103" s="39" t="s">
        <v>32</v>
      </c>
      <c r="Q103" s="23" t="s">
        <v>54</v>
      </c>
      <c r="R103" s="23" t="s">
        <v>35</v>
      </c>
      <c r="S103" s="23" t="s">
        <v>36</v>
      </c>
      <c r="T103" s="13">
        <v>44327.0</v>
      </c>
      <c r="U103" s="23" t="s">
        <v>37</v>
      </c>
      <c r="V103" s="14" t="s">
        <v>38</v>
      </c>
      <c r="W103" s="39" t="s">
        <v>449</v>
      </c>
      <c r="X103" s="39" t="s">
        <v>450</v>
      </c>
      <c r="Y103" s="35">
        <v>44335.0</v>
      </c>
      <c r="Z103" s="40" t="s">
        <v>432</v>
      </c>
      <c r="AA103" s="41" t="s">
        <v>433</v>
      </c>
      <c r="AB103" s="17" t="str">
        <f>VLOOKUP(Z103,Gacetas!A:C,3,FALSE())</f>
        <v>https://drive.google.com/file/d/1vPKF77_GFxgJZkFcxyTOuwgqklwLGHfZ/view?usp=sharing</v>
      </c>
    </row>
    <row r="104">
      <c r="A104" s="5">
        <v>103.0</v>
      </c>
      <c r="B104" s="23" t="s">
        <v>451</v>
      </c>
      <c r="C104" s="24" t="s">
        <v>452</v>
      </c>
      <c r="D104" s="24" t="s">
        <v>452</v>
      </c>
      <c r="E104" s="24"/>
      <c r="F104" s="24"/>
      <c r="G104" s="24"/>
      <c r="H104" s="23" t="s">
        <v>29</v>
      </c>
      <c r="I104" s="6" t="s">
        <v>30</v>
      </c>
      <c r="J104" s="38"/>
      <c r="K104" s="23" t="s">
        <v>45</v>
      </c>
      <c r="L104" s="38"/>
      <c r="M104" s="38"/>
      <c r="N104" s="39" t="s">
        <v>32</v>
      </c>
      <c r="O104" s="23" t="s">
        <v>46</v>
      </c>
      <c r="P104" s="39" t="s">
        <v>32</v>
      </c>
      <c r="Q104" s="23" t="s">
        <v>54</v>
      </c>
      <c r="R104" s="23" t="s">
        <v>35</v>
      </c>
      <c r="S104" s="23" t="s">
        <v>36</v>
      </c>
      <c r="T104" s="13">
        <v>44327.0</v>
      </c>
      <c r="U104" s="23" t="s">
        <v>37</v>
      </c>
      <c r="V104" s="14" t="s">
        <v>38</v>
      </c>
      <c r="W104" s="39" t="s">
        <v>453</v>
      </c>
      <c r="X104" s="39" t="s">
        <v>454</v>
      </c>
      <c r="Y104" s="35">
        <v>44335.0</v>
      </c>
      <c r="Z104" s="40" t="s">
        <v>432</v>
      </c>
      <c r="AA104" s="41" t="s">
        <v>433</v>
      </c>
      <c r="AB104" s="17" t="str">
        <f>VLOOKUP(Z104,Gacetas!A:C,3,FALSE())</f>
        <v>https://drive.google.com/file/d/1vPKF77_GFxgJZkFcxyTOuwgqklwLGHfZ/view?usp=sharing</v>
      </c>
    </row>
    <row r="105">
      <c r="A105" s="5">
        <v>104.0</v>
      </c>
      <c r="B105" s="23" t="s">
        <v>455</v>
      </c>
      <c r="C105" s="23" t="s">
        <v>455</v>
      </c>
      <c r="D105" s="23" t="s">
        <v>455</v>
      </c>
      <c r="E105" s="23"/>
      <c r="F105" s="23"/>
      <c r="G105" s="23"/>
      <c r="H105" s="23" t="s">
        <v>29</v>
      </c>
      <c r="I105" s="6" t="s">
        <v>30</v>
      </c>
      <c r="J105" s="38"/>
      <c r="K105" s="23" t="s">
        <v>456</v>
      </c>
      <c r="L105" s="38"/>
      <c r="M105" s="38"/>
      <c r="N105" s="39" t="s">
        <v>32</v>
      </c>
      <c r="O105" s="23" t="s">
        <v>46</v>
      </c>
      <c r="P105" s="39" t="s">
        <v>32</v>
      </c>
      <c r="Q105" s="23" t="s">
        <v>54</v>
      </c>
      <c r="R105" s="23" t="s">
        <v>35</v>
      </c>
      <c r="S105" s="23" t="s">
        <v>36</v>
      </c>
      <c r="T105" s="13">
        <v>44327.0</v>
      </c>
      <c r="U105" s="23" t="s">
        <v>37</v>
      </c>
      <c r="V105" s="14" t="s">
        <v>38</v>
      </c>
      <c r="W105" s="39" t="s">
        <v>457</v>
      </c>
      <c r="X105" s="39" t="s">
        <v>458</v>
      </c>
      <c r="Y105" s="35">
        <v>44335.0</v>
      </c>
      <c r="Z105" s="40" t="s">
        <v>432</v>
      </c>
      <c r="AA105" s="41" t="s">
        <v>433</v>
      </c>
      <c r="AB105" s="17" t="str">
        <f>VLOOKUP(Z105,Gacetas!A:C,3,FALSE())</f>
        <v>https://drive.google.com/file/d/1vPKF77_GFxgJZkFcxyTOuwgqklwLGHfZ/view?usp=sharing</v>
      </c>
    </row>
    <row r="106">
      <c r="A106" s="5">
        <v>105.0</v>
      </c>
      <c r="B106" s="42" t="s">
        <v>459</v>
      </c>
      <c r="C106" s="42" t="s">
        <v>459</v>
      </c>
      <c r="D106" s="42" t="s">
        <v>459</v>
      </c>
      <c r="E106" s="42"/>
      <c r="F106" s="42"/>
      <c r="G106" s="42"/>
      <c r="H106" s="23" t="s">
        <v>29</v>
      </c>
      <c r="I106" s="6" t="s">
        <v>30</v>
      </c>
      <c r="J106" s="38"/>
      <c r="K106" s="23" t="s">
        <v>45</v>
      </c>
      <c r="L106" s="38"/>
      <c r="M106" s="38"/>
      <c r="N106" s="39" t="s">
        <v>32</v>
      </c>
      <c r="O106" s="23" t="s">
        <v>46</v>
      </c>
      <c r="P106" s="43"/>
      <c r="Q106" s="23" t="s">
        <v>54</v>
      </c>
      <c r="R106" s="23" t="s">
        <v>35</v>
      </c>
      <c r="S106" s="23" t="s">
        <v>36</v>
      </c>
      <c r="T106" s="13">
        <v>44327.0</v>
      </c>
      <c r="U106" s="23" t="s">
        <v>37</v>
      </c>
      <c r="V106" s="14" t="s">
        <v>38</v>
      </c>
      <c r="W106" s="39" t="s">
        <v>460</v>
      </c>
      <c r="X106" s="39" t="s">
        <v>461</v>
      </c>
      <c r="Y106" s="35">
        <v>44335.0</v>
      </c>
      <c r="Z106" s="40" t="s">
        <v>432</v>
      </c>
      <c r="AA106" s="41" t="s">
        <v>433</v>
      </c>
      <c r="AB106" s="17" t="str">
        <f>VLOOKUP(Z106,Gacetas!A:C,3,FALSE())</f>
        <v>https://drive.google.com/file/d/1vPKF77_GFxgJZkFcxyTOuwgqklwLGHfZ/view?usp=sharing</v>
      </c>
    </row>
    <row r="107">
      <c r="A107" s="5">
        <v>106.0</v>
      </c>
      <c r="B107" s="23" t="s">
        <v>462</v>
      </c>
      <c r="C107" s="24" t="s">
        <v>463</v>
      </c>
      <c r="D107" s="24" t="s">
        <v>463</v>
      </c>
      <c r="E107" s="24"/>
      <c r="F107" s="24"/>
      <c r="G107" s="24"/>
      <c r="H107" s="23" t="s">
        <v>29</v>
      </c>
      <c r="I107" s="6" t="s">
        <v>30</v>
      </c>
      <c r="J107" s="38"/>
      <c r="K107" s="23" t="s">
        <v>235</v>
      </c>
      <c r="L107" s="38"/>
      <c r="M107" s="38"/>
      <c r="N107" s="39" t="s">
        <v>32</v>
      </c>
      <c r="O107" s="23" t="s">
        <v>46</v>
      </c>
      <c r="P107" s="39" t="s">
        <v>32</v>
      </c>
      <c r="Q107" s="23" t="s">
        <v>54</v>
      </c>
      <c r="R107" s="23" t="s">
        <v>35</v>
      </c>
      <c r="S107" s="23" t="s">
        <v>36</v>
      </c>
      <c r="T107" s="13">
        <v>44327.0</v>
      </c>
      <c r="U107" s="23" t="s">
        <v>37</v>
      </c>
      <c r="V107" s="14" t="s">
        <v>38</v>
      </c>
      <c r="W107" s="39" t="s">
        <v>464</v>
      </c>
      <c r="X107" s="39" t="s">
        <v>465</v>
      </c>
      <c r="Y107" s="35">
        <v>44335.0</v>
      </c>
      <c r="Z107" s="40" t="s">
        <v>432</v>
      </c>
      <c r="AA107" s="41" t="s">
        <v>433</v>
      </c>
      <c r="AB107" s="17" t="str">
        <f>VLOOKUP(Z107,Gacetas!A:C,3,FALSE())</f>
        <v>https://drive.google.com/file/d/1vPKF77_GFxgJZkFcxyTOuwgqklwLGHfZ/view?usp=sharing</v>
      </c>
    </row>
    <row r="108">
      <c r="A108" s="5">
        <v>107.0</v>
      </c>
      <c r="B108" s="24" t="s">
        <v>466</v>
      </c>
      <c r="C108" s="24" t="s">
        <v>466</v>
      </c>
      <c r="D108" s="24" t="s">
        <v>466</v>
      </c>
      <c r="E108" s="24"/>
      <c r="F108" s="24"/>
      <c r="G108" s="24"/>
      <c r="H108" s="23" t="s">
        <v>29</v>
      </c>
      <c r="I108" s="6" t="s">
        <v>30</v>
      </c>
      <c r="J108" s="44"/>
      <c r="K108" s="24" t="s">
        <v>51</v>
      </c>
      <c r="L108" s="44"/>
      <c r="M108" s="44"/>
      <c r="N108" s="45" t="s">
        <v>32</v>
      </c>
      <c r="O108" s="23" t="s">
        <v>467</v>
      </c>
      <c r="P108" s="46" t="s">
        <v>53</v>
      </c>
      <c r="Q108" s="23" t="s">
        <v>54</v>
      </c>
      <c r="R108" s="23" t="s">
        <v>35</v>
      </c>
      <c r="S108" s="23" t="s">
        <v>36</v>
      </c>
      <c r="T108" s="13">
        <v>44327.0</v>
      </c>
      <c r="U108" s="23" t="s">
        <v>37</v>
      </c>
      <c r="V108" s="14" t="s">
        <v>38</v>
      </c>
      <c r="W108" s="39" t="s">
        <v>468</v>
      </c>
      <c r="X108" s="39" t="s">
        <v>469</v>
      </c>
      <c r="Y108" s="35">
        <v>44335.0</v>
      </c>
      <c r="Z108" s="40" t="s">
        <v>432</v>
      </c>
      <c r="AA108" s="41" t="s">
        <v>433</v>
      </c>
      <c r="AB108" s="17" t="str">
        <f>VLOOKUP(Z108,Gacetas!A:C,3,FALSE())</f>
        <v>https://drive.google.com/file/d/1vPKF77_GFxgJZkFcxyTOuwgqklwLGHfZ/view?usp=sharing</v>
      </c>
    </row>
    <row r="109">
      <c r="A109" s="5">
        <v>108.0</v>
      </c>
      <c r="B109" s="24" t="s">
        <v>470</v>
      </c>
      <c r="C109" s="24" t="s">
        <v>470</v>
      </c>
      <c r="D109" s="24" t="s">
        <v>470</v>
      </c>
      <c r="E109" s="24"/>
      <c r="F109" s="24"/>
      <c r="G109" s="24"/>
      <c r="H109" s="23" t="s">
        <v>29</v>
      </c>
      <c r="I109" s="6" t="s">
        <v>30</v>
      </c>
      <c r="J109" s="44"/>
      <c r="K109" s="24" t="s">
        <v>145</v>
      </c>
      <c r="L109" s="44"/>
      <c r="M109" s="44"/>
      <c r="N109" s="45" t="s">
        <v>32</v>
      </c>
      <c r="O109" s="40" t="s">
        <v>46</v>
      </c>
      <c r="P109" s="46" t="s">
        <v>32</v>
      </c>
      <c r="Q109" s="24" t="s">
        <v>54</v>
      </c>
      <c r="R109" s="23" t="s">
        <v>35</v>
      </c>
      <c r="S109" s="23" t="s">
        <v>36</v>
      </c>
      <c r="T109" s="47">
        <v>44327.0</v>
      </c>
      <c r="U109" s="24" t="s">
        <v>37</v>
      </c>
      <c r="V109" s="14" t="s">
        <v>38</v>
      </c>
      <c r="W109" s="46" t="s">
        <v>471</v>
      </c>
      <c r="X109" s="46" t="s">
        <v>472</v>
      </c>
      <c r="Y109" s="35">
        <v>44340.0</v>
      </c>
      <c r="Z109" s="40" t="s">
        <v>473</v>
      </c>
      <c r="AA109" s="48" t="s">
        <v>474</v>
      </c>
      <c r="AB109" s="17" t="str">
        <f>VLOOKUP(Z109,Gacetas!A:C,3,FALSE())</f>
        <v>https://drive.google.com/file/d/10Ook90M2ksBb7HIhzUBIDRIJcoRwFfCy/view?usp=sharing</v>
      </c>
    </row>
    <row r="110">
      <c r="A110" s="5">
        <v>109.0</v>
      </c>
      <c r="B110" s="24" t="s">
        <v>475</v>
      </c>
      <c r="C110" s="24" t="s">
        <v>476</v>
      </c>
      <c r="D110" s="24" t="s">
        <v>475</v>
      </c>
      <c r="E110" s="24"/>
      <c r="F110" s="24"/>
      <c r="G110" s="24"/>
      <c r="H110" s="23" t="s">
        <v>29</v>
      </c>
      <c r="I110" s="6" t="s">
        <v>30</v>
      </c>
      <c r="J110" s="44"/>
      <c r="K110" s="24" t="s">
        <v>31</v>
      </c>
      <c r="L110" s="44"/>
      <c r="M110" s="44"/>
      <c r="N110" s="45" t="s">
        <v>32</v>
      </c>
      <c r="O110" s="40" t="s">
        <v>46</v>
      </c>
      <c r="P110" s="46" t="s">
        <v>32</v>
      </c>
      <c r="Q110" s="24" t="s">
        <v>34</v>
      </c>
      <c r="R110" s="23" t="s">
        <v>35</v>
      </c>
      <c r="S110" s="23" t="s">
        <v>36</v>
      </c>
      <c r="T110" s="47">
        <v>44329.0</v>
      </c>
      <c r="U110" s="24" t="s">
        <v>37</v>
      </c>
      <c r="V110" s="14" t="s">
        <v>38</v>
      </c>
      <c r="W110" s="46" t="s">
        <v>477</v>
      </c>
      <c r="X110" s="46" t="s">
        <v>478</v>
      </c>
      <c r="Y110" s="35">
        <v>44340.0</v>
      </c>
      <c r="Z110" s="40" t="s">
        <v>473</v>
      </c>
      <c r="AA110" s="48" t="s">
        <v>474</v>
      </c>
      <c r="AB110" s="17" t="str">
        <f>VLOOKUP(Z110,Gacetas!A:C,3,FALSE())</f>
        <v>https://drive.google.com/file/d/10Ook90M2ksBb7HIhzUBIDRIJcoRwFfCy/view?usp=sharing</v>
      </c>
    </row>
    <row r="111">
      <c r="A111" s="5">
        <v>110.0</v>
      </c>
      <c r="B111" s="23" t="s">
        <v>479</v>
      </c>
      <c r="C111" s="23" t="s">
        <v>479</v>
      </c>
      <c r="D111" s="23" t="s">
        <v>479</v>
      </c>
      <c r="E111" s="23"/>
      <c r="F111" s="23"/>
      <c r="G111" s="23"/>
      <c r="H111" s="23" t="s">
        <v>29</v>
      </c>
      <c r="I111" s="6" t="s">
        <v>30</v>
      </c>
      <c r="J111" s="44"/>
      <c r="K111" s="24" t="s">
        <v>31</v>
      </c>
      <c r="L111" s="44"/>
      <c r="M111" s="44"/>
      <c r="N111" s="45" t="s">
        <v>32</v>
      </c>
      <c r="O111" s="40" t="s">
        <v>46</v>
      </c>
      <c r="P111" s="46" t="s">
        <v>32</v>
      </c>
      <c r="Q111" s="24" t="s">
        <v>34</v>
      </c>
      <c r="R111" s="23" t="s">
        <v>35</v>
      </c>
      <c r="S111" s="23" t="s">
        <v>36</v>
      </c>
      <c r="T111" s="47">
        <v>44337.0</v>
      </c>
      <c r="U111" s="24" t="s">
        <v>37</v>
      </c>
      <c r="V111" s="14" t="s">
        <v>38</v>
      </c>
      <c r="W111" s="46" t="s">
        <v>480</v>
      </c>
      <c r="X111" s="46" t="s">
        <v>481</v>
      </c>
      <c r="Y111" s="35">
        <v>44349.0</v>
      </c>
      <c r="Z111" s="49" t="s">
        <v>482</v>
      </c>
      <c r="AA111" s="48" t="s">
        <v>483</v>
      </c>
      <c r="AB111" s="17" t="str">
        <f>VLOOKUP(Z111,Gacetas!A:C,3,FALSE())</f>
        <v>https://drive.google.com/file/d/1FcdTaMtMsRPa9oKWVOlDDezHTokgDXmd/view?usp=sharing</v>
      </c>
    </row>
    <row r="112">
      <c r="A112" s="5">
        <v>111.0</v>
      </c>
      <c r="B112" s="24" t="s">
        <v>484</v>
      </c>
      <c r="C112" s="24" t="s">
        <v>485</v>
      </c>
      <c r="D112" s="24" t="s">
        <v>484</v>
      </c>
      <c r="E112" s="24"/>
      <c r="F112" s="24"/>
      <c r="G112" s="24"/>
      <c r="H112" s="23" t="s">
        <v>29</v>
      </c>
      <c r="I112" s="6" t="s">
        <v>30</v>
      </c>
      <c r="J112" s="44"/>
      <c r="K112" s="24" t="s">
        <v>486</v>
      </c>
      <c r="L112" s="44"/>
      <c r="M112" s="44"/>
      <c r="N112" s="45" t="s">
        <v>32</v>
      </c>
      <c r="O112" s="23" t="s">
        <v>46</v>
      </c>
      <c r="P112" s="46" t="s">
        <v>32</v>
      </c>
      <c r="Q112" s="24" t="s">
        <v>54</v>
      </c>
      <c r="R112" s="23" t="s">
        <v>35</v>
      </c>
      <c r="S112" s="23" t="s">
        <v>36</v>
      </c>
      <c r="T112" s="47">
        <v>44337.0</v>
      </c>
      <c r="U112" s="24" t="s">
        <v>37</v>
      </c>
      <c r="V112" s="14" t="s">
        <v>38</v>
      </c>
      <c r="W112" s="46" t="s">
        <v>487</v>
      </c>
      <c r="X112" s="46" t="s">
        <v>488</v>
      </c>
      <c r="Y112" s="35">
        <v>44349.0</v>
      </c>
      <c r="Z112" s="49" t="s">
        <v>482</v>
      </c>
      <c r="AA112" s="48" t="s">
        <v>483</v>
      </c>
      <c r="AB112" s="17" t="str">
        <f>VLOOKUP(Z112,Gacetas!A:C,3,FALSE())</f>
        <v>https://drive.google.com/file/d/1FcdTaMtMsRPa9oKWVOlDDezHTokgDXmd/view?usp=sharing</v>
      </c>
    </row>
    <row r="113">
      <c r="A113" s="5">
        <v>112.0</v>
      </c>
      <c r="B113" s="24" t="s">
        <v>489</v>
      </c>
      <c r="C113" s="24" t="s">
        <v>489</v>
      </c>
      <c r="D113" s="24" t="s">
        <v>489</v>
      </c>
      <c r="E113" s="24"/>
      <c r="F113" s="24"/>
      <c r="G113" s="24"/>
      <c r="H113" s="23" t="s">
        <v>29</v>
      </c>
      <c r="I113" s="6" t="s">
        <v>30</v>
      </c>
      <c r="J113" s="44"/>
      <c r="K113" s="24" t="s">
        <v>45</v>
      </c>
      <c r="L113" s="44"/>
      <c r="M113" s="44"/>
      <c r="N113" s="45" t="s">
        <v>32</v>
      </c>
      <c r="O113" s="23" t="s">
        <v>46</v>
      </c>
      <c r="P113" s="46" t="s">
        <v>32</v>
      </c>
      <c r="Q113" s="24" t="s">
        <v>54</v>
      </c>
      <c r="R113" s="23" t="s">
        <v>35</v>
      </c>
      <c r="S113" s="23" t="s">
        <v>36</v>
      </c>
      <c r="T113" s="47">
        <v>44337.0</v>
      </c>
      <c r="U113" s="24" t="s">
        <v>37</v>
      </c>
      <c r="V113" s="14" t="s">
        <v>38</v>
      </c>
      <c r="W113" s="50" t="s">
        <v>490</v>
      </c>
      <c r="X113" s="46" t="s">
        <v>491</v>
      </c>
      <c r="Y113" s="35">
        <v>44349.0</v>
      </c>
      <c r="Z113" s="49" t="s">
        <v>482</v>
      </c>
      <c r="AA113" s="48" t="s">
        <v>483</v>
      </c>
      <c r="AB113" s="17" t="str">
        <f>VLOOKUP(Z113,Gacetas!A:C,3,FALSE())</f>
        <v>https://drive.google.com/file/d/1FcdTaMtMsRPa9oKWVOlDDezHTokgDXmd/view?usp=sharing</v>
      </c>
    </row>
    <row r="114">
      <c r="A114" s="5">
        <v>113.0</v>
      </c>
      <c r="B114" s="24" t="s">
        <v>492</v>
      </c>
      <c r="C114" s="24" t="s">
        <v>492</v>
      </c>
      <c r="D114" s="24" t="s">
        <v>492</v>
      </c>
      <c r="E114" s="24"/>
      <c r="F114" s="24"/>
      <c r="G114" s="24"/>
      <c r="H114" s="23" t="s">
        <v>29</v>
      </c>
      <c r="I114" s="6" t="s">
        <v>30</v>
      </c>
      <c r="J114" s="44"/>
      <c r="K114" s="24" t="s">
        <v>45</v>
      </c>
      <c r="L114" s="44"/>
      <c r="M114" s="44"/>
      <c r="N114" s="45" t="s">
        <v>32</v>
      </c>
      <c r="O114" s="23" t="s">
        <v>46</v>
      </c>
      <c r="P114" s="46" t="s">
        <v>32</v>
      </c>
      <c r="Q114" s="24" t="s">
        <v>54</v>
      </c>
      <c r="R114" s="23" t="s">
        <v>35</v>
      </c>
      <c r="S114" s="23" t="s">
        <v>36</v>
      </c>
      <c r="T114" s="47">
        <v>44337.0</v>
      </c>
      <c r="U114" s="24" t="s">
        <v>37</v>
      </c>
      <c r="V114" s="14" t="s">
        <v>38</v>
      </c>
      <c r="W114" s="46" t="s">
        <v>493</v>
      </c>
      <c r="X114" s="46" t="s">
        <v>494</v>
      </c>
      <c r="Y114" s="35">
        <v>44349.0</v>
      </c>
      <c r="Z114" s="49" t="s">
        <v>482</v>
      </c>
      <c r="AA114" s="48" t="s">
        <v>483</v>
      </c>
      <c r="AB114" s="17" t="str">
        <f>VLOOKUP(Z114,Gacetas!A:C,3,FALSE())</f>
        <v>https://drive.google.com/file/d/1FcdTaMtMsRPa9oKWVOlDDezHTokgDXmd/view?usp=sharing</v>
      </c>
    </row>
    <row r="115">
      <c r="A115" s="5">
        <v>114.0</v>
      </c>
      <c r="B115" s="23" t="s">
        <v>495</v>
      </c>
      <c r="C115" s="24" t="s">
        <v>496</v>
      </c>
      <c r="D115" s="23" t="s">
        <v>495</v>
      </c>
      <c r="E115" s="23"/>
      <c r="F115" s="23"/>
      <c r="G115" s="23"/>
      <c r="H115" s="23" t="s">
        <v>29</v>
      </c>
      <c r="I115" s="6" t="s">
        <v>30</v>
      </c>
      <c r="J115" s="44"/>
      <c r="K115" s="24" t="s">
        <v>448</v>
      </c>
      <c r="L115" s="44"/>
      <c r="M115" s="44"/>
      <c r="N115" s="45" t="s">
        <v>32</v>
      </c>
      <c r="O115" s="23" t="s">
        <v>46</v>
      </c>
      <c r="P115" s="46" t="s">
        <v>32</v>
      </c>
      <c r="Q115" s="24" t="s">
        <v>54</v>
      </c>
      <c r="R115" s="23" t="s">
        <v>35</v>
      </c>
      <c r="S115" s="23" t="s">
        <v>36</v>
      </c>
      <c r="T115" s="47">
        <v>44337.0</v>
      </c>
      <c r="U115" s="24" t="s">
        <v>37</v>
      </c>
      <c r="V115" s="14" t="s">
        <v>38</v>
      </c>
      <c r="W115" s="46" t="s">
        <v>497</v>
      </c>
      <c r="X115" s="46" t="s">
        <v>498</v>
      </c>
      <c r="Y115" s="35">
        <v>44349.0</v>
      </c>
      <c r="Z115" s="49" t="s">
        <v>482</v>
      </c>
      <c r="AA115" s="48" t="s">
        <v>483</v>
      </c>
      <c r="AB115" s="17" t="str">
        <f>VLOOKUP(Z115,Gacetas!A:C,3,FALSE())</f>
        <v>https://drive.google.com/file/d/1FcdTaMtMsRPa9oKWVOlDDezHTokgDXmd/view?usp=sharing</v>
      </c>
    </row>
    <row r="116">
      <c r="A116" s="5">
        <v>115.0</v>
      </c>
      <c r="B116" s="24" t="s">
        <v>499</v>
      </c>
      <c r="C116" s="24" t="s">
        <v>500</v>
      </c>
      <c r="D116" s="24" t="s">
        <v>499</v>
      </c>
      <c r="E116" s="24"/>
      <c r="F116" s="24"/>
      <c r="G116" s="24"/>
      <c r="H116" s="23" t="s">
        <v>29</v>
      </c>
      <c r="I116" s="6" t="s">
        <v>30</v>
      </c>
      <c r="J116" s="44"/>
      <c r="K116" s="24" t="s">
        <v>229</v>
      </c>
      <c r="L116" s="44"/>
      <c r="M116" s="44"/>
      <c r="N116" s="45" t="s">
        <v>32</v>
      </c>
      <c r="O116" s="23" t="s">
        <v>46</v>
      </c>
      <c r="P116" s="46" t="s">
        <v>32</v>
      </c>
      <c r="Q116" s="24" t="s">
        <v>54</v>
      </c>
      <c r="R116" s="23" t="s">
        <v>35</v>
      </c>
      <c r="S116" s="23" t="s">
        <v>36</v>
      </c>
      <c r="T116" s="47">
        <v>44337.0</v>
      </c>
      <c r="U116" s="24" t="s">
        <v>37</v>
      </c>
      <c r="V116" s="14" t="s">
        <v>38</v>
      </c>
      <c r="W116" s="46" t="s">
        <v>501</v>
      </c>
      <c r="X116" s="46" t="s">
        <v>502</v>
      </c>
      <c r="Y116" s="35">
        <v>44349.0</v>
      </c>
      <c r="Z116" s="49" t="s">
        <v>482</v>
      </c>
      <c r="AA116" s="48" t="s">
        <v>483</v>
      </c>
      <c r="AB116" s="17" t="str">
        <f>VLOOKUP(Z116,Gacetas!A:C,3,FALSE())</f>
        <v>https://drive.google.com/file/d/1FcdTaMtMsRPa9oKWVOlDDezHTokgDXmd/view?usp=sharing</v>
      </c>
    </row>
    <row r="117">
      <c r="A117" s="5">
        <v>116.0</v>
      </c>
      <c r="B117" s="24" t="s">
        <v>503</v>
      </c>
      <c r="C117" s="24" t="s">
        <v>503</v>
      </c>
      <c r="D117" s="24" t="s">
        <v>503</v>
      </c>
      <c r="E117" s="24"/>
      <c r="F117" s="24"/>
      <c r="G117" s="24"/>
      <c r="H117" s="23" t="s">
        <v>29</v>
      </c>
      <c r="I117" s="6" t="s">
        <v>30</v>
      </c>
      <c r="J117" s="44"/>
      <c r="K117" s="24" t="s">
        <v>504</v>
      </c>
      <c r="L117" s="44"/>
      <c r="M117" s="44"/>
      <c r="N117" s="45" t="s">
        <v>32</v>
      </c>
      <c r="O117" s="23" t="s">
        <v>46</v>
      </c>
      <c r="P117" s="46" t="s">
        <v>32</v>
      </c>
      <c r="Q117" s="24" t="s">
        <v>54</v>
      </c>
      <c r="R117" s="23" t="s">
        <v>35</v>
      </c>
      <c r="S117" s="23" t="s">
        <v>36</v>
      </c>
      <c r="T117" s="47">
        <v>44337.0</v>
      </c>
      <c r="U117" s="24" t="s">
        <v>37</v>
      </c>
      <c r="V117" s="14" t="s">
        <v>38</v>
      </c>
      <c r="W117" s="46" t="s">
        <v>505</v>
      </c>
      <c r="X117" s="46" t="s">
        <v>506</v>
      </c>
      <c r="Y117" s="35">
        <v>44349.0</v>
      </c>
      <c r="Z117" s="49" t="s">
        <v>482</v>
      </c>
      <c r="AA117" s="48" t="s">
        <v>483</v>
      </c>
      <c r="AB117" s="17" t="str">
        <f>VLOOKUP(Z117,Gacetas!A:C,3,FALSE())</f>
        <v>https://drive.google.com/file/d/1FcdTaMtMsRPa9oKWVOlDDezHTokgDXmd/view?usp=sharing</v>
      </c>
    </row>
    <row r="118">
      <c r="A118" s="5">
        <v>117.0</v>
      </c>
      <c r="B118" s="24" t="s">
        <v>507</v>
      </c>
      <c r="C118" s="24" t="s">
        <v>507</v>
      </c>
      <c r="D118" s="24" t="s">
        <v>507</v>
      </c>
      <c r="E118" s="24"/>
      <c r="F118" s="24"/>
      <c r="G118" s="24"/>
      <c r="H118" s="23" t="s">
        <v>29</v>
      </c>
      <c r="I118" s="6" t="s">
        <v>30</v>
      </c>
      <c r="J118" s="44"/>
      <c r="K118" s="24" t="s">
        <v>508</v>
      </c>
      <c r="L118" s="44"/>
      <c r="M118" s="44"/>
      <c r="N118" s="45" t="s">
        <v>32</v>
      </c>
      <c r="O118" s="23" t="s">
        <v>509</v>
      </c>
      <c r="P118" s="46" t="s">
        <v>53</v>
      </c>
      <c r="Q118" s="24" t="s">
        <v>54</v>
      </c>
      <c r="R118" s="23" t="s">
        <v>35</v>
      </c>
      <c r="S118" s="23" t="s">
        <v>36</v>
      </c>
      <c r="T118" s="47">
        <v>44337.0</v>
      </c>
      <c r="U118" s="24" t="s">
        <v>37</v>
      </c>
      <c r="V118" s="14" t="s">
        <v>38</v>
      </c>
      <c r="W118" s="46" t="s">
        <v>510</v>
      </c>
      <c r="X118" s="46" t="s">
        <v>511</v>
      </c>
      <c r="Y118" s="35">
        <v>44349.0</v>
      </c>
      <c r="Z118" s="49" t="s">
        <v>482</v>
      </c>
      <c r="AA118" s="48" t="s">
        <v>483</v>
      </c>
      <c r="AB118" s="17" t="str">
        <f>VLOOKUP(Z118,Gacetas!A:C,3,FALSE())</f>
        <v>https://drive.google.com/file/d/1FcdTaMtMsRPa9oKWVOlDDezHTokgDXmd/view?usp=sharing</v>
      </c>
    </row>
    <row r="119">
      <c r="A119" s="5">
        <v>118.0</v>
      </c>
      <c r="B119" s="24" t="s">
        <v>512</v>
      </c>
      <c r="C119" s="24" t="s">
        <v>512</v>
      </c>
      <c r="D119" s="24" t="s">
        <v>512</v>
      </c>
      <c r="E119" s="24"/>
      <c r="F119" s="24"/>
      <c r="G119" s="24"/>
      <c r="H119" s="23" t="s">
        <v>29</v>
      </c>
      <c r="I119" s="6" t="s">
        <v>30</v>
      </c>
      <c r="J119" s="44"/>
      <c r="K119" s="24" t="s">
        <v>214</v>
      </c>
      <c r="L119" s="44"/>
      <c r="M119" s="44"/>
      <c r="N119" s="45" t="s">
        <v>32</v>
      </c>
      <c r="O119" s="23" t="s">
        <v>46</v>
      </c>
      <c r="P119" s="46" t="s">
        <v>32</v>
      </c>
      <c r="Q119" s="24" t="s">
        <v>54</v>
      </c>
      <c r="R119" s="23" t="s">
        <v>35</v>
      </c>
      <c r="S119" s="23" t="s">
        <v>36</v>
      </c>
      <c r="T119" s="47">
        <v>44337.0</v>
      </c>
      <c r="U119" s="24" t="s">
        <v>37</v>
      </c>
      <c r="V119" s="14" t="s">
        <v>38</v>
      </c>
      <c r="W119" s="46" t="s">
        <v>513</v>
      </c>
      <c r="X119" s="46" t="s">
        <v>514</v>
      </c>
      <c r="Y119" s="35">
        <v>44349.0</v>
      </c>
      <c r="Z119" s="49" t="s">
        <v>482</v>
      </c>
      <c r="AA119" s="48" t="s">
        <v>483</v>
      </c>
      <c r="AB119" s="17" t="str">
        <f>VLOOKUP(Z119,Gacetas!A:C,3,FALSE())</f>
        <v>https://drive.google.com/file/d/1FcdTaMtMsRPa9oKWVOlDDezHTokgDXmd/view?usp=sharing</v>
      </c>
    </row>
    <row r="120">
      <c r="A120" s="5">
        <v>119.0</v>
      </c>
      <c r="B120" s="23" t="s">
        <v>515</v>
      </c>
      <c r="C120" s="23" t="s">
        <v>516</v>
      </c>
      <c r="D120" s="23" t="s">
        <v>515</v>
      </c>
      <c r="E120" s="23"/>
      <c r="F120" s="23"/>
      <c r="G120" s="23"/>
      <c r="H120" s="23" t="s">
        <v>29</v>
      </c>
      <c r="I120" s="6" t="s">
        <v>30</v>
      </c>
      <c r="J120" s="44"/>
      <c r="K120" s="24" t="s">
        <v>89</v>
      </c>
      <c r="L120" s="44"/>
      <c r="M120" s="44"/>
      <c r="N120" s="45" t="s">
        <v>32</v>
      </c>
      <c r="O120" s="23" t="s">
        <v>517</v>
      </c>
      <c r="P120" s="46" t="s">
        <v>53</v>
      </c>
      <c r="Q120" s="24" t="s">
        <v>54</v>
      </c>
      <c r="R120" s="23" t="s">
        <v>35</v>
      </c>
      <c r="S120" s="23" t="s">
        <v>36</v>
      </c>
      <c r="T120" s="47">
        <v>44337.0</v>
      </c>
      <c r="U120" s="24" t="s">
        <v>37</v>
      </c>
      <c r="V120" s="14" t="s">
        <v>38</v>
      </c>
      <c r="W120" s="46" t="s">
        <v>518</v>
      </c>
      <c r="X120" s="46" t="s">
        <v>519</v>
      </c>
      <c r="Y120" s="35">
        <v>44349.0</v>
      </c>
      <c r="Z120" s="49" t="s">
        <v>482</v>
      </c>
      <c r="AA120" s="48" t="s">
        <v>483</v>
      </c>
      <c r="AB120" s="17" t="str">
        <f>VLOOKUP(Z120,Gacetas!A:C,3,FALSE())</f>
        <v>https://drive.google.com/file/d/1FcdTaMtMsRPa9oKWVOlDDezHTokgDXmd/view?usp=sharing</v>
      </c>
    </row>
    <row r="121">
      <c r="A121" s="5">
        <v>120.0</v>
      </c>
      <c r="B121" s="24" t="s">
        <v>520</v>
      </c>
      <c r="C121" s="24" t="s">
        <v>520</v>
      </c>
      <c r="D121" s="24" t="s">
        <v>520</v>
      </c>
      <c r="E121" s="24"/>
      <c r="F121" s="24"/>
      <c r="G121" s="24"/>
      <c r="H121" s="23" t="s">
        <v>29</v>
      </c>
      <c r="I121" s="6" t="s">
        <v>30</v>
      </c>
      <c r="J121" s="44"/>
      <c r="K121" s="24" t="s">
        <v>45</v>
      </c>
      <c r="L121" s="44"/>
      <c r="M121" s="44"/>
      <c r="N121" s="45" t="s">
        <v>32</v>
      </c>
      <c r="O121" s="23" t="s">
        <v>46</v>
      </c>
      <c r="P121" s="46" t="s">
        <v>32</v>
      </c>
      <c r="Q121" s="24" t="s">
        <v>54</v>
      </c>
      <c r="R121" s="23" t="s">
        <v>35</v>
      </c>
      <c r="S121" s="23" t="s">
        <v>36</v>
      </c>
      <c r="T121" s="47">
        <v>44337.0</v>
      </c>
      <c r="U121" s="24" t="s">
        <v>37</v>
      </c>
      <c r="V121" s="14" t="s">
        <v>38</v>
      </c>
      <c r="W121" s="46" t="s">
        <v>521</v>
      </c>
      <c r="X121" s="46" t="s">
        <v>522</v>
      </c>
      <c r="Y121" s="35">
        <v>44349.0</v>
      </c>
      <c r="Z121" s="49" t="s">
        <v>482</v>
      </c>
      <c r="AA121" s="48" t="s">
        <v>483</v>
      </c>
      <c r="AB121" s="17" t="str">
        <f>VLOOKUP(Z121,Gacetas!A:C,3,FALSE())</f>
        <v>https://drive.google.com/file/d/1FcdTaMtMsRPa9oKWVOlDDezHTokgDXmd/view?usp=sharing</v>
      </c>
    </row>
    <row r="122">
      <c r="A122" s="5">
        <v>121.0</v>
      </c>
      <c r="B122" s="24" t="s">
        <v>523</v>
      </c>
      <c r="C122" s="24" t="s">
        <v>523</v>
      </c>
      <c r="D122" s="24" t="s">
        <v>523</v>
      </c>
      <c r="E122" s="24"/>
      <c r="F122" s="24"/>
      <c r="G122" s="24"/>
      <c r="H122" s="23" t="s">
        <v>29</v>
      </c>
      <c r="I122" s="6" t="s">
        <v>30</v>
      </c>
      <c r="J122" s="44"/>
      <c r="K122" s="24" t="s">
        <v>45</v>
      </c>
      <c r="L122" s="44"/>
      <c r="M122" s="44"/>
      <c r="N122" s="45" t="s">
        <v>32</v>
      </c>
      <c r="O122" s="23" t="s">
        <v>46</v>
      </c>
      <c r="P122" s="46" t="s">
        <v>32</v>
      </c>
      <c r="Q122" s="24" t="s">
        <v>54</v>
      </c>
      <c r="R122" s="23" t="s">
        <v>35</v>
      </c>
      <c r="S122" s="23" t="s">
        <v>36</v>
      </c>
      <c r="T122" s="47">
        <v>44337.0</v>
      </c>
      <c r="U122" s="24" t="s">
        <v>37</v>
      </c>
      <c r="V122" s="14" t="s">
        <v>38</v>
      </c>
      <c r="W122" s="46" t="s">
        <v>524</v>
      </c>
      <c r="X122" s="46" t="s">
        <v>525</v>
      </c>
      <c r="Y122" s="35">
        <v>44349.0</v>
      </c>
      <c r="Z122" s="49" t="s">
        <v>482</v>
      </c>
      <c r="AA122" s="48" t="s">
        <v>483</v>
      </c>
      <c r="AB122" s="17" t="str">
        <f>VLOOKUP(Z122,Gacetas!A:C,3,FALSE())</f>
        <v>https://drive.google.com/file/d/1FcdTaMtMsRPa9oKWVOlDDezHTokgDXmd/view?usp=sharing</v>
      </c>
    </row>
    <row r="123">
      <c r="A123" s="5">
        <v>122.0</v>
      </c>
      <c r="B123" s="24" t="s">
        <v>526</v>
      </c>
      <c r="C123" s="24" t="s">
        <v>527</v>
      </c>
      <c r="D123" s="24" t="s">
        <v>526</v>
      </c>
      <c r="E123" s="24"/>
      <c r="F123" s="24"/>
      <c r="G123" s="24"/>
      <c r="H123" s="23" t="s">
        <v>29</v>
      </c>
      <c r="I123" s="6" t="s">
        <v>30</v>
      </c>
      <c r="J123" s="44"/>
      <c r="K123" s="24" t="s">
        <v>84</v>
      </c>
      <c r="L123" s="44"/>
      <c r="M123" s="44"/>
      <c r="N123" s="45" t="s">
        <v>32</v>
      </c>
      <c r="O123" s="51" t="s">
        <v>528</v>
      </c>
      <c r="P123" s="46" t="s">
        <v>53</v>
      </c>
      <c r="Q123" s="24" t="s">
        <v>54</v>
      </c>
      <c r="R123" s="23" t="s">
        <v>35</v>
      </c>
      <c r="S123" s="23" t="s">
        <v>36</v>
      </c>
      <c r="T123" s="47">
        <v>44337.0</v>
      </c>
      <c r="U123" s="24" t="s">
        <v>37</v>
      </c>
      <c r="V123" s="14" t="s">
        <v>38</v>
      </c>
      <c r="W123" s="46" t="s">
        <v>529</v>
      </c>
      <c r="X123" s="46" t="s">
        <v>530</v>
      </c>
      <c r="Y123" s="35">
        <v>44349.0</v>
      </c>
      <c r="Z123" s="49" t="s">
        <v>482</v>
      </c>
      <c r="AA123" s="48" t="s">
        <v>483</v>
      </c>
      <c r="AB123" s="17" t="str">
        <f>VLOOKUP(Z123,Gacetas!A:C,3,FALSE())</f>
        <v>https://drive.google.com/file/d/1FcdTaMtMsRPa9oKWVOlDDezHTokgDXmd/view?usp=sharing</v>
      </c>
    </row>
    <row r="124">
      <c r="A124" s="5">
        <v>123.0</v>
      </c>
      <c r="B124" s="23" t="s">
        <v>531</v>
      </c>
      <c r="C124" s="23" t="s">
        <v>531</v>
      </c>
      <c r="D124" s="23" t="s">
        <v>531</v>
      </c>
      <c r="E124" s="23"/>
      <c r="F124" s="23"/>
      <c r="G124" s="23"/>
      <c r="H124" s="23" t="s">
        <v>29</v>
      </c>
      <c r="I124" s="6" t="s">
        <v>30</v>
      </c>
      <c r="J124" s="44"/>
      <c r="K124" s="24" t="s">
        <v>45</v>
      </c>
      <c r="L124" s="44"/>
      <c r="M124" s="44"/>
      <c r="N124" s="45" t="s">
        <v>32</v>
      </c>
      <c r="O124" s="51" t="s">
        <v>46</v>
      </c>
      <c r="P124" s="46" t="s">
        <v>32</v>
      </c>
      <c r="Q124" s="24" t="s">
        <v>54</v>
      </c>
      <c r="R124" s="23" t="s">
        <v>35</v>
      </c>
      <c r="S124" s="23" t="s">
        <v>36</v>
      </c>
      <c r="T124" s="47">
        <v>44337.0</v>
      </c>
      <c r="U124" s="24" t="s">
        <v>37</v>
      </c>
      <c r="V124" s="14" t="s">
        <v>38</v>
      </c>
      <c r="W124" s="46" t="s">
        <v>532</v>
      </c>
      <c r="X124" s="46" t="s">
        <v>533</v>
      </c>
      <c r="Y124" s="35">
        <v>44349.0</v>
      </c>
      <c r="Z124" s="49" t="s">
        <v>482</v>
      </c>
      <c r="AA124" s="48" t="s">
        <v>483</v>
      </c>
      <c r="AB124" s="17" t="str">
        <f>VLOOKUP(Z124,Gacetas!A:C,3,FALSE())</f>
        <v>https://drive.google.com/file/d/1FcdTaMtMsRPa9oKWVOlDDezHTokgDXmd/view?usp=sharing</v>
      </c>
    </row>
    <row r="125">
      <c r="A125" s="5">
        <v>124.0</v>
      </c>
      <c r="B125" s="23" t="s">
        <v>534</v>
      </c>
      <c r="C125" s="23" t="s">
        <v>534</v>
      </c>
      <c r="D125" s="23" t="s">
        <v>534</v>
      </c>
      <c r="E125" s="23"/>
      <c r="F125" s="23"/>
      <c r="G125" s="23"/>
      <c r="H125" s="23" t="s">
        <v>29</v>
      </c>
      <c r="I125" s="6" t="s">
        <v>30</v>
      </c>
      <c r="J125" s="44"/>
      <c r="K125" s="24" t="s">
        <v>102</v>
      </c>
      <c r="L125" s="44"/>
      <c r="M125" s="44"/>
      <c r="N125" s="45" t="s">
        <v>32</v>
      </c>
      <c r="O125" s="51" t="s">
        <v>46</v>
      </c>
      <c r="P125" s="46" t="s">
        <v>32</v>
      </c>
      <c r="Q125" s="24" t="s">
        <v>54</v>
      </c>
      <c r="R125" s="23" t="s">
        <v>35</v>
      </c>
      <c r="S125" s="23" t="s">
        <v>36</v>
      </c>
      <c r="T125" s="47">
        <v>44362.0</v>
      </c>
      <c r="U125" s="24" t="s">
        <v>37</v>
      </c>
      <c r="V125" s="14" t="s">
        <v>38</v>
      </c>
      <c r="W125" s="46" t="s">
        <v>535</v>
      </c>
      <c r="X125" s="46" t="s">
        <v>536</v>
      </c>
      <c r="Y125" s="35">
        <v>44385.0</v>
      </c>
      <c r="Z125" s="49" t="s">
        <v>537</v>
      </c>
      <c r="AA125" s="48" t="s">
        <v>538</v>
      </c>
      <c r="AB125" s="17" t="str">
        <f>VLOOKUP(Z125,Gacetas!A:C,3,FALSE())</f>
        <v>https://drive.google.com/file/d/1D5GPTYw0fkPF6SZLo_29CrR8mQek5oDf/view?usp=sharing</v>
      </c>
    </row>
    <row r="126">
      <c r="A126" s="5">
        <v>125.0</v>
      </c>
      <c r="B126" s="23" t="s">
        <v>539</v>
      </c>
      <c r="C126" s="23" t="s">
        <v>539</v>
      </c>
      <c r="D126" s="23" t="s">
        <v>539</v>
      </c>
      <c r="E126" s="23"/>
      <c r="F126" s="23"/>
      <c r="G126" s="23"/>
      <c r="H126" s="23" t="s">
        <v>29</v>
      </c>
      <c r="I126" s="6" t="s">
        <v>30</v>
      </c>
      <c r="J126" s="44"/>
      <c r="K126" s="24" t="s">
        <v>229</v>
      </c>
      <c r="L126" s="44"/>
      <c r="M126" s="44"/>
      <c r="N126" s="45" t="s">
        <v>32</v>
      </c>
      <c r="O126" s="51" t="s">
        <v>46</v>
      </c>
      <c r="P126" s="46" t="s">
        <v>32</v>
      </c>
      <c r="Q126" s="24" t="s">
        <v>54</v>
      </c>
      <c r="R126" s="23" t="s">
        <v>35</v>
      </c>
      <c r="S126" s="23" t="s">
        <v>36</v>
      </c>
      <c r="T126" s="47">
        <v>44362.0</v>
      </c>
      <c r="U126" s="24" t="s">
        <v>37</v>
      </c>
      <c r="V126" s="14" t="s">
        <v>38</v>
      </c>
      <c r="W126" s="46" t="s">
        <v>540</v>
      </c>
      <c r="X126" s="46" t="s">
        <v>541</v>
      </c>
      <c r="Y126" s="35">
        <v>44385.0</v>
      </c>
      <c r="Z126" s="49" t="s">
        <v>537</v>
      </c>
      <c r="AA126" s="48" t="s">
        <v>538</v>
      </c>
      <c r="AB126" s="17" t="str">
        <f>VLOOKUP(Z126,Gacetas!A:C,3,FALSE())</f>
        <v>https://drive.google.com/file/d/1D5GPTYw0fkPF6SZLo_29CrR8mQek5oDf/view?usp=sharing</v>
      </c>
    </row>
    <row r="127">
      <c r="A127" s="5">
        <v>126.0</v>
      </c>
      <c r="B127" s="23" t="s">
        <v>542</v>
      </c>
      <c r="C127" s="23" t="s">
        <v>543</v>
      </c>
      <c r="D127" s="23" t="s">
        <v>542</v>
      </c>
      <c r="E127" s="23"/>
      <c r="F127" s="23"/>
      <c r="G127" s="23"/>
      <c r="H127" s="23" t="s">
        <v>29</v>
      </c>
      <c r="I127" s="6" t="s">
        <v>30</v>
      </c>
      <c r="J127" s="44"/>
      <c r="K127" s="24" t="s">
        <v>45</v>
      </c>
      <c r="L127" s="44"/>
      <c r="M127" s="44"/>
      <c r="N127" s="45" t="s">
        <v>32</v>
      </c>
      <c r="O127" s="51" t="s">
        <v>544</v>
      </c>
      <c r="P127" s="46" t="s">
        <v>53</v>
      </c>
      <c r="Q127" s="24" t="s">
        <v>54</v>
      </c>
      <c r="R127" s="23" t="s">
        <v>35</v>
      </c>
      <c r="S127" s="23" t="s">
        <v>36</v>
      </c>
      <c r="T127" s="47">
        <v>44362.0</v>
      </c>
      <c r="U127" s="24" t="s">
        <v>37</v>
      </c>
      <c r="V127" s="14" t="s">
        <v>38</v>
      </c>
      <c r="W127" s="46" t="s">
        <v>545</v>
      </c>
      <c r="X127" s="46" t="s">
        <v>546</v>
      </c>
      <c r="Y127" s="35">
        <v>44385.0</v>
      </c>
      <c r="Z127" s="49" t="s">
        <v>537</v>
      </c>
      <c r="AA127" s="48" t="s">
        <v>538</v>
      </c>
      <c r="AB127" s="17" t="str">
        <f>VLOOKUP(Z127,Gacetas!A:C,3,FALSE())</f>
        <v>https://drive.google.com/file/d/1D5GPTYw0fkPF6SZLo_29CrR8mQek5oDf/view?usp=sharing</v>
      </c>
    </row>
    <row r="128">
      <c r="A128" s="5">
        <v>127.0</v>
      </c>
      <c r="B128" s="24" t="s">
        <v>547</v>
      </c>
      <c r="C128" s="24" t="s">
        <v>547</v>
      </c>
      <c r="D128" s="24" t="s">
        <v>547</v>
      </c>
      <c r="E128" s="24"/>
      <c r="F128" s="24"/>
      <c r="G128" s="24"/>
      <c r="H128" s="23" t="s">
        <v>29</v>
      </c>
      <c r="I128" s="6" t="s">
        <v>30</v>
      </c>
      <c r="J128" s="44"/>
      <c r="K128" s="24" t="s">
        <v>45</v>
      </c>
      <c r="L128" s="44"/>
      <c r="M128" s="44"/>
      <c r="N128" s="45" t="s">
        <v>32</v>
      </c>
      <c r="O128" s="51" t="s">
        <v>46</v>
      </c>
      <c r="P128" s="46" t="s">
        <v>32</v>
      </c>
      <c r="Q128" s="24" t="s">
        <v>54</v>
      </c>
      <c r="R128" s="23" t="s">
        <v>35</v>
      </c>
      <c r="S128" s="23" t="s">
        <v>36</v>
      </c>
      <c r="T128" s="47">
        <v>44362.0</v>
      </c>
      <c r="U128" s="24" t="s">
        <v>37</v>
      </c>
      <c r="V128" s="14" t="s">
        <v>38</v>
      </c>
      <c r="W128" s="46" t="s">
        <v>548</v>
      </c>
      <c r="X128" s="46" t="s">
        <v>549</v>
      </c>
      <c r="Y128" s="35">
        <v>44385.0</v>
      </c>
      <c r="Z128" s="49" t="s">
        <v>537</v>
      </c>
      <c r="AA128" s="48" t="s">
        <v>538</v>
      </c>
      <c r="AB128" s="17" t="str">
        <f>VLOOKUP(Z128,Gacetas!A:C,3,FALSE())</f>
        <v>https://drive.google.com/file/d/1D5GPTYw0fkPF6SZLo_29CrR8mQek5oDf/view?usp=sharing</v>
      </c>
    </row>
    <row r="129">
      <c r="A129" s="5">
        <v>128.0</v>
      </c>
      <c r="B129" s="24" t="s">
        <v>550</v>
      </c>
      <c r="C129" s="24" t="s">
        <v>550</v>
      </c>
      <c r="D129" s="24" t="s">
        <v>550</v>
      </c>
      <c r="E129" s="24"/>
      <c r="F129" s="24"/>
      <c r="G129" s="24"/>
      <c r="H129" s="23" t="s">
        <v>29</v>
      </c>
      <c r="I129" s="6" t="s">
        <v>30</v>
      </c>
      <c r="J129" s="44"/>
      <c r="K129" s="24" t="s">
        <v>45</v>
      </c>
      <c r="L129" s="44"/>
      <c r="M129" s="44"/>
      <c r="N129" s="45" t="s">
        <v>32</v>
      </c>
      <c r="O129" s="51" t="s">
        <v>46</v>
      </c>
      <c r="P129" s="46" t="s">
        <v>32</v>
      </c>
      <c r="Q129" s="24" t="s">
        <v>54</v>
      </c>
      <c r="R129" s="23" t="s">
        <v>35</v>
      </c>
      <c r="S129" s="23" t="s">
        <v>36</v>
      </c>
      <c r="T129" s="47">
        <v>44362.0</v>
      </c>
      <c r="U129" s="24" t="s">
        <v>37</v>
      </c>
      <c r="V129" s="14" t="s">
        <v>38</v>
      </c>
      <c r="W129" s="46" t="s">
        <v>551</v>
      </c>
      <c r="X129" s="46" t="s">
        <v>552</v>
      </c>
      <c r="Y129" s="35">
        <v>44385.0</v>
      </c>
      <c r="Z129" s="49" t="s">
        <v>537</v>
      </c>
      <c r="AA129" s="48" t="s">
        <v>538</v>
      </c>
      <c r="AB129" s="17" t="str">
        <f>VLOOKUP(Z129,Gacetas!A:C,3,FALSE())</f>
        <v>https://drive.google.com/file/d/1D5GPTYw0fkPF6SZLo_29CrR8mQek5oDf/view?usp=sharing</v>
      </c>
    </row>
    <row r="130">
      <c r="A130" s="5">
        <v>129.0</v>
      </c>
      <c r="B130" s="23" t="s">
        <v>553</v>
      </c>
      <c r="C130" s="23" t="s">
        <v>553</v>
      </c>
      <c r="D130" s="23" t="s">
        <v>553</v>
      </c>
      <c r="E130" s="23"/>
      <c r="F130" s="23"/>
      <c r="G130" s="23"/>
      <c r="H130" s="23" t="s">
        <v>29</v>
      </c>
      <c r="I130" s="6" t="s">
        <v>30</v>
      </c>
      <c r="J130" s="44"/>
      <c r="K130" s="24" t="s">
        <v>45</v>
      </c>
      <c r="L130" s="44"/>
      <c r="M130" s="44"/>
      <c r="N130" s="45" t="s">
        <v>32</v>
      </c>
      <c r="O130" s="51" t="s">
        <v>46</v>
      </c>
      <c r="P130" s="46" t="s">
        <v>32</v>
      </c>
      <c r="Q130" s="24" t="s">
        <v>54</v>
      </c>
      <c r="R130" s="23" t="s">
        <v>35</v>
      </c>
      <c r="S130" s="23" t="s">
        <v>36</v>
      </c>
      <c r="T130" s="47">
        <v>44362.0</v>
      </c>
      <c r="U130" s="24" t="s">
        <v>37</v>
      </c>
      <c r="V130" s="14" t="s">
        <v>38</v>
      </c>
      <c r="W130" s="46" t="s">
        <v>554</v>
      </c>
      <c r="X130" s="46" t="s">
        <v>555</v>
      </c>
      <c r="Y130" s="35">
        <v>44385.0</v>
      </c>
      <c r="Z130" s="49" t="s">
        <v>537</v>
      </c>
      <c r="AA130" s="48" t="s">
        <v>538</v>
      </c>
      <c r="AB130" s="17" t="str">
        <f>VLOOKUP(Z130,Gacetas!A:C,3,FALSE())</f>
        <v>https://drive.google.com/file/d/1D5GPTYw0fkPF6SZLo_29CrR8mQek5oDf/view?usp=sharing</v>
      </c>
    </row>
    <row r="131">
      <c r="A131" s="5">
        <v>130.0</v>
      </c>
      <c r="B131" s="23" t="s">
        <v>556</v>
      </c>
      <c r="C131" s="23" t="s">
        <v>556</v>
      </c>
      <c r="D131" s="23" t="s">
        <v>556</v>
      </c>
      <c r="E131" s="23"/>
      <c r="F131" s="23"/>
      <c r="G131" s="23"/>
      <c r="H131" s="23" t="s">
        <v>29</v>
      </c>
      <c r="I131" s="6" t="s">
        <v>30</v>
      </c>
      <c r="J131" s="44"/>
      <c r="K131" s="24" t="s">
        <v>375</v>
      </c>
      <c r="L131" s="44"/>
      <c r="M131" s="44"/>
      <c r="N131" s="45" t="s">
        <v>32</v>
      </c>
      <c r="O131" s="51" t="s">
        <v>557</v>
      </c>
      <c r="P131" s="46" t="s">
        <v>53</v>
      </c>
      <c r="Q131" s="24" t="s">
        <v>54</v>
      </c>
      <c r="R131" s="23" t="s">
        <v>35</v>
      </c>
      <c r="S131" s="23" t="s">
        <v>36</v>
      </c>
      <c r="T131" s="47">
        <v>44362.0</v>
      </c>
      <c r="U131" s="24" t="s">
        <v>37</v>
      </c>
      <c r="V131" s="14" t="s">
        <v>38</v>
      </c>
      <c r="W131" s="46" t="s">
        <v>558</v>
      </c>
      <c r="X131" s="46" t="s">
        <v>559</v>
      </c>
      <c r="Y131" s="35">
        <v>44385.0</v>
      </c>
      <c r="Z131" s="49" t="s">
        <v>537</v>
      </c>
      <c r="AA131" s="48" t="s">
        <v>538</v>
      </c>
      <c r="AB131" s="17" t="str">
        <f>VLOOKUP(Z131,Gacetas!A:C,3,FALSE())</f>
        <v>https://drive.google.com/file/d/1D5GPTYw0fkPF6SZLo_29CrR8mQek5oDf/view?usp=sharing</v>
      </c>
    </row>
    <row r="132">
      <c r="A132" s="5">
        <v>131.0</v>
      </c>
      <c r="B132" s="24" t="s">
        <v>560</v>
      </c>
      <c r="C132" s="24" t="s">
        <v>560</v>
      </c>
      <c r="D132" s="24" t="s">
        <v>560</v>
      </c>
      <c r="E132" s="24"/>
      <c r="F132" s="24"/>
      <c r="G132" s="24"/>
      <c r="H132" s="23" t="s">
        <v>29</v>
      </c>
      <c r="I132" s="6" t="s">
        <v>30</v>
      </c>
      <c r="J132" s="44"/>
      <c r="K132" s="24" t="s">
        <v>45</v>
      </c>
      <c r="L132" s="44"/>
      <c r="M132" s="44"/>
      <c r="N132" s="45" t="s">
        <v>32</v>
      </c>
      <c r="O132" s="51" t="s">
        <v>46</v>
      </c>
      <c r="P132" s="46" t="s">
        <v>32</v>
      </c>
      <c r="Q132" s="24" t="s">
        <v>34</v>
      </c>
      <c r="R132" s="23" t="s">
        <v>35</v>
      </c>
      <c r="S132" s="23" t="s">
        <v>36</v>
      </c>
      <c r="T132" s="47">
        <v>44372.0</v>
      </c>
      <c r="U132" s="24" t="s">
        <v>37</v>
      </c>
      <c r="V132" s="14" t="s">
        <v>38</v>
      </c>
      <c r="W132" s="46" t="s">
        <v>561</v>
      </c>
      <c r="X132" s="46" t="s">
        <v>562</v>
      </c>
      <c r="Y132" s="35">
        <v>44398.0</v>
      </c>
      <c r="Z132" s="49" t="s">
        <v>563</v>
      </c>
      <c r="AA132" s="48" t="s">
        <v>564</v>
      </c>
      <c r="AB132" s="17" t="str">
        <f>VLOOKUP(Z132,Gacetas!A:C,3,FALSE())</f>
        <v>https://drive.google.com/file/d/1BgsVmRCpxNf6Ik5WrGwTf4D646WdhIpF/view?usp=sharing</v>
      </c>
    </row>
    <row r="133">
      <c r="A133" s="5">
        <v>132.0</v>
      </c>
      <c r="B133" s="24" t="s">
        <v>565</v>
      </c>
      <c r="C133" s="24" t="s">
        <v>566</v>
      </c>
      <c r="D133" s="24" t="s">
        <v>565</v>
      </c>
      <c r="E133" s="24"/>
      <c r="F133" s="24"/>
      <c r="G133" s="24"/>
      <c r="H133" s="23" t="s">
        <v>29</v>
      </c>
      <c r="I133" s="6" t="s">
        <v>30</v>
      </c>
      <c r="J133" s="44"/>
      <c r="K133" s="24" t="s">
        <v>567</v>
      </c>
      <c r="L133" s="44"/>
      <c r="M133" s="44"/>
      <c r="N133" s="45" t="s">
        <v>32</v>
      </c>
      <c r="O133" s="51" t="s">
        <v>568</v>
      </c>
      <c r="P133" s="46" t="s">
        <v>32</v>
      </c>
      <c r="Q133" s="24" t="s">
        <v>34</v>
      </c>
      <c r="R133" s="23" t="s">
        <v>35</v>
      </c>
      <c r="S133" s="23" t="s">
        <v>36</v>
      </c>
      <c r="T133" s="47">
        <v>44372.0</v>
      </c>
      <c r="U133" s="24" t="s">
        <v>37</v>
      </c>
      <c r="V133" s="14" t="s">
        <v>38</v>
      </c>
      <c r="W133" s="46" t="s">
        <v>569</v>
      </c>
      <c r="X133" s="46" t="s">
        <v>570</v>
      </c>
      <c r="Y133" s="35">
        <v>44398.0</v>
      </c>
      <c r="Z133" s="49" t="s">
        <v>563</v>
      </c>
      <c r="AA133" s="48" t="s">
        <v>564</v>
      </c>
      <c r="AB133" s="17" t="str">
        <f>VLOOKUP(Z133,Gacetas!A:C,3,FALSE())</f>
        <v>https://drive.google.com/file/d/1BgsVmRCpxNf6Ik5WrGwTf4D646WdhIpF/view?usp=sharing</v>
      </c>
    </row>
    <row r="134">
      <c r="A134" s="5">
        <v>133.0</v>
      </c>
      <c r="B134" s="24" t="s">
        <v>571</v>
      </c>
      <c r="C134" s="24" t="s">
        <v>571</v>
      </c>
      <c r="D134" s="24" t="s">
        <v>571</v>
      </c>
      <c r="E134" s="24"/>
      <c r="F134" s="24"/>
      <c r="G134" s="24"/>
      <c r="H134" s="23" t="s">
        <v>29</v>
      </c>
      <c r="I134" s="6" t="s">
        <v>30</v>
      </c>
      <c r="J134" s="44"/>
      <c r="K134" s="24" t="s">
        <v>45</v>
      </c>
      <c r="L134" s="44"/>
      <c r="M134" s="44"/>
      <c r="N134" s="45" t="s">
        <v>32</v>
      </c>
      <c r="O134" s="51" t="s">
        <v>46</v>
      </c>
      <c r="P134" s="46" t="s">
        <v>32</v>
      </c>
      <c r="Q134" s="24" t="s">
        <v>34</v>
      </c>
      <c r="R134" s="23" t="s">
        <v>35</v>
      </c>
      <c r="S134" s="23" t="s">
        <v>36</v>
      </c>
      <c r="T134" s="47">
        <v>44368.0</v>
      </c>
      <c r="U134" s="24" t="s">
        <v>37</v>
      </c>
      <c r="V134" s="14" t="s">
        <v>38</v>
      </c>
      <c r="W134" s="46" t="s">
        <v>572</v>
      </c>
      <c r="X134" s="46" t="s">
        <v>573</v>
      </c>
      <c r="Y134" s="35">
        <v>44407.0</v>
      </c>
      <c r="Z134" s="49" t="s">
        <v>574</v>
      </c>
      <c r="AA134" s="48" t="s">
        <v>575</v>
      </c>
      <c r="AB134" s="17" t="str">
        <f>VLOOKUP(Z134,Gacetas!A:C,3,FALSE())</f>
        <v>https://drive.google.com/file/d/1bqB3sgDc2-Jg367NarnwcsFJlY3V1ee6/view?usp=sharing</v>
      </c>
    </row>
    <row r="135">
      <c r="A135" s="5">
        <v>134.0</v>
      </c>
      <c r="B135" s="24" t="s">
        <v>576</v>
      </c>
      <c r="C135" s="24" t="s">
        <v>576</v>
      </c>
      <c r="D135" s="24" t="s">
        <v>576</v>
      </c>
      <c r="E135" s="24"/>
      <c r="F135" s="24"/>
      <c r="G135" s="24"/>
      <c r="H135" s="23" t="s">
        <v>29</v>
      </c>
      <c r="I135" s="6" t="s">
        <v>30</v>
      </c>
      <c r="J135" s="44"/>
      <c r="K135" s="24" t="s">
        <v>214</v>
      </c>
      <c r="L135" s="44"/>
      <c r="M135" s="44"/>
      <c r="N135" s="45" t="s">
        <v>32</v>
      </c>
      <c r="O135" s="51" t="s">
        <v>577</v>
      </c>
      <c r="P135" s="46" t="s">
        <v>32</v>
      </c>
      <c r="Q135" s="24" t="s">
        <v>34</v>
      </c>
      <c r="R135" s="23" t="s">
        <v>35</v>
      </c>
      <c r="S135" s="23" t="s">
        <v>36</v>
      </c>
      <c r="T135" s="47">
        <v>44368.0</v>
      </c>
      <c r="U135" s="24" t="s">
        <v>37</v>
      </c>
      <c r="V135" s="14" t="s">
        <v>38</v>
      </c>
      <c r="W135" s="50" t="s">
        <v>578</v>
      </c>
      <c r="X135" s="50" t="s">
        <v>579</v>
      </c>
      <c r="Y135" s="35">
        <v>44407.0</v>
      </c>
      <c r="Z135" s="49" t="s">
        <v>574</v>
      </c>
      <c r="AA135" s="48" t="s">
        <v>575</v>
      </c>
      <c r="AB135" s="17" t="str">
        <f>VLOOKUP(Z135,Gacetas!A:C,3,FALSE())</f>
        <v>https://drive.google.com/file/d/1bqB3sgDc2-Jg367NarnwcsFJlY3V1ee6/view?usp=sharing</v>
      </c>
    </row>
    <row r="136">
      <c r="A136" s="5">
        <v>135.0</v>
      </c>
      <c r="B136" s="24" t="s">
        <v>580</v>
      </c>
      <c r="C136" s="24" t="s">
        <v>580</v>
      </c>
      <c r="D136" s="24" t="s">
        <v>580</v>
      </c>
      <c r="E136" s="24"/>
      <c r="F136" s="24"/>
      <c r="G136" s="24"/>
      <c r="H136" s="23" t="s">
        <v>581</v>
      </c>
      <c r="I136" s="6" t="s">
        <v>30</v>
      </c>
      <c r="J136" s="44"/>
      <c r="K136" s="24" t="s">
        <v>229</v>
      </c>
      <c r="L136" s="44"/>
      <c r="M136" s="44"/>
      <c r="N136" s="45" t="s">
        <v>32</v>
      </c>
      <c r="O136" s="51" t="s">
        <v>582</v>
      </c>
      <c r="P136" s="46" t="s">
        <v>32</v>
      </c>
      <c r="Q136" s="24" t="s">
        <v>34</v>
      </c>
      <c r="R136" s="23" t="s">
        <v>35</v>
      </c>
      <c r="S136" s="23" t="s">
        <v>36</v>
      </c>
      <c r="T136" s="47">
        <v>44441.0</v>
      </c>
      <c r="U136" s="24" t="s">
        <v>37</v>
      </c>
      <c r="V136" s="14" t="s">
        <v>38</v>
      </c>
      <c r="W136" s="46" t="s">
        <v>583</v>
      </c>
      <c r="X136" s="46" t="s">
        <v>584</v>
      </c>
      <c r="Y136" s="35">
        <v>44448.0</v>
      </c>
      <c r="Z136" s="49" t="s">
        <v>585</v>
      </c>
      <c r="AA136" s="48" t="s">
        <v>586</v>
      </c>
      <c r="AB136" s="17" t="str">
        <f>VLOOKUP(Z136,Gacetas!A:C,3,FALSE())</f>
        <v>https://drive.google.com/file/d/19dX-CHRcMdeWYLg025eZdk9ySfZTMbU9/view?usp=sharing</v>
      </c>
    </row>
    <row r="137">
      <c r="A137" s="5">
        <v>136.0</v>
      </c>
      <c r="B137" s="24" t="s">
        <v>587</v>
      </c>
      <c r="C137" s="24" t="s">
        <v>587</v>
      </c>
      <c r="D137" s="24" t="s">
        <v>587</v>
      </c>
      <c r="E137" s="24"/>
      <c r="F137" s="24"/>
      <c r="G137" s="24"/>
      <c r="H137" s="23" t="s">
        <v>581</v>
      </c>
      <c r="I137" s="6" t="s">
        <v>30</v>
      </c>
      <c r="J137" s="44"/>
      <c r="K137" s="24" t="s">
        <v>292</v>
      </c>
      <c r="L137" s="44"/>
      <c r="M137" s="44"/>
      <c r="N137" s="45" t="s">
        <v>32</v>
      </c>
      <c r="O137" s="51" t="s">
        <v>588</v>
      </c>
      <c r="P137" s="46" t="s">
        <v>53</v>
      </c>
      <c r="Q137" s="24" t="s">
        <v>34</v>
      </c>
      <c r="R137" s="23" t="s">
        <v>35</v>
      </c>
      <c r="S137" s="23" t="s">
        <v>36</v>
      </c>
      <c r="T137" s="47">
        <v>44441.0</v>
      </c>
      <c r="U137" s="24" t="s">
        <v>37</v>
      </c>
      <c r="V137" s="14" t="s">
        <v>38</v>
      </c>
      <c r="W137" s="46" t="s">
        <v>589</v>
      </c>
      <c r="X137" s="50" t="s">
        <v>590</v>
      </c>
      <c r="Y137" s="35">
        <v>44448.0</v>
      </c>
      <c r="Z137" s="49" t="s">
        <v>585</v>
      </c>
      <c r="AA137" s="48" t="s">
        <v>586</v>
      </c>
      <c r="AB137" s="17" t="str">
        <f>VLOOKUP(Z137,Gacetas!A:C,3,FALSE())</f>
        <v>https://drive.google.com/file/d/19dX-CHRcMdeWYLg025eZdk9ySfZTMbU9/view?usp=sharing</v>
      </c>
    </row>
    <row r="138">
      <c r="A138" s="5">
        <v>137.0</v>
      </c>
      <c r="B138" s="23" t="s">
        <v>591</v>
      </c>
      <c r="C138" s="23" t="s">
        <v>591</v>
      </c>
      <c r="D138" s="23" t="s">
        <v>591</v>
      </c>
      <c r="E138" s="23"/>
      <c r="F138" s="23"/>
      <c r="G138" s="23"/>
      <c r="H138" s="23" t="s">
        <v>581</v>
      </c>
      <c r="I138" s="6" t="s">
        <v>30</v>
      </c>
      <c r="J138" s="38"/>
      <c r="K138" s="23" t="s">
        <v>45</v>
      </c>
      <c r="L138" s="38"/>
      <c r="M138" s="38"/>
      <c r="N138" s="39" t="s">
        <v>32</v>
      </c>
      <c r="O138" s="51" t="s">
        <v>592</v>
      </c>
      <c r="P138" s="39" t="s">
        <v>53</v>
      </c>
      <c r="Q138" s="23" t="s">
        <v>34</v>
      </c>
      <c r="R138" s="23" t="s">
        <v>35</v>
      </c>
      <c r="S138" s="23" t="s">
        <v>36</v>
      </c>
      <c r="T138" s="52">
        <v>44441.0</v>
      </c>
      <c r="U138" s="23" t="s">
        <v>37</v>
      </c>
      <c r="V138" s="14" t="s">
        <v>38</v>
      </c>
      <c r="W138" s="39" t="s">
        <v>593</v>
      </c>
      <c r="X138" s="39" t="s">
        <v>594</v>
      </c>
      <c r="Y138" s="35">
        <v>44448.0</v>
      </c>
      <c r="Z138" s="40" t="s">
        <v>585</v>
      </c>
      <c r="AA138" s="41" t="s">
        <v>586</v>
      </c>
      <c r="AB138" s="17" t="str">
        <f>VLOOKUP(Z138,Gacetas!A:C,3,FALSE())</f>
        <v>https://drive.google.com/file/d/19dX-CHRcMdeWYLg025eZdk9ySfZTMbU9/view?usp=sharing</v>
      </c>
    </row>
    <row r="139">
      <c r="A139" s="5">
        <v>138.0</v>
      </c>
      <c r="B139" s="23" t="s">
        <v>595</v>
      </c>
      <c r="C139" s="23" t="s">
        <v>596</v>
      </c>
      <c r="D139" s="23" t="s">
        <v>595</v>
      </c>
      <c r="E139" s="23"/>
      <c r="F139" s="23"/>
      <c r="G139" s="23"/>
      <c r="H139" s="23" t="s">
        <v>581</v>
      </c>
      <c r="I139" s="6" t="s">
        <v>30</v>
      </c>
      <c r="J139" s="38"/>
      <c r="K139" s="23" t="s">
        <v>261</v>
      </c>
      <c r="L139" s="38"/>
      <c r="M139" s="38"/>
      <c r="N139" s="39" t="s">
        <v>32</v>
      </c>
      <c r="O139" s="51" t="s">
        <v>597</v>
      </c>
      <c r="P139" s="39" t="s">
        <v>53</v>
      </c>
      <c r="Q139" s="23" t="s">
        <v>34</v>
      </c>
      <c r="R139" s="23" t="s">
        <v>35</v>
      </c>
      <c r="S139" s="23" t="s">
        <v>36</v>
      </c>
      <c r="T139" s="52">
        <v>44441.0</v>
      </c>
      <c r="U139" s="23" t="s">
        <v>37</v>
      </c>
      <c r="V139" s="14" t="s">
        <v>38</v>
      </c>
      <c r="W139" s="39" t="s">
        <v>598</v>
      </c>
      <c r="X139" s="39" t="s">
        <v>599</v>
      </c>
      <c r="Y139" s="35">
        <v>44448.0</v>
      </c>
      <c r="Z139" s="40" t="s">
        <v>585</v>
      </c>
      <c r="AA139" s="41" t="s">
        <v>586</v>
      </c>
      <c r="AB139" s="17" t="str">
        <f>VLOOKUP(Z139,Gacetas!A:C,3,FALSE())</f>
        <v>https://drive.google.com/file/d/19dX-CHRcMdeWYLg025eZdk9ySfZTMbU9/view?usp=sharing</v>
      </c>
    </row>
    <row r="140">
      <c r="A140" s="5">
        <v>139.0</v>
      </c>
      <c r="B140" s="23" t="s">
        <v>600</v>
      </c>
      <c r="C140" s="23" t="s">
        <v>600</v>
      </c>
      <c r="D140" s="23" t="s">
        <v>600</v>
      </c>
      <c r="E140" s="23"/>
      <c r="F140" s="23"/>
      <c r="G140" s="23"/>
      <c r="H140" s="23" t="s">
        <v>581</v>
      </c>
      <c r="I140" s="6" t="s">
        <v>30</v>
      </c>
      <c r="J140" s="38"/>
      <c r="K140" s="23" t="s">
        <v>145</v>
      </c>
      <c r="L140" s="38"/>
      <c r="M140" s="38"/>
      <c r="N140" s="39" t="s">
        <v>32</v>
      </c>
      <c r="O140" s="51" t="s">
        <v>601</v>
      </c>
      <c r="P140" s="39" t="s">
        <v>53</v>
      </c>
      <c r="Q140" s="23" t="s">
        <v>34</v>
      </c>
      <c r="R140" s="23" t="s">
        <v>35</v>
      </c>
      <c r="S140" s="23" t="s">
        <v>36</v>
      </c>
      <c r="T140" s="52">
        <v>44441.0</v>
      </c>
      <c r="U140" s="23" t="s">
        <v>37</v>
      </c>
      <c r="V140" s="14" t="s">
        <v>38</v>
      </c>
      <c r="W140" s="39" t="s">
        <v>602</v>
      </c>
      <c r="X140" s="39" t="s">
        <v>603</v>
      </c>
      <c r="Y140" s="35">
        <v>44448.0</v>
      </c>
      <c r="Z140" s="40" t="s">
        <v>585</v>
      </c>
      <c r="AA140" s="41" t="s">
        <v>586</v>
      </c>
      <c r="AB140" s="17" t="str">
        <f>VLOOKUP(Z140,Gacetas!A:C,3,FALSE())</f>
        <v>https://drive.google.com/file/d/19dX-CHRcMdeWYLg025eZdk9ySfZTMbU9/view?usp=sharing</v>
      </c>
    </row>
    <row r="141">
      <c r="A141" s="5">
        <v>140.0</v>
      </c>
      <c r="B141" s="23" t="s">
        <v>604</v>
      </c>
      <c r="C141" s="23" t="s">
        <v>604</v>
      </c>
      <c r="D141" s="23" t="s">
        <v>604</v>
      </c>
      <c r="E141" s="23"/>
      <c r="F141" s="23"/>
      <c r="G141" s="23"/>
      <c r="H141" s="23" t="s">
        <v>581</v>
      </c>
      <c r="I141" s="6" t="s">
        <v>30</v>
      </c>
      <c r="J141" s="38"/>
      <c r="K141" s="23" t="s">
        <v>45</v>
      </c>
      <c r="L141" s="38"/>
      <c r="M141" s="38"/>
      <c r="N141" s="39" t="s">
        <v>32</v>
      </c>
      <c r="O141" s="51" t="s">
        <v>605</v>
      </c>
      <c r="P141" s="39" t="s">
        <v>53</v>
      </c>
      <c r="Q141" s="23" t="s">
        <v>34</v>
      </c>
      <c r="R141" s="23" t="s">
        <v>35</v>
      </c>
      <c r="S141" s="23" t="s">
        <v>36</v>
      </c>
      <c r="T141" s="52">
        <v>44442.0</v>
      </c>
      <c r="U141" s="23" t="s">
        <v>37</v>
      </c>
      <c r="V141" s="14" t="s">
        <v>38</v>
      </c>
      <c r="W141" s="39" t="s">
        <v>606</v>
      </c>
      <c r="X141" s="39" t="s">
        <v>607</v>
      </c>
      <c r="Y141" s="35">
        <v>44448.0</v>
      </c>
      <c r="Z141" s="40" t="s">
        <v>585</v>
      </c>
      <c r="AA141" s="41" t="s">
        <v>586</v>
      </c>
      <c r="AB141" s="17" t="str">
        <f>VLOOKUP(Z141,Gacetas!A:C,3,FALSE())</f>
        <v>https://drive.google.com/file/d/19dX-CHRcMdeWYLg025eZdk9ySfZTMbU9/view?usp=sharing</v>
      </c>
    </row>
    <row r="142">
      <c r="A142" s="5">
        <v>141.0</v>
      </c>
      <c r="B142" s="23" t="s">
        <v>608</v>
      </c>
      <c r="C142" s="23" t="s">
        <v>608</v>
      </c>
      <c r="D142" s="23" t="s">
        <v>608</v>
      </c>
      <c r="E142" s="23"/>
      <c r="F142" s="23"/>
      <c r="G142" s="23"/>
      <c r="H142" s="23" t="s">
        <v>581</v>
      </c>
      <c r="I142" s="6" t="s">
        <v>30</v>
      </c>
      <c r="J142" s="38"/>
      <c r="K142" s="23" t="s">
        <v>31</v>
      </c>
      <c r="L142" s="38"/>
      <c r="M142" s="38"/>
      <c r="N142" s="39" t="s">
        <v>32</v>
      </c>
      <c r="O142" s="51" t="s">
        <v>609</v>
      </c>
      <c r="P142" s="39" t="s">
        <v>53</v>
      </c>
      <c r="Q142" s="23" t="s">
        <v>34</v>
      </c>
      <c r="R142" s="23" t="s">
        <v>35</v>
      </c>
      <c r="S142" s="23" t="s">
        <v>36</v>
      </c>
      <c r="T142" s="52">
        <v>44446.0</v>
      </c>
      <c r="U142" s="23" t="s">
        <v>37</v>
      </c>
      <c r="V142" s="14" t="s">
        <v>38</v>
      </c>
      <c r="W142" s="39" t="s">
        <v>610</v>
      </c>
      <c r="X142" s="39" t="s">
        <v>611</v>
      </c>
      <c r="Y142" s="35">
        <v>44459.0</v>
      </c>
      <c r="Z142" s="40" t="s">
        <v>612</v>
      </c>
      <c r="AA142" s="41" t="s">
        <v>613</v>
      </c>
      <c r="AB142" s="17" t="str">
        <f>VLOOKUP(Z142,Gacetas!A:C,3,FALSE())</f>
        <v>https://drive.google.com/file/d/1VE8lsHJ6bojVWvSKsb2VYYz777YHNreP/view?usp=sharing</v>
      </c>
    </row>
    <row r="143">
      <c r="A143" s="5">
        <v>142.0</v>
      </c>
      <c r="B143" s="23" t="s">
        <v>542</v>
      </c>
      <c r="C143" s="23" t="s">
        <v>543</v>
      </c>
      <c r="D143" s="23" t="s">
        <v>542</v>
      </c>
      <c r="E143" s="23"/>
      <c r="F143" s="23"/>
      <c r="G143" s="23"/>
      <c r="H143" s="23" t="s">
        <v>29</v>
      </c>
      <c r="I143" s="6" t="s">
        <v>30</v>
      </c>
      <c r="J143" s="38"/>
      <c r="K143" s="23" t="s">
        <v>45</v>
      </c>
      <c r="L143" s="38"/>
      <c r="M143" s="38"/>
      <c r="N143" s="39" t="s">
        <v>32</v>
      </c>
      <c r="O143" s="23" t="s">
        <v>614</v>
      </c>
      <c r="P143" s="39" t="s">
        <v>53</v>
      </c>
      <c r="Q143" s="23" t="s">
        <v>34</v>
      </c>
      <c r="R143" s="23" t="s">
        <v>35</v>
      </c>
      <c r="S143" s="23" t="s">
        <v>36</v>
      </c>
      <c r="T143" s="52">
        <v>44446.0</v>
      </c>
      <c r="U143" s="23" t="s">
        <v>37</v>
      </c>
      <c r="V143" s="14" t="s">
        <v>38</v>
      </c>
      <c r="W143" s="39" t="s">
        <v>615</v>
      </c>
      <c r="X143" s="39" t="s">
        <v>616</v>
      </c>
      <c r="Y143" s="35">
        <v>44459.0</v>
      </c>
      <c r="Z143" s="40" t="s">
        <v>612</v>
      </c>
      <c r="AA143" s="41" t="s">
        <v>613</v>
      </c>
      <c r="AB143" s="17" t="str">
        <f>VLOOKUP(Z143,Gacetas!A:C,3,FALSE())</f>
        <v>https://drive.google.com/file/d/1VE8lsHJ6bojVWvSKsb2VYYz777YHNreP/view?usp=sharing</v>
      </c>
    </row>
    <row r="144">
      <c r="A144" s="5">
        <v>143.0</v>
      </c>
      <c r="B144" s="23" t="s">
        <v>617</v>
      </c>
      <c r="C144" s="22" t="s">
        <v>617</v>
      </c>
      <c r="D144" s="23" t="s">
        <v>617</v>
      </c>
      <c r="E144" s="23"/>
      <c r="F144" s="23"/>
      <c r="G144" s="23"/>
      <c r="H144" s="23" t="s">
        <v>581</v>
      </c>
      <c r="I144" s="6" t="s">
        <v>30</v>
      </c>
      <c r="J144" s="38"/>
      <c r="K144" s="23" t="s">
        <v>107</v>
      </c>
      <c r="L144" s="38"/>
      <c r="M144" s="38"/>
      <c r="N144" s="39" t="s">
        <v>32</v>
      </c>
      <c r="O144" s="23" t="s">
        <v>618</v>
      </c>
      <c r="P144" s="39" t="s">
        <v>53</v>
      </c>
      <c r="Q144" s="23" t="s">
        <v>34</v>
      </c>
      <c r="R144" s="23" t="s">
        <v>35</v>
      </c>
      <c r="S144" s="23" t="s">
        <v>36</v>
      </c>
      <c r="T144" s="52">
        <v>44468.0</v>
      </c>
      <c r="U144" s="23" t="s">
        <v>37</v>
      </c>
      <c r="V144" s="14" t="s">
        <v>38</v>
      </c>
      <c r="W144" s="39" t="s">
        <v>619</v>
      </c>
      <c r="X144" s="39" t="s">
        <v>620</v>
      </c>
      <c r="Y144" s="35">
        <v>44498.0</v>
      </c>
      <c r="Z144" s="40" t="s">
        <v>621</v>
      </c>
      <c r="AA144" s="41" t="s">
        <v>622</v>
      </c>
      <c r="AB144" s="17" t="str">
        <f>VLOOKUP(Z144,Gacetas!A:C,3,FALSE())</f>
        <v>https://drive.google.com/file/d/1FHI29NnJrXO36daH6mH-A7E3OZYkv0S-/view?usp=sharing</v>
      </c>
    </row>
    <row r="145">
      <c r="A145" s="5">
        <v>144.0</v>
      </c>
      <c r="B145" s="23" t="s">
        <v>623</v>
      </c>
      <c r="C145" s="23" t="s">
        <v>624</v>
      </c>
      <c r="D145" s="23" t="s">
        <v>623</v>
      </c>
      <c r="E145" s="23"/>
      <c r="F145" s="23"/>
      <c r="G145" s="23"/>
      <c r="H145" s="23" t="s">
        <v>581</v>
      </c>
      <c r="I145" s="6" t="s">
        <v>30</v>
      </c>
      <c r="J145" s="38"/>
      <c r="K145" s="23" t="s">
        <v>625</v>
      </c>
      <c r="L145" s="38"/>
      <c r="M145" s="38"/>
      <c r="N145" s="39" t="s">
        <v>32</v>
      </c>
      <c r="O145" s="23" t="s">
        <v>626</v>
      </c>
      <c r="P145" s="39" t="s">
        <v>53</v>
      </c>
      <c r="Q145" s="23" t="s">
        <v>34</v>
      </c>
      <c r="R145" s="23" t="s">
        <v>35</v>
      </c>
      <c r="S145" s="23" t="s">
        <v>36</v>
      </c>
      <c r="T145" s="52">
        <v>44468.0</v>
      </c>
      <c r="U145" s="23" t="s">
        <v>37</v>
      </c>
      <c r="V145" s="14" t="s">
        <v>38</v>
      </c>
      <c r="W145" s="39" t="s">
        <v>627</v>
      </c>
      <c r="X145" s="39" t="s">
        <v>628</v>
      </c>
      <c r="Y145" s="35">
        <v>44498.0</v>
      </c>
      <c r="Z145" s="40" t="s">
        <v>621</v>
      </c>
      <c r="AA145" s="41" t="s">
        <v>622</v>
      </c>
      <c r="AB145" s="17" t="str">
        <f>VLOOKUP(Z145,Gacetas!A:C,3,FALSE())</f>
        <v>https://drive.google.com/file/d/1FHI29NnJrXO36daH6mH-A7E3OZYkv0S-/view?usp=sharing</v>
      </c>
    </row>
    <row r="146">
      <c r="A146" s="5">
        <v>145.0</v>
      </c>
      <c r="B146" s="23" t="s">
        <v>629</v>
      </c>
      <c r="C146" s="23" t="s">
        <v>629</v>
      </c>
      <c r="D146" s="23" t="s">
        <v>629</v>
      </c>
      <c r="E146" s="23"/>
      <c r="F146" s="23"/>
      <c r="G146" s="23"/>
      <c r="H146" s="23" t="s">
        <v>581</v>
      </c>
      <c r="I146" s="6" t="s">
        <v>30</v>
      </c>
      <c r="J146" s="38"/>
      <c r="K146" s="23" t="s">
        <v>45</v>
      </c>
      <c r="L146" s="38"/>
      <c r="M146" s="38"/>
      <c r="N146" s="39" t="s">
        <v>32</v>
      </c>
      <c r="O146" s="23" t="s">
        <v>630</v>
      </c>
      <c r="P146" s="39" t="s">
        <v>53</v>
      </c>
      <c r="Q146" s="23" t="s">
        <v>34</v>
      </c>
      <c r="R146" s="23" t="s">
        <v>35</v>
      </c>
      <c r="S146" s="23" t="s">
        <v>36</v>
      </c>
      <c r="T146" s="52">
        <v>44468.0</v>
      </c>
      <c r="U146" s="23" t="s">
        <v>37</v>
      </c>
      <c r="V146" s="14" t="s">
        <v>38</v>
      </c>
      <c r="W146" s="39" t="s">
        <v>631</v>
      </c>
      <c r="X146" s="39" t="s">
        <v>632</v>
      </c>
      <c r="Y146" s="35">
        <v>44498.0</v>
      </c>
      <c r="Z146" s="40" t="s">
        <v>621</v>
      </c>
      <c r="AA146" s="41" t="s">
        <v>622</v>
      </c>
      <c r="AB146" s="17" t="str">
        <f>VLOOKUP(Z146,Gacetas!A:C,3,FALSE())</f>
        <v>https://drive.google.com/file/d/1FHI29NnJrXO36daH6mH-A7E3OZYkv0S-/view?usp=sharing</v>
      </c>
    </row>
    <row r="147">
      <c r="A147" s="5">
        <v>146.0</v>
      </c>
      <c r="B147" s="42" t="s">
        <v>633</v>
      </c>
      <c r="C147" s="42" t="s">
        <v>633</v>
      </c>
      <c r="D147" s="42" t="s">
        <v>633</v>
      </c>
      <c r="E147" s="42"/>
      <c r="F147" s="42"/>
      <c r="G147" s="42"/>
      <c r="H147" s="23" t="s">
        <v>581</v>
      </c>
      <c r="I147" s="6" t="s">
        <v>30</v>
      </c>
      <c r="J147" s="38"/>
      <c r="K147" s="23" t="s">
        <v>107</v>
      </c>
      <c r="L147" s="38"/>
      <c r="M147" s="38"/>
      <c r="N147" s="39" t="s">
        <v>32</v>
      </c>
      <c r="O147" s="23" t="s">
        <v>634</v>
      </c>
      <c r="P147" s="39" t="s">
        <v>53</v>
      </c>
      <c r="Q147" s="23" t="s">
        <v>34</v>
      </c>
      <c r="R147" s="23" t="s">
        <v>35</v>
      </c>
      <c r="S147" s="23" t="s">
        <v>36</v>
      </c>
      <c r="T147" s="52">
        <v>44468.0</v>
      </c>
      <c r="U147" s="23" t="s">
        <v>37</v>
      </c>
      <c r="V147" s="14" t="s">
        <v>38</v>
      </c>
      <c r="W147" s="39" t="s">
        <v>635</v>
      </c>
      <c r="X147" s="39" t="s">
        <v>636</v>
      </c>
      <c r="Y147" s="35">
        <v>44498.0</v>
      </c>
      <c r="Z147" s="40" t="s">
        <v>621</v>
      </c>
      <c r="AA147" s="41" t="s">
        <v>622</v>
      </c>
      <c r="AB147" s="17" t="str">
        <f>VLOOKUP(Z147,Gacetas!A:C,3,FALSE())</f>
        <v>https://drive.google.com/file/d/1FHI29NnJrXO36daH6mH-A7E3OZYkv0S-/view?usp=sharing</v>
      </c>
    </row>
    <row r="148">
      <c r="A148" s="5">
        <v>147.0</v>
      </c>
      <c r="B148" s="23" t="s">
        <v>637</v>
      </c>
      <c r="C148" s="23" t="s">
        <v>637</v>
      </c>
      <c r="D148" s="23" t="s">
        <v>637</v>
      </c>
      <c r="E148" s="23"/>
      <c r="F148" s="23"/>
      <c r="G148" s="23"/>
      <c r="H148" s="23" t="s">
        <v>581</v>
      </c>
      <c r="I148" s="6" t="s">
        <v>30</v>
      </c>
      <c r="J148" s="38"/>
      <c r="K148" s="23" t="s">
        <v>45</v>
      </c>
      <c r="L148" s="38"/>
      <c r="M148" s="38"/>
      <c r="N148" s="39" t="s">
        <v>32</v>
      </c>
      <c r="O148" s="23" t="s">
        <v>638</v>
      </c>
      <c r="P148" s="39" t="s">
        <v>32</v>
      </c>
      <c r="Q148" s="23" t="s">
        <v>34</v>
      </c>
      <c r="R148" s="23" t="s">
        <v>35</v>
      </c>
      <c r="S148" s="23" t="s">
        <v>36</v>
      </c>
      <c r="T148" s="52">
        <v>44468.0</v>
      </c>
      <c r="U148" s="23" t="s">
        <v>37</v>
      </c>
      <c r="V148" s="14" t="s">
        <v>38</v>
      </c>
      <c r="W148" s="39" t="s">
        <v>639</v>
      </c>
      <c r="X148" s="39" t="s">
        <v>640</v>
      </c>
      <c r="Y148" s="35">
        <v>44498.0</v>
      </c>
      <c r="Z148" s="40" t="s">
        <v>621</v>
      </c>
      <c r="AA148" s="41" t="s">
        <v>622</v>
      </c>
      <c r="AB148" s="17" t="str">
        <f>VLOOKUP(Z148,Gacetas!A:C,3,FALSE())</f>
        <v>https://drive.google.com/file/d/1FHI29NnJrXO36daH6mH-A7E3OZYkv0S-/view?usp=sharing</v>
      </c>
    </row>
    <row r="149">
      <c r="A149" s="5">
        <v>148.0</v>
      </c>
      <c r="B149" s="23" t="s">
        <v>641</v>
      </c>
      <c r="C149" s="23" t="s">
        <v>641</v>
      </c>
      <c r="D149" s="23" t="s">
        <v>641</v>
      </c>
      <c r="E149" s="23"/>
      <c r="F149" s="23"/>
      <c r="G149" s="23"/>
      <c r="H149" s="23" t="s">
        <v>581</v>
      </c>
      <c r="I149" s="6" t="s">
        <v>30</v>
      </c>
      <c r="J149" s="38"/>
      <c r="K149" s="23" t="s">
        <v>300</v>
      </c>
      <c r="L149" s="38"/>
      <c r="M149" s="38"/>
      <c r="N149" s="39" t="s">
        <v>32</v>
      </c>
      <c r="O149" s="23" t="s">
        <v>642</v>
      </c>
      <c r="P149" s="39" t="s">
        <v>53</v>
      </c>
      <c r="Q149" s="23" t="s">
        <v>34</v>
      </c>
      <c r="R149" s="23" t="s">
        <v>35</v>
      </c>
      <c r="S149" s="23" t="s">
        <v>36</v>
      </c>
      <c r="T149" s="52">
        <v>44468.0</v>
      </c>
      <c r="U149" s="23" t="s">
        <v>37</v>
      </c>
      <c r="V149" s="14" t="s">
        <v>38</v>
      </c>
      <c r="W149" s="39" t="s">
        <v>643</v>
      </c>
      <c r="X149" s="39" t="s">
        <v>644</v>
      </c>
      <c r="Y149" s="35">
        <v>44498.0</v>
      </c>
      <c r="Z149" s="40" t="s">
        <v>621</v>
      </c>
      <c r="AA149" s="41" t="s">
        <v>622</v>
      </c>
      <c r="AB149" s="17" t="str">
        <f>VLOOKUP(Z149,Gacetas!A:C,3,FALSE())</f>
        <v>https://drive.google.com/file/d/1FHI29NnJrXO36daH6mH-A7E3OZYkv0S-/view?usp=sharing</v>
      </c>
    </row>
    <row r="150">
      <c r="A150" s="5">
        <v>149.0</v>
      </c>
      <c r="B150" s="23" t="s">
        <v>645</v>
      </c>
      <c r="C150" s="23" t="s">
        <v>645</v>
      </c>
      <c r="D150" s="23" t="s">
        <v>645</v>
      </c>
      <c r="E150" s="23"/>
      <c r="F150" s="23"/>
      <c r="G150" s="23"/>
      <c r="H150" s="23" t="s">
        <v>581</v>
      </c>
      <c r="I150" s="6" t="s">
        <v>30</v>
      </c>
      <c r="J150" s="38"/>
      <c r="K150" s="23" t="s">
        <v>448</v>
      </c>
      <c r="L150" s="38"/>
      <c r="M150" s="38"/>
      <c r="N150" s="39" t="s">
        <v>32</v>
      </c>
      <c r="O150" s="23" t="s">
        <v>646</v>
      </c>
      <c r="P150" s="39" t="s">
        <v>53</v>
      </c>
      <c r="Q150" s="23" t="s">
        <v>34</v>
      </c>
      <c r="R150" s="23" t="s">
        <v>35</v>
      </c>
      <c r="S150" s="23" t="s">
        <v>36</v>
      </c>
      <c r="T150" s="52">
        <v>44468.0</v>
      </c>
      <c r="U150" s="23" t="s">
        <v>37</v>
      </c>
      <c r="V150" s="14" t="s">
        <v>38</v>
      </c>
      <c r="W150" s="39" t="s">
        <v>647</v>
      </c>
      <c r="X150" s="39" t="s">
        <v>648</v>
      </c>
      <c r="Y150" s="35">
        <v>44498.0</v>
      </c>
      <c r="Z150" s="40" t="s">
        <v>621</v>
      </c>
      <c r="AA150" s="41" t="s">
        <v>622</v>
      </c>
      <c r="AB150" s="17" t="str">
        <f>VLOOKUP(Z150,Gacetas!A:C,3,FALSE())</f>
        <v>https://drive.google.com/file/d/1FHI29NnJrXO36daH6mH-A7E3OZYkv0S-/view?usp=sharing</v>
      </c>
    </row>
    <row r="151">
      <c r="A151" s="5">
        <v>150.0</v>
      </c>
      <c r="B151" s="23" t="s">
        <v>649</v>
      </c>
      <c r="C151" s="23" t="s">
        <v>649</v>
      </c>
      <c r="D151" s="23" t="s">
        <v>649</v>
      </c>
      <c r="E151" s="23"/>
      <c r="F151" s="23"/>
      <c r="G151" s="23"/>
      <c r="H151" s="23" t="s">
        <v>581</v>
      </c>
      <c r="I151" s="6" t="s">
        <v>30</v>
      </c>
      <c r="J151" s="38"/>
      <c r="K151" s="23" t="s">
        <v>45</v>
      </c>
      <c r="L151" s="38"/>
      <c r="M151" s="38"/>
      <c r="N151" s="39" t="s">
        <v>32</v>
      </c>
      <c r="O151" s="23" t="s">
        <v>650</v>
      </c>
      <c r="P151" s="39" t="s">
        <v>53</v>
      </c>
      <c r="Q151" s="23" t="s">
        <v>34</v>
      </c>
      <c r="R151" s="23" t="s">
        <v>35</v>
      </c>
      <c r="S151" s="23" t="s">
        <v>36</v>
      </c>
      <c r="T151" s="52">
        <v>44468.0</v>
      </c>
      <c r="U151" s="23" t="s">
        <v>37</v>
      </c>
      <c r="V151" s="14" t="s">
        <v>38</v>
      </c>
      <c r="W151" s="39" t="s">
        <v>651</v>
      </c>
      <c r="X151" s="39" t="s">
        <v>652</v>
      </c>
      <c r="Y151" s="35">
        <v>44498.0</v>
      </c>
      <c r="Z151" s="40" t="s">
        <v>621</v>
      </c>
      <c r="AA151" s="41" t="s">
        <v>622</v>
      </c>
      <c r="AB151" s="17" t="str">
        <f>VLOOKUP(Z151,Gacetas!A:C,3,FALSE())</f>
        <v>https://drive.google.com/file/d/1FHI29NnJrXO36daH6mH-A7E3OZYkv0S-/view?usp=sharing</v>
      </c>
    </row>
    <row r="152">
      <c r="A152" s="5">
        <v>151.0</v>
      </c>
      <c r="B152" s="23" t="s">
        <v>653</v>
      </c>
      <c r="C152" s="24" t="s">
        <v>654</v>
      </c>
      <c r="D152" s="23" t="s">
        <v>653</v>
      </c>
      <c r="E152" s="23"/>
      <c r="F152" s="23"/>
      <c r="G152" s="23"/>
      <c r="H152" s="23" t="s">
        <v>581</v>
      </c>
      <c r="I152" s="6" t="s">
        <v>30</v>
      </c>
      <c r="J152" s="38"/>
      <c r="K152" s="23" t="s">
        <v>31</v>
      </c>
      <c r="L152" s="38"/>
      <c r="M152" s="38"/>
      <c r="N152" s="39" t="s">
        <v>32</v>
      </c>
      <c r="O152" s="23" t="s">
        <v>655</v>
      </c>
      <c r="P152" s="39" t="s">
        <v>53</v>
      </c>
      <c r="Q152" s="23" t="s">
        <v>34</v>
      </c>
      <c r="R152" s="23" t="s">
        <v>35</v>
      </c>
      <c r="S152" s="23" t="s">
        <v>36</v>
      </c>
      <c r="T152" s="52">
        <v>44468.0</v>
      </c>
      <c r="U152" s="23" t="s">
        <v>37</v>
      </c>
      <c r="V152" s="14" t="s">
        <v>38</v>
      </c>
      <c r="W152" s="39" t="s">
        <v>656</v>
      </c>
      <c r="X152" s="39" t="s">
        <v>657</v>
      </c>
      <c r="Y152" s="35">
        <v>44498.0</v>
      </c>
      <c r="Z152" s="40" t="s">
        <v>621</v>
      </c>
      <c r="AA152" s="41" t="s">
        <v>622</v>
      </c>
      <c r="AB152" s="17" t="str">
        <f>VLOOKUP(Z152,Gacetas!A:C,3,FALSE())</f>
        <v>https://drive.google.com/file/d/1FHI29NnJrXO36daH6mH-A7E3OZYkv0S-/view?usp=sharing</v>
      </c>
    </row>
    <row r="153">
      <c r="A153" s="5">
        <v>152.0</v>
      </c>
      <c r="B153" s="23" t="s">
        <v>658</v>
      </c>
      <c r="C153" s="23" t="s">
        <v>658</v>
      </c>
      <c r="D153" s="23" t="s">
        <v>658</v>
      </c>
      <c r="E153" s="23"/>
      <c r="F153" s="23"/>
      <c r="G153" s="23"/>
      <c r="H153" s="23" t="s">
        <v>581</v>
      </c>
      <c r="I153" s="6" t="s">
        <v>30</v>
      </c>
      <c r="J153" s="38"/>
      <c r="K153" s="23" t="s">
        <v>45</v>
      </c>
      <c r="L153" s="38"/>
      <c r="M153" s="38"/>
      <c r="N153" s="39" t="s">
        <v>32</v>
      </c>
      <c r="O153" s="23" t="s">
        <v>659</v>
      </c>
      <c r="P153" s="39" t="s">
        <v>53</v>
      </c>
      <c r="Q153" s="23" t="s">
        <v>34</v>
      </c>
      <c r="R153" s="23" t="s">
        <v>35</v>
      </c>
      <c r="S153" s="23" t="s">
        <v>36</v>
      </c>
      <c r="T153" s="52">
        <v>44468.0</v>
      </c>
      <c r="U153" s="23" t="s">
        <v>37</v>
      </c>
      <c r="V153" s="14" t="s">
        <v>38</v>
      </c>
      <c r="W153" s="39" t="s">
        <v>660</v>
      </c>
      <c r="X153" s="39" t="s">
        <v>661</v>
      </c>
      <c r="Y153" s="35">
        <v>44498.0</v>
      </c>
      <c r="Z153" s="40" t="s">
        <v>621</v>
      </c>
      <c r="AA153" s="41" t="s">
        <v>622</v>
      </c>
      <c r="AB153" s="17" t="str">
        <f>VLOOKUP(Z153,Gacetas!A:C,3,FALSE())</f>
        <v>https://drive.google.com/file/d/1FHI29NnJrXO36daH6mH-A7E3OZYkv0S-/view?usp=sharing</v>
      </c>
    </row>
    <row r="154">
      <c r="A154" s="5">
        <v>153.0</v>
      </c>
      <c r="B154" s="24" t="s">
        <v>662</v>
      </c>
      <c r="C154" s="24" t="s">
        <v>663</v>
      </c>
      <c r="D154" s="24" t="s">
        <v>662</v>
      </c>
      <c r="E154" s="24"/>
      <c r="F154" s="24"/>
      <c r="G154" s="24"/>
      <c r="H154" s="23" t="s">
        <v>581</v>
      </c>
      <c r="I154" s="6" t="s">
        <v>30</v>
      </c>
      <c r="J154" s="44"/>
      <c r="K154" s="24" t="s">
        <v>45</v>
      </c>
      <c r="L154" s="44"/>
      <c r="M154" s="44"/>
      <c r="N154" s="45" t="s">
        <v>32</v>
      </c>
      <c r="O154" s="23" t="s">
        <v>664</v>
      </c>
      <c r="P154" s="46" t="s">
        <v>53</v>
      </c>
      <c r="Q154" s="24" t="s">
        <v>34</v>
      </c>
      <c r="R154" s="24" t="s">
        <v>35</v>
      </c>
      <c r="S154" s="24" t="s">
        <v>36</v>
      </c>
      <c r="T154" s="52">
        <v>44468.0</v>
      </c>
      <c r="U154" s="23" t="s">
        <v>37</v>
      </c>
      <c r="V154" s="14" t="s">
        <v>38</v>
      </c>
      <c r="W154" s="46" t="s">
        <v>665</v>
      </c>
      <c r="X154" s="46" t="s">
        <v>666</v>
      </c>
      <c r="Y154" s="35">
        <v>44511.0</v>
      </c>
      <c r="Z154" s="49" t="s">
        <v>667</v>
      </c>
      <c r="AA154" s="41" t="s">
        <v>668</v>
      </c>
      <c r="AB154" s="17" t="str">
        <f>VLOOKUP(Z154,Gacetas!A:C,3,FALSE())</f>
        <v>https://drive.google.com/file/d/1GhDV5BmQbcWvd3fGvNvLmPyPeCM-ZJ0B/view?usp=sharing</v>
      </c>
    </row>
    <row r="155">
      <c r="A155" s="5">
        <v>154.0</v>
      </c>
      <c r="B155" s="23" t="s">
        <v>669</v>
      </c>
      <c r="C155" s="24" t="s">
        <v>670</v>
      </c>
      <c r="D155" s="24" t="s">
        <v>670</v>
      </c>
      <c r="E155" s="24"/>
      <c r="F155" s="24"/>
      <c r="G155" s="24"/>
      <c r="H155" s="23" t="s">
        <v>581</v>
      </c>
      <c r="I155" s="6" t="s">
        <v>30</v>
      </c>
      <c r="J155" s="38"/>
      <c r="K155" s="23" t="s">
        <v>45</v>
      </c>
      <c r="L155" s="38"/>
      <c r="M155" s="38"/>
      <c r="N155" s="39" t="s">
        <v>32</v>
      </c>
      <c r="O155" s="23" t="s">
        <v>671</v>
      </c>
      <c r="P155" s="39" t="s">
        <v>53</v>
      </c>
      <c r="Q155" s="23" t="s">
        <v>34</v>
      </c>
      <c r="R155" s="24" t="s">
        <v>35</v>
      </c>
      <c r="S155" s="24" t="s">
        <v>36</v>
      </c>
      <c r="T155" s="52">
        <v>44504.0</v>
      </c>
      <c r="U155" s="23" t="s">
        <v>37</v>
      </c>
      <c r="V155" s="14" t="s">
        <v>38</v>
      </c>
      <c r="W155" s="53" t="s">
        <v>672</v>
      </c>
      <c r="X155" s="39" t="s">
        <v>673</v>
      </c>
      <c r="Y155" s="35">
        <v>44517.0</v>
      </c>
      <c r="Z155" s="40" t="s">
        <v>674</v>
      </c>
      <c r="AA155" s="41" t="s">
        <v>675</v>
      </c>
      <c r="AB155" s="17" t="str">
        <f>VLOOKUP(Z155,Gacetas!A:C,3,FALSE())</f>
        <v>https://drive.google.com/file/d/1IH8EfZQBa8NSITOvW5Y5Fk-u2nCfDl37/view?usp=sharing</v>
      </c>
    </row>
    <row r="156">
      <c r="A156" s="5">
        <v>155.0</v>
      </c>
      <c r="B156" s="23" t="s">
        <v>676</v>
      </c>
      <c r="C156" s="23" t="s">
        <v>677</v>
      </c>
      <c r="D156" s="23" t="s">
        <v>676</v>
      </c>
      <c r="E156" s="23"/>
      <c r="F156" s="23"/>
      <c r="G156" s="23"/>
      <c r="H156" s="23" t="s">
        <v>581</v>
      </c>
      <c r="I156" s="6" t="s">
        <v>30</v>
      </c>
      <c r="J156" s="38"/>
      <c r="K156" s="23" t="s">
        <v>45</v>
      </c>
      <c r="L156" s="38"/>
      <c r="M156" s="38"/>
      <c r="N156" s="39" t="s">
        <v>32</v>
      </c>
      <c r="O156" s="23" t="s">
        <v>678</v>
      </c>
      <c r="P156" s="39" t="s">
        <v>53</v>
      </c>
      <c r="Q156" s="23" t="s">
        <v>34</v>
      </c>
      <c r="R156" s="23" t="s">
        <v>35</v>
      </c>
      <c r="S156" s="23" t="s">
        <v>36</v>
      </c>
      <c r="T156" s="52">
        <v>44504.0</v>
      </c>
      <c r="U156" s="23" t="s">
        <v>37</v>
      </c>
      <c r="V156" s="14" t="s">
        <v>38</v>
      </c>
      <c r="W156" s="39" t="s">
        <v>679</v>
      </c>
      <c r="X156" s="39" t="s">
        <v>680</v>
      </c>
      <c r="Y156" s="35">
        <v>44517.0</v>
      </c>
      <c r="Z156" s="40" t="s">
        <v>674</v>
      </c>
      <c r="AA156" s="41" t="s">
        <v>675</v>
      </c>
      <c r="AB156" s="17" t="str">
        <f>VLOOKUP(Z156,Gacetas!A:C,3,FALSE())</f>
        <v>https://drive.google.com/file/d/1IH8EfZQBa8NSITOvW5Y5Fk-u2nCfDl37/view?usp=sharing</v>
      </c>
    </row>
    <row r="157">
      <c r="A157" s="5">
        <v>156.0</v>
      </c>
      <c r="B157" s="23" t="s">
        <v>681</v>
      </c>
      <c r="C157" s="23" t="s">
        <v>682</v>
      </c>
      <c r="D157" s="23" t="s">
        <v>681</v>
      </c>
      <c r="E157" s="23"/>
      <c r="F157" s="23"/>
      <c r="G157" s="23"/>
      <c r="H157" s="23" t="s">
        <v>581</v>
      </c>
      <c r="I157" s="6" t="s">
        <v>30</v>
      </c>
      <c r="J157" s="38"/>
      <c r="K157" s="23" t="s">
        <v>45</v>
      </c>
      <c r="L157" s="38"/>
      <c r="M157" s="38"/>
      <c r="N157" s="39" t="s">
        <v>32</v>
      </c>
      <c r="O157" s="23" t="s">
        <v>671</v>
      </c>
      <c r="P157" s="39" t="s">
        <v>53</v>
      </c>
      <c r="Q157" s="23" t="s">
        <v>34</v>
      </c>
      <c r="R157" s="23" t="s">
        <v>35</v>
      </c>
      <c r="S157" s="23" t="s">
        <v>36</v>
      </c>
      <c r="T157" s="52">
        <v>44504.0</v>
      </c>
      <c r="U157" s="23" t="s">
        <v>37</v>
      </c>
      <c r="V157" s="14" t="s">
        <v>38</v>
      </c>
      <c r="W157" s="39" t="s">
        <v>683</v>
      </c>
      <c r="X157" s="39" t="s">
        <v>684</v>
      </c>
      <c r="Y157" s="35">
        <v>44517.0</v>
      </c>
      <c r="Z157" s="40" t="s">
        <v>674</v>
      </c>
      <c r="AA157" s="41" t="s">
        <v>675</v>
      </c>
      <c r="AB157" s="17" t="str">
        <f>VLOOKUP(Z157,Gacetas!A:C,3,FALSE())</f>
        <v>https://drive.google.com/file/d/1IH8EfZQBa8NSITOvW5Y5Fk-u2nCfDl37/view?usp=sharing</v>
      </c>
    </row>
    <row r="158">
      <c r="A158" s="5">
        <v>157.0</v>
      </c>
      <c r="B158" s="23" t="s">
        <v>685</v>
      </c>
      <c r="C158" s="23" t="s">
        <v>686</v>
      </c>
      <c r="D158" s="23" t="s">
        <v>685</v>
      </c>
      <c r="E158" s="23"/>
      <c r="F158" s="23"/>
      <c r="G158" s="23"/>
      <c r="H158" s="23" t="s">
        <v>581</v>
      </c>
      <c r="I158" s="6" t="s">
        <v>30</v>
      </c>
      <c r="J158" s="38"/>
      <c r="K158" s="23" t="s">
        <v>145</v>
      </c>
      <c r="L158" s="38"/>
      <c r="M158" s="38"/>
      <c r="N158" s="39" t="s">
        <v>32</v>
      </c>
      <c r="O158" s="23" t="s">
        <v>687</v>
      </c>
      <c r="P158" s="39" t="s">
        <v>53</v>
      </c>
      <c r="Q158" s="23" t="s">
        <v>34</v>
      </c>
      <c r="R158" s="23" t="s">
        <v>35</v>
      </c>
      <c r="S158" s="23" t="s">
        <v>36</v>
      </c>
      <c r="T158" s="52">
        <v>44504.0</v>
      </c>
      <c r="U158" s="23" t="s">
        <v>37</v>
      </c>
      <c r="V158" s="14" t="s">
        <v>38</v>
      </c>
      <c r="W158" s="39" t="s">
        <v>688</v>
      </c>
      <c r="X158" s="39" t="s">
        <v>689</v>
      </c>
      <c r="Y158" s="35">
        <v>44517.0</v>
      </c>
      <c r="Z158" s="40" t="s">
        <v>674</v>
      </c>
      <c r="AA158" s="41" t="s">
        <v>675</v>
      </c>
      <c r="AB158" s="17" t="str">
        <f>VLOOKUP(Z158,Gacetas!A:C,3,FALSE())</f>
        <v>https://drive.google.com/file/d/1IH8EfZQBa8NSITOvW5Y5Fk-u2nCfDl37/view?usp=sharing</v>
      </c>
    </row>
    <row r="159">
      <c r="A159" s="5">
        <v>158.0</v>
      </c>
      <c r="B159" s="23" t="s">
        <v>690</v>
      </c>
      <c r="C159" s="23" t="s">
        <v>690</v>
      </c>
      <c r="D159" s="23" t="s">
        <v>690</v>
      </c>
      <c r="E159" s="23"/>
      <c r="F159" s="23"/>
      <c r="G159" s="23"/>
      <c r="H159" s="23" t="s">
        <v>581</v>
      </c>
      <c r="I159" s="6" t="s">
        <v>30</v>
      </c>
      <c r="J159" s="38"/>
      <c r="K159" s="23" t="s">
        <v>360</v>
      </c>
      <c r="L159" s="38"/>
      <c r="M159" s="38"/>
      <c r="N159" s="39" t="s">
        <v>32</v>
      </c>
      <c r="O159" s="23" t="s">
        <v>691</v>
      </c>
      <c r="P159" s="39" t="s">
        <v>53</v>
      </c>
      <c r="Q159" s="23" t="s">
        <v>34</v>
      </c>
      <c r="R159" s="23" t="s">
        <v>35</v>
      </c>
      <c r="S159" s="23" t="s">
        <v>36</v>
      </c>
      <c r="T159" s="52">
        <v>44504.0</v>
      </c>
      <c r="U159" s="23" t="s">
        <v>37</v>
      </c>
      <c r="V159" s="14" t="s">
        <v>38</v>
      </c>
      <c r="W159" s="39" t="s">
        <v>692</v>
      </c>
      <c r="X159" s="39" t="s">
        <v>693</v>
      </c>
      <c r="Y159" s="35">
        <v>44517.0</v>
      </c>
      <c r="Z159" s="40" t="s">
        <v>674</v>
      </c>
      <c r="AA159" s="41" t="s">
        <v>675</v>
      </c>
      <c r="AB159" s="17" t="str">
        <f>VLOOKUP(Z159,Gacetas!A:C,3,FALSE())</f>
        <v>https://drive.google.com/file/d/1IH8EfZQBa8NSITOvW5Y5Fk-u2nCfDl37/view?usp=sharing</v>
      </c>
    </row>
    <row r="160">
      <c r="A160" s="5">
        <v>159.0</v>
      </c>
      <c r="B160" s="23" t="s">
        <v>694</v>
      </c>
      <c r="C160" s="24" t="s">
        <v>695</v>
      </c>
      <c r="D160" s="23" t="s">
        <v>694</v>
      </c>
      <c r="E160" s="23"/>
      <c r="F160" s="23"/>
      <c r="G160" s="23"/>
      <c r="H160" s="23" t="s">
        <v>581</v>
      </c>
      <c r="I160" s="6" t="s">
        <v>30</v>
      </c>
      <c r="J160" s="38"/>
      <c r="K160" s="23" t="s">
        <v>229</v>
      </c>
      <c r="L160" s="38"/>
      <c r="M160" s="38"/>
      <c r="N160" s="39" t="s">
        <v>32</v>
      </c>
      <c r="O160" s="23" t="s">
        <v>696</v>
      </c>
      <c r="P160" s="39" t="s">
        <v>53</v>
      </c>
      <c r="Q160" s="23" t="s">
        <v>34</v>
      </c>
      <c r="R160" s="23" t="s">
        <v>35</v>
      </c>
      <c r="S160" s="23" t="s">
        <v>36</v>
      </c>
      <c r="T160" s="52">
        <v>44504.0</v>
      </c>
      <c r="U160" s="23" t="s">
        <v>37</v>
      </c>
      <c r="V160" s="14" t="s">
        <v>38</v>
      </c>
      <c r="W160" s="39" t="s">
        <v>697</v>
      </c>
      <c r="X160" s="39" t="s">
        <v>698</v>
      </c>
      <c r="Y160" s="35">
        <v>44517.0</v>
      </c>
      <c r="Z160" s="40" t="s">
        <v>674</v>
      </c>
      <c r="AA160" s="41" t="s">
        <v>675</v>
      </c>
      <c r="AB160" s="17" t="str">
        <f>VLOOKUP(Z160,Gacetas!A:C,3,FALSE())</f>
        <v>https://drive.google.com/file/d/1IH8EfZQBa8NSITOvW5Y5Fk-u2nCfDl37/view?usp=sharing</v>
      </c>
    </row>
    <row r="161">
      <c r="A161" s="5">
        <v>160.0</v>
      </c>
      <c r="B161" s="23" t="s">
        <v>699</v>
      </c>
      <c r="C161" s="23" t="s">
        <v>700</v>
      </c>
      <c r="D161" s="23" t="s">
        <v>699</v>
      </c>
      <c r="E161" s="23"/>
      <c r="F161" s="23"/>
      <c r="G161" s="23"/>
      <c r="H161" s="23" t="s">
        <v>581</v>
      </c>
      <c r="I161" s="6" t="s">
        <v>30</v>
      </c>
      <c r="J161" s="38"/>
      <c r="K161" s="23" t="s">
        <v>31</v>
      </c>
      <c r="L161" s="38"/>
      <c r="M161" s="38"/>
      <c r="N161" s="39" t="s">
        <v>32</v>
      </c>
      <c r="O161" s="23" t="s">
        <v>701</v>
      </c>
      <c r="P161" s="39" t="s">
        <v>53</v>
      </c>
      <c r="Q161" s="23" t="s">
        <v>34</v>
      </c>
      <c r="R161" s="23" t="s">
        <v>35</v>
      </c>
      <c r="S161" s="23" t="s">
        <v>36</v>
      </c>
      <c r="T161" s="52">
        <v>44504.0</v>
      </c>
      <c r="U161" s="23" t="s">
        <v>37</v>
      </c>
      <c r="V161" s="14" t="s">
        <v>38</v>
      </c>
      <c r="W161" s="39" t="s">
        <v>702</v>
      </c>
      <c r="X161" s="39" t="s">
        <v>703</v>
      </c>
      <c r="Y161" s="35">
        <v>44517.0</v>
      </c>
      <c r="Z161" s="40" t="s">
        <v>674</v>
      </c>
      <c r="AA161" s="41" t="s">
        <v>675</v>
      </c>
      <c r="AB161" s="17" t="str">
        <f>VLOOKUP(Z161,Gacetas!A:C,3,FALSE())</f>
        <v>https://drive.google.com/file/d/1IH8EfZQBa8NSITOvW5Y5Fk-u2nCfDl37/view?usp=sharing</v>
      </c>
    </row>
    <row r="162">
      <c r="A162" s="5">
        <v>161.0</v>
      </c>
      <c r="B162" s="23" t="s">
        <v>704</v>
      </c>
      <c r="C162" s="23" t="s">
        <v>704</v>
      </c>
      <c r="D162" s="23" t="s">
        <v>704</v>
      </c>
      <c r="E162" s="23"/>
      <c r="F162" s="23"/>
      <c r="G162" s="23"/>
      <c r="H162" s="23" t="s">
        <v>581</v>
      </c>
      <c r="I162" s="6" t="s">
        <v>30</v>
      </c>
      <c r="J162" s="38"/>
      <c r="K162" s="23" t="s">
        <v>45</v>
      </c>
      <c r="L162" s="38"/>
      <c r="M162" s="38"/>
      <c r="N162" s="39" t="s">
        <v>32</v>
      </c>
      <c r="O162" s="23" t="s">
        <v>705</v>
      </c>
      <c r="P162" s="39" t="s">
        <v>32</v>
      </c>
      <c r="Q162" s="23" t="s">
        <v>34</v>
      </c>
      <c r="R162" s="23" t="s">
        <v>35</v>
      </c>
      <c r="S162" s="23" t="s">
        <v>36</v>
      </c>
      <c r="T162" s="52">
        <v>44517.0</v>
      </c>
      <c r="U162" s="23" t="s">
        <v>37</v>
      </c>
      <c r="V162" s="14" t="s">
        <v>38</v>
      </c>
      <c r="W162" s="10" t="s">
        <v>706</v>
      </c>
      <c r="X162" s="39" t="s">
        <v>707</v>
      </c>
      <c r="Y162" s="35">
        <v>44538.0</v>
      </c>
      <c r="Z162" s="11" t="s">
        <v>708</v>
      </c>
      <c r="AA162" s="41" t="s">
        <v>709</v>
      </c>
      <c r="AB162" s="17" t="str">
        <f>VLOOKUP(Z162,Gacetas!A:C,3,FALSE())</f>
        <v>https://drive.google.com/file/d/1uEgeUyCqDzaW5ufWf9RMTkRIePeWxr5o/view?usp=sharing</v>
      </c>
    </row>
    <row r="163">
      <c r="A163" s="5">
        <v>162.0</v>
      </c>
      <c r="B163" s="23" t="s">
        <v>710</v>
      </c>
      <c r="C163" s="23" t="s">
        <v>710</v>
      </c>
      <c r="D163" s="23" t="s">
        <v>710</v>
      </c>
      <c r="E163" s="23"/>
      <c r="F163" s="23"/>
      <c r="G163" s="23"/>
      <c r="H163" s="23" t="s">
        <v>581</v>
      </c>
      <c r="I163" s="6" t="s">
        <v>30</v>
      </c>
      <c r="J163" s="38"/>
      <c r="K163" s="23" t="s">
        <v>45</v>
      </c>
      <c r="L163" s="38"/>
      <c r="M163" s="38"/>
      <c r="N163" s="39" t="s">
        <v>32</v>
      </c>
      <c r="O163" s="23" t="s">
        <v>711</v>
      </c>
      <c r="P163" s="39" t="s">
        <v>32</v>
      </c>
      <c r="Q163" s="23" t="s">
        <v>34</v>
      </c>
      <c r="R163" s="23" t="s">
        <v>35</v>
      </c>
      <c r="S163" s="23" t="s">
        <v>36</v>
      </c>
      <c r="T163" s="52">
        <v>44517.0</v>
      </c>
      <c r="U163" s="23" t="s">
        <v>37</v>
      </c>
      <c r="V163" s="14" t="s">
        <v>38</v>
      </c>
      <c r="W163" s="39" t="s">
        <v>712</v>
      </c>
      <c r="X163" s="39" t="s">
        <v>713</v>
      </c>
      <c r="Y163" s="35">
        <v>44538.0</v>
      </c>
      <c r="Z163" s="11" t="s">
        <v>708</v>
      </c>
      <c r="AA163" s="41" t="s">
        <v>709</v>
      </c>
      <c r="AB163" s="17" t="str">
        <f>VLOOKUP(Z163,Gacetas!A:C,3,FALSE())</f>
        <v>https://drive.google.com/file/d/1uEgeUyCqDzaW5ufWf9RMTkRIePeWxr5o/view?usp=sharing</v>
      </c>
    </row>
    <row r="164">
      <c r="A164" s="5">
        <v>163.0</v>
      </c>
      <c r="B164" s="23" t="s">
        <v>714</v>
      </c>
      <c r="C164" s="23" t="s">
        <v>714</v>
      </c>
      <c r="D164" s="23" t="s">
        <v>714</v>
      </c>
      <c r="E164" s="23"/>
      <c r="F164" s="23"/>
      <c r="G164" s="23"/>
      <c r="H164" s="23" t="s">
        <v>581</v>
      </c>
      <c r="I164" s="6" t="s">
        <v>30</v>
      </c>
      <c r="J164" s="38"/>
      <c r="K164" s="23" t="s">
        <v>145</v>
      </c>
      <c r="L164" s="38"/>
      <c r="M164" s="38"/>
      <c r="N164" s="39" t="s">
        <v>32</v>
      </c>
      <c r="O164" s="23" t="s">
        <v>715</v>
      </c>
      <c r="P164" s="39" t="s">
        <v>32</v>
      </c>
      <c r="Q164" s="23" t="s">
        <v>34</v>
      </c>
      <c r="R164" s="23" t="s">
        <v>35</v>
      </c>
      <c r="S164" s="23" t="s">
        <v>36</v>
      </c>
      <c r="T164" s="52">
        <v>44517.0</v>
      </c>
      <c r="U164" s="23" t="s">
        <v>37</v>
      </c>
      <c r="V164" s="14" t="s">
        <v>38</v>
      </c>
      <c r="W164" s="39" t="s">
        <v>716</v>
      </c>
      <c r="X164" s="39" t="s">
        <v>717</v>
      </c>
      <c r="Y164" s="35">
        <v>44538.0</v>
      </c>
      <c r="Z164" s="11" t="s">
        <v>708</v>
      </c>
      <c r="AA164" s="41" t="s">
        <v>709</v>
      </c>
      <c r="AB164" s="17" t="str">
        <f>VLOOKUP(Z164,Gacetas!A:C,3,FALSE())</f>
        <v>https://drive.google.com/file/d/1uEgeUyCqDzaW5ufWf9RMTkRIePeWxr5o/view?usp=sharing</v>
      </c>
    </row>
    <row r="165">
      <c r="A165" s="5">
        <v>164.0</v>
      </c>
      <c r="B165" s="23" t="s">
        <v>718</v>
      </c>
      <c r="C165" s="23" t="s">
        <v>718</v>
      </c>
      <c r="D165" s="23" t="s">
        <v>718</v>
      </c>
      <c r="E165" s="23"/>
      <c r="F165" s="23"/>
      <c r="G165" s="23"/>
      <c r="H165" s="23" t="s">
        <v>581</v>
      </c>
      <c r="I165" s="6" t="s">
        <v>30</v>
      </c>
      <c r="J165" s="38"/>
      <c r="K165" s="23" t="s">
        <v>145</v>
      </c>
      <c r="L165" s="38"/>
      <c r="M165" s="38"/>
      <c r="N165" s="39" t="s">
        <v>32</v>
      </c>
      <c r="O165" s="23" t="s">
        <v>719</v>
      </c>
      <c r="P165" s="39" t="s">
        <v>53</v>
      </c>
      <c r="Q165" s="23" t="s">
        <v>34</v>
      </c>
      <c r="R165" s="23" t="s">
        <v>35</v>
      </c>
      <c r="S165" s="23" t="s">
        <v>36</v>
      </c>
      <c r="T165" s="52">
        <v>44525.0</v>
      </c>
      <c r="U165" s="23" t="s">
        <v>37</v>
      </c>
      <c r="V165" s="14" t="s">
        <v>38</v>
      </c>
      <c r="W165" s="39" t="s">
        <v>720</v>
      </c>
      <c r="X165" s="39" t="s">
        <v>721</v>
      </c>
      <c r="Y165" s="35">
        <v>44538.0</v>
      </c>
      <c r="Z165" s="11" t="s">
        <v>708</v>
      </c>
      <c r="AA165" s="41" t="s">
        <v>709</v>
      </c>
      <c r="AB165" s="17" t="str">
        <f>VLOOKUP(Z165,Gacetas!A:C,3,FALSE())</f>
        <v>https://drive.google.com/file/d/1uEgeUyCqDzaW5ufWf9RMTkRIePeWxr5o/view?usp=sharing</v>
      </c>
    </row>
    <row r="166">
      <c r="A166" s="5">
        <v>165.0</v>
      </c>
      <c r="B166" s="23" t="s">
        <v>722</v>
      </c>
      <c r="C166" s="23" t="s">
        <v>722</v>
      </c>
      <c r="D166" s="23" t="s">
        <v>722</v>
      </c>
      <c r="E166" s="23"/>
      <c r="F166" s="23"/>
      <c r="G166" s="23"/>
      <c r="H166" s="23" t="s">
        <v>581</v>
      </c>
      <c r="I166" s="6" t="s">
        <v>30</v>
      </c>
      <c r="J166" s="38"/>
      <c r="K166" s="23" t="s">
        <v>229</v>
      </c>
      <c r="L166" s="38"/>
      <c r="M166" s="38"/>
      <c r="N166" s="39" t="s">
        <v>32</v>
      </c>
      <c r="O166" s="23" t="s">
        <v>723</v>
      </c>
      <c r="P166" s="39" t="s">
        <v>53</v>
      </c>
      <c r="Q166" s="23" t="s">
        <v>34</v>
      </c>
      <c r="R166" s="23" t="s">
        <v>35</v>
      </c>
      <c r="S166" s="23" t="s">
        <v>36</v>
      </c>
      <c r="T166" s="52">
        <v>44525.0</v>
      </c>
      <c r="U166" s="23" t="s">
        <v>37</v>
      </c>
      <c r="V166" s="14" t="s">
        <v>38</v>
      </c>
      <c r="W166" s="39" t="s">
        <v>724</v>
      </c>
      <c r="X166" s="39" t="s">
        <v>725</v>
      </c>
      <c r="Y166" s="35">
        <v>44538.0</v>
      </c>
      <c r="Z166" s="11" t="s">
        <v>708</v>
      </c>
      <c r="AA166" s="41" t="s">
        <v>709</v>
      </c>
      <c r="AB166" s="17" t="str">
        <f>VLOOKUP(Z166,Gacetas!A:C,3,FALSE())</f>
        <v>https://drive.google.com/file/d/1uEgeUyCqDzaW5ufWf9RMTkRIePeWxr5o/view?usp=sharing</v>
      </c>
    </row>
    <row r="167">
      <c r="A167" s="5">
        <v>166.0</v>
      </c>
      <c r="B167" s="23" t="s">
        <v>726</v>
      </c>
      <c r="C167" s="23" t="s">
        <v>726</v>
      </c>
      <c r="D167" s="23" t="s">
        <v>726</v>
      </c>
      <c r="E167" s="23"/>
      <c r="F167" s="23"/>
      <c r="G167" s="23"/>
      <c r="H167" s="23" t="s">
        <v>581</v>
      </c>
      <c r="I167" s="6" t="s">
        <v>30</v>
      </c>
      <c r="J167" s="38"/>
      <c r="K167" s="23" t="s">
        <v>235</v>
      </c>
      <c r="L167" s="38"/>
      <c r="M167" s="38"/>
      <c r="N167" s="39" t="s">
        <v>32</v>
      </c>
      <c r="O167" s="23" t="s">
        <v>727</v>
      </c>
      <c r="P167" s="39" t="s">
        <v>53</v>
      </c>
      <c r="Q167" s="23" t="s">
        <v>34</v>
      </c>
      <c r="R167" s="23" t="s">
        <v>35</v>
      </c>
      <c r="S167" s="23" t="s">
        <v>36</v>
      </c>
      <c r="T167" s="52">
        <v>44525.0</v>
      </c>
      <c r="U167" s="23" t="s">
        <v>37</v>
      </c>
      <c r="V167" s="14" t="s">
        <v>38</v>
      </c>
      <c r="W167" s="39" t="s">
        <v>728</v>
      </c>
      <c r="X167" s="39" t="s">
        <v>729</v>
      </c>
      <c r="Y167" s="35">
        <v>44538.0</v>
      </c>
      <c r="Z167" s="11" t="s">
        <v>708</v>
      </c>
      <c r="AA167" s="41" t="s">
        <v>709</v>
      </c>
      <c r="AB167" s="17" t="str">
        <f>VLOOKUP(Z167,Gacetas!A:C,3,FALSE())</f>
        <v>https://drive.google.com/file/d/1uEgeUyCqDzaW5ufWf9RMTkRIePeWxr5o/view?usp=sharing</v>
      </c>
    </row>
    <row r="168">
      <c r="A168" s="5">
        <v>167.0</v>
      </c>
      <c r="B168" s="23" t="s">
        <v>730</v>
      </c>
      <c r="C168" s="23" t="s">
        <v>731</v>
      </c>
      <c r="D168" s="23" t="s">
        <v>732</v>
      </c>
      <c r="E168" s="25" t="s">
        <v>336</v>
      </c>
      <c r="F168" s="25"/>
      <c r="G168" s="25"/>
      <c r="H168" s="23" t="s">
        <v>175</v>
      </c>
      <c r="I168" s="6" t="s">
        <v>30</v>
      </c>
      <c r="J168" s="23" t="s">
        <v>176</v>
      </c>
      <c r="K168" s="23" t="s">
        <v>145</v>
      </c>
      <c r="L168" s="38"/>
      <c r="M168" s="38"/>
      <c r="N168" s="39" t="s">
        <v>32</v>
      </c>
      <c r="O168" s="23" t="s">
        <v>733</v>
      </c>
      <c r="P168" s="39" t="s">
        <v>53</v>
      </c>
      <c r="Q168" s="23" t="s">
        <v>34</v>
      </c>
      <c r="R168" s="23" t="s">
        <v>35</v>
      </c>
      <c r="S168" s="23" t="s">
        <v>36</v>
      </c>
      <c r="T168" s="52">
        <v>44525.0</v>
      </c>
      <c r="U168" s="23" t="s">
        <v>37</v>
      </c>
      <c r="V168" s="14" t="s">
        <v>38</v>
      </c>
      <c r="W168" s="39" t="s">
        <v>734</v>
      </c>
      <c r="X168" s="39" t="s">
        <v>735</v>
      </c>
      <c r="Y168" s="35">
        <v>44538.0</v>
      </c>
      <c r="Z168" s="11" t="s">
        <v>708</v>
      </c>
      <c r="AA168" s="41" t="s">
        <v>709</v>
      </c>
      <c r="AB168" s="17" t="str">
        <f>VLOOKUP(Z168,Gacetas!A:C,3,FALSE())</f>
        <v>https://drive.google.com/file/d/1uEgeUyCqDzaW5ufWf9RMTkRIePeWxr5o/view?usp=sharing</v>
      </c>
    </row>
    <row r="169">
      <c r="A169" s="5">
        <v>168.0</v>
      </c>
      <c r="B169" s="23" t="s">
        <v>736</v>
      </c>
      <c r="C169" s="23" t="s">
        <v>736</v>
      </c>
      <c r="D169" s="23" t="s">
        <v>736</v>
      </c>
      <c r="E169" s="23"/>
      <c r="F169" s="23"/>
      <c r="G169" s="23"/>
      <c r="H169" s="23" t="s">
        <v>581</v>
      </c>
      <c r="I169" s="6" t="s">
        <v>30</v>
      </c>
      <c r="J169" s="38"/>
      <c r="K169" s="23" t="s">
        <v>45</v>
      </c>
      <c r="L169" s="38"/>
      <c r="M169" s="38"/>
      <c r="N169" s="39" t="s">
        <v>32</v>
      </c>
      <c r="O169" s="23" t="s">
        <v>737</v>
      </c>
      <c r="P169" s="39" t="s">
        <v>53</v>
      </c>
      <c r="Q169" s="23" t="s">
        <v>34</v>
      </c>
      <c r="R169" s="23" t="s">
        <v>35</v>
      </c>
      <c r="S169" s="23" t="s">
        <v>36</v>
      </c>
      <c r="T169" s="52">
        <v>44525.0</v>
      </c>
      <c r="U169" s="23" t="s">
        <v>37</v>
      </c>
      <c r="V169" s="14" t="s">
        <v>38</v>
      </c>
      <c r="W169" s="39" t="s">
        <v>738</v>
      </c>
      <c r="X169" s="39" t="s">
        <v>739</v>
      </c>
      <c r="Y169" s="35">
        <v>44538.0</v>
      </c>
      <c r="Z169" s="11" t="s">
        <v>708</v>
      </c>
      <c r="AA169" s="41" t="s">
        <v>709</v>
      </c>
      <c r="AB169" s="17" t="str">
        <f>VLOOKUP(Z169,Gacetas!A:C,3,FALSE())</f>
        <v>https://drive.google.com/file/d/1uEgeUyCqDzaW5ufWf9RMTkRIePeWxr5o/view?usp=sharing</v>
      </c>
    </row>
    <row r="170">
      <c r="A170" s="5">
        <v>169.0</v>
      </c>
      <c r="B170" s="23" t="s">
        <v>740</v>
      </c>
      <c r="C170" s="23" t="s">
        <v>740</v>
      </c>
      <c r="D170" s="23" t="s">
        <v>740</v>
      </c>
      <c r="E170" s="23"/>
      <c r="F170" s="23"/>
      <c r="G170" s="23"/>
      <c r="H170" s="23" t="s">
        <v>581</v>
      </c>
      <c r="I170" s="6" t="s">
        <v>30</v>
      </c>
      <c r="J170" s="38"/>
      <c r="K170" s="23" t="s">
        <v>84</v>
      </c>
      <c r="L170" s="38"/>
      <c r="M170" s="38"/>
      <c r="N170" s="39" t="s">
        <v>32</v>
      </c>
      <c r="O170" s="23" t="s">
        <v>741</v>
      </c>
      <c r="P170" s="39" t="s">
        <v>53</v>
      </c>
      <c r="Q170" s="23" t="s">
        <v>34</v>
      </c>
      <c r="R170" s="23" t="s">
        <v>35</v>
      </c>
      <c r="S170" s="23" t="s">
        <v>36</v>
      </c>
      <c r="T170" s="52">
        <v>44525.0</v>
      </c>
      <c r="U170" s="23" t="s">
        <v>37</v>
      </c>
      <c r="V170" s="14" t="s">
        <v>38</v>
      </c>
      <c r="W170" s="39" t="s">
        <v>742</v>
      </c>
      <c r="X170" s="39" t="s">
        <v>743</v>
      </c>
      <c r="Y170" s="35">
        <v>44538.0</v>
      </c>
      <c r="Z170" s="11" t="s">
        <v>708</v>
      </c>
      <c r="AA170" s="41" t="s">
        <v>709</v>
      </c>
      <c r="AB170" s="17" t="str">
        <f>VLOOKUP(Z170,Gacetas!A:C,3,FALSE())</f>
        <v>https://drive.google.com/file/d/1uEgeUyCqDzaW5ufWf9RMTkRIePeWxr5o/view?usp=sharing</v>
      </c>
    </row>
    <row r="171">
      <c r="A171" s="5">
        <v>170.0</v>
      </c>
      <c r="B171" s="23" t="s">
        <v>744</v>
      </c>
      <c r="C171" s="24" t="s">
        <v>745</v>
      </c>
      <c r="D171" s="23" t="s">
        <v>744</v>
      </c>
      <c r="E171" s="23"/>
      <c r="F171" s="23"/>
      <c r="G171" s="23"/>
      <c r="H171" s="23" t="s">
        <v>581</v>
      </c>
      <c r="I171" s="6" t="s">
        <v>30</v>
      </c>
      <c r="J171" s="38"/>
      <c r="K171" s="23" t="s">
        <v>45</v>
      </c>
      <c r="L171" s="38"/>
      <c r="M171" s="38"/>
      <c r="N171" s="39" t="s">
        <v>32</v>
      </c>
      <c r="O171" s="23" t="s">
        <v>746</v>
      </c>
      <c r="P171" s="39" t="s">
        <v>53</v>
      </c>
      <c r="Q171" s="23" t="s">
        <v>34</v>
      </c>
      <c r="R171" s="23" t="s">
        <v>35</v>
      </c>
      <c r="S171" s="23" t="s">
        <v>36</v>
      </c>
      <c r="T171" s="52">
        <v>44525.0</v>
      </c>
      <c r="U171" s="23" t="s">
        <v>37</v>
      </c>
      <c r="V171" s="14" t="s">
        <v>38</v>
      </c>
      <c r="W171" s="39" t="s">
        <v>747</v>
      </c>
      <c r="X171" s="39" t="s">
        <v>748</v>
      </c>
      <c r="Y171" s="35">
        <v>44538.0</v>
      </c>
      <c r="Z171" s="11" t="s">
        <v>708</v>
      </c>
      <c r="AA171" s="41" t="s">
        <v>709</v>
      </c>
      <c r="AB171" s="17" t="str">
        <f>VLOOKUP(Z171,Gacetas!A:C,3,FALSE())</f>
        <v>https://drive.google.com/file/d/1uEgeUyCqDzaW5ufWf9RMTkRIePeWxr5o/view?usp=sharing</v>
      </c>
    </row>
    <row r="172">
      <c r="A172" s="5">
        <v>171.0</v>
      </c>
      <c r="B172" s="23" t="s">
        <v>749</v>
      </c>
      <c r="C172" s="23" t="s">
        <v>749</v>
      </c>
      <c r="D172" s="23" t="s">
        <v>749</v>
      </c>
      <c r="E172" s="23"/>
      <c r="F172" s="23"/>
      <c r="G172" s="23"/>
      <c r="H172" s="23" t="s">
        <v>581</v>
      </c>
      <c r="I172" s="6" t="s">
        <v>30</v>
      </c>
      <c r="J172" s="38"/>
      <c r="K172" s="23" t="s">
        <v>235</v>
      </c>
      <c r="L172" s="38"/>
      <c r="M172" s="38"/>
      <c r="N172" s="39" t="s">
        <v>32</v>
      </c>
      <c r="O172" s="23" t="s">
        <v>750</v>
      </c>
      <c r="P172" s="39" t="s">
        <v>53</v>
      </c>
      <c r="Q172" s="23" t="s">
        <v>34</v>
      </c>
      <c r="R172" s="23" t="s">
        <v>35</v>
      </c>
      <c r="S172" s="23" t="s">
        <v>36</v>
      </c>
      <c r="T172" s="52">
        <v>44525.0</v>
      </c>
      <c r="U172" s="23" t="s">
        <v>37</v>
      </c>
      <c r="V172" s="14" t="s">
        <v>38</v>
      </c>
      <c r="W172" s="39" t="s">
        <v>751</v>
      </c>
      <c r="X172" s="39" t="s">
        <v>752</v>
      </c>
      <c r="Y172" s="35">
        <v>44538.0</v>
      </c>
      <c r="Z172" s="11" t="s">
        <v>708</v>
      </c>
      <c r="AA172" s="41" t="s">
        <v>709</v>
      </c>
      <c r="AB172" s="17" t="str">
        <f>VLOOKUP(Z172,Gacetas!A:C,3,FALSE())</f>
        <v>https://drive.google.com/file/d/1uEgeUyCqDzaW5ufWf9RMTkRIePeWxr5o/view?usp=sharing</v>
      </c>
    </row>
    <row r="173">
      <c r="A173" s="5">
        <v>172.0</v>
      </c>
      <c r="B173" s="23" t="s">
        <v>753</v>
      </c>
      <c r="C173" s="24" t="s">
        <v>753</v>
      </c>
      <c r="D173" s="23" t="s">
        <v>753</v>
      </c>
      <c r="E173" s="23"/>
      <c r="F173" s="23"/>
      <c r="G173" s="23"/>
      <c r="H173" s="23" t="s">
        <v>581</v>
      </c>
      <c r="I173" s="6" t="s">
        <v>30</v>
      </c>
      <c r="J173" s="38"/>
      <c r="K173" s="23" t="s">
        <v>45</v>
      </c>
      <c r="L173" s="38"/>
      <c r="M173" s="38"/>
      <c r="N173" s="39" t="s">
        <v>32</v>
      </c>
      <c r="O173" s="23" t="s">
        <v>754</v>
      </c>
      <c r="P173" s="39" t="s">
        <v>53</v>
      </c>
      <c r="Q173" s="23" t="s">
        <v>34</v>
      </c>
      <c r="R173" s="23" t="s">
        <v>35</v>
      </c>
      <c r="S173" s="23" t="s">
        <v>36</v>
      </c>
      <c r="T173" s="52">
        <v>44525.0</v>
      </c>
      <c r="U173" s="23" t="s">
        <v>37</v>
      </c>
      <c r="V173" s="14" t="s">
        <v>38</v>
      </c>
      <c r="W173" s="39" t="s">
        <v>755</v>
      </c>
      <c r="X173" s="39" t="s">
        <v>756</v>
      </c>
      <c r="Y173" s="35">
        <v>44538.0</v>
      </c>
      <c r="Z173" s="11" t="s">
        <v>708</v>
      </c>
      <c r="AA173" s="41" t="s">
        <v>709</v>
      </c>
      <c r="AB173" s="17" t="str">
        <f>VLOOKUP(Z173,Gacetas!A:C,3,FALSE())</f>
        <v>https://drive.google.com/file/d/1uEgeUyCqDzaW5ufWf9RMTkRIePeWxr5o/view?usp=sharing</v>
      </c>
    </row>
    <row r="174">
      <c r="A174" s="5">
        <v>173.0</v>
      </c>
      <c r="B174" s="23" t="s">
        <v>757</v>
      </c>
      <c r="C174" s="23" t="s">
        <v>757</v>
      </c>
      <c r="D174" s="23" t="s">
        <v>757</v>
      </c>
      <c r="E174" s="23"/>
      <c r="F174" s="23"/>
      <c r="G174" s="23"/>
      <c r="H174" s="23" t="s">
        <v>581</v>
      </c>
      <c r="I174" s="6" t="s">
        <v>30</v>
      </c>
      <c r="J174" s="38"/>
      <c r="K174" s="23" t="s">
        <v>45</v>
      </c>
      <c r="L174" s="38"/>
      <c r="M174" s="38"/>
      <c r="N174" s="39" t="s">
        <v>32</v>
      </c>
      <c r="O174" s="23" t="s">
        <v>758</v>
      </c>
      <c r="P174" s="39" t="s">
        <v>53</v>
      </c>
      <c r="Q174" s="23" t="s">
        <v>34</v>
      </c>
      <c r="R174" s="23" t="s">
        <v>35</v>
      </c>
      <c r="S174" s="23" t="s">
        <v>36</v>
      </c>
      <c r="T174" s="52">
        <v>44525.0</v>
      </c>
      <c r="U174" s="23" t="s">
        <v>37</v>
      </c>
      <c r="V174" s="14" t="s">
        <v>38</v>
      </c>
      <c r="W174" s="39" t="s">
        <v>759</v>
      </c>
      <c r="X174" s="39" t="s">
        <v>760</v>
      </c>
      <c r="Y174" s="35">
        <v>44538.0</v>
      </c>
      <c r="Z174" s="11" t="s">
        <v>708</v>
      </c>
      <c r="AA174" s="41" t="s">
        <v>709</v>
      </c>
      <c r="AB174" s="17" t="str">
        <f>VLOOKUP(Z174,Gacetas!A:C,3,FALSE())</f>
        <v>https://drive.google.com/file/d/1uEgeUyCqDzaW5ufWf9RMTkRIePeWxr5o/view?usp=sharing</v>
      </c>
    </row>
    <row r="175">
      <c r="A175" s="5">
        <v>174.0</v>
      </c>
      <c r="B175" s="23" t="s">
        <v>761</v>
      </c>
      <c r="C175" s="24" t="s">
        <v>762</v>
      </c>
      <c r="D175" s="23" t="s">
        <v>761</v>
      </c>
      <c r="E175" s="23"/>
      <c r="F175" s="23"/>
      <c r="G175" s="23"/>
      <c r="H175" s="23" t="s">
        <v>581</v>
      </c>
      <c r="I175" s="6" t="s">
        <v>30</v>
      </c>
      <c r="J175" s="38"/>
      <c r="K175" s="23" t="s">
        <v>31</v>
      </c>
      <c r="L175" s="38"/>
      <c r="M175" s="38"/>
      <c r="N175" s="39"/>
      <c r="O175" s="23" t="s">
        <v>763</v>
      </c>
      <c r="P175" s="39" t="s">
        <v>53</v>
      </c>
      <c r="Q175" s="23" t="s">
        <v>34</v>
      </c>
      <c r="R175" s="23" t="s">
        <v>35</v>
      </c>
      <c r="S175" s="23" t="s">
        <v>36</v>
      </c>
      <c r="T175" s="52">
        <v>44525.0</v>
      </c>
      <c r="U175" s="23" t="s">
        <v>37</v>
      </c>
      <c r="V175" s="14" t="s">
        <v>38</v>
      </c>
      <c r="W175" s="39" t="s">
        <v>764</v>
      </c>
      <c r="X175" s="39" t="s">
        <v>765</v>
      </c>
      <c r="Y175" s="35">
        <v>44538.0</v>
      </c>
      <c r="Z175" s="11" t="s">
        <v>708</v>
      </c>
      <c r="AA175" s="41" t="s">
        <v>709</v>
      </c>
      <c r="AB175" s="17" t="str">
        <f>VLOOKUP(Z175,Gacetas!A:C,3,FALSE())</f>
        <v>https://drive.google.com/file/d/1uEgeUyCqDzaW5ufWf9RMTkRIePeWxr5o/view?usp=sharing</v>
      </c>
    </row>
    <row r="176">
      <c r="A176" s="5">
        <v>175.0</v>
      </c>
      <c r="B176" s="23" t="s">
        <v>766</v>
      </c>
      <c r="C176" s="23" t="s">
        <v>766</v>
      </c>
      <c r="D176" s="23" t="s">
        <v>766</v>
      </c>
      <c r="E176" s="23"/>
      <c r="F176" s="23"/>
      <c r="G176" s="23"/>
      <c r="H176" s="23" t="s">
        <v>581</v>
      </c>
      <c r="I176" s="6" t="s">
        <v>30</v>
      </c>
      <c r="J176" s="38"/>
      <c r="K176" s="23" t="s">
        <v>84</v>
      </c>
      <c r="L176" s="38"/>
      <c r="M176" s="38"/>
      <c r="N176" s="39" t="s">
        <v>32</v>
      </c>
      <c r="O176" s="23" t="s">
        <v>767</v>
      </c>
      <c r="P176" s="39" t="s">
        <v>53</v>
      </c>
      <c r="Q176" s="23" t="s">
        <v>34</v>
      </c>
      <c r="R176" s="23" t="s">
        <v>35</v>
      </c>
      <c r="S176" s="23" t="s">
        <v>36</v>
      </c>
      <c r="T176" s="52">
        <v>44525.0</v>
      </c>
      <c r="U176" s="23" t="s">
        <v>37</v>
      </c>
      <c r="V176" s="14" t="s">
        <v>38</v>
      </c>
      <c r="W176" s="39" t="s">
        <v>768</v>
      </c>
      <c r="X176" s="39" t="s">
        <v>769</v>
      </c>
      <c r="Y176" s="35">
        <v>44538.0</v>
      </c>
      <c r="Z176" s="11" t="s">
        <v>708</v>
      </c>
      <c r="AA176" s="41" t="s">
        <v>709</v>
      </c>
      <c r="AB176" s="17" t="str">
        <f>VLOOKUP(Z176,Gacetas!A:C,3,FALSE())</f>
        <v>https://drive.google.com/file/d/1uEgeUyCqDzaW5ufWf9RMTkRIePeWxr5o/view?usp=sharing</v>
      </c>
    </row>
    <row r="177">
      <c r="A177" s="5">
        <v>176.0</v>
      </c>
      <c r="B177" s="23" t="s">
        <v>770</v>
      </c>
      <c r="C177" s="23" t="s">
        <v>770</v>
      </c>
      <c r="D177" s="23" t="s">
        <v>770</v>
      </c>
      <c r="E177" s="23"/>
      <c r="F177" s="23"/>
      <c r="G177" s="23"/>
      <c r="H177" s="23" t="s">
        <v>581</v>
      </c>
      <c r="I177" s="6" t="s">
        <v>30</v>
      </c>
      <c r="J177" s="38"/>
      <c r="K177" s="23" t="s">
        <v>45</v>
      </c>
      <c r="L177" s="38"/>
      <c r="M177" s="38"/>
      <c r="N177" s="39" t="s">
        <v>32</v>
      </c>
      <c r="O177" s="23" t="s">
        <v>771</v>
      </c>
      <c r="P177" s="39" t="s">
        <v>53</v>
      </c>
      <c r="Q177" s="23" t="s">
        <v>34</v>
      </c>
      <c r="R177" s="23" t="s">
        <v>35</v>
      </c>
      <c r="S177" s="23" t="s">
        <v>36</v>
      </c>
      <c r="T177" s="52">
        <v>44525.0</v>
      </c>
      <c r="U177" s="23" t="s">
        <v>37</v>
      </c>
      <c r="V177" s="14" t="s">
        <v>38</v>
      </c>
      <c r="W177" s="39" t="s">
        <v>772</v>
      </c>
      <c r="X177" s="39" t="s">
        <v>773</v>
      </c>
      <c r="Y177" s="35">
        <v>44538.0</v>
      </c>
      <c r="Z177" s="11" t="s">
        <v>708</v>
      </c>
      <c r="AA177" s="41" t="s">
        <v>709</v>
      </c>
      <c r="AB177" s="17" t="str">
        <f>VLOOKUP(Z177,Gacetas!A:C,3,FALSE())</f>
        <v>https://drive.google.com/file/d/1uEgeUyCqDzaW5ufWf9RMTkRIePeWxr5o/view?usp=sharing</v>
      </c>
    </row>
    <row r="178">
      <c r="A178" s="5">
        <v>177.0</v>
      </c>
      <c r="B178" s="23" t="s">
        <v>774</v>
      </c>
      <c r="C178" s="23" t="s">
        <v>774</v>
      </c>
      <c r="D178" s="23" t="s">
        <v>774</v>
      </c>
      <c r="E178" s="23"/>
      <c r="F178" s="23"/>
      <c r="G178" s="23"/>
      <c r="H178" s="23" t="s">
        <v>581</v>
      </c>
      <c r="I178" s="6" t="s">
        <v>30</v>
      </c>
      <c r="J178" s="38"/>
      <c r="K178" s="23" t="s">
        <v>775</v>
      </c>
      <c r="L178" s="38"/>
      <c r="M178" s="38"/>
      <c r="N178" s="39" t="s">
        <v>32</v>
      </c>
      <c r="O178" s="23" t="s">
        <v>776</v>
      </c>
      <c r="P178" s="39" t="s">
        <v>53</v>
      </c>
      <c r="Q178" s="23" t="s">
        <v>34</v>
      </c>
      <c r="R178" s="23" t="s">
        <v>35</v>
      </c>
      <c r="S178" s="23" t="s">
        <v>36</v>
      </c>
      <c r="T178" s="52">
        <v>44525.0</v>
      </c>
      <c r="U178" s="23" t="s">
        <v>37</v>
      </c>
      <c r="V178" s="14" t="s">
        <v>38</v>
      </c>
      <c r="W178" s="39" t="s">
        <v>777</v>
      </c>
      <c r="X178" s="39" t="s">
        <v>778</v>
      </c>
      <c r="Y178" s="35">
        <v>44538.0</v>
      </c>
      <c r="Z178" s="11" t="s">
        <v>708</v>
      </c>
      <c r="AA178" s="41" t="s">
        <v>709</v>
      </c>
      <c r="AB178" s="17" t="str">
        <f>VLOOKUP(Z178,Gacetas!A:C,3,FALSE())</f>
        <v>https://drive.google.com/file/d/1uEgeUyCqDzaW5ufWf9RMTkRIePeWxr5o/view?usp=sharing</v>
      </c>
    </row>
    <row r="179">
      <c r="A179" s="5">
        <v>178.0</v>
      </c>
      <c r="B179" s="23" t="s">
        <v>779</v>
      </c>
      <c r="C179" s="23" t="s">
        <v>779</v>
      </c>
      <c r="D179" s="23" t="s">
        <v>779</v>
      </c>
      <c r="E179" s="23"/>
      <c r="F179" s="23"/>
      <c r="G179" s="23"/>
      <c r="H179" s="23" t="s">
        <v>581</v>
      </c>
      <c r="I179" s="6" t="s">
        <v>30</v>
      </c>
      <c r="J179" s="38"/>
      <c r="K179" s="23" t="s">
        <v>229</v>
      </c>
      <c r="L179" s="38"/>
      <c r="M179" s="38"/>
      <c r="N179" s="39" t="s">
        <v>32</v>
      </c>
      <c r="O179" s="23" t="s">
        <v>780</v>
      </c>
      <c r="P179" s="39" t="s">
        <v>53</v>
      </c>
      <c r="Q179" s="23" t="s">
        <v>34</v>
      </c>
      <c r="R179" s="23" t="s">
        <v>35</v>
      </c>
      <c r="S179" s="23" t="s">
        <v>36</v>
      </c>
      <c r="T179" s="52">
        <v>44525.0</v>
      </c>
      <c r="U179" s="23" t="s">
        <v>37</v>
      </c>
      <c r="V179" s="14" t="s">
        <v>38</v>
      </c>
      <c r="W179" s="39" t="s">
        <v>781</v>
      </c>
      <c r="X179" s="39" t="s">
        <v>782</v>
      </c>
      <c r="Y179" s="35">
        <v>44538.0</v>
      </c>
      <c r="Z179" s="11" t="s">
        <v>708</v>
      </c>
      <c r="AA179" s="41" t="s">
        <v>709</v>
      </c>
      <c r="AB179" s="17" t="str">
        <f>VLOOKUP(Z179,Gacetas!A:C,3,FALSE())</f>
        <v>https://drive.google.com/file/d/1uEgeUyCqDzaW5ufWf9RMTkRIePeWxr5o/view?usp=sharing</v>
      </c>
    </row>
    <row r="180">
      <c r="A180" s="5">
        <v>179.0</v>
      </c>
      <c r="B180" s="23" t="s">
        <v>783</v>
      </c>
      <c r="C180" s="23" t="s">
        <v>783</v>
      </c>
      <c r="D180" s="23" t="s">
        <v>783</v>
      </c>
      <c r="E180" s="23"/>
      <c r="F180" s="23"/>
      <c r="G180" s="23"/>
      <c r="H180" s="23" t="s">
        <v>581</v>
      </c>
      <c r="I180" s="6" t="s">
        <v>30</v>
      </c>
      <c r="J180" s="38"/>
      <c r="K180" s="23" t="s">
        <v>253</v>
      </c>
      <c r="L180" s="38"/>
      <c r="M180" s="38"/>
      <c r="N180" s="39" t="s">
        <v>32</v>
      </c>
      <c r="O180" s="23" t="s">
        <v>784</v>
      </c>
      <c r="P180" s="39" t="s">
        <v>53</v>
      </c>
      <c r="Q180" s="23" t="s">
        <v>34</v>
      </c>
      <c r="R180" s="23" t="s">
        <v>35</v>
      </c>
      <c r="S180" s="23" t="s">
        <v>36</v>
      </c>
      <c r="T180" s="52">
        <v>44525.0</v>
      </c>
      <c r="U180" s="23" t="s">
        <v>37</v>
      </c>
      <c r="V180" s="14" t="s">
        <v>38</v>
      </c>
      <c r="W180" s="39" t="s">
        <v>785</v>
      </c>
      <c r="X180" s="39" t="s">
        <v>786</v>
      </c>
      <c r="Y180" s="35">
        <v>44538.0</v>
      </c>
      <c r="Z180" s="11" t="s">
        <v>708</v>
      </c>
      <c r="AA180" s="41" t="s">
        <v>709</v>
      </c>
      <c r="AB180" s="17" t="str">
        <f>VLOOKUP(Z180,Gacetas!A:C,3,FALSE())</f>
        <v>https://drive.google.com/file/d/1uEgeUyCqDzaW5ufWf9RMTkRIePeWxr5o/view?usp=sharing</v>
      </c>
    </row>
    <row r="181">
      <c r="A181" s="5">
        <v>180.0</v>
      </c>
      <c r="B181" s="23" t="s">
        <v>787</v>
      </c>
      <c r="C181" s="23" t="s">
        <v>787</v>
      </c>
      <c r="D181" s="23" t="s">
        <v>787</v>
      </c>
      <c r="E181" s="23"/>
      <c r="F181" s="23"/>
      <c r="G181" s="23"/>
      <c r="H181" s="23" t="s">
        <v>581</v>
      </c>
      <c r="I181" s="6" t="s">
        <v>30</v>
      </c>
      <c r="J181" s="38"/>
      <c r="K181" s="23" t="s">
        <v>292</v>
      </c>
      <c r="L181" s="38"/>
      <c r="M181" s="38"/>
      <c r="N181" s="39" t="s">
        <v>32</v>
      </c>
      <c r="O181" s="23" t="s">
        <v>788</v>
      </c>
      <c r="P181" s="39" t="s">
        <v>53</v>
      </c>
      <c r="Q181" s="23" t="s">
        <v>34</v>
      </c>
      <c r="R181" s="23" t="s">
        <v>35</v>
      </c>
      <c r="S181" s="23" t="s">
        <v>36</v>
      </c>
      <c r="T181" s="52">
        <v>44525.0</v>
      </c>
      <c r="U181" s="23" t="s">
        <v>37</v>
      </c>
      <c r="V181" s="14" t="s">
        <v>38</v>
      </c>
      <c r="W181" s="39" t="s">
        <v>789</v>
      </c>
      <c r="X181" s="39" t="s">
        <v>790</v>
      </c>
      <c r="Y181" s="35">
        <v>44538.0</v>
      </c>
      <c r="Z181" s="11" t="s">
        <v>708</v>
      </c>
      <c r="AA181" s="41" t="s">
        <v>709</v>
      </c>
      <c r="AB181" s="17" t="str">
        <f>VLOOKUP(Z181,Gacetas!A:C,3,FALSE())</f>
        <v>https://drive.google.com/file/d/1uEgeUyCqDzaW5ufWf9RMTkRIePeWxr5o/view?usp=sharing</v>
      </c>
    </row>
    <row r="182">
      <c r="A182" s="5">
        <v>181.0</v>
      </c>
      <c r="B182" s="23" t="s">
        <v>791</v>
      </c>
      <c r="C182" s="23" t="s">
        <v>791</v>
      </c>
      <c r="D182" s="23" t="s">
        <v>791</v>
      </c>
      <c r="E182" s="23"/>
      <c r="F182" s="23"/>
      <c r="G182" s="23"/>
      <c r="H182" s="23" t="s">
        <v>581</v>
      </c>
      <c r="I182" s="6" t="s">
        <v>30</v>
      </c>
      <c r="J182" s="38"/>
      <c r="K182" s="23" t="s">
        <v>145</v>
      </c>
      <c r="L182" s="38"/>
      <c r="M182" s="38"/>
      <c r="N182" s="39" t="s">
        <v>32</v>
      </c>
      <c r="O182" s="23" t="s">
        <v>792</v>
      </c>
      <c r="P182" s="39" t="s">
        <v>53</v>
      </c>
      <c r="Q182" s="23" t="s">
        <v>34</v>
      </c>
      <c r="R182" s="23" t="s">
        <v>35</v>
      </c>
      <c r="S182" s="23" t="s">
        <v>36</v>
      </c>
      <c r="T182" s="52">
        <v>44525.0</v>
      </c>
      <c r="U182" s="23" t="s">
        <v>37</v>
      </c>
      <c r="V182" s="14" t="s">
        <v>38</v>
      </c>
      <c r="W182" s="39" t="s">
        <v>793</v>
      </c>
      <c r="X182" s="39" t="s">
        <v>794</v>
      </c>
      <c r="Y182" s="35">
        <v>44538.0</v>
      </c>
      <c r="Z182" s="11" t="s">
        <v>708</v>
      </c>
      <c r="AA182" s="41" t="s">
        <v>709</v>
      </c>
      <c r="AB182" s="17" t="str">
        <f>VLOOKUP(Z182,Gacetas!A:C,3,FALSE())</f>
        <v>https://drive.google.com/file/d/1uEgeUyCqDzaW5ufWf9RMTkRIePeWxr5o/view?usp=sharing</v>
      </c>
    </row>
    <row r="183">
      <c r="A183" s="5">
        <v>182.0</v>
      </c>
      <c r="B183" s="23" t="s">
        <v>795</v>
      </c>
      <c r="C183" s="24" t="s">
        <v>796</v>
      </c>
      <c r="D183" s="23" t="s">
        <v>795</v>
      </c>
      <c r="E183" s="23"/>
      <c r="F183" s="23"/>
      <c r="G183" s="23"/>
      <c r="H183" s="23" t="s">
        <v>581</v>
      </c>
      <c r="I183" s="6" t="s">
        <v>30</v>
      </c>
      <c r="J183" s="38"/>
      <c r="K183" s="23" t="s">
        <v>214</v>
      </c>
      <c r="L183" s="38"/>
      <c r="M183" s="38"/>
      <c r="N183" s="39" t="s">
        <v>32</v>
      </c>
      <c r="O183" s="23" t="s">
        <v>797</v>
      </c>
      <c r="P183" s="39" t="s">
        <v>53</v>
      </c>
      <c r="Q183" s="23" t="s">
        <v>34</v>
      </c>
      <c r="R183" s="23" t="s">
        <v>35</v>
      </c>
      <c r="S183" s="23" t="s">
        <v>36</v>
      </c>
      <c r="T183" s="52">
        <v>44525.0</v>
      </c>
      <c r="U183" s="23" t="s">
        <v>37</v>
      </c>
      <c r="V183" s="14" t="s">
        <v>38</v>
      </c>
      <c r="W183" s="39" t="s">
        <v>798</v>
      </c>
      <c r="X183" s="39" t="s">
        <v>799</v>
      </c>
      <c r="Y183" s="35">
        <v>44538.0</v>
      </c>
      <c r="Z183" s="11" t="s">
        <v>708</v>
      </c>
      <c r="AA183" s="41" t="s">
        <v>709</v>
      </c>
      <c r="AB183" s="17" t="str">
        <f>VLOOKUP(Z183,Gacetas!A:C,3,FALSE())</f>
        <v>https://drive.google.com/file/d/1uEgeUyCqDzaW5ufWf9RMTkRIePeWxr5o/view?usp=sharing</v>
      </c>
    </row>
    <row r="184">
      <c r="A184" s="5">
        <v>183.0</v>
      </c>
      <c r="B184" s="23" t="s">
        <v>800</v>
      </c>
      <c r="C184" s="23" t="s">
        <v>800</v>
      </c>
      <c r="D184" s="23" t="s">
        <v>800</v>
      </c>
      <c r="E184" s="23"/>
      <c r="F184" s="23"/>
      <c r="G184" s="23"/>
      <c r="H184" s="23" t="s">
        <v>581</v>
      </c>
      <c r="I184" s="6" t="s">
        <v>30</v>
      </c>
      <c r="J184" s="38"/>
      <c r="K184" s="23" t="s">
        <v>45</v>
      </c>
      <c r="L184" s="38"/>
      <c r="M184" s="38"/>
      <c r="N184" s="39" t="s">
        <v>32</v>
      </c>
      <c r="O184" s="23" t="s">
        <v>801</v>
      </c>
      <c r="P184" s="39" t="s">
        <v>53</v>
      </c>
      <c r="Q184" s="23" t="s">
        <v>34</v>
      </c>
      <c r="R184" s="23" t="s">
        <v>35</v>
      </c>
      <c r="S184" s="23" t="s">
        <v>36</v>
      </c>
      <c r="T184" s="52">
        <v>44525.0</v>
      </c>
      <c r="U184" s="23" t="s">
        <v>37</v>
      </c>
      <c r="V184" s="14" t="s">
        <v>38</v>
      </c>
      <c r="W184" s="39" t="s">
        <v>802</v>
      </c>
      <c r="X184" s="39" t="s">
        <v>803</v>
      </c>
      <c r="Y184" s="35">
        <v>44538.0</v>
      </c>
      <c r="Z184" s="11" t="s">
        <v>708</v>
      </c>
      <c r="AA184" s="41" t="s">
        <v>709</v>
      </c>
      <c r="AB184" s="17" t="str">
        <f>VLOOKUP(Z184,Gacetas!A:C,3,FALSE())</f>
        <v>https://drive.google.com/file/d/1uEgeUyCqDzaW5ufWf9RMTkRIePeWxr5o/view?usp=sharing</v>
      </c>
    </row>
    <row r="185">
      <c r="A185" s="5">
        <v>184.0</v>
      </c>
      <c r="B185" s="23" t="s">
        <v>804</v>
      </c>
      <c r="C185" s="23" t="s">
        <v>804</v>
      </c>
      <c r="D185" s="23" t="s">
        <v>804</v>
      </c>
      <c r="E185" s="23"/>
      <c r="F185" s="23"/>
      <c r="G185" s="23"/>
      <c r="H185" s="23" t="s">
        <v>581</v>
      </c>
      <c r="I185" s="6" t="s">
        <v>30</v>
      </c>
      <c r="J185" s="38"/>
      <c r="K185" s="23" t="s">
        <v>145</v>
      </c>
      <c r="L185" s="38"/>
      <c r="M185" s="38"/>
      <c r="N185" s="39" t="s">
        <v>32</v>
      </c>
      <c r="O185" s="23" t="s">
        <v>805</v>
      </c>
      <c r="P185" s="39" t="s">
        <v>32</v>
      </c>
      <c r="Q185" s="23" t="s">
        <v>34</v>
      </c>
      <c r="R185" s="23" t="s">
        <v>35</v>
      </c>
      <c r="S185" s="23" t="s">
        <v>36</v>
      </c>
      <c r="T185" s="52">
        <v>44530.0</v>
      </c>
      <c r="U185" s="23" t="s">
        <v>37</v>
      </c>
      <c r="V185" s="14" t="s">
        <v>38</v>
      </c>
      <c r="W185" s="39" t="s">
        <v>806</v>
      </c>
      <c r="X185" s="39" t="s">
        <v>807</v>
      </c>
      <c r="Y185" s="35">
        <v>44547.0</v>
      </c>
      <c r="Z185" s="40" t="s">
        <v>808</v>
      </c>
      <c r="AA185" s="41" t="s">
        <v>809</v>
      </c>
      <c r="AB185" s="17" t="str">
        <f>VLOOKUP(Z185,Gacetas!A:C,3,FALSE())</f>
        <v>https://drive.google.com/file/d/1Qjkei_3lQF0i0CRDSF92TKnJTkXz_X8v/view?usp=sharing</v>
      </c>
    </row>
    <row r="186">
      <c r="A186" s="5">
        <v>185.0</v>
      </c>
      <c r="B186" s="23" t="s">
        <v>810</v>
      </c>
      <c r="C186" s="23" t="s">
        <v>810</v>
      </c>
      <c r="D186" s="23" t="s">
        <v>810</v>
      </c>
      <c r="E186" s="23"/>
      <c r="F186" s="23"/>
      <c r="G186" s="23"/>
      <c r="H186" s="23" t="s">
        <v>581</v>
      </c>
      <c r="I186" s="6" t="s">
        <v>30</v>
      </c>
      <c r="J186" s="38"/>
      <c r="K186" s="23" t="s">
        <v>235</v>
      </c>
      <c r="L186" s="38"/>
      <c r="M186" s="38"/>
      <c r="N186" s="39" t="s">
        <v>32</v>
      </c>
      <c r="O186" s="23" t="s">
        <v>811</v>
      </c>
      <c r="P186" s="39" t="s">
        <v>53</v>
      </c>
      <c r="Q186" s="23" t="s">
        <v>34</v>
      </c>
      <c r="R186" s="23" t="s">
        <v>35</v>
      </c>
      <c r="S186" s="23" t="s">
        <v>36</v>
      </c>
      <c r="T186" s="52">
        <v>44530.0</v>
      </c>
      <c r="U186" s="23" t="s">
        <v>37</v>
      </c>
      <c r="V186" s="14" t="s">
        <v>38</v>
      </c>
      <c r="W186" s="39" t="s">
        <v>812</v>
      </c>
      <c r="X186" s="39" t="s">
        <v>813</v>
      </c>
      <c r="Y186" s="35">
        <v>44547.0</v>
      </c>
      <c r="Z186" s="40" t="s">
        <v>808</v>
      </c>
      <c r="AA186" s="41" t="s">
        <v>809</v>
      </c>
      <c r="AB186" s="17" t="str">
        <f>VLOOKUP(Z186,Gacetas!A:C,3,FALSE())</f>
        <v>https://drive.google.com/file/d/1Qjkei_3lQF0i0CRDSF92TKnJTkXz_X8v/view?usp=sharing</v>
      </c>
    </row>
    <row r="187">
      <c r="A187" s="5">
        <v>186.0</v>
      </c>
      <c r="B187" s="23" t="s">
        <v>814</v>
      </c>
      <c r="C187" s="23" t="s">
        <v>815</v>
      </c>
      <c r="D187" s="23" t="s">
        <v>814</v>
      </c>
      <c r="E187" s="23"/>
      <c r="F187" s="23"/>
      <c r="G187" s="23"/>
      <c r="H187" s="23" t="s">
        <v>581</v>
      </c>
      <c r="I187" s="6" t="s">
        <v>30</v>
      </c>
      <c r="J187" s="38"/>
      <c r="K187" s="23" t="s">
        <v>31</v>
      </c>
      <c r="L187" s="38"/>
      <c r="M187" s="38"/>
      <c r="N187" s="39" t="s">
        <v>32</v>
      </c>
      <c r="O187" s="23" t="s">
        <v>816</v>
      </c>
      <c r="P187" s="39" t="s">
        <v>53</v>
      </c>
      <c r="Q187" s="23" t="s">
        <v>34</v>
      </c>
      <c r="R187" s="23" t="s">
        <v>35</v>
      </c>
      <c r="S187" s="23" t="s">
        <v>36</v>
      </c>
      <c r="T187" s="52">
        <v>44530.0</v>
      </c>
      <c r="U187" s="23" t="s">
        <v>37</v>
      </c>
      <c r="V187" s="14" t="s">
        <v>38</v>
      </c>
      <c r="W187" s="39" t="s">
        <v>817</v>
      </c>
      <c r="X187" s="39" t="s">
        <v>818</v>
      </c>
      <c r="Y187" s="35">
        <v>44547.0</v>
      </c>
      <c r="Z187" s="40" t="s">
        <v>808</v>
      </c>
      <c r="AA187" s="41" t="s">
        <v>809</v>
      </c>
      <c r="AB187" s="17" t="str">
        <f>VLOOKUP(Z187,Gacetas!A:C,3,FALSE())</f>
        <v>https://drive.google.com/file/d/1Qjkei_3lQF0i0CRDSF92TKnJTkXz_X8v/view?usp=sharing</v>
      </c>
    </row>
    <row r="188">
      <c r="A188" s="5">
        <v>187.0</v>
      </c>
      <c r="B188" s="23" t="s">
        <v>819</v>
      </c>
      <c r="C188" s="23" t="s">
        <v>819</v>
      </c>
      <c r="D188" s="23" t="s">
        <v>819</v>
      </c>
      <c r="E188" s="23"/>
      <c r="F188" s="23"/>
      <c r="G188" s="23"/>
      <c r="H188" s="23" t="s">
        <v>581</v>
      </c>
      <c r="I188" s="6" t="s">
        <v>30</v>
      </c>
      <c r="J188" s="38"/>
      <c r="K188" s="23" t="s">
        <v>292</v>
      </c>
      <c r="L188" s="38"/>
      <c r="M188" s="38"/>
      <c r="N188" s="39" t="s">
        <v>32</v>
      </c>
      <c r="O188" s="23" t="s">
        <v>820</v>
      </c>
      <c r="P188" s="39" t="s">
        <v>53</v>
      </c>
      <c r="Q188" s="23" t="s">
        <v>34</v>
      </c>
      <c r="R188" s="23" t="s">
        <v>35</v>
      </c>
      <c r="S188" s="23" t="s">
        <v>36</v>
      </c>
      <c r="T188" s="52">
        <v>44530.0</v>
      </c>
      <c r="U188" s="23" t="s">
        <v>37</v>
      </c>
      <c r="V188" s="14" t="s">
        <v>38</v>
      </c>
      <c r="W188" s="39" t="s">
        <v>821</v>
      </c>
      <c r="X188" s="39" t="s">
        <v>822</v>
      </c>
      <c r="Y188" s="35">
        <v>44547.0</v>
      </c>
      <c r="Z188" s="40" t="s">
        <v>808</v>
      </c>
      <c r="AA188" s="41" t="s">
        <v>809</v>
      </c>
      <c r="AB188" s="17" t="str">
        <f>VLOOKUP(Z188,Gacetas!A:C,3,FALSE())</f>
        <v>https://drive.google.com/file/d/1Qjkei_3lQF0i0CRDSF92TKnJTkXz_X8v/view?usp=sharing</v>
      </c>
    </row>
    <row r="189">
      <c r="A189" s="5">
        <v>188.0</v>
      </c>
      <c r="B189" s="23" t="s">
        <v>823</v>
      </c>
      <c r="C189" s="23" t="s">
        <v>823</v>
      </c>
      <c r="D189" s="23" t="s">
        <v>823</v>
      </c>
      <c r="E189" s="23"/>
      <c r="F189" s="23"/>
      <c r="G189" s="23"/>
      <c r="H189" s="23" t="s">
        <v>581</v>
      </c>
      <c r="I189" s="6" t="s">
        <v>30</v>
      </c>
      <c r="J189" s="38"/>
      <c r="K189" s="23" t="s">
        <v>300</v>
      </c>
      <c r="L189" s="38"/>
      <c r="M189" s="38"/>
      <c r="N189" s="39" t="s">
        <v>32</v>
      </c>
      <c r="O189" s="23" t="s">
        <v>824</v>
      </c>
      <c r="P189" s="39" t="s">
        <v>53</v>
      </c>
      <c r="Q189" s="23" t="s">
        <v>34</v>
      </c>
      <c r="R189" s="23" t="s">
        <v>35</v>
      </c>
      <c r="S189" s="23" t="s">
        <v>36</v>
      </c>
      <c r="T189" s="52">
        <v>44530.0</v>
      </c>
      <c r="U189" s="23" t="s">
        <v>37</v>
      </c>
      <c r="V189" s="14" t="s">
        <v>38</v>
      </c>
      <c r="W189" s="39" t="s">
        <v>825</v>
      </c>
      <c r="X189" s="39" t="s">
        <v>826</v>
      </c>
      <c r="Y189" s="35">
        <v>44547.0</v>
      </c>
      <c r="Z189" s="40" t="s">
        <v>808</v>
      </c>
      <c r="AA189" s="41" t="s">
        <v>809</v>
      </c>
      <c r="AB189" s="17" t="str">
        <f>VLOOKUP(Z189,Gacetas!A:C,3,FALSE())</f>
        <v>https://drive.google.com/file/d/1Qjkei_3lQF0i0CRDSF92TKnJTkXz_X8v/view?usp=sharing</v>
      </c>
    </row>
    <row r="190">
      <c r="A190" s="5">
        <v>189.0</v>
      </c>
      <c r="B190" s="23" t="s">
        <v>827</v>
      </c>
      <c r="C190" s="23" t="s">
        <v>827</v>
      </c>
      <c r="D190" s="23" t="s">
        <v>827</v>
      </c>
      <c r="E190" s="23"/>
      <c r="F190" s="23"/>
      <c r="G190" s="23"/>
      <c r="H190" s="23" t="s">
        <v>581</v>
      </c>
      <c r="I190" s="6" t="s">
        <v>30</v>
      </c>
      <c r="J190" s="38"/>
      <c r="K190" s="23" t="s">
        <v>45</v>
      </c>
      <c r="L190" s="38"/>
      <c r="M190" s="38"/>
      <c r="N190" s="39" t="s">
        <v>32</v>
      </c>
      <c r="O190" s="23" t="s">
        <v>828</v>
      </c>
      <c r="P190" s="39" t="s">
        <v>53</v>
      </c>
      <c r="Q190" s="23" t="s">
        <v>34</v>
      </c>
      <c r="R190" s="23" t="s">
        <v>35</v>
      </c>
      <c r="S190" s="23" t="s">
        <v>36</v>
      </c>
      <c r="T190" s="52">
        <v>44530.0</v>
      </c>
      <c r="U190" s="23" t="s">
        <v>37</v>
      </c>
      <c r="V190" s="14" t="s">
        <v>38</v>
      </c>
      <c r="W190" s="39" t="s">
        <v>829</v>
      </c>
      <c r="X190" s="39" t="s">
        <v>830</v>
      </c>
      <c r="Y190" s="35">
        <v>44547.0</v>
      </c>
      <c r="Z190" s="40" t="s">
        <v>808</v>
      </c>
      <c r="AA190" s="41" t="s">
        <v>809</v>
      </c>
      <c r="AB190" s="17" t="str">
        <f>VLOOKUP(Z190,Gacetas!A:C,3,FALSE())</f>
        <v>https://drive.google.com/file/d/1Qjkei_3lQF0i0CRDSF92TKnJTkXz_X8v/view?usp=sharing</v>
      </c>
    </row>
    <row r="191">
      <c r="A191" s="5">
        <v>190.0</v>
      </c>
      <c r="B191" s="23" t="s">
        <v>831</v>
      </c>
      <c r="C191" s="23" t="s">
        <v>831</v>
      </c>
      <c r="D191" s="23" t="s">
        <v>831</v>
      </c>
      <c r="E191" s="23"/>
      <c r="F191" s="23"/>
      <c r="G191" s="23"/>
      <c r="H191" s="23" t="s">
        <v>581</v>
      </c>
      <c r="I191" s="6" t="s">
        <v>30</v>
      </c>
      <c r="J191" s="38"/>
      <c r="K191" s="23" t="s">
        <v>832</v>
      </c>
      <c r="L191" s="38"/>
      <c r="M191" s="38"/>
      <c r="N191" s="39" t="s">
        <v>32</v>
      </c>
      <c r="O191" s="23" t="s">
        <v>833</v>
      </c>
      <c r="P191" s="39" t="s">
        <v>53</v>
      </c>
      <c r="Q191" s="23" t="s">
        <v>34</v>
      </c>
      <c r="R191" s="23" t="s">
        <v>35</v>
      </c>
      <c r="S191" s="23" t="s">
        <v>36</v>
      </c>
      <c r="T191" s="52">
        <v>44530.0</v>
      </c>
      <c r="U191" s="23" t="s">
        <v>37</v>
      </c>
      <c r="V191" s="14" t="s">
        <v>38</v>
      </c>
      <c r="W191" s="39" t="s">
        <v>834</v>
      </c>
      <c r="X191" s="39" t="s">
        <v>835</v>
      </c>
      <c r="Y191" s="35">
        <v>44547.0</v>
      </c>
      <c r="Z191" s="40" t="s">
        <v>808</v>
      </c>
      <c r="AA191" s="41" t="s">
        <v>809</v>
      </c>
      <c r="AB191" s="17" t="str">
        <f>VLOOKUP(Z191,Gacetas!A:C,3,FALSE())</f>
        <v>https://drive.google.com/file/d/1Qjkei_3lQF0i0CRDSF92TKnJTkXz_X8v/view?usp=sharing</v>
      </c>
    </row>
    <row r="192">
      <c r="A192" s="5">
        <v>191.0</v>
      </c>
      <c r="B192" s="23" t="s">
        <v>836</v>
      </c>
      <c r="C192" s="24" t="s">
        <v>837</v>
      </c>
      <c r="D192" s="23" t="s">
        <v>836</v>
      </c>
      <c r="E192" s="23"/>
      <c r="F192" s="23"/>
      <c r="G192" s="23"/>
      <c r="H192" s="23" t="s">
        <v>581</v>
      </c>
      <c r="I192" s="6" t="s">
        <v>30</v>
      </c>
      <c r="J192" s="38"/>
      <c r="K192" s="23" t="s">
        <v>45</v>
      </c>
      <c r="L192" s="38"/>
      <c r="M192" s="38"/>
      <c r="N192" s="39" t="s">
        <v>32</v>
      </c>
      <c r="O192" s="23" t="s">
        <v>838</v>
      </c>
      <c r="P192" s="39" t="s">
        <v>53</v>
      </c>
      <c r="Q192" s="23" t="s">
        <v>34</v>
      </c>
      <c r="R192" s="23" t="s">
        <v>35</v>
      </c>
      <c r="S192" s="23" t="s">
        <v>36</v>
      </c>
      <c r="T192" s="52">
        <v>44530.0</v>
      </c>
      <c r="U192" s="23" t="s">
        <v>37</v>
      </c>
      <c r="V192" s="14" t="s">
        <v>38</v>
      </c>
      <c r="W192" s="39" t="s">
        <v>839</v>
      </c>
      <c r="X192" s="50" t="s">
        <v>840</v>
      </c>
      <c r="Y192" s="35">
        <v>44547.0</v>
      </c>
      <c r="Z192" s="40" t="s">
        <v>808</v>
      </c>
      <c r="AA192" s="41" t="s">
        <v>809</v>
      </c>
      <c r="AB192" s="17" t="str">
        <f>VLOOKUP(Z192,Gacetas!A:C,3,FALSE())</f>
        <v>https://drive.google.com/file/d/1Qjkei_3lQF0i0CRDSF92TKnJTkXz_X8v/view?usp=sharing</v>
      </c>
    </row>
    <row r="193">
      <c r="A193" s="5">
        <v>192.0</v>
      </c>
      <c r="B193" s="22" t="s">
        <v>841</v>
      </c>
      <c r="C193" s="22" t="s">
        <v>841</v>
      </c>
      <c r="D193" s="22" t="s">
        <v>841</v>
      </c>
      <c r="E193" s="22"/>
      <c r="F193" s="22"/>
      <c r="G193" s="22"/>
      <c r="H193" s="23" t="s">
        <v>581</v>
      </c>
      <c r="I193" s="6" t="s">
        <v>30</v>
      </c>
      <c r="J193" s="33"/>
      <c r="K193" s="22" t="s">
        <v>45</v>
      </c>
      <c r="L193" s="33"/>
      <c r="M193" s="33"/>
      <c r="N193" s="10" t="s">
        <v>32</v>
      </c>
      <c r="O193" s="22" t="s">
        <v>842</v>
      </c>
      <c r="P193" s="10" t="s">
        <v>53</v>
      </c>
      <c r="Q193" s="22" t="s">
        <v>34</v>
      </c>
      <c r="R193" s="22" t="s">
        <v>35</v>
      </c>
      <c r="S193" s="22" t="s">
        <v>36</v>
      </c>
      <c r="T193" s="29">
        <v>44530.0</v>
      </c>
      <c r="U193" s="22" t="s">
        <v>37</v>
      </c>
      <c r="V193" s="14" t="s">
        <v>38</v>
      </c>
      <c r="W193" s="19" t="s">
        <v>843</v>
      </c>
      <c r="X193" s="10" t="s">
        <v>844</v>
      </c>
      <c r="Y193" s="35">
        <v>44547.0</v>
      </c>
      <c r="Z193" s="11" t="s">
        <v>808</v>
      </c>
      <c r="AA193" s="36" t="s">
        <v>809</v>
      </c>
      <c r="AB193" s="17" t="str">
        <f>VLOOKUP(Z193,Gacetas!A:C,3,FALSE())</f>
        <v>https://drive.google.com/file/d/1Qjkei_3lQF0i0CRDSF92TKnJTkXz_X8v/view?usp=sharing</v>
      </c>
    </row>
    <row r="194">
      <c r="A194" s="5">
        <v>193.0</v>
      </c>
      <c r="B194" s="22" t="s">
        <v>845</v>
      </c>
      <c r="C194" s="22" t="s">
        <v>845</v>
      </c>
      <c r="D194" s="22" t="s">
        <v>845</v>
      </c>
      <c r="E194" s="22"/>
      <c r="F194" s="22"/>
      <c r="G194" s="22"/>
      <c r="H194" s="23" t="s">
        <v>581</v>
      </c>
      <c r="I194" s="6" t="s">
        <v>30</v>
      </c>
      <c r="J194" s="33"/>
      <c r="K194" s="22" t="s">
        <v>45</v>
      </c>
      <c r="L194" s="33"/>
      <c r="M194" s="33"/>
      <c r="N194" s="10" t="s">
        <v>32</v>
      </c>
      <c r="O194" s="22" t="s">
        <v>846</v>
      </c>
      <c r="P194" s="10" t="s">
        <v>53</v>
      </c>
      <c r="Q194" s="22" t="s">
        <v>34</v>
      </c>
      <c r="R194" s="22" t="s">
        <v>35</v>
      </c>
      <c r="S194" s="22" t="s">
        <v>36</v>
      </c>
      <c r="T194" s="29">
        <v>44539.0</v>
      </c>
      <c r="U194" s="22" t="s">
        <v>37</v>
      </c>
      <c r="V194" s="14" t="s">
        <v>38</v>
      </c>
      <c r="W194" s="19" t="s">
        <v>847</v>
      </c>
      <c r="X194" s="10" t="s">
        <v>848</v>
      </c>
      <c r="Y194" s="35">
        <v>44554.0</v>
      </c>
      <c r="Z194" s="5" t="s">
        <v>849</v>
      </c>
      <c r="AA194" s="36" t="s">
        <v>850</v>
      </c>
      <c r="AB194" s="17" t="str">
        <f>VLOOKUP(Z194,Gacetas!A:C,3,FALSE())</f>
        <v>https://drive.google.com/file/d/1hqHXAz19ntCACMR88oAUaug6arMU4po3/view?usp=sharing</v>
      </c>
    </row>
    <row r="195">
      <c r="A195" s="5">
        <v>194.0</v>
      </c>
      <c r="B195" s="22" t="s">
        <v>851</v>
      </c>
      <c r="C195" s="22" t="s">
        <v>851</v>
      </c>
      <c r="D195" s="22" t="s">
        <v>851</v>
      </c>
      <c r="E195" s="22"/>
      <c r="F195" s="22"/>
      <c r="G195" s="22"/>
      <c r="H195" s="23" t="s">
        <v>581</v>
      </c>
      <c r="I195" s="6" t="s">
        <v>30</v>
      </c>
      <c r="J195" s="33"/>
      <c r="K195" s="22" t="s">
        <v>31</v>
      </c>
      <c r="L195" s="33"/>
      <c r="M195" s="33"/>
      <c r="N195" s="10" t="s">
        <v>32</v>
      </c>
      <c r="O195" s="22" t="s">
        <v>852</v>
      </c>
      <c r="P195" s="10" t="s">
        <v>53</v>
      </c>
      <c r="Q195" s="22" t="s">
        <v>34</v>
      </c>
      <c r="R195" s="22" t="s">
        <v>35</v>
      </c>
      <c r="S195" s="22" t="s">
        <v>36</v>
      </c>
      <c r="T195" s="29">
        <v>44539.0</v>
      </c>
      <c r="U195" s="22" t="s">
        <v>37</v>
      </c>
      <c r="V195" s="14" t="s">
        <v>38</v>
      </c>
      <c r="W195" s="19" t="s">
        <v>853</v>
      </c>
      <c r="X195" s="10" t="s">
        <v>854</v>
      </c>
      <c r="Y195" s="35">
        <v>44554.0</v>
      </c>
      <c r="Z195" s="5" t="s">
        <v>849</v>
      </c>
      <c r="AA195" s="36" t="s">
        <v>850</v>
      </c>
      <c r="AB195" s="17" t="str">
        <f>VLOOKUP(Z195,Gacetas!A:C,3,FALSE())</f>
        <v>https://drive.google.com/file/d/1hqHXAz19ntCACMR88oAUaug6arMU4po3/view?usp=sharing</v>
      </c>
    </row>
    <row r="196">
      <c r="A196" s="5">
        <v>195.0</v>
      </c>
      <c r="B196" s="22" t="s">
        <v>855</v>
      </c>
      <c r="C196" s="22" t="s">
        <v>855</v>
      </c>
      <c r="D196" s="22" t="s">
        <v>855</v>
      </c>
      <c r="E196" s="22"/>
      <c r="F196" s="22"/>
      <c r="G196" s="22"/>
      <c r="H196" s="23" t="s">
        <v>581</v>
      </c>
      <c r="I196" s="6" t="s">
        <v>30</v>
      </c>
      <c r="J196" s="33"/>
      <c r="K196" s="22" t="s">
        <v>235</v>
      </c>
      <c r="L196" s="33"/>
      <c r="M196" s="33"/>
      <c r="N196" s="10" t="s">
        <v>32</v>
      </c>
      <c r="O196" s="22" t="s">
        <v>856</v>
      </c>
      <c r="P196" s="10" t="s">
        <v>53</v>
      </c>
      <c r="Q196" s="22" t="s">
        <v>34</v>
      </c>
      <c r="R196" s="22" t="s">
        <v>35</v>
      </c>
      <c r="S196" s="22" t="s">
        <v>36</v>
      </c>
      <c r="T196" s="29">
        <v>44539.0</v>
      </c>
      <c r="U196" s="22" t="s">
        <v>37</v>
      </c>
      <c r="V196" s="14" t="s">
        <v>38</v>
      </c>
      <c r="W196" s="19" t="s">
        <v>857</v>
      </c>
      <c r="X196" s="10" t="s">
        <v>858</v>
      </c>
      <c r="Y196" s="35">
        <v>44554.0</v>
      </c>
      <c r="Z196" s="5" t="s">
        <v>849</v>
      </c>
      <c r="AA196" s="36" t="s">
        <v>850</v>
      </c>
      <c r="AB196" s="17" t="str">
        <f>VLOOKUP(Z196,Gacetas!A:C,3,FALSE())</f>
        <v>https://drive.google.com/file/d/1hqHXAz19ntCACMR88oAUaug6arMU4po3/view?usp=sharing</v>
      </c>
    </row>
    <row r="197">
      <c r="A197" s="5">
        <v>196.0</v>
      </c>
      <c r="B197" s="22" t="s">
        <v>859</v>
      </c>
      <c r="C197" s="22" t="s">
        <v>859</v>
      </c>
      <c r="D197" s="22" t="s">
        <v>859</v>
      </c>
      <c r="E197" s="22"/>
      <c r="F197" s="22"/>
      <c r="G197" s="22"/>
      <c r="H197" s="23" t="s">
        <v>581</v>
      </c>
      <c r="I197" s="6" t="s">
        <v>30</v>
      </c>
      <c r="J197" s="33"/>
      <c r="K197" s="22" t="s">
        <v>229</v>
      </c>
      <c r="L197" s="33"/>
      <c r="M197" s="33"/>
      <c r="N197" s="10" t="s">
        <v>32</v>
      </c>
      <c r="O197" s="22" t="s">
        <v>860</v>
      </c>
      <c r="P197" s="10" t="s">
        <v>53</v>
      </c>
      <c r="Q197" s="22" t="s">
        <v>34</v>
      </c>
      <c r="R197" s="22" t="s">
        <v>35</v>
      </c>
      <c r="S197" s="22" t="s">
        <v>36</v>
      </c>
      <c r="T197" s="29">
        <v>44539.0</v>
      </c>
      <c r="U197" s="22" t="s">
        <v>37</v>
      </c>
      <c r="V197" s="14" t="s">
        <v>38</v>
      </c>
      <c r="W197" s="19" t="s">
        <v>861</v>
      </c>
      <c r="X197" s="10" t="s">
        <v>862</v>
      </c>
      <c r="Y197" s="35">
        <v>44554.0</v>
      </c>
      <c r="Z197" s="5" t="s">
        <v>849</v>
      </c>
      <c r="AA197" s="36" t="s">
        <v>850</v>
      </c>
      <c r="AB197" s="17" t="str">
        <f>VLOOKUP(Z197,Gacetas!A:C,3,FALSE())</f>
        <v>https://drive.google.com/file/d/1hqHXAz19ntCACMR88oAUaug6arMU4po3/view?usp=sharing</v>
      </c>
    </row>
    <row r="198">
      <c r="A198" s="5">
        <v>197.0</v>
      </c>
      <c r="B198" s="22" t="s">
        <v>863</v>
      </c>
      <c r="C198" s="22" t="s">
        <v>863</v>
      </c>
      <c r="D198" s="22" t="s">
        <v>863</v>
      </c>
      <c r="E198" s="22"/>
      <c r="F198" s="22"/>
      <c r="G198" s="22"/>
      <c r="H198" s="23" t="s">
        <v>581</v>
      </c>
      <c r="I198" s="6" t="s">
        <v>30</v>
      </c>
      <c r="J198" s="33"/>
      <c r="K198" s="22" t="s">
        <v>45</v>
      </c>
      <c r="L198" s="33"/>
      <c r="M198" s="33"/>
      <c r="N198" s="10" t="s">
        <v>32</v>
      </c>
      <c r="O198" s="22" t="s">
        <v>864</v>
      </c>
      <c r="P198" s="10" t="s">
        <v>53</v>
      </c>
      <c r="Q198" s="22" t="s">
        <v>34</v>
      </c>
      <c r="R198" s="22" t="s">
        <v>35</v>
      </c>
      <c r="S198" s="22" t="s">
        <v>36</v>
      </c>
      <c r="T198" s="29">
        <v>44539.0</v>
      </c>
      <c r="U198" s="22" t="s">
        <v>37</v>
      </c>
      <c r="V198" s="14" t="s">
        <v>38</v>
      </c>
      <c r="W198" s="19" t="s">
        <v>865</v>
      </c>
      <c r="X198" s="10" t="s">
        <v>866</v>
      </c>
      <c r="Y198" s="35">
        <v>44554.0</v>
      </c>
      <c r="Z198" s="5" t="s">
        <v>849</v>
      </c>
      <c r="AA198" s="36" t="s">
        <v>850</v>
      </c>
      <c r="AB198" s="17" t="str">
        <f>VLOOKUP(Z198,Gacetas!A:C,3,FALSE())</f>
        <v>https://drive.google.com/file/d/1hqHXAz19ntCACMR88oAUaug6arMU4po3/view?usp=sharing</v>
      </c>
    </row>
    <row r="199">
      <c r="A199" s="5">
        <v>198.0</v>
      </c>
      <c r="B199" s="22" t="s">
        <v>867</v>
      </c>
      <c r="C199" s="22" t="s">
        <v>867</v>
      </c>
      <c r="D199" s="22" t="s">
        <v>867</v>
      </c>
      <c r="E199" s="22"/>
      <c r="F199" s="22"/>
      <c r="G199" s="22"/>
      <c r="H199" s="23" t="s">
        <v>581</v>
      </c>
      <c r="I199" s="6" t="s">
        <v>30</v>
      </c>
      <c r="J199" s="33"/>
      <c r="K199" s="22" t="s">
        <v>31</v>
      </c>
      <c r="L199" s="33"/>
      <c r="M199" s="33"/>
      <c r="N199" s="10" t="s">
        <v>32</v>
      </c>
      <c r="O199" s="22" t="s">
        <v>868</v>
      </c>
      <c r="P199" s="10" t="s">
        <v>32</v>
      </c>
      <c r="Q199" s="22" t="s">
        <v>34</v>
      </c>
      <c r="R199" s="22" t="s">
        <v>35</v>
      </c>
      <c r="S199" s="22" t="s">
        <v>36</v>
      </c>
      <c r="T199" s="29">
        <v>44539.0</v>
      </c>
      <c r="U199" s="22" t="s">
        <v>37</v>
      </c>
      <c r="V199" s="14" t="s">
        <v>38</v>
      </c>
      <c r="W199" s="19" t="s">
        <v>869</v>
      </c>
      <c r="X199" s="10" t="s">
        <v>870</v>
      </c>
      <c r="Y199" s="35">
        <v>44554.0</v>
      </c>
      <c r="Z199" s="5" t="s">
        <v>849</v>
      </c>
      <c r="AA199" s="36" t="s">
        <v>850</v>
      </c>
      <c r="AB199" s="17" t="str">
        <f>VLOOKUP(Z199,Gacetas!A:C,3,FALSE())</f>
        <v>https://drive.google.com/file/d/1hqHXAz19ntCACMR88oAUaug6arMU4po3/view?usp=sharing</v>
      </c>
    </row>
    <row r="200">
      <c r="A200" s="5">
        <v>199.0</v>
      </c>
      <c r="B200" s="22" t="s">
        <v>871</v>
      </c>
      <c r="C200" s="22" t="s">
        <v>871</v>
      </c>
      <c r="D200" s="22" t="s">
        <v>871</v>
      </c>
      <c r="E200" s="22"/>
      <c r="F200" s="22"/>
      <c r="G200" s="22"/>
      <c r="H200" s="23" t="s">
        <v>581</v>
      </c>
      <c r="I200" s="6" t="s">
        <v>30</v>
      </c>
      <c r="J200" s="33"/>
      <c r="K200" s="22" t="s">
        <v>145</v>
      </c>
      <c r="L200" s="33"/>
      <c r="M200" s="33"/>
      <c r="N200" s="10" t="s">
        <v>32</v>
      </c>
      <c r="O200" s="22" t="s">
        <v>872</v>
      </c>
      <c r="P200" s="10" t="s">
        <v>53</v>
      </c>
      <c r="Q200" s="22" t="s">
        <v>34</v>
      </c>
      <c r="R200" s="22" t="s">
        <v>35</v>
      </c>
      <c r="S200" s="22" t="s">
        <v>36</v>
      </c>
      <c r="T200" s="29">
        <v>44539.0</v>
      </c>
      <c r="U200" s="22" t="s">
        <v>37</v>
      </c>
      <c r="V200" s="14" t="s">
        <v>38</v>
      </c>
      <c r="W200" s="19" t="s">
        <v>873</v>
      </c>
      <c r="X200" s="10" t="s">
        <v>874</v>
      </c>
      <c r="Y200" s="35">
        <v>44554.0</v>
      </c>
      <c r="Z200" s="5" t="s">
        <v>849</v>
      </c>
      <c r="AA200" s="36" t="s">
        <v>850</v>
      </c>
      <c r="AB200" s="17" t="str">
        <f>VLOOKUP(Z200,Gacetas!A:C,3,FALSE())</f>
        <v>https://drive.google.com/file/d/1hqHXAz19ntCACMR88oAUaug6arMU4po3/view?usp=sharing</v>
      </c>
    </row>
    <row r="201">
      <c r="A201" s="5">
        <v>200.0</v>
      </c>
      <c r="B201" s="22" t="s">
        <v>875</v>
      </c>
      <c r="C201" s="22" t="s">
        <v>875</v>
      </c>
      <c r="D201" s="22" t="s">
        <v>875</v>
      </c>
      <c r="E201" s="22"/>
      <c r="F201" s="22"/>
      <c r="G201" s="22"/>
      <c r="H201" s="23" t="s">
        <v>581</v>
      </c>
      <c r="I201" s="6" t="s">
        <v>30</v>
      </c>
      <c r="J201" s="33"/>
      <c r="K201" s="22" t="s">
        <v>45</v>
      </c>
      <c r="L201" s="33"/>
      <c r="M201" s="33"/>
      <c r="N201" s="10" t="s">
        <v>32</v>
      </c>
      <c r="O201" s="22" t="s">
        <v>876</v>
      </c>
      <c r="P201" s="10" t="s">
        <v>53</v>
      </c>
      <c r="Q201" s="22" t="s">
        <v>34</v>
      </c>
      <c r="R201" s="22" t="s">
        <v>35</v>
      </c>
      <c r="S201" s="22" t="s">
        <v>36</v>
      </c>
      <c r="T201" s="29">
        <v>44539.0</v>
      </c>
      <c r="U201" s="22" t="s">
        <v>37</v>
      </c>
      <c r="V201" s="14" t="s">
        <v>38</v>
      </c>
      <c r="W201" s="19" t="s">
        <v>877</v>
      </c>
      <c r="X201" s="10" t="s">
        <v>878</v>
      </c>
      <c r="Y201" s="35">
        <v>44554.0</v>
      </c>
      <c r="Z201" s="5" t="s">
        <v>849</v>
      </c>
      <c r="AA201" s="36" t="s">
        <v>850</v>
      </c>
      <c r="AB201" s="17" t="str">
        <f>VLOOKUP(Z201,Gacetas!A:C,3,FALSE())</f>
        <v>https://drive.google.com/file/d/1hqHXAz19ntCACMR88oAUaug6arMU4po3/view?usp=sharing</v>
      </c>
    </row>
    <row r="202">
      <c r="A202" s="5">
        <v>201.0</v>
      </c>
      <c r="B202" s="22" t="s">
        <v>879</v>
      </c>
      <c r="C202" s="22" t="s">
        <v>880</v>
      </c>
      <c r="D202" s="22" t="s">
        <v>879</v>
      </c>
      <c r="E202" s="22"/>
      <c r="F202" s="22"/>
      <c r="G202" s="22"/>
      <c r="H202" s="23" t="s">
        <v>581</v>
      </c>
      <c r="I202" s="6" t="s">
        <v>30</v>
      </c>
      <c r="J202" s="33"/>
      <c r="K202" s="22" t="s">
        <v>456</v>
      </c>
      <c r="L202" s="33"/>
      <c r="M202" s="33"/>
      <c r="N202" s="10" t="s">
        <v>32</v>
      </c>
      <c r="O202" s="22" t="s">
        <v>881</v>
      </c>
      <c r="P202" s="10" t="s">
        <v>53</v>
      </c>
      <c r="Q202" s="22" t="s">
        <v>34</v>
      </c>
      <c r="R202" s="22" t="s">
        <v>35</v>
      </c>
      <c r="S202" s="22" t="s">
        <v>36</v>
      </c>
      <c r="T202" s="29">
        <v>44539.0</v>
      </c>
      <c r="U202" s="22" t="s">
        <v>37</v>
      </c>
      <c r="V202" s="14" t="s">
        <v>38</v>
      </c>
      <c r="W202" s="19" t="s">
        <v>882</v>
      </c>
      <c r="X202" s="10" t="s">
        <v>883</v>
      </c>
      <c r="Y202" s="35">
        <v>44554.0</v>
      </c>
      <c r="Z202" s="5" t="s">
        <v>849</v>
      </c>
      <c r="AA202" s="36" t="s">
        <v>850</v>
      </c>
      <c r="AB202" s="17" t="str">
        <f>VLOOKUP(Z202,Gacetas!A:C,3,FALSE())</f>
        <v>https://drive.google.com/file/d/1hqHXAz19ntCACMR88oAUaug6arMU4po3/view?usp=sharing</v>
      </c>
    </row>
    <row r="203">
      <c r="A203" s="5">
        <v>202.0</v>
      </c>
      <c r="B203" s="22" t="s">
        <v>884</v>
      </c>
      <c r="C203" s="22" t="s">
        <v>884</v>
      </c>
      <c r="D203" s="22" t="s">
        <v>884</v>
      </c>
      <c r="E203" s="22"/>
      <c r="F203" s="22"/>
      <c r="G203" s="22"/>
      <c r="H203" s="23" t="s">
        <v>581</v>
      </c>
      <c r="I203" s="6" t="s">
        <v>30</v>
      </c>
      <c r="J203" s="33"/>
      <c r="K203" s="22" t="s">
        <v>229</v>
      </c>
      <c r="L203" s="33"/>
      <c r="M203" s="33"/>
      <c r="N203" s="10" t="s">
        <v>32</v>
      </c>
      <c r="O203" s="22" t="s">
        <v>885</v>
      </c>
      <c r="P203" s="10" t="s">
        <v>53</v>
      </c>
      <c r="Q203" s="22" t="s">
        <v>34</v>
      </c>
      <c r="R203" s="22" t="s">
        <v>35</v>
      </c>
      <c r="S203" s="22" t="s">
        <v>36</v>
      </c>
      <c r="T203" s="29">
        <v>44544.0</v>
      </c>
      <c r="U203" s="22" t="s">
        <v>886</v>
      </c>
      <c r="V203" s="14" t="s">
        <v>887</v>
      </c>
      <c r="W203" s="19" t="s">
        <v>888</v>
      </c>
      <c r="X203" s="10" t="s">
        <v>889</v>
      </c>
      <c r="Y203" s="35">
        <v>44554.0</v>
      </c>
      <c r="Z203" s="5" t="s">
        <v>849</v>
      </c>
      <c r="AA203" s="36" t="s">
        <v>850</v>
      </c>
      <c r="AB203" s="17" t="str">
        <f>VLOOKUP(Z203,Gacetas!A:C,3,FALSE())</f>
        <v>https://drive.google.com/file/d/1hqHXAz19ntCACMR88oAUaug6arMU4po3/view?usp=sharing</v>
      </c>
    </row>
    <row r="204">
      <c r="A204" s="5">
        <v>203.0</v>
      </c>
      <c r="B204" s="22" t="s">
        <v>890</v>
      </c>
      <c r="C204" s="22" t="s">
        <v>890</v>
      </c>
      <c r="D204" s="22" t="s">
        <v>890</v>
      </c>
      <c r="E204" s="22"/>
      <c r="F204" s="22"/>
      <c r="G204" s="22"/>
      <c r="H204" s="23" t="s">
        <v>581</v>
      </c>
      <c r="I204" s="6" t="s">
        <v>30</v>
      </c>
      <c r="J204" s="33"/>
      <c r="K204" s="22" t="s">
        <v>45</v>
      </c>
      <c r="L204" s="33"/>
      <c r="M204" s="33"/>
      <c r="N204" s="10" t="s">
        <v>32</v>
      </c>
      <c r="O204" s="22" t="s">
        <v>891</v>
      </c>
      <c r="P204" s="10" t="s">
        <v>53</v>
      </c>
      <c r="Q204" s="22" t="s">
        <v>34</v>
      </c>
      <c r="R204" s="22" t="s">
        <v>35</v>
      </c>
      <c r="S204" s="22" t="s">
        <v>36</v>
      </c>
      <c r="T204" s="29">
        <v>44544.0</v>
      </c>
      <c r="U204" s="22" t="s">
        <v>886</v>
      </c>
      <c r="V204" s="14" t="s">
        <v>887</v>
      </c>
      <c r="W204" s="19" t="s">
        <v>892</v>
      </c>
      <c r="X204" s="10" t="s">
        <v>893</v>
      </c>
      <c r="Y204" s="35">
        <v>44554.0</v>
      </c>
      <c r="Z204" s="5" t="s">
        <v>849</v>
      </c>
      <c r="AA204" s="36" t="s">
        <v>850</v>
      </c>
      <c r="AB204" s="17" t="str">
        <f>VLOOKUP(Z204,Gacetas!A:C,3,FALSE())</f>
        <v>https://drive.google.com/file/d/1hqHXAz19ntCACMR88oAUaug6arMU4po3/view?usp=sharing</v>
      </c>
    </row>
    <row r="205">
      <c r="A205" s="5">
        <v>204.0</v>
      </c>
      <c r="B205" s="22" t="s">
        <v>894</v>
      </c>
      <c r="C205" s="23" t="s">
        <v>895</v>
      </c>
      <c r="D205" s="22" t="s">
        <v>894</v>
      </c>
      <c r="E205" s="22"/>
      <c r="F205" s="22"/>
      <c r="G205" s="22"/>
      <c r="H205" s="23" t="s">
        <v>581</v>
      </c>
      <c r="I205" s="6" t="s">
        <v>30</v>
      </c>
      <c r="J205" s="33"/>
      <c r="K205" s="22" t="s">
        <v>896</v>
      </c>
      <c r="L205" s="33"/>
      <c r="M205" s="33"/>
      <c r="N205" s="10" t="s">
        <v>32</v>
      </c>
      <c r="O205" s="22" t="s">
        <v>897</v>
      </c>
      <c r="P205" s="10" t="s">
        <v>53</v>
      </c>
      <c r="Q205" s="22" t="s">
        <v>34</v>
      </c>
      <c r="R205" s="22" t="s">
        <v>35</v>
      </c>
      <c r="S205" s="22" t="s">
        <v>36</v>
      </c>
      <c r="T205" s="29">
        <v>44544.0</v>
      </c>
      <c r="U205" s="22" t="s">
        <v>886</v>
      </c>
      <c r="V205" s="14" t="s">
        <v>887</v>
      </c>
      <c r="W205" s="19" t="s">
        <v>898</v>
      </c>
      <c r="X205" s="10" t="s">
        <v>899</v>
      </c>
      <c r="Y205" s="35">
        <v>44554.0</v>
      </c>
      <c r="Z205" s="5" t="s">
        <v>849</v>
      </c>
      <c r="AA205" s="36" t="s">
        <v>850</v>
      </c>
      <c r="AB205" s="17" t="str">
        <f>VLOOKUP(Z205,Gacetas!A:C,3,FALSE())</f>
        <v>https://drive.google.com/file/d/1hqHXAz19ntCACMR88oAUaug6arMU4po3/view?usp=sharing</v>
      </c>
    </row>
    <row r="206">
      <c r="A206" s="5">
        <v>205.0</v>
      </c>
      <c r="B206" s="22" t="s">
        <v>900</v>
      </c>
      <c r="C206" s="22" t="s">
        <v>900</v>
      </c>
      <c r="D206" s="22" t="s">
        <v>900</v>
      </c>
      <c r="E206" s="22"/>
      <c r="F206" s="22"/>
      <c r="G206" s="22"/>
      <c r="H206" s="23" t="s">
        <v>581</v>
      </c>
      <c r="I206" s="6" t="s">
        <v>30</v>
      </c>
      <c r="J206" s="33"/>
      <c r="K206" s="22" t="s">
        <v>45</v>
      </c>
      <c r="L206" s="33"/>
      <c r="M206" s="33"/>
      <c r="N206" s="10" t="s">
        <v>32</v>
      </c>
      <c r="O206" s="22" t="s">
        <v>901</v>
      </c>
      <c r="P206" s="10" t="s">
        <v>53</v>
      </c>
      <c r="Q206" s="22" t="s">
        <v>34</v>
      </c>
      <c r="R206" s="22" t="s">
        <v>35</v>
      </c>
      <c r="S206" s="22" t="s">
        <v>36</v>
      </c>
      <c r="T206" s="29">
        <v>44544.0</v>
      </c>
      <c r="U206" s="22" t="s">
        <v>886</v>
      </c>
      <c r="V206" s="14" t="s">
        <v>887</v>
      </c>
      <c r="W206" s="19" t="s">
        <v>902</v>
      </c>
      <c r="X206" s="10" t="s">
        <v>903</v>
      </c>
      <c r="Y206" s="35">
        <v>44554.0</v>
      </c>
      <c r="Z206" s="5" t="s">
        <v>849</v>
      </c>
      <c r="AA206" s="36" t="s">
        <v>850</v>
      </c>
      <c r="AB206" s="17" t="str">
        <f>VLOOKUP(Z206,Gacetas!A:C,3,FALSE())</f>
        <v>https://drive.google.com/file/d/1hqHXAz19ntCACMR88oAUaug6arMU4po3/view?usp=sharing</v>
      </c>
    </row>
    <row r="207">
      <c r="A207" s="5">
        <v>206.0</v>
      </c>
      <c r="B207" s="22" t="s">
        <v>904</v>
      </c>
      <c r="C207" s="22" t="s">
        <v>904</v>
      </c>
      <c r="D207" s="22" t="s">
        <v>904</v>
      </c>
      <c r="E207" s="22"/>
      <c r="F207" s="22"/>
      <c r="G207" s="22"/>
      <c r="H207" s="23" t="s">
        <v>581</v>
      </c>
      <c r="I207" s="6" t="s">
        <v>30</v>
      </c>
      <c r="J207" s="33"/>
      <c r="K207" s="22" t="s">
        <v>129</v>
      </c>
      <c r="L207" s="33"/>
      <c r="M207" s="33"/>
      <c r="N207" s="10" t="s">
        <v>32</v>
      </c>
      <c r="O207" s="22" t="s">
        <v>905</v>
      </c>
      <c r="P207" s="10" t="s">
        <v>53</v>
      </c>
      <c r="Q207" s="22" t="s">
        <v>34</v>
      </c>
      <c r="R207" s="22" t="s">
        <v>35</v>
      </c>
      <c r="S207" s="22" t="s">
        <v>36</v>
      </c>
      <c r="T207" s="29">
        <v>44544.0</v>
      </c>
      <c r="U207" s="22" t="s">
        <v>886</v>
      </c>
      <c r="V207" s="14" t="s">
        <v>887</v>
      </c>
      <c r="W207" s="19" t="s">
        <v>906</v>
      </c>
      <c r="X207" s="10" t="s">
        <v>907</v>
      </c>
      <c r="Y207" s="35">
        <v>44554.0</v>
      </c>
      <c r="Z207" s="5" t="s">
        <v>849</v>
      </c>
      <c r="AA207" s="36" t="s">
        <v>850</v>
      </c>
      <c r="AB207" s="17" t="str">
        <f>VLOOKUP(Z207,Gacetas!A:C,3,FALSE())</f>
        <v>https://drive.google.com/file/d/1hqHXAz19ntCACMR88oAUaug6arMU4po3/view?usp=sharing</v>
      </c>
    </row>
    <row r="208">
      <c r="A208" s="5">
        <v>207.0</v>
      </c>
      <c r="B208" s="23" t="s">
        <v>908</v>
      </c>
      <c r="C208" s="23" t="s">
        <v>908</v>
      </c>
      <c r="D208" s="23" t="s">
        <v>908</v>
      </c>
      <c r="E208" s="23"/>
      <c r="F208" s="23"/>
      <c r="G208" s="23"/>
      <c r="H208" s="23" t="s">
        <v>29</v>
      </c>
      <c r="I208" s="6" t="s">
        <v>30</v>
      </c>
      <c r="J208" s="38"/>
      <c r="K208" s="23" t="s">
        <v>51</v>
      </c>
      <c r="L208" s="38"/>
      <c r="M208" s="38"/>
      <c r="N208" s="43"/>
      <c r="O208" s="23"/>
      <c r="P208" s="39" t="s">
        <v>53</v>
      </c>
      <c r="Q208" s="23" t="s">
        <v>54</v>
      </c>
      <c r="R208" s="23" t="s">
        <v>909</v>
      </c>
      <c r="S208" s="23" t="s">
        <v>910</v>
      </c>
      <c r="T208" s="52">
        <v>43802.0</v>
      </c>
      <c r="U208" s="22" t="s">
        <v>37</v>
      </c>
      <c r="V208" s="14" t="s">
        <v>38</v>
      </c>
      <c r="W208" s="39" t="s">
        <v>911</v>
      </c>
      <c r="X208" s="39" t="s">
        <v>912</v>
      </c>
      <c r="Y208" s="54">
        <v>43845.0</v>
      </c>
      <c r="Z208" s="40" t="s">
        <v>913</v>
      </c>
      <c r="AA208" s="41" t="s">
        <v>914</v>
      </c>
      <c r="AB208" s="17" t="str">
        <f>VLOOKUP(Z208,Gacetas!A:C,3,FALSE())</f>
        <v>https://drive.google.com/file/d/1gROVnGvkjNWTcVHwlv-PcrUt_bCPzUAN/view?usp=sharing</v>
      </c>
    </row>
    <row r="209">
      <c r="A209" s="5">
        <v>208.0</v>
      </c>
      <c r="B209" s="23" t="s">
        <v>915</v>
      </c>
      <c r="C209" s="23" t="s">
        <v>915</v>
      </c>
      <c r="D209" s="23" t="s">
        <v>915</v>
      </c>
      <c r="E209" s="23"/>
      <c r="F209" s="23"/>
      <c r="G209" s="23"/>
      <c r="H209" s="23" t="s">
        <v>29</v>
      </c>
      <c r="I209" s="6" t="s">
        <v>30</v>
      </c>
      <c r="J209" s="38"/>
      <c r="K209" s="23" t="s">
        <v>214</v>
      </c>
      <c r="L209" s="38"/>
      <c r="M209" s="38"/>
      <c r="N209" s="39" t="s">
        <v>32</v>
      </c>
      <c r="O209" s="23" t="s">
        <v>46</v>
      </c>
      <c r="P209" s="39" t="s">
        <v>32</v>
      </c>
      <c r="Q209" s="23" t="s">
        <v>34</v>
      </c>
      <c r="R209" s="23" t="s">
        <v>35</v>
      </c>
      <c r="S209" s="23" t="s">
        <v>36</v>
      </c>
      <c r="T209" s="52">
        <v>43802.0</v>
      </c>
      <c r="U209" s="22" t="s">
        <v>37</v>
      </c>
      <c r="V209" s="14" t="s">
        <v>38</v>
      </c>
      <c r="W209" s="39" t="s">
        <v>916</v>
      </c>
      <c r="X209" s="39" t="s">
        <v>917</v>
      </c>
      <c r="Y209" s="54">
        <v>43845.0</v>
      </c>
      <c r="Z209" s="40" t="s">
        <v>913</v>
      </c>
      <c r="AA209" s="41" t="s">
        <v>914</v>
      </c>
      <c r="AB209" s="17" t="str">
        <f>VLOOKUP(Z209,Gacetas!A:C,3,FALSE())</f>
        <v>https://drive.google.com/file/d/1gROVnGvkjNWTcVHwlv-PcrUt_bCPzUAN/view?usp=sharing</v>
      </c>
    </row>
    <row r="210">
      <c r="A210" s="5">
        <v>209.0</v>
      </c>
      <c r="B210" s="23" t="s">
        <v>918</v>
      </c>
      <c r="C210" s="23" t="s">
        <v>919</v>
      </c>
      <c r="D210" s="23" t="s">
        <v>920</v>
      </c>
      <c r="E210" s="25" t="s">
        <v>921</v>
      </c>
      <c r="F210" s="25"/>
      <c r="G210" s="25"/>
      <c r="H210" s="23" t="s">
        <v>175</v>
      </c>
      <c r="I210" s="6" t="s">
        <v>30</v>
      </c>
      <c r="J210" s="23" t="s">
        <v>176</v>
      </c>
      <c r="K210" s="23" t="s">
        <v>102</v>
      </c>
      <c r="L210" s="38"/>
      <c r="M210" s="38"/>
      <c r="N210" s="39" t="s">
        <v>32</v>
      </c>
      <c r="O210" s="23" t="s">
        <v>46</v>
      </c>
      <c r="P210" s="39" t="s">
        <v>32</v>
      </c>
      <c r="Q210" s="23" t="s">
        <v>54</v>
      </c>
      <c r="R210" s="23" t="s">
        <v>35</v>
      </c>
      <c r="S210" s="23" t="s">
        <v>36</v>
      </c>
      <c r="T210" s="52">
        <v>43819.0</v>
      </c>
      <c r="U210" s="22" t="s">
        <v>37</v>
      </c>
      <c r="V210" s="14" t="s">
        <v>38</v>
      </c>
      <c r="W210" s="39" t="s">
        <v>922</v>
      </c>
      <c r="X210" s="39" t="s">
        <v>923</v>
      </c>
      <c r="Y210" s="54">
        <v>43845.0</v>
      </c>
      <c r="Z210" s="40" t="s">
        <v>913</v>
      </c>
      <c r="AA210" s="41" t="s">
        <v>914</v>
      </c>
      <c r="AB210" s="17" t="str">
        <f>VLOOKUP(Z210,Gacetas!A:C,3,FALSE())</f>
        <v>https://drive.google.com/file/d/1gROVnGvkjNWTcVHwlv-PcrUt_bCPzUAN/view?usp=sharing</v>
      </c>
    </row>
    <row r="211">
      <c r="A211" s="5">
        <v>210.0</v>
      </c>
      <c r="B211" s="23" t="s">
        <v>924</v>
      </c>
      <c r="C211" s="23" t="s">
        <v>924</v>
      </c>
      <c r="D211" s="23" t="s">
        <v>924</v>
      </c>
      <c r="E211" s="23"/>
      <c r="F211" s="23"/>
      <c r="G211" s="23"/>
      <c r="H211" s="23" t="s">
        <v>29</v>
      </c>
      <c r="I211" s="6" t="s">
        <v>30</v>
      </c>
      <c r="J211" s="38"/>
      <c r="K211" s="23" t="s">
        <v>84</v>
      </c>
      <c r="L211" s="38"/>
      <c r="M211" s="38"/>
      <c r="N211" s="39" t="s">
        <v>32</v>
      </c>
      <c r="O211" s="23" t="s">
        <v>46</v>
      </c>
      <c r="P211" s="39" t="s">
        <v>32</v>
      </c>
      <c r="Q211" s="23" t="s">
        <v>54</v>
      </c>
      <c r="R211" s="23" t="s">
        <v>35</v>
      </c>
      <c r="S211" s="23" t="s">
        <v>36</v>
      </c>
      <c r="T211" s="52">
        <v>43819.0</v>
      </c>
      <c r="U211" s="22" t="s">
        <v>37</v>
      </c>
      <c r="V211" s="14" t="s">
        <v>38</v>
      </c>
      <c r="W211" s="39" t="s">
        <v>925</v>
      </c>
      <c r="X211" s="39" t="s">
        <v>926</v>
      </c>
      <c r="Y211" s="54">
        <v>43845.0</v>
      </c>
      <c r="Z211" s="40" t="s">
        <v>913</v>
      </c>
      <c r="AA211" s="41" t="s">
        <v>914</v>
      </c>
      <c r="AB211" s="17" t="str">
        <f>VLOOKUP(Z211,Gacetas!A:C,3,FALSE())</f>
        <v>https://drive.google.com/file/d/1gROVnGvkjNWTcVHwlv-PcrUt_bCPzUAN/view?usp=sharing</v>
      </c>
    </row>
    <row r="212">
      <c r="A212" s="5">
        <v>211.0</v>
      </c>
      <c r="B212" s="23" t="s">
        <v>927</v>
      </c>
      <c r="C212" s="23" t="s">
        <v>927</v>
      </c>
      <c r="D212" s="23" t="s">
        <v>927</v>
      </c>
      <c r="E212" s="23"/>
      <c r="F212" s="23"/>
      <c r="G212" s="23"/>
      <c r="H212" s="23" t="s">
        <v>29</v>
      </c>
      <c r="I212" s="6" t="s">
        <v>30</v>
      </c>
      <c r="J212" s="38"/>
      <c r="K212" s="23" t="s">
        <v>214</v>
      </c>
      <c r="L212" s="38"/>
      <c r="M212" s="38"/>
      <c r="N212" s="39" t="s">
        <v>32</v>
      </c>
      <c r="O212" s="23" t="s">
        <v>46</v>
      </c>
      <c r="P212" s="39" t="s">
        <v>32</v>
      </c>
      <c r="Q212" s="23" t="s">
        <v>54</v>
      </c>
      <c r="R212" s="23" t="s">
        <v>35</v>
      </c>
      <c r="S212" s="23" t="s">
        <v>36</v>
      </c>
      <c r="T212" s="52">
        <v>43819.0</v>
      </c>
      <c r="U212" s="22" t="s">
        <v>37</v>
      </c>
      <c r="V212" s="14" t="s">
        <v>38</v>
      </c>
      <c r="W212" s="39" t="s">
        <v>928</v>
      </c>
      <c r="X212" s="39" t="s">
        <v>929</v>
      </c>
      <c r="Y212" s="54">
        <v>43845.0</v>
      </c>
      <c r="Z212" s="40" t="s">
        <v>913</v>
      </c>
      <c r="AA212" s="41" t="s">
        <v>914</v>
      </c>
      <c r="AB212" s="17" t="str">
        <f>VLOOKUP(Z212,Gacetas!A:C,3,FALSE())</f>
        <v>https://drive.google.com/file/d/1gROVnGvkjNWTcVHwlv-PcrUt_bCPzUAN/view?usp=sharing</v>
      </c>
    </row>
    <row r="213">
      <c r="A213" s="5">
        <v>212.0</v>
      </c>
      <c r="B213" s="23" t="s">
        <v>930</v>
      </c>
      <c r="C213" s="23" t="s">
        <v>931</v>
      </c>
      <c r="D213" s="23" t="s">
        <v>931</v>
      </c>
      <c r="E213" s="23"/>
      <c r="F213" s="23"/>
      <c r="G213" s="23"/>
      <c r="H213" s="23" t="s">
        <v>29</v>
      </c>
      <c r="I213" s="6" t="s">
        <v>30</v>
      </c>
      <c r="J213" s="38"/>
      <c r="K213" s="23" t="s">
        <v>45</v>
      </c>
      <c r="L213" s="38"/>
      <c r="M213" s="38"/>
      <c r="N213" s="39" t="s">
        <v>32</v>
      </c>
      <c r="O213" s="23" t="s">
        <v>46</v>
      </c>
      <c r="P213" s="39" t="s">
        <v>32</v>
      </c>
      <c r="Q213" s="23" t="s">
        <v>34</v>
      </c>
      <c r="R213" s="23" t="s">
        <v>35</v>
      </c>
      <c r="S213" s="23" t="s">
        <v>36</v>
      </c>
      <c r="T213" s="52">
        <v>43819.0</v>
      </c>
      <c r="U213" s="22" t="s">
        <v>37</v>
      </c>
      <c r="V213" s="14" t="s">
        <v>38</v>
      </c>
      <c r="W213" s="39" t="s">
        <v>932</v>
      </c>
      <c r="X213" s="39" t="s">
        <v>933</v>
      </c>
      <c r="Y213" s="54">
        <v>43845.0</v>
      </c>
      <c r="Z213" s="40" t="s">
        <v>913</v>
      </c>
      <c r="AA213" s="41" t="s">
        <v>914</v>
      </c>
      <c r="AB213" s="17" t="str">
        <f>VLOOKUP(Z213,Gacetas!A:C,3,FALSE())</f>
        <v>https://drive.google.com/file/d/1gROVnGvkjNWTcVHwlv-PcrUt_bCPzUAN/view?usp=sharing</v>
      </c>
    </row>
    <row r="214">
      <c r="A214" s="5">
        <v>213.0</v>
      </c>
      <c r="B214" s="23" t="s">
        <v>934</v>
      </c>
      <c r="C214" s="23" t="s">
        <v>934</v>
      </c>
      <c r="D214" s="23" t="s">
        <v>934</v>
      </c>
      <c r="E214" s="23"/>
      <c r="F214" s="23"/>
      <c r="G214" s="23"/>
      <c r="H214" s="23" t="s">
        <v>29</v>
      </c>
      <c r="I214" s="6" t="s">
        <v>30</v>
      </c>
      <c r="J214" s="38"/>
      <c r="K214" s="23" t="s">
        <v>145</v>
      </c>
      <c r="L214" s="38"/>
      <c r="M214" s="38"/>
      <c r="N214" s="39" t="s">
        <v>32</v>
      </c>
      <c r="O214" s="23" t="s">
        <v>46</v>
      </c>
      <c r="P214" s="39" t="s">
        <v>32</v>
      </c>
      <c r="Q214" s="23" t="s">
        <v>54</v>
      </c>
      <c r="R214" s="23" t="s">
        <v>35</v>
      </c>
      <c r="S214" s="23" t="s">
        <v>36</v>
      </c>
      <c r="T214" s="52">
        <v>43819.0</v>
      </c>
      <c r="U214" s="22" t="s">
        <v>37</v>
      </c>
      <c r="V214" s="14" t="s">
        <v>38</v>
      </c>
      <c r="W214" s="50" t="s">
        <v>935</v>
      </c>
      <c r="X214" s="39" t="s">
        <v>936</v>
      </c>
      <c r="Y214" s="54">
        <v>43845.0</v>
      </c>
      <c r="Z214" s="40" t="s">
        <v>913</v>
      </c>
      <c r="AA214" s="41" t="s">
        <v>914</v>
      </c>
      <c r="AB214" s="17" t="str">
        <f>VLOOKUP(Z214,Gacetas!A:C,3,FALSE())</f>
        <v>https://drive.google.com/file/d/1gROVnGvkjNWTcVHwlv-PcrUt_bCPzUAN/view?usp=sharing</v>
      </c>
    </row>
    <row r="215">
      <c r="A215" s="5">
        <v>214.0</v>
      </c>
      <c r="B215" s="23" t="s">
        <v>937</v>
      </c>
      <c r="C215" s="23" t="s">
        <v>937</v>
      </c>
      <c r="D215" s="23" t="s">
        <v>937</v>
      </c>
      <c r="E215" s="23"/>
      <c r="F215" s="23"/>
      <c r="G215" s="23"/>
      <c r="H215" s="23" t="s">
        <v>29</v>
      </c>
      <c r="I215" s="6" t="s">
        <v>30</v>
      </c>
      <c r="J215" s="38"/>
      <c r="K215" s="23" t="s">
        <v>214</v>
      </c>
      <c r="L215" s="38"/>
      <c r="M215" s="38"/>
      <c r="N215" s="39" t="s">
        <v>32</v>
      </c>
      <c r="O215" s="23" t="s">
        <v>46</v>
      </c>
      <c r="P215" s="39" t="s">
        <v>32</v>
      </c>
      <c r="Q215" s="23" t="s">
        <v>54</v>
      </c>
      <c r="R215" s="23" t="s">
        <v>35</v>
      </c>
      <c r="S215" s="23" t="s">
        <v>36</v>
      </c>
      <c r="T215" s="52">
        <v>43819.0</v>
      </c>
      <c r="U215" s="22" t="s">
        <v>37</v>
      </c>
      <c r="V215" s="14" t="s">
        <v>38</v>
      </c>
      <c r="W215" s="39" t="s">
        <v>938</v>
      </c>
      <c r="X215" s="39" t="s">
        <v>939</v>
      </c>
      <c r="Y215" s="54">
        <v>43845.0</v>
      </c>
      <c r="Z215" s="40" t="s">
        <v>913</v>
      </c>
      <c r="AA215" s="41" t="s">
        <v>914</v>
      </c>
      <c r="AB215" s="17" t="str">
        <f>VLOOKUP(Z215,Gacetas!A:C,3,FALSE())</f>
        <v>https://drive.google.com/file/d/1gROVnGvkjNWTcVHwlv-PcrUt_bCPzUAN/view?usp=sharing</v>
      </c>
    </row>
    <row r="216">
      <c r="A216" s="5">
        <v>215.0</v>
      </c>
      <c r="B216" s="23" t="s">
        <v>940</v>
      </c>
      <c r="C216" s="23" t="s">
        <v>940</v>
      </c>
      <c r="D216" s="23" t="s">
        <v>940</v>
      </c>
      <c r="E216" s="23"/>
      <c r="F216" s="23"/>
      <c r="G216" s="23"/>
      <c r="H216" s="23" t="s">
        <v>29</v>
      </c>
      <c r="I216" s="6" t="s">
        <v>30</v>
      </c>
      <c r="J216" s="38"/>
      <c r="K216" s="23" t="s">
        <v>941</v>
      </c>
      <c r="L216" s="38"/>
      <c r="M216" s="38"/>
      <c r="N216" s="39" t="s">
        <v>32</v>
      </c>
      <c r="O216" s="23" t="s">
        <v>46</v>
      </c>
      <c r="P216" s="39" t="s">
        <v>32</v>
      </c>
      <c r="Q216" s="23" t="s">
        <v>54</v>
      </c>
      <c r="R216" s="23" t="s">
        <v>35</v>
      </c>
      <c r="S216" s="23" t="s">
        <v>36</v>
      </c>
      <c r="T216" s="52">
        <v>43819.0</v>
      </c>
      <c r="U216" s="22" t="s">
        <v>37</v>
      </c>
      <c r="V216" s="14" t="s">
        <v>38</v>
      </c>
      <c r="W216" s="39" t="s">
        <v>942</v>
      </c>
      <c r="X216" s="39" t="s">
        <v>943</v>
      </c>
      <c r="Y216" s="54">
        <v>43845.0</v>
      </c>
      <c r="Z216" s="40" t="s">
        <v>913</v>
      </c>
      <c r="AA216" s="41" t="s">
        <v>914</v>
      </c>
      <c r="AB216" s="17" t="str">
        <f>VLOOKUP(Z216,Gacetas!A:C,3,FALSE())</f>
        <v>https://drive.google.com/file/d/1gROVnGvkjNWTcVHwlv-PcrUt_bCPzUAN/view?usp=sharing</v>
      </c>
    </row>
    <row r="217">
      <c r="A217" s="5">
        <v>216.0</v>
      </c>
      <c r="B217" s="23" t="s">
        <v>944</v>
      </c>
      <c r="C217" s="23" t="s">
        <v>944</v>
      </c>
      <c r="D217" s="23" t="s">
        <v>944</v>
      </c>
      <c r="E217" s="23"/>
      <c r="F217" s="23"/>
      <c r="G217" s="23"/>
      <c r="H217" s="23" t="s">
        <v>29</v>
      </c>
      <c r="I217" s="6" t="s">
        <v>30</v>
      </c>
      <c r="J217" s="38"/>
      <c r="K217" s="23" t="s">
        <v>45</v>
      </c>
      <c r="L217" s="38"/>
      <c r="M217" s="38"/>
      <c r="N217" s="39" t="s">
        <v>32</v>
      </c>
      <c r="O217" s="23" t="s">
        <v>46</v>
      </c>
      <c r="P217" s="39" t="s">
        <v>32</v>
      </c>
      <c r="Q217" s="23" t="s">
        <v>54</v>
      </c>
      <c r="R217" s="23" t="s">
        <v>35</v>
      </c>
      <c r="S217" s="23" t="s">
        <v>36</v>
      </c>
      <c r="T217" s="52">
        <v>43819.0</v>
      </c>
      <c r="U217" s="23" t="s">
        <v>37</v>
      </c>
      <c r="V217" s="14" t="s">
        <v>38</v>
      </c>
      <c r="W217" s="39" t="s">
        <v>945</v>
      </c>
      <c r="X217" s="39" t="s">
        <v>946</v>
      </c>
      <c r="Y217" s="54">
        <v>43845.0</v>
      </c>
      <c r="Z217" s="40" t="s">
        <v>913</v>
      </c>
      <c r="AA217" s="41" t="s">
        <v>914</v>
      </c>
      <c r="AB217" s="17" t="str">
        <f>VLOOKUP(Z217,Gacetas!A:C,3,FALSE())</f>
        <v>https://drive.google.com/file/d/1gROVnGvkjNWTcVHwlv-PcrUt_bCPzUAN/view?usp=sharing</v>
      </c>
    </row>
    <row r="218">
      <c r="A218" s="5">
        <v>217.0</v>
      </c>
      <c r="B218" s="23" t="s">
        <v>947</v>
      </c>
      <c r="C218" s="23" t="s">
        <v>948</v>
      </c>
      <c r="D218" s="23" t="s">
        <v>948</v>
      </c>
      <c r="E218" s="25" t="s">
        <v>174</v>
      </c>
      <c r="F218" s="25"/>
      <c r="G218" s="25"/>
      <c r="H218" s="23" t="s">
        <v>175</v>
      </c>
      <c r="I218" s="6" t="s">
        <v>30</v>
      </c>
      <c r="J218" s="23" t="s">
        <v>176</v>
      </c>
      <c r="K218" s="23" t="s">
        <v>145</v>
      </c>
      <c r="L218" s="38"/>
      <c r="M218" s="38"/>
      <c r="N218" s="39" t="s">
        <v>32</v>
      </c>
      <c r="O218" s="23" t="s">
        <v>949</v>
      </c>
      <c r="P218" s="39" t="s">
        <v>53</v>
      </c>
      <c r="Q218" s="23" t="s">
        <v>54</v>
      </c>
      <c r="R218" s="23" t="s">
        <v>35</v>
      </c>
      <c r="S218" s="23" t="s">
        <v>36</v>
      </c>
      <c r="T218" s="52">
        <v>43860.0</v>
      </c>
      <c r="U218" s="23" t="s">
        <v>37</v>
      </c>
      <c r="V218" s="14" t="s">
        <v>38</v>
      </c>
      <c r="W218" s="39" t="s">
        <v>950</v>
      </c>
      <c r="X218" s="39" t="s">
        <v>951</v>
      </c>
      <c r="Y218" s="54">
        <v>43879.0</v>
      </c>
      <c r="Z218" s="40" t="s">
        <v>952</v>
      </c>
      <c r="AA218" s="41" t="s">
        <v>953</v>
      </c>
      <c r="AB218" s="17" t="str">
        <f>VLOOKUP(Z218,Gacetas!A:C,3,FALSE())</f>
        <v>https://drive.google.com/file/d/1kn_MKQeFoD0niBOS_oDqQLBHypdzZ_c4/view?usp=sharing</v>
      </c>
    </row>
    <row r="219">
      <c r="A219" s="5">
        <v>218.0</v>
      </c>
      <c r="B219" s="23" t="s">
        <v>954</v>
      </c>
      <c r="C219" s="23" t="s">
        <v>954</v>
      </c>
      <c r="D219" s="23" t="s">
        <v>954</v>
      </c>
      <c r="E219" s="23"/>
      <c r="F219" s="23"/>
      <c r="G219" s="23"/>
      <c r="H219" s="23" t="s">
        <v>29</v>
      </c>
      <c r="I219" s="6" t="s">
        <v>30</v>
      </c>
      <c r="J219" s="38"/>
      <c r="K219" s="23" t="s">
        <v>45</v>
      </c>
      <c r="L219" s="38"/>
      <c r="M219" s="38"/>
      <c r="N219" s="39" t="s">
        <v>32</v>
      </c>
      <c r="O219" s="23" t="s">
        <v>46</v>
      </c>
      <c r="P219" s="39" t="s">
        <v>32</v>
      </c>
      <c r="Q219" s="23" t="s">
        <v>54</v>
      </c>
      <c r="R219" s="23" t="s">
        <v>35</v>
      </c>
      <c r="S219" s="23" t="s">
        <v>36</v>
      </c>
      <c r="T219" s="52">
        <v>43860.0</v>
      </c>
      <c r="U219" s="23" t="s">
        <v>37</v>
      </c>
      <c r="V219" s="14" t="s">
        <v>38</v>
      </c>
      <c r="W219" s="39" t="s">
        <v>955</v>
      </c>
      <c r="X219" s="39" t="s">
        <v>956</v>
      </c>
      <c r="Y219" s="54">
        <v>43879.0</v>
      </c>
      <c r="Z219" s="40" t="s">
        <v>952</v>
      </c>
      <c r="AA219" s="41" t="s">
        <v>953</v>
      </c>
      <c r="AB219" s="17" t="str">
        <f>VLOOKUP(Z219,Gacetas!A:C,3,FALSE())</f>
        <v>https://drive.google.com/file/d/1kn_MKQeFoD0niBOS_oDqQLBHypdzZ_c4/view?usp=sharing</v>
      </c>
    </row>
    <row r="220">
      <c r="A220" s="5">
        <v>219.0</v>
      </c>
      <c r="B220" s="23" t="s">
        <v>957</v>
      </c>
      <c r="C220" s="23" t="s">
        <v>957</v>
      </c>
      <c r="D220" s="23" t="s">
        <v>957</v>
      </c>
      <c r="E220" s="23"/>
      <c r="F220" s="23"/>
      <c r="G220" s="23"/>
      <c r="H220" s="23" t="s">
        <v>29</v>
      </c>
      <c r="I220" s="6" t="s">
        <v>30</v>
      </c>
      <c r="J220" s="38"/>
      <c r="K220" s="23" t="s">
        <v>45</v>
      </c>
      <c r="L220" s="38"/>
      <c r="M220" s="38"/>
      <c r="N220" s="39" t="s">
        <v>32</v>
      </c>
      <c r="O220" s="23" t="s">
        <v>46</v>
      </c>
      <c r="P220" s="39" t="s">
        <v>32</v>
      </c>
      <c r="Q220" s="23" t="s">
        <v>54</v>
      </c>
      <c r="R220" s="23" t="s">
        <v>35</v>
      </c>
      <c r="S220" s="23" t="s">
        <v>36</v>
      </c>
      <c r="T220" s="52">
        <v>43875.0</v>
      </c>
      <c r="U220" s="23" t="s">
        <v>37</v>
      </c>
      <c r="V220" s="14" t="s">
        <v>38</v>
      </c>
      <c r="W220" s="39" t="s">
        <v>958</v>
      </c>
      <c r="X220" s="39" t="s">
        <v>959</v>
      </c>
      <c r="Y220" s="54">
        <v>43899.0</v>
      </c>
      <c r="Z220" s="40" t="s">
        <v>960</v>
      </c>
      <c r="AA220" s="41" t="s">
        <v>961</v>
      </c>
      <c r="AB220" s="17" t="str">
        <f>VLOOKUP(Z220,Gacetas!A:C,3,FALSE())</f>
        <v>https://drive.google.com/file/d/1WxVvFQWKzpUCBHi1oYapRnfWfw6zloXQ/view?usp=sharing</v>
      </c>
    </row>
    <row r="221">
      <c r="A221" s="5">
        <v>220.0</v>
      </c>
      <c r="B221" s="23" t="s">
        <v>962</v>
      </c>
      <c r="C221" s="23" t="s">
        <v>962</v>
      </c>
      <c r="D221" s="23" t="s">
        <v>962</v>
      </c>
      <c r="E221" s="23"/>
      <c r="F221" s="23"/>
      <c r="G221" s="23"/>
      <c r="H221" s="23" t="s">
        <v>29</v>
      </c>
      <c r="I221" s="6" t="s">
        <v>30</v>
      </c>
      <c r="J221" s="38"/>
      <c r="K221" s="23" t="s">
        <v>45</v>
      </c>
      <c r="L221" s="38"/>
      <c r="M221" s="38"/>
      <c r="N221" s="39" t="s">
        <v>32</v>
      </c>
      <c r="O221" s="23" t="s">
        <v>46</v>
      </c>
      <c r="P221" s="39" t="s">
        <v>32</v>
      </c>
      <c r="Q221" s="23" t="s">
        <v>54</v>
      </c>
      <c r="R221" s="23" t="s">
        <v>35</v>
      </c>
      <c r="S221" s="23" t="s">
        <v>36</v>
      </c>
      <c r="T221" s="52">
        <v>43875.0</v>
      </c>
      <c r="U221" s="23" t="s">
        <v>37</v>
      </c>
      <c r="V221" s="14" t="s">
        <v>38</v>
      </c>
      <c r="W221" s="39" t="s">
        <v>963</v>
      </c>
      <c r="X221" s="39" t="s">
        <v>964</v>
      </c>
      <c r="Y221" s="54">
        <v>43899.0</v>
      </c>
      <c r="Z221" s="40" t="s">
        <v>960</v>
      </c>
      <c r="AA221" s="41" t="s">
        <v>961</v>
      </c>
      <c r="AB221" s="17" t="str">
        <f>VLOOKUP(Z221,Gacetas!A:C,3,FALSE())</f>
        <v>https://drive.google.com/file/d/1WxVvFQWKzpUCBHi1oYapRnfWfw6zloXQ/view?usp=sharing</v>
      </c>
    </row>
    <row r="222">
      <c r="A222" s="5">
        <v>221.0</v>
      </c>
      <c r="B222" s="23" t="s">
        <v>965</v>
      </c>
      <c r="C222" s="23" t="s">
        <v>965</v>
      </c>
      <c r="D222" s="23" t="s">
        <v>965</v>
      </c>
      <c r="E222" s="23"/>
      <c r="F222" s="23"/>
      <c r="G222" s="23"/>
      <c r="H222" s="23" t="s">
        <v>29</v>
      </c>
      <c r="I222" s="6" t="s">
        <v>30</v>
      </c>
      <c r="J222" s="38"/>
      <c r="K222" s="23" t="s">
        <v>214</v>
      </c>
      <c r="L222" s="38"/>
      <c r="M222" s="38"/>
      <c r="N222" s="39" t="s">
        <v>32</v>
      </c>
      <c r="O222" s="23" t="s">
        <v>46</v>
      </c>
      <c r="P222" s="39" t="s">
        <v>32</v>
      </c>
      <c r="Q222" s="23" t="s">
        <v>54</v>
      </c>
      <c r="R222" s="23" t="s">
        <v>35</v>
      </c>
      <c r="S222" s="23" t="s">
        <v>36</v>
      </c>
      <c r="T222" s="52">
        <v>43875.0</v>
      </c>
      <c r="U222" s="23" t="s">
        <v>37</v>
      </c>
      <c r="V222" s="14" t="s">
        <v>38</v>
      </c>
      <c r="W222" s="39" t="s">
        <v>966</v>
      </c>
      <c r="X222" s="39" t="s">
        <v>967</v>
      </c>
      <c r="Y222" s="54">
        <v>43899.0</v>
      </c>
      <c r="Z222" s="40" t="s">
        <v>960</v>
      </c>
      <c r="AA222" s="41" t="s">
        <v>961</v>
      </c>
      <c r="AB222" s="17" t="str">
        <f>VLOOKUP(Z222,Gacetas!A:C,3,FALSE())</f>
        <v>https://drive.google.com/file/d/1WxVvFQWKzpUCBHi1oYapRnfWfw6zloXQ/view?usp=sharing</v>
      </c>
    </row>
    <row r="223">
      <c r="A223" s="5">
        <v>222.0</v>
      </c>
      <c r="B223" s="23" t="s">
        <v>968</v>
      </c>
      <c r="C223" s="23" t="s">
        <v>968</v>
      </c>
      <c r="D223" s="23" t="s">
        <v>968</v>
      </c>
      <c r="E223" s="23"/>
      <c r="F223" s="23"/>
      <c r="G223" s="23"/>
      <c r="H223" s="23" t="s">
        <v>29</v>
      </c>
      <c r="I223" s="6" t="s">
        <v>30</v>
      </c>
      <c r="J223" s="38"/>
      <c r="K223" s="23" t="s">
        <v>51</v>
      </c>
      <c r="L223" s="38"/>
      <c r="M223" s="38"/>
      <c r="N223" s="39" t="s">
        <v>32</v>
      </c>
      <c r="O223" s="23" t="s">
        <v>46</v>
      </c>
      <c r="P223" s="39" t="s">
        <v>32</v>
      </c>
      <c r="Q223" s="23" t="s">
        <v>54</v>
      </c>
      <c r="R223" s="23" t="s">
        <v>35</v>
      </c>
      <c r="S223" s="23" t="s">
        <v>36</v>
      </c>
      <c r="T223" s="52">
        <v>43875.0</v>
      </c>
      <c r="U223" s="23" t="s">
        <v>37</v>
      </c>
      <c r="V223" s="14" t="s">
        <v>38</v>
      </c>
      <c r="W223" s="39" t="s">
        <v>969</v>
      </c>
      <c r="X223" s="39" t="s">
        <v>970</v>
      </c>
      <c r="Y223" s="54">
        <v>43899.0</v>
      </c>
      <c r="Z223" s="40" t="s">
        <v>960</v>
      </c>
      <c r="AA223" s="41" t="s">
        <v>961</v>
      </c>
      <c r="AB223" s="17" t="str">
        <f>VLOOKUP(Z223,Gacetas!A:C,3,FALSE())</f>
        <v>https://drive.google.com/file/d/1WxVvFQWKzpUCBHi1oYapRnfWfw6zloXQ/view?usp=sharing</v>
      </c>
    </row>
    <row r="224">
      <c r="A224" s="5">
        <v>223.0</v>
      </c>
      <c r="B224" s="23" t="s">
        <v>971</v>
      </c>
      <c r="C224" s="23" t="s">
        <v>971</v>
      </c>
      <c r="D224" s="23" t="s">
        <v>971</v>
      </c>
      <c r="E224" s="23"/>
      <c r="F224" s="23"/>
      <c r="G224" s="23"/>
      <c r="H224" s="23" t="s">
        <v>29</v>
      </c>
      <c r="I224" s="6" t="s">
        <v>30</v>
      </c>
      <c r="J224" s="38"/>
      <c r="K224" s="23" t="s">
        <v>45</v>
      </c>
      <c r="L224" s="38"/>
      <c r="M224" s="38"/>
      <c r="N224" s="39" t="s">
        <v>32</v>
      </c>
      <c r="O224" s="23" t="s">
        <v>46</v>
      </c>
      <c r="P224" s="39" t="s">
        <v>32</v>
      </c>
      <c r="Q224" s="23" t="s">
        <v>54</v>
      </c>
      <c r="R224" s="23" t="s">
        <v>35</v>
      </c>
      <c r="S224" s="23" t="s">
        <v>36</v>
      </c>
      <c r="T224" s="52">
        <v>43875.0</v>
      </c>
      <c r="U224" s="23" t="s">
        <v>37</v>
      </c>
      <c r="V224" s="14" t="s">
        <v>38</v>
      </c>
      <c r="W224" s="39" t="s">
        <v>972</v>
      </c>
      <c r="X224" s="39" t="s">
        <v>973</v>
      </c>
      <c r="Y224" s="54">
        <v>43899.0</v>
      </c>
      <c r="Z224" s="40" t="s">
        <v>960</v>
      </c>
      <c r="AA224" s="41" t="s">
        <v>961</v>
      </c>
      <c r="AB224" s="17" t="str">
        <f>VLOOKUP(Z224,Gacetas!A:C,3,FALSE())</f>
        <v>https://drive.google.com/file/d/1WxVvFQWKzpUCBHi1oYapRnfWfw6zloXQ/view?usp=sharing</v>
      </c>
    </row>
    <row r="225">
      <c r="A225" s="5">
        <v>224.0</v>
      </c>
      <c r="B225" s="23" t="s">
        <v>974</v>
      </c>
      <c r="C225" s="23" t="s">
        <v>974</v>
      </c>
      <c r="D225" s="23" t="s">
        <v>974</v>
      </c>
      <c r="E225" s="23"/>
      <c r="F225" s="23"/>
      <c r="G225" s="23"/>
      <c r="H225" s="23" t="s">
        <v>29</v>
      </c>
      <c r="I225" s="6" t="s">
        <v>30</v>
      </c>
      <c r="J225" s="38"/>
      <c r="K225" s="23" t="s">
        <v>145</v>
      </c>
      <c r="L225" s="38"/>
      <c r="M225" s="38"/>
      <c r="N225" s="39" t="s">
        <v>32</v>
      </c>
      <c r="O225" s="23" t="s">
        <v>46</v>
      </c>
      <c r="P225" s="39" t="s">
        <v>32</v>
      </c>
      <c r="Q225" s="23" t="s">
        <v>54</v>
      </c>
      <c r="R225" s="23" t="s">
        <v>35</v>
      </c>
      <c r="S225" s="23" t="s">
        <v>36</v>
      </c>
      <c r="T225" s="52">
        <v>43875.0</v>
      </c>
      <c r="U225" s="23" t="s">
        <v>37</v>
      </c>
      <c r="V225" s="14" t="s">
        <v>38</v>
      </c>
      <c r="W225" s="39" t="s">
        <v>975</v>
      </c>
      <c r="X225" s="39" t="s">
        <v>976</v>
      </c>
      <c r="Y225" s="54">
        <v>43899.0</v>
      </c>
      <c r="Z225" s="40" t="s">
        <v>960</v>
      </c>
      <c r="AA225" s="41" t="s">
        <v>961</v>
      </c>
      <c r="AB225" s="17" t="str">
        <f>VLOOKUP(Z225,Gacetas!A:C,3,FALSE())</f>
        <v>https://drive.google.com/file/d/1WxVvFQWKzpUCBHi1oYapRnfWfw6zloXQ/view?usp=sharing</v>
      </c>
    </row>
    <row r="226">
      <c r="A226" s="5">
        <v>225.0</v>
      </c>
      <c r="B226" s="23" t="s">
        <v>977</v>
      </c>
      <c r="C226" s="23" t="s">
        <v>977</v>
      </c>
      <c r="D226" s="23" t="s">
        <v>977</v>
      </c>
      <c r="E226" s="23"/>
      <c r="F226" s="23"/>
      <c r="G226" s="23"/>
      <c r="H226" s="23" t="s">
        <v>29</v>
      </c>
      <c r="I226" s="6" t="s">
        <v>30</v>
      </c>
      <c r="J226" s="38"/>
      <c r="K226" s="23" t="s">
        <v>229</v>
      </c>
      <c r="L226" s="38"/>
      <c r="M226" s="38"/>
      <c r="N226" s="39" t="s">
        <v>32</v>
      </c>
      <c r="O226" s="23" t="s">
        <v>46</v>
      </c>
      <c r="P226" s="39" t="s">
        <v>32</v>
      </c>
      <c r="Q226" s="23" t="s">
        <v>54</v>
      </c>
      <c r="R226" s="23" t="s">
        <v>35</v>
      </c>
      <c r="S226" s="23" t="s">
        <v>36</v>
      </c>
      <c r="T226" s="52">
        <v>43875.0</v>
      </c>
      <c r="U226" s="23" t="s">
        <v>37</v>
      </c>
      <c r="V226" s="14" t="s">
        <v>38</v>
      </c>
      <c r="W226" s="39" t="s">
        <v>978</v>
      </c>
      <c r="X226" s="39" t="s">
        <v>979</v>
      </c>
      <c r="Y226" s="54">
        <v>43899.0</v>
      </c>
      <c r="Z226" s="40" t="s">
        <v>960</v>
      </c>
      <c r="AA226" s="41" t="s">
        <v>961</v>
      </c>
      <c r="AB226" s="17" t="str">
        <f>VLOOKUP(Z226,Gacetas!A:C,3,FALSE())</f>
        <v>https://drive.google.com/file/d/1WxVvFQWKzpUCBHi1oYapRnfWfw6zloXQ/view?usp=sharing</v>
      </c>
    </row>
    <row r="227">
      <c r="A227" s="5">
        <v>226.0</v>
      </c>
      <c r="B227" s="23" t="s">
        <v>980</v>
      </c>
      <c r="C227" s="23" t="s">
        <v>980</v>
      </c>
      <c r="D227" s="23" t="s">
        <v>980</v>
      </c>
      <c r="E227" s="23"/>
      <c r="F227" s="23"/>
      <c r="G227" s="23"/>
      <c r="H227" s="23" t="s">
        <v>29</v>
      </c>
      <c r="I227" s="6" t="s">
        <v>30</v>
      </c>
      <c r="J227" s="38"/>
      <c r="K227" s="23" t="s">
        <v>145</v>
      </c>
      <c r="L227" s="38"/>
      <c r="M227" s="38"/>
      <c r="N227" s="39" t="s">
        <v>32</v>
      </c>
      <c r="O227" s="23" t="s">
        <v>46</v>
      </c>
      <c r="P227" s="39" t="s">
        <v>32</v>
      </c>
      <c r="Q227" s="23" t="s">
        <v>54</v>
      </c>
      <c r="R227" s="23" t="s">
        <v>35</v>
      </c>
      <c r="S227" s="23" t="s">
        <v>36</v>
      </c>
      <c r="T227" s="52">
        <v>43875.0</v>
      </c>
      <c r="U227" s="23" t="s">
        <v>37</v>
      </c>
      <c r="V227" s="14" t="s">
        <v>38</v>
      </c>
      <c r="W227" s="39" t="s">
        <v>981</v>
      </c>
      <c r="X227" s="39" t="s">
        <v>982</v>
      </c>
      <c r="Y227" s="54">
        <v>43899.0</v>
      </c>
      <c r="Z227" s="40" t="s">
        <v>960</v>
      </c>
      <c r="AA227" s="41" t="s">
        <v>961</v>
      </c>
      <c r="AB227" s="17" t="str">
        <f>VLOOKUP(Z227,Gacetas!A:C,3,FALSE())</f>
        <v>https://drive.google.com/file/d/1WxVvFQWKzpUCBHi1oYapRnfWfw6zloXQ/view?usp=sharing</v>
      </c>
    </row>
    <row r="228">
      <c r="A228" s="5">
        <v>227.0</v>
      </c>
      <c r="B228" s="23" t="s">
        <v>983</v>
      </c>
      <c r="C228" s="23" t="s">
        <v>983</v>
      </c>
      <c r="D228" s="23" t="s">
        <v>983</v>
      </c>
      <c r="E228" s="23"/>
      <c r="F228" s="23"/>
      <c r="G228" s="23"/>
      <c r="H228" s="23" t="s">
        <v>29</v>
      </c>
      <c r="I228" s="6" t="s">
        <v>30</v>
      </c>
      <c r="J228" s="38"/>
      <c r="K228" s="23" t="s">
        <v>214</v>
      </c>
      <c r="L228" s="38"/>
      <c r="M228" s="38"/>
      <c r="N228" s="39" t="s">
        <v>32</v>
      </c>
      <c r="O228" s="23" t="s">
        <v>46</v>
      </c>
      <c r="P228" s="39" t="s">
        <v>32</v>
      </c>
      <c r="Q228" s="23" t="s">
        <v>54</v>
      </c>
      <c r="R228" s="23" t="s">
        <v>35</v>
      </c>
      <c r="S228" s="23" t="s">
        <v>36</v>
      </c>
      <c r="T228" s="52">
        <v>43875.0</v>
      </c>
      <c r="U228" s="23" t="s">
        <v>37</v>
      </c>
      <c r="V228" s="14" t="s">
        <v>38</v>
      </c>
      <c r="W228" s="39" t="s">
        <v>984</v>
      </c>
      <c r="X228" s="39" t="s">
        <v>985</v>
      </c>
      <c r="Y228" s="54">
        <v>43899.0</v>
      </c>
      <c r="Z228" s="40" t="s">
        <v>960</v>
      </c>
      <c r="AA228" s="41" t="s">
        <v>961</v>
      </c>
      <c r="AB228" s="17" t="str">
        <f>VLOOKUP(Z228,Gacetas!A:C,3,FALSE())</f>
        <v>https://drive.google.com/file/d/1WxVvFQWKzpUCBHi1oYapRnfWfw6zloXQ/view?usp=sharing</v>
      </c>
    </row>
    <row r="229">
      <c r="A229" s="5">
        <v>228.0</v>
      </c>
      <c r="B229" s="23" t="s">
        <v>986</v>
      </c>
      <c r="C229" s="23" t="s">
        <v>986</v>
      </c>
      <c r="D229" s="23" t="s">
        <v>986</v>
      </c>
      <c r="E229" s="23"/>
      <c r="F229" s="23"/>
      <c r="G229" s="23"/>
      <c r="H229" s="23" t="s">
        <v>29</v>
      </c>
      <c r="I229" s="6" t="s">
        <v>30</v>
      </c>
      <c r="J229" s="38"/>
      <c r="K229" s="23" t="s">
        <v>145</v>
      </c>
      <c r="L229" s="38"/>
      <c r="M229" s="38"/>
      <c r="N229" s="39" t="s">
        <v>32</v>
      </c>
      <c r="O229" s="23" t="s">
        <v>46</v>
      </c>
      <c r="P229" s="39" t="s">
        <v>32</v>
      </c>
      <c r="Q229" s="23" t="s">
        <v>54</v>
      </c>
      <c r="R229" s="23" t="s">
        <v>35</v>
      </c>
      <c r="S229" s="23" t="s">
        <v>36</v>
      </c>
      <c r="T229" s="52">
        <v>43875.0</v>
      </c>
      <c r="U229" s="23" t="s">
        <v>37</v>
      </c>
      <c r="V229" s="14" t="s">
        <v>38</v>
      </c>
      <c r="W229" s="39" t="s">
        <v>987</v>
      </c>
      <c r="X229" s="39" t="s">
        <v>988</v>
      </c>
      <c r="Y229" s="54">
        <v>43899.0</v>
      </c>
      <c r="Z229" s="40" t="s">
        <v>960</v>
      </c>
      <c r="AA229" s="41" t="s">
        <v>961</v>
      </c>
      <c r="AB229" s="17" t="str">
        <f>VLOOKUP(Z229,Gacetas!A:C,3,FALSE())</f>
        <v>https://drive.google.com/file/d/1WxVvFQWKzpUCBHi1oYapRnfWfw6zloXQ/view?usp=sharing</v>
      </c>
    </row>
    <row r="230">
      <c r="A230" s="5">
        <v>229.0</v>
      </c>
      <c r="B230" s="23" t="s">
        <v>989</v>
      </c>
      <c r="C230" s="23" t="s">
        <v>989</v>
      </c>
      <c r="D230" s="23" t="s">
        <v>989</v>
      </c>
      <c r="E230" s="23"/>
      <c r="F230" s="23"/>
      <c r="G230" s="23"/>
      <c r="H230" s="23" t="s">
        <v>29</v>
      </c>
      <c r="I230" s="6" t="s">
        <v>30</v>
      </c>
      <c r="J230" s="38"/>
      <c r="K230" s="23" t="s">
        <v>486</v>
      </c>
      <c r="L230" s="38"/>
      <c r="M230" s="38"/>
      <c r="N230" s="39" t="s">
        <v>32</v>
      </c>
      <c r="O230" s="23" t="s">
        <v>46</v>
      </c>
      <c r="P230" s="39" t="s">
        <v>32</v>
      </c>
      <c r="Q230" s="23" t="s">
        <v>54</v>
      </c>
      <c r="R230" s="23" t="s">
        <v>35</v>
      </c>
      <c r="S230" s="23" t="s">
        <v>36</v>
      </c>
      <c r="T230" s="52">
        <v>43875.0</v>
      </c>
      <c r="U230" s="23" t="s">
        <v>37</v>
      </c>
      <c r="V230" s="14" t="s">
        <v>38</v>
      </c>
      <c r="W230" s="39" t="s">
        <v>990</v>
      </c>
      <c r="X230" s="39" t="s">
        <v>991</v>
      </c>
      <c r="Y230" s="54">
        <v>43899.0</v>
      </c>
      <c r="Z230" s="40" t="s">
        <v>960</v>
      </c>
      <c r="AA230" s="41" t="s">
        <v>961</v>
      </c>
      <c r="AB230" s="17" t="str">
        <f>VLOOKUP(Z230,Gacetas!A:C,3,FALSE())</f>
        <v>https://drive.google.com/file/d/1WxVvFQWKzpUCBHi1oYapRnfWfw6zloXQ/view?usp=sharing</v>
      </c>
    </row>
    <row r="231">
      <c r="A231" s="5">
        <v>230.0</v>
      </c>
      <c r="B231" s="23" t="s">
        <v>992</v>
      </c>
      <c r="C231" s="23" t="s">
        <v>992</v>
      </c>
      <c r="D231" s="23" t="s">
        <v>992</v>
      </c>
      <c r="E231" s="23"/>
      <c r="F231" s="23"/>
      <c r="G231" s="23"/>
      <c r="H231" s="23" t="s">
        <v>29</v>
      </c>
      <c r="I231" s="6" t="s">
        <v>30</v>
      </c>
      <c r="J231" s="38"/>
      <c r="K231" s="23" t="s">
        <v>45</v>
      </c>
      <c r="L231" s="38"/>
      <c r="M231" s="38"/>
      <c r="N231" s="39" t="s">
        <v>32</v>
      </c>
      <c r="O231" s="23" t="s">
        <v>46</v>
      </c>
      <c r="P231" s="39" t="s">
        <v>32</v>
      </c>
      <c r="Q231" s="23" t="s">
        <v>54</v>
      </c>
      <c r="R231" s="23" t="s">
        <v>35</v>
      </c>
      <c r="S231" s="23" t="s">
        <v>36</v>
      </c>
      <c r="T231" s="52">
        <v>43875.0</v>
      </c>
      <c r="U231" s="23" t="s">
        <v>37</v>
      </c>
      <c r="V231" s="14" t="s">
        <v>38</v>
      </c>
      <c r="W231" s="39" t="s">
        <v>993</v>
      </c>
      <c r="X231" s="39" t="s">
        <v>994</v>
      </c>
      <c r="Y231" s="54">
        <v>43899.0</v>
      </c>
      <c r="Z231" s="40" t="s">
        <v>960</v>
      </c>
      <c r="AA231" s="41" t="s">
        <v>961</v>
      </c>
      <c r="AB231" s="17" t="str">
        <f>VLOOKUP(Z231,Gacetas!A:C,3,FALSE())</f>
        <v>https://drive.google.com/file/d/1WxVvFQWKzpUCBHi1oYapRnfWfw6zloXQ/view?usp=sharing</v>
      </c>
    </row>
    <row r="232">
      <c r="A232" s="5">
        <v>231.0</v>
      </c>
      <c r="B232" s="23" t="s">
        <v>995</v>
      </c>
      <c r="C232" s="23" t="s">
        <v>996</v>
      </c>
      <c r="D232" s="23" t="s">
        <v>995</v>
      </c>
      <c r="E232" s="23"/>
      <c r="F232" s="23"/>
      <c r="G232" s="23"/>
      <c r="H232" s="23" t="s">
        <v>29</v>
      </c>
      <c r="I232" s="6" t="s">
        <v>30</v>
      </c>
      <c r="J232" s="38"/>
      <c r="K232" s="23" t="s">
        <v>145</v>
      </c>
      <c r="L232" s="38"/>
      <c r="M232" s="38"/>
      <c r="N232" s="39" t="s">
        <v>32</v>
      </c>
      <c r="O232" s="23" t="s">
        <v>46</v>
      </c>
      <c r="P232" s="39" t="s">
        <v>32</v>
      </c>
      <c r="Q232" s="23" t="s">
        <v>54</v>
      </c>
      <c r="R232" s="23" t="s">
        <v>35</v>
      </c>
      <c r="S232" s="23" t="s">
        <v>36</v>
      </c>
      <c r="T232" s="52">
        <v>43875.0</v>
      </c>
      <c r="U232" s="23" t="s">
        <v>37</v>
      </c>
      <c r="V232" s="14" t="s">
        <v>38</v>
      </c>
      <c r="W232" s="39" t="s">
        <v>997</v>
      </c>
      <c r="X232" s="39" t="s">
        <v>998</v>
      </c>
      <c r="Y232" s="54">
        <v>43899.0</v>
      </c>
      <c r="Z232" s="40" t="s">
        <v>960</v>
      </c>
      <c r="AA232" s="41" t="s">
        <v>961</v>
      </c>
      <c r="AB232" s="17" t="str">
        <f>VLOOKUP(Z232,Gacetas!A:C,3,FALSE())</f>
        <v>https://drive.google.com/file/d/1WxVvFQWKzpUCBHi1oYapRnfWfw6zloXQ/view?usp=sharing</v>
      </c>
    </row>
    <row r="233">
      <c r="A233" s="5">
        <v>232.0</v>
      </c>
      <c r="B233" s="23" t="s">
        <v>999</v>
      </c>
      <c r="C233" s="23" t="s">
        <v>999</v>
      </c>
      <c r="D233" s="23" t="s">
        <v>999</v>
      </c>
      <c r="E233" s="23"/>
      <c r="F233" s="23"/>
      <c r="G233" s="23"/>
      <c r="H233" s="23" t="s">
        <v>29</v>
      </c>
      <c r="I233" s="6" t="s">
        <v>30</v>
      </c>
      <c r="J233" s="38"/>
      <c r="K233" s="23" t="s">
        <v>129</v>
      </c>
      <c r="L233" s="38"/>
      <c r="M233" s="38"/>
      <c r="N233" s="39" t="s">
        <v>32</v>
      </c>
      <c r="O233" s="51" t="s">
        <v>46</v>
      </c>
      <c r="P233" s="39" t="s">
        <v>32</v>
      </c>
      <c r="Q233" s="23" t="s">
        <v>54</v>
      </c>
      <c r="R233" s="23" t="s">
        <v>35</v>
      </c>
      <c r="S233" s="23" t="s">
        <v>36</v>
      </c>
      <c r="T233" s="52">
        <v>43875.0</v>
      </c>
      <c r="U233" s="23" t="s">
        <v>37</v>
      </c>
      <c r="V233" s="14" t="s">
        <v>38</v>
      </c>
      <c r="W233" s="39" t="s">
        <v>1000</v>
      </c>
      <c r="X233" s="39" t="s">
        <v>1001</v>
      </c>
      <c r="Y233" s="54">
        <v>43899.0</v>
      </c>
      <c r="Z233" s="40" t="s">
        <v>960</v>
      </c>
      <c r="AA233" s="41" t="s">
        <v>961</v>
      </c>
      <c r="AB233" s="17" t="str">
        <f>VLOOKUP(Z233,Gacetas!A:C,3,FALSE())</f>
        <v>https://drive.google.com/file/d/1WxVvFQWKzpUCBHi1oYapRnfWfw6zloXQ/view?usp=sharing</v>
      </c>
    </row>
    <row r="234">
      <c r="A234" s="5">
        <v>233.0</v>
      </c>
      <c r="B234" s="23" t="s">
        <v>1002</v>
      </c>
      <c r="C234" s="23" t="s">
        <v>1002</v>
      </c>
      <c r="D234" s="23" t="s">
        <v>1002</v>
      </c>
      <c r="E234" s="23"/>
      <c r="F234" s="23"/>
      <c r="G234" s="23"/>
      <c r="H234" s="23" t="s">
        <v>29</v>
      </c>
      <c r="I234" s="6" t="s">
        <v>30</v>
      </c>
      <c r="J234" s="38"/>
      <c r="K234" s="23" t="s">
        <v>214</v>
      </c>
      <c r="L234" s="38"/>
      <c r="M234" s="38"/>
      <c r="N234" s="39" t="s">
        <v>32</v>
      </c>
      <c r="O234" s="23" t="s">
        <v>46</v>
      </c>
      <c r="P234" s="39" t="s">
        <v>32</v>
      </c>
      <c r="Q234" s="23" t="s">
        <v>54</v>
      </c>
      <c r="R234" s="23" t="s">
        <v>35</v>
      </c>
      <c r="S234" s="23" t="s">
        <v>36</v>
      </c>
      <c r="T234" s="52">
        <v>43875.0</v>
      </c>
      <c r="U234" s="23" t="s">
        <v>37</v>
      </c>
      <c r="V234" s="14" t="s">
        <v>38</v>
      </c>
      <c r="W234" s="39" t="s">
        <v>1003</v>
      </c>
      <c r="X234" s="39" t="s">
        <v>1004</v>
      </c>
      <c r="Y234" s="54">
        <v>43899.0</v>
      </c>
      <c r="Z234" s="40" t="s">
        <v>960</v>
      </c>
      <c r="AA234" s="41" t="s">
        <v>961</v>
      </c>
      <c r="AB234" s="17" t="str">
        <f>VLOOKUP(Z234,Gacetas!A:C,3,FALSE())</f>
        <v>https://drive.google.com/file/d/1WxVvFQWKzpUCBHi1oYapRnfWfw6zloXQ/view?usp=sharing</v>
      </c>
    </row>
    <row r="235">
      <c r="A235" s="5">
        <v>234.0</v>
      </c>
      <c r="B235" s="23" t="s">
        <v>1005</v>
      </c>
      <c r="C235" s="23" t="s">
        <v>1005</v>
      </c>
      <c r="D235" s="23" t="s">
        <v>1005</v>
      </c>
      <c r="E235" s="23"/>
      <c r="F235" s="23"/>
      <c r="G235" s="23"/>
      <c r="H235" s="23" t="s">
        <v>29</v>
      </c>
      <c r="I235" s="6" t="s">
        <v>30</v>
      </c>
      <c r="J235" s="38"/>
      <c r="K235" s="23" t="s">
        <v>229</v>
      </c>
      <c r="L235" s="38"/>
      <c r="M235" s="38"/>
      <c r="N235" s="39" t="s">
        <v>32</v>
      </c>
      <c r="O235" s="23" t="s">
        <v>46</v>
      </c>
      <c r="P235" s="39" t="s">
        <v>32</v>
      </c>
      <c r="Q235" s="23" t="s">
        <v>54</v>
      </c>
      <c r="R235" s="23" t="s">
        <v>35</v>
      </c>
      <c r="S235" s="23" t="s">
        <v>36</v>
      </c>
      <c r="T235" s="52">
        <v>43875.0</v>
      </c>
      <c r="U235" s="23" t="s">
        <v>37</v>
      </c>
      <c r="V235" s="14" t="s">
        <v>38</v>
      </c>
      <c r="W235" s="39" t="s">
        <v>1006</v>
      </c>
      <c r="X235" s="39" t="s">
        <v>1007</v>
      </c>
      <c r="Y235" s="54">
        <v>43899.0</v>
      </c>
      <c r="Z235" s="40" t="s">
        <v>960</v>
      </c>
      <c r="AA235" s="41" t="s">
        <v>961</v>
      </c>
      <c r="AB235" s="17" t="str">
        <f>VLOOKUP(Z235,Gacetas!A:C,3,FALSE())</f>
        <v>https://drive.google.com/file/d/1WxVvFQWKzpUCBHi1oYapRnfWfw6zloXQ/view?usp=sharing</v>
      </c>
    </row>
    <row r="236">
      <c r="A236" s="5">
        <v>235.0</v>
      </c>
      <c r="B236" s="23" t="s">
        <v>1008</v>
      </c>
      <c r="C236" s="23" t="s">
        <v>1008</v>
      </c>
      <c r="D236" s="23" t="s">
        <v>1008</v>
      </c>
      <c r="E236" s="23"/>
      <c r="F236" s="23"/>
      <c r="G236" s="23"/>
      <c r="H236" s="23" t="s">
        <v>29</v>
      </c>
      <c r="I236" s="6" t="s">
        <v>30</v>
      </c>
      <c r="J236" s="38"/>
      <c r="K236" s="23" t="s">
        <v>45</v>
      </c>
      <c r="L236" s="38"/>
      <c r="M236" s="38"/>
      <c r="N236" s="39" t="s">
        <v>32</v>
      </c>
      <c r="O236" s="23" t="s">
        <v>46</v>
      </c>
      <c r="P236" s="39" t="s">
        <v>32</v>
      </c>
      <c r="Q236" s="23" t="s">
        <v>54</v>
      </c>
      <c r="R236" s="23" t="s">
        <v>35</v>
      </c>
      <c r="S236" s="23" t="s">
        <v>36</v>
      </c>
      <c r="T236" s="52">
        <v>43875.0</v>
      </c>
      <c r="U236" s="23" t="s">
        <v>37</v>
      </c>
      <c r="V236" s="14" t="s">
        <v>38</v>
      </c>
      <c r="W236" s="39" t="s">
        <v>1009</v>
      </c>
      <c r="X236" s="39" t="s">
        <v>1010</v>
      </c>
      <c r="Y236" s="54">
        <v>43899.0</v>
      </c>
      <c r="Z236" s="40" t="s">
        <v>960</v>
      </c>
      <c r="AA236" s="41" t="s">
        <v>961</v>
      </c>
      <c r="AB236" s="17" t="str">
        <f>VLOOKUP(Z236,Gacetas!A:C,3,FALSE())</f>
        <v>https://drive.google.com/file/d/1WxVvFQWKzpUCBHi1oYapRnfWfw6zloXQ/view?usp=sharing</v>
      </c>
    </row>
    <row r="237">
      <c r="A237" s="5">
        <v>236.0</v>
      </c>
      <c r="B237" s="23" t="s">
        <v>1011</v>
      </c>
      <c r="C237" s="23" t="s">
        <v>1012</v>
      </c>
      <c r="D237" s="23" t="s">
        <v>1011</v>
      </c>
      <c r="E237" s="23"/>
      <c r="F237" s="23"/>
      <c r="G237" s="23"/>
      <c r="H237" s="23" t="s">
        <v>29</v>
      </c>
      <c r="I237" s="6" t="s">
        <v>30</v>
      </c>
      <c r="J237" s="38"/>
      <c r="K237" s="23" t="s">
        <v>1013</v>
      </c>
      <c r="L237" s="38"/>
      <c r="M237" s="38"/>
      <c r="N237" s="39" t="s">
        <v>32</v>
      </c>
      <c r="O237" s="23" t="s">
        <v>46</v>
      </c>
      <c r="P237" s="39" t="s">
        <v>32</v>
      </c>
      <c r="Q237" s="23" t="s">
        <v>54</v>
      </c>
      <c r="R237" s="23" t="s">
        <v>35</v>
      </c>
      <c r="S237" s="23" t="s">
        <v>36</v>
      </c>
      <c r="T237" s="52">
        <v>43875.0</v>
      </c>
      <c r="U237" s="23" t="s">
        <v>37</v>
      </c>
      <c r="V237" s="14" t="s">
        <v>38</v>
      </c>
      <c r="W237" s="39" t="s">
        <v>1014</v>
      </c>
      <c r="X237" s="39" t="s">
        <v>1015</v>
      </c>
      <c r="Y237" s="54">
        <v>43899.0</v>
      </c>
      <c r="Z237" s="40" t="s">
        <v>960</v>
      </c>
      <c r="AA237" s="41" t="s">
        <v>961</v>
      </c>
      <c r="AB237" s="17" t="str">
        <f>VLOOKUP(Z237,Gacetas!A:C,3,FALSE())</f>
        <v>https://drive.google.com/file/d/1WxVvFQWKzpUCBHi1oYapRnfWfw6zloXQ/view?usp=sharing</v>
      </c>
    </row>
    <row r="238">
      <c r="A238" s="5">
        <v>237.0</v>
      </c>
      <c r="B238" s="23" t="s">
        <v>1016</v>
      </c>
      <c r="C238" s="23" t="s">
        <v>1016</v>
      </c>
      <c r="D238" s="23" t="s">
        <v>1016</v>
      </c>
      <c r="E238" s="23"/>
      <c r="F238" s="23"/>
      <c r="G238" s="23"/>
      <c r="H238" s="23" t="s">
        <v>29</v>
      </c>
      <c r="I238" s="6" t="s">
        <v>30</v>
      </c>
      <c r="J238" s="38"/>
      <c r="K238" s="23" t="s">
        <v>31</v>
      </c>
      <c r="L238" s="38"/>
      <c r="M238" s="38"/>
      <c r="N238" s="39" t="s">
        <v>32</v>
      </c>
      <c r="O238" s="23" t="s">
        <v>46</v>
      </c>
      <c r="P238" s="39" t="s">
        <v>32</v>
      </c>
      <c r="Q238" s="23" t="s">
        <v>54</v>
      </c>
      <c r="R238" s="23" t="s">
        <v>35</v>
      </c>
      <c r="S238" s="23" t="s">
        <v>36</v>
      </c>
      <c r="T238" s="52">
        <v>43875.0</v>
      </c>
      <c r="U238" s="23" t="s">
        <v>37</v>
      </c>
      <c r="V238" s="14" t="s">
        <v>38</v>
      </c>
      <c r="W238" s="39" t="s">
        <v>1017</v>
      </c>
      <c r="X238" s="39" t="s">
        <v>1018</v>
      </c>
      <c r="Y238" s="54">
        <v>43899.0</v>
      </c>
      <c r="Z238" s="40" t="s">
        <v>960</v>
      </c>
      <c r="AA238" s="41" t="s">
        <v>961</v>
      </c>
      <c r="AB238" s="17" t="str">
        <f>VLOOKUP(Z238,Gacetas!A:C,3,FALSE())</f>
        <v>https://drive.google.com/file/d/1WxVvFQWKzpUCBHi1oYapRnfWfw6zloXQ/view?usp=sharing</v>
      </c>
    </row>
    <row r="239">
      <c r="A239" s="5">
        <v>238.0</v>
      </c>
      <c r="B239" s="23" t="s">
        <v>1019</v>
      </c>
      <c r="C239" s="23" t="s">
        <v>1019</v>
      </c>
      <c r="D239" s="23" t="s">
        <v>1019</v>
      </c>
      <c r="E239" s="23"/>
      <c r="F239" s="23"/>
      <c r="G239" s="23"/>
      <c r="H239" s="23" t="s">
        <v>29</v>
      </c>
      <c r="I239" s="6" t="s">
        <v>30</v>
      </c>
      <c r="J239" s="38"/>
      <c r="K239" s="23" t="s">
        <v>1013</v>
      </c>
      <c r="L239" s="38"/>
      <c r="M239" s="38"/>
      <c r="N239" s="39" t="s">
        <v>32</v>
      </c>
      <c r="O239" s="23" t="s">
        <v>1020</v>
      </c>
      <c r="P239" s="39" t="s">
        <v>32</v>
      </c>
      <c r="Q239" s="23" t="s">
        <v>34</v>
      </c>
      <c r="R239" s="23" t="s">
        <v>35</v>
      </c>
      <c r="S239" s="23" t="s">
        <v>36</v>
      </c>
      <c r="T239" s="52">
        <v>43868.0</v>
      </c>
      <c r="U239" s="23" t="s">
        <v>37</v>
      </c>
      <c r="V239" s="14" t="s">
        <v>38</v>
      </c>
      <c r="W239" s="39" t="s">
        <v>1021</v>
      </c>
      <c r="X239" s="39" t="s">
        <v>1022</v>
      </c>
      <c r="Y239" s="54">
        <v>43902.0</v>
      </c>
      <c r="Z239" s="49" t="s">
        <v>1023</v>
      </c>
      <c r="AA239" s="41" t="s">
        <v>1024</v>
      </c>
      <c r="AB239" s="17" t="str">
        <f>VLOOKUP(Z239,Gacetas!A:C,3,FALSE())</f>
        <v>https://drive.google.com/file/d/1-vPrBbd213Q5i-0edjysnoWL72CCLPjn/view?usp=sharing</v>
      </c>
    </row>
    <row r="240">
      <c r="A240" s="5">
        <v>239.0</v>
      </c>
      <c r="B240" s="23" t="s">
        <v>1025</v>
      </c>
      <c r="C240" s="23" t="s">
        <v>1025</v>
      </c>
      <c r="D240" s="23" t="s">
        <v>1025</v>
      </c>
      <c r="E240" s="23"/>
      <c r="F240" s="23"/>
      <c r="G240" s="23"/>
      <c r="H240" s="23" t="s">
        <v>29</v>
      </c>
      <c r="I240" s="6" t="s">
        <v>30</v>
      </c>
      <c r="J240" s="38"/>
      <c r="K240" s="23" t="s">
        <v>145</v>
      </c>
      <c r="L240" s="38"/>
      <c r="M240" s="38"/>
      <c r="N240" s="39" t="s">
        <v>32</v>
      </c>
      <c r="O240" s="23" t="s">
        <v>1020</v>
      </c>
      <c r="P240" s="39" t="s">
        <v>32</v>
      </c>
      <c r="Q240" s="23" t="s">
        <v>34</v>
      </c>
      <c r="R240" s="23" t="s">
        <v>35</v>
      </c>
      <c r="S240" s="23" t="s">
        <v>36</v>
      </c>
      <c r="T240" s="52">
        <v>43882.0</v>
      </c>
      <c r="U240" s="23" t="s">
        <v>37</v>
      </c>
      <c r="V240" s="14" t="s">
        <v>38</v>
      </c>
      <c r="W240" s="39" t="s">
        <v>1026</v>
      </c>
      <c r="X240" s="39" t="s">
        <v>1027</v>
      </c>
      <c r="Y240" s="54">
        <v>43902.0</v>
      </c>
      <c r="Z240" s="49" t="s">
        <v>1023</v>
      </c>
      <c r="AA240" s="41" t="s">
        <v>1024</v>
      </c>
      <c r="AB240" s="17" t="str">
        <f>VLOOKUP(Z240,Gacetas!A:C,3,FALSE())</f>
        <v>https://drive.google.com/file/d/1-vPrBbd213Q5i-0edjysnoWL72CCLPjn/view?usp=sharing</v>
      </c>
    </row>
    <row r="241">
      <c r="A241" s="5">
        <v>240.0</v>
      </c>
      <c r="B241" s="23" t="s">
        <v>1028</v>
      </c>
      <c r="C241" s="23" t="s">
        <v>1028</v>
      </c>
      <c r="D241" s="23" t="s">
        <v>1028</v>
      </c>
      <c r="E241" s="23"/>
      <c r="F241" s="23"/>
      <c r="G241" s="23"/>
      <c r="H241" s="23" t="s">
        <v>29</v>
      </c>
      <c r="I241" s="6" t="s">
        <v>30</v>
      </c>
      <c r="J241" s="38"/>
      <c r="K241" s="23" t="s">
        <v>45</v>
      </c>
      <c r="L241" s="38"/>
      <c r="M241" s="38"/>
      <c r="N241" s="39" t="s">
        <v>32</v>
      </c>
      <c r="O241" s="23" t="s">
        <v>1020</v>
      </c>
      <c r="P241" s="39" t="s">
        <v>32</v>
      </c>
      <c r="Q241" s="23" t="s">
        <v>34</v>
      </c>
      <c r="R241" s="23" t="s">
        <v>35</v>
      </c>
      <c r="S241" s="23" t="s">
        <v>36</v>
      </c>
      <c r="T241" s="52">
        <v>43882.0</v>
      </c>
      <c r="U241" s="23" t="s">
        <v>37</v>
      </c>
      <c r="V241" s="14" t="s">
        <v>38</v>
      </c>
      <c r="W241" s="39" t="s">
        <v>1029</v>
      </c>
      <c r="X241" s="39" t="s">
        <v>1030</v>
      </c>
      <c r="Y241" s="54">
        <v>43902.0</v>
      </c>
      <c r="Z241" s="49" t="s">
        <v>1023</v>
      </c>
      <c r="AA241" s="41" t="s">
        <v>1024</v>
      </c>
      <c r="AB241" s="17" t="str">
        <f>VLOOKUP(Z241,Gacetas!A:C,3,FALSE())</f>
        <v>https://drive.google.com/file/d/1-vPrBbd213Q5i-0edjysnoWL72CCLPjn/view?usp=sharing</v>
      </c>
    </row>
    <row r="242">
      <c r="A242" s="5">
        <v>241.0</v>
      </c>
      <c r="B242" s="23" t="s">
        <v>1031</v>
      </c>
      <c r="C242" s="23" t="s">
        <v>1031</v>
      </c>
      <c r="D242" s="23" t="s">
        <v>1031</v>
      </c>
      <c r="E242" s="23"/>
      <c r="F242" s="23"/>
      <c r="G242" s="23"/>
      <c r="H242" s="23" t="s">
        <v>29</v>
      </c>
      <c r="I242" s="6" t="s">
        <v>30</v>
      </c>
      <c r="J242" s="38"/>
      <c r="K242" s="23" t="s">
        <v>1032</v>
      </c>
      <c r="L242" s="38"/>
      <c r="M242" s="38"/>
      <c r="N242" s="39" t="s">
        <v>32</v>
      </c>
      <c r="O242" s="23" t="s">
        <v>1033</v>
      </c>
      <c r="P242" s="39" t="s">
        <v>53</v>
      </c>
      <c r="Q242" s="23" t="s">
        <v>34</v>
      </c>
      <c r="R242" s="23" t="s">
        <v>35</v>
      </c>
      <c r="S242" s="23" t="s">
        <v>36</v>
      </c>
      <c r="T242" s="52">
        <v>43882.0</v>
      </c>
      <c r="U242" s="23" t="s">
        <v>37</v>
      </c>
      <c r="V242" s="14" t="s">
        <v>38</v>
      </c>
      <c r="W242" s="39" t="s">
        <v>1034</v>
      </c>
      <c r="X242" s="39" t="s">
        <v>1035</v>
      </c>
      <c r="Y242" s="54">
        <v>43902.0</v>
      </c>
      <c r="Z242" s="49" t="s">
        <v>1023</v>
      </c>
      <c r="AA242" s="41" t="s">
        <v>1024</v>
      </c>
      <c r="AB242" s="17" t="str">
        <f>VLOOKUP(Z242,Gacetas!A:C,3,FALSE())</f>
        <v>https://drive.google.com/file/d/1-vPrBbd213Q5i-0edjysnoWL72CCLPjn/view?usp=sharing</v>
      </c>
    </row>
    <row r="243">
      <c r="A243" s="5">
        <v>242.0</v>
      </c>
      <c r="B243" s="23" t="s">
        <v>1036</v>
      </c>
      <c r="C243" s="23" t="s">
        <v>1036</v>
      </c>
      <c r="D243" s="23" t="s">
        <v>1036</v>
      </c>
      <c r="E243" s="23"/>
      <c r="F243" s="23"/>
      <c r="G243" s="23"/>
      <c r="H243" s="23" t="s">
        <v>29</v>
      </c>
      <c r="I243" s="6" t="s">
        <v>30</v>
      </c>
      <c r="J243" s="38"/>
      <c r="K243" s="23" t="s">
        <v>235</v>
      </c>
      <c r="L243" s="38"/>
      <c r="M243" s="38"/>
      <c r="N243" s="39" t="s">
        <v>32</v>
      </c>
      <c r="O243" s="23" t="s">
        <v>1037</v>
      </c>
      <c r="P243" s="39" t="s">
        <v>53</v>
      </c>
      <c r="Q243" s="23" t="s">
        <v>34</v>
      </c>
      <c r="R243" s="23" t="s">
        <v>35</v>
      </c>
      <c r="S243" s="23" t="s">
        <v>36</v>
      </c>
      <c r="T243" s="52">
        <v>43882.0</v>
      </c>
      <c r="U243" s="23" t="s">
        <v>37</v>
      </c>
      <c r="V243" s="14" t="s">
        <v>38</v>
      </c>
      <c r="W243" s="39" t="s">
        <v>1038</v>
      </c>
      <c r="X243" s="39" t="s">
        <v>1039</v>
      </c>
      <c r="Y243" s="54">
        <v>43902.0</v>
      </c>
      <c r="Z243" s="49" t="s">
        <v>1023</v>
      </c>
      <c r="AA243" s="41" t="s">
        <v>1024</v>
      </c>
      <c r="AB243" s="17" t="str">
        <f>VLOOKUP(Z243,Gacetas!A:C,3,FALSE())</f>
        <v>https://drive.google.com/file/d/1-vPrBbd213Q5i-0edjysnoWL72CCLPjn/view?usp=sharing</v>
      </c>
    </row>
    <row r="244">
      <c r="A244" s="5">
        <v>243.0</v>
      </c>
      <c r="B244" s="23" t="s">
        <v>1040</v>
      </c>
      <c r="C244" s="23" t="s">
        <v>1040</v>
      </c>
      <c r="D244" s="23" t="s">
        <v>1040</v>
      </c>
      <c r="E244" s="23"/>
      <c r="F244" s="23"/>
      <c r="G244" s="23"/>
      <c r="H244" s="23" t="s">
        <v>29</v>
      </c>
      <c r="I244" s="6" t="s">
        <v>30</v>
      </c>
      <c r="J244" s="38"/>
      <c r="K244" s="23" t="s">
        <v>229</v>
      </c>
      <c r="L244" s="38"/>
      <c r="M244" s="38"/>
      <c r="N244" s="39" t="s">
        <v>32</v>
      </c>
      <c r="O244" s="23" t="s">
        <v>46</v>
      </c>
      <c r="P244" s="39" t="s">
        <v>32</v>
      </c>
      <c r="Q244" s="23" t="s">
        <v>34</v>
      </c>
      <c r="R244" s="23" t="s">
        <v>35</v>
      </c>
      <c r="S244" s="23" t="s">
        <v>36</v>
      </c>
      <c r="T244" s="52">
        <v>43882.0</v>
      </c>
      <c r="U244" s="23" t="s">
        <v>37</v>
      </c>
      <c r="V244" s="14" t="s">
        <v>38</v>
      </c>
      <c r="W244" s="39" t="s">
        <v>1041</v>
      </c>
      <c r="X244" s="39" t="s">
        <v>1042</v>
      </c>
      <c r="Y244" s="54">
        <v>43902.0</v>
      </c>
      <c r="Z244" s="49" t="s">
        <v>1023</v>
      </c>
      <c r="AA244" s="41" t="s">
        <v>1024</v>
      </c>
      <c r="AB244" s="17" t="str">
        <f>VLOOKUP(Z244,Gacetas!A:C,3,FALSE())</f>
        <v>https://drive.google.com/file/d/1-vPrBbd213Q5i-0edjysnoWL72CCLPjn/view?usp=sharing</v>
      </c>
    </row>
    <row r="245">
      <c r="A245" s="5">
        <v>244.0</v>
      </c>
      <c r="B245" s="23" t="s">
        <v>1043</v>
      </c>
      <c r="C245" s="23" t="s">
        <v>1044</v>
      </c>
      <c r="D245" s="23" t="s">
        <v>1043</v>
      </c>
      <c r="E245" s="23"/>
      <c r="F245" s="23"/>
      <c r="G245" s="23"/>
      <c r="H245" s="23" t="s">
        <v>29</v>
      </c>
      <c r="I245" s="6" t="s">
        <v>30</v>
      </c>
      <c r="J245" s="38"/>
      <c r="K245" s="23" t="s">
        <v>327</v>
      </c>
      <c r="L245" s="38"/>
      <c r="M245" s="38"/>
      <c r="N245" s="39" t="s">
        <v>32</v>
      </c>
      <c r="O245" s="23" t="s">
        <v>1020</v>
      </c>
      <c r="P245" s="39" t="s">
        <v>32</v>
      </c>
      <c r="Q245" s="23" t="s">
        <v>34</v>
      </c>
      <c r="R245" s="23" t="s">
        <v>35</v>
      </c>
      <c r="S245" s="23" t="s">
        <v>36</v>
      </c>
      <c r="T245" s="52">
        <v>43882.0</v>
      </c>
      <c r="U245" s="23" t="s">
        <v>37</v>
      </c>
      <c r="V245" s="14" t="s">
        <v>38</v>
      </c>
      <c r="W245" s="39" t="s">
        <v>1045</v>
      </c>
      <c r="X245" s="39" t="s">
        <v>1046</v>
      </c>
      <c r="Y245" s="54">
        <v>43902.0</v>
      </c>
      <c r="Z245" s="49" t="s">
        <v>1023</v>
      </c>
      <c r="AA245" s="41" t="s">
        <v>1024</v>
      </c>
      <c r="AB245" s="17" t="str">
        <f>VLOOKUP(Z245,Gacetas!A:C,3,FALSE())</f>
        <v>https://drive.google.com/file/d/1-vPrBbd213Q5i-0edjysnoWL72CCLPjn/view?usp=sharing</v>
      </c>
    </row>
    <row r="246">
      <c r="A246" s="5">
        <v>245.0</v>
      </c>
      <c r="B246" s="23" t="s">
        <v>1047</v>
      </c>
      <c r="C246" s="23" t="s">
        <v>1047</v>
      </c>
      <c r="D246" s="23" t="s">
        <v>1047</v>
      </c>
      <c r="E246" s="23"/>
      <c r="F246" s="23"/>
      <c r="G246" s="23"/>
      <c r="H246" s="23" t="s">
        <v>29</v>
      </c>
      <c r="I246" s="6" t="s">
        <v>30</v>
      </c>
      <c r="J246" s="38"/>
      <c r="K246" s="23" t="s">
        <v>45</v>
      </c>
      <c r="L246" s="38"/>
      <c r="M246" s="38"/>
      <c r="N246" s="39" t="s">
        <v>32</v>
      </c>
      <c r="O246" s="23" t="s">
        <v>46</v>
      </c>
      <c r="P246" s="39" t="s">
        <v>32</v>
      </c>
      <c r="Q246" s="23" t="s">
        <v>54</v>
      </c>
      <c r="R246" s="23" t="s">
        <v>35</v>
      </c>
      <c r="S246" s="23" t="s">
        <v>36</v>
      </c>
      <c r="T246" s="52">
        <v>43844.0</v>
      </c>
      <c r="U246" s="23" t="s">
        <v>37</v>
      </c>
      <c r="V246" s="14" t="s">
        <v>38</v>
      </c>
      <c r="W246" s="39" t="s">
        <v>1048</v>
      </c>
      <c r="X246" s="39" t="s">
        <v>1049</v>
      </c>
      <c r="Y246" s="54">
        <v>43923.0</v>
      </c>
      <c r="Z246" s="40" t="s">
        <v>1050</v>
      </c>
      <c r="AA246" s="41" t="s">
        <v>1051</v>
      </c>
      <c r="AB246" s="17" t="str">
        <f>VLOOKUP(Z246,Gacetas!A:C,3,FALSE())</f>
        <v>https://drive.google.com/file/d/14JeSJYuJV2EG1qRkmrab65DEGZ5hBTQ6/view?usp=sharing</v>
      </c>
    </row>
    <row r="247">
      <c r="A247" s="5">
        <v>246.0</v>
      </c>
      <c r="B247" s="23" t="s">
        <v>1052</v>
      </c>
      <c r="C247" s="23" t="s">
        <v>1052</v>
      </c>
      <c r="D247" s="23" t="s">
        <v>1052</v>
      </c>
      <c r="E247" s="23"/>
      <c r="F247" s="23"/>
      <c r="G247" s="23"/>
      <c r="H247" s="23" t="s">
        <v>29</v>
      </c>
      <c r="I247" s="6" t="s">
        <v>30</v>
      </c>
      <c r="J247" s="38"/>
      <c r="K247" s="23" t="s">
        <v>448</v>
      </c>
      <c r="L247" s="38"/>
      <c r="M247" s="38"/>
      <c r="N247" s="39" t="s">
        <v>32</v>
      </c>
      <c r="O247" s="23" t="s">
        <v>1053</v>
      </c>
      <c r="P247" s="39" t="s">
        <v>32</v>
      </c>
      <c r="Q247" s="23" t="s">
        <v>54</v>
      </c>
      <c r="R247" s="23" t="s">
        <v>35</v>
      </c>
      <c r="S247" s="23" t="s">
        <v>36</v>
      </c>
      <c r="T247" s="52">
        <v>43902.0</v>
      </c>
      <c r="U247" s="23" t="s">
        <v>37</v>
      </c>
      <c r="V247" s="14" t="s">
        <v>38</v>
      </c>
      <c r="W247" s="39" t="s">
        <v>1054</v>
      </c>
      <c r="X247" s="39" t="s">
        <v>1055</v>
      </c>
      <c r="Y247" s="54">
        <v>43923.0</v>
      </c>
      <c r="Z247" s="40" t="s">
        <v>1050</v>
      </c>
      <c r="AA247" s="41" t="s">
        <v>1051</v>
      </c>
      <c r="AB247" s="17" t="str">
        <f>VLOOKUP(Z247,Gacetas!A:C,3,FALSE())</f>
        <v>https://drive.google.com/file/d/14JeSJYuJV2EG1qRkmrab65DEGZ5hBTQ6/view?usp=sharing</v>
      </c>
    </row>
    <row r="248">
      <c r="A248" s="5">
        <v>247.0</v>
      </c>
      <c r="B248" s="23" t="s">
        <v>1056</v>
      </c>
      <c r="C248" s="23" t="s">
        <v>1056</v>
      </c>
      <c r="D248" s="23" t="s">
        <v>1056</v>
      </c>
      <c r="E248" s="23"/>
      <c r="F248" s="23"/>
      <c r="G248" s="23"/>
      <c r="H248" s="23" t="s">
        <v>29</v>
      </c>
      <c r="I248" s="6" t="s">
        <v>30</v>
      </c>
      <c r="J248" s="38"/>
      <c r="K248" s="23" t="s">
        <v>1013</v>
      </c>
      <c r="L248" s="38"/>
      <c r="M248" s="38"/>
      <c r="N248" s="39" t="s">
        <v>32</v>
      </c>
      <c r="O248" s="23" t="s">
        <v>46</v>
      </c>
      <c r="P248" s="39" t="s">
        <v>32</v>
      </c>
      <c r="Q248" s="23" t="s">
        <v>54</v>
      </c>
      <c r="R248" s="23" t="s">
        <v>35</v>
      </c>
      <c r="S248" s="23" t="s">
        <v>36</v>
      </c>
      <c r="T248" s="52">
        <v>43913.0</v>
      </c>
      <c r="U248" s="23" t="s">
        <v>37</v>
      </c>
      <c r="V248" s="14" t="s">
        <v>38</v>
      </c>
      <c r="W248" s="39" t="s">
        <v>1057</v>
      </c>
      <c r="X248" s="39" t="s">
        <v>1058</v>
      </c>
      <c r="Y248" s="54">
        <v>43923.0</v>
      </c>
      <c r="Z248" s="40" t="s">
        <v>1050</v>
      </c>
      <c r="AA248" s="41" t="s">
        <v>1051</v>
      </c>
      <c r="AB248" s="17" t="str">
        <f>VLOOKUP(Z248,Gacetas!A:C,3,FALSE())</f>
        <v>https://drive.google.com/file/d/14JeSJYuJV2EG1qRkmrab65DEGZ5hBTQ6/view?usp=sharing</v>
      </c>
    </row>
    <row r="249">
      <c r="A249" s="5">
        <v>248.0</v>
      </c>
      <c r="B249" s="23" t="s">
        <v>1059</v>
      </c>
      <c r="C249" s="23" t="s">
        <v>1059</v>
      </c>
      <c r="D249" s="23" t="s">
        <v>1059</v>
      </c>
      <c r="E249" s="23"/>
      <c r="F249" s="23"/>
      <c r="G249" s="23"/>
      <c r="H249" s="23" t="s">
        <v>29</v>
      </c>
      <c r="I249" s="6" t="s">
        <v>30</v>
      </c>
      <c r="J249" s="38"/>
      <c r="K249" s="23" t="s">
        <v>322</v>
      </c>
      <c r="L249" s="38"/>
      <c r="M249" s="38"/>
      <c r="N249" s="39" t="s">
        <v>32</v>
      </c>
      <c r="O249" s="23" t="s">
        <v>46</v>
      </c>
      <c r="P249" s="39" t="s">
        <v>32</v>
      </c>
      <c r="Q249" s="23" t="s">
        <v>54</v>
      </c>
      <c r="R249" s="23" t="s">
        <v>35</v>
      </c>
      <c r="S249" s="23" t="s">
        <v>36</v>
      </c>
      <c r="T249" s="52">
        <v>43913.0</v>
      </c>
      <c r="U249" s="23" t="s">
        <v>37</v>
      </c>
      <c r="V249" s="14" t="s">
        <v>38</v>
      </c>
      <c r="W249" s="39" t="s">
        <v>1060</v>
      </c>
      <c r="X249" s="39" t="s">
        <v>1061</v>
      </c>
      <c r="Y249" s="54">
        <v>43923.0</v>
      </c>
      <c r="Z249" s="40" t="s">
        <v>1050</v>
      </c>
      <c r="AA249" s="41" t="s">
        <v>1051</v>
      </c>
      <c r="AB249" s="17" t="str">
        <f>VLOOKUP(Z249,Gacetas!A:C,3,FALSE())</f>
        <v>https://drive.google.com/file/d/14JeSJYuJV2EG1qRkmrab65DEGZ5hBTQ6/view?usp=sharing</v>
      </c>
    </row>
    <row r="250">
      <c r="A250" s="5">
        <v>249.0</v>
      </c>
      <c r="B250" s="23" t="s">
        <v>1062</v>
      </c>
      <c r="C250" s="23" t="s">
        <v>1062</v>
      </c>
      <c r="D250" s="23" t="s">
        <v>1062</v>
      </c>
      <c r="E250" s="23"/>
      <c r="F250" s="23"/>
      <c r="G250" s="23"/>
      <c r="H250" s="23" t="s">
        <v>29</v>
      </c>
      <c r="I250" s="6" t="s">
        <v>30</v>
      </c>
      <c r="J250" s="38"/>
      <c r="K250" s="23" t="s">
        <v>45</v>
      </c>
      <c r="L250" s="38"/>
      <c r="M250" s="38"/>
      <c r="N250" s="39" t="s">
        <v>32</v>
      </c>
      <c r="O250" s="23" t="s">
        <v>46</v>
      </c>
      <c r="P250" s="39" t="s">
        <v>32</v>
      </c>
      <c r="Q250" s="23" t="s">
        <v>54</v>
      </c>
      <c r="R250" s="23" t="s">
        <v>35</v>
      </c>
      <c r="S250" s="23" t="s">
        <v>36</v>
      </c>
      <c r="T250" s="52">
        <v>43913.0</v>
      </c>
      <c r="U250" s="23" t="s">
        <v>37</v>
      </c>
      <c r="V250" s="14" t="s">
        <v>38</v>
      </c>
      <c r="W250" s="39" t="s">
        <v>1063</v>
      </c>
      <c r="X250" s="39" t="s">
        <v>1064</v>
      </c>
      <c r="Y250" s="54">
        <v>43923.0</v>
      </c>
      <c r="Z250" s="40" t="s">
        <v>1050</v>
      </c>
      <c r="AA250" s="41" t="s">
        <v>1051</v>
      </c>
      <c r="AB250" s="17" t="str">
        <f>VLOOKUP(Z250,Gacetas!A:C,3,FALSE())</f>
        <v>https://drive.google.com/file/d/14JeSJYuJV2EG1qRkmrab65DEGZ5hBTQ6/view?usp=sharing</v>
      </c>
    </row>
    <row r="251">
      <c r="A251" s="5">
        <v>250.0</v>
      </c>
      <c r="B251" s="23" t="s">
        <v>1065</v>
      </c>
      <c r="C251" s="23" t="s">
        <v>1065</v>
      </c>
      <c r="D251" s="23" t="s">
        <v>1065</v>
      </c>
      <c r="E251" s="23"/>
      <c r="F251" s="23"/>
      <c r="G251" s="23"/>
      <c r="H251" s="23" t="s">
        <v>29</v>
      </c>
      <c r="I251" s="6" t="s">
        <v>30</v>
      </c>
      <c r="J251" s="38"/>
      <c r="K251" s="23" t="s">
        <v>145</v>
      </c>
      <c r="L251" s="38"/>
      <c r="M251" s="38"/>
      <c r="N251" s="39" t="s">
        <v>32</v>
      </c>
      <c r="O251" s="23" t="s">
        <v>46</v>
      </c>
      <c r="P251" s="39" t="s">
        <v>32</v>
      </c>
      <c r="Q251" s="23" t="s">
        <v>54</v>
      </c>
      <c r="R251" s="23" t="s">
        <v>35</v>
      </c>
      <c r="S251" s="23" t="s">
        <v>36</v>
      </c>
      <c r="T251" s="52">
        <v>43913.0</v>
      </c>
      <c r="U251" s="23" t="s">
        <v>37</v>
      </c>
      <c r="V251" s="14" t="s">
        <v>38</v>
      </c>
      <c r="W251" s="50" t="s">
        <v>1066</v>
      </c>
      <c r="X251" s="39" t="s">
        <v>1067</v>
      </c>
      <c r="Y251" s="54">
        <v>43923.0</v>
      </c>
      <c r="Z251" s="40" t="s">
        <v>1050</v>
      </c>
      <c r="AA251" s="41" t="s">
        <v>1051</v>
      </c>
      <c r="AB251" s="17" t="str">
        <f>VLOOKUP(Z251,Gacetas!A:C,3,FALSE())</f>
        <v>https://drive.google.com/file/d/14JeSJYuJV2EG1qRkmrab65DEGZ5hBTQ6/view?usp=sharing</v>
      </c>
    </row>
    <row r="252">
      <c r="A252" s="5">
        <v>251.0</v>
      </c>
      <c r="B252" s="23" t="s">
        <v>1068</v>
      </c>
      <c r="C252" s="23" t="s">
        <v>1068</v>
      </c>
      <c r="D252" s="23" t="s">
        <v>1068</v>
      </c>
      <c r="E252" s="23"/>
      <c r="F252" s="23"/>
      <c r="G252" s="23"/>
      <c r="H252" s="23" t="s">
        <v>29</v>
      </c>
      <c r="I252" s="6" t="s">
        <v>30</v>
      </c>
      <c r="J252" s="38"/>
      <c r="K252" s="23" t="s">
        <v>504</v>
      </c>
      <c r="L252" s="38"/>
      <c r="M252" s="38"/>
      <c r="N252" s="39" t="s">
        <v>32</v>
      </c>
      <c r="O252" s="23" t="s">
        <v>46</v>
      </c>
      <c r="P252" s="39" t="s">
        <v>32</v>
      </c>
      <c r="Q252" s="23" t="s">
        <v>54</v>
      </c>
      <c r="R252" s="23" t="s">
        <v>35</v>
      </c>
      <c r="S252" s="23" t="s">
        <v>36</v>
      </c>
      <c r="T252" s="52">
        <v>43913.0</v>
      </c>
      <c r="U252" s="23" t="s">
        <v>37</v>
      </c>
      <c r="V252" s="14" t="s">
        <v>38</v>
      </c>
      <c r="W252" s="39" t="s">
        <v>1069</v>
      </c>
      <c r="X252" s="39" t="s">
        <v>1070</v>
      </c>
      <c r="Y252" s="54">
        <v>43923.0</v>
      </c>
      <c r="Z252" s="40" t="s">
        <v>1050</v>
      </c>
      <c r="AA252" s="41" t="s">
        <v>1051</v>
      </c>
      <c r="AB252" s="17" t="str">
        <f>VLOOKUP(Z252,Gacetas!A:C,3,FALSE())</f>
        <v>https://drive.google.com/file/d/14JeSJYuJV2EG1qRkmrab65DEGZ5hBTQ6/view?usp=sharing</v>
      </c>
    </row>
    <row r="253">
      <c r="A253" s="5">
        <v>252.0</v>
      </c>
      <c r="B253" s="23" t="s">
        <v>1071</v>
      </c>
      <c r="C253" s="23" t="s">
        <v>1072</v>
      </c>
      <c r="D253" s="23" t="s">
        <v>1071</v>
      </c>
      <c r="E253" s="23"/>
      <c r="F253" s="23"/>
      <c r="G253" s="23"/>
      <c r="H253" s="23" t="s">
        <v>29</v>
      </c>
      <c r="I253" s="6" t="s">
        <v>30</v>
      </c>
      <c r="J253" s="38"/>
      <c r="K253" s="23" t="s">
        <v>229</v>
      </c>
      <c r="L253" s="38"/>
      <c r="M253" s="38"/>
      <c r="N253" s="39" t="s">
        <v>32</v>
      </c>
      <c r="O253" s="23" t="s">
        <v>46</v>
      </c>
      <c r="P253" s="39" t="s">
        <v>32</v>
      </c>
      <c r="Q253" s="23" t="s">
        <v>54</v>
      </c>
      <c r="R253" s="23" t="s">
        <v>35</v>
      </c>
      <c r="S253" s="23" t="s">
        <v>36</v>
      </c>
      <c r="T253" s="52">
        <v>43913.0</v>
      </c>
      <c r="U253" s="23" t="s">
        <v>37</v>
      </c>
      <c r="V253" s="14" t="s">
        <v>38</v>
      </c>
      <c r="W253" s="39" t="s">
        <v>1073</v>
      </c>
      <c r="X253" s="39" t="s">
        <v>1074</v>
      </c>
      <c r="Y253" s="54">
        <v>43923.0</v>
      </c>
      <c r="Z253" s="40" t="s">
        <v>1050</v>
      </c>
      <c r="AA253" s="41" t="s">
        <v>1051</v>
      </c>
      <c r="AB253" s="17" t="str">
        <f>VLOOKUP(Z253,Gacetas!A:C,3,FALSE())</f>
        <v>https://drive.google.com/file/d/14JeSJYuJV2EG1qRkmrab65DEGZ5hBTQ6/view?usp=sharing</v>
      </c>
    </row>
    <row r="254">
      <c r="A254" s="5">
        <v>253.0</v>
      </c>
      <c r="B254" s="23" t="s">
        <v>1075</v>
      </c>
      <c r="C254" s="23" t="s">
        <v>1076</v>
      </c>
      <c r="D254" s="23" t="s">
        <v>1075</v>
      </c>
      <c r="E254" s="23"/>
      <c r="F254" s="23"/>
      <c r="G254" s="23"/>
      <c r="H254" s="23" t="s">
        <v>29</v>
      </c>
      <c r="I254" s="6" t="s">
        <v>30</v>
      </c>
      <c r="J254" s="38"/>
      <c r="K254" s="23" t="s">
        <v>214</v>
      </c>
      <c r="L254" s="38"/>
      <c r="M254" s="38"/>
      <c r="N254" s="39" t="s">
        <v>32</v>
      </c>
      <c r="O254" s="23" t="s">
        <v>46</v>
      </c>
      <c r="P254" s="39" t="s">
        <v>32</v>
      </c>
      <c r="Q254" s="23" t="s">
        <v>54</v>
      </c>
      <c r="R254" s="23" t="s">
        <v>35</v>
      </c>
      <c r="S254" s="23" t="s">
        <v>36</v>
      </c>
      <c r="T254" s="52">
        <v>43913.0</v>
      </c>
      <c r="U254" s="23" t="s">
        <v>37</v>
      </c>
      <c r="V254" s="14" t="s">
        <v>38</v>
      </c>
      <c r="W254" s="39" t="s">
        <v>1077</v>
      </c>
      <c r="X254" s="39" t="s">
        <v>1078</v>
      </c>
      <c r="Y254" s="54">
        <v>43923.0</v>
      </c>
      <c r="Z254" s="40" t="s">
        <v>1050</v>
      </c>
      <c r="AA254" s="41" t="s">
        <v>1051</v>
      </c>
      <c r="AB254" s="17" t="str">
        <f>VLOOKUP(Z254,Gacetas!A:C,3,FALSE())</f>
        <v>https://drive.google.com/file/d/14JeSJYuJV2EG1qRkmrab65DEGZ5hBTQ6/view?usp=sharing</v>
      </c>
    </row>
    <row r="255">
      <c r="A255" s="5">
        <v>254.0</v>
      </c>
      <c r="B255" s="23" t="s">
        <v>1079</v>
      </c>
      <c r="C255" s="23" t="s">
        <v>1080</v>
      </c>
      <c r="D255" s="23" t="s">
        <v>1079</v>
      </c>
      <c r="E255" s="23"/>
      <c r="F255" s="23"/>
      <c r="G255" s="23"/>
      <c r="H255" s="23" t="s">
        <v>29</v>
      </c>
      <c r="I255" s="6" t="s">
        <v>30</v>
      </c>
      <c r="J255" s="38"/>
      <c r="K255" s="23" t="s">
        <v>31</v>
      </c>
      <c r="L255" s="38"/>
      <c r="M255" s="38"/>
      <c r="N255" s="39" t="s">
        <v>32</v>
      </c>
      <c r="O255" s="23" t="s">
        <v>1081</v>
      </c>
      <c r="P255" s="39" t="s">
        <v>32</v>
      </c>
      <c r="Q255" s="23" t="s">
        <v>54</v>
      </c>
      <c r="R255" s="23" t="s">
        <v>35</v>
      </c>
      <c r="S255" s="23" t="s">
        <v>36</v>
      </c>
      <c r="T255" s="52">
        <v>43913.0</v>
      </c>
      <c r="U255" s="23" t="s">
        <v>37</v>
      </c>
      <c r="V255" s="14" t="s">
        <v>38</v>
      </c>
      <c r="W255" s="39" t="s">
        <v>1082</v>
      </c>
      <c r="X255" s="39" t="s">
        <v>1083</v>
      </c>
      <c r="Y255" s="54">
        <v>43923.0</v>
      </c>
      <c r="Z255" s="40" t="s">
        <v>1050</v>
      </c>
      <c r="AA255" s="41" t="s">
        <v>1051</v>
      </c>
      <c r="AB255" s="17" t="str">
        <f>VLOOKUP(Z255,Gacetas!A:C,3,FALSE())</f>
        <v>https://drive.google.com/file/d/14JeSJYuJV2EG1qRkmrab65DEGZ5hBTQ6/view?usp=sharing</v>
      </c>
    </row>
    <row r="256">
      <c r="A256" s="5">
        <v>255.0</v>
      </c>
      <c r="B256" s="23" t="s">
        <v>1084</v>
      </c>
      <c r="C256" s="23" t="s">
        <v>1084</v>
      </c>
      <c r="D256" s="23" t="s">
        <v>1084</v>
      </c>
      <c r="E256" s="23"/>
      <c r="F256" s="23"/>
      <c r="G256" s="23"/>
      <c r="H256" s="23" t="s">
        <v>29</v>
      </c>
      <c r="I256" s="6" t="s">
        <v>30</v>
      </c>
      <c r="J256" s="38"/>
      <c r="K256" s="23" t="s">
        <v>84</v>
      </c>
      <c r="L256" s="38"/>
      <c r="M256" s="38"/>
      <c r="N256" s="39" t="s">
        <v>32</v>
      </c>
      <c r="O256" s="23" t="s">
        <v>46</v>
      </c>
      <c r="P256" s="39" t="s">
        <v>32</v>
      </c>
      <c r="Q256" s="23" t="s">
        <v>54</v>
      </c>
      <c r="R256" s="23" t="s">
        <v>35</v>
      </c>
      <c r="S256" s="23" t="s">
        <v>36</v>
      </c>
      <c r="T256" s="52">
        <v>43913.0</v>
      </c>
      <c r="U256" s="23" t="s">
        <v>37</v>
      </c>
      <c r="V256" s="14" t="s">
        <v>38</v>
      </c>
      <c r="W256" s="39" t="s">
        <v>1085</v>
      </c>
      <c r="X256" s="39" t="s">
        <v>1086</v>
      </c>
      <c r="Y256" s="54">
        <v>43923.0</v>
      </c>
      <c r="Z256" s="40" t="s">
        <v>1050</v>
      </c>
      <c r="AA256" s="41" t="s">
        <v>1051</v>
      </c>
      <c r="AB256" s="17" t="str">
        <f>VLOOKUP(Z256,Gacetas!A:C,3,FALSE())</f>
        <v>https://drive.google.com/file/d/14JeSJYuJV2EG1qRkmrab65DEGZ5hBTQ6/view?usp=sharing</v>
      </c>
    </row>
    <row r="257">
      <c r="A257" s="5">
        <v>256.0</v>
      </c>
      <c r="B257" s="23" t="s">
        <v>1087</v>
      </c>
      <c r="C257" s="23" t="s">
        <v>1087</v>
      </c>
      <c r="D257" s="23" t="s">
        <v>1087</v>
      </c>
      <c r="E257" s="23"/>
      <c r="F257" s="23"/>
      <c r="G257" s="23"/>
      <c r="H257" s="23" t="s">
        <v>29</v>
      </c>
      <c r="I257" s="6" t="s">
        <v>30</v>
      </c>
      <c r="J257" s="38"/>
      <c r="K257" s="23" t="s">
        <v>45</v>
      </c>
      <c r="L257" s="38"/>
      <c r="M257" s="38"/>
      <c r="N257" s="39" t="s">
        <v>32</v>
      </c>
      <c r="O257" s="23" t="s">
        <v>46</v>
      </c>
      <c r="P257" s="39" t="s">
        <v>32</v>
      </c>
      <c r="Q257" s="23" t="s">
        <v>54</v>
      </c>
      <c r="R257" s="23" t="s">
        <v>35</v>
      </c>
      <c r="S257" s="23" t="s">
        <v>36</v>
      </c>
      <c r="T257" s="52">
        <v>43913.0</v>
      </c>
      <c r="U257" s="23" t="s">
        <v>37</v>
      </c>
      <c r="V257" s="14" t="s">
        <v>38</v>
      </c>
      <c r="W257" s="39" t="s">
        <v>1088</v>
      </c>
      <c r="X257" s="39" t="s">
        <v>1089</v>
      </c>
      <c r="Y257" s="54">
        <v>43923.0</v>
      </c>
      <c r="Z257" s="40" t="s">
        <v>1050</v>
      </c>
      <c r="AA257" s="41" t="s">
        <v>1051</v>
      </c>
      <c r="AB257" s="17" t="str">
        <f>VLOOKUP(Z257,Gacetas!A:C,3,FALSE())</f>
        <v>https://drive.google.com/file/d/14JeSJYuJV2EG1qRkmrab65DEGZ5hBTQ6/view?usp=sharing</v>
      </c>
    </row>
    <row r="258">
      <c r="A258" s="5">
        <v>257.0</v>
      </c>
      <c r="B258" s="23" t="s">
        <v>1090</v>
      </c>
      <c r="C258" s="23" t="s">
        <v>1090</v>
      </c>
      <c r="D258" s="23" t="s">
        <v>1090</v>
      </c>
      <c r="E258" s="23"/>
      <c r="F258" s="23"/>
      <c r="G258" s="23"/>
      <c r="H258" s="23" t="s">
        <v>29</v>
      </c>
      <c r="I258" s="6" t="s">
        <v>30</v>
      </c>
      <c r="J258" s="38"/>
      <c r="K258" s="23" t="s">
        <v>300</v>
      </c>
      <c r="L258" s="38"/>
      <c r="M258" s="38"/>
      <c r="N258" s="39" t="s">
        <v>32</v>
      </c>
      <c r="O258" s="23" t="s">
        <v>46</v>
      </c>
      <c r="P258" s="39" t="s">
        <v>32</v>
      </c>
      <c r="Q258" s="23" t="s">
        <v>54</v>
      </c>
      <c r="R258" s="23" t="s">
        <v>35</v>
      </c>
      <c r="S258" s="23" t="s">
        <v>36</v>
      </c>
      <c r="T258" s="52">
        <v>43913.0</v>
      </c>
      <c r="U258" s="23" t="s">
        <v>37</v>
      </c>
      <c r="V258" s="14" t="s">
        <v>38</v>
      </c>
      <c r="W258" s="39" t="s">
        <v>1091</v>
      </c>
      <c r="X258" s="39" t="s">
        <v>1092</v>
      </c>
      <c r="Y258" s="54">
        <v>43923.0</v>
      </c>
      <c r="Z258" s="40" t="s">
        <v>1050</v>
      </c>
      <c r="AA258" s="41" t="s">
        <v>1051</v>
      </c>
      <c r="AB258" s="17" t="str">
        <f>VLOOKUP(Z258,Gacetas!A:C,3,FALSE())</f>
        <v>https://drive.google.com/file/d/14JeSJYuJV2EG1qRkmrab65DEGZ5hBTQ6/view?usp=sharing</v>
      </c>
    </row>
    <row r="259">
      <c r="A259" s="5">
        <v>258.0</v>
      </c>
      <c r="B259" s="23" t="s">
        <v>1093</v>
      </c>
      <c r="C259" s="23" t="s">
        <v>1093</v>
      </c>
      <c r="D259" s="23" t="s">
        <v>1093</v>
      </c>
      <c r="E259" s="23"/>
      <c r="F259" s="23"/>
      <c r="G259" s="23"/>
      <c r="H259" s="23" t="s">
        <v>29</v>
      </c>
      <c r="I259" s="6" t="s">
        <v>30</v>
      </c>
      <c r="J259" s="38"/>
      <c r="K259" s="23" t="s">
        <v>327</v>
      </c>
      <c r="L259" s="38"/>
      <c r="M259" s="38"/>
      <c r="N259" s="39" t="s">
        <v>32</v>
      </c>
      <c r="O259" s="23" t="s">
        <v>46</v>
      </c>
      <c r="P259" s="39" t="s">
        <v>32</v>
      </c>
      <c r="Q259" s="23" t="s">
        <v>54</v>
      </c>
      <c r="R259" s="23" t="s">
        <v>35</v>
      </c>
      <c r="S259" s="23" t="s">
        <v>36</v>
      </c>
      <c r="T259" s="52">
        <v>43635.0</v>
      </c>
      <c r="U259" s="23" t="s">
        <v>37</v>
      </c>
      <c r="V259" s="14" t="s">
        <v>38</v>
      </c>
      <c r="W259" s="39" t="s">
        <v>1094</v>
      </c>
      <c r="X259" s="39" t="s">
        <v>1095</v>
      </c>
      <c r="Y259" s="54">
        <v>43928.0</v>
      </c>
      <c r="Z259" s="40" t="s">
        <v>1096</v>
      </c>
      <c r="AA259" s="41" t="s">
        <v>1097</v>
      </c>
      <c r="AB259" s="17" t="str">
        <f>VLOOKUP(Z259,Gacetas!A:C,3,FALSE())</f>
        <v>https://drive.google.com/file/d/1OWacoUf84G6zQ9w2D49LNb_TEvFmhOiC/view?usp=sharing</v>
      </c>
    </row>
    <row r="260">
      <c r="A260" s="5">
        <v>259.0</v>
      </c>
      <c r="B260" s="23" t="s">
        <v>1098</v>
      </c>
      <c r="C260" s="23" t="s">
        <v>1099</v>
      </c>
      <c r="D260" s="23" t="s">
        <v>1098</v>
      </c>
      <c r="E260" s="23"/>
      <c r="F260" s="23"/>
      <c r="G260" s="23"/>
      <c r="H260" s="23" t="s">
        <v>29</v>
      </c>
      <c r="I260" s="6" t="s">
        <v>30</v>
      </c>
      <c r="J260" s="38"/>
      <c r="K260" s="23" t="s">
        <v>214</v>
      </c>
      <c r="L260" s="38"/>
      <c r="M260" s="38"/>
      <c r="N260" s="39" t="s">
        <v>32</v>
      </c>
      <c r="O260" s="23" t="s">
        <v>46</v>
      </c>
      <c r="P260" s="39" t="s">
        <v>32</v>
      </c>
      <c r="Q260" s="23" t="s">
        <v>54</v>
      </c>
      <c r="R260" s="23" t="s">
        <v>35</v>
      </c>
      <c r="S260" s="23" t="s">
        <v>36</v>
      </c>
      <c r="T260" s="52">
        <v>43896.0</v>
      </c>
      <c r="U260" s="23" t="s">
        <v>37</v>
      </c>
      <c r="V260" s="14" t="s">
        <v>38</v>
      </c>
      <c r="W260" s="39" t="s">
        <v>1100</v>
      </c>
      <c r="X260" s="39" t="s">
        <v>1101</v>
      </c>
      <c r="Y260" s="54">
        <v>43928.0</v>
      </c>
      <c r="Z260" s="40" t="s">
        <v>1096</v>
      </c>
      <c r="AA260" s="41" t="s">
        <v>1097</v>
      </c>
      <c r="AB260" s="17" t="str">
        <f>VLOOKUP(Z260,Gacetas!A:C,3,FALSE())</f>
        <v>https://drive.google.com/file/d/1OWacoUf84G6zQ9w2D49LNb_TEvFmhOiC/view?usp=sharing</v>
      </c>
    </row>
    <row r="261">
      <c r="A261" s="5">
        <v>260.0</v>
      </c>
      <c r="B261" s="23" t="s">
        <v>1102</v>
      </c>
      <c r="C261" s="23" t="s">
        <v>1102</v>
      </c>
      <c r="D261" s="23" t="s">
        <v>1102</v>
      </c>
      <c r="E261" s="23"/>
      <c r="F261" s="23"/>
      <c r="G261" s="23"/>
      <c r="H261" s="23" t="s">
        <v>29</v>
      </c>
      <c r="I261" s="6" t="s">
        <v>30</v>
      </c>
      <c r="J261" s="38"/>
      <c r="K261" s="23" t="s">
        <v>84</v>
      </c>
      <c r="L261" s="38"/>
      <c r="M261" s="38"/>
      <c r="N261" s="39" t="s">
        <v>32</v>
      </c>
      <c r="O261" s="23" t="s">
        <v>46</v>
      </c>
      <c r="P261" s="39" t="s">
        <v>32</v>
      </c>
      <c r="Q261" s="23" t="s">
        <v>54</v>
      </c>
      <c r="R261" s="23" t="s">
        <v>35</v>
      </c>
      <c r="S261" s="23" t="s">
        <v>36</v>
      </c>
      <c r="T261" s="52">
        <v>43899.0</v>
      </c>
      <c r="U261" s="23" t="s">
        <v>37</v>
      </c>
      <c r="V261" s="14" t="s">
        <v>38</v>
      </c>
      <c r="W261" s="39" t="s">
        <v>1103</v>
      </c>
      <c r="X261" s="39" t="s">
        <v>1104</v>
      </c>
      <c r="Y261" s="54">
        <v>43928.0</v>
      </c>
      <c r="Z261" s="40" t="s">
        <v>1096</v>
      </c>
      <c r="AA261" s="41" t="s">
        <v>1097</v>
      </c>
      <c r="AB261" s="17" t="str">
        <f>VLOOKUP(Z261,Gacetas!A:C,3,FALSE())</f>
        <v>https://drive.google.com/file/d/1OWacoUf84G6zQ9w2D49LNb_TEvFmhOiC/view?usp=sharing</v>
      </c>
    </row>
    <row r="262">
      <c r="A262" s="5">
        <v>261.0</v>
      </c>
      <c r="B262" s="23" t="s">
        <v>1105</v>
      </c>
      <c r="C262" s="23" t="s">
        <v>1105</v>
      </c>
      <c r="D262" s="23" t="s">
        <v>1105</v>
      </c>
      <c r="E262" s="23"/>
      <c r="F262" s="23"/>
      <c r="G262" s="23"/>
      <c r="H262" s="23" t="s">
        <v>29</v>
      </c>
      <c r="I262" s="6" t="s">
        <v>30</v>
      </c>
      <c r="J262" s="38"/>
      <c r="K262" s="23" t="s">
        <v>45</v>
      </c>
      <c r="L262" s="38"/>
      <c r="M262" s="38"/>
      <c r="N262" s="39" t="s">
        <v>32</v>
      </c>
      <c r="O262" s="23" t="s">
        <v>46</v>
      </c>
      <c r="P262" s="39" t="s">
        <v>32</v>
      </c>
      <c r="Q262" s="23" t="s">
        <v>54</v>
      </c>
      <c r="R262" s="23" t="s">
        <v>35</v>
      </c>
      <c r="S262" s="23" t="s">
        <v>36</v>
      </c>
      <c r="T262" s="52">
        <v>43899.0</v>
      </c>
      <c r="U262" s="23" t="s">
        <v>37</v>
      </c>
      <c r="V262" s="14" t="s">
        <v>38</v>
      </c>
      <c r="W262" s="39" t="s">
        <v>1106</v>
      </c>
      <c r="X262" s="39" t="s">
        <v>1107</v>
      </c>
      <c r="Y262" s="54">
        <v>43928.0</v>
      </c>
      <c r="Z262" s="40" t="s">
        <v>1096</v>
      </c>
      <c r="AA262" s="41" t="s">
        <v>1097</v>
      </c>
      <c r="AB262" s="17" t="str">
        <f>VLOOKUP(Z262,Gacetas!A:C,3,FALSE())</f>
        <v>https://drive.google.com/file/d/1OWacoUf84G6zQ9w2D49LNb_TEvFmhOiC/view?usp=sharing</v>
      </c>
    </row>
    <row r="263">
      <c r="A263" s="5">
        <v>262.0</v>
      </c>
      <c r="B263" s="23" t="s">
        <v>1108</v>
      </c>
      <c r="C263" s="22" t="s">
        <v>1109</v>
      </c>
      <c r="D263" s="23" t="s">
        <v>1108</v>
      </c>
      <c r="E263" s="23"/>
      <c r="F263" s="23"/>
      <c r="G263" s="23"/>
      <c r="H263" s="23" t="s">
        <v>29</v>
      </c>
      <c r="I263" s="6" t="s">
        <v>30</v>
      </c>
      <c r="J263" s="38"/>
      <c r="K263" s="23" t="s">
        <v>107</v>
      </c>
      <c r="L263" s="38"/>
      <c r="M263" s="38"/>
      <c r="N263" s="39" t="s">
        <v>32</v>
      </c>
      <c r="O263" s="23" t="s">
        <v>1110</v>
      </c>
      <c r="P263" s="39" t="s">
        <v>32</v>
      </c>
      <c r="Q263" s="23" t="s">
        <v>54</v>
      </c>
      <c r="R263" s="23" t="s">
        <v>35</v>
      </c>
      <c r="S263" s="23" t="s">
        <v>36</v>
      </c>
      <c r="T263" s="52">
        <v>43899.0</v>
      </c>
      <c r="U263" s="23" t="s">
        <v>37</v>
      </c>
      <c r="V263" s="14" t="s">
        <v>38</v>
      </c>
      <c r="W263" s="39" t="s">
        <v>1111</v>
      </c>
      <c r="X263" s="39" t="s">
        <v>1112</v>
      </c>
      <c r="Y263" s="54">
        <v>43928.0</v>
      </c>
      <c r="Z263" s="40" t="s">
        <v>1096</v>
      </c>
      <c r="AA263" s="41" t="s">
        <v>1097</v>
      </c>
      <c r="AB263" s="17" t="str">
        <f>VLOOKUP(Z263,Gacetas!A:C,3,FALSE())</f>
        <v>https://drive.google.com/file/d/1OWacoUf84G6zQ9w2D49LNb_TEvFmhOiC/view?usp=sharing</v>
      </c>
    </row>
    <row r="264">
      <c r="A264" s="5">
        <v>263.0</v>
      </c>
      <c r="B264" s="23" t="s">
        <v>1113</v>
      </c>
      <c r="C264" s="23" t="s">
        <v>1114</v>
      </c>
      <c r="D264" s="23" t="s">
        <v>1113</v>
      </c>
      <c r="E264" s="23"/>
      <c r="F264" s="23"/>
      <c r="G264" s="23"/>
      <c r="H264" s="23" t="s">
        <v>29</v>
      </c>
      <c r="I264" s="6" t="s">
        <v>30</v>
      </c>
      <c r="J264" s="38"/>
      <c r="K264" s="23" t="s">
        <v>625</v>
      </c>
      <c r="L264" s="38"/>
      <c r="M264" s="38"/>
      <c r="N264" s="39" t="s">
        <v>32</v>
      </c>
      <c r="O264" s="23" t="s">
        <v>46</v>
      </c>
      <c r="P264" s="39" t="s">
        <v>32</v>
      </c>
      <c r="Q264" s="23" t="s">
        <v>54</v>
      </c>
      <c r="R264" s="23" t="s">
        <v>35</v>
      </c>
      <c r="S264" s="23" t="s">
        <v>36</v>
      </c>
      <c r="T264" s="52">
        <v>43899.0</v>
      </c>
      <c r="U264" s="23" t="s">
        <v>37</v>
      </c>
      <c r="V264" s="14" t="s">
        <v>38</v>
      </c>
      <c r="W264" s="39" t="s">
        <v>1115</v>
      </c>
      <c r="X264" s="39" t="s">
        <v>1116</v>
      </c>
      <c r="Y264" s="54">
        <v>43928.0</v>
      </c>
      <c r="Z264" s="40" t="s">
        <v>1096</v>
      </c>
      <c r="AA264" s="41" t="s">
        <v>1097</v>
      </c>
      <c r="AB264" s="17" t="str">
        <f>VLOOKUP(Z264,Gacetas!A:C,3,FALSE())</f>
        <v>https://drive.google.com/file/d/1OWacoUf84G6zQ9w2D49LNb_TEvFmhOiC/view?usp=sharing</v>
      </c>
    </row>
    <row r="265">
      <c r="A265" s="5">
        <v>264.0</v>
      </c>
      <c r="B265" s="23" t="s">
        <v>1117</v>
      </c>
      <c r="C265" s="23" t="s">
        <v>1117</v>
      </c>
      <c r="D265" s="23" t="s">
        <v>1117</v>
      </c>
      <c r="E265" s="23"/>
      <c r="F265" s="23"/>
      <c r="G265" s="23"/>
      <c r="H265" s="23" t="s">
        <v>29</v>
      </c>
      <c r="I265" s="6" t="s">
        <v>30</v>
      </c>
      <c r="J265" s="38"/>
      <c r="K265" s="23" t="s">
        <v>45</v>
      </c>
      <c r="L265" s="38"/>
      <c r="M265" s="38"/>
      <c r="N265" s="39" t="s">
        <v>32</v>
      </c>
      <c r="O265" s="23" t="s">
        <v>46</v>
      </c>
      <c r="P265" s="39" t="s">
        <v>32</v>
      </c>
      <c r="Q265" s="23" t="s">
        <v>54</v>
      </c>
      <c r="R265" s="23" t="s">
        <v>35</v>
      </c>
      <c r="S265" s="23" t="s">
        <v>36</v>
      </c>
      <c r="T265" s="52">
        <v>43899.0</v>
      </c>
      <c r="U265" s="23" t="s">
        <v>37</v>
      </c>
      <c r="V265" s="14" t="s">
        <v>38</v>
      </c>
      <c r="W265" s="39" t="s">
        <v>1118</v>
      </c>
      <c r="X265" s="39" t="s">
        <v>1119</v>
      </c>
      <c r="Y265" s="54">
        <v>43928.0</v>
      </c>
      <c r="Z265" s="40" t="s">
        <v>1096</v>
      </c>
      <c r="AA265" s="41" t="s">
        <v>1097</v>
      </c>
      <c r="AB265" s="17" t="str">
        <f>VLOOKUP(Z265,Gacetas!A:C,3,FALSE())</f>
        <v>https://drive.google.com/file/d/1OWacoUf84G6zQ9w2D49LNb_TEvFmhOiC/view?usp=sharing</v>
      </c>
    </row>
    <row r="266">
      <c r="A266" s="5">
        <v>265.0</v>
      </c>
      <c r="B266" s="23" t="s">
        <v>1120</v>
      </c>
      <c r="C266" s="23" t="s">
        <v>1120</v>
      </c>
      <c r="D266" s="23" t="s">
        <v>1120</v>
      </c>
      <c r="E266" s="23"/>
      <c r="F266" s="23"/>
      <c r="G266" s="23"/>
      <c r="H266" s="23" t="s">
        <v>29</v>
      </c>
      <c r="I266" s="6" t="s">
        <v>30</v>
      </c>
      <c r="J266" s="38"/>
      <c r="K266" s="23" t="s">
        <v>45</v>
      </c>
      <c r="L266" s="38"/>
      <c r="M266" s="38"/>
      <c r="N266" s="39" t="s">
        <v>32</v>
      </c>
      <c r="O266" s="23" t="s">
        <v>46</v>
      </c>
      <c r="P266" s="39" t="s">
        <v>32</v>
      </c>
      <c r="Q266" s="23" t="s">
        <v>54</v>
      </c>
      <c r="R266" s="23" t="s">
        <v>35</v>
      </c>
      <c r="S266" s="23" t="s">
        <v>36</v>
      </c>
      <c r="T266" s="52">
        <v>43899.0</v>
      </c>
      <c r="U266" s="23" t="s">
        <v>37</v>
      </c>
      <c r="V266" s="14" t="s">
        <v>38</v>
      </c>
      <c r="W266" s="39" t="s">
        <v>1121</v>
      </c>
      <c r="X266" s="39" t="s">
        <v>1122</v>
      </c>
      <c r="Y266" s="54">
        <v>43928.0</v>
      </c>
      <c r="Z266" s="40" t="s">
        <v>1096</v>
      </c>
      <c r="AA266" s="41" t="s">
        <v>1097</v>
      </c>
      <c r="AB266" s="17" t="str">
        <f>VLOOKUP(Z266,Gacetas!A:C,3,FALSE())</f>
        <v>https://drive.google.com/file/d/1OWacoUf84G6zQ9w2D49LNb_TEvFmhOiC/view?usp=sharing</v>
      </c>
    </row>
    <row r="267">
      <c r="A267" s="5">
        <v>266.0</v>
      </c>
      <c r="B267" s="23" t="s">
        <v>1123</v>
      </c>
      <c r="C267" s="23" t="s">
        <v>1123</v>
      </c>
      <c r="D267" s="23" t="s">
        <v>1123</v>
      </c>
      <c r="E267" s="23"/>
      <c r="F267" s="23"/>
      <c r="G267" s="23"/>
      <c r="H267" s="23" t="s">
        <v>29</v>
      </c>
      <c r="I267" s="6" t="s">
        <v>30</v>
      </c>
      <c r="J267" s="38"/>
      <c r="K267" s="23" t="s">
        <v>45</v>
      </c>
      <c r="L267" s="38"/>
      <c r="M267" s="38"/>
      <c r="N267" s="39" t="s">
        <v>32</v>
      </c>
      <c r="O267" s="23" t="s">
        <v>46</v>
      </c>
      <c r="P267" s="39" t="s">
        <v>32</v>
      </c>
      <c r="Q267" s="23" t="s">
        <v>54</v>
      </c>
      <c r="R267" s="23" t="s">
        <v>35</v>
      </c>
      <c r="S267" s="23" t="s">
        <v>36</v>
      </c>
      <c r="T267" s="52">
        <v>43899.0</v>
      </c>
      <c r="U267" s="23" t="s">
        <v>37</v>
      </c>
      <c r="V267" s="14" t="s">
        <v>38</v>
      </c>
      <c r="W267" s="39" t="s">
        <v>1124</v>
      </c>
      <c r="X267" s="39" t="s">
        <v>1125</v>
      </c>
      <c r="Y267" s="54">
        <v>43928.0</v>
      </c>
      <c r="Z267" s="40" t="s">
        <v>1096</v>
      </c>
      <c r="AA267" s="41" t="s">
        <v>1097</v>
      </c>
      <c r="AB267" s="17" t="str">
        <f>VLOOKUP(Z267,Gacetas!A:C,3,FALSE())</f>
        <v>https://drive.google.com/file/d/1OWacoUf84G6zQ9w2D49LNb_TEvFmhOiC/view?usp=sharing</v>
      </c>
    </row>
    <row r="268">
      <c r="A268" s="5">
        <v>267.0</v>
      </c>
      <c r="B268" s="23" t="s">
        <v>1126</v>
      </c>
      <c r="C268" s="23" t="s">
        <v>1126</v>
      </c>
      <c r="D268" s="23" t="s">
        <v>1126</v>
      </c>
      <c r="E268" s="23"/>
      <c r="F268" s="23"/>
      <c r="G268" s="23"/>
      <c r="H268" s="23" t="s">
        <v>29</v>
      </c>
      <c r="I268" s="6" t="s">
        <v>30</v>
      </c>
      <c r="J268" s="38"/>
      <c r="K268" s="23" t="s">
        <v>84</v>
      </c>
      <c r="L268" s="38"/>
      <c r="M268" s="38"/>
      <c r="N268" s="39" t="s">
        <v>32</v>
      </c>
      <c r="O268" s="23" t="s">
        <v>46</v>
      </c>
      <c r="P268" s="39" t="s">
        <v>32</v>
      </c>
      <c r="Q268" s="23" t="s">
        <v>54</v>
      </c>
      <c r="R268" s="23" t="s">
        <v>35</v>
      </c>
      <c r="S268" s="23" t="s">
        <v>36</v>
      </c>
      <c r="T268" s="52">
        <v>43902.0</v>
      </c>
      <c r="U268" s="23" t="s">
        <v>37</v>
      </c>
      <c r="V268" s="14" t="s">
        <v>38</v>
      </c>
      <c r="W268" s="39" t="s">
        <v>1127</v>
      </c>
      <c r="X268" s="39" t="s">
        <v>1128</v>
      </c>
      <c r="Y268" s="54">
        <v>43928.0</v>
      </c>
      <c r="Z268" s="40" t="s">
        <v>1096</v>
      </c>
      <c r="AA268" s="41" t="s">
        <v>1097</v>
      </c>
      <c r="AB268" s="17" t="str">
        <f>VLOOKUP(Z268,Gacetas!A:C,3,FALSE())</f>
        <v>https://drive.google.com/file/d/1OWacoUf84G6zQ9w2D49LNb_TEvFmhOiC/view?usp=sharing</v>
      </c>
    </row>
    <row r="269">
      <c r="A269" s="5">
        <v>268.0</v>
      </c>
      <c r="B269" s="23" t="s">
        <v>1129</v>
      </c>
      <c r="C269" s="23" t="s">
        <v>1129</v>
      </c>
      <c r="D269" s="23" t="s">
        <v>1129</v>
      </c>
      <c r="E269" s="23"/>
      <c r="F269" s="23"/>
      <c r="G269" s="23"/>
      <c r="H269" s="23" t="s">
        <v>29</v>
      </c>
      <c r="I269" s="6" t="s">
        <v>30</v>
      </c>
      <c r="J269" s="38"/>
      <c r="K269" s="23" t="s">
        <v>84</v>
      </c>
      <c r="L269" s="38"/>
      <c r="M269" s="38"/>
      <c r="N269" s="39" t="s">
        <v>32</v>
      </c>
      <c r="O269" s="23" t="s">
        <v>46</v>
      </c>
      <c r="P269" s="39" t="s">
        <v>32</v>
      </c>
      <c r="Q269" s="23" t="s">
        <v>54</v>
      </c>
      <c r="R269" s="23" t="s">
        <v>35</v>
      </c>
      <c r="S269" s="23" t="s">
        <v>36</v>
      </c>
      <c r="T269" s="52">
        <v>43902.0</v>
      </c>
      <c r="U269" s="23" t="s">
        <v>37</v>
      </c>
      <c r="V269" s="14" t="s">
        <v>38</v>
      </c>
      <c r="W269" s="39" t="s">
        <v>1130</v>
      </c>
      <c r="X269" s="39" t="s">
        <v>1131</v>
      </c>
      <c r="Y269" s="54">
        <v>43928.0</v>
      </c>
      <c r="Z269" s="40" t="s">
        <v>1096</v>
      </c>
      <c r="AA269" s="41" t="s">
        <v>1097</v>
      </c>
      <c r="AB269" s="17" t="str">
        <f>VLOOKUP(Z269,Gacetas!A:C,3,FALSE())</f>
        <v>https://drive.google.com/file/d/1OWacoUf84G6zQ9w2D49LNb_TEvFmhOiC/view?usp=sharing</v>
      </c>
    </row>
    <row r="270">
      <c r="A270" s="5">
        <v>269.0</v>
      </c>
      <c r="B270" s="23" t="s">
        <v>1132</v>
      </c>
      <c r="C270" s="23" t="s">
        <v>1132</v>
      </c>
      <c r="D270" s="23" t="s">
        <v>1132</v>
      </c>
      <c r="E270" s="23"/>
      <c r="F270" s="23"/>
      <c r="G270" s="23"/>
      <c r="H270" s="23" t="s">
        <v>29</v>
      </c>
      <c r="I270" s="6" t="s">
        <v>30</v>
      </c>
      <c r="J270" s="38"/>
      <c r="K270" s="23" t="s">
        <v>229</v>
      </c>
      <c r="L270" s="38"/>
      <c r="M270" s="38"/>
      <c r="N270" s="39" t="s">
        <v>32</v>
      </c>
      <c r="O270" s="23" t="s">
        <v>46</v>
      </c>
      <c r="P270" s="39" t="s">
        <v>32</v>
      </c>
      <c r="Q270" s="23" t="s">
        <v>54</v>
      </c>
      <c r="R270" s="23" t="s">
        <v>35</v>
      </c>
      <c r="S270" s="23" t="s">
        <v>36</v>
      </c>
      <c r="T270" s="52">
        <v>43902.0</v>
      </c>
      <c r="U270" s="23" t="s">
        <v>37</v>
      </c>
      <c r="V270" s="14" t="s">
        <v>38</v>
      </c>
      <c r="W270" s="39" t="s">
        <v>1133</v>
      </c>
      <c r="X270" s="39" t="s">
        <v>1134</v>
      </c>
      <c r="Y270" s="54">
        <v>43928.0</v>
      </c>
      <c r="Z270" s="40" t="s">
        <v>1096</v>
      </c>
      <c r="AA270" s="41" t="s">
        <v>1097</v>
      </c>
      <c r="AB270" s="17" t="str">
        <f>VLOOKUP(Z270,Gacetas!A:C,3,FALSE())</f>
        <v>https://drive.google.com/file/d/1OWacoUf84G6zQ9w2D49LNb_TEvFmhOiC/view?usp=sharing</v>
      </c>
    </row>
    <row r="271">
      <c r="A271" s="5">
        <v>270.0</v>
      </c>
      <c r="B271" s="23" t="s">
        <v>1135</v>
      </c>
      <c r="C271" s="23" t="s">
        <v>1135</v>
      </c>
      <c r="D271" s="23" t="s">
        <v>1135</v>
      </c>
      <c r="E271" s="23"/>
      <c r="F271" s="23"/>
      <c r="G271" s="23"/>
      <c r="H271" s="23" t="s">
        <v>29</v>
      </c>
      <c r="I271" s="6" t="s">
        <v>30</v>
      </c>
      <c r="J271" s="38"/>
      <c r="K271" s="23" t="s">
        <v>45</v>
      </c>
      <c r="L271" s="38"/>
      <c r="M271" s="38"/>
      <c r="N271" s="39" t="s">
        <v>32</v>
      </c>
      <c r="O271" s="23" t="s">
        <v>46</v>
      </c>
      <c r="P271" s="39" t="s">
        <v>32</v>
      </c>
      <c r="Q271" s="23" t="s">
        <v>54</v>
      </c>
      <c r="R271" s="23" t="s">
        <v>35</v>
      </c>
      <c r="S271" s="23" t="s">
        <v>36</v>
      </c>
      <c r="T271" s="52">
        <v>43902.0</v>
      </c>
      <c r="U271" s="23" t="s">
        <v>37</v>
      </c>
      <c r="V271" s="14" t="s">
        <v>38</v>
      </c>
      <c r="W271" s="39" t="s">
        <v>1136</v>
      </c>
      <c r="X271" s="39" t="s">
        <v>1137</v>
      </c>
      <c r="Y271" s="54">
        <v>43928.0</v>
      </c>
      <c r="Z271" s="40" t="s">
        <v>1096</v>
      </c>
      <c r="AA271" s="41" t="s">
        <v>1097</v>
      </c>
      <c r="AB271" s="17" t="str">
        <f>VLOOKUP(Z271,Gacetas!A:C,3,FALSE())</f>
        <v>https://drive.google.com/file/d/1OWacoUf84G6zQ9w2D49LNb_TEvFmhOiC/view?usp=sharing</v>
      </c>
    </row>
    <row r="272">
      <c r="A272" s="5">
        <v>271.0</v>
      </c>
      <c r="B272" s="23" t="s">
        <v>1138</v>
      </c>
      <c r="C272" s="23" t="s">
        <v>1138</v>
      </c>
      <c r="D272" s="23" t="s">
        <v>1138</v>
      </c>
      <c r="E272" s="23"/>
      <c r="F272" s="23"/>
      <c r="G272" s="23"/>
      <c r="H272" s="23" t="s">
        <v>29</v>
      </c>
      <c r="I272" s="6" t="s">
        <v>30</v>
      </c>
      <c r="J272" s="38"/>
      <c r="K272" s="23" t="s">
        <v>31</v>
      </c>
      <c r="L272" s="38"/>
      <c r="M272" s="38"/>
      <c r="N272" s="39" t="s">
        <v>32</v>
      </c>
      <c r="O272" s="23" t="s">
        <v>46</v>
      </c>
      <c r="P272" s="39" t="s">
        <v>32</v>
      </c>
      <c r="Q272" s="23" t="s">
        <v>54</v>
      </c>
      <c r="R272" s="23" t="s">
        <v>35</v>
      </c>
      <c r="S272" s="23" t="s">
        <v>36</v>
      </c>
      <c r="T272" s="52">
        <v>43902.0</v>
      </c>
      <c r="U272" s="23" t="s">
        <v>37</v>
      </c>
      <c r="V272" s="14" t="s">
        <v>38</v>
      </c>
      <c r="W272" s="39" t="s">
        <v>1139</v>
      </c>
      <c r="X272" s="39" t="s">
        <v>1140</v>
      </c>
      <c r="Y272" s="54">
        <v>43928.0</v>
      </c>
      <c r="Z272" s="40" t="s">
        <v>1096</v>
      </c>
      <c r="AA272" s="41" t="s">
        <v>1097</v>
      </c>
      <c r="AB272" s="17" t="str">
        <f>VLOOKUP(Z272,Gacetas!A:C,3,FALSE())</f>
        <v>https://drive.google.com/file/d/1OWacoUf84G6zQ9w2D49LNb_TEvFmhOiC/view?usp=sharing</v>
      </c>
    </row>
    <row r="273">
      <c r="A273" s="5">
        <v>272.0</v>
      </c>
      <c r="B273" s="23" t="s">
        <v>1141</v>
      </c>
      <c r="C273" s="23" t="s">
        <v>1141</v>
      </c>
      <c r="D273" s="23" t="s">
        <v>1141</v>
      </c>
      <c r="E273" s="23"/>
      <c r="F273" s="23"/>
      <c r="G273" s="23"/>
      <c r="H273" s="23" t="s">
        <v>29</v>
      </c>
      <c r="I273" s="6" t="s">
        <v>30</v>
      </c>
      <c r="J273" s="38"/>
      <c r="K273" s="23" t="s">
        <v>145</v>
      </c>
      <c r="L273" s="38"/>
      <c r="M273" s="38"/>
      <c r="N273" s="39" t="s">
        <v>32</v>
      </c>
      <c r="O273" s="23" t="s">
        <v>46</v>
      </c>
      <c r="P273" s="39" t="s">
        <v>32</v>
      </c>
      <c r="Q273" s="23" t="s">
        <v>54</v>
      </c>
      <c r="R273" s="23" t="s">
        <v>35</v>
      </c>
      <c r="S273" s="23" t="s">
        <v>36</v>
      </c>
      <c r="T273" s="52">
        <v>43902.0</v>
      </c>
      <c r="U273" s="23" t="s">
        <v>37</v>
      </c>
      <c r="V273" s="14" t="s">
        <v>38</v>
      </c>
      <c r="W273" s="39" t="s">
        <v>1142</v>
      </c>
      <c r="X273" s="39" t="s">
        <v>1143</v>
      </c>
      <c r="Y273" s="54">
        <v>43928.0</v>
      </c>
      <c r="Z273" s="40" t="s">
        <v>1096</v>
      </c>
      <c r="AA273" s="41" t="s">
        <v>1097</v>
      </c>
      <c r="AB273" s="17" t="str">
        <f>VLOOKUP(Z273,Gacetas!A:C,3,FALSE())</f>
        <v>https://drive.google.com/file/d/1OWacoUf84G6zQ9w2D49LNb_TEvFmhOiC/view?usp=sharing</v>
      </c>
    </row>
    <row r="274">
      <c r="A274" s="5">
        <v>273.0</v>
      </c>
      <c r="B274" s="23" t="s">
        <v>1144</v>
      </c>
      <c r="C274" s="23" t="s">
        <v>1145</v>
      </c>
      <c r="D274" s="23" t="s">
        <v>1144</v>
      </c>
      <c r="E274" s="23"/>
      <c r="F274" s="23"/>
      <c r="G274" s="23"/>
      <c r="H274" s="23" t="s">
        <v>29</v>
      </c>
      <c r="I274" s="6" t="s">
        <v>30</v>
      </c>
      <c r="J274" s="38"/>
      <c r="K274" s="23" t="s">
        <v>102</v>
      </c>
      <c r="L274" s="38"/>
      <c r="M274" s="38"/>
      <c r="N274" s="39" t="s">
        <v>32</v>
      </c>
      <c r="O274" s="23" t="s">
        <v>202</v>
      </c>
      <c r="P274" s="39" t="s">
        <v>53</v>
      </c>
      <c r="Q274" s="23" t="s">
        <v>54</v>
      </c>
      <c r="R274" s="23" t="s">
        <v>35</v>
      </c>
      <c r="S274" s="23" t="s">
        <v>36</v>
      </c>
      <c r="T274" s="52">
        <v>43902.0</v>
      </c>
      <c r="U274" s="23" t="s">
        <v>37</v>
      </c>
      <c r="V274" s="14" t="s">
        <v>38</v>
      </c>
      <c r="W274" s="39" t="s">
        <v>1146</v>
      </c>
      <c r="X274" s="39" t="s">
        <v>1147</v>
      </c>
      <c r="Y274" s="54">
        <v>43928.0</v>
      </c>
      <c r="Z274" s="40" t="s">
        <v>1096</v>
      </c>
      <c r="AA274" s="41" t="s">
        <v>1097</v>
      </c>
      <c r="AB274" s="17" t="str">
        <f>VLOOKUP(Z274,Gacetas!A:C,3,FALSE())</f>
        <v>https://drive.google.com/file/d/1OWacoUf84G6zQ9w2D49LNb_TEvFmhOiC/view?usp=sharing</v>
      </c>
    </row>
    <row r="275">
      <c r="A275" s="5">
        <v>274.0</v>
      </c>
      <c r="B275" s="23" t="s">
        <v>1148</v>
      </c>
      <c r="C275" s="23" t="s">
        <v>1148</v>
      </c>
      <c r="D275" s="23" t="s">
        <v>1148</v>
      </c>
      <c r="E275" s="23"/>
      <c r="F275" s="23"/>
      <c r="G275" s="23"/>
      <c r="H275" s="23" t="s">
        <v>29</v>
      </c>
      <c r="I275" s="6" t="s">
        <v>30</v>
      </c>
      <c r="J275" s="38"/>
      <c r="K275" s="23" t="s">
        <v>45</v>
      </c>
      <c r="L275" s="38"/>
      <c r="M275" s="38"/>
      <c r="N275" s="39" t="s">
        <v>32</v>
      </c>
      <c r="O275" s="23" t="s">
        <v>46</v>
      </c>
      <c r="P275" s="39" t="s">
        <v>32</v>
      </c>
      <c r="Q275" s="23" t="s">
        <v>54</v>
      </c>
      <c r="R275" s="23" t="s">
        <v>35</v>
      </c>
      <c r="S275" s="23" t="s">
        <v>36</v>
      </c>
      <c r="T275" s="52">
        <v>43902.0</v>
      </c>
      <c r="U275" s="23" t="s">
        <v>37</v>
      </c>
      <c r="V275" s="14" t="s">
        <v>38</v>
      </c>
      <c r="W275" s="39" t="s">
        <v>1149</v>
      </c>
      <c r="X275" s="39" t="s">
        <v>1150</v>
      </c>
      <c r="Y275" s="54">
        <v>43928.0</v>
      </c>
      <c r="Z275" s="40" t="s">
        <v>1096</v>
      </c>
      <c r="AA275" s="41" t="s">
        <v>1097</v>
      </c>
      <c r="AB275" s="17" t="str">
        <f>VLOOKUP(Z275,Gacetas!A:C,3,FALSE())</f>
        <v>https://drive.google.com/file/d/1OWacoUf84G6zQ9w2D49LNb_TEvFmhOiC/view?usp=sharing</v>
      </c>
    </row>
    <row r="276">
      <c r="A276" s="5">
        <v>275.0</v>
      </c>
      <c r="B276" s="23" t="s">
        <v>1151</v>
      </c>
      <c r="C276" s="23" t="s">
        <v>1151</v>
      </c>
      <c r="D276" s="23" t="s">
        <v>1151</v>
      </c>
      <c r="E276" s="23"/>
      <c r="F276" s="23"/>
      <c r="G276" s="23"/>
      <c r="H276" s="23" t="s">
        <v>29</v>
      </c>
      <c r="I276" s="6" t="s">
        <v>30</v>
      </c>
      <c r="J276" s="38"/>
      <c r="K276" s="23" t="s">
        <v>45</v>
      </c>
      <c r="L276" s="38"/>
      <c r="M276" s="38"/>
      <c r="N276" s="39" t="s">
        <v>32</v>
      </c>
      <c r="O276" s="23" t="s">
        <v>46</v>
      </c>
      <c r="P276" s="39" t="s">
        <v>32</v>
      </c>
      <c r="Q276" s="23" t="s">
        <v>54</v>
      </c>
      <c r="R276" s="23" t="s">
        <v>35</v>
      </c>
      <c r="S276" s="23" t="s">
        <v>36</v>
      </c>
      <c r="T276" s="52">
        <v>43902.0</v>
      </c>
      <c r="U276" s="23" t="s">
        <v>37</v>
      </c>
      <c r="V276" s="14" t="s">
        <v>38</v>
      </c>
      <c r="W276" s="39" t="s">
        <v>1152</v>
      </c>
      <c r="X276" s="39" t="s">
        <v>1153</v>
      </c>
      <c r="Y276" s="54">
        <v>43928.0</v>
      </c>
      <c r="Z276" s="40" t="s">
        <v>1096</v>
      </c>
      <c r="AA276" s="41" t="s">
        <v>1097</v>
      </c>
      <c r="AB276" s="17" t="str">
        <f>VLOOKUP(Z276,Gacetas!A:C,3,FALSE())</f>
        <v>https://drive.google.com/file/d/1OWacoUf84G6zQ9w2D49LNb_TEvFmhOiC/view?usp=sharing</v>
      </c>
    </row>
    <row r="277">
      <c r="A277" s="5">
        <v>276.0</v>
      </c>
      <c r="B277" s="23" t="s">
        <v>1154</v>
      </c>
      <c r="C277" s="23" t="s">
        <v>1154</v>
      </c>
      <c r="D277" s="23" t="s">
        <v>1154</v>
      </c>
      <c r="E277" s="23"/>
      <c r="F277" s="23"/>
      <c r="G277" s="23"/>
      <c r="H277" s="23" t="s">
        <v>29</v>
      </c>
      <c r="I277" s="6" t="s">
        <v>30</v>
      </c>
      <c r="J277" s="38"/>
      <c r="K277" s="23" t="s">
        <v>45</v>
      </c>
      <c r="L277" s="38"/>
      <c r="M277" s="38"/>
      <c r="N277" s="39" t="s">
        <v>32</v>
      </c>
      <c r="O277" s="23" t="s">
        <v>46</v>
      </c>
      <c r="P277" s="39" t="s">
        <v>32</v>
      </c>
      <c r="Q277" s="23" t="s">
        <v>54</v>
      </c>
      <c r="R277" s="23" t="s">
        <v>35</v>
      </c>
      <c r="S277" s="23" t="s">
        <v>36</v>
      </c>
      <c r="T277" s="52">
        <v>43902.0</v>
      </c>
      <c r="U277" s="23" t="s">
        <v>37</v>
      </c>
      <c r="V277" s="14" t="s">
        <v>38</v>
      </c>
      <c r="W277" s="39" t="s">
        <v>1155</v>
      </c>
      <c r="X277" s="39" t="s">
        <v>1156</v>
      </c>
      <c r="Y277" s="54">
        <v>43928.0</v>
      </c>
      <c r="Z277" s="40" t="s">
        <v>1096</v>
      </c>
      <c r="AA277" s="41" t="s">
        <v>1097</v>
      </c>
      <c r="AB277" s="17" t="str">
        <f>VLOOKUP(Z277,Gacetas!A:C,3,FALSE())</f>
        <v>https://drive.google.com/file/d/1OWacoUf84G6zQ9w2D49LNb_TEvFmhOiC/view?usp=sharing</v>
      </c>
    </row>
    <row r="278">
      <c r="A278" s="5">
        <v>277.0</v>
      </c>
      <c r="B278" s="23" t="s">
        <v>1157</v>
      </c>
      <c r="C278" s="24" t="s">
        <v>1158</v>
      </c>
      <c r="D278" s="23" t="s">
        <v>1157</v>
      </c>
      <c r="E278" s="23"/>
      <c r="F278" s="23"/>
      <c r="G278" s="23"/>
      <c r="H278" s="23" t="s">
        <v>29</v>
      </c>
      <c r="I278" s="6" t="s">
        <v>30</v>
      </c>
      <c r="J278" s="38"/>
      <c r="K278" s="23" t="s">
        <v>214</v>
      </c>
      <c r="L278" s="38"/>
      <c r="M278" s="38"/>
      <c r="N278" s="39" t="s">
        <v>32</v>
      </c>
      <c r="O278" s="23" t="s">
        <v>1159</v>
      </c>
      <c r="P278" s="39" t="s">
        <v>53</v>
      </c>
      <c r="Q278" s="23" t="s">
        <v>34</v>
      </c>
      <c r="R278" s="23" t="s">
        <v>35</v>
      </c>
      <c r="S278" s="23" t="s">
        <v>36</v>
      </c>
      <c r="T278" s="52">
        <v>43902.0</v>
      </c>
      <c r="U278" s="23" t="s">
        <v>37</v>
      </c>
      <c r="V278" s="14" t="s">
        <v>38</v>
      </c>
      <c r="W278" s="39" t="s">
        <v>1160</v>
      </c>
      <c r="X278" s="39" t="s">
        <v>1161</v>
      </c>
      <c r="Y278" s="54">
        <v>43928.0</v>
      </c>
      <c r="Z278" s="40" t="s">
        <v>1096</v>
      </c>
      <c r="AA278" s="41" t="s">
        <v>1097</v>
      </c>
      <c r="AB278" s="17" t="str">
        <f>VLOOKUP(Z278,Gacetas!A:C,3,FALSE())</f>
        <v>https://drive.google.com/file/d/1OWacoUf84G6zQ9w2D49LNb_TEvFmhOiC/view?usp=sharing</v>
      </c>
    </row>
    <row r="279">
      <c r="A279" s="5">
        <v>278.0</v>
      </c>
      <c r="B279" s="23" t="s">
        <v>1162</v>
      </c>
      <c r="C279" s="23" t="s">
        <v>1163</v>
      </c>
      <c r="D279" s="23" t="s">
        <v>1162</v>
      </c>
      <c r="E279" s="23"/>
      <c r="F279" s="23"/>
      <c r="G279" s="23"/>
      <c r="H279" s="23" t="s">
        <v>29</v>
      </c>
      <c r="I279" s="6" t="s">
        <v>30</v>
      </c>
      <c r="J279" s="38"/>
      <c r="K279" s="23" t="s">
        <v>145</v>
      </c>
      <c r="L279" s="38"/>
      <c r="M279" s="38"/>
      <c r="N279" s="39" t="s">
        <v>32</v>
      </c>
      <c r="O279" s="23" t="s">
        <v>46</v>
      </c>
      <c r="P279" s="39" t="s">
        <v>32</v>
      </c>
      <c r="Q279" s="23" t="s">
        <v>54</v>
      </c>
      <c r="R279" s="23" t="s">
        <v>35</v>
      </c>
      <c r="S279" s="23" t="s">
        <v>36</v>
      </c>
      <c r="T279" s="52">
        <v>43924.0</v>
      </c>
      <c r="U279" s="23" t="s">
        <v>37</v>
      </c>
      <c r="V279" s="14" t="s">
        <v>38</v>
      </c>
      <c r="W279" s="39" t="s">
        <v>1164</v>
      </c>
      <c r="X279" s="39" t="s">
        <v>1165</v>
      </c>
      <c r="Y279" s="54">
        <v>43948.0</v>
      </c>
      <c r="Z279" s="49" t="s">
        <v>1166</v>
      </c>
      <c r="AA279" s="41" t="s">
        <v>1167</v>
      </c>
      <c r="AB279" s="17" t="str">
        <f>VLOOKUP(Z279,Gacetas!A:C,3,FALSE())</f>
        <v>https://drive.google.com/file/d/1dTQ0a5Moi5yxpPeOozv3Mg3p8JvTAD4r/view?usp=sharing</v>
      </c>
    </row>
    <row r="280">
      <c r="A280" s="5">
        <v>279.0</v>
      </c>
      <c r="B280" s="23" t="s">
        <v>1168</v>
      </c>
      <c r="C280" s="23" t="s">
        <v>1168</v>
      </c>
      <c r="D280" s="23" t="s">
        <v>1168</v>
      </c>
      <c r="E280" s="23"/>
      <c r="F280" s="23"/>
      <c r="G280" s="23"/>
      <c r="H280" s="23" t="s">
        <v>29</v>
      </c>
      <c r="I280" s="6" t="s">
        <v>30</v>
      </c>
      <c r="J280" s="38"/>
      <c r="K280" s="23" t="s">
        <v>45</v>
      </c>
      <c r="L280" s="38"/>
      <c r="M280" s="38"/>
      <c r="N280" s="39" t="s">
        <v>32</v>
      </c>
      <c r="O280" s="23" t="s">
        <v>1169</v>
      </c>
      <c r="P280" s="39" t="s">
        <v>32</v>
      </c>
      <c r="Q280" s="23" t="s">
        <v>54</v>
      </c>
      <c r="R280" s="23" t="s">
        <v>35</v>
      </c>
      <c r="S280" s="23" t="s">
        <v>36</v>
      </c>
      <c r="T280" s="52">
        <v>43924.0</v>
      </c>
      <c r="U280" s="23" t="s">
        <v>37</v>
      </c>
      <c r="V280" s="14" t="s">
        <v>38</v>
      </c>
      <c r="W280" s="39" t="s">
        <v>1170</v>
      </c>
      <c r="X280" s="39" t="s">
        <v>1171</v>
      </c>
      <c r="Y280" s="54">
        <v>43948.0</v>
      </c>
      <c r="Z280" s="49" t="s">
        <v>1166</v>
      </c>
      <c r="AA280" s="41" t="s">
        <v>1167</v>
      </c>
      <c r="AB280" s="17" t="str">
        <f>VLOOKUP(Z280,Gacetas!A:C,3,FALSE())</f>
        <v>https://drive.google.com/file/d/1dTQ0a5Moi5yxpPeOozv3Mg3p8JvTAD4r/view?usp=sharing</v>
      </c>
    </row>
    <row r="281">
      <c r="A281" s="5">
        <v>280.0</v>
      </c>
      <c r="B281" s="23" t="s">
        <v>1172</v>
      </c>
      <c r="C281" s="23" t="s">
        <v>1172</v>
      </c>
      <c r="D281" s="23" t="s">
        <v>1172</v>
      </c>
      <c r="E281" s="23"/>
      <c r="F281" s="23"/>
      <c r="G281" s="23"/>
      <c r="H281" s="23" t="s">
        <v>29</v>
      </c>
      <c r="I281" s="6" t="s">
        <v>30</v>
      </c>
      <c r="J281" s="38"/>
      <c r="K281" s="23" t="s">
        <v>145</v>
      </c>
      <c r="L281" s="38"/>
      <c r="M281" s="38"/>
      <c r="N281" s="39" t="s">
        <v>32</v>
      </c>
      <c r="O281" s="23" t="s">
        <v>1173</v>
      </c>
      <c r="P281" s="39" t="s">
        <v>53</v>
      </c>
      <c r="Q281" s="23" t="s">
        <v>54</v>
      </c>
      <c r="R281" s="23" t="s">
        <v>35</v>
      </c>
      <c r="S281" s="23" t="s">
        <v>36</v>
      </c>
      <c r="T281" s="52">
        <v>43924.0</v>
      </c>
      <c r="U281" s="23" t="s">
        <v>37</v>
      </c>
      <c r="V281" s="14" t="s">
        <v>38</v>
      </c>
      <c r="W281" s="39" t="s">
        <v>1174</v>
      </c>
      <c r="X281" s="39" t="s">
        <v>1175</v>
      </c>
      <c r="Y281" s="54">
        <v>43948.0</v>
      </c>
      <c r="Z281" s="49" t="s">
        <v>1166</v>
      </c>
      <c r="AA281" s="41" t="s">
        <v>1167</v>
      </c>
      <c r="AB281" s="17" t="str">
        <f>VLOOKUP(Z281,Gacetas!A:C,3,FALSE())</f>
        <v>https://drive.google.com/file/d/1dTQ0a5Moi5yxpPeOozv3Mg3p8JvTAD4r/view?usp=sharing</v>
      </c>
    </row>
    <row r="282">
      <c r="A282" s="5">
        <v>281.0</v>
      </c>
      <c r="B282" s="24" t="s">
        <v>1176</v>
      </c>
      <c r="C282" s="24" t="s">
        <v>1177</v>
      </c>
      <c r="D282" s="24" t="s">
        <v>1176</v>
      </c>
      <c r="E282" s="24"/>
      <c r="F282" s="24"/>
      <c r="G282" s="24"/>
      <c r="H282" s="23" t="s">
        <v>29</v>
      </c>
      <c r="I282" s="6" t="s">
        <v>30</v>
      </c>
      <c r="J282" s="44"/>
      <c r="K282" s="24" t="s">
        <v>45</v>
      </c>
      <c r="L282" s="44"/>
      <c r="M282" s="44"/>
      <c r="N282" s="45" t="s">
        <v>32</v>
      </c>
      <c r="O282" s="23" t="s">
        <v>1169</v>
      </c>
      <c r="P282" s="46" t="s">
        <v>32</v>
      </c>
      <c r="Q282" s="24" t="s">
        <v>54</v>
      </c>
      <c r="R282" s="23" t="s">
        <v>35</v>
      </c>
      <c r="S282" s="23" t="s">
        <v>36</v>
      </c>
      <c r="T282" s="52">
        <v>43924.0</v>
      </c>
      <c r="U282" s="23" t="s">
        <v>37</v>
      </c>
      <c r="V282" s="14" t="s">
        <v>38</v>
      </c>
      <c r="W282" s="46" t="s">
        <v>1178</v>
      </c>
      <c r="X282" s="46" t="s">
        <v>1179</v>
      </c>
      <c r="Y282" s="54">
        <v>43948.0</v>
      </c>
      <c r="Z282" s="49" t="s">
        <v>1166</v>
      </c>
      <c r="AA282" s="41" t="s">
        <v>1167</v>
      </c>
      <c r="AB282" s="17" t="str">
        <f>VLOOKUP(Z282,Gacetas!A:C,3,FALSE())</f>
        <v>https://drive.google.com/file/d/1dTQ0a5Moi5yxpPeOozv3Mg3p8JvTAD4r/view?usp=sharing</v>
      </c>
    </row>
    <row r="283">
      <c r="A283" s="5">
        <v>282.0</v>
      </c>
      <c r="B283" s="23" t="s">
        <v>1180</v>
      </c>
      <c r="C283" s="23" t="s">
        <v>1181</v>
      </c>
      <c r="D283" s="23" t="s">
        <v>1180</v>
      </c>
      <c r="E283" s="23"/>
      <c r="F283" s="23"/>
      <c r="G283" s="23"/>
      <c r="H283" s="23" t="s">
        <v>29</v>
      </c>
      <c r="I283" s="6" t="s">
        <v>30</v>
      </c>
      <c r="J283" s="38"/>
      <c r="K283" s="23" t="s">
        <v>45</v>
      </c>
      <c r="L283" s="38"/>
      <c r="M283" s="38"/>
      <c r="N283" s="39" t="s">
        <v>32</v>
      </c>
      <c r="O283" s="23" t="s">
        <v>1169</v>
      </c>
      <c r="P283" s="39" t="s">
        <v>32</v>
      </c>
      <c r="Q283" s="23" t="s">
        <v>54</v>
      </c>
      <c r="R283" s="23" t="s">
        <v>35</v>
      </c>
      <c r="S283" s="23" t="s">
        <v>36</v>
      </c>
      <c r="T283" s="52">
        <v>43945.0</v>
      </c>
      <c r="U283" s="23" t="s">
        <v>37</v>
      </c>
      <c r="V283" s="14" t="s">
        <v>38</v>
      </c>
      <c r="W283" s="39" t="s">
        <v>1182</v>
      </c>
      <c r="X283" s="39" t="s">
        <v>1183</v>
      </c>
      <c r="Y283" s="54">
        <v>43972.0</v>
      </c>
      <c r="Z283" s="40" t="s">
        <v>1184</v>
      </c>
      <c r="AA283" s="41" t="s">
        <v>1185</v>
      </c>
      <c r="AB283" s="17" t="str">
        <f>VLOOKUP(Z283,Gacetas!A:C,3,FALSE())</f>
        <v>https://drive.google.com/file/d/1GHw_gmbn0s5o4hHEHjRaeVu5UH5ui3mM/view?usp=sharing</v>
      </c>
    </row>
    <row r="284">
      <c r="A284" s="5">
        <v>283.0</v>
      </c>
      <c r="B284" s="23" t="s">
        <v>1186</v>
      </c>
      <c r="C284" s="23" t="s">
        <v>1186</v>
      </c>
      <c r="D284" s="23" t="s">
        <v>1186</v>
      </c>
      <c r="E284" s="23"/>
      <c r="F284" s="23"/>
      <c r="G284" s="23"/>
      <c r="H284" s="23" t="s">
        <v>29</v>
      </c>
      <c r="I284" s="6" t="s">
        <v>30</v>
      </c>
      <c r="J284" s="38"/>
      <c r="K284" s="23" t="s">
        <v>331</v>
      </c>
      <c r="L284" s="38"/>
      <c r="M284" s="38"/>
      <c r="N284" s="39" t="s">
        <v>32</v>
      </c>
      <c r="O284" s="23" t="s">
        <v>1169</v>
      </c>
      <c r="P284" s="39" t="s">
        <v>32</v>
      </c>
      <c r="Q284" s="23" t="s">
        <v>54</v>
      </c>
      <c r="R284" s="23" t="s">
        <v>35</v>
      </c>
      <c r="S284" s="23" t="s">
        <v>36</v>
      </c>
      <c r="T284" s="52">
        <v>43945.0</v>
      </c>
      <c r="U284" s="23" t="s">
        <v>37</v>
      </c>
      <c r="V284" s="14" t="s">
        <v>38</v>
      </c>
      <c r="W284" s="39" t="s">
        <v>1187</v>
      </c>
      <c r="X284" s="39" t="s">
        <v>1188</v>
      </c>
      <c r="Y284" s="54">
        <v>43972.0</v>
      </c>
      <c r="Z284" s="40" t="s">
        <v>1184</v>
      </c>
      <c r="AA284" s="41" t="s">
        <v>1185</v>
      </c>
      <c r="AB284" s="17" t="str">
        <f>VLOOKUP(Z284,Gacetas!A:C,3,FALSE())</f>
        <v>https://drive.google.com/file/d/1GHw_gmbn0s5o4hHEHjRaeVu5UH5ui3mM/view?usp=sharing</v>
      </c>
    </row>
    <row r="285">
      <c r="A285" s="5">
        <v>284.0</v>
      </c>
      <c r="B285" s="23" t="s">
        <v>1189</v>
      </c>
      <c r="C285" s="23" t="s">
        <v>1189</v>
      </c>
      <c r="D285" s="23" t="s">
        <v>1189</v>
      </c>
      <c r="E285" s="23"/>
      <c r="F285" s="23"/>
      <c r="G285" s="23"/>
      <c r="H285" s="23" t="s">
        <v>29</v>
      </c>
      <c r="I285" s="6" t="s">
        <v>30</v>
      </c>
      <c r="J285" s="38"/>
      <c r="K285" s="23" t="s">
        <v>45</v>
      </c>
      <c r="L285" s="38"/>
      <c r="M285" s="38"/>
      <c r="N285" s="39" t="s">
        <v>32</v>
      </c>
      <c r="O285" s="23" t="s">
        <v>1169</v>
      </c>
      <c r="P285" s="39" t="s">
        <v>32</v>
      </c>
      <c r="Q285" s="23" t="s">
        <v>54</v>
      </c>
      <c r="R285" s="23" t="s">
        <v>35</v>
      </c>
      <c r="S285" s="23" t="s">
        <v>36</v>
      </c>
      <c r="T285" s="52">
        <v>43945.0</v>
      </c>
      <c r="U285" s="23" t="s">
        <v>37</v>
      </c>
      <c r="V285" s="14" t="s">
        <v>38</v>
      </c>
      <c r="W285" s="39" t="s">
        <v>1190</v>
      </c>
      <c r="X285" s="39" t="s">
        <v>1191</v>
      </c>
      <c r="Y285" s="54">
        <v>43972.0</v>
      </c>
      <c r="Z285" s="40" t="s">
        <v>1184</v>
      </c>
      <c r="AA285" s="41" t="s">
        <v>1185</v>
      </c>
      <c r="AB285" s="17" t="str">
        <f>VLOOKUP(Z285,Gacetas!A:C,3,FALSE())</f>
        <v>https://drive.google.com/file/d/1GHw_gmbn0s5o4hHEHjRaeVu5UH5ui3mM/view?usp=sharing</v>
      </c>
    </row>
    <row r="286">
      <c r="A286" s="5">
        <v>285.0</v>
      </c>
      <c r="B286" s="23" t="s">
        <v>1192</v>
      </c>
      <c r="C286" s="24" t="s">
        <v>1193</v>
      </c>
      <c r="D286" s="23" t="s">
        <v>1192</v>
      </c>
      <c r="E286" s="23"/>
      <c r="F286" s="23"/>
      <c r="G286" s="23"/>
      <c r="H286" s="23" t="s">
        <v>29</v>
      </c>
      <c r="I286" s="6" t="s">
        <v>30</v>
      </c>
      <c r="J286" s="38"/>
      <c r="K286" s="23" t="s">
        <v>84</v>
      </c>
      <c r="L286" s="38"/>
      <c r="M286" s="38"/>
      <c r="N286" s="39" t="s">
        <v>32</v>
      </c>
      <c r="O286" s="23" t="s">
        <v>46</v>
      </c>
      <c r="P286" s="39" t="s">
        <v>32</v>
      </c>
      <c r="Q286" s="23" t="s">
        <v>54</v>
      </c>
      <c r="R286" s="23" t="s">
        <v>35</v>
      </c>
      <c r="S286" s="23" t="s">
        <v>36</v>
      </c>
      <c r="T286" s="52">
        <v>43945.0</v>
      </c>
      <c r="U286" s="23" t="s">
        <v>37</v>
      </c>
      <c r="V286" s="14" t="s">
        <v>38</v>
      </c>
      <c r="W286" s="39" t="s">
        <v>1194</v>
      </c>
      <c r="X286" s="39" t="s">
        <v>1195</v>
      </c>
      <c r="Y286" s="54">
        <v>43972.0</v>
      </c>
      <c r="Z286" s="40" t="s">
        <v>1184</v>
      </c>
      <c r="AA286" s="41" t="s">
        <v>1185</v>
      </c>
      <c r="AB286" s="17" t="str">
        <f>VLOOKUP(Z286,Gacetas!A:C,3,FALSE())</f>
        <v>https://drive.google.com/file/d/1GHw_gmbn0s5o4hHEHjRaeVu5UH5ui3mM/view?usp=sharing</v>
      </c>
    </row>
    <row r="287">
      <c r="A287" s="5">
        <v>286.0</v>
      </c>
      <c r="B287" s="23" t="s">
        <v>1196</v>
      </c>
      <c r="C287" s="23" t="s">
        <v>1196</v>
      </c>
      <c r="D287" s="23" t="s">
        <v>1196</v>
      </c>
      <c r="E287" s="23"/>
      <c r="F287" s="23"/>
      <c r="G287" s="23"/>
      <c r="H287" s="23" t="s">
        <v>29</v>
      </c>
      <c r="I287" s="6" t="s">
        <v>30</v>
      </c>
      <c r="J287" s="38"/>
      <c r="K287" s="23" t="s">
        <v>45</v>
      </c>
      <c r="L287" s="38"/>
      <c r="M287" s="38"/>
      <c r="N287" s="39" t="s">
        <v>32</v>
      </c>
      <c r="O287" s="23" t="s">
        <v>46</v>
      </c>
      <c r="P287" s="39" t="s">
        <v>32</v>
      </c>
      <c r="Q287" s="23" t="s">
        <v>54</v>
      </c>
      <c r="R287" s="23" t="s">
        <v>35</v>
      </c>
      <c r="S287" s="23" t="s">
        <v>36</v>
      </c>
      <c r="T287" s="52">
        <v>43945.0</v>
      </c>
      <c r="U287" s="23" t="s">
        <v>37</v>
      </c>
      <c r="V287" s="14" t="s">
        <v>38</v>
      </c>
      <c r="W287" s="39" t="s">
        <v>1197</v>
      </c>
      <c r="X287" s="39" t="s">
        <v>1198</v>
      </c>
      <c r="Y287" s="54">
        <v>43972.0</v>
      </c>
      <c r="Z287" s="40" t="s">
        <v>1184</v>
      </c>
      <c r="AA287" s="41" t="s">
        <v>1185</v>
      </c>
      <c r="AB287" s="17" t="str">
        <f>VLOOKUP(Z287,Gacetas!A:C,3,FALSE())</f>
        <v>https://drive.google.com/file/d/1GHw_gmbn0s5o4hHEHjRaeVu5UH5ui3mM/view?usp=sharing</v>
      </c>
    </row>
    <row r="288">
      <c r="A288" s="5">
        <v>287.0</v>
      </c>
      <c r="B288" s="23" t="s">
        <v>1199</v>
      </c>
      <c r="C288" s="23" t="s">
        <v>1199</v>
      </c>
      <c r="D288" s="23" t="s">
        <v>1199</v>
      </c>
      <c r="E288" s="23"/>
      <c r="F288" s="23"/>
      <c r="G288" s="23"/>
      <c r="H288" s="23" t="s">
        <v>29</v>
      </c>
      <c r="I288" s="6" t="s">
        <v>30</v>
      </c>
      <c r="J288" s="38"/>
      <c r="K288" s="23" t="s">
        <v>129</v>
      </c>
      <c r="L288" s="38"/>
      <c r="M288" s="38"/>
      <c r="N288" s="39" t="s">
        <v>32</v>
      </c>
      <c r="O288" s="23" t="s">
        <v>1169</v>
      </c>
      <c r="P288" s="39" t="s">
        <v>32</v>
      </c>
      <c r="Q288" s="23" t="s">
        <v>54</v>
      </c>
      <c r="R288" s="23" t="s">
        <v>35</v>
      </c>
      <c r="S288" s="23" t="s">
        <v>36</v>
      </c>
      <c r="T288" s="52">
        <v>43945.0</v>
      </c>
      <c r="U288" s="23" t="s">
        <v>37</v>
      </c>
      <c r="V288" s="14" t="s">
        <v>38</v>
      </c>
      <c r="W288" s="39" t="s">
        <v>1200</v>
      </c>
      <c r="X288" s="39" t="s">
        <v>1201</v>
      </c>
      <c r="Y288" s="54">
        <v>43972.0</v>
      </c>
      <c r="Z288" s="40" t="s">
        <v>1184</v>
      </c>
      <c r="AA288" s="41" t="s">
        <v>1185</v>
      </c>
      <c r="AB288" s="17" t="str">
        <f>VLOOKUP(Z288,Gacetas!A:C,3,FALSE())</f>
        <v>https://drive.google.com/file/d/1GHw_gmbn0s5o4hHEHjRaeVu5UH5ui3mM/view?usp=sharing</v>
      </c>
    </row>
    <row r="289">
      <c r="A289" s="5">
        <v>288.0</v>
      </c>
      <c r="B289" s="23" t="s">
        <v>1202</v>
      </c>
      <c r="C289" s="23" t="s">
        <v>1202</v>
      </c>
      <c r="D289" s="23" t="s">
        <v>1202</v>
      </c>
      <c r="E289" s="23"/>
      <c r="F289" s="23"/>
      <c r="G289" s="23"/>
      <c r="H289" s="23" t="s">
        <v>29</v>
      </c>
      <c r="I289" s="6" t="s">
        <v>30</v>
      </c>
      <c r="J289" s="38"/>
      <c r="K289" s="23" t="s">
        <v>45</v>
      </c>
      <c r="L289" s="38"/>
      <c r="M289" s="38"/>
      <c r="N289" s="39" t="s">
        <v>32</v>
      </c>
      <c r="O289" s="23" t="s">
        <v>46</v>
      </c>
      <c r="P289" s="39" t="s">
        <v>32</v>
      </c>
      <c r="Q289" s="23" t="s">
        <v>54</v>
      </c>
      <c r="R289" s="23" t="s">
        <v>35</v>
      </c>
      <c r="S289" s="23" t="s">
        <v>36</v>
      </c>
      <c r="T289" s="52">
        <v>43945.0</v>
      </c>
      <c r="U289" s="23" t="s">
        <v>37</v>
      </c>
      <c r="V289" s="14" t="s">
        <v>38</v>
      </c>
      <c r="W289" s="39" t="s">
        <v>1203</v>
      </c>
      <c r="X289" s="39" t="s">
        <v>1204</v>
      </c>
      <c r="Y289" s="54">
        <v>43972.0</v>
      </c>
      <c r="Z289" s="40" t="s">
        <v>1184</v>
      </c>
      <c r="AA289" s="41" t="s">
        <v>1185</v>
      </c>
      <c r="AB289" s="17" t="str">
        <f>VLOOKUP(Z289,Gacetas!A:C,3,FALSE())</f>
        <v>https://drive.google.com/file/d/1GHw_gmbn0s5o4hHEHjRaeVu5UH5ui3mM/view?usp=sharing</v>
      </c>
    </row>
    <row r="290">
      <c r="A290" s="5">
        <v>289.0</v>
      </c>
      <c r="B290" s="23" t="s">
        <v>1205</v>
      </c>
      <c r="C290" s="23" t="s">
        <v>1205</v>
      </c>
      <c r="D290" s="23" t="s">
        <v>1205</v>
      </c>
      <c r="E290" s="23"/>
      <c r="F290" s="23"/>
      <c r="G290" s="23"/>
      <c r="H290" s="23" t="s">
        <v>29</v>
      </c>
      <c r="I290" s="6" t="s">
        <v>30</v>
      </c>
      <c r="J290" s="38"/>
      <c r="K290" s="23" t="s">
        <v>145</v>
      </c>
      <c r="L290" s="38"/>
      <c r="M290" s="38"/>
      <c r="N290" s="39" t="s">
        <v>32</v>
      </c>
      <c r="O290" s="23" t="s">
        <v>46</v>
      </c>
      <c r="P290" s="39" t="s">
        <v>32</v>
      </c>
      <c r="Q290" s="23" t="s">
        <v>34</v>
      </c>
      <c r="R290" s="23" t="s">
        <v>35</v>
      </c>
      <c r="S290" s="23" t="s">
        <v>36</v>
      </c>
      <c r="T290" s="52">
        <v>43973.0</v>
      </c>
      <c r="U290" s="23" t="s">
        <v>37</v>
      </c>
      <c r="V290" s="14" t="s">
        <v>38</v>
      </c>
      <c r="W290" s="39" t="s">
        <v>1206</v>
      </c>
      <c r="X290" s="39" t="s">
        <v>1207</v>
      </c>
      <c r="Y290" s="54">
        <v>43987.0</v>
      </c>
      <c r="Z290" s="40" t="s">
        <v>1208</v>
      </c>
      <c r="AA290" s="41" t="s">
        <v>1209</v>
      </c>
      <c r="AB290" s="17" t="str">
        <f>VLOOKUP(Z290,Gacetas!A:C,3,FALSE())</f>
        <v>https://drive.google.com/file/d/1Q5d3dC7W5PpdR_B_hJB92hDN5c3oauKB/view?usp=sharing</v>
      </c>
    </row>
    <row r="291">
      <c r="A291" s="5">
        <v>290.0</v>
      </c>
      <c r="B291" s="23" t="s">
        <v>1210</v>
      </c>
      <c r="C291" s="23" t="s">
        <v>1210</v>
      </c>
      <c r="D291" s="23" t="s">
        <v>1210</v>
      </c>
      <c r="E291" s="23"/>
      <c r="F291" s="23"/>
      <c r="G291" s="23"/>
      <c r="H291" s="23" t="s">
        <v>29</v>
      </c>
      <c r="I291" s="6" t="s">
        <v>30</v>
      </c>
      <c r="J291" s="38"/>
      <c r="K291" s="23" t="s">
        <v>1211</v>
      </c>
      <c r="L291" s="38"/>
      <c r="M291" s="38"/>
      <c r="N291" s="39" t="s">
        <v>32</v>
      </c>
      <c r="O291" s="23" t="s">
        <v>46</v>
      </c>
      <c r="P291" s="39" t="s">
        <v>32</v>
      </c>
      <c r="Q291" s="23" t="s">
        <v>34</v>
      </c>
      <c r="R291" s="23" t="s">
        <v>35</v>
      </c>
      <c r="S291" s="23" t="s">
        <v>36</v>
      </c>
      <c r="T291" s="52">
        <v>43973.0</v>
      </c>
      <c r="U291" s="23" t="s">
        <v>37</v>
      </c>
      <c r="V291" s="14" t="s">
        <v>38</v>
      </c>
      <c r="W291" s="39" t="s">
        <v>1212</v>
      </c>
      <c r="X291" s="39" t="s">
        <v>1213</v>
      </c>
      <c r="Y291" s="54">
        <v>43987.0</v>
      </c>
      <c r="Z291" s="40" t="s">
        <v>1208</v>
      </c>
      <c r="AA291" s="41" t="s">
        <v>1209</v>
      </c>
      <c r="AB291" s="17" t="str">
        <f>VLOOKUP(Z291,Gacetas!A:C,3,FALSE())</f>
        <v>https://drive.google.com/file/d/1Q5d3dC7W5PpdR_B_hJB92hDN5c3oauKB/view?usp=sharing</v>
      </c>
    </row>
    <row r="292">
      <c r="A292" s="5">
        <v>291.0</v>
      </c>
      <c r="B292" s="23" t="s">
        <v>1205</v>
      </c>
      <c r="C292" s="23" t="s">
        <v>1205</v>
      </c>
      <c r="D292" s="23" t="s">
        <v>1205</v>
      </c>
      <c r="E292" s="23"/>
      <c r="F292" s="23"/>
      <c r="G292" s="23"/>
      <c r="H292" s="23" t="s">
        <v>29</v>
      </c>
      <c r="I292" s="6" t="s">
        <v>30</v>
      </c>
      <c r="J292" s="38"/>
      <c r="K292" s="23" t="s">
        <v>45</v>
      </c>
      <c r="L292" s="38"/>
      <c r="M292" s="38"/>
      <c r="N292" s="39" t="s">
        <v>32</v>
      </c>
      <c r="O292" s="23" t="s">
        <v>46</v>
      </c>
      <c r="P292" s="39" t="s">
        <v>32</v>
      </c>
      <c r="Q292" s="23" t="s">
        <v>34</v>
      </c>
      <c r="R292" s="23" t="s">
        <v>35</v>
      </c>
      <c r="S292" s="23" t="s">
        <v>36</v>
      </c>
      <c r="T292" s="52">
        <v>43973.0</v>
      </c>
      <c r="U292" s="23" t="s">
        <v>37</v>
      </c>
      <c r="V292" s="14" t="s">
        <v>38</v>
      </c>
      <c r="W292" s="39" t="s">
        <v>1214</v>
      </c>
      <c r="X292" s="39" t="s">
        <v>1215</v>
      </c>
      <c r="Y292" s="54">
        <v>44014.0</v>
      </c>
      <c r="Z292" s="40" t="s">
        <v>1216</v>
      </c>
      <c r="AA292" s="41" t="s">
        <v>1217</v>
      </c>
      <c r="AB292" s="17" t="str">
        <f>VLOOKUP(Z292,Gacetas!A:C,3,FALSE())</f>
        <v>https://drive.google.com/file/d/1LiccR_nBn5UTjhBoHQ4e55W4cZ5RPqgE/view?usp=sharing</v>
      </c>
    </row>
    <row r="293">
      <c r="A293" s="5">
        <v>292.0</v>
      </c>
      <c r="B293" s="23" t="s">
        <v>1218</v>
      </c>
      <c r="C293" s="23" t="s">
        <v>1219</v>
      </c>
      <c r="D293" s="23" t="s">
        <v>1218</v>
      </c>
      <c r="E293" s="23"/>
      <c r="F293" s="23"/>
      <c r="G293" s="23"/>
      <c r="H293" s="23" t="s">
        <v>29</v>
      </c>
      <c r="I293" s="6" t="s">
        <v>30</v>
      </c>
      <c r="J293" s="38"/>
      <c r="K293" s="23" t="s">
        <v>235</v>
      </c>
      <c r="L293" s="38"/>
      <c r="M293" s="38"/>
      <c r="N293" s="39" t="s">
        <v>32</v>
      </c>
      <c r="O293" s="23" t="s">
        <v>46</v>
      </c>
      <c r="P293" s="39" t="s">
        <v>32</v>
      </c>
      <c r="Q293" s="23" t="s">
        <v>54</v>
      </c>
      <c r="R293" s="23" t="s">
        <v>35</v>
      </c>
      <c r="S293" s="23" t="s">
        <v>36</v>
      </c>
      <c r="T293" s="52">
        <v>43994.0</v>
      </c>
      <c r="U293" s="23" t="s">
        <v>37</v>
      </c>
      <c r="V293" s="14" t="s">
        <v>38</v>
      </c>
      <c r="W293" s="39" t="s">
        <v>1220</v>
      </c>
      <c r="X293" s="39" t="s">
        <v>1221</v>
      </c>
      <c r="Y293" s="54">
        <v>44014.0</v>
      </c>
      <c r="Z293" s="40" t="s">
        <v>1216</v>
      </c>
      <c r="AA293" s="41" t="s">
        <v>1217</v>
      </c>
      <c r="AB293" s="17" t="str">
        <f>VLOOKUP(Z293,Gacetas!A:C,3,FALSE())</f>
        <v>https://drive.google.com/file/d/1LiccR_nBn5UTjhBoHQ4e55W4cZ5RPqgE/view?usp=sharing</v>
      </c>
    </row>
    <row r="294">
      <c r="A294" s="5">
        <v>293.0</v>
      </c>
      <c r="B294" s="23" t="s">
        <v>1222</v>
      </c>
      <c r="C294" s="23" t="s">
        <v>1222</v>
      </c>
      <c r="D294" s="23" t="s">
        <v>1222</v>
      </c>
      <c r="E294" s="23"/>
      <c r="F294" s="23"/>
      <c r="G294" s="23"/>
      <c r="H294" s="23" t="s">
        <v>29</v>
      </c>
      <c r="I294" s="6" t="s">
        <v>30</v>
      </c>
      <c r="J294" s="38"/>
      <c r="K294" s="23" t="s">
        <v>45</v>
      </c>
      <c r="L294" s="38"/>
      <c r="M294" s="38"/>
      <c r="N294" s="39" t="s">
        <v>32</v>
      </c>
      <c r="O294" s="23" t="s">
        <v>46</v>
      </c>
      <c r="P294" s="39" t="s">
        <v>32</v>
      </c>
      <c r="Q294" s="23" t="s">
        <v>34</v>
      </c>
      <c r="R294" s="23" t="s">
        <v>35</v>
      </c>
      <c r="S294" s="23" t="s">
        <v>36</v>
      </c>
      <c r="T294" s="52">
        <v>44019.0</v>
      </c>
      <c r="U294" s="23" t="s">
        <v>37</v>
      </c>
      <c r="V294" s="14" t="s">
        <v>38</v>
      </c>
      <c r="W294" s="39" t="s">
        <v>1223</v>
      </c>
      <c r="X294" s="39" t="s">
        <v>1224</v>
      </c>
      <c r="Y294" s="54">
        <v>44033.0</v>
      </c>
      <c r="Z294" s="49" t="s">
        <v>1225</v>
      </c>
      <c r="AA294" s="41" t="s">
        <v>1226</v>
      </c>
      <c r="AB294" s="17" t="str">
        <f>VLOOKUP(Z294,Gacetas!A:C,3,FALSE())</f>
        <v>https://drive.google.com/file/d/1X9s8PYmrKMgoAsPKQX3ZbEtJdArrNfrY/view?usp=sharing</v>
      </c>
    </row>
    <row r="295">
      <c r="A295" s="5">
        <v>294.0</v>
      </c>
      <c r="B295" s="23" t="s">
        <v>1227</v>
      </c>
      <c r="C295" s="23" t="s">
        <v>1227</v>
      </c>
      <c r="D295" s="23" t="s">
        <v>1227</v>
      </c>
      <c r="E295" s="23"/>
      <c r="F295" s="23"/>
      <c r="G295" s="23"/>
      <c r="H295" s="23" t="s">
        <v>29</v>
      </c>
      <c r="I295" s="6" t="s">
        <v>30</v>
      </c>
      <c r="J295" s="38"/>
      <c r="K295" s="23" t="s">
        <v>125</v>
      </c>
      <c r="L295" s="38"/>
      <c r="M295" s="38"/>
      <c r="N295" s="39" t="s">
        <v>32</v>
      </c>
      <c r="O295" s="23" t="s">
        <v>46</v>
      </c>
      <c r="P295" s="39" t="s">
        <v>32</v>
      </c>
      <c r="Q295" s="23" t="s">
        <v>34</v>
      </c>
      <c r="R295" s="23" t="s">
        <v>35</v>
      </c>
      <c r="S295" s="23" t="s">
        <v>36</v>
      </c>
      <c r="T295" s="52">
        <v>44019.0</v>
      </c>
      <c r="U295" s="23" t="s">
        <v>37</v>
      </c>
      <c r="V295" s="14" t="s">
        <v>38</v>
      </c>
      <c r="W295" s="39" t="s">
        <v>1228</v>
      </c>
      <c r="X295" s="39" t="s">
        <v>1229</v>
      </c>
      <c r="Y295" s="54">
        <v>44033.0</v>
      </c>
      <c r="Z295" s="49" t="s">
        <v>1225</v>
      </c>
      <c r="AA295" s="41" t="s">
        <v>1226</v>
      </c>
      <c r="AB295" s="17" t="str">
        <f>VLOOKUP(Z295,Gacetas!A:C,3,FALSE())</f>
        <v>https://drive.google.com/file/d/1X9s8PYmrKMgoAsPKQX3ZbEtJdArrNfrY/view?usp=sharing</v>
      </c>
    </row>
    <row r="296">
      <c r="A296" s="5">
        <v>295.0</v>
      </c>
      <c r="B296" s="23" t="s">
        <v>1230</v>
      </c>
      <c r="C296" s="23" t="s">
        <v>1230</v>
      </c>
      <c r="D296" s="23" t="s">
        <v>1230</v>
      </c>
      <c r="E296" s="23"/>
      <c r="F296" s="23"/>
      <c r="G296" s="23"/>
      <c r="H296" s="23" t="s">
        <v>29</v>
      </c>
      <c r="I296" s="6" t="s">
        <v>30</v>
      </c>
      <c r="J296" s="38"/>
      <c r="K296" s="23" t="s">
        <v>45</v>
      </c>
      <c r="L296" s="38"/>
      <c r="M296" s="38"/>
      <c r="N296" s="39" t="s">
        <v>32</v>
      </c>
      <c r="O296" s="23" t="s">
        <v>46</v>
      </c>
      <c r="P296" s="39" t="s">
        <v>32</v>
      </c>
      <c r="Q296" s="23" t="s">
        <v>34</v>
      </c>
      <c r="R296" s="23" t="s">
        <v>35</v>
      </c>
      <c r="S296" s="23" t="s">
        <v>36</v>
      </c>
      <c r="T296" s="52">
        <v>44036.0</v>
      </c>
      <c r="U296" s="23" t="s">
        <v>37</v>
      </c>
      <c r="V296" s="14" t="s">
        <v>38</v>
      </c>
      <c r="W296" s="39" t="s">
        <v>1231</v>
      </c>
      <c r="X296" s="39" t="s">
        <v>1232</v>
      </c>
      <c r="Y296" s="54">
        <v>44056.0</v>
      </c>
      <c r="Z296" s="49" t="s">
        <v>1233</v>
      </c>
      <c r="AA296" s="41" t="s">
        <v>1234</v>
      </c>
      <c r="AB296" s="17" t="str">
        <f>VLOOKUP(Z296,Gacetas!A:C,3,FALSE())</f>
        <v>https://drive.google.com/file/d/1XI0f21JzRJrY0xPwLY_L_Fj5bcNAoU9b/view?usp=sharing</v>
      </c>
    </row>
    <row r="297">
      <c r="A297" s="5">
        <v>296.0</v>
      </c>
      <c r="B297" s="23" t="s">
        <v>1235</v>
      </c>
      <c r="C297" s="23" t="s">
        <v>1235</v>
      </c>
      <c r="D297" s="23" t="s">
        <v>1235</v>
      </c>
      <c r="E297" s="23"/>
      <c r="F297" s="23"/>
      <c r="G297" s="23"/>
      <c r="H297" s="23" t="s">
        <v>29</v>
      </c>
      <c r="I297" s="6" t="s">
        <v>30</v>
      </c>
      <c r="J297" s="38"/>
      <c r="K297" s="23" t="s">
        <v>45</v>
      </c>
      <c r="L297" s="38"/>
      <c r="M297" s="38"/>
      <c r="N297" s="39" t="s">
        <v>32</v>
      </c>
      <c r="O297" s="23" t="s">
        <v>46</v>
      </c>
      <c r="P297" s="39" t="s">
        <v>32</v>
      </c>
      <c r="Q297" s="23" t="s">
        <v>54</v>
      </c>
      <c r="R297" s="23" t="s">
        <v>35</v>
      </c>
      <c r="S297" s="23" t="s">
        <v>36</v>
      </c>
      <c r="T297" s="52">
        <v>44036.0</v>
      </c>
      <c r="U297" s="23" t="s">
        <v>37</v>
      </c>
      <c r="V297" s="14" t="s">
        <v>38</v>
      </c>
      <c r="W297" s="39" t="s">
        <v>1236</v>
      </c>
      <c r="X297" s="39" t="s">
        <v>1237</v>
      </c>
      <c r="Y297" s="54">
        <v>44056.0</v>
      </c>
      <c r="Z297" s="49" t="s">
        <v>1233</v>
      </c>
      <c r="AA297" s="41" t="s">
        <v>1234</v>
      </c>
      <c r="AB297" s="17" t="str">
        <f>VLOOKUP(Z297,Gacetas!A:C,3,FALSE())</f>
        <v>https://drive.google.com/file/d/1XI0f21JzRJrY0xPwLY_L_Fj5bcNAoU9b/view?usp=sharing</v>
      </c>
    </row>
    <row r="298">
      <c r="A298" s="5">
        <v>297.0</v>
      </c>
      <c r="B298" s="23" t="s">
        <v>1238</v>
      </c>
      <c r="C298" s="23" t="s">
        <v>1239</v>
      </c>
      <c r="D298" s="23" t="s">
        <v>1238</v>
      </c>
      <c r="E298" s="23"/>
      <c r="F298" s="23"/>
      <c r="G298" s="23"/>
      <c r="H298" s="23" t="s">
        <v>29</v>
      </c>
      <c r="I298" s="6" t="s">
        <v>30</v>
      </c>
      <c r="J298" s="38"/>
      <c r="K298" s="23" t="s">
        <v>31</v>
      </c>
      <c r="L298" s="38"/>
      <c r="M298" s="38"/>
      <c r="N298" s="39" t="s">
        <v>32</v>
      </c>
      <c r="O298" s="23" t="s">
        <v>46</v>
      </c>
      <c r="P298" s="39" t="s">
        <v>32</v>
      </c>
      <c r="Q298" s="23" t="s">
        <v>54</v>
      </c>
      <c r="R298" s="23" t="s">
        <v>35</v>
      </c>
      <c r="S298" s="23" t="s">
        <v>36</v>
      </c>
      <c r="T298" s="52">
        <v>44036.0</v>
      </c>
      <c r="U298" s="23" t="s">
        <v>37</v>
      </c>
      <c r="V298" s="14" t="s">
        <v>38</v>
      </c>
      <c r="W298" s="39" t="s">
        <v>1240</v>
      </c>
      <c r="X298" s="39" t="s">
        <v>1241</v>
      </c>
      <c r="Y298" s="54">
        <v>44056.0</v>
      </c>
      <c r="Z298" s="49" t="s">
        <v>1233</v>
      </c>
      <c r="AA298" s="41" t="s">
        <v>1234</v>
      </c>
      <c r="AB298" s="17" t="str">
        <f>VLOOKUP(Z298,Gacetas!A:C,3,FALSE())</f>
        <v>https://drive.google.com/file/d/1XI0f21JzRJrY0xPwLY_L_Fj5bcNAoU9b/view?usp=sharing</v>
      </c>
    </row>
    <row r="299">
      <c r="A299" s="5">
        <v>298.0</v>
      </c>
      <c r="B299" s="23" t="s">
        <v>1242</v>
      </c>
      <c r="C299" s="23" t="s">
        <v>1242</v>
      </c>
      <c r="D299" s="23" t="s">
        <v>1242</v>
      </c>
      <c r="E299" s="23"/>
      <c r="F299" s="23"/>
      <c r="G299" s="23"/>
      <c r="H299" s="23" t="s">
        <v>29</v>
      </c>
      <c r="I299" s="6" t="s">
        <v>30</v>
      </c>
      <c r="J299" s="38"/>
      <c r="K299" s="23" t="s">
        <v>235</v>
      </c>
      <c r="L299" s="38"/>
      <c r="M299" s="38"/>
      <c r="N299" s="39" t="s">
        <v>32</v>
      </c>
      <c r="O299" s="23" t="s">
        <v>46</v>
      </c>
      <c r="P299" s="39" t="s">
        <v>32</v>
      </c>
      <c r="Q299" s="23" t="s">
        <v>54</v>
      </c>
      <c r="R299" s="23" t="s">
        <v>35</v>
      </c>
      <c r="S299" s="23" t="s">
        <v>36</v>
      </c>
      <c r="T299" s="52">
        <v>44036.0</v>
      </c>
      <c r="U299" s="23" t="s">
        <v>37</v>
      </c>
      <c r="V299" s="14" t="s">
        <v>38</v>
      </c>
      <c r="W299" s="39" t="s">
        <v>1243</v>
      </c>
      <c r="X299" s="39" t="s">
        <v>1244</v>
      </c>
      <c r="Y299" s="54">
        <v>44056.0</v>
      </c>
      <c r="Z299" s="49" t="s">
        <v>1233</v>
      </c>
      <c r="AA299" s="41" t="s">
        <v>1234</v>
      </c>
      <c r="AB299" s="17" t="str">
        <f>VLOOKUP(Z299,Gacetas!A:C,3,FALSE())</f>
        <v>https://drive.google.com/file/d/1XI0f21JzRJrY0xPwLY_L_Fj5bcNAoU9b/view?usp=sharing</v>
      </c>
    </row>
    <row r="300">
      <c r="A300" s="5">
        <v>299.0</v>
      </c>
      <c r="B300" s="23" t="s">
        <v>1245</v>
      </c>
      <c r="C300" s="23" t="s">
        <v>1246</v>
      </c>
      <c r="D300" s="23" t="s">
        <v>1245</v>
      </c>
      <c r="E300" s="23"/>
      <c r="F300" s="23"/>
      <c r="G300" s="23"/>
      <c r="H300" s="23" t="s">
        <v>29</v>
      </c>
      <c r="I300" s="6" t="s">
        <v>30</v>
      </c>
      <c r="J300" s="38"/>
      <c r="K300" s="23" t="s">
        <v>31</v>
      </c>
      <c r="L300" s="38"/>
      <c r="M300" s="38"/>
      <c r="N300" s="39" t="s">
        <v>32</v>
      </c>
      <c r="O300" s="23" t="s">
        <v>46</v>
      </c>
      <c r="P300" s="39" t="s">
        <v>32</v>
      </c>
      <c r="Q300" s="23" t="s">
        <v>54</v>
      </c>
      <c r="R300" s="23" t="s">
        <v>35</v>
      </c>
      <c r="S300" s="23" t="s">
        <v>36</v>
      </c>
      <c r="T300" s="52">
        <v>44036.0</v>
      </c>
      <c r="U300" s="23" t="s">
        <v>37</v>
      </c>
      <c r="V300" s="14" t="s">
        <v>38</v>
      </c>
      <c r="W300" s="39" t="s">
        <v>1247</v>
      </c>
      <c r="X300" s="39" t="s">
        <v>1248</v>
      </c>
      <c r="Y300" s="54">
        <v>44056.0</v>
      </c>
      <c r="Z300" s="49" t="s">
        <v>1233</v>
      </c>
      <c r="AA300" s="41" t="s">
        <v>1234</v>
      </c>
      <c r="AB300" s="17" t="str">
        <f>VLOOKUP(Z300,Gacetas!A:C,3,FALSE())</f>
        <v>https://drive.google.com/file/d/1XI0f21JzRJrY0xPwLY_L_Fj5bcNAoU9b/view?usp=sharing</v>
      </c>
    </row>
    <row r="301">
      <c r="A301" s="5">
        <v>300.0</v>
      </c>
      <c r="B301" s="23" t="s">
        <v>1249</v>
      </c>
      <c r="C301" s="23" t="s">
        <v>1249</v>
      </c>
      <c r="D301" s="23" t="s">
        <v>1249</v>
      </c>
      <c r="E301" s="23"/>
      <c r="F301" s="23"/>
      <c r="G301" s="23"/>
      <c r="H301" s="23" t="s">
        <v>29</v>
      </c>
      <c r="I301" s="6" t="s">
        <v>30</v>
      </c>
      <c r="J301" s="38"/>
      <c r="K301" s="23" t="s">
        <v>448</v>
      </c>
      <c r="L301" s="38"/>
      <c r="M301" s="38"/>
      <c r="N301" s="39" t="s">
        <v>32</v>
      </c>
      <c r="O301" s="23" t="s">
        <v>46</v>
      </c>
      <c r="P301" s="39" t="s">
        <v>32</v>
      </c>
      <c r="Q301" s="23" t="s">
        <v>54</v>
      </c>
      <c r="R301" s="23" t="s">
        <v>35</v>
      </c>
      <c r="S301" s="23" t="s">
        <v>36</v>
      </c>
      <c r="T301" s="52">
        <v>44036.0</v>
      </c>
      <c r="U301" s="23" t="s">
        <v>37</v>
      </c>
      <c r="V301" s="14" t="s">
        <v>38</v>
      </c>
      <c r="W301" s="39" t="s">
        <v>1250</v>
      </c>
      <c r="X301" s="39" t="s">
        <v>1251</v>
      </c>
      <c r="Y301" s="54">
        <v>44056.0</v>
      </c>
      <c r="Z301" s="49" t="s">
        <v>1233</v>
      </c>
      <c r="AA301" s="41" t="s">
        <v>1234</v>
      </c>
      <c r="AB301" s="17" t="str">
        <f>VLOOKUP(Z301,Gacetas!A:C,3,FALSE())</f>
        <v>https://drive.google.com/file/d/1XI0f21JzRJrY0xPwLY_L_Fj5bcNAoU9b/view?usp=sharing</v>
      </c>
    </row>
    <row r="302">
      <c r="A302" s="5">
        <v>301.0</v>
      </c>
      <c r="B302" s="23" t="s">
        <v>1252</v>
      </c>
      <c r="C302" s="23" t="s">
        <v>1252</v>
      </c>
      <c r="D302" s="23" t="s">
        <v>1252</v>
      </c>
      <c r="E302" s="23"/>
      <c r="F302" s="23"/>
      <c r="G302" s="23"/>
      <c r="H302" s="23" t="s">
        <v>29</v>
      </c>
      <c r="I302" s="6" t="s">
        <v>30</v>
      </c>
      <c r="J302" s="38"/>
      <c r="K302" s="23" t="s">
        <v>235</v>
      </c>
      <c r="L302" s="38"/>
      <c r="M302" s="38"/>
      <c r="N302" s="39" t="s">
        <v>32</v>
      </c>
      <c r="O302" s="23" t="s">
        <v>1253</v>
      </c>
      <c r="P302" s="39" t="s">
        <v>53</v>
      </c>
      <c r="Q302" s="23" t="s">
        <v>54</v>
      </c>
      <c r="R302" s="23" t="s">
        <v>35</v>
      </c>
      <c r="S302" s="23" t="s">
        <v>36</v>
      </c>
      <c r="T302" s="52">
        <v>44036.0</v>
      </c>
      <c r="U302" s="23" t="s">
        <v>37</v>
      </c>
      <c r="V302" s="14" t="s">
        <v>38</v>
      </c>
      <c r="W302" s="39" t="s">
        <v>1254</v>
      </c>
      <c r="X302" s="39" t="s">
        <v>1255</v>
      </c>
      <c r="Y302" s="54">
        <v>44056.0</v>
      </c>
      <c r="Z302" s="49" t="s">
        <v>1233</v>
      </c>
      <c r="AA302" s="41" t="s">
        <v>1234</v>
      </c>
      <c r="AB302" s="17" t="str">
        <f>VLOOKUP(Z302,Gacetas!A:C,3,FALSE())</f>
        <v>https://drive.google.com/file/d/1XI0f21JzRJrY0xPwLY_L_Fj5bcNAoU9b/view?usp=sharing</v>
      </c>
    </row>
    <row r="303">
      <c r="A303" s="5">
        <v>302.0</v>
      </c>
      <c r="B303" s="23" t="s">
        <v>1256</v>
      </c>
      <c r="C303" s="23" t="s">
        <v>1256</v>
      </c>
      <c r="D303" s="23" t="s">
        <v>1256</v>
      </c>
      <c r="E303" s="23"/>
      <c r="F303" s="23"/>
      <c r="G303" s="23"/>
      <c r="H303" s="23" t="s">
        <v>29</v>
      </c>
      <c r="I303" s="6" t="s">
        <v>30</v>
      </c>
      <c r="J303" s="38"/>
      <c r="K303" s="23" t="s">
        <v>145</v>
      </c>
      <c r="L303" s="38"/>
      <c r="M303" s="38"/>
      <c r="N303" s="39" t="s">
        <v>32</v>
      </c>
      <c r="O303" s="23" t="s">
        <v>46</v>
      </c>
      <c r="P303" s="39" t="s">
        <v>32</v>
      </c>
      <c r="Q303" s="23" t="s">
        <v>54</v>
      </c>
      <c r="R303" s="23" t="s">
        <v>35</v>
      </c>
      <c r="S303" s="23" t="s">
        <v>36</v>
      </c>
      <c r="T303" s="52">
        <v>44036.0</v>
      </c>
      <c r="U303" s="23" t="s">
        <v>37</v>
      </c>
      <c r="V303" s="14" t="s">
        <v>38</v>
      </c>
      <c r="W303" s="39" t="s">
        <v>1257</v>
      </c>
      <c r="X303" s="39" t="s">
        <v>1258</v>
      </c>
      <c r="Y303" s="54">
        <v>44056.0</v>
      </c>
      <c r="Z303" s="49" t="s">
        <v>1233</v>
      </c>
      <c r="AA303" s="41" t="s">
        <v>1234</v>
      </c>
      <c r="AB303" s="17" t="str">
        <f>VLOOKUP(Z303,Gacetas!A:C,3,FALSE())</f>
        <v>https://drive.google.com/file/d/1XI0f21JzRJrY0xPwLY_L_Fj5bcNAoU9b/view?usp=sharing</v>
      </c>
    </row>
    <row r="304">
      <c r="A304" s="5">
        <v>303.0</v>
      </c>
      <c r="B304" s="23" t="s">
        <v>1259</v>
      </c>
      <c r="C304" s="23" t="s">
        <v>1260</v>
      </c>
      <c r="D304" s="23" t="s">
        <v>1259</v>
      </c>
      <c r="E304" s="23"/>
      <c r="F304" s="23"/>
      <c r="G304" s="23"/>
      <c r="H304" s="23" t="s">
        <v>29</v>
      </c>
      <c r="I304" s="6" t="s">
        <v>30</v>
      </c>
      <c r="J304" s="38"/>
      <c r="K304" s="23" t="s">
        <v>145</v>
      </c>
      <c r="L304" s="38"/>
      <c r="M304" s="38"/>
      <c r="N304" s="39" t="s">
        <v>32</v>
      </c>
      <c r="O304" s="23" t="s">
        <v>46</v>
      </c>
      <c r="P304" s="39" t="s">
        <v>32</v>
      </c>
      <c r="Q304" s="23" t="s">
        <v>54</v>
      </c>
      <c r="R304" s="23" t="s">
        <v>35</v>
      </c>
      <c r="S304" s="23" t="s">
        <v>36</v>
      </c>
      <c r="T304" s="52">
        <v>44036.0</v>
      </c>
      <c r="U304" s="23" t="s">
        <v>37</v>
      </c>
      <c r="V304" s="14" t="s">
        <v>38</v>
      </c>
      <c r="W304" s="39" t="s">
        <v>1261</v>
      </c>
      <c r="X304" s="39" t="s">
        <v>1262</v>
      </c>
      <c r="Y304" s="54">
        <v>44063.0</v>
      </c>
      <c r="Z304" s="49" t="s">
        <v>1263</v>
      </c>
      <c r="AA304" s="41" t="s">
        <v>1264</v>
      </c>
      <c r="AB304" s="17" t="str">
        <f>VLOOKUP(Z304,Gacetas!A:C,3,FALSE())</f>
        <v>https://drive.google.com/file/d/1xq6MOYIPQsSLR6hZHyPco7rWGvbogB07/view?usp=sharing</v>
      </c>
    </row>
    <row r="305">
      <c r="A305" s="5">
        <v>304.0</v>
      </c>
      <c r="B305" s="23" t="s">
        <v>1265</v>
      </c>
      <c r="C305" s="23" t="s">
        <v>1265</v>
      </c>
      <c r="D305" s="23" t="s">
        <v>1265</v>
      </c>
      <c r="E305" s="23"/>
      <c r="F305" s="23"/>
      <c r="G305" s="23"/>
      <c r="H305" s="23" t="s">
        <v>29</v>
      </c>
      <c r="I305" s="6" t="s">
        <v>30</v>
      </c>
      <c r="J305" s="38"/>
      <c r="K305" s="23" t="s">
        <v>45</v>
      </c>
      <c r="L305" s="38"/>
      <c r="M305" s="38"/>
      <c r="N305" s="39" t="s">
        <v>32</v>
      </c>
      <c r="O305" s="23" t="s">
        <v>46</v>
      </c>
      <c r="P305" s="39" t="s">
        <v>32</v>
      </c>
      <c r="Q305" s="23" t="s">
        <v>34</v>
      </c>
      <c r="R305" s="23" t="s">
        <v>35</v>
      </c>
      <c r="S305" s="23" t="s">
        <v>36</v>
      </c>
      <c r="T305" s="52">
        <v>44422.0</v>
      </c>
      <c r="U305" s="23" t="s">
        <v>37</v>
      </c>
      <c r="V305" s="14" t="s">
        <v>38</v>
      </c>
      <c r="W305" s="39" t="s">
        <v>1266</v>
      </c>
      <c r="X305" s="39" t="s">
        <v>1267</v>
      </c>
      <c r="Y305" s="54">
        <v>44078.0</v>
      </c>
      <c r="Z305" s="49" t="s">
        <v>1268</v>
      </c>
      <c r="AA305" s="41" t="s">
        <v>1269</v>
      </c>
      <c r="AB305" s="17" t="str">
        <f>VLOOKUP(Z305,Gacetas!A:C,3,FALSE())</f>
        <v>https://drive.google.com/file/d/143pbpGHGBN5Ie8XW7XZ7A4e5QcZevI1B/view?usp=sharing</v>
      </c>
    </row>
    <row r="306">
      <c r="A306" s="5">
        <v>305.0</v>
      </c>
      <c r="B306" s="23" t="s">
        <v>1270</v>
      </c>
      <c r="C306" s="23" t="s">
        <v>1271</v>
      </c>
      <c r="D306" s="23" t="s">
        <v>1270</v>
      </c>
      <c r="E306" s="23"/>
      <c r="F306" s="23"/>
      <c r="G306" s="23"/>
      <c r="H306" s="23" t="s">
        <v>29</v>
      </c>
      <c r="I306" s="6" t="s">
        <v>30</v>
      </c>
      <c r="J306" s="38"/>
      <c r="K306" s="23" t="s">
        <v>125</v>
      </c>
      <c r="L306" s="38"/>
      <c r="M306" s="38"/>
      <c r="N306" s="39" t="s">
        <v>32</v>
      </c>
      <c r="O306" s="23" t="s">
        <v>1272</v>
      </c>
      <c r="P306" s="39" t="s">
        <v>32</v>
      </c>
      <c r="Q306" s="23" t="s">
        <v>54</v>
      </c>
      <c r="R306" s="23" t="s">
        <v>35</v>
      </c>
      <c r="S306" s="23" t="s">
        <v>36</v>
      </c>
      <c r="T306" s="52">
        <v>44422.0</v>
      </c>
      <c r="U306" s="23" t="s">
        <v>37</v>
      </c>
      <c r="V306" s="14" t="s">
        <v>38</v>
      </c>
      <c r="W306" s="39" t="s">
        <v>1273</v>
      </c>
      <c r="X306" s="39" t="s">
        <v>1274</v>
      </c>
      <c r="Y306" s="54">
        <v>44078.0</v>
      </c>
      <c r="Z306" s="49" t="s">
        <v>1268</v>
      </c>
      <c r="AA306" s="41" t="s">
        <v>1269</v>
      </c>
      <c r="AB306" s="17" t="str">
        <f>VLOOKUP(Z306,Gacetas!A:C,3,FALSE())</f>
        <v>https://drive.google.com/file/d/143pbpGHGBN5Ie8XW7XZ7A4e5QcZevI1B/view?usp=sharing</v>
      </c>
    </row>
    <row r="307">
      <c r="A307" s="5">
        <v>306.0</v>
      </c>
      <c r="B307" s="23" t="s">
        <v>1275</v>
      </c>
      <c r="C307" s="23" t="s">
        <v>1275</v>
      </c>
      <c r="D307" s="23" t="s">
        <v>1275</v>
      </c>
      <c r="E307" s="23"/>
      <c r="F307" s="23"/>
      <c r="G307" s="23"/>
      <c r="H307" s="23" t="s">
        <v>29</v>
      </c>
      <c r="I307" s="6" t="s">
        <v>30</v>
      </c>
      <c r="J307" s="38"/>
      <c r="K307" s="23" t="s">
        <v>145</v>
      </c>
      <c r="L307" s="38"/>
      <c r="M307" s="38"/>
      <c r="N307" s="39" t="s">
        <v>32</v>
      </c>
      <c r="O307" s="23" t="s">
        <v>46</v>
      </c>
      <c r="P307" s="39" t="s">
        <v>32</v>
      </c>
      <c r="Q307" s="23" t="s">
        <v>54</v>
      </c>
      <c r="R307" s="23" t="s">
        <v>35</v>
      </c>
      <c r="S307" s="23" t="s">
        <v>36</v>
      </c>
      <c r="T307" s="52">
        <v>44422.0</v>
      </c>
      <c r="U307" s="23" t="s">
        <v>37</v>
      </c>
      <c r="V307" s="14" t="s">
        <v>38</v>
      </c>
      <c r="W307" s="39" t="s">
        <v>1276</v>
      </c>
      <c r="X307" s="39" t="s">
        <v>1277</v>
      </c>
      <c r="Y307" s="54">
        <v>44078.0</v>
      </c>
      <c r="Z307" s="49" t="s">
        <v>1268</v>
      </c>
      <c r="AA307" s="41" t="s">
        <v>1269</v>
      </c>
      <c r="AB307" s="17" t="str">
        <f>VLOOKUP(Z307,Gacetas!A:C,3,FALSE())</f>
        <v>https://drive.google.com/file/d/143pbpGHGBN5Ie8XW7XZ7A4e5QcZevI1B/view?usp=sharing</v>
      </c>
    </row>
    <row r="308">
      <c r="A308" s="5">
        <v>307.0</v>
      </c>
      <c r="B308" s="23" t="s">
        <v>1278</v>
      </c>
      <c r="C308" s="23" t="s">
        <v>1279</v>
      </c>
      <c r="D308" s="23" t="s">
        <v>1278</v>
      </c>
      <c r="E308" s="23"/>
      <c r="F308" s="23"/>
      <c r="G308" s="23"/>
      <c r="H308" s="23" t="s">
        <v>29</v>
      </c>
      <c r="I308" s="6" t="s">
        <v>30</v>
      </c>
      <c r="J308" s="38"/>
      <c r="K308" s="23" t="s">
        <v>448</v>
      </c>
      <c r="L308" s="38"/>
      <c r="M308" s="38"/>
      <c r="N308" s="39" t="s">
        <v>32</v>
      </c>
      <c r="O308" s="51" t="s">
        <v>1280</v>
      </c>
      <c r="P308" s="39" t="s">
        <v>53</v>
      </c>
      <c r="Q308" s="23" t="s">
        <v>54</v>
      </c>
      <c r="R308" s="23" t="s">
        <v>35</v>
      </c>
      <c r="S308" s="23" t="s">
        <v>36</v>
      </c>
      <c r="T308" s="52">
        <v>44422.0</v>
      </c>
      <c r="U308" s="23" t="s">
        <v>37</v>
      </c>
      <c r="V308" s="14" t="s">
        <v>38</v>
      </c>
      <c r="W308" s="39" t="s">
        <v>1281</v>
      </c>
      <c r="X308" s="39" t="s">
        <v>1282</v>
      </c>
      <c r="Y308" s="54">
        <v>44078.0</v>
      </c>
      <c r="Z308" s="49" t="s">
        <v>1268</v>
      </c>
      <c r="AA308" s="41" t="s">
        <v>1269</v>
      </c>
      <c r="AB308" s="17" t="str">
        <f>VLOOKUP(Z308,Gacetas!A:C,3,FALSE())</f>
        <v>https://drive.google.com/file/d/143pbpGHGBN5Ie8XW7XZ7A4e5QcZevI1B/view?usp=sharing</v>
      </c>
    </row>
    <row r="309">
      <c r="A309" s="5">
        <v>308.0</v>
      </c>
      <c r="B309" s="23" t="s">
        <v>1283</v>
      </c>
      <c r="C309" s="23" t="s">
        <v>1284</v>
      </c>
      <c r="D309" s="23" t="s">
        <v>1284</v>
      </c>
      <c r="E309" s="25" t="s">
        <v>921</v>
      </c>
      <c r="F309" s="25"/>
      <c r="G309" s="25"/>
      <c r="H309" s="23" t="s">
        <v>175</v>
      </c>
      <c r="I309" s="6" t="s">
        <v>30</v>
      </c>
      <c r="J309" s="23" t="s">
        <v>176</v>
      </c>
      <c r="K309" s="23" t="s">
        <v>229</v>
      </c>
      <c r="L309" s="38"/>
      <c r="M309" s="38"/>
      <c r="N309" s="39" t="s">
        <v>32</v>
      </c>
      <c r="O309" s="51" t="s">
        <v>1285</v>
      </c>
      <c r="P309" s="39" t="s">
        <v>32</v>
      </c>
      <c r="Q309" s="23" t="s">
        <v>54</v>
      </c>
      <c r="R309" s="23" t="s">
        <v>35</v>
      </c>
      <c r="S309" s="23" t="s">
        <v>36</v>
      </c>
      <c r="T309" s="52">
        <v>44422.0</v>
      </c>
      <c r="U309" s="23" t="s">
        <v>37</v>
      </c>
      <c r="V309" s="14" t="s">
        <v>38</v>
      </c>
      <c r="W309" s="39" t="s">
        <v>1286</v>
      </c>
      <c r="X309" s="39" t="s">
        <v>1287</v>
      </c>
      <c r="Y309" s="54">
        <v>44078.0</v>
      </c>
      <c r="Z309" s="49" t="s">
        <v>1268</v>
      </c>
      <c r="AA309" s="41" t="s">
        <v>1269</v>
      </c>
      <c r="AB309" s="17" t="str">
        <f>VLOOKUP(Z309,Gacetas!A:C,3,FALSE())</f>
        <v>https://drive.google.com/file/d/143pbpGHGBN5Ie8XW7XZ7A4e5QcZevI1B/view?usp=sharing</v>
      </c>
    </row>
    <row r="310">
      <c r="A310" s="5">
        <v>309.0</v>
      </c>
      <c r="B310" s="23" t="s">
        <v>1288</v>
      </c>
      <c r="C310" s="23" t="s">
        <v>1289</v>
      </c>
      <c r="D310" s="23" t="s">
        <v>1288</v>
      </c>
      <c r="E310" s="23"/>
      <c r="F310" s="23"/>
      <c r="G310" s="23"/>
      <c r="H310" s="23" t="s">
        <v>29</v>
      </c>
      <c r="I310" s="6" t="s">
        <v>30</v>
      </c>
      <c r="J310" s="38"/>
      <c r="K310" s="23" t="s">
        <v>235</v>
      </c>
      <c r="L310" s="38"/>
      <c r="M310" s="38"/>
      <c r="N310" s="39" t="s">
        <v>32</v>
      </c>
      <c r="O310" s="51" t="s">
        <v>46</v>
      </c>
      <c r="P310" s="39" t="s">
        <v>32</v>
      </c>
      <c r="Q310" s="23" t="s">
        <v>54</v>
      </c>
      <c r="R310" s="23" t="s">
        <v>35</v>
      </c>
      <c r="S310" s="23" t="s">
        <v>36</v>
      </c>
      <c r="T310" s="52">
        <v>44422.0</v>
      </c>
      <c r="U310" s="23" t="s">
        <v>37</v>
      </c>
      <c r="V310" s="14" t="s">
        <v>38</v>
      </c>
      <c r="W310" s="39" t="s">
        <v>1290</v>
      </c>
      <c r="X310" s="39" t="s">
        <v>1291</v>
      </c>
      <c r="Y310" s="54">
        <v>44078.0</v>
      </c>
      <c r="Z310" s="49" t="s">
        <v>1268</v>
      </c>
      <c r="AA310" s="41" t="s">
        <v>1269</v>
      </c>
      <c r="AB310" s="17" t="str">
        <f>VLOOKUP(Z310,Gacetas!A:C,3,FALSE())</f>
        <v>https://drive.google.com/file/d/143pbpGHGBN5Ie8XW7XZ7A4e5QcZevI1B/view?usp=sharing</v>
      </c>
    </row>
    <row r="311">
      <c r="A311" s="5">
        <v>310.0</v>
      </c>
      <c r="B311" s="23" t="s">
        <v>1292</v>
      </c>
      <c r="C311" s="23" t="s">
        <v>1292</v>
      </c>
      <c r="D311" s="23" t="s">
        <v>1292</v>
      </c>
      <c r="E311" s="23"/>
      <c r="F311" s="23"/>
      <c r="G311" s="23"/>
      <c r="H311" s="23" t="s">
        <v>29</v>
      </c>
      <c r="I311" s="6" t="s">
        <v>30</v>
      </c>
      <c r="J311" s="38"/>
      <c r="K311" s="23" t="s">
        <v>45</v>
      </c>
      <c r="L311" s="38"/>
      <c r="M311" s="38"/>
      <c r="N311" s="39" t="s">
        <v>32</v>
      </c>
      <c r="O311" s="51" t="s">
        <v>46</v>
      </c>
      <c r="P311" s="39" t="s">
        <v>32</v>
      </c>
      <c r="Q311" s="23" t="s">
        <v>54</v>
      </c>
      <c r="R311" s="23" t="s">
        <v>35</v>
      </c>
      <c r="S311" s="23" t="s">
        <v>36</v>
      </c>
      <c r="T311" s="52">
        <v>44422.0</v>
      </c>
      <c r="U311" s="23" t="s">
        <v>37</v>
      </c>
      <c r="V311" s="14" t="s">
        <v>38</v>
      </c>
      <c r="W311" s="39" t="s">
        <v>1293</v>
      </c>
      <c r="X311" s="39" t="s">
        <v>1294</v>
      </c>
      <c r="Y311" s="54">
        <v>44078.0</v>
      </c>
      <c r="Z311" s="49" t="s">
        <v>1268</v>
      </c>
      <c r="AA311" s="41" t="s">
        <v>1269</v>
      </c>
      <c r="AB311" s="17" t="str">
        <f>VLOOKUP(Z311,Gacetas!A:C,3,FALSE())</f>
        <v>https://drive.google.com/file/d/143pbpGHGBN5Ie8XW7XZ7A4e5QcZevI1B/view?usp=sharing</v>
      </c>
    </row>
    <row r="312">
      <c r="A312" s="5">
        <v>311.0</v>
      </c>
      <c r="B312" s="23" t="s">
        <v>1295</v>
      </c>
      <c r="C312" s="23" t="s">
        <v>1295</v>
      </c>
      <c r="D312" s="23" t="s">
        <v>1295</v>
      </c>
      <c r="E312" s="23"/>
      <c r="F312" s="23"/>
      <c r="G312" s="23"/>
      <c r="H312" s="23" t="s">
        <v>29</v>
      </c>
      <c r="I312" s="6" t="s">
        <v>30</v>
      </c>
      <c r="J312" s="38"/>
      <c r="K312" s="23" t="s">
        <v>214</v>
      </c>
      <c r="L312" s="38"/>
      <c r="M312" s="38"/>
      <c r="N312" s="39" t="s">
        <v>32</v>
      </c>
      <c r="O312" s="51" t="s">
        <v>46</v>
      </c>
      <c r="P312" s="39" t="s">
        <v>32</v>
      </c>
      <c r="Q312" s="23" t="s">
        <v>54</v>
      </c>
      <c r="R312" s="23" t="s">
        <v>35</v>
      </c>
      <c r="S312" s="23" t="s">
        <v>36</v>
      </c>
      <c r="T312" s="52">
        <v>44422.0</v>
      </c>
      <c r="U312" s="23" t="s">
        <v>37</v>
      </c>
      <c r="V312" s="14" t="s">
        <v>38</v>
      </c>
      <c r="W312" s="39" t="s">
        <v>1296</v>
      </c>
      <c r="X312" s="39" t="s">
        <v>1297</v>
      </c>
      <c r="Y312" s="54">
        <v>44078.0</v>
      </c>
      <c r="Z312" s="49" t="s">
        <v>1268</v>
      </c>
      <c r="AA312" s="41" t="s">
        <v>1269</v>
      </c>
      <c r="AB312" s="17" t="str">
        <f>VLOOKUP(Z312,Gacetas!A:C,3,FALSE())</f>
        <v>https://drive.google.com/file/d/143pbpGHGBN5Ie8XW7XZ7A4e5QcZevI1B/view?usp=sharing</v>
      </c>
    </row>
    <row r="313">
      <c r="A313" s="5">
        <v>312.0</v>
      </c>
      <c r="B313" s="23" t="s">
        <v>1298</v>
      </c>
      <c r="C313" s="23" t="s">
        <v>1298</v>
      </c>
      <c r="D313" s="23" t="s">
        <v>1298</v>
      </c>
      <c r="E313" s="23"/>
      <c r="F313" s="23"/>
      <c r="G313" s="23"/>
      <c r="H313" s="23" t="s">
        <v>29</v>
      </c>
      <c r="I313" s="6" t="s">
        <v>30</v>
      </c>
      <c r="J313" s="38"/>
      <c r="K313" s="23" t="s">
        <v>45</v>
      </c>
      <c r="L313" s="38"/>
      <c r="M313" s="38"/>
      <c r="N313" s="39" t="s">
        <v>32</v>
      </c>
      <c r="O313" s="51" t="s">
        <v>46</v>
      </c>
      <c r="P313" s="39" t="s">
        <v>32</v>
      </c>
      <c r="Q313" s="23" t="s">
        <v>34</v>
      </c>
      <c r="R313" s="23" t="s">
        <v>35</v>
      </c>
      <c r="S313" s="23" t="s">
        <v>36</v>
      </c>
      <c r="T313" s="52">
        <v>44422.0</v>
      </c>
      <c r="U313" s="23" t="s">
        <v>37</v>
      </c>
      <c r="V313" s="14" t="s">
        <v>38</v>
      </c>
      <c r="W313" s="39" t="s">
        <v>1299</v>
      </c>
      <c r="X313" s="39" t="s">
        <v>1300</v>
      </c>
      <c r="Y313" s="54">
        <v>44078.0</v>
      </c>
      <c r="Z313" s="49" t="s">
        <v>1268</v>
      </c>
      <c r="AA313" s="41" t="s">
        <v>1269</v>
      </c>
      <c r="AB313" s="17" t="str">
        <f>VLOOKUP(Z313,Gacetas!A:C,3,FALSE())</f>
        <v>https://drive.google.com/file/d/143pbpGHGBN5Ie8XW7XZ7A4e5QcZevI1B/view?usp=sharing</v>
      </c>
    </row>
    <row r="314">
      <c r="A314" s="5">
        <v>313.0</v>
      </c>
      <c r="B314" s="23" t="s">
        <v>1301</v>
      </c>
      <c r="C314" s="23" t="s">
        <v>1301</v>
      </c>
      <c r="D314" s="23" t="s">
        <v>1301</v>
      </c>
      <c r="E314" s="23"/>
      <c r="F314" s="23"/>
      <c r="G314" s="23"/>
      <c r="H314" s="23" t="s">
        <v>29</v>
      </c>
      <c r="I314" s="6" t="s">
        <v>30</v>
      </c>
      <c r="J314" s="38"/>
      <c r="K314" s="23" t="s">
        <v>145</v>
      </c>
      <c r="L314" s="38"/>
      <c r="M314" s="38"/>
      <c r="N314" s="39" t="s">
        <v>32</v>
      </c>
      <c r="O314" s="51" t="s">
        <v>46</v>
      </c>
      <c r="P314" s="39" t="s">
        <v>32</v>
      </c>
      <c r="Q314" s="23" t="s">
        <v>54</v>
      </c>
      <c r="R314" s="23" t="s">
        <v>35</v>
      </c>
      <c r="S314" s="23" t="s">
        <v>36</v>
      </c>
      <c r="T314" s="52">
        <v>44476.0</v>
      </c>
      <c r="U314" s="23" t="s">
        <v>37</v>
      </c>
      <c r="V314" s="14" t="s">
        <v>38</v>
      </c>
      <c r="W314" s="39" t="s">
        <v>1302</v>
      </c>
      <c r="X314" s="39" t="s">
        <v>1303</v>
      </c>
      <c r="Y314" s="54">
        <v>44125.0</v>
      </c>
      <c r="Z314" s="40" t="s">
        <v>1304</v>
      </c>
      <c r="AA314" s="41" t="s">
        <v>1305</v>
      </c>
      <c r="AB314" s="17" t="str">
        <f>VLOOKUP(Z314,Gacetas!A:C,3,FALSE())</f>
        <v>https://drive.google.com/file/d/11ClabxuOhPlmyzcywSM2cmvWYTQXvETU/view?usp=sharing</v>
      </c>
    </row>
    <row r="315">
      <c r="A315" s="5">
        <v>314.0</v>
      </c>
      <c r="B315" s="23" t="s">
        <v>1306</v>
      </c>
      <c r="C315" s="23" t="s">
        <v>1306</v>
      </c>
      <c r="D315" s="23" t="s">
        <v>1306</v>
      </c>
      <c r="E315" s="23"/>
      <c r="F315" s="23"/>
      <c r="G315" s="23"/>
      <c r="H315" s="23" t="s">
        <v>29</v>
      </c>
      <c r="I315" s="6" t="s">
        <v>30</v>
      </c>
      <c r="J315" s="38"/>
      <c r="K315" s="23" t="s">
        <v>102</v>
      </c>
      <c r="L315" s="38"/>
      <c r="M315" s="38"/>
      <c r="N315" s="39" t="s">
        <v>32</v>
      </c>
      <c r="O315" s="51" t="s">
        <v>46</v>
      </c>
      <c r="P315" s="39" t="s">
        <v>32</v>
      </c>
      <c r="Q315" s="23" t="s">
        <v>54</v>
      </c>
      <c r="R315" s="23" t="s">
        <v>35</v>
      </c>
      <c r="S315" s="23" t="s">
        <v>36</v>
      </c>
      <c r="T315" s="52">
        <v>44476.0</v>
      </c>
      <c r="U315" s="23" t="s">
        <v>37</v>
      </c>
      <c r="V315" s="14" t="s">
        <v>38</v>
      </c>
      <c r="W315" s="39" t="s">
        <v>1307</v>
      </c>
      <c r="X315" s="39" t="s">
        <v>1308</v>
      </c>
      <c r="Y315" s="54">
        <v>44125.0</v>
      </c>
      <c r="Z315" s="40" t="s">
        <v>1304</v>
      </c>
      <c r="AA315" s="41" t="s">
        <v>1305</v>
      </c>
      <c r="AB315" s="17" t="str">
        <f>VLOOKUP(Z315,Gacetas!A:C,3,FALSE())</f>
        <v>https://drive.google.com/file/d/11ClabxuOhPlmyzcywSM2cmvWYTQXvETU/view?usp=sharing</v>
      </c>
    </row>
    <row r="316">
      <c r="A316" s="5">
        <v>315.0</v>
      </c>
      <c r="B316" s="23" t="s">
        <v>1309</v>
      </c>
      <c r="C316" s="23" t="s">
        <v>1310</v>
      </c>
      <c r="D316" s="23" t="s">
        <v>1309</v>
      </c>
      <c r="E316" s="23"/>
      <c r="F316" s="23"/>
      <c r="G316" s="23"/>
      <c r="H316" s="23" t="s">
        <v>29</v>
      </c>
      <c r="I316" s="6" t="s">
        <v>30</v>
      </c>
      <c r="J316" s="38"/>
      <c r="K316" s="23" t="s">
        <v>102</v>
      </c>
      <c r="L316" s="38"/>
      <c r="M316" s="38"/>
      <c r="N316" s="39" t="s">
        <v>32</v>
      </c>
      <c r="O316" s="51" t="s">
        <v>46</v>
      </c>
      <c r="P316" s="39" t="s">
        <v>32</v>
      </c>
      <c r="Q316" s="23" t="s">
        <v>54</v>
      </c>
      <c r="R316" s="23" t="s">
        <v>35</v>
      </c>
      <c r="S316" s="23" t="s">
        <v>36</v>
      </c>
      <c r="T316" s="52">
        <v>44476.0</v>
      </c>
      <c r="U316" s="23" t="s">
        <v>37</v>
      </c>
      <c r="V316" s="14" t="s">
        <v>38</v>
      </c>
      <c r="W316" s="39" t="s">
        <v>1311</v>
      </c>
      <c r="X316" s="39" t="s">
        <v>1312</v>
      </c>
      <c r="Y316" s="54">
        <v>44125.0</v>
      </c>
      <c r="Z316" s="40" t="s">
        <v>1304</v>
      </c>
      <c r="AA316" s="41" t="s">
        <v>1305</v>
      </c>
      <c r="AB316" s="17" t="str">
        <f>VLOOKUP(Z316,Gacetas!A:C,3,FALSE())</f>
        <v>https://drive.google.com/file/d/11ClabxuOhPlmyzcywSM2cmvWYTQXvETU/view?usp=sharing</v>
      </c>
    </row>
    <row r="317">
      <c r="A317" s="5">
        <v>316.0</v>
      </c>
      <c r="B317" s="23" t="s">
        <v>1313</v>
      </c>
      <c r="C317" s="23" t="s">
        <v>1314</v>
      </c>
      <c r="D317" s="23" t="s">
        <v>1313</v>
      </c>
      <c r="E317" s="23"/>
      <c r="F317" s="23"/>
      <c r="G317" s="23"/>
      <c r="H317" s="23" t="s">
        <v>29</v>
      </c>
      <c r="I317" s="6" t="s">
        <v>30</v>
      </c>
      <c r="J317" s="38"/>
      <c r="K317" s="23" t="s">
        <v>327</v>
      </c>
      <c r="L317" s="38"/>
      <c r="M317" s="38"/>
      <c r="N317" s="39" t="s">
        <v>32</v>
      </c>
      <c r="O317" s="51" t="s">
        <v>46</v>
      </c>
      <c r="P317" s="39" t="s">
        <v>32</v>
      </c>
      <c r="Q317" s="23" t="s">
        <v>54</v>
      </c>
      <c r="R317" s="23" t="s">
        <v>35</v>
      </c>
      <c r="S317" s="23" t="s">
        <v>36</v>
      </c>
      <c r="T317" s="52">
        <v>44476.0</v>
      </c>
      <c r="U317" s="23" t="s">
        <v>37</v>
      </c>
      <c r="V317" s="14" t="s">
        <v>38</v>
      </c>
      <c r="W317" s="39" t="s">
        <v>1315</v>
      </c>
      <c r="X317" s="39" t="s">
        <v>1316</v>
      </c>
      <c r="Y317" s="54">
        <v>44125.0</v>
      </c>
      <c r="Z317" s="40" t="s">
        <v>1304</v>
      </c>
      <c r="AA317" s="41" t="s">
        <v>1305</v>
      </c>
      <c r="AB317" s="17" t="str">
        <f>VLOOKUP(Z317,Gacetas!A:C,3,FALSE())</f>
        <v>https://drive.google.com/file/d/11ClabxuOhPlmyzcywSM2cmvWYTQXvETU/view?usp=sharing</v>
      </c>
    </row>
    <row r="318">
      <c r="A318" s="5">
        <v>317.0</v>
      </c>
      <c r="B318" s="23" t="s">
        <v>1317</v>
      </c>
      <c r="C318" s="23" t="s">
        <v>1317</v>
      </c>
      <c r="D318" s="23" t="s">
        <v>1317</v>
      </c>
      <c r="E318" s="23"/>
      <c r="F318" s="23"/>
      <c r="G318" s="23"/>
      <c r="H318" s="23" t="s">
        <v>29</v>
      </c>
      <c r="I318" s="6" t="s">
        <v>30</v>
      </c>
      <c r="J318" s="38"/>
      <c r="K318" s="23" t="s">
        <v>1318</v>
      </c>
      <c r="L318" s="38"/>
      <c r="M318" s="38"/>
      <c r="N318" s="39" t="s">
        <v>32</v>
      </c>
      <c r="O318" s="51" t="s">
        <v>46</v>
      </c>
      <c r="P318" s="39" t="s">
        <v>32</v>
      </c>
      <c r="Q318" s="23" t="s">
        <v>54</v>
      </c>
      <c r="R318" s="23" t="s">
        <v>35</v>
      </c>
      <c r="S318" s="23" t="s">
        <v>36</v>
      </c>
      <c r="T318" s="52">
        <v>44476.0</v>
      </c>
      <c r="U318" s="23" t="s">
        <v>37</v>
      </c>
      <c r="V318" s="14" t="s">
        <v>38</v>
      </c>
      <c r="W318" s="39" t="s">
        <v>1319</v>
      </c>
      <c r="X318" s="39" t="s">
        <v>1320</v>
      </c>
      <c r="Y318" s="54">
        <v>44125.0</v>
      </c>
      <c r="Z318" s="40" t="s">
        <v>1304</v>
      </c>
      <c r="AA318" s="41" t="s">
        <v>1305</v>
      </c>
      <c r="AB318" s="17" t="str">
        <f>VLOOKUP(Z318,Gacetas!A:C,3,FALSE())</f>
        <v>https://drive.google.com/file/d/11ClabxuOhPlmyzcywSM2cmvWYTQXvETU/view?usp=sharing</v>
      </c>
    </row>
    <row r="319">
      <c r="A319" s="5">
        <v>318.0</v>
      </c>
      <c r="B319" s="23" t="s">
        <v>1321</v>
      </c>
      <c r="C319" s="23" t="s">
        <v>1321</v>
      </c>
      <c r="D319" s="23" t="s">
        <v>1321</v>
      </c>
      <c r="E319" s="23"/>
      <c r="F319" s="23"/>
      <c r="G319" s="23"/>
      <c r="H319" s="23" t="s">
        <v>29</v>
      </c>
      <c r="I319" s="6" t="s">
        <v>30</v>
      </c>
      <c r="J319" s="38"/>
      <c r="K319" s="23" t="s">
        <v>145</v>
      </c>
      <c r="L319" s="38"/>
      <c r="M319" s="38"/>
      <c r="N319" s="39" t="s">
        <v>32</v>
      </c>
      <c r="O319" s="51" t="s">
        <v>46</v>
      </c>
      <c r="P319" s="39" t="s">
        <v>32</v>
      </c>
      <c r="Q319" s="23" t="s">
        <v>54</v>
      </c>
      <c r="R319" s="23" t="s">
        <v>35</v>
      </c>
      <c r="S319" s="23" t="s">
        <v>36</v>
      </c>
      <c r="T319" s="52">
        <v>44476.0</v>
      </c>
      <c r="U319" s="23" t="s">
        <v>37</v>
      </c>
      <c r="V319" s="14" t="s">
        <v>38</v>
      </c>
      <c r="W319" s="39" t="s">
        <v>1322</v>
      </c>
      <c r="X319" s="39" t="s">
        <v>1323</v>
      </c>
      <c r="Y319" s="54">
        <v>44125.0</v>
      </c>
      <c r="Z319" s="40" t="s">
        <v>1304</v>
      </c>
      <c r="AA319" s="41" t="s">
        <v>1305</v>
      </c>
      <c r="AB319" s="17" t="str">
        <f>VLOOKUP(Z319,Gacetas!A:C,3,FALSE())</f>
        <v>https://drive.google.com/file/d/11ClabxuOhPlmyzcywSM2cmvWYTQXvETU/view?usp=sharing</v>
      </c>
    </row>
    <row r="320">
      <c r="A320" s="5">
        <v>319.0</v>
      </c>
      <c r="B320" s="23" t="s">
        <v>1324</v>
      </c>
      <c r="C320" s="23" t="s">
        <v>1324</v>
      </c>
      <c r="D320" s="23" t="s">
        <v>1324</v>
      </c>
      <c r="E320" s="23"/>
      <c r="F320" s="23"/>
      <c r="G320" s="23"/>
      <c r="H320" s="23" t="s">
        <v>29</v>
      </c>
      <c r="I320" s="6" t="s">
        <v>30</v>
      </c>
      <c r="J320" s="38"/>
      <c r="K320" s="23" t="s">
        <v>1325</v>
      </c>
      <c r="L320" s="38"/>
      <c r="M320" s="38"/>
      <c r="N320" s="39" t="s">
        <v>32</v>
      </c>
      <c r="O320" s="23" t="s">
        <v>1326</v>
      </c>
      <c r="P320" s="39" t="s">
        <v>53</v>
      </c>
      <c r="Q320" s="23" t="s">
        <v>54</v>
      </c>
      <c r="R320" s="23" t="s">
        <v>35</v>
      </c>
      <c r="S320" s="23" t="s">
        <v>36</v>
      </c>
      <c r="T320" s="52">
        <v>44476.0</v>
      </c>
      <c r="U320" s="23" t="s">
        <v>37</v>
      </c>
      <c r="V320" s="14" t="s">
        <v>38</v>
      </c>
      <c r="W320" s="39" t="s">
        <v>1327</v>
      </c>
      <c r="X320" s="39" t="s">
        <v>1328</v>
      </c>
      <c r="Y320" s="54">
        <v>44125.0</v>
      </c>
      <c r="Z320" s="40" t="s">
        <v>1304</v>
      </c>
      <c r="AA320" s="41" t="s">
        <v>1305</v>
      </c>
      <c r="AB320" s="17" t="str">
        <f>VLOOKUP(Z320,Gacetas!A:C,3,FALSE())</f>
        <v>https://drive.google.com/file/d/11ClabxuOhPlmyzcywSM2cmvWYTQXvETU/view?usp=sharing</v>
      </c>
    </row>
    <row r="321">
      <c r="A321" s="5">
        <v>320.0</v>
      </c>
      <c r="B321" s="23" t="s">
        <v>1329</v>
      </c>
      <c r="C321" s="23" t="s">
        <v>1330</v>
      </c>
      <c r="D321" s="23" t="s">
        <v>1329</v>
      </c>
      <c r="E321" s="23"/>
      <c r="F321" s="23"/>
      <c r="G321" s="23"/>
      <c r="H321" s="23" t="s">
        <v>29</v>
      </c>
      <c r="I321" s="6" t="s">
        <v>30</v>
      </c>
      <c r="J321" s="38"/>
      <c r="K321" s="23" t="s">
        <v>1325</v>
      </c>
      <c r="L321" s="38"/>
      <c r="M321" s="38"/>
      <c r="N321" s="39" t="s">
        <v>32</v>
      </c>
      <c r="O321" s="23" t="s">
        <v>1326</v>
      </c>
      <c r="P321" s="39" t="s">
        <v>53</v>
      </c>
      <c r="Q321" s="23" t="s">
        <v>54</v>
      </c>
      <c r="R321" s="23" t="s">
        <v>35</v>
      </c>
      <c r="S321" s="23" t="s">
        <v>36</v>
      </c>
      <c r="T321" s="52">
        <v>44476.0</v>
      </c>
      <c r="U321" s="23" t="s">
        <v>37</v>
      </c>
      <c r="V321" s="14" t="s">
        <v>38</v>
      </c>
      <c r="W321" s="39" t="s">
        <v>1331</v>
      </c>
      <c r="X321" s="39" t="s">
        <v>1332</v>
      </c>
      <c r="Y321" s="54">
        <v>44125.0</v>
      </c>
      <c r="Z321" s="40" t="s">
        <v>1304</v>
      </c>
      <c r="AA321" s="41" t="s">
        <v>1305</v>
      </c>
      <c r="AB321" s="17" t="str">
        <f>VLOOKUP(Z321,Gacetas!A:C,3,FALSE())</f>
        <v>https://drive.google.com/file/d/11ClabxuOhPlmyzcywSM2cmvWYTQXvETU/view?usp=sharing</v>
      </c>
    </row>
    <row r="322">
      <c r="A322" s="5">
        <v>321.0</v>
      </c>
      <c r="B322" s="23" t="s">
        <v>1333</v>
      </c>
      <c r="C322" s="23" t="s">
        <v>1333</v>
      </c>
      <c r="D322" s="23" t="s">
        <v>1333</v>
      </c>
      <c r="E322" s="23"/>
      <c r="F322" s="23"/>
      <c r="G322" s="23"/>
      <c r="H322" s="23" t="s">
        <v>29</v>
      </c>
      <c r="I322" s="6" t="s">
        <v>30</v>
      </c>
      <c r="J322" s="38"/>
      <c r="K322" s="23" t="s">
        <v>45</v>
      </c>
      <c r="L322" s="38"/>
      <c r="M322" s="38"/>
      <c r="N322" s="39" t="s">
        <v>32</v>
      </c>
      <c r="O322" s="23" t="s">
        <v>94</v>
      </c>
      <c r="P322" s="39" t="s">
        <v>32</v>
      </c>
      <c r="Q322" s="23" t="s">
        <v>34</v>
      </c>
      <c r="R322" s="23" t="s">
        <v>35</v>
      </c>
      <c r="S322" s="23" t="s">
        <v>36</v>
      </c>
      <c r="T322" s="52">
        <v>44483.0</v>
      </c>
      <c r="U322" s="23" t="s">
        <v>37</v>
      </c>
      <c r="V322" s="14" t="s">
        <v>38</v>
      </c>
      <c r="W322" s="39" t="s">
        <v>1334</v>
      </c>
      <c r="X322" s="39" t="s">
        <v>1335</v>
      </c>
      <c r="Y322" s="54">
        <v>44138.0</v>
      </c>
      <c r="Z322" s="40" t="s">
        <v>1336</v>
      </c>
      <c r="AA322" s="41" t="s">
        <v>1337</v>
      </c>
      <c r="AB322" s="17" t="str">
        <f>VLOOKUP(Z322,Gacetas!A:C,3,FALSE())</f>
        <v>https://drive.google.com/file/d/1tDfzc7kyippbFVG6_o92-EoU5UcIW97Y/view?usp=sharing</v>
      </c>
    </row>
    <row r="323">
      <c r="A323" s="5">
        <v>322.0</v>
      </c>
      <c r="B323" s="23" t="s">
        <v>1338</v>
      </c>
      <c r="C323" s="23" t="s">
        <v>1338</v>
      </c>
      <c r="D323" s="23" t="s">
        <v>1338</v>
      </c>
      <c r="E323" s="23"/>
      <c r="F323" s="23"/>
      <c r="G323" s="23"/>
      <c r="H323" s="23" t="s">
        <v>29</v>
      </c>
      <c r="I323" s="6" t="s">
        <v>30</v>
      </c>
      <c r="J323" s="38"/>
      <c r="K323" s="23" t="s">
        <v>45</v>
      </c>
      <c r="L323" s="38"/>
      <c r="M323" s="38"/>
      <c r="N323" s="39" t="s">
        <v>32</v>
      </c>
      <c r="O323" s="23" t="s">
        <v>1339</v>
      </c>
      <c r="P323" s="39" t="s">
        <v>32</v>
      </c>
      <c r="Q323" s="23" t="s">
        <v>54</v>
      </c>
      <c r="R323" s="23" t="s">
        <v>35</v>
      </c>
      <c r="S323" s="23" t="s">
        <v>36</v>
      </c>
      <c r="T323" s="52">
        <v>44489.0</v>
      </c>
      <c r="U323" s="23" t="s">
        <v>37</v>
      </c>
      <c r="V323" s="14" t="s">
        <v>38</v>
      </c>
      <c r="W323" s="39" t="s">
        <v>1340</v>
      </c>
      <c r="X323" s="39" t="s">
        <v>1341</v>
      </c>
      <c r="Y323" s="54">
        <v>44138.0</v>
      </c>
      <c r="Z323" s="40" t="s">
        <v>1336</v>
      </c>
      <c r="AA323" s="41" t="s">
        <v>1337</v>
      </c>
      <c r="AB323" s="17" t="str">
        <f>VLOOKUP(Z323,Gacetas!A:C,3,FALSE())</f>
        <v>https://drive.google.com/file/d/1tDfzc7kyippbFVG6_o92-EoU5UcIW97Y/view?usp=sharing</v>
      </c>
    </row>
    <row r="324">
      <c r="A324" s="5">
        <v>323.0</v>
      </c>
      <c r="B324" s="23" t="s">
        <v>1342</v>
      </c>
      <c r="C324" s="23" t="s">
        <v>1343</v>
      </c>
      <c r="D324" s="23" t="s">
        <v>1342</v>
      </c>
      <c r="E324" s="23"/>
      <c r="F324" s="23"/>
      <c r="G324" s="23"/>
      <c r="H324" s="23" t="s">
        <v>29</v>
      </c>
      <c r="I324" s="6" t="s">
        <v>30</v>
      </c>
      <c r="J324" s="38"/>
      <c r="K324" s="23" t="s">
        <v>31</v>
      </c>
      <c r="L324" s="38"/>
      <c r="M324" s="38"/>
      <c r="N324" s="39" t="s">
        <v>32</v>
      </c>
      <c r="O324" s="23" t="s">
        <v>1339</v>
      </c>
      <c r="P324" s="39" t="s">
        <v>32</v>
      </c>
      <c r="Q324" s="23" t="s">
        <v>54</v>
      </c>
      <c r="R324" s="23" t="s">
        <v>35</v>
      </c>
      <c r="S324" s="23" t="s">
        <v>36</v>
      </c>
      <c r="T324" s="52">
        <v>44489.0</v>
      </c>
      <c r="U324" s="23" t="s">
        <v>37</v>
      </c>
      <c r="V324" s="14" t="s">
        <v>38</v>
      </c>
      <c r="W324" s="39" t="s">
        <v>1344</v>
      </c>
      <c r="X324" s="39" t="s">
        <v>1345</v>
      </c>
      <c r="Y324" s="54">
        <v>44138.0</v>
      </c>
      <c r="Z324" s="40" t="s">
        <v>1336</v>
      </c>
      <c r="AA324" s="41" t="s">
        <v>1337</v>
      </c>
      <c r="AB324" s="17" t="str">
        <f>VLOOKUP(Z324,Gacetas!A:C,3,FALSE())</f>
        <v>https://drive.google.com/file/d/1tDfzc7kyippbFVG6_o92-EoU5UcIW97Y/view?usp=sharing</v>
      </c>
    </row>
    <row r="325">
      <c r="A325" s="5">
        <v>324.0</v>
      </c>
      <c r="B325" s="23" t="s">
        <v>1346</v>
      </c>
      <c r="C325" s="24" t="s">
        <v>1347</v>
      </c>
      <c r="D325" s="24" t="s">
        <v>1347</v>
      </c>
      <c r="E325" s="24"/>
      <c r="F325" s="24"/>
      <c r="G325" s="24"/>
      <c r="H325" s="23" t="s">
        <v>29</v>
      </c>
      <c r="I325" s="6" t="s">
        <v>30</v>
      </c>
      <c r="J325" s="38"/>
      <c r="K325" s="23" t="s">
        <v>1348</v>
      </c>
      <c r="L325" s="38"/>
      <c r="M325" s="38"/>
      <c r="N325" s="39" t="s">
        <v>32</v>
      </c>
      <c r="O325" s="23" t="s">
        <v>1339</v>
      </c>
      <c r="P325" s="39" t="s">
        <v>32</v>
      </c>
      <c r="Q325" s="23" t="s">
        <v>54</v>
      </c>
      <c r="R325" s="23" t="s">
        <v>35</v>
      </c>
      <c r="S325" s="23" t="s">
        <v>36</v>
      </c>
      <c r="T325" s="52">
        <v>44489.0</v>
      </c>
      <c r="U325" s="23" t="s">
        <v>37</v>
      </c>
      <c r="V325" s="14" t="s">
        <v>38</v>
      </c>
      <c r="W325" s="39" t="s">
        <v>1349</v>
      </c>
      <c r="X325" s="39" t="s">
        <v>1350</v>
      </c>
      <c r="Y325" s="54">
        <v>44138.0</v>
      </c>
      <c r="Z325" s="40" t="s">
        <v>1336</v>
      </c>
      <c r="AA325" s="41" t="s">
        <v>1337</v>
      </c>
      <c r="AB325" s="17" t="str">
        <f>VLOOKUP(Z325,Gacetas!A:C,3,FALSE())</f>
        <v>https://drive.google.com/file/d/1tDfzc7kyippbFVG6_o92-EoU5UcIW97Y/view?usp=sharing</v>
      </c>
    </row>
    <row r="326">
      <c r="A326" s="5">
        <v>325.0</v>
      </c>
      <c r="B326" s="23" t="s">
        <v>1351</v>
      </c>
      <c r="C326" s="23" t="s">
        <v>1351</v>
      </c>
      <c r="D326" s="23" t="s">
        <v>1351</v>
      </c>
      <c r="E326" s="23"/>
      <c r="F326" s="23"/>
      <c r="G326" s="23"/>
      <c r="H326" s="23" t="s">
        <v>29</v>
      </c>
      <c r="I326" s="6" t="s">
        <v>30</v>
      </c>
      <c r="J326" s="38"/>
      <c r="K326" s="23" t="s">
        <v>45</v>
      </c>
      <c r="L326" s="38"/>
      <c r="M326" s="38"/>
      <c r="N326" s="39" t="s">
        <v>32</v>
      </c>
      <c r="O326" s="23" t="s">
        <v>46</v>
      </c>
      <c r="P326" s="39" t="s">
        <v>32</v>
      </c>
      <c r="Q326" s="23" t="s">
        <v>54</v>
      </c>
      <c r="R326" s="23" t="s">
        <v>35</v>
      </c>
      <c r="S326" s="23" t="s">
        <v>36</v>
      </c>
      <c r="T326" s="52">
        <v>44489.0</v>
      </c>
      <c r="U326" s="23" t="s">
        <v>37</v>
      </c>
      <c r="V326" s="14" t="s">
        <v>38</v>
      </c>
      <c r="W326" s="39" t="s">
        <v>1352</v>
      </c>
      <c r="X326" s="39" t="s">
        <v>1353</v>
      </c>
      <c r="Y326" s="54">
        <v>44138.0</v>
      </c>
      <c r="Z326" s="40" t="s">
        <v>1336</v>
      </c>
      <c r="AA326" s="41" t="s">
        <v>1337</v>
      </c>
      <c r="AB326" s="17" t="str">
        <f>VLOOKUP(Z326,Gacetas!A:C,3,FALSE())</f>
        <v>https://drive.google.com/file/d/1tDfzc7kyippbFVG6_o92-EoU5UcIW97Y/view?usp=sharing</v>
      </c>
    </row>
    <row r="327">
      <c r="A327" s="5">
        <v>326.0</v>
      </c>
      <c r="B327" s="23" t="s">
        <v>1354</v>
      </c>
      <c r="C327" s="23" t="s">
        <v>1354</v>
      </c>
      <c r="D327" s="23" t="s">
        <v>1354</v>
      </c>
      <c r="E327" s="23"/>
      <c r="F327" s="23"/>
      <c r="G327" s="23"/>
      <c r="H327" s="23" t="s">
        <v>29</v>
      </c>
      <c r="I327" s="6" t="s">
        <v>30</v>
      </c>
      <c r="J327" s="38"/>
      <c r="K327" s="23" t="s">
        <v>102</v>
      </c>
      <c r="L327" s="38"/>
      <c r="M327" s="38"/>
      <c r="N327" s="39" t="s">
        <v>32</v>
      </c>
      <c r="O327" s="23" t="s">
        <v>1355</v>
      </c>
      <c r="P327" s="39" t="s">
        <v>32</v>
      </c>
      <c r="Q327" s="23" t="s">
        <v>34</v>
      </c>
      <c r="R327" s="23" t="s">
        <v>35</v>
      </c>
      <c r="S327" s="23" t="s">
        <v>36</v>
      </c>
      <c r="T327" s="52">
        <v>44509.0</v>
      </c>
      <c r="U327" s="23" t="s">
        <v>37</v>
      </c>
      <c r="V327" s="14" t="s">
        <v>38</v>
      </c>
      <c r="W327" s="39" t="s">
        <v>1356</v>
      </c>
      <c r="X327" s="39" t="s">
        <v>1357</v>
      </c>
      <c r="Y327" s="54">
        <v>44158.0</v>
      </c>
      <c r="Z327" s="40" t="s">
        <v>1358</v>
      </c>
      <c r="AA327" s="41" t="s">
        <v>1359</v>
      </c>
      <c r="AB327" s="17" t="str">
        <f>VLOOKUP(Z327,Gacetas!A:C,3,FALSE())</f>
        <v>https://drive.google.com/file/d/1rDck_EzJ9JqFt_maqoezu-ldjkSsLoSB/view?usp=sharing</v>
      </c>
    </row>
    <row r="328">
      <c r="A328" s="5">
        <v>327.0</v>
      </c>
      <c r="B328" s="23" t="s">
        <v>1360</v>
      </c>
      <c r="C328" s="23" t="s">
        <v>1360</v>
      </c>
      <c r="D328" s="23" t="s">
        <v>1360</v>
      </c>
      <c r="E328" s="23"/>
      <c r="F328" s="23"/>
      <c r="G328" s="23"/>
      <c r="H328" s="23" t="s">
        <v>29</v>
      </c>
      <c r="I328" s="6" t="s">
        <v>30</v>
      </c>
      <c r="J328" s="38"/>
      <c r="K328" s="23" t="s">
        <v>45</v>
      </c>
      <c r="L328" s="38"/>
      <c r="M328" s="38"/>
      <c r="N328" s="39" t="s">
        <v>32</v>
      </c>
      <c r="O328" s="23" t="s">
        <v>46</v>
      </c>
      <c r="P328" s="39" t="s">
        <v>32</v>
      </c>
      <c r="Q328" s="23" t="s">
        <v>54</v>
      </c>
      <c r="R328" s="23" t="s">
        <v>35</v>
      </c>
      <c r="S328" s="23" t="s">
        <v>36</v>
      </c>
      <c r="T328" s="52">
        <v>44516.0</v>
      </c>
      <c r="U328" s="23" t="s">
        <v>37</v>
      </c>
      <c r="V328" s="14" t="s">
        <v>38</v>
      </c>
      <c r="W328" s="50" t="s">
        <v>1361</v>
      </c>
      <c r="X328" s="39" t="s">
        <v>1362</v>
      </c>
      <c r="Y328" s="54">
        <v>44158.0</v>
      </c>
      <c r="Z328" s="40" t="s">
        <v>1358</v>
      </c>
      <c r="AA328" s="41" t="s">
        <v>1359</v>
      </c>
      <c r="AB328" s="17" t="str">
        <f>VLOOKUP(Z328,Gacetas!A:C,3,FALSE())</f>
        <v>https://drive.google.com/file/d/1rDck_EzJ9JqFt_maqoezu-ldjkSsLoSB/view?usp=sharing</v>
      </c>
    </row>
    <row r="329">
      <c r="A329" s="5">
        <v>328.0</v>
      </c>
      <c r="B329" s="23" t="s">
        <v>1363</v>
      </c>
      <c r="C329" s="23" t="s">
        <v>1363</v>
      </c>
      <c r="D329" s="23" t="s">
        <v>1363</v>
      </c>
      <c r="E329" s="23"/>
      <c r="F329" s="23"/>
      <c r="G329" s="23"/>
      <c r="H329" s="23" t="s">
        <v>29</v>
      </c>
      <c r="I329" s="6" t="s">
        <v>30</v>
      </c>
      <c r="J329" s="38"/>
      <c r="K329" s="23" t="s">
        <v>145</v>
      </c>
      <c r="L329" s="38"/>
      <c r="M329" s="38"/>
      <c r="N329" s="39" t="s">
        <v>32</v>
      </c>
      <c r="O329" s="23" t="s">
        <v>1364</v>
      </c>
      <c r="P329" s="39" t="s">
        <v>53</v>
      </c>
      <c r="Q329" s="23" t="s">
        <v>54</v>
      </c>
      <c r="R329" s="23" t="s">
        <v>35</v>
      </c>
      <c r="S329" s="23" t="s">
        <v>36</v>
      </c>
      <c r="T329" s="52">
        <v>44516.0</v>
      </c>
      <c r="U329" s="23" t="s">
        <v>37</v>
      </c>
      <c r="V329" s="14" t="s">
        <v>38</v>
      </c>
      <c r="W329" s="39" t="s">
        <v>1365</v>
      </c>
      <c r="X329" s="39" t="s">
        <v>1366</v>
      </c>
      <c r="Y329" s="54">
        <v>44158.0</v>
      </c>
      <c r="Z329" s="40" t="s">
        <v>1358</v>
      </c>
      <c r="AA329" s="41" t="s">
        <v>1359</v>
      </c>
      <c r="AB329" s="17" t="str">
        <f>VLOOKUP(Z329,Gacetas!A:C,3,FALSE())</f>
        <v>https://drive.google.com/file/d/1rDck_EzJ9JqFt_maqoezu-ldjkSsLoSB/view?usp=sharing</v>
      </c>
    </row>
    <row r="330">
      <c r="A330" s="5">
        <v>329.0</v>
      </c>
      <c r="B330" s="23" t="s">
        <v>1367</v>
      </c>
      <c r="C330" s="23" t="s">
        <v>1367</v>
      </c>
      <c r="D330" s="23" t="s">
        <v>1367</v>
      </c>
      <c r="E330" s="23"/>
      <c r="F330" s="23"/>
      <c r="G330" s="23"/>
      <c r="H330" s="23" t="s">
        <v>29</v>
      </c>
      <c r="I330" s="6" t="s">
        <v>30</v>
      </c>
      <c r="J330" s="38"/>
      <c r="K330" s="23" t="s">
        <v>45</v>
      </c>
      <c r="L330" s="38"/>
      <c r="M330" s="38"/>
      <c r="N330" s="39" t="s">
        <v>32</v>
      </c>
      <c r="O330" s="23" t="s">
        <v>46</v>
      </c>
      <c r="P330" s="39" t="s">
        <v>32</v>
      </c>
      <c r="Q330" s="23" t="s">
        <v>34</v>
      </c>
      <c r="R330" s="23" t="s">
        <v>35</v>
      </c>
      <c r="S330" s="23" t="s">
        <v>36</v>
      </c>
      <c r="T330" s="52">
        <v>44516.0</v>
      </c>
      <c r="U330" s="23" t="s">
        <v>37</v>
      </c>
      <c r="V330" s="14" t="s">
        <v>38</v>
      </c>
      <c r="W330" s="39" t="s">
        <v>1368</v>
      </c>
      <c r="X330" s="39" t="s">
        <v>1369</v>
      </c>
      <c r="Y330" s="54">
        <v>44158.0</v>
      </c>
      <c r="Z330" s="40" t="s">
        <v>1358</v>
      </c>
      <c r="AA330" s="41" t="s">
        <v>1359</v>
      </c>
      <c r="AB330" s="17" t="str">
        <f>VLOOKUP(Z330,Gacetas!A:C,3,FALSE())</f>
        <v>https://drive.google.com/file/d/1rDck_EzJ9JqFt_maqoezu-ldjkSsLoSB/view?usp=sharing</v>
      </c>
    </row>
    <row r="331">
      <c r="A331" s="5">
        <v>330.0</v>
      </c>
      <c r="B331" s="23" t="s">
        <v>1370</v>
      </c>
      <c r="C331" s="23" t="s">
        <v>1370</v>
      </c>
      <c r="D331" s="23" t="s">
        <v>1370</v>
      </c>
      <c r="E331" s="23"/>
      <c r="F331" s="23"/>
      <c r="G331" s="23"/>
      <c r="H331" s="23" t="s">
        <v>29</v>
      </c>
      <c r="I331" s="6" t="s">
        <v>30</v>
      </c>
      <c r="J331" s="38"/>
      <c r="K331" s="23" t="s">
        <v>214</v>
      </c>
      <c r="L331" s="38"/>
      <c r="M331" s="38"/>
      <c r="N331" s="39" t="s">
        <v>32</v>
      </c>
      <c r="O331" s="23" t="s">
        <v>1371</v>
      </c>
      <c r="P331" s="39" t="s">
        <v>32</v>
      </c>
      <c r="Q331" s="23" t="s">
        <v>54</v>
      </c>
      <c r="R331" s="23" t="s">
        <v>35</v>
      </c>
      <c r="S331" s="23" t="s">
        <v>36</v>
      </c>
      <c r="T331" s="52">
        <v>44516.0</v>
      </c>
      <c r="U331" s="23" t="s">
        <v>37</v>
      </c>
      <c r="V331" s="14" t="s">
        <v>38</v>
      </c>
      <c r="W331" s="39" t="s">
        <v>1372</v>
      </c>
      <c r="X331" s="39" t="s">
        <v>1373</v>
      </c>
      <c r="Y331" s="54">
        <v>44158.0</v>
      </c>
      <c r="Z331" s="40" t="s">
        <v>1358</v>
      </c>
      <c r="AA331" s="41" t="s">
        <v>1359</v>
      </c>
      <c r="AB331" s="17" t="str">
        <f>VLOOKUP(Z331,Gacetas!A:C,3,FALSE())</f>
        <v>https://drive.google.com/file/d/1rDck_EzJ9JqFt_maqoezu-ldjkSsLoSB/view?usp=sharing</v>
      </c>
    </row>
    <row r="332">
      <c r="A332" s="5">
        <v>331.0</v>
      </c>
      <c r="B332" s="23" t="s">
        <v>1374</v>
      </c>
      <c r="C332" s="23" t="s">
        <v>1374</v>
      </c>
      <c r="D332" s="23" t="s">
        <v>1374</v>
      </c>
      <c r="E332" s="23"/>
      <c r="F332" s="23"/>
      <c r="G332" s="23"/>
      <c r="H332" s="23" t="s">
        <v>29</v>
      </c>
      <c r="I332" s="6" t="s">
        <v>30</v>
      </c>
      <c r="J332" s="38"/>
      <c r="K332" s="23" t="s">
        <v>84</v>
      </c>
      <c r="L332" s="38"/>
      <c r="M332" s="38"/>
      <c r="N332" s="39" t="s">
        <v>32</v>
      </c>
      <c r="O332" s="23" t="s">
        <v>46</v>
      </c>
      <c r="P332" s="39" t="s">
        <v>32</v>
      </c>
      <c r="Q332" s="23" t="s">
        <v>54</v>
      </c>
      <c r="R332" s="23" t="s">
        <v>35</v>
      </c>
      <c r="S332" s="23" t="s">
        <v>36</v>
      </c>
      <c r="T332" s="52">
        <v>44516.0</v>
      </c>
      <c r="U332" s="23" t="s">
        <v>37</v>
      </c>
      <c r="V332" s="14" t="s">
        <v>38</v>
      </c>
      <c r="W332" s="39" t="s">
        <v>1375</v>
      </c>
      <c r="X332" s="39" t="s">
        <v>1376</v>
      </c>
      <c r="Y332" s="54">
        <v>44158.0</v>
      </c>
      <c r="Z332" s="40" t="s">
        <v>1358</v>
      </c>
      <c r="AA332" s="41" t="s">
        <v>1359</v>
      </c>
      <c r="AB332" s="17" t="str">
        <f>VLOOKUP(Z332,Gacetas!A:C,3,FALSE())</f>
        <v>https://drive.google.com/file/d/1rDck_EzJ9JqFt_maqoezu-ldjkSsLoSB/view?usp=sharing</v>
      </c>
    </row>
    <row r="333">
      <c r="A333" s="5">
        <v>332.0</v>
      </c>
      <c r="B333" s="23" t="s">
        <v>1377</v>
      </c>
      <c r="C333" s="23" t="s">
        <v>1378</v>
      </c>
      <c r="D333" s="23" t="s">
        <v>1377</v>
      </c>
      <c r="E333" s="23"/>
      <c r="F333" s="23"/>
      <c r="G333" s="23"/>
      <c r="H333" s="23" t="s">
        <v>29</v>
      </c>
      <c r="I333" s="6" t="s">
        <v>30</v>
      </c>
      <c r="J333" s="38"/>
      <c r="K333" s="23" t="s">
        <v>45</v>
      </c>
      <c r="L333" s="38"/>
      <c r="M333" s="38"/>
      <c r="N333" s="39" t="s">
        <v>32</v>
      </c>
      <c r="O333" s="23" t="s">
        <v>46</v>
      </c>
      <c r="P333" s="39" t="s">
        <v>32</v>
      </c>
      <c r="Q333" s="23" t="s">
        <v>54</v>
      </c>
      <c r="R333" s="23" t="s">
        <v>35</v>
      </c>
      <c r="S333" s="23" t="s">
        <v>36</v>
      </c>
      <c r="T333" s="52">
        <v>44516.0</v>
      </c>
      <c r="U333" s="23" t="s">
        <v>37</v>
      </c>
      <c r="V333" s="14" t="s">
        <v>38</v>
      </c>
      <c r="W333" s="39" t="s">
        <v>1379</v>
      </c>
      <c r="X333" s="39" t="s">
        <v>1380</v>
      </c>
      <c r="Y333" s="54">
        <v>44158.0</v>
      </c>
      <c r="Z333" s="40" t="s">
        <v>1358</v>
      </c>
      <c r="AA333" s="41" t="s">
        <v>1359</v>
      </c>
      <c r="AB333" s="17" t="str">
        <f>VLOOKUP(Z333,Gacetas!A:C,3,FALSE())</f>
        <v>https://drive.google.com/file/d/1rDck_EzJ9JqFt_maqoezu-ldjkSsLoSB/view?usp=sharing</v>
      </c>
    </row>
    <row r="334">
      <c r="A334" s="5">
        <v>333.0</v>
      </c>
      <c r="B334" s="23" t="s">
        <v>1381</v>
      </c>
      <c r="C334" s="23" t="s">
        <v>1382</v>
      </c>
      <c r="D334" s="23" t="s">
        <v>1382</v>
      </c>
      <c r="E334" s="25" t="s">
        <v>336</v>
      </c>
      <c r="F334" s="25"/>
      <c r="G334" s="25"/>
      <c r="H334" s="23" t="s">
        <v>175</v>
      </c>
      <c r="I334" s="6" t="s">
        <v>30</v>
      </c>
      <c r="J334" s="23" t="s">
        <v>176</v>
      </c>
      <c r="K334" s="23" t="s">
        <v>145</v>
      </c>
      <c r="L334" s="38"/>
      <c r="M334" s="38"/>
      <c r="N334" s="39" t="s">
        <v>32</v>
      </c>
      <c r="O334" s="23" t="s">
        <v>46</v>
      </c>
      <c r="P334" s="39" t="s">
        <v>32</v>
      </c>
      <c r="Q334" s="23" t="s">
        <v>54</v>
      </c>
      <c r="R334" s="23" t="s">
        <v>35</v>
      </c>
      <c r="S334" s="23" t="s">
        <v>36</v>
      </c>
      <c r="T334" s="52">
        <v>44516.0</v>
      </c>
      <c r="U334" s="23" t="s">
        <v>37</v>
      </c>
      <c r="V334" s="14" t="s">
        <v>38</v>
      </c>
      <c r="W334" s="39" t="s">
        <v>1383</v>
      </c>
      <c r="X334" s="39" t="s">
        <v>1384</v>
      </c>
      <c r="Y334" s="54">
        <v>44158.0</v>
      </c>
      <c r="Z334" s="40" t="s">
        <v>1358</v>
      </c>
      <c r="AA334" s="41" t="s">
        <v>1359</v>
      </c>
      <c r="AB334" s="17" t="str">
        <f>VLOOKUP(Z334,Gacetas!A:C,3,FALSE())</f>
        <v>https://drive.google.com/file/d/1rDck_EzJ9JqFt_maqoezu-ldjkSsLoSB/view?usp=sharing</v>
      </c>
    </row>
    <row r="335">
      <c r="A335" s="5">
        <v>334.0</v>
      </c>
      <c r="B335" s="23" t="s">
        <v>1385</v>
      </c>
      <c r="C335" s="23" t="s">
        <v>1386</v>
      </c>
      <c r="D335" s="23" t="s">
        <v>1385</v>
      </c>
      <c r="E335" s="23"/>
      <c r="F335" s="23"/>
      <c r="G335" s="23"/>
      <c r="H335" s="23" t="s">
        <v>29</v>
      </c>
      <c r="I335" s="6" t="s">
        <v>30</v>
      </c>
      <c r="J335" s="38"/>
      <c r="K335" s="23" t="s">
        <v>31</v>
      </c>
      <c r="L335" s="38"/>
      <c r="M335" s="38"/>
      <c r="N335" s="39" t="s">
        <v>32</v>
      </c>
      <c r="O335" s="23" t="s">
        <v>46</v>
      </c>
      <c r="P335" s="39" t="s">
        <v>32</v>
      </c>
      <c r="Q335" s="23" t="s">
        <v>54</v>
      </c>
      <c r="R335" s="23" t="s">
        <v>35</v>
      </c>
      <c r="S335" s="23" t="s">
        <v>36</v>
      </c>
      <c r="T335" s="52">
        <v>44516.0</v>
      </c>
      <c r="U335" s="23" t="s">
        <v>37</v>
      </c>
      <c r="V335" s="14" t="s">
        <v>38</v>
      </c>
      <c r="W335" s="39" t="s">
        <v>1387</v>
      </c>
      <c r="X335" s="39" t="s">
        <v>1388</v>
      </c>
      <c r="Y335" s="54">
        <v>44158.0</v>
      </c>
      <c r="Z335" s="40" t="s">
        <v>1358</v>
      </c>
      <c r="AA335" s="41" t="s">
        <v>1359</v>
      </c>
      <c r="AB335" s="17" t="str">
        <f>VLOOKUP(Z335,Gacetas!A:C,3,FALSE())</f>
        <v>https://drive.google.com/file/d/1rDck_EzJ9JqFt_maqoezu-ldjkSsLoSB/view?usp=sharing</v>
      </c>
    </row>
    <row r="336">
      <c r="A336" s="5">
        <v>335.0</v>
      </c>
      <c r="B336" s="23" t="s">
        <v>1389</v>
      </c>
      <c r="C336" s="23" t="s">
        <v>1390</v>
      </c>
      <c r="D336" s="23" t="s">
        <v>1389</v>
      </c>
      <c r="E336" s="23"/>
      <c r="F336" s="23"/>
      <c r="G336" s="23"/>
      <c r="H336" s="23" t="s">
        <v>29</v>
      </c>
      <c r="I336" s="6" t="s">
        <v>30</v>
      </c>
      <c r="J336" s="38"/>
      <c r="K336" s="23" t="s">
        <v>31</v>
      </c>
      <c r="L336" s="38"/>
      <c r="M336" s="38"/>
      <c r="N336" s="39" t="s">
        <v>32</v>
      </c>
      <c r="O336" s="23" t="s">
        <v>46</v>
      </c>
      <c r="P336" s="39" t="s">
        <v>32</v>
      </c>
      <c r="Q336" s="23" t="s">
        <v>54</v>
      </c>
      <c r="R336" s="23" t="s">
        <v>35</v>
      </c>
      <c r="S336" s="23" t="s">
        <v>36</v>
      </c>
      <c r="T336" s="52">
        <v>44516.0</v>
      </c>
      <c r="U336" s="23" t="s">
        <v>37</v>
      </c>
      <c r="V336" s="14" t="s">
        <v>38</v>
      </c>
      <c r="W336" s="39" t="s">
        <v>1391</v>
      </c>
      <c r="X336" s="39" t="s">
        <v>1392</v>
      </c>
      <c r="Y336" s="54">
        <v>44158.0</v>
      </c>
      <c r="Z336" s="40" t="s">
        <v>1358</v>
      </c>
      <c r="AA336" s="41" t="s">
        <v>1359</v>
      </c>
      <c r="AB336" s="17" t="str">
        <f>VLOOKUP(Z336,Gacetas!A:C,3,FALSE())</f>
        <v>https://drive.google.com/file/d/1rDck_EzJ9JqFt_maqoezu-ldjkSsLoSB/view?usp=sharing</v>
      </c>
    </row>
    <row r="337">
      <c r="A337" s="5">
        <v>336.0</v>
      </c>
      <c r="B337" s="23" t="s">
        <v>1393</v>
      </c>
      <c r="C337" s="23" t="s">
        <v>1394</v>
      </c>
      <c r="D337" s="23" t="s">
        <v>1393</v>
      </c>
      <c r="E337" s="23"/>
      <c r="F337" s="23"/>
      <c r="G337" s="23"/>
      <c r="H337" s="23" t="s">
        <v>29</v>
      </c>
      <c r="I337" s="6" t="s">
        <v>30</v>
      </c>
      <c r="J337" s="38"/>
      <c r="K337" s="23" t="s">
        <v>45</v>
      </c>
      <c r="L337" s="38"/>
      <c r="M337" s="38"/>
      <c r="N337" s="39" t="s">
        <v>32</v>
      </c>
      <c r="O337" s="23" t="s">
        <v>46</v>
      </c>
      <c r="P337" s="39" t="s">
        <v>32</v>
      </c>
      <c r="Q337" s="23" t="s">
        <v>54</v>
      </c>
      <c r="R337" s="23" t="s">
        <v>35</v>
      </c>
      <c r="S337" s="23" t="s">
        <v>36</v>
      </c>
      <c r="T337" s="52">
        <v>44516.0</v>
      </c>
      <c r="U337" s="23" t="s">
        <v>37</v>
      </c>
      <c r="V337" s="14" t="s">
        <v>38</v>
      </c>
      <c r="W337" s="39" t="s">
        <v>1395</v>
      </c>
      <c r="X337" s="39" t="s">
        <v>1396</v>
      </c>
      <c r="Y337" s="54">
        <v>44158.0</v>
      </c>
      <c r="Z337" s="40" t="s">
        <v>1358</v>
      </c>
      <c r="AA337" s="41" t="s">
        <v>1359</v>
      </c>
      <c r="AB337" s="17" t="str">
        <f>VLOOKUP(Z337,Gacetas!A:C,3,FALSE())</f>
        <v>https://drive.google.com/file/d/1rDck_EzJ9JqFt_maqoezu-ldjkSsLoSB/view?usp=sharing</v>
      </c>
    </row>
    <row r="338">
      <c r="A338" s="5">
        <v>337.0</v>
      </c>
      <c r="B338" s="23" t="s">
        <v>1397</v>
      </c>
      <c r="C338" s="23" t="s">
        <v>1397</v>
      </c>
      <c r="D338" s="23" t="s">
        <v>1397</v>
      </c>
      <c r="E338" s="23"/>
      <c r="F338" s="23"/>
      <c r="G338" s="23"/>
      <c r="H338" s="23" t="s">
        <v>29</v>
      </c>
      <c r="I338" s="6" t="s">
        <v>30</v>
      </c>
      <c r="J338" s="38"/>
      <c r="K338" s="23" t="s">
        <v>45</v>
      </c>
      <c r="L338" s="38"/>
      <c r="M338" s="38"/>
      <c r="N338" s="39" t="s">
        <v>32</v>
      </c>
      <c r="O338" s="23" t="s">
        <v>46</v>
      </c>
      <c r="P338" s="39" t="s">
        <v>32</v>
      </c>
      <c r="Q338" s="23" t="s">
        <v>54</v>
      </c>
      <c r="R338" s="23" t="s">
        <v>35</v>
      </c>
      <c r="S338" s="23" t="s">
        <v>36</v>
      </c>
      <c r="T338" s="52">
        <v>44516.0</v>
      </c>
      <c r="U338" s="23" t="s">
        <v>37</v>
      </c>
      <c r="V338" s="14" t="s">
        <v>38</v>
      </c>
      <c r="W338" s="39" t="s">
        <v>1398</v>
      </c>
      <c r="X338" s="39" t="s">
        <v>1399</v>
      </c>
      <c r="Y338" s="54">
        <v>44158.0</v>
      </c>
      <c r="Z338" s="40" t="s">
        <v>1358</v>
      </c>
      <c r="AA338" s="41" t="s">
        <v>1359</v>
      </c>
      <c r="AB338" s="17" t="str">
        <f>VLOOKUP(Z338,Gacetas!A:C,3,FALSE())</f>
        <v>https://drive.google.com/file/d/1rDck_EzJ9JqFt_maqoezu-ldjkSsLoSB/view?usp=sharing</v>
      </c>
    </row>
    <row r="339">
      <c r="A339" s="5">
        <v>338.0</v>
      </c>
      <c r="B339" s="23" t="s">
        <v>1400</v>
      </c>
      <c r="C339" s="23" t="s">
        <v>1401</v>
      </c>
      <c r="D339" s="23" t="s">
        <v>1400</v>
      </c>
      <c r="E339" s="23"/>
      <c r="F339" s="23"/>
      <c r="G339" s="23"/>
      <c r="H339" s="23" t="s">
        <v>29</v>
      </c>
      <c r="I339" s="6" t="s">
        <v>30</v>
      </c>
      <c r="J339" s="38"/>
      <c r="K339" s="23" t="s">
        <v>45</v>
      </c>
      <c r="L339" s="38"/>
      <c r="M339" s="38"/>
      <c r="N339" s="39" t="s">
        <v>32</v>
      </c>
      <c r="O339" s="23" t="s">
        <v>46</v>
      </c>
      <c r="P339" s="39" t="s">
        <v>32</v>
      </c>
      <c r="Q339" s="23" t="s">
        <v>54</v>
      </c>
      <c r="R339" s="23" t="s">
        <v>35</v>
      </c>
      <c r="S339" s="23" t="s">
        <v>36</v>
      </c>
      <c r="T339" s="52">
        <v>44516.0</v>
      </c>
      <c r="U339" s="23" t="s">
        <v>37</v>
      </c>
      <c r="V339" s="14" t="s">
        <v>38</v>
      </c>
      <c r="W339" s="39" t="s">
        <v>1402</v>
      </c>
      <c r="X339" s="39" t="s">
        <v>1403</v>
      </c>
      <c r="Y339" s="54">
        <v>44158.0</v>
      </c>
      <c r="Z339" s="40" t="s">
        <v>1358</v>
      </c>
      <c r="AA339" s="41" t="s">
        <v>1359</v>
      </c>
      <c r="AB339" s="17" t="str">
        <f>VLOOKUP(Z339,Gacetas!A:C,3,FALSE())</f>
        <v>https://drive.google.com/file/d/1rDck_EzJ9JqFt_maqoezu-ldjkSsLoSB/view?usp=sharing</v>
      </c>
    </row>
    <row r="340">
      <c r="A340" s="5">
        <v>339.0</v>
      </c>
      <c r="B340" s="23" t="s">
        <v>1404</v>
      </c>
      <c r="C340" s="23" t="s">
        <v>1404</v>
      </c>
      <c r="D340" s="23" t="s">
        <v>1404</v>
      </c>
      <c r="E340" s="23"/>
      <c r="F340" s="23"/>
      <c r="G340" s="23"/>
      <c r="H340" s="23" t="s">
        <v>29</v>
      </c>
      <c r="I340" s="6" t="s">
        <v>30</v>
      </c>
      <c r="J340" s="38"/>
      <c r="K340" s="23" t="s">
        <v>45</v>
      </c>
      <c r="L340" s="38"/>
      <c r="M340" s="38"/>
      <c r="N340" s="39" t="s">
        <v>32</v>
      </c>
      <c r="O340" s="23" t="s">
        <v>46</v>
      </c>
      <c r="P340" s="39" t="s">
        <v>32</v>
      </c>
      <c r="Q340" s="23" t="s">
        <v>54</v>
      </c>
      <c r="R340" s="23" t="s">
        <v>35</v>
      </c>
      <c r="S340" s="23" t="s">
        <v>36</v>
      </c>
      <c r="T340" s="52">
        <v>44516.0</v>
      </c>
      <c r="U340" s="23" t="s">
        <v>37</v>
      </c>
      <c r="V340" s="14" t="s">
        <v>38</v>
      </c>
      <c r="W340" s="39" t="s">
        <v>1405</v>
      </c>
      <c r="X340" s="39" t="s">
        <v>1406</v>
      </c>
      <c r="Y340" s="54">
        <v>44158.0</v>
      </c>
      <c r="Z340" s="40" t="s">
        <v>1358</v>
      </c>
      <c r="AA340" s="41" t="s">
        <v>1359</v>
      </c>
      <c r="AB340" s="17" t="str">
        <f>VLOOKUP(Z340,Gacetas!A:C,3,FALSE())</f>
        <v>https://drive.google.com/file/d/1rDck_EzJ9JqFt_maqoezu-ldjkSsLoSB/view?usp=sharing</v>
      </c>
    </row>
    <row r="341">
      <c r="A341" s="5">
        <v>340.0</v>
      </c>
      <c r="B341" s="55" t="s">
        <v>1407</v>
      </c>
      <c r="C341" s="55" t="s">
        <v>1407</v>
      </c>
      <c r="D341" s="55" t="s">
        <v>1407</v>
      </c>
      <c r="E341" s="55"/>
      <c r="F341" s="55"/>
      <c r="G341" s="55"/>
      <c r="H341" s="23" t="s">
        <v>29</v>
      </c>
      <c r="I341" s="6" t="s">
        <v>30</v>
      </c>
      <c r="J341" s="56"/>
      <c r="K341" s="55" t="s">
        <v>45</v>
      </c>
      <c r="L341" s="56"/>
      <c r="M341" s="56"/>
      <c r="N341" s="57" t="s">
        <v>32</v>
      </c>
      <c r="O341" s="55" t="s">
        <v>46</v>
      </c>
      <c r="P341" s="57" t="s">
        <v>32</v>
      </c>
      <c r="Q341" s="55" t="s">
        <v>54</v>
      </c>
      <c r="R341" s="55" t="s">
        <v>35</v>
      </c>
      <c r="S341" s="55" t="s">
        <v>36</v>
      </c>
      <c r="T341" s="58">
        <v>44516.0</v>
      </c>
      <c r="U341" s="55" t="s">
        <v>37</v>
      </c>
      <c r="V341" s="59" t="s">
        <v>38</v>
      </c>
      <c r="W341" s="57" t="s">
        <v>1408</v>
      </c>
      <c r="X341" s="57" t="s">
        <v>1409</v>
      </c>
      <c r="Y341" s="60">
        <v>44158.0</v>
      </c>
      <c r="Z341" s="61" t="s">
        <v>1358</v>
      </c>
      <c r="AA341" s="62" t="s">
        <v>1359</v>
      </c>
      <c r="AB341" s="17" t="str">
        <f>VLOOKUP(Z341,Gacetas!A:C,3,FALSE())</f>
        <v>https://drive.google.com/file/d/1rDck_EzJ9JqFt_maqoezu-ldjkSsLoSB/view?usp=sharing</v>
      </c>
    </row>
    <row r="342">
      <c r="A342" s="5">
        <v>341.0</v>
      </c>
      <c r="B342" s="23" t="s">
        <v>900</v>
      </c>
      <c r="C342" s="23" t="s">
        <v>900</v>
      </c>
      <c r="D342" s="23" t="s">
        <v>900</v>
      </c>
      <c r="E342" s="23"/>
      <c r="F342" s="23"/>
      <c r="G342" s="23"/>
      <c r="H342" s="23" t="s">
        <v>29</v>
      </c>
      <c r="I342" s="6" t="s">
        <v>30</v>
      </c>
      <c r="J342" s="38"/>
      <c r="K342" s="23" t="s">
        <v>45</v>
      </c>
      <c r="L342" s="38"/>
      <c r="M342" s="38"/>
      <c r="N342" s="39" t="s">
        <v>32</v>
      </c>
      <c r="O342" s="23" t="s">
        <v>1410</v>
      </c>
      <c r="P342" s="39" t="s">
        <v>32</v>
      </c>
      <c r="Q342" s="23" t="s">
        <v>54</v>
      </c>
      <c r="R342" s="23" t="s">
        <v>35</v>
      </c>
      <c r="S342" s="23" t="s">
        <v>36</v>
      </c>
      <c r="T342" s="52">
        <v>43430.0</v>
      </c>
      <c r="U342" s="23" t="s">
        <v>37</v>
      </c>
      <c r="V342" s="22" t="s">
        <v>38</v>
      </c>
      <c r="W342" s="39" t="s">
        <v>1411</v>
      </c>
      <c r="X342" s="39" t="s">
        <v>1412</v>
      </c>
      <c r="Y342" s="54">
        <v>43476.0</v>
      </c>
      <c r="Z342" s="51" t="s">
        <v>1413</v>
      </c>
      <c r="AA342" s="41" t="s">
        <v>1414</v>
      </c>
      <c r="AB342" s="17" t="str">
        <f>VLOOKUP(Z342,Gacetas!A:C,3,FALSE())</f>
        <v>https://drive.google.com/file/d/1EpLm370uco26zrbdUSHrBgsZGZY8DrFS/view?usp=sharing</v>
      </c>
    </row>
    <row r="343">
      <c r="A343" s="5">
        <v>342.0</v>
      </c>
      <c r="B343" s="23" t="s">
        <v>1415</v>
      </c>
      <c r="C343" s="23" t="s">
        <v>1416</v>
      </c>
      <c r="D343" s="23" t="s">
        <v>1415</v>
      </c>
      <c r="E343" s="23"/>
      <c r="F343" s="23"/>
      <c r="G343" s="23"/>
      <c r="H343" s="23" t="s">
        <v>29</v>
      </c>
      <c r="I343" s="6" t="s">
        <v>30</v>
      </c>
      <c r="J343" s="38"/>
      <c r="K343" s="23" t="s">
        <v>31</v>
      </c>
      <c r="L343" s="38"/>
      <c r="M343" s="38"/>
      <c r="N343" s="39" t="s">
        <v>32</v>
      </c>
      <c r="O343" s="23" t="s">
        <v>1410</v>
      </c>
      <c r="P343" s="39" t="s">
        <v>32</v>
      </c>
      <c r="Q343" s="23" t="s">
        <v>54</v>
      </c>
      <c r="R343" s="23" t="s">
        <v>35</v>
      </c>
      <c r="S343" s="23" t="s">
        <v>36</v>
      </c>
      <c r="T343" s="52">
        <v>43431.0</v>
      </c>
      <c r="U343" s="23" t="s">
        <v>37</v>
      </c>
      <c r="V343" s="22" t="s">
        <v>38</v>
      </c>
      <c r="W343" s="39" t="s">
        <v>1417</v>
      </c>
      <c r="X343" s="39" t="s">
        <v>1418</v>
      </c>
      <c r="Y343" s="54">
        <v>43476.0</v>
      </c>
      <c r="Z343" s="51" t="s">
        <v>1413</v>
      </c>
      <c r="AA343" s="41" t="s">
        <v>1414</v>
      </c>
      <c r="AB343" s="17" t="str">
        <f>VLOOKUP(Z343,Gacetas!A:C,3,FALSE())</f>
        <v>https://drive.google.com/file/d/1EpLm370uco26zrbdUSHrBgsZGZY8DrFS/view?usp=sharing</v>
      </c>
    </row>
    <row r="344">
      <c r="A344" s="5">
        <v>343.0</v>
      </c>
      <c r="B344" s="23" t="s">
        <v>1419</v>
      </c>
      <c r="C344" s="23" t="s">
        <v>1419</v>
      </c>
      <c r="D344" s="23" t="s">
        <v>1419</v>
      </c>
      <c r="E344" s="23"/>
      <c r="F344" s="23"/>
      <c r="G344" s="23"/>
      <c r="H344" s="23" t="s">
        <v>29</v>
      </c>
      <c r="I344" s="6" t="s">
        <v>30</v>
      </c>
      <c r="J344" s="38"/>
      <c r="K344" s="23" t="s">
        <v>456</v>
      </c>
      <c r="L344" s="38"/>
      <c r="M344" s="38"/>
      <c r="N344" s="39" t="s">
        <v>32</v>
      </c>
      <c r="O344" s="23" t="s">
        <v>1420</v>
      </c>
      <c r="P344" s="39" t="s">
        <v>32</v>
      </c>
      <c r="Q344" s="23" t="s">
        <v>34</v>
      </c>
      <c r="R344" s="23" t="s">
        <v>35</v>
      </c>
      <c r="S344" s="23" t="s">
        <v>36</v>
      </c>
      <c r="T344" s="52">
        <v>43431.0</v>
      </c>
      <c r="U344" s="23" t="s">
        <v>37</v>
      </c>
      <c r="V344" s="22" t="s">
        <v>38</v>
      </c>
      <c r="W344" s="39" t="s">
        <v>1421</v>
      </c>
      <c r="X344" s="39" t="s">
        <v>1422</v>
      </c>
      <c r="Y344" s="54">
        <v>43476.0</v>
      </c>
      <c r="Z344" s="51" t="s">
        <v>1413</v>
      </c>
      <c r="AA344" s="41" t="s">
        <v>1414</v>
      </c>
      <c r="AB344" s="17" t="str">
        <f>VLOOKUP(Z344,Gacetas!A:C,3,FALSE())</f>
        <v>https://drive.google.com/file/d/1EpLm370uco26zrbdUSHrBgsZGZY8DrFS/view?usp=sharing</v>
      </c>
    </row>
    <row r="345">
      <c r="A345" s="5">
        <v>344.0</v>
      </c>
      <c r="B345" s="23" t="s">
        <v>1423</v>
      </c>
      <c r="C345" s="23" t="s">
        <v>1423</v>
      </c>
      <c r="D345" s="23" t="s">
        <v>1423</v>
      </c>
      <c r="E345" s="23"/>
      <c r="F345" s="23"/>
      <c r="G345" s="23"/>
      <c r="H345" s="23" t="s">
        <v>29</v>
      </c>
      <c r="I345" s="6" t="s">
        <v>30</v>
      </c>
      <c r="J345" s="38"/>
      <c r="K345" s="23" t="s">
        <v>1424</v>
      </c>
      <c r="L345" s="38"/>
      <c r="M345" s="38"/>
      <c r="N345" s="39" t="s">
        <v>32</v>
      </c>
      <c r="O345" s="23" t="s">
        <v>1425</v>
      </c>
      <c r="P345" s="39" t="s">
        <v>53</v>
      </c>
      <c r="Q345" s="23" t="s">
        <v>34</v>
      </c>
      <c r="R345" s="23" t="s">
        <v>35</v>
      </c>
      <c r="S345" s="23" t="s">
        <v>36</v>
      </c>
      <c r="T345" s="52">
        <v>43431.0</v>
      </c>
      <c r="U345" s="23" t="s">
        <v>1426</v>
      </c>
      <c r="V345" s="22" t="s">
        <v>1427</v>
      </c>
      <c r="W345" s="39" t="s">
        <v>1428</v>
      </c>
      <c r="X345" s="39" t="s">
        <v>1429</v>
      </c>
      <c r="Y345" s="54">
        <v>43476.0</v>
      </c>
      <c r="Z345" s="51" t="s">
        <v>1413</v>
      </c>
      <c r="AA345" s="41" t="s">
        <v>1414</v>
      </c>
      <c r="AB345" s="17" t="str">
        <f>VLOOKUP(Z345,Gacetas!A:C,3,FALSE())</f>
        <v>https://drive.google.com/file/d/1EpLm370uco26zrbdUSHrBgsZGZY8DrFS/view?usp=sharing</v>
      </c>
    </row>
    <row r="346">
      <c r="A346" s="5">
        <v>345.0</v>
      </c>
      <c r="B346" s="23" t="s">
        <v>1430</v>
      </c>
      <c r="C346" s="23" t="s">
        <v>1430</v>
      </c>
      <c r="D346" s="23" t="s">
        <v>1430</v>
      </c>
      <c r="E346" s="23"/>
      <c r="F346" s="23"/>
      <c r="G346" s="23"/>
      <c r="H346" s="23" t="s">
        <v>29</v>
      </c>
      <c r="I346" s="6" t="s">
        <v>30</v>
      </c>
      <c r="J346" s="38"/>
      <c r="K346" s="23" t="s">
        <v>253</v>
      </c>
      <c r="L346" s="38"/>
      <c r="M346" s="38"/>
      <c r="N346" s="39" t="s">
        <v>32</v>
      </c>
      <c r="O346" s="23" t="s">
        <v>1420</v>
      </c>
      <c r="P346" s="39" t="s">
        <v>32</v>
      </c>
      <c r="Q346" s="23" t="s">
        <v>34</v>
      </c>
      <c r="R346" s="23" t="s">
        <v>35</v>
      </c>
      <c r="S346" s="23" t="s">
        <v>36</v>
      </c>
      <c r="T346" s="52">
        <v>43431.0</v>
      </c>
      <c r="U346" s="23" t="s">
        <v>1426</v>
      </c>
      <c r="V346" s="22" t="s">
        <v>1427</v>
      </c>
      <c r="W346" s="39" t="s">
        <v>1431</v>
      </c>
      <c r="X346" s="39" t="s">
        <v>1432</v>
      </c>
      <c r="Y346" s="54">
        <v>43476.0</v>
      </c>
      <c r="Z346" s="51" t="s">
        <v>1413</v>
      </c>
      <c r="AA346" s="41" t="s">
        <v>1414</v>
      </c>
      <c r="AB346" s="17" t="str">
        <f>VLOOKUP(Z346,Gacetas!A:C,3,FALSE())</f>
        <v>https://drive.google.com/file/d/1EpLm370uco26zrbdUSHrBgsZGZY8DrFS/view?usp=sharing</v>
      </c>
    </row>
    <row r="347">
      <c r="A347" s="5">
        <v>346.0</v>
      </c>
      <c r="B347" s="23" t="s">
        <v>1433</v>
      </c>
      <c r="C347" s="23" t="s">
        <v>1433</v>
      </c>
      <c r="D347" s="23" t="s">
        <v>1433</v>
      </c>
      <c r="E347" s="23"/>
      <c r="F347" s="23"/>
      <c r="G347" s="23"/>
      <c r="H347" s="23" t="s">
        <v>29</v>
      </c>
      <c r="I347" s="6" t="s">
        <v>30</v>
      </c>
      <c r="J347" s="38"/>
      <c r="K347" s="23" t="s">
        <v>45</v>
      </c>
      <c r="L347" s="38"/>
      <c r="M347" s="38"/>
      <c r="N347" s="39" t="s">
        <v>32</v>
      </c>
      <c r="O347" s="23" t="s">
        <v>1410</v>
      </c>
      <c r="P347" s="39" t="s">
        <v>32</v>
      </c>
      <c r="Q347" s="23" t="s">
        <v>54</v>
      </c>
      <c r="R347" s="23" t="s">
        <v>35</v>
      </c>
      <c r="S347" s="23" t="s">
        <v>36</v>
      </c>
      <c r="T347" s="52">
        <v>43438.0</v>
      </c>
      <c r="U347" s="23" t="s">
        <v>37</v>
      </c>
      <c r="V347" s="22" t="s">
        <v>38</v>
      </c>
      <c r="W347" s="39" t="s">
        <v>1434</v>
      </c>
      <c r="X347" s="39" t="s">
        <v>1435</v>
      </c>
      <c r="Y347" s="54">
        <v>43476.0</v>
      </c>
      <c r="Z347" s="51" t="s">
        <v>1413</v>
      </c>
      <c r="AA347" s="41" t="s">
        <v>1414</v>
      </c>
      <c r="AB347" s="17" t="str">
        <f>VLOOKUP(Z347,Gacetas!A:C,3,FALSE())</f>
        <v>https://drive.google.com/file/d/1EpLm370uco26zrbdUSHrBgsZGZY8DrFS/view?usp=sharing</v>
      </c>
    </row>
    <row r="348">
      <c r="A348" s="5">
        <v>347.0</v>
      </c>
      <c r="B348" s="23" t="s">
        <v>904</v>
      </c>
      <c r="C348" s="23" t="s">
        <v>904</v>
      </c>
      <c r="D348" s="23" t="s">
        <v>904</v>
      </c>
      <c r="E348" s="23"/>
      <c r="F348" s="23"/>
      <c r="G348" s="23"/>
      <c r="H348" s="23" t="s">
        <v>29</v>
      </c>
      <c r="I348" s="6" t="s">
        <v>30</v>
      </c>
      <c r="J348" s="38"/>
      <c r="K348" s="23" t="s">
        <v>129</v>
      </c>
      <c r="L348" s="38"/>
      <c r="M348" s="38"/>
      <c r="N348" s="39" t="s">
        <v>32</v>
      </c>
      <c r="O348" s="23" t="s">
        <v>1410</v>
      </c>
      <c r="P348" s="39" t="s">
        <v>32</v>
      </c>
      <c r="Q348" s="23" t="s">
        <v>54</v>
      </c>
      <c r="R348" s="23" t="s">
        <v>35</v>
      </c>
      <c r="S348" s="23" t="s">
        <v>36</v>
      </c>
      <c r="T348" s="52">
        <v>43438.0</v>
      </c>
      <c r="U348" s="23" t="s">
        <v>37</v>
      </c>
      <c r="V348" s="22" t="s">
        <v>38</v>
      </c>
      <c r="W348" s="39" t="s">
        <v>1436</v>
      </c>
      <c r="X348" s="39" t="s">
        <v>1437</v>
      </c>
      <c r="Y348" s="54">
        <v>43476.0</v>
      </c>
      <c r="Z348" s="51" t="s">
        <v>1413</v>
      </c>
      <c r="AA348" s="41" t="s">
        <v>1414</v>
      </c>
      <c r="AB348" s="17" t="str">
        <f>VLOOKUP(Z348,Gacetas!A:C,3,FALSE())</f>
        <v>https://drive.google.com/file/d/1EpLm370uco26zrbdUSHrBgsZGZY8DrFS/view?usp=sharing</v>
      </c>
    </row>
    <row r="349">
      <c r="A349" s="5">
        <v>348.0</v>
      </c>
      <c r="B349" s="23" t="s">
        <v>1438</v>
      </c>
      <c r="C349" s="23" t="s">
        <v>1438</v>
      </c>
      <c r="D349" s="23" t="s">
        <v>1438</v>
      </c>
      <c r="E349" s="23"/>
      <c r="F349" s="23"/>
      <c r="G349" s="23"/>
      <c r="H349" s="23" t="s">
        <v>29</v>
      </c>
      <c r="I349" s="6" t="s">
        <v>30</v>
      </c>
      <c r="J349" s="38"/>
      <c r="K349" s="23" t="s">
        <v>45</v>
      </c>
      <c r="L349" s="38"/>
      <c r="M349" s="38"/>
      <c r="N349" s="39" t="s">
        <v>32</v>
      </c>
      <c r="O349" s="23" t="s">
        <v>1410</v>
      </c>
      <c r="P349" s="39" t="s">
        <v>32</v>
      </c>
      <c r="Q349" s="23" t="s">
        <v>54</v>
      </c>
      <c r="R349" s="23" t="s">
        <v>35</v>
      </c>
      <c r="S349" s="23" t="s">
        <v>36</v>
      </c>
      <c r="T349" s="52">
        <v>43438.0</v>
      </c>
      <c r="U349" s="23" t="s">
        <v>37</v>
      </c>
      <c r="V349" s="22" t="s">
        <v>38</v>
      </c>
      <c r="W349" s="39" t="s">
        <v>1439</v>
      </c>
      <c r="X349" s="50" t="s">
        <v>1440</v>
      </c>
      <c r="Y349" s="54">
        <v>43476.0</v>
      </c>
      <c r="Z349" s="51" t="s">
        <v>1413</v>
      </c>
      <c r="AA349" s="41" t="s">
        <v>1414</v>
      </c>
      <c r="AB349" s="17" t="str">
        <f>VLOOKUP(Z349,Gacetas!A:C,3,FALSE())</f>
        <v>https://drive.google.com/file/d/1EpLm370uco26zrbdUSHrBgsZGZY8DrFS/view?usp=sharing</v>
      </c>
    </row>
    <row r="350">
      <c r="A350" s="5">
        <v>349.0</v>
      </c>
      <c r="B350" s="23" t="s">
        <v>1441</v>
      </c>
      <c r="C350" s="23" t="s">
        <v>1442</v>
      </c>
      <c r="D350" s="23" t="s">
        <v>1441</v>
      </c>
      <c r="E350" s="23"/>
      <c r="F350" s="23"/>
      <c r="G350" s="23"/>
      <c r="H350" s="23" t="s">
        <v>29</v>
      </c>
      <c r="I350" s="6" t="s">
        <v>30</v>
      </c>
      <c r="J350" s="38"/>
      <c r="K350" s="23" t="s">
        <v>214</v>
      </c>
      <c r="L350" s="38"/>
      <c r="M350" s="38"/>
      <c r="N350" s="39" t="s">
        <v>32</v>
      </c>
      <c r="O350" s="23" t="s">
        <v>1410</v>
      </c>
      <c r="P350" s="39" t="s">
        <v>32</v>
      </c>
      <c r="Q350" s="23" t="s">
        <v>54</v>
      </c>
      <c r="R350" s="23" t="s">
        <v>35</v>
      </c>
      <c r="S350" s="23" t="s">
        <v>36</v>
      </c>
      <c r="T350" s="52">
        <v>43438.0</v>
      </c>
      <c r="U350" s="23" t="s">
        <v>37</v>
      </c>
      <c r="V350" s="22" t="s">
        <v>38</v>
      </c>
      <c r="W350" s="39" t="s">
        <v>1443</v>
      </c>
      <c r="X350" s="39" t="s">
        <v>1444</v>
      </c>
      <c r="Y350" s="54">
        <v>43476.0</v>
      </c>
      <c r="Z350" s="51" t="s">
        <v>1413</v>
      </c>
      <c r="AA350" s="41" t="s">
        <v>1414</v>
      </c>
      <c r="AB350" s="17" t="str">
        <f>VLOOKUP(Z350,Gacetas!A:C,3,FALSE())</f>
        <v>https://drive.google.com/file/d/1EpLm370uco26zrbdUSHrBgsZGZY8DrFS/view?usp=sharing</v>
      </c>
    </row>
    <row r="351">
      <c r="A351" s="5">
        <v>350.0</v>
      </c>
      <c r="B351" s="23" t="s">
        <v>1445</v>
      </c>
      <c r="C351" s="23" t="s">
        <v>1445</v>
      </c>
      <c r="D351" s="23" t="s">
        <v>1445</v>
      </c>
      <c r="E351" s="23"/>
      <c r="F351" s="23"/>
      <c r="G351" s="23"/>
      <c r="H351" s="23" t="s">
        <v>29</v>
      </c>
      <c r="I351" s="6" t="s">
        <v>30</v>
      </c>
      <c r="J351" s="38"/>
      <c r="K351" s="23" t="s">
        <v>214</v>
      </c>
      <c r="L351" s="38"/>
      <c r="M351" s="38"/>
      <c r="N351" s="39" t="s">
        <v>32</v>
      </c>
      <c r="O351" s="23" t="s">
        <v>1425</v>
      </c>
      <c r="P351" s="39" t="s">
        <v>53</v>
      </c>
      <c r="Q351" s="23" t="s">
        <v>54</v>
      </c>
      <c r="R351" s="23" t="s">
        <v>35</v>
      </c>
      <c r="S351" s="23" t="s">
        <v>36</v>
      </c>
      <c r="T351" s="52">
        <v>43438.0</v>
      </c>
      <c r="U351" s="23" t="s">
        <v>37</v>
      </c>
      <c r="V351" s="22" t="s">
        <v>38</v>
      </c>
      <c r="W351" s="39" t="s">
        <v>1446</v>
      </c>
      <c r="X351" s="39" t="s">
        <v>1447</v>
      </c>
      <c r="Y351" s="54">
        <v>43476.0</v>
      </c>
      <c r="Z351" s="51" t="s">
        <v>1413</v>
      </c>
      <c r="AA351" s="41" t="s">
        <v>1414</v>
      </c>
      <c r="AB351" s="17" t="str">
        <f>VLOOKUP(Z351,Gacetas!A:C,3,FALSE())</f>
        <v>https://drive.google.com/file/d/1EpLm370uco26zrbdUSHrBgsZGZY8DrFS/view?usp=sharing</v>
      </c>
    </row>
    <row r="352">
      <c r="A352" s="5">
        <v>351.0</v>
      </c>
      <c r="B352" s="23" t="s">
        <v>1448</v>
      </c>
      <c r="C352" s="23" t="s">
        <v>762</v>
      </c>
      <c r="D352" s="23" t="s">
        <v>1448</v>
      </c>
      <c r="E352" s="23"/>
      <c r="F352" s="23"/>
      <c r="G352" s="23"/>
      <c r="H352" s="23" t="s">
        <v>29</v>
      </c>
      <c r="I352" s="6" t="s">
        <v>30</v>
      </c>
      <c r="J352" s="38"/>
      <c r="K352" s="23" t="s">
        <v>31</v>
      </c>
      <c r="L352" s="38"/>
      <c r="M352" s="38"/>
      <c r="N352" s="39" t="s">
        <v>32</v>
      </c>
      <c r="O352" s="23" t="s">
        <v>1410</v>
      </c>
      <c r="P352" s="39" t="s">
        <v>32</v>
      </c>
      <c r="Q352" s="23" t="s">
        <v>54</v>
      </c>
      <c r="R352" s="23" t="s">
        <v>35</v>
      </c>
      <c r="S352" s="23" t="s">
        <v>36</v>
      </c>
      <c r="T352" s="52">
        <v>43462.0</v>
      </c>
      <c r="U352" s="23" t="s">
        <v>37</v>
      </c>
      <c r="V352" s="22" t="s">
        <v>38</v>
      </c>
      <c r="W352" s="39" t="s">
        <v>1449</v>
      </c>
      <c r="X352" s="39" t="s">
        <v>1450</v>
      </c>
      <c r="Y352" s="54">
        <v>43490.0</v>
      </c>
      <c r="Z352" s="51" t="s">
        <v>1451</v>
      </c>
      <c r="AA352" s="41" t="s">
        <v>1452</v>
      </c>
      <c r="AB352" s="17" t="str">
        <f>VLOOKUP(Z352,Gacetas!A:C,3,FALSE())</f>
        <v>https://drive.google.com/file/d/1bd1XXDLRzU-FPs-el77UEG5B5ZP7SUfW/view?usp=sharing</v>
      </c>
    </row>
    <row r="353">
      <c r="A353" s="5">
        <v>352.0</v>
      </c>
      <c r="B353" s="23" t="s">
        <v>1453</v>
      </c>
      <c r="C353" s="23" t="s">
        <v>1454</v>
      </c>
      <c r="D353" s="23" t="s">
        <v>1454</v>
      </c>
      <c r="E353" s="25" t="s">
        <v>336</v>
      </c>
      <c r="F353" s="25"/>
      <c r="G353" s="25"/>
      <c r="H353" s="23" t="s">
        <v>175</v>
      </c>
      <c r="I353" s="6" t="s">
        <v>30</v>
      </c>
      <c r="J353" s="23" t="s">
        <v>176</v>
      </c>
      <c r="K353" s="23" t="s">
        <v>145</v>
      </c>
      <c r="L353" s="38"/>
      <c r="M353" s="38"/>
      <c r="N353" s="39" t="s">
        <v>32</v>
      </c>
      <c r="O353" s="23" t="s">
        <v>1455</v>
      </c>
      <c r="P353" s="39" t="s">
        <v>32</v>
      </c>
      <c r="Q353" s="23" t="s">
        <v>54</v>
      </c>
      <c r="R353" s="23" t="s">
        <v>35</v>
      </c>
      <c r="S353" s="23" t="s">
        <v>36</v>
      </c>
      <c r="T353" s="52">
        <v>43462.0</v>
      </c>
      <c r="U353" s="23" t="s">
        <v>37</v>
      </c>
      <c r="V353" s="22" t="s">
        <v>38</v>
      </c>
      <c r="W353" s="39" t="s">
        <v>1456</v>
      </c>
      <c r="X353" s="39" t="s">
        <v>1457</v>
      </c>
      <c r="Y353" s="54">
        <v>43490.0</v>
      </c>
      <c r="Z353" s="51" t="s">
        <v>1451</v>
      </c>
      <c r="AA353" s="41" t="s">
        <v>1452</v>
      </c>
      <c r="AB353" s="17" t="str">
        <f>VLOOKUP(Z353,Gacetas!A:C,3,FALSE())</f>
        <v>https://drive.google.com/file/d/1bd1XXDLRzU-FPs-el77UEG5B5ZP7SUfW/view?usp=sharing</v>
      </c>
    </row>
    <row r="354">
      <c r="A354" s="5">
        <v>353.0</v>
      </c>
      <c r="B354" s="23" t="s">
        <v>1458</v>
      </c>
      <c r="C354" s="23" t="s">
        <v>1458</v>
      </c>
      <c r="D354" s="23" t="s">
        <v>1458</v>
      </c>
      <c r="E354" s="23"/>
      <c r="F354" s="23"/>
      <c r="G354" s="23"/>
      <c r="H354" s="23" t="s">
        <v>29</v>
      </c>
      <c r="I354" s="6" t="s">
        <v>30</v>
      </c>
      <c r="J354" s="38"/>
      <c r="K354" s="23" t="s">
        <v>45</v>
      </c>
      <c r="L354" s="38"/>
      <c r="M354" s="38"/>
      <c r="N354" s="39" t="s">
        <v>32</v>
      </c>
      <c r="O354" s="23" t="s">
        <v>1420</v>
      </c>
      <c r="P354" s="39" t="s">
        <v>32</v>
      </c>
      <c r="Q354" s="23" t="s">
        <v>54</v>
      </c>
      <c r="R354" s="23" t="s">
        <v>35</v>
      </c>
      <c r="S354" s="23" t="s">
        <v>36</v>
      </c>
      <c r="T354" s="52">
        <v>43446.0</v>
      </c>
      <c r="U354" s="23" t="s">
        <v>37</v>
      </c>
      <c r="V354" s="22" t="s">
        <v>38</v>
      </c>
      <c r="W354" s="39" t="s">
        <v>1459</v>
      </c>
      <c r="X354" s="39" t="s">
        <v>1460</v>
      </c>
      <c r="Y354" s="54">
        <v>43496.0</v>
      </c>
      <c r="Z354" s="51" t="s">
        <v>1461</v>
      </c>
      <c r="AA354" s="41" t="s">
        <v>1462</v>
      </c>
      <c r="AB354" s="17" t="str">
        <f>VLOOKUP(Z354,Gacetas!A:C,3,FALSE())</f>
        <v>https://drive.google.com/file/d/1q5bwppc0YZaql9JLoR4qyvcedFw07Lox/view?usp=sharing</v>
      </c>
    </row>
    <row r="355">
      <c r="A355" s="5">
        <v>354.0</v>
      </c>
      <c r="B355" s="23" t="s">
        <v>766</v>
      </c>
      <c r="C355" s="23" t="s">
        <v>766</v>
      </c>
      <c r="D355" s="23" t="s">
        <v>766</v>
      </c>
      <c r="E355" s="23"/>
      <c r="F355" s="23"/>
      <c r="G355" s="23"/>
      <c r="H355" s="23" t="s">
        <v>29</v>
      </c>
      <c r="I355" s="6" t="s">
        <v>30</v>
      </c>
      <c r="J355" s="38"/>
      <c r="K355" s="23" t="s">
        <v>84</v>
      </c>
      <c r="L355" s="38"/>
      <c r="M355" s="38"/>
      <c r="N355" s="39" t="s">
        <v>32</v>
      </c>
      <c r="O355" s="23" t="s">
        <v>1463</v>
      </c>
      <c r="P355" s="39" t="s">
        <v>32</v>
      </c>
      <c r="Q355" s="23" t="s">
        <v>54</v>
      </c>
      <c r="R355" s="23" t="s">
        <v>35</v>
      </c>
      <c r="S355" s="23" t="s">
        <v>36</v>
      </c>
      <c r="T355" s="52">
        <v>43424.0</v>
      </c>
      <c r="U355" s="23" t="s">
        <v>1426</v>
      </c>
      <c r="V355" s="22" t="s">
        <v>1427</v>
      </c>
      <c r="W355" s="39" t="s">
        <v>1464</v>
      </c>
      <c r="X355" s="39" t="s">
        <v>1465</v>
      </c>
      <c r="Y355" s="54">
        <v>43496.0</v>
      </c>
      <c r="Z355" s="51" t="s">
        <v>1466</v>
      </c>
      <c r="AA355" s="41" t="s">
        <v>1467</v>
      </c>
      <c r="AB355" s="17" t="str">
        <f>VLOOKUP(Z355,Gacetas!A:C,3,FALSE())</f>
        <v>https://drive.google.com/file/d/1RMJ5GRooTIAA4QTNoNCV79wVkvGqn8Ad/view?usp=sharing</v>
      </c>
    </row>
    <row r="356">
      <c r="A356" s="5">
        <v>355.0</v>
      </c>
      <c r="B356" s="23" t="s">
        <v>1468</v>
      </c>
      <c r="C356" s="23" t="s">
        <v>1468</v>
      </c>
      <c r="D356" s="23" t="s">
        <v>1468</v>
      </c>
      <c r="E356" s="23"/>
      <c r="F356" s="23"/>
      <c r="G356" s="23"/>
      <c r="H356" s="23" t="s">
        <v>29</v>
      </c>
      <c r="I356" s="6" t="s">
        <v>30</v>
      </c>
      <c r="J356" s="38"/>
      <c r="K356" s="23" t="s">
        <v>1469</v>
      </c>
      <c r="L356" s="38"/>
      <c r="M356" s="38"/>
      <c r="N356" s="39" t="s">
        <v>32</v>
      </c>
      <c r="O356" s="23" t="s">
        <v>1463</v>
      </c>
      <c r="P356" s="39" t="s">
        <v>32</v>
      </c>
      <c r="Q356" s="23" t="s">
        <v>54</v>
      </c>
      <c r="R356" s="23" t="s">
        <v>35</v>
      </c>
      <c r="S356" s="23" t="s">
        <v>36</v>
      </c>
      <c r="T356" s="52">
        <v>43424.0</v>
      </c>
      <c r="U356" s="23" t="s">
        <v>1426</v>
      </c>
      <c r="V356" s="22" t="s">
        <v>1427</v>
      </c>
      <c r="W356" s="39" t="s">
        <v>1470</v>
      </c>
      <c r="X356" s="39" t="s">
        <v>1471</v>
      </c>
      <c r="Y356" s="54">
        <v>43496.0</v>
      </c>
      <c r="Z356" s="51" t="s">
        <v>1466</v>
      </c>
      <c r="AA356" s="41" t="s">
        <v>1467</v>
      </c>
      <c r="AB356" s="17" t="str">
        <f>VLOOKUP(Z356,Gacetas!A:C,3,FALSE())</f>
        <v>https://drive.google.com/file/d/1RMJ5GRooTIAA4QTNoNCV79wVkvGqn8Ad/view?usp=sharing</v>
      </c>
    </row>
    <row r="357">
      <c r="A357" s="5">
        <v>356.0</v>
      </c>
      <c r="B357" s="23" t="s">
        <v>1472</v>
      </c>
      <c r="C357" s="23" t="s">
        <v>1473</v>
      </c>
      <c r="D357" s="23" t="s">
        <v>1473</v>
      </c>
      <c r="E357" s="23"/>
      <c r="F357" s="23"/>
      <c r="G357" s="23"/>
      <c r="H357" s="23" t="s">
        <v>29</v>
      </c>
      <c r="I357" s="6" t="s">
        <v>30</v>
      </c>
      <c r="J357" s="38"/>
      <c r="K357" s="23" t="s">
        <v>45</v>
      </c>
      <c r="L357" s="38"/>
      <c r="M357" s="38"/>
      <c r="N357" s="39" t="s">
        <v>32</v>
      </c>
      <c r="O357" s="23" t="s">
        <v>1474</v>
      </c>
      <c r="P357" s="39" t="s">
        <v>53</v>
      </c>
      <c r="Q357" s="23" t="s">
        <v>54</v>
      </c>
      <c r="R357" s="23" t="s">
        <v>35</v>
      </c>
      <c r="S357" s="23" t="s">
        <v>36</v>
      </c>
      <c r="T357" s="52">
        <v>43424.0</v>
      </c>
      <c r="U357" s="23" t="s">
        <v>1426</v>
      </c>
      <c r="V357" s="22" t="s">
        <v>1427</v>
      </c>
      <c r="W357" s="50" t="s">
        <v>1475</v>
      </c>
      <c r="X357" s="39" t="s">
        <v>1476</v>
      </c>
      <c r="Y357" s="54">
        <v>43496.0</v>
      </c>
      <c r="Z357" s="51" t="s">
        <v>1466</v>
      </c>
      <c r="AA357" s="41" t="s">
        <v>1467</v>
      </c>
      <c r="AB357" s="17" t="str">
        <f>VLOOKUP(Z357,Gacetas!A:C,3,FALSE())</f>
        <v>https://drive.google.com/file/d/1RMJ5GRooTIAA4QTNoNCV79wVkvGqn8Ad/view?usp=sharing</v>
      </c>
    </row>
    <row r="358">
      <c r="A358" s="5">
        <v>357.0</v>
      </c>
      <c r="B358" s="23" t="s">
        <v>1477</v>
      </c>
      <c r="C358" s="23" t="s">
        <v>1477</v>
      </c>
      <c r="D358" s="23" t="s">
        <v>1477</v>
      </c>
      <c r="E358" s="23"/>
      <c r="F358" s="23"/>
      <c r="G358" s="23"/>
      <c r="H358" s="23" t="s">
        <v>29</v>
      </c>
      <c r="I358" s="6" t="s">
        <v>30</v>
      </c>
      <c r="J358" s="38"/>
      <c r="K358" s="23" t="s">
        <v>456</v>
      </c>
      <c r="L358" s="38"/>
      <c r="M358" s="38"/>
      <c r="N358" s="39" t="s">
        <v>32</v>
      </c>
      <c r="O358" s="23" t="s">
        <v>1420</v>
      </c>
      <c r="P358" s="39" t="s">
        <v>32</v>
      </c>
      <c r="Q358" s="23" t="s">
        <v>54</v>
      </c>
      <c r="R358" s="23" t="s">
        <v>35</v>
      </c>
      <c r="S358" s="23" t="s">
        <v>36</v>
      </c>
      <c r="T358" s="52">
        <v>43424.0</v>
      </c>
      <c r="U358" s="23" t="s">
        <v>1426</v>
      </c>
      <c r="V358" s="22" t="s">
        <v>1427</v>
      </c>
      <c r="W358" s="39" t="s">
        <v>1478</v>
      </c>
      <c r="X358" s="39" t="s">
        <v>1479</v>
      </c>
      <c r="Y358" s="54">
        <v>43496.0</v>
      </c>
      <c r="Z358" s="51" t="s">
        <v>1466</v>
      </c>
      <c r="AA358" s="41" t="s">
        <v>1467</v>
      </c>
      <c r="AB358" s="17" t="str">
        <f>VLOOKUP(Z358,Gacetas!A:C,3,FALSE())</f>
        <v>https://drive.google.com/file/d/1RMJ5GRooTIAA4QTNoNCV79wVkvGqn8Ad/view?usp=sharing</v>
      </c>
    </row>
    <row r="359">
      <c r="A359" s="5">
        <v>358.0</v>
      </c>
      <c r="B359" s="23" t="s">
        <v>1480</v>
      </c>
      <c r="C359" s="23" t="s">
        <v>1481</v>
      </c>
      <c r="D359" s="23" t="s">
        <v>1480</v>
      </c>
      <c r="E359" s="23"/>
      <c r="F359" s="23"/>
      <c r="G359" s="23"/>
      <c r="H359" s="23" t="s">
        <v>29</v>
      </c>
      <c r="I359" s="6" t="s">
        <v>30</v>
      </c>
      <c r="J359" s="38"/>
      <c r="K359" s="23" t="s">
        <v>253</v>
      </c>
      <c r="L359" s="38"/>
      <c r="M359" s="38"/>
      <c r="N359" s="39" t="s">
        <v>32</v>
      </c>
      <c r="O359" s="23" t="s">
        <v>1482</v>
      </c>
      <c r="P359" s="39" t="s">
        <v>32</v>
      </c>
      <c r="Q359" s="23" t="s">
        <v>34</v>
      </c>
      <c r="R359" s="23" t="s">
        <v>35</v>
      </c>
      <c r="S359" s="23" t="s">
        <v>36</v>
      </c>
      <c r="T359" s="52">
        <v>43424.0</v>
      </c>
      <c r="U359" s="23" t="s">
        <v>1426</v>
      </c>
      <c r="V359" s="22" t="s">
        <v>1427</v>
      </c>
      <c r="W359" s="39" t="s">
        <v>1483</v>
      </c>
      <c r="X359" s="39" t="s">
        <v>1484</v>
      </c>
      <c r="Y359" s="54">
        <v>43496.0</v>
      </c>
      <c r="Z359" s="51" t="s">
        <v>1466</v>
      </c>
      <c r="AA359" s="41" t="s">
        <v>1467</v>
      </c>
      <c r="AB359" s="17" t="str">
        <f>VLOOKUP(Z359,Gacetas!A:C,3,FALSE())</f>
        <v>https://drive.google.com/file/d/1RMJ5GRooTIAA4QTNoNCV79wVkvGqn8Ad/view?usp=sharing</v>
      </c>
    </row>
    <row r="360">
      <c r="A360" s="5">
        <v>359.0</v>
      </c>
      <c r="B360" s="23" t="s">
        <v>1485</v>
      </c>
      <c r="C360" s="23" t="s">
        <v>1486</v>
      </c>
      <c r="D360" s="23" t="s">
        <v>1485</v>
      </c>
      <c r="E360" s="23"/>
      <c r="F360" s="23"/>
      <c r="G360" s="23"/>
      <c r="H360" s="23" t="s">
        <v>29</v>
      </c>
      <c r="I360" s="6" t="s">
        <v>30</v>
      </c>
      <c r="J360" s="38"/>
      <c r="K360" s="23" t="s">
        <v>1487</v>
      </c>
      <c r="L360" s="38"/>
      <c r="M360" s="38"/>
      <c r="N360" s="39" t="s">
        <v>32</v>
      </c>
      <c r="O360" s="23" t="s">
        <v>1488</v>
      </c>
      <c r="P360" s="39" t="s">
        <v>53</v>
      </c>
      <c r="Q360" s="23" t="s">
        <v>34</v>
      </c>
      <c r="R360" s="23" t="s">
        <v>35</v>
      </c>
      <c r="S360" s="23" t="s">
        <v>36</v>
      </c>
      <c r="T360" s="52">
        <v>43424.0</v>
      </c>
      <c r="U360" s="23" t="s">
        <v>1426</v>
      </c>
      <c r="V360" s="22" t="s">
        <v>1427</v>
      </c>
      <c r="W360" s="39" t="s">
        <v>1489</v>
      </c>
      <c r="X360" s="39" t="s">
        <v>1490</v>
      </c>
      <c r="Y360" s="54">
        <v>43496.0</v>
      </c>
      <c r="Z360" s="51" t="s">
        <v>1466</v>
      </c>
      <c r="AA360" s="41" t="s">
        <v>1467</v>
      </c>
      <c r="AB360" s="17" t="str">
        <f>VLOOKUP(Z360,Gacetas!A:C,3,FALSE())</f>
        <v>https://drive.google.com/file/d/1RMJ5GRooTIAA4QTNoNCV79wVkvGqn8Ad/view?usp=sharing</v>
      </c>
    </row>
    <row r="361">
      <c r="A361" s="5">
        <v>360.0</v>
      </c>
      <c r="B361" s="23" t="s">
        <v>1491</v>
      </c>
      <c r="C361" s="23" t="s">
        <v>1492</v>
      </c>
      <c r="D361" s="23" t="s">
        <v>1493</v>
      </c>
      <c r="E361" s="25" t="s">
        <v>174</v>
      </c>
      <c r="F361" s="25"/>
      <c r="G361" s="25"/>
      <c r="H361" s="23" t="s">
        <v>175</v>
      </c>
      <c r="I361" s="6" t="s">
        <v>30</v>
      </c>
      <c r="J361" s="23" t="s">
        <v>176</v>
      </c>
      <c r="K361" s="23" t="s">
        <v>229</v>
      </c>
      <c r="L361" s="38"/>
      <c r="M361" s="38"/>
      <c r="N361" s="39" t="s">
        <v>32</v>
      </c>
      <c r="O361" s="23" t="s">
        <v>1494</v>
      </c>
      <c r="P361" s="39" t="s">
        <v>32</v>
      </c>
      <c r="Q361" s="23" t="s">
        <v>54</v>
      </c>
      <c r="R361" s="23" t="s">
        <v>35</v>
      </c>
      <c r="S361" s="23" t="s">
        <v>36</v>
      </c>
      <c r="T361" s="52">
        <v>43424.0</v>
      </c>
      <c r="U361" s="23" t="s">
        <v>1426</v>
      </c>
      <c r="V361" s="22" t="s">
        <v>1427</v>
      </c>
      <c r="W361" s="39" t="s">
        <v>1495</v>
      </c>
      <c r="X361" s="39" t="s">
        <v>1496</v>
      </c>
      <c r="Y361" s="54">
        <v>43496.0</v>
      </c>
      <c r="Z361" s="51" t="s">
        <v>1466</v>
      </c>
      <c r="AA361" s="41" t="s">
        <v>1467</v>
      </c>
      <c r="AB361" s="17" t="str">
        <f>VLOOKUP(Z361,Gacetas!A:C,3,FALSE())</f>
        <v>https://drive.google.com/file/d/1RMJ5GRooTIAA4QTNoNCV79wVkvGqn8Ad/view?usp=sharing</v>
      </c>
    </row>
    <row r="362">
      <c r="A362" s="5">
        <v>361.0</v>
      </c>
      <c r="B362" s="23" t="s">
        <v>814</v>
      </c>
      <c r="C362" s="23" t="s">
        <v>815</v>
      </c>
      <c r="D362" s="23" t="s">
        <v>814</v>
      </c>
      <c r="E362" s="23"/>
      <c r="F362" s="23"/>
      <c r="G362" s="23"/>
      <c r="H362" s="23" t="s">
        <v>29</v>
      </c>
      <c r="I362" s="6" t="s">
        <v>30</v>
      </c>
      <c r="J362" s="38"/>
      <c r="K362" s="23" t="s">
        <v>31</v>
      </c>
      <c r="L362" s="38"/>
      <c r="M362" s="38"/>
      <c r="N362" s="39" t="s">
        <v>32</v>
      </c>
      <c r="O362" s="23" t="s">
        <v>1410</v>
      </c>
      <c r="P362" s="39" t="s">
        <v>32</v>
      </c>
      <c r="Q362" s="23" t="s">
        <v>54</v>
      </c>
      <c r="R362" s="23" t="s">
        <v>35</v>
      </c>
      <c r="S362" s="23" t="s">
        <v>36</v>
      </c>
      <c r="T362" s="52">
        <v>43439.0</v>
      </c>
      <c r="U362" s="23" t="s">
        <v>37</v>
      </c>
      <c r="V362" s="22" t="s">
        <v>38</v>
      </c>
      <c r="W362" s="39" t="s">
        <v>1497</v>
      </c>
      <c r="X362" s="39" t="s">
        <v>1498</v>
      </c>
      <c r="Y362" s="54">
        <v>43497.0</v>
      </c>
      <c r="Z362" s="51" t="s">
        <v>1499</v>
      </c>
      <c r="AA362" s="41" t="s">
        <v>1500</v>
      </c>
      <c r="AB362" s="17" t="str">
        <f>VLOOKUP(Z362,Gacetas!A:C,3,FALSE())</f>
        <v>https://drive.google.com/file/d/1nf3pRrsSlSpewIZsxr8ZqYqx2oz1vAac/view?usp=sharing</v>
      </c>
    </row>
    <row r="363">
      <c r="A363" s="5">
        <v>362.0</v>
      </c>
      <c r="B363" s="23" t="s">
        <v>1501</v>
      </c>
      <c r="C363" s="23" t="s">
        <v>1501</v>
      </c>
      <c r="D363" s="23" t="s">
        <v>1501</v>
      </c>
      <c r="E363" s="23"/>
      <c r="F363" s="23"/>
      <c r="G363" s="23"/>
      <c r="H363" s="23" t="s">
        <v>29</v>
      </c>
      <c r="I363" s="6" t="s">
        <v>30</v>
      </c>
      <c r="J363" s="38"/>
      <c r="K363" s="23" t="s">
        <v>145</v>
      </c>
      <c r="L363" s="38"/>
      <c r="M363" s="38"/>
      <c r="N363" s="39" t="s">
        <v>32</v>
      </c>
      <c r="O363" s="23" t="s">
        <v>1410</v>
      </c>
      <c r="P363" s="39" t="s">
        <v>32</v>
      </c>
      <c r="Q363" s="23" t="s">
        <v>54</v>
      </c>
      <c r="R363" s="23" t="s">
        <v>35</v>
      </c>
      <c r="S363" s="23" t="s">
        <v>36</v>
      </c>
      <c r="T363" s="52">
        <v>43439.0</v>
      </c>
      <c r="U363" s="23" t="s">
        <v>37</v>
      </c>
      <c r="V363" s="22" t="s">
        <v>38</v>
      </c>
      <c r="W363" s="39" t="s">
        <v>1502</v>
      </c>
      <c r="X363" s="39" t="s">
        <v>1503</v>
      </c>
      <c r="Y363" s="54">
        <v>43497.0</v>
      </c>
      <c r="Z363" s="51" t="s">
        <v>1499</v>
      </c>
      <c r="AA363" s="41" t="s">
        <v>1500</v>
      </c>
      <c r="AB363" s="17" t="str">
        <f>VLOOKUP(Z363,Gacetas!A:C,3,FALSE())</f>
        <v>https://drive.google.com/file/d/1nf3pRrsSlSpewIZsxr8ZqYqx2oz1vAac/view?usp=sharing</v>
      </c>
    </row>
    <row r="364">
      <c r="A364" s="5">
        <v>363.0</v>
      </c>
      <c r="B364" s="23" t="s">
        <v>1504</v>
      </c>
      <c r="C364" s="23" t="s">
        <v>1504</v>
      </c>
      <c r="D364" s="23" t="s">
        <v>1504</v>
      </c>
      <c r="E364" s="23"/>
      <c r="F364" s="23"/>
      <c r="G364" s="23"/>
      <c r="H364" s="23" t="s">
        <v>29</v>
      </c>
      <c r="I364" s="6" t="s">
        <v>30</v>
      </c>
      <c r="J364" s="38"/>
      <c r="K364" s="23" t="s">
        <v>1505</v>
      </c>
      <c r="L364" s="38"/>
      <c r="M364" s="38"/>
      <c r="N364" s="39" t="s">
        <v>32</v>
      </c>
      <c r="O364" s="23" t="s">
        <v>1420</v>
      </c>
      <c r="P364" s="39" t="s">
        <v>32</v>
      </c>
      <c r="Q364" s="23" t="s">
        <v>54</v>
      </c>
      <c r="R364" s="23" t="s">
        <v>35</v>
      </c>
      <c r="S364" s="23" t="s">
        <v>36</v>
      </c>
      <c r="T364" s="52">
        <v>43445.0</v>
      </c>
      <c r="U364" s="23" t="s">
        <v>37</v>
      </c>
      <c r="V364" s="22" t="s">
        <v>38</v>
      </c>
      <c r="W364" s="39" t="s">
        <v>1506</v>
      </c>
      <c r="X364" s="50" t="s">
        <v>1507</v>
      </c>
      <c r="Y364" s="54">
        <v>43497.0</v>
      </c>
      <c r="Z364" s="51" t="s">
        <v>1499</v>
      </c>
      <c r="AA364" s="41" t="s">
        <v>1500</v>
      </c>
      <c r="AB364" s="17" t="str">
        <f>VLOOKUP(Z364,Gacetas!A:C,3,FALSE())</f>
        <v>https://drive.google.com/file/d/1nf3pRrsSlSpewIZsxr8ZqYqx2oz1vAac/view?usp=sharing</v>
      </c>
    </row>
    <row r="365">
      <c r="A365" s="5">
        <v>364.0</v>
      </c>
      <c r="B365" s="23" t="s">
        <v>1508</v>
      </c>
      <c r="C365" s="23" t="s">
        <v>1508</v>
      </c>
      <c r="D365" s="23" t="s">
        <v>1508</v>
      </c>
      <c r="E365" s="23"/>
      <c r="F365" s="23"/>
      <c r="G365" s="23"/>
      <c r="H365" s="23" t="s">
        <v>29</v>
      </c>
      <c r="I365" s="6" t="s">
        <v>30</v>
      </c>
      <c r="J365" s="38"/>
      <c r="K365" s="23" t="s">
        <v>145</v>
      </c>
      <c r="L365" s="38"/>
      <c r="M365" s="38"/>
      <c r="N365" s="39" t="s">
        <v>32</v>
      </c>
      <c r="O365" s="23" t="s">
        <v>1420</v>
      </c>
      <c r="P365" s="39" t="s">
        <v>32</v>
      </c>
      <c r="Q365" s="23" t="s">
        <v>54</v>
      </c>
      <c r="R365" s="23" t="s">
        <v>35</v>
      </c>
      <c r="S365" s="23" t="s">
        <v>36</v>
      </c>
      <c r="T365" s="52">
        <v>43479.0</v>
      </c>
      <c r="U365" s="23" t="s">
        <v>37</v>
      </c>
      <c r="V365" s="22" t="s">
        <v>38</v>
      </c>
      <c r="W365" s="39" t="s">
        <v>1509</v>
      </c>
      <c r="X365" s="63">
        <v>43466.0</v>
      </c>
      <c r="Y365" s="54">
        <v>43503.0</v>
      </c>
      <c r="Z365" s="51" t="s">
        <v>1510</v>
      </c>
      <c r="AA365" s="41" t="s">
        <v>1511</v>
      </c>
      <c r="AB365" s="17" t="str">
        <f>VLOOKUP(Z365,Gacetas!A:C,3,FALSE())</f>
        <v>https://drive.google.com/file/d/1TD-rsgk1Occ5TqlvdUqy7x95Tu-DsqBb/view?usp=sharing</v>
      </c>
    </row>
    <row r="366">
      <c r="A366" s="5">
        <v>365.0</v>
      </c>
      <c r="B366" s="23" t="s">
        <v>1512</v>
      </c>
      <c r="C366" s="23" t="s">
        <v>1512</v>
      </c>
      <c r="D366" s="23" t="s">
        <v>1512</v>
      </c>
      <c r="E366" s="23"/>
      <c r="F366" s="23"/>
      <c r="G366" s="23"/>
      <c r="H366" s="23" t="s">
        <v>29</v>
      </c>
      <c r="I366" s="6" t="s">
        <v>30</v>
      </c>
      <c r="J366" s="38"/>
      <c r="K366" s="23" t="s">
        <v>145</v>
      </c>
      <c r="L366" s="38"/>
      <c r="M366" s="38"/>
      <c r="N366" s="39" t="s">
        <v>32</v>
      </c>
      <c r="O366" s="23" t="s">
        <v>1420</v>
      </c>
      <c r="P366" s="39" t="s">
        <v>32</v>
      </c>
      <c r="Q366" s="23" t="s">
        <v>34</v>
      </c>
      <c r="R366" s="23" t="s">
        <v>35</v>
      </c>
      <c r="S366" s="23" t="s">
        <v>36</v>
      </c>
      <c r="T366" s="52">
        <v>43481.0</v>
      </c>
      <c r="U366" s="23" t="s">
        <v>37</v>
      </c>
      <c r="V366" s="22" t="s">
        <v>38</v>
      </c>
      <c r="W366" s="39" t="s">
        <v>1513</v>
      </c>
      <c r="X366" s="63">
        <v>43525.0</v>
      </c>
      <c r="Y366" s="54">
        <v>43503.0</v>
      </c>
      <c r="Z366" s="51" t="s">
        <v>1510</v>
      </c>
      <c r="AA366" s="41" t="s">
        <v>1511</v>
      </c>
      <c r="AB366" s="17" t="str">
        <f>VLOOKUP(Z366,Gacetas!A:C,3,FALSE())</f>
        <v>https://drive.google.com/file/d/1TD-rsgk1Occ5TqlvdUqy7x95Tu-DsqBb/view?usp=sharing</v>
      </c>
    </row>
    <row r="367">
      <c r="A367" s="5">
        <v>366.0</v>
      </c>
      <c r="B367" s="23" t="s">
        <v>1514</v>
      </c>
      <c r="C367" s="23" t="s">
        <v>1514</v>
      </c>
      <c r="D367" s="23" t="s">
        <v>1514</v>
      </c>
      <c r="E367" s="23"/>
      <c r="F367" s="23"/>
      <c r="G367" s="23"/>
      <c r="H367" s="23" t="s">
        <v>29</v>
      </c>
      <c r="I367" s="6" t="s">
        <v>30</v>
      </c>
      <c r="J367" s="38"/>
      <c r="K367" s="23" t="s">
        <v>102</v>
      </c>
      <c r="L367" s="38"/>
      <c r="M367" s="38"/>
      <c r="N367" s="39" t="s">
        <v>32</v>
      </c>
      <c r="O367" s="23" t="s">
        <v>1420</v>
      </c>
      <c r="P367" s="39" t="s">
        <v>32</v>
      </c>
      <c r="Q367" s="23" t="s">
        <v>34</v>
      </c>
      <c r="R367" s="23" t="s">
        <v>35</v>
      </c>
      <c r="S367" s="23" t="s">
        <v>36</v>
      </c>
      <c r="T367" s="52">
        <v>43481.0</v>
      </c>
      <c r="U367" s="23" t="s">
        <v>37</v>
      </c>
      <c r="V367" s="22" t="s">
        <v>38</v>
      </c>
      <c r="W367" s="39" t="s">
        <v>1515</v>
      </c>
      <c r="X367" s="63">
        <v>43556.0</v>
      </c>
      <c r="Y367" s="54">
        <v>43503.0</v>
      </c>
      <c r="Z367" s="51" t="s">
        <v>1510</v>
      </c>
      <c r="AA367" s="41" t="s">
        <v>1511</v>
      </c>
      <c r="AB367" s="17" t="str">
        <f>VLOOKUP(Z367,Gacetas!A:C,3,FALSE())</f>
        <v>https://drive.google.com/file/d/1TD-rsgk1Occ5TqlvdUqy7x95Tu-DsqBb/view?usp=sharing</v>
      </c>
    </row>
    <row r="368">
      <c r="A368" s="5">
        <v>367.0</v>
      </c>
      <c r="B368" s="23" t="s">
        <v>1516</v>
      </c>
      <c r="C368" s="23" t="s">
        <v>1516</v>
      </c>
      <c r="D368" s="23" t="s">
        <v>1516</v>
      </c>
      <c r="E368" s="23"/>
      <c r="F368" s="23"/>
      <c r="G368" s="23"/>
      <c r="H368" s="23" t="s">
        <v>29</v>
      </c>
      <c r="I368" s="6" t="s">
        <v>30</v>
      </c>
      <c r="J368" s="38"/>
      <c r="K368" s="23" t="s">
        <v>567</v>
      </c>
      <c r="L368" s="38"/>
      <c r="M368" s="38"/>
      <c r="N368" s="39" t="s">
        <v>32</v>
      </c>
      <c r="O368" s="23" t="s">
        <v>1420</v>
      </c>
      <c r="P368" s="39" t="s">
        <v>32</v>
      </c>
      <c r="Q368" s="23" t="s">
        <v>34</v>
      </c>
      <c r="R368" s="23" t="s">
        <v>35</v>
      </c>
      <c r="S368" s="23" t="s">
        <v>36</v>
      </c>
      <c r="T368" s="52">
        <v>43481.0</v>
      </c>
      <c r="U368" s="23" t="s">
        <v>37</v>
      </c>
      <c r="V368" s="22" t="s">
        <v>38</v>
      </c>
      <c r="W368" s="39" t="s">
        <v>1517</v>
      </c>
      <c r="X368" s="63">
        <v>43647.0</v>
      </c>
      <c r="Y368" s="54">
        <v>43503.0</v>
      </c>
      <c r="Z368" s="51" t="s">
        <v>1510</v>
      </c>
      <c r="AA368" s="41" t="s">
        <v>1511</v>
      </c>
      <c r="AB368" s="17" t="str">
        <f>VLOOKUP(Z368,Gacetas!A:C,3,FALSE())</f>
        <v>https://drive.google.com/file/d/1TD-rsgk1Occ5TqlvdUqy7x95Tu-DsqBb/view?usp=sharing</v>
      </c>
    </row>
    <row r="369">
      <c r="A369" s="5">
        <v>368.0</v>
      </c>
      <c r="B369" s="23" t="s">
        <v>1518</v>
      </c>
      <c r="C369" s="23" t="s">
        <v>1518</v>
      </c>
      <c r="D369" s="23" t="s">
        <v>1518</v>
      </c>
      <c r="E369" s="23"/>
      <c r="F369" s="23"/>
      <c r="G369" s="23"/>
      <c r="H369" s="23" t="s">
        <v>29</v>
      </c>
      <c r="I369" s="6" t="s">
        <v>30</v>
      </c>
      <c r="J369" s="38"/>
      <c r="K369" s="23" t="s">
        <v>567</v>
      </c>
      <c r="L369" s="38"/>
      <c r="M369" s="38"/>
      <c r="N369" s="39" t="s">
        <v>32</v>
      </c>
      <c r="O369" s="23" t="s">
        <v>1519</v>
      </c>
      <c r="P369" s="39" t="s">
        <v>53</v>
      </c>
      <c r="Q369" s="23" t="s">
        <v>34</v>
      </c>
      <c r="R369" s="23" t="s">
        <v>35</v>
      </c>
      <c r="S369" s="23" t="s">
        <v>36</v>
      </c>
      <c r="T369" s="52">
        <v>43481.0</v>
      </c>
      <c r="U369" s="23" t="s">
        <v>37</v>
      </c>
      <c r="V369" s="22" t="s">
        <v>38</v>
      </c>
      <c r="W369" s="39" t="s">
        <v>1520</v>
      </c>
      <c r="X369" s="63">
        <v>43678.0</v>
      </c>
      <c r="Y369" s="54">
        <v>43503.0</v>
      </c>
      <c r="Z369" s="51" t="s">
        <v>1510</v>
      </c>
      <c r="AA369" s="41" t="s">
        <v>1511</v>
      </c>
      <c r="AB369" s="17" t="str">
        <f>VLOOKUP(Z369,Gacetas!A:C,3,FALSE())</f>
        <v>https://drive.google.com/file/d/1TD-rsgk1Occ5TqlvdUqy7x95Tu-DsqBb/view?usp=sharing</v>
      </c>
    </row>
    <row r="370">
      <c r="A370" s="5">
        <v>369.0</v>
      </c>
      <c r="B370" s="23" t="s">
        <v>1521</v>
      </c>
      <c r="C370" s="23" t="s">
        <v>1521</v>
      </c>
      <c r="D370" s="23" t="s">
        <v>1521</v>
      </c>
      <c r="E370" s="23"/>
      <c r="F370" s="23"/>
      <c r="G370" s="23"/>
      <c r="H370" s="23" t="s">
        <v>29</v>
      </c>
      <c r="I370" s="6" t="s">
        <v>30</v>
      </c>
      <c r="J370" s="38"/>
      <c r="K370" s="23" t="s">
        <v>214</v>
      </c>
      <c r="L370" s="38"/>
      <c r="M370" s="38"/>
      <c r="N370" s="39" t="s">
        <v>32</v>
      </c>
      <c r="O370" s="23" t="s">
        <v>46</v>
      </c>
      <c r="P370" s="39" t="s">
        <v>32</v>
      </c>
      <c r="Q370" s="23" t="s">
        <v>34</v>
      </c>
      <c r="R370" s="23" t="s">
        <v>35</v>
      </c>
      <c r="S370" s="23" t="s">
        <v>36</v>
      </c>
      <c r="T370" s="52">
        <v>43481.0</v>
      </c>
      <c r="U370" s="23" t="s">
        <v>37</v>
      </c>
      <c r="V370" s="22" t="s">
        <v>38</v>
      </c>
      <c r="W370" s="39" t="s">
        <v>1522</v>
      </c>
      <c r="X370" s="63">
        <v>43586.0</v>
      </c>
      <c r="Y370" s="54">
        <v>43503.0</v>
      </c>
      <c r="Z370" s="51" t="s">
        <v>1523</v>
      </c>
      <c r="AA370" s="41" t="s">
        <v>1524</v>
      </c>
      <c r="AB370" s="17" t="str">
        <f>VLOOKUP(Z370,Gacetas!A:C,3,FALSE())</f>
        <v>https://drive.google.com/file/d/1QpB_EVcq-n7aA9mvL5OwL6PaCy_6A6KY/view?usp=sharing</v>
      </c>
    </row>
    <row r="371">
      <c r="A371" s="5">
        <v>370.0</v>
      </c>
      <c r="B371" s="23" t="s">
        <v>1525</v>
      </c>
      <c r="C371" s="24" t="s">
        <v>1526</v>
      </c>
      <c r="D371" s="23" t="s">
        <v>1525</v>
      </c>
      <c r="E371" s="23"/>
      <c r="F371" s="23"/>
      <c r="G371" s="23"/>
      <c r="H371" s="23" t="s">
        <v>29</v>
      </c>
      <c r="I371" s="6" t="s">
        <v>30</v>
      </c>
      <c r="J371" s="38"/>
      <c r="K371" s="23" t="s">
        <v>448</v>
      </c>
      <c r="L371" s="38"/>
      <c r="M371" s="38"/>
      <c r="N371" s="39" t="s">
        <v>32</v>
      </c>
      <c r="O371" s="23" t="s">
        <v>46</v>
      </c>
      <c r="P371" s="39" t="s">
        <v>32</v>
      </c>
      <c r="Q371" s="23" t="s">
        <v>54</v>
      </c>
      <c r="R371" s="23" t="s">
        <v>35</v>
      </c>
      <c r="S371" s="23" t="s">
        <v>36</v>
      </c>
      <c r="T371" s="52">
        <v>43490.0</v>
      </c>
      <c r="U371" s="23" t="s">
        <v>1527</v>
      </c>
      <c r="V371" s="23" t="s">
        <v>1528</v>
      </c>
      <c r="W371" s="39" t="s">
        <v>1529</v>
      </c>
      <c r="X371" s="39" t="s">
        <v>1530</v>
      </c>
      <c r="Y371" s="54">
        <v>43503.0</v>
      </c>
      <c r="Z371" s="51" t="s">
        <v>1523</v>
      </c>
      <c r="AA371" s="41" t="s">
        <v>1524</v>
      </c>
      <c r="AB371" s="17" t="str">
        <f>VLOOKUP(Z371,Gacetas!A:C,3,FALSE())</f>
        <v>https://drive.google.com/file/d/1QpB_EVcq-n7aA9mvL5OwL6PaCy_6A6KY/view?usp=sharing</v>
      </c>
    </row>
    <row r="372">
      <c r="A372" s="5">
        <v>371.0</v>
      </c>
      <c r="B372" s="23" t="s">
        <v>1531</v>
      </c>
      <c r="C372" s="23" t="s">
        <v>1531</v>
      </c>
      <c r="D372" s="23" t="s">
        <v>1531</v>
      </c>
      <c r="E372" s="23"/>
      <c r="F372" s="23"/>
      <c r="G372" s="23"/>
      <c r="H372" s="23" t="s">
        <v>29</v>
      </c>
      <c r="I372" s="6" t="s">
        <v>30</v>
      </c>
      <c r="J372" s="38"/>
      <c r="K372" s="23" t="s">
        <v>45</v>
      </c>
      <c r="L372" s="38"/>
      <c r="M372" s="38"/>
      <c r="N372" s="39" t="s">
        <v>32</v>
      </c>
      <c r="O372" s="23" t="s">
        <v>46</v>
      </c>
      <c r="P372" s="39" t="s">
        <v>32</v>
      </c>
      <c r="Q372" s="23" t="s">
        <v>54</v>
      </c>
      <c r="R372" s="23" t="s">
        <v>35</v>
      </c>
      <c r="S372" s="23" t="s">
        <v>36</v>
      </c>
      <c r="T372" s="52">
        <v>43490.0</v>
      </c>
      <c r="U372" s="23" t="s">
        <v>1527</v>
      </c>
      <c r="V372" s="23" t="s">
        <v>1528</v>
      </c>
      <c r="W372" s="39" t="s">
        <v>1532</v>
      </c>
      <c r="X372" s="39" t="s">
        <v>1533</v>
      </c>
      <c r="Y372" s="54">
        <v>43503.0</v>
      </c>
      <c r="Z372" s="51" t="s">
        <v>1523</v>
      </c>
      <c r="AA372" s="41" t="s">
        <v>1524</v>
      </c>
      <c r="AB372" s="17" t="str">
        <f>VLOOKUP(Z372,Gacetas!A:C,3,FALSE())</f>
        <v>https://drive.google.com/file/d/1QpB_EVcq-n7aA9mvL5OwL6PaCy_6A6KY/view?usp=sharing</v>
      </c>
    </row>
    <row r="373">
      <c r="A373" s="5">
        <v>372.0</v>
      </c>
      <c r="B373" s="23" t="s">
        <v>1534</v>
      </c>
      <c r="C373" s="23" t="s">
        <v>1534</v>
      </c>
      <c r="D373" s="23" t="s">
        <v>1534</v>
      </c>
      <c r="E373" s="23"/>
      <c r="F373" s="23"/>
      <c r="G373" s="23"/>
      <c r="H373" s="23" t="s">
        <v>29</v>
      </c>
      <c r="I373" s="6" t="s">
        <v>30</v>
      </c>
      <c r="J373" s="38"/>
      <c r="K373" s="23" t="s">
        <v>214</v>
      </c>
      <c r="L373" s="38"/>
      <c r="M373" s="38"/>
      <c r="N373" s="39" t="s">
        <v>32</v>
      </c>
      <c r="O373" s="23" t="s">
        <v>46</v>
      </c>
      <c r="P373" s="39" t="s">
        <v>32</v>
      </c>
      <c r="Q373" s="23" t="s">
        <v>54</v>
      </c>
      <c r="R373" s="23" t="s">
        <v>35</v>
      </c>
      <c r="S373" s="23" t="s">
        <v>36</v>
      </c>
      <c r="T373" s="52">
        <v>43490.0</v>
      </c>
      <c r="U373" s="23" t="s">
        <v>1527</v>
      </c>
      <c r="V373" s="23" t="s">
        <v>1528</v>
      </c>
      <c r="W373" s="39" t="s">
        <v>1535</v>
      </c>
      <c r="X373" s="39" t="s">
        <v>1536</v>
      </c>
      <c r="Y373" s="54">
        <v>43503.0</v>
      </c>
      <c r="Z373" s="51" t="s">
        <v>1523</v>
      </c>
      <c r="AA373" s="41" t="s">
        <v>1524</v>
      </c>
      <c r="AB373" s="17" t="str">
        <f>VLOOKUP(Z373,Gacetas!A:C,3,FALSE())</f>
        <v>https://drive.google.com/file/d/1QpB_EVcq-n7aA9mvL5OwL6PaCy_6A6KY/view?usp=sharing</v>
      </c>
    </row>
    <row r="374">
      <c r="A374" s="5">
        <v>373.0</v>
      </c>
      <c r="B374" s="23" t="s">
        <v>1537</v>
      </c>
      <c r="C374" s="23" t="s">
        <v>1537</v>
      </c>
      <c r="D374" s="23" t="s">
        <v>1537</v>
      </c>
      <c r="E374" s="23"/>
      <c r="F374" s="23"/>
      <c r="G374" s="23"/>
      <c r="H374" s="23" t="s">
        <v>29</v>
      </c>
      <c r="I374" s="6" t="s">
        <v>30</v>
      </c>
      <c r="J374" s="38"/>
      <c r="K374" s="23" t="s">
        <v>45</v>
      </c>
      <c r="L374" s="38"/>
      <c r="M374" s="38"/>
      <c r="N374" s="39" t="s">
        <v>32</v>
      </c>
      <c r="O374" s="23" t="s">
        <v>46</v>
      </c>
      <c r="P374" s="39" t="s">
        <v>32</v>
      </c>
      <c r="Q374" s="23" t="s">
        <v>54</v>
      </c>
      <c r="R374" s="23" t="s">
        <v>35</v>
      </c>
      <c r="S374" s="23" t="s">
        <v>36</v>
      </c>
      <c r="T374" s="52">
        <v>43490.0</v>
      </c>
      <c r="U374" s="23" t="s">
        <v>1527</v>
      </c>
      <c r="V374" s="23" t="s">
        <v>1528</v>
      </c>
      <c r="W374" s="39" t="s">
        <v>1538</v>
      </c>
      <c r="X374" s="39" t="s">
        <v>1539</v>
      </c>
      <c r="Y374" s="54">
        <v>43503.0</v>
      </c>
      <c r="Z374" s="51" t="s">
        <v>1523</v>
      </c>
      <c r="AA374" s="41" t="s">
        <v>1524</v>
      </c>
      <c r="AB374" s="17" t="str">
        <f>VLOOKUP(Z374,Gacetas!A:C,3,FALSE())</f>
        <v>https://drive.google.com/file/d/1QpB_EVcq-n7aA9mvL5OwL6PaCy_6A6KY/view?usp=sharing</v>
      </c>
    </row>
    <row r="375">
      <c r="A375" s="5">
        <v>374.0</v>
      </c>
      <c r="B375" s="23" t="s">
        <v>1540</v>
      </c>
      <c r="C375" s="24" t="s">
        <v>1541</v>
      </c>
      <c r="D375" s="23" t="s">
        <v>1540</v>
      </c>
      <c r="E375" s="23"/>
      <c r="F375" s="23"/>
      <c r="G375" s="23"/>
      <c r="H375" s="23" t="s">
        <v>29</v>
      </c>
      <c r="I375" s="6" t="s">
        <v>30</v>
      </c>
      <c r="J375" s="38"/>
      <c r="K375" s="23" t="s">
        <v>84</v>
      </c>
      <c r="L375" s="38"/>
      <c r="M375" s="38"/>
      <c r="N375" s="39" t="s">
        <v>32</v>
      </c>
      <c r="O375" s="23" t="s">
        <v>46</v>
      </c>
      <c r="P375" s="39" t="s">
        <v>32</v>
      </c>
      <c r="Q375" s="23" t="s">
        <v>54</v>
      </c>
      <c r="R375" s="23" t="s">
        <v>35</v>
      </c>
      <c r="S375" s="23" t="s">
        <v>36</v>
      </c>
      <c r="T375" s="52">
        <v>43490.0</v>
      </c>
      <c r="U375" s="23" t="s">
        <v>1527</v>
      </c>
      <c r="V375" s="23" t="s">
        <v>1528</v>
      </c>
      <c r="W375" s="39" t="s">
        <v>1542</v>
      </c>
      <c r="X375" s="39" t="s">
        <v>1543</v>
      </c>
      <c r="Y375" s="54">
        <v>43503.0</v>
      </c>
      <c r="Z375" s="51" t="s">
        <v>1523</v>
      </c>
      <c r="AA375" s="41" t="s">
        <v>1524</v>
      </c>
      <c r="AB375" s="17" t="str">
        <f>VLOOKUP(Z375,Gacetas!A:C,3,FALSE())</f>
        <v>https://drive.google.com/file/d/1QpB_EVcq-n7aA9mvL5OwL6PaCy_6A6KY/view?usp=sharing</v>
      </c>
    </row>
    <row r="376">
      <c r="A376" s="5">
        <v>375.0</v>
      </c>
      <c r="B376" s="23" t="s">
        <v>1544</v>
      </c>
      <c r="C376" s="23" t="s">
        <v>1544</v>
      </c>
      <c r="D376" s="23" t="s">
        <v>1544</v>
      </c>
      <c r="E376" s="23"/>
      <c r="F376" s="23"/>
      <c r="G376" s="23"/>
      <c r="H376" s="23" t="s">
        <v>29</v>
      </c>
      <c r="I376" s="6" t="s">
        <v>30</v>
      </c>
      <c r="J376" s="38"/>
      <c r="K376" s="23" t="s">
        <v>45</v>
      </c>
      <c r="L376" s="38"/>
      <c r="M376" s="38"/>
      <c r="N376" s="39" t="s">
        <v>32</v>
      </c>
      <c r="O376" s="23" t="s">
        <v>46</v>
      </c>
      <c r="P376" s="39" t="s">
        <v>32</v>
      </c>
      <c r="Q376" s="23" t="s">
        <v>54</v>
      </c>
      <c r="R376" s="23" t="s">
        <v>35</v>
      </c>
      <c r="S376" s="23" t="s">
        <v>36</v>
      </c>
      <c r="T376" s="52">
        <v>43490.0</v>
      </c>
      <c r="U376" s="23" t="s">
        <v>1527</v>
      </c>
      <c r="V376" s="23" t="s">
        <v>1528</v>
      </c>
      <c r="W376" s="39" t="s">
        <v>1545</v>
      </c>
      <c r="X376" s="39" t="s">
        <v>1546</v>
      </c>
      <c r="Y376" s="54">
        <v>43503.0</v>
      </c>
      <c r="Z376" s="51" t="s">
        <v>1523</v>
      </c>
      <c r="AA376" s="41" t="s">
        <v>1524</v>
      </c>
      <c r="AB376" s="17" t="str">
        <f>VLOOKUP(Z376,Gacetas!A:C,3,FALSE())</f>
        <v>https://drive.google.com/file/d/1QpB_EVcq-n7aA9mvL5OwL6PaCy_6A6KY/view?usp=sharing</v>
      </c>
    </row>
    <row r="377">
      <c r="A377" s="5">
        <v>376.0</v>
      </c>
      <c r="B377" s="23" t="s">
        <v>1547</v>
      </c>
      <c r="C377" s="23" t="s">
        <v>1547</v>
      </c>
      <c r="D377" s="23" t="s">
        <v>1547</v>
      </c>
      <c r="E377" s="23"/>
      <c r="F377" s="23"/>
      <c r="G377" s="23"/>
      <c r="H377" s="23" t="s">
        <v>29</v>
      </c>
      <c r="I377" s="6" t="s">
        <v>30</v>
      </c>
      <c r="J377" s="38"/>
      <c r="K377" s="23" t="s">
        <v>145</v>
      </c>
      <c r="L377" s="38"/>
      <c r="M377" s="38"/>
      <c r="N377" s="39" t="s">
        <v>32</v>
      </c>
      <c r="O377" s="23" t="s">
        <v>1548</v>
      </c>
      <c r="P377" s="39" t="s">
        <v>32</v>
      </c>
      <c r="Q377" s="23" t="s">
        <v>54</v>
      </c>
      <c r="R377" s="23" t="s">
        <v>35</v>
      </c>
      <c r="S377" s="23" t="s">
        <v>36</v>
      </c>
      <c r="T377" s="52">
        <v>43500.0</v>
      </c>
      <c r="U377" s="23" t="s">
        <v>37</v>
      </c>
      <c r="V377" s="23" t="s">
        <v>1549</v>
      </c>
      <c r="W377" s="39" t="s">
        <v>1550</v>
      </c>
      <c r="X377" s="39" t="s">
        <v>1551</v>
      </c>
      <c r="Y377" s="54">
        <v>43517.0</v>
      </c>
      <c r="Z377" s="51" t="s">
        <v>1552</v>
      </c>
      <c r="AA377" s="41" t="s">
        <v>1553</v>
      </c>
      <c r="AB377" s="17" t="str">
        <f>VLOOKUP(Z377,Gacetas!A:C,3,FALSE())</f>
        <v>https://drive.google.com/file/d/1xQrfxUVJPC3IHmnGpwV1LC_X51uVtULb/view?usp=sharing</v>
      </c>
    </row>
    <row r="378">
      <c r="A378" s="5">
        <v>377.0</v>
      </c>
      <c r="B378" s="23" t="s">
        <v>1554</v>
      </c>
      <c r="C378" s="23" t="s">
        <v>1554</v>
      </c>
      <c r="D378" s="23" t="s">
        <v>1554</v>
      </c>
      <c r="E378" s="23"/>
      <c r="F378" s="23"/>
      <c r="G378" s="23"/>
      <c r="H378" s="23" t="s">
        <v>29</v>
      </c>
      <c r="I378" s="6" t="s">
        <v>30</v>
      </c>
      <c r="J378" s="38"/>
      <c r="K378" s="23" t="s">
        <v>45</v>
      </c>
      <c r="L378" s="38"/>
      <c r="M378" s="38"/>
      <c r="N378" s="39" t="s">
        <v>32</v>
      </c>
      <c r="O378" s="23" t="s">
        <v>1555</v>
      </c>
      <c r="P378" s="39" t="s">
        <v>53</v>
      </c>
      <c r="Q378" s="23" t="s">
        <v>54</v>
      </c>
      <c r="R378" s="23" t="s">
        <v>35</v>
      </c>
      <c r="S378" s="23" t="s">
        <v>36</v>
      </c>
      <c r="T378" s="52">
        <v>43500.0</v>
      </c>
      <c r="U378" s="23" t="s">
        <v>37</v>
      </c>
      <c r="V378" s="23" t="s">
        <v>1549</v>
      </c>
      <c r="W378" s="39" t="s">
        <v>1556</v>
      </c>
      <c r="X378" s="39" t="s">
        <v>1557</v>
      </c>
      <c r="Y378" s="54">
        <v>43517.0</v>
      </c>
      <c r="Z378" s="51" t="s">
        <v>1552</v>
      </c>
      <c r="AA378" s="41" t="s">
        <v>1553</v>
      </c>
      <c r="AB378" s="17" t="str">
        <f>VLOOKUP(Z378,Gacetas!A:C,3,FALSE())</f>
        <v>https://drive.google.com/file/d/1xQrfxUVJPC3IHmnGpwV1LC_X51uVtULb/view?usp=sharing</v>
      </c>
    </row>
    <row r="379">
      <c r="A379" s="5">
        <v>378.0</v>
      </c>
      <c r="B379" s="23" t="s">
        <v>1558</v>
      </c>
      <c r="C379" s="23" t="s">
        <v>1558</v>
      </c>
      <c r="D379" s="23" t="s">
        <v>1558</v>
      </c>
      <c r="E379" s="23"/>
      <c r="F379" s="23"/>
      <c r="G379" s="23"/>
      <c r="H379" s="23" t="s">
        <v>29</v>
      </c>
      <c r="I379" s="6" t="s">
        <v>30</v>
      </c>
      <c r="J379" s="38"/>
      <c r="K379" s="23" t="s">
        <v>327</v>
      </c>
      <c r="L379" s="38"/>
      <c r="M379" s="38"/>
      <c r="N379" s="39" t="s">
        <v>32</v>
      </c>
      <c r="O379" s="23" t="s">
        <v>1548</v>
      </c>
      <c r="P379" s="39" t="s">
        <v>32</v>
      </c>
      <c r="Q379" s="23" t="s">
        <v>54</v>
      </c>
      <c r="R379" s="23" t="s">
        <v>35</v>
      </c>
      <c r="S379" s="23" t="s">
        <v>36</v>
      </c>
      <c r="T379" s="52">
        <v>43500.0</v>
      </c>
      <c r="U379" s="23" t="s">
        <v>37</v>
      </c>
      <c r="V379" s="23" t="s">
        <v>1549</v>
      </c>
      <c r="W379" s="39" t="s">
        <v>1559</v>
      </c>
      <c r="X379" s="39" t="s">
        <v>1560</v>
      </c>
      <c r="Y379" s="54">
        <v>43517.0</v>
      </c>
      <c r="Z379" s="51" t="s">
        <v>1552</v>
      </c>
      <c r="AA379" s="41" t="s">
        <v>1553</v>
      </c>
      <c r="AB379" s="17" t="str">
        <f>VLOOKUP(Z379,Gacetas!A:C,3,FALSE())</f>
        <v>https://drive.google.com/file/d/1xQrfxUVJPC3IHmnGpwV1LC_X51uVtULb/view?usp=sharing</v>
      </c>
    </row>
    <row r="380">
      <c r="A380" s="5">
        <v>379.0</v>
      </c>
      <c r="B380" s="23" t="s">
        <v>1561</v>
      </c>
      <c r="C380" s="23" t="s">
        <v>1561</v>
      </c>
      <c r="D380" s="23" t="s">
        <v>1561</v>
      </c>
      <c r="E380" s="23"/>
      <c r="F380" s="23"/>
      <c r="G380" s="23"/>
      <c r="H380" s="23" t="s">
        <v>29</v>
      </c>
      <c r="I380" s="6" t="s">
        <v>30</v>
      </c>
      <c r="J380" s="38"/>
      <c r="K380" s="23" t="s">
        <v>107</v>
      </c>
      <c r="L380" s="38"/>
      <c r="M380" s="38"/>
      <c r="N380" s="39" t="s">
        <v>32</v>
      </c>
      <c r="O380" s="23" t="s">
        <v>1548</v>
      </c>
      <c r="P380" s="39" t="s">
        <v>32</v>
      </c>
      <c r="Q380" s="23" t="s">
        <v>54</v>
      </c>
      <c r="R380" s="23" t="s">
        <v>35</v>
      </c>
      <c r="S380" s="23" t="s">
        <v>36</v>
      </c>
      <c r="T380" s="52">
        <v>43500.0</v>
      </c>
      <c r="U380" s="23" t="s">
        <v>37</v>
      </c>
      <c r="V380" s="23" t="s">
        <v>1549</v>
      </c>
      <c r="W380" s="39" t="s">
        <v>1562</v>
      </c>
      <c r="X380" s="39" t="s">
        <v>1563</v>
      </c>
      <c r="Y380" s="54">
        <v>43517.0</v>
      </c>
      <c r="Z380" s="51" t="s">
        <v>1552</v>
      </c>
      <c r="AA380" s="41" t="s">
        <v>1553</v>
      </c>
      <c r="AB380" s="17" t="str">
        <f>VLOOKUP(Z380,Gacetas!A:C,3,FALSE())</f>
        <v>https://drive.google.com/file/d/1xQrfxUVJPC3IHmnGpwV1LC_X51uVtULb/view?usp=sharing</v>
      </c>
    </row>
    <row r="381">
      <c r="A381" s="5">
        <v>380.0</v>
      </c>
      <c r="B381" s="23" t="s">
        <v>1564</v>
      </c>
      <c r="C381" s="23" t="s">
        <v>1565</v>
      </c>
      <c r="D381" s="23" t="s">
        <v>1564</v>
      </c>
      <c r="E381" s="23"/>
      <c r="F381" s="23"/>
      <c r="G381" s="23"/>
      <c r="H381" s="23" t="s">
        <v>29</v>
      </c>
      <c r="I381" s="6" t="s">
        <v>30</v>
      </c>
      <c r="J381" s="38"/>
      <c r="K381" s="23" t="s">
        <v>51</v>
      </c>
      <c r="L381" s="38"/>
      <c r="M381" s="38"/>
      <c r="N381" s="39" t="s">
        <v>32</v>
      </c>
      <c r="O381" s="23" t="s">
        <v>1548</v>
      </c>
      <c r="P381" s="39" t="s">
        <v>32</v>
      </c>
      <c r="Q381" s="23" t="s">
        <v>54</v>
      </c>
      <c r="R381" s="23" t="s">
        <v>35</v>
      </c>
      <c r="S381" s="23" t="s">
        <v>36</v>
      </c>
      <c r="T381" s="52">
        <v>43500.0</v>
      </c>
      <c r="U381" s="23" t="s">
        <v>37</v>
      </c>
      <c r="V381" s="23" t="s">
        <v>1549</v>
      </c>
      <c r="W381" s="39" t="s">
        <v>1566</v>
      </c>
      <c r="X381" s="39" t="s">
        <v>1567</v>
      </c>
      <c r="Y381" s="54">
        <v>43517.0</v>
      </c>
      <c r="Z381" s="51" t="s">
        <v>1552</v>
      </c>
      <c r="AA381" s="41" t="s">
        <v>1553</v>
      </c>
      <c r="AB381" s="17" t="str">
        <f>VLOOKUP(Z381,Gacetas!A:C,3,FALSE())</f>
        <v>https://drive.google.com/file/d/1xQrfxUVJPC3IHmnGpwV1LC_X51uVtULb/view?usp=sharing</v>
      </c>
    </row>
    <row r="382">
      <c r="A382" s="5">
        <v>381.0</v>
      </c>
      <c r="B382" s="23" t="s">
        <v>1568</v>
      </c>
      <c r="C382" s="23" t="s">
        <v>1568</v>
      </c>
      <c r="D382" s="23" t="s">
        <v>1568</v>
      </c>
      <c r="E382" s="23"/>
      <c r="F382" s="23"/>
      <c r="G382" s="23"/>
      <c r="H382" s="23" t="s">
        <v>29</v>
      </c>
      <c r="I382" s="6" t="s">
        <v>30</v>
      </c>
      <c r="J382" s="38"/>
      <c r="K382" s="23" t="s">
        <v>125</v>
      </c>
      <c r="L382" s="38"/>
      <c r="M382" s="38"/>
      <c r="N382" s="39" t="s">
        <v>32</v>
      </c>
      <c r="O382" s="23" t="s">
        <v>1548</v>
      </c>
      <c r="P382" s="39" t="s">
        <v>32</v>
      </c>
      <c r="Q382" s="23" t="s">
        <v>54</v>
      </c>
      <c r="R382" s="23" t="s">
        <v>35</v>
      </c>
      <c r="S382" s="23" t="s">
        <v>36</v>
      </c>
      <c r="T382" s="52">
        <v>43500.0</v>
      </c>
      <c r="U382" s="23" t="s">
        <v>37</v>
      </c>
      <c r="V382" s="23" t="s">
        <v>1549</v>
      </c>
      <c r="W382" s="39" t="s">
        <v>1569</v>
      </c>
      <c r="X382" s="39" t="s">
        <v>1570</v>
      </c>
      <c r="Y382" s="54">
        <v>43517.0</v>
      </c>
      <c r="Z382" s="51" t="s">
        <v>1552</v>
      </c>
      <c r="AA382" s="41" t="s">
        <v>1553</v>
      </c>
      <c r="AB382" s="17" t="str">
        <f>VLOOKUP(Z382,Gacetas!A:C,3,FALSE())</f>
        <v>https://drive.google.com/file/d/1xQrfxUVJPC3IHmnGpwV1LC_X51uVtULb/view?usp=sharing</v>
      </c>
    </row>
    <row r="383">
      <c r="A383" s="5">
        <v>382.0</v>
      </c>
      <c r="B383" s="24" t="s">
        <v>1571</v>
      </c>
      <c r="C383" s="24" t="s">
        <v>1571</v>
      </c>
      <c r="D383" s="24" t="s">
        <v>1571</v>
      </c>
      <c r="E383" s="24"/>
      <c r="F383" s="24"/>
      <c r="G383" s="24"/>
      <c r="H383" s="23" t="s">
        <v>29</v>
      </c>
      <c r="I383" s="6" t="s">
        <v>30</v>
      </c>
      <c r="J383" s="44"/>
      <c r="K383" s="24" t="s">
        <v>45</v>
      </c>
      <c r="L383" s="44"/>
      <c r="M383" s="44"/>
      <c r="N383" s="45" t="s">
        <v>32</v>
      </c>
      <c r="O383" s="23" t="s">
        <v>1548</v>
      </c>
      <c r="P383" s="46" t="s">
        <v>32</v>
      </c>
      <c r="Q383" s="23" t="s">
        <v>54</v>
      </c>
      <c r="R383" s="23" t="s">
        <v>35</v>
      </c>
      <c r="S383" s="23" t="s">
        <v>36</v>
      </c>
      <c r="T383" s="52">
        <v>43500.0</v>
      </c>
      <c r="U383" s="23" t="s">
        <v>37</v>
      </c>
      <c r="V383" s="23" t="s">
        <v>1549</v>
      </c>
      <c r="W383" s="46" t="s">
        <v>1572</v>
      </c>
      <c r="X383" s="46" t="s">
        <v>1573</v>
      </c>
      <c r="Y383" s="54">
        <v>43517.0</v>
      </c>
      <c r="Z383" s="51" t="s">
        <v>1552</v>
      </c>
      <c r="AA383" s="41" t="s">
        <v>1553</v>
      </c>
      <c r="AB383" s="17" t="str">
        <f>VLOOKUP(Z383,Gacetas!A:C,3,FALSE())</f>
        <v>https://drive.google.com/file/d/1xQrfxUVJPC3IHmnGpwV1LC_X51uVtULb/view?usp=sharing</v>
      </c>
    </row>
    <row r="384">
      <c r="A384" s="5">
        <v>383.0</v>
      </c>
      <c r="B384" s="23" t="s">
        <v>1574</v>
      </c>
      <c r="C384" s="23" t="s">
        <v>1574</v>
      </c>
      <c r="D384" s="23" t="s">
        <v>1574</v>
      </c>
      <c r="E384" s="23"/>
      <c r="F384" s="23"/>
      <c r="G384" s="23"/>
      <c r="H384" s="23" t="s">
        <v>29</v>
      </c>
      <c r="I384" s="6" t="s">
        <v>30</v>
      </c>
      <c r="J384" s="44"/>
      <c r="K384" s="24" t="s">
        <v>45</v>
      </c>
      <c r="L384" s="44"/>
      <c r="M384" s="44"/>
      <c r="N384" s="45" t="s">
        <v>32</v>
      </c>
      <c r="O384" s="23" t="s">
        <v>1548</v>
      </c>
      <c r="P384" s="46" t="s">
        <v>32</v>
      </c>
      <c r="Q384" s="23" t="s">
        <v>54</v>
      </c>
      <c r="R384" s="23" t="s">
        <v>35</v>
      </c>
      <c r="S384" s="23" t="s">
        <v>36</v>
      </c>
      <c r="T384" s="52">
        <v>43500.0</v>
      </c>
      <c r="U384" s="23" t="s">
        <v>37</v>
      </c>
      <c r="V384" s="23" t="s">
        <v>1549</v>
      </c>
      <c r="W384" s="46" t="s">
        <v>1575</v>
      </c>
      <c r="X384" s="46" t="s">
        <v>1576</v>
      </c>
      <c r="Y384" s="54">
        <v>43517.0</v>
      </c>
      <c r="Z384" s="51" t="s">
        <v>1552</v>
      </c>
      <c r="AA384" s="41" t="s">
        <v>1553</v>
      </c>
      <c r="AB384" s="17" t="str">
        <f>VLOOKUP(Z384,Gacetas!A:C,3,FALSE())</f>
        <v>https://drive.google.com/file/d/1xQrfxUVJPC3IHmnGpwV1LC_X51uVtULb/view?usp=sharing</v>
      </c>
    </row>
    <row r="385">
      <c r="A385" s="5">
        <v>384.0</v>
      </c>
      <c r="B385" s="24" t="s">
        <v>1577</v>
      </c>
      <c r="C385" s="24" t="s">
        <v>1577</v>
      </c>
      <c r="D385" s="24" t="s">
        <v>1577</v>
      </c>
      <c r="E385" s="24"/>
      <c r="F385" s="24"/>
      <c r="G385" s="24"/>
      <c r="H385" s="23" t="s">
        <v>29</v>
      </c>
      <c r="I385" s="6" t="s">
        <v>30</v>
      </c>
      <c r="J385" s="44"/>
      <c r="K385" s="24" t="s">
        <v>45</v>
      </c>
      <c r="L385" s="44"/>
      <c r="M385" s="44"/>
      <c r="N385" s="45" t="s">
        <v>32</v>
      </c>
      <c r="O385" s="23" t="s">
        <v>1548</v>
      </c>
      <c r="P385" s="46" t="s">
        <v>32</v>
      </c>
      <c r="Q385" s="23" t="s">
        <v>54</v>
      </c>
      <c r="R385" s="23" t="s">
        <v>35</v>
      </c>
      <c r="S385" s="23" t="s">
        <v>36</v>
      </c>
      <c r="T385" s="52">
        <v>43500.0</v>
      </c>
      <c r="U385" s="23" t="s">
        <v>37</v>
      </c>
      <c r="V385" s="23" t="s">
        <v>1549</v>
      </c>
      <c r="W385" s="46" t="s">
        <v>1578</v>
      </c>
      <c r="X385" s="46" t="s">
        <v>1579</v>
      </c>
      <c r="Y385" s="54">
        <v>43517.0</v>
      </c>
      <c r="Z385" s="51" t="s">
        <v>1552</v>
      </c>
      <c r="AA385" s="41" t="s">
        <v>1553</v>
      </c>
      <c r="AB385" s="17" t="str">
        <f>VLOOKUP(Z385,Gacetas!A:C,3,FALSE())</f>
        <v>https://drive.google.com/file/d/1xQrfxUVJPC3IHmnGpwV1LC_X51uVtULb/view?usp=sharing</v>
      </c>
    </row>
    <row r="386">
      <c r="A386" s="5">
        <v>385.0</v>
      </c>
      <c r="B386" s="24" t="s">
        <v>1580</v>
      </c>
      <c r="C386" s="24" t="s">
        <v>1580</v>
      </c>
      <c r="D386" s="24" t="s">
        <v>1580</v>
      </c>
      <c r="E386" s="24"/>
      <c r="F386" s="24"/>
      <c r="G386" s="24"/>
      <c r="H386" s="23" t="s">
        <v>29</v>
      </c>
      <c r="I386" s="6" t="s">
        <v>30</v>
      </c>
      <c r="J386" s="44"/>
      <c r="K386" s="24" t="s">
        <v>145</v>
      </c>
      <c r="L386" s="44"/>
      <c r="M386" s="44"/>
      <c r="N386" s="45" t="s">
        <v>32</v>
      </c>
      <c r="O386" s="23" t="s">
        <v>1548</v>
      </c>
      <c r="P386" s="46" t="s">
        <v>32</v>
      </c>
      <c r="Q386" s="23" t="s">
        <v>54</v>
      </c>
      <c r="R386" s="23" t="s">
        <v>35</v>
      </c>
      <c r="S386" s="23" t="s">
        <v>36</v>
      </c>
      <c r="T386" s="52">
        <v>43500.0</v>
      </c>
      <c r="U386" s="23" t="s">
        <v>37</v>
      </c>
      <c r="V386" s="23" t="s">
        <v>1549</v>
      </c>
      <c r="W386" s="46" t="s">
        <v>1581</v>
      </c>
      <c r="X386" s="46" t="s">
        <v>1582</v>
      </c>
      <c r="Y386" s="54">
        <v>43517.0</v>
      </c>
      <c r="Z386" s="51" t="s">
        <v>1552</v>
      </c>
      <c r="AA386" s="41" t="s">
        <v>1553</v>
      </c>
      <c r="AB386" s="17" t="str">
        <f>VLOOKUP(Z386,Gacetas!A:C,3,FALSE())</f>
        <v>https://drive.google.com/file/d/1xQrfxUVJPC3IHmnGpwV1LC_X51uVtULb/view?usp=sharing</v>
      </c>
    </row>
    <row r="387">
      <c r="A387" s="5">
        <v>386.0</v>
      </c>
      <c r="B387" s="24" t="s">
        <v>1583</v>
      </c>
      <c r="C387" s="24" t="s">
        <v>1583</v>
      </c>
      <c r="D387" s="24" t="s">
        <v>1583</v>
      </c>
      <c r="E387" s="24"/>
      <c r="F387" s="24"/>
      <c r="G387" s="24"/>
      <c r="H387" s="23" t="s">
        <v>29</v>
      </c>
      <c r="I387" s="6" t="s">
        <v>30</v>
      </c>
      <c r="J387" s="44"/>
      <c r="K387" s="24" t="s">
        <v>300</v>
      </c>
      <c r="L387" s="44"/>
      <c r="M387" s="44"/>
      <c r="N387" s="45" t="s">
        <v>32</v>
      </c>
      <c r="O387" s="23" t="s">
        <v>1548</v>
      </c>
      <c r="P387" s="46" t="s">
        <v>32</v>
      </c>
      <c r="Q387" s="23" t="s">
        <v>54</v>
      </c>
      <c r="R387" s="23" t="s">
        <v>35</v>
      </c>
      <c r="S387" s="23" t="s">
        <v>36</v>
      </c>
      <c r="T387" s="52">
        <v>43500.0</v>
      </c>
      <c r="U387" s="23" t="s">
        <v>37</v>
      </c>
      <c r="V387" s="23" t="s">
        <v>1549</v>
      </c>
      <c r="W387" s="46" t="s">
        <v>1584</v>
      </c>
      <c r="X387" s="46" t="s">
        <v>1585</v>
      </c>
      <c r="Y387" s="54">
        <v>43517.0</v>
      </c>
      <c r="Z387" s="51" t="s">
        <v>1552</v>
      </c>
      <c r="AA387" s="41" t="s">
        <v>1553</v>
      </c>
      <c r="AB387" s="17" t="str">
        <f>VLOOKUP(Z387,Gacetas!A:C,3,FALSE())</f>
        <v>https://drive.google.com/file/d/1xQrfxUVJPC3IHmnGpwV1LC_X51uVtULb/view?usp=sharing</v>
      </c>
    </row>
    <row r="388">
      <c r="A388" s="5">
        <v>387.0</v>
      </c>
      <c r="B388" s="23" t="s">
        <v>1518</v>
      </c>
      <c r="C388" s="23" t="s">
        <v>1518</v>
      </c>
      <c r="D388" s="23" t="s">
        <v>1518</v>
      </c>
      <c r="E388" s="23"/>
      <c r="F388" s="23"/>
      <c r="G388" s="23"/>
      <c r="H388" s="23" t="s">
        <v>29</v>
      </c>
      <c r="I388" s="6" t="s">
        <v>30</v>
      </c>
      <c r="J388" s="38"/>
      <c r="K388" s="23" t="s">
        <v>107</v>
      </c>
      <c r="L388" s="38"/>
      <c r="M388" s="38"/>
      <c r="N388" s="39" t="s">
        <v>32</v>
      </c>
      <c r="O388" s="23" t="s">
        <v>1519</v>
      </c>
      <c r="P388" s="39" t="s">
        <v>53</v>
      </c>
      <c r="Q388" s="23" t="s">
        <v>34</v>
      </c>
      <c r="R388" s="23" t="s">
        <v>35</v>
      </c>
      <c r="S388" s="23" t="s">
        <v>36</v>
      </c>
      <c r="T388" s="52">
        <v>43481.0</v>
      </c>
      <c r="U388" s="23" t="s">
        <v>37</v>
      </c>
      <c r="V388" s="23" t="s">
        <v>1549</v>
      </c>
      <c r="W388" s="39" t="s">
        <v>1586</v>
      </c>
      <c r="X388" s="39" t="s">
        <v>1587</v>
      </c>
      <c r="Y388" s="54">
        <v>43535.0</v>
      </c>
      <c r="Z388" s="51" t="s">
        <v>1588</v>
      </c>
      <c r="AA388" s="41" t="s">
        <v>1589</v>
      </c>
      <c r="AB388" s="17" t="str">
        <f>VLOOKUP(Z388,Gacetas!A:C,3,FALSE())</f>
        <v>https://drive.google.com/file/d/19fxIxQOx3SxK6RPSFGwXQgtaHe_S-OGJ/view?usp=sharing</v>
      </c>
    </row>
    <row r="389">
      <c r="A389" s="5">
        <v>388.0</v>
      </c>
      <c r="B389" s="23" t="s">
        <v>1590</v>
      </c>
      <c r="C389" s="23" t="s">
        <v>1591</v>
      </c>
      <c r="D389" s="23" t="s">
        <v>1590</v>
      </c>
      <c r="E389" s="23"/>
      <c r="F389" s="23"/>
      <c r="G389" s="23"/>
      <c r="H389" s="23" t="s">
        <v>29</v>
      </c>
      <c r="I389" s="6" t="s">
        <v>30</v>
      </c>
      <c r="J389" s="38"/>
      <c r="K389" s="23" t="s">
        <v>322</v>
      </c>
      <c r="L389" s="38"/>
      <c r="M389" s="38"/>
      <c r="N389" s="39" t="s">
        <v>32</v>
      </c>
      <c r="O389" s="23" t="s">
        <v>1548</v>
      </c>
      <c r="P389" s="39" t="s">
        <v>32</v>
      </c>
      <c r="Q389" s="23" t="s">
        <v>34</v>
      </c>
      <c r="R389" s="23" t="s">
        <v>35</v>
      </c>
      <c r="S389" s="23" t="s">
        <v>36</v>
      </c>
      <c r="T389" s="52">
        <v>43511.0</v>
      </c>
      <c r="U389" s="23" t="s">
        <v>1527</v>
      </c>
      <c r="V389" s="23" t="s">
        <v>1427</v>
      </c>
      <c r="W389" s="39" t="s">
        <v>1592</v>
      </c>
      <c r="X389" s="39" t="s">
        <v>1593</v>
      </c>
      <c r="Y389" s="54">
        <v>43535.0</v>
      </c>
      <c r="Z389" s="51" t="s">
        <v>1588</v>
      </c>
      <c r="AA389" s="41" t="s">
        <v>1589</v>
      </c>
      <c r="AB389" s="17" t="str">
        <f>VLOOKUP(Z389,Gacetas!A:C,3,FALSE())</f>
        <v>https://drive.google.com/file/d/19fxIxQOx3SxK6RPSFGwXQgtaHe_S-OGJ/view?usp=sharing</v>
      </c>
    </row>
    <row r="390">
      <c r="A390" s="5">
        <v>389.0</v>
      </c>
      <c r="B390" s="23" t="s">
        <v>1594</v>
      </c>
      <c r="C390" s="23" t="s">
        <v>1594</v>
      </c>
      <c r="D390" s="23" t="s">
        <v>1594</v>
      </c>
      <c r="E390" s="23"/>
      <c r="F390" s="23"/>
      <c r="G390" s="23"/>
      <c r="H390" s="23" t="s">
        <v>29</v>
      </c>
      <c r="I390" s="6" t="s">
        <v>30</v>
      </c>
      <c r="J390" s="38"/>
      <c r="K390" s="23" t="s">
        <v>45</v>
      </c>
      <c r="L390" s="38"/>
      <c r="M390" s="38"/>
      <c r="N390" s="39" t="s">
        <v>32</v>
      </c>
      <c r="O390" s="23" t="s">
        <v>1548</v>
      </c>
      <c r="P390" s="39" t="s">
        <v>32</v>
      </c>
      <c r="Q390" s="23" t="s">
        <v>54</v>
      </c>
      <c r="R390" s="23" t="s">
        <v>35</v>
      </c>
      <c r="S390" s="23" t="s">
        <v>36</v>
      </c>
      <c r="T390" s="52">
        <v>43517.0</v>
      </c>
      <c r="U390" s="23" t="s">
        <v>1527</v>
      </c>
      <c r="V390" s="23" t="s">
        <v>1427</v>
      </c>
      <c r="W390" s="39" t="s">
        <v>1595</v>
      </c>
      <c r="X390" s="39" t="s">
        <v>1596</v>
      </c>
      <c r="Y390" s="54">
        <v>43535.0</v>
      </c>
      <c r="Z390" s="51" t="s">
        <v>1588</v>
      </c>
      <c r="AA390" s="41" t="s">
        <v>1589</v>
      </c>
      <c r="AB390" s="17" t="str">
        <f>VLOOKUP(Z390,Gacetas!A:C,3,FALSE())</f>
        <v>https://drive.google.com/file/d/19fxIxQOx3SxK6RPSFGwXQgtaHe_S-OGJ/view?usp=sharing</v>
      </c>
    </row>
    <row r="391">
      <c r="A391" s="5">
        <v>390.0</v>
      </c>
      <c r="B391" s="23" t="s">
        <v>1597</v>
      </c>
      <c r="C391" s="23" t="s">
        <v>1597</v>
      </c>
      <c r="D391" s="23" t="s">
        <v>1597</v>
      </c>
      <c r="E391" s="23"/>
      <c r="F391" s="23"/>
      <c r="G391" s="23"/>
      <c r="H391" s="23" t="s">
        <v>29</v>
      </c>
      <c r="I391" s="6" t="s">
        <v>30</v>
      </c>
      <c r="J391" s="38"/>
      <c r="K391" s="23" t="s">
        <v>84</v>
      </c>
      <c r="L391" s="38"/>
      <c r="M391" s="38"/>
      <c r="N391" s="39" t="s">
        <v>32</v>
      </c>
      <c r="O391" s="23" t="s">
        <v>1548</v>
      </c>
      <c r="P391" s="39" t="s">
        <v>32</v>
      </c>
      <c r="Q391" s="23" t="s">
        <v>54</v>
      </c>
      <c r="R391" s="23" t="s">
        <v>35</v>
      </c>
      <c r="S391" s="23" t="s">
        <v>36</v>
      </c>
      <c r="T391" s="52">
        <v>43517.0</v>
      </c>
      <c r="U391" s="23" t="s">
        <v>1527</v>
      </c>
      <c r="V391" s="23" t="s">
        <v>1427</v>
      </c>
      <c r="W391" s="39" t="s">
        <v>1598</v>
      </c>
      <c r="X391" s="39" t="s">
        <v>1599</v>
      </c>
      <c r="Y391" s="54">
        <v>43535.0</v>
      </c>
      <c r="Z391" s="51" t="s">
        <v>1588</v>
      </c>
      <c r="AA391" s="41" t="s">
        <v>1589</v>
      </c>
      <c r="AB391" s="17" t="str">
        <f>VLOOKUP(Z391,Gacetas!A:C,3,FALSE())</f>
        <v>https://drive.google.com/file/d/19fxIxQOx3SxK6RPSFGwXQgtaHe_S-OGJ/view?usp=sharing</v>
      </c>
    </row>
    <row r="392">
      <c r="A392" s="5">
        <v>391.0</v>
      </c>
      <c r="B392" s="23" t="s">
        <v>1600</v>
      </c>
      <c r="C392" s="23" t="s">
        <v>1600</v>
      </c>
      <c r="D392" s="23" t="s">
        <v>1600</v>
      </c>
      <c r="E392" s="23"/>
      <c r="F392" s="23"/>
      <c r="G392" s="23"/>
      <c r="H392" s="23" t="s">
        <v>29</v>
      </c>
      <c r="I392" s="6" t="s">
        <v>30</v>
      </c>
      <c r="J392" s="38"/>
      <c r="K392" s="23" t="s">
        <v>84</v>
      </c>
      <c r="L392" s="38"/>
      <c r="M392" s="38"/>
      <c r="N392" s="39" t="s">
        <v>32</v>
      </c>
      <c r="O392" s="23" t="s">
        <v>1548</v>
      </c>
      <c r="P392" s="39" t="s">
        <v>32</v>
      </c>
      <c r="Q392" s="23" t="s">
        <v>54</v>
      </c>
      <c r="R392" s="23" t="s">
        <v>35</v>
      </c>
      <c r="S392" s="23" t="s">
        <v>36</v>
      </c>
      <c r="T392" s="52">
        <v>43517.0</v>
      </c>
      <c r="U392" s="23" t="s">
        <v>1527</v>
      </c>
      <c r="V392" s="23" t="s">
        <v>1427</v>
      </c>
      <c r="W392" s="39" t="s">
        <v>1601</v>
      </c>
      <c r="X392" s="39" t="s">
        <v>1602</v>
      </c>
      <c r="Y392" s="54">
        <v>43535.0</v>
      </c>
      <c r="Z392" s="51" t="s">
        <v>1588</v>
      </c>
      <c r="AA392" s="41" t="s">
        <v>1589</v>
      </c>
      <c r="AB392" s="17" t="str">
        <f>VLOOKUP(Z392,Gacetas!A:C,3,FALSE())</f>
        <v>https://drive.google.com/file/d/19fxIxQOx3SxK6RPSFGwXQgtaHe_S-OGJ/view?usp=sharing</v>
      </c>
    </row>
    <row r="393">
      <c r="A393" s="5">
        <v>392.0</v>
      </c>
      <c r="B393" s="23" t="s">
        <v>1603</v>
      </c>
      <c r="C393" s="23" t="s">
        <v>1603</v>
      </c>
      <c r="D393" s="23" t="s">
        <v>1603</v>
      </c>
      <c r="E393" s="23"/>
      <c r="F393" s="23"/>
      <c r="G393" s="23"/>
      <c r="H393" s="23" t="s">
        <v>29</v>
      </c>
      <c r="I393" s="6" t="s">
        <v>30</v>
      </c>
      <c r="J393" s="38"/>
      <c r="K393" s="23" t="s">
        <v>45</v>
      </c>
      <c r="L393" s="38"/>
      <c r="M393" s="38"/>
      <c r="N393" s="39" t="s">
        <v>32</v>
      </c>
      <c r="O393" s="23" t="s">
        <v>1548</v>
      </c>
      <c r="P393" s="39" t="s">
        <v>32</v>
      </c>
      <c r="Q393" s="23" t="s">
        <v>54</v>
      </c>
      <c r="R393" s="23" t="s">
        <v>35</v>
      </c>
      <c r="S393" s="23" t="s">
        <v>36</v>
      </c>
      <c r="T393" s="52">
        <v>43518.0</v>
      </c>
      <c r="U393" s="23" t="s">
        <v>1527</v>
      </c>
      <c r="V393" s="23" t="s">
        <v>1427</v>
      </c>
      <c r="W393" s="39" t="s">
        <v>1604</v>
      </c>
      <c r="X393" s="39" t="s">
        <v>1605</v>
      </c>
      <c r="Y393" s="54">
        <v>43535.0</v>
      </c>
      <c r="Z393" s="51" t="s">
        <v>1588</v>
      </c>
      <c r="AA393" s="41" t="s">
        <v>1589</v>
      </c>
      <c r="AB393" s="17" t="str">
        <f>VLOOKUP(Z393,Gacetas!A:C,3,FALSE())</f>
        <v>https://drive.google.com/file/d/19fxIxQOx3SxK6RPSFGwXQgtaHe_S-OGJ/view?usp=sharing</v>
      </c>
    </row>
    <row r="394">
      <c r="A394" s="5">
        <v>393.0</v>
      </c>
      <c r="B394" s="23" t="s">
        <v>1606</v>
      </c>
      <c r="C394" s="23" t="s">
        <v>1606</v>
      </c>
      <c r="D394" s="23" t="s">
        <v>1606</v>
      </c>
      <c r="E394" s="23"/>
      <c r="F394" s="23"/>
      <c r="G394" s="23"/>
      <c r="H394" s="23" t="s">
        <v>29</v>
      </c>
      <c r="I394" s="6" t="s">
        <v>30</v>
      </c>
      <c r="J394" s="38"/>
      <c r="K394" s="23" t="s">
        <v>31</v>
      </c>
      <c r="L394" s="38"/>
      <c r="M394" s="38"/>
      <c r="N394" s="39" t="s">
        <v>32</v>
      </c>
      <c r="O394" s="23" t="s">
        <v>1548</v>
      </c>
      <c r="P394" s="39" t="s">
        <v>32</v>
      </c>
      <c r="Q394" s="23" t="s">
        <v>54</v>
      </c>
      <c r="R394" s="23" t="s">
        <v>35</v>
      </c>
      <c r="S394" s="23" t="s">
        <v>36</v>
      </c>
      <c r="T394" s="52">
        <v>43518.0</v>
      </c>
      <c r="U394" s="23" t="s">
        <v>1527</v>
      </c>
      <c r="V394" s="23" t="s">
        <v>1427</v>
      </c>
      <c r="W394" s="39" t="s">
        <v>1607</v>
      </c>
      <c r="X394" s="39" t="s">
        <v>1608</v>
      </c>
      <c r="Y394" s="54">
        <v>43535.0</v>
      </c>
      <c r="Z394" s="51" t="s">
        <v>1588</v>
      </c>
      <c r="AA394" s="41" t="s">
        <v>1589</v>
      </c>
      <c r="AB394" s="17" t="str">
        <f>VLOOKUP(Z394,Gacetas!A:C,3,FALSE())</f>
        <v>https://drive.google.com/file/d/19fxIxQOx3SxK6RPSFGwXQgtaHe_S-OGJ/view?usp=sharing</v>
      </c>
    </row>
    <row r="395">
      <c r="A395" s="5">
        <v>394.0</v>
      </c>
      <c r="B395" s="23" t="s">
        <v>1609</v>
      </c>
      <c r="C395" s="23" t="s">
        <v>1610</v>
      </c>
      <c r="D395" s="23" t="s">
        <v>1611</v>
      </c>
      <c r="E395" s="25" t="s">
        <v>174</v>
      </c>
      <c r="F395" s="25"/>
      <c r="G395" s="25"/>
      <c r="H395" s="23" t="s">
        <v>175</v>
      </c>
      <c r="I395" s="6" t="s">
        <v>30</v>
      </c>
      <c r="J395" s="23" t="s">
        <v>176</v>
      </c>
      <c r="K395" s="23" t="s">
        <v>45</v>
      </c>
      <c r="L395" s="38"/>
      <c r="M395" s="38"/>
      <c r="N395" s="39" t="s">
        <v>32</v>
      </c>
      <c r="O395" s="23" t="s">
        <v>1285</v>
      </c>
      <c r="P395" s="39" t="s">
        <v>32</v>
      </c>
      <c r="Q395" s="23" t="s">
        <v>34</v>
      </c>
      <c r="R395" s="23" t="s">
        <v>35</v>
      </c>
      <c r="S395" s="23" t="s">
        <v>36</v>
      </c>
      <c r="T395" s="52">
        <v>43511.0</v>
      </c>
      <c r="U395" s="23" t="s">
        <v>1527</v>
      </c>
      <c r="V395" s="23" t="s">
        <v>1427</v>
      </c>
      <c r="W395" s="39" t="s">
        <v>1612</v>
      </c>
      <c r="X395" s="39" t="s">
        <v>1613</v>
      </c>
      <c r="Y395" s="54">
        <v>43543.0</v>
      </c>
      <c r="Z395" s="51" t="s">
        <v>1614</v>
      </c>
      <c r="AA395" s="41" t="s">
        <v>1615</v>
      </c>
      <c r="AB395" s="17" t="str">
        <f>VLOOKUP(Z395,Gacetas!A:C,3,FALSE())</f>
        <v>https://drive.google.com/file/d/1icoL-olT-RUtQWxpeejJi31MJGtVrbY-/view?usp=sharing</v>
      </c>
    </row>
    <row r="396">
      <c r="A396" s="5">
        <v>395.0</v>
      </c>
      <c r="B396" s="23" t="s">
        <v>1616</v>
      </c>
      <c r="C396" s="23" t="s">
        <v>1617</v>
      </c>
      <c r="D396" s="23" t="s">
        <v>1616</v>
      </c>
      <c r="E396" s="23"/>
      <c r="F396" s="23"/>
      <c r="G396" s="23"/>
      <c r="H396" s="23" t="s">
        <v>29</v>
      </c>
      <c r="I396" s="6" t="s">
        <v>30</v>
      </c>
      <c r="J396" s="44"/>
      <c r="K396" s="24" t="s">
        <v>31</v>
      </c>
      <c r="L396" s="44"/>
      <c r="M396" s="44"/>
      <c r="N396" s="45" t="s">
        <v>32</v>
      </c>
      <c r="O396" s="23" t="s">
        <v>46</v>
      </c>
      <c r="P396" s="46" t="s">
        <v>32</v>
      </c>
      <c r="Q396" s="23" t="s">
        <v>34</v>
      </c>
      <c r="R396" s="23" t="s">
        <v>35</v>
      </c>
      <c r="S396" s="23" t="s">
        <v>36</v>
      </c>
      <c r="T396" s="47">
        <v>43523.0</v>
      </c>
      <c r="U396" s="24" t="s">
        <v>37</v>
      </c>
      <c r="V396" s="24" t="s">
        <v>1618</v>
      </c>
      <c r="W396" s="46" t="s">
        <v>1619</v>
      </c>
      <c r="X396" s="46" t="s">
        <v>1620</v>
      </c>
      <c r="Y396" s="54">
        <v>43543.0</v>
      </c>
      <c r="Z396" s="51" t="s">
        <v>1614</v>
      </c>
      <c r="AA396" s="41" t="s">
        <v>1615</v>
      </c>
      <c r="AB396" s="17" t="str">
        <f>VLOOKUP(Z396,Gacetas!A:C,3,FALSE())</f>
        <v>https://drive.google.com/file/d/1icoL-olT-RUtQWxpeejJi31MJGtVrbY-/view?usp=sharing</v>
      </c>
    </row>
    <row r="397">
      <c r="A397" s="5">
        <v>396.0</v>
      </c>
      <c r="B397" s="24" t="s">
        <v>1621</v>
      </c>
      <c r="C397" s="24" t="s">
        <v>1621</v>
      </c>
      <c r="D397" s="24" t="s">
        <v>1621</v>
      </c>
      <c r="E397" s="24"/>
      <c r="F397" s="24"/>
      <c r="G397" s="24"/>
      <c r="H397" s="23" t="s">
        <v>29</v>
      </c>
      <c r="I397" s="6" t="s">
        <v>30</v>
      </c>
      <c r="J397" s="44"/>
      <c r="K397" s="24" t="s">
        <v>84</v>
      </c>
      <c r="L397" s="44"/>
      <c r="M397" s="44"/>
      <c r="N397" s="45" t="s">
        <v>32</v>
      </c>
      <c r="O397" s="23" t="s">
        <v>46</v>
      </c>
      <c r="P397" s="46" t="s">
        <v>32</v>
      </c>
      <c r="Q397" s="24" t="s">
        <v>54</v>
      </c>
      <c r="R397" s="23" t="s">
        <v>35</v>
      </c>
      <c r="S397" s="23" t="s">
        <v>36</v>
      </c>
      <c r="T397" s="47">
        <v>43524.0</v>
      </c>
      <c r="U397" s="24" t="s">
        <v>37</v>
      </c>
      <c r="V397" s="24" t="s">
        <v>1618</v>
      </c>
      <c r="W397" s="46" t="s">
        <v>1622</v>
      </c>
      <c r="X397" s="46" t="s">
        <v>1623</v>
      </c>
      <c r="Y397" s="54">
        <v>43543.0</v>
      </c>
      <c r="Z397" s="51" t="s">
        <v>1614</v>
      </c>
      <c r="AA397" s="41" t="s">
        <v>1615</v>
      </c>
      <c r="AB397" s="17" t="str">
        <f>VLOOKUP(Z397,Gacetas!A:C,3,FALSE())</f>
        <v>https://drive.google.com/file/d/1icoL-olT-RUtQWxpeejJi31MJGtVrbY-/view?usp=sharing</v>
      </c>
    </row>
    <row r="398">
      <c r="A398" s="5">
        <v>397.0</v>
      </c>
      <c r="B398" s="24" t="s">
        <v>1624</v>
      </c>
      <c r="C398" s="14" t="s">
        <v>1624</v>
      </c>
      <c r="D398" s="24" t="s">
        <v>1624</v>
      </c>
      <c r="E398" s="24"/>
      <c r="F398" s="24"/>
      <c r="G398" s="24"/>
      <c r="H398" s="23" t="s">
        <v>29</v>
      </c>
      <c r="I398" s="6" t="s">
        <v>30</v>
      </c>
      <c r="J398" s="44"/>
      <c r="K398" s="24" t="s">
        <v>107</v>
      </c>
      <c r="L398" s="44"/>
      <c r="M398" s="44"/>
      <c r="N398" s="45" t="s">
        <v>32</v>
      </c>
      <c r="O398" s="23" t="s">
        <v>46</v>
      </c>
      <c r="P398" s="46" t="s">
        <v>32</v>
      </c>
      <c r="Q398" s="24" t="s">
        <v>54</v>
      </c>
      <c r="R398" s="24" t="s">
        <v>35</v>
      </c>
      <c r="S398" s="24" t="s">
        <v>36</v>
      </c>
      <c r="T398" s="47">
        <v>43524.0</v>
      </c>
      <c r="U398" s="24" t="s">
        <v>37</v>
      </c>
      <c r="V398" s="24" t="s">
        <v>1618</v>
      </c>
      <c r="W398" s="46" t="s">
        <v>1625</v>
      </c>
      <c r="X398" s="46" t="s">
        <v>1626</v>
      </c>
      <c r="Y398" s="54">
        <v>43543.0</v>
      </c>
      <c r="Z398" s="51" t="s">
        <v>1614</v>
      </c>
      <c r="AA398" s="41" t="s">
        <v>1615</v>
      </c>
      <c r="AB398" s="17" t="str">
        <f>VLOOKUP(Z398,Gacetas!A:C,3,FALSE())</f>
        <v>https://drive.google.com/file/d/1icoL-olT-RUtQWxpeejJi31MJGtVrbY-/view?usp=sharing</v>
      </c>
    </row>
    <row r="399">
      <c r="A399" s="5">
        <v>398.0</v>
      </c>
      <c r="B399" s="24" t="s">
        <v>1627</v>
      </c>
      <c r="C399" s="24" t="s">
        <v>1628</v>
      </c>
      <c r="D399" s="24" t="s">
        <v>1627</v>
      </c>
      <c r="E399" s="24"/>
      <c r="F399" s="24"/>
      <c r="G399" s="24"/>
      <c r="H399" s="23" t="s">
        <v>29</v>
      </c>
      <c r="I399" s="6" t="s">
        <v>30</v>
      </c>
      <c r="J399" s="44"/>
      <c r="K399" s="24" t="s">
        <v>45</v>
      </c>
      <c r="L399" s="44"/>
      <c r="M399" s="44"/>
      <c r="N399" s="45" t="s">
        <v>32</v>
      </c>
      <c r="O399" s="23" t="s">
        <v>46</v>
      </c>
      <c r="P399" s="46" t="s">
        <v>32</v>
      </c>
      <c r="Q399" s="24" t="s">
        <v>34</v>
      </c>
      <c r="R399" s="24" t="s">
        <v>35</v>
      </c>
      <c r="S399" s="24" t="s">
        <v>36</v>
      </c>
      <c r="T399" s="47">
        <v>43528.0</v>
      </c>
      <c r="U399" s="24" t="s">
        <v>37</v>
      </c>
      <c r="V399" s="24" t="s">
        <v>1618</v>
      </c>
      <c r="W399" s="46" t="s">
        <v>1629</v>
      </c>
      <c r="X399" s="46" t="s">
        <v>1630</v>
      </c>
      <c r="Y399" s="64">
        <v>43546.0</v>
      </c>
      <c r="Z399" s="51" t="s">
        <v>1631</v>
      </c>
      <c r="AA399" s="48" t="s">
        <v>1632</v>
      </c>
      <c r="AB399" s="17" t="str">
        <f>VLOOKUP(Z399,Gacetas!A:C,3,FALSE())</f>
        <v>https://drive.google.com/file/d/1d7PMvD3oc-ihkFsMM5ap-e8MvqKB4ZFo/view?usp=sharing</v>
      </c>
    </row>
    <row r="400">
      <c r="A400" s="5">
        <v>399.0</v>
      </c>
      <c r="B400" s="24" t="s">
        <v>1633</v>
      </c>
      <c r="C400" s="24" t="s">
        <v>1633</v>
      </c>
      <c r="D400" s="24" t="s">
        <v>1633</v>
      </c>
      <c r="E400" s="24"/>
      <c r="F400" s="24"/>
      <c r="G400" s="24"/>
      <c r="H400" s="23" t="s">
        <v>29</v>
      </c>
      <c r="I400" s="6" t="s">
        <v>30</v>
      </c>
      <c r="J400" s="44"/>
      <c r="K400" s="24" t="s">
        <v>145</v>
      </c>
      <c r="L400" s="44"/>
      <c r="M400" s="44"/>
      <c r="N400" s="45" t="s">
        <v>32</v>
      </c>
      <c r="O400" s="23" t="s">
        <v>46</v>
      </c>
      <c r="P400" s="46" t="s">
        <v>32</v>
      </c>
      <c r="Q400" s="24" t="s">
        <v>54</v>
      </c>
      <c r="R400" s="24" t="s">
        <v>35</v>
      </c>
      <c r="S400" s="24" t="s">
        <v>36</v>
      </c>
      <c r="T400" s="47">
        <v>43528.0</v>
      </c>
      <c r="U400" s="24" t="s">
        <v>37</v>
      </c>
      <c r="V400" s="24" t="s">
        <v>1618</v>
      </c>
      <c r="W400" s="46" t="s">
        <v>1634</v>
      </c>
      <c r="X400" s="46" t="s">
        <v>1635</v>
      </c>
      <c r="Y400" s="64">
        <v>43546.0</v>
      </c>
      <c r="Z400" s="51" t="s">
        <v>1631</v>
      </c>
      <c r="AA400" s="48" t="s">
        <v>1632</v>
      </c>
      <c r="AB400" s="17" t="str">
        <f>VLOOKUP(Z400,Gacetas!A:C,3,FALSE())</f>
        <v>https://drive.google.com/file/d/1d7PMvD3oc-ihkFsMM5ap-e8MvqKB4ZFo/view?usp=sharing</v>
      </c>
    </row>
    <row r="401">
      <c r="A401" s="5">
        <v>400.0</v>
      </c>
      <c r="B401" s="24" t="s">
        <v>1636</v>
      </c>
      <c r="C401" s="24" t="s">
        <v>1636</v>
      </c>
      <c r="D401" s="24" t="s">
        <v>1636</v>
      </c>
      <c r="E401" s="24"/>
      <c r="F401" s="24"/>
      <c r="G401" s="24"/>
      <c r="H401" s="23" t="s">
        <v>29</v>
      </c>
      <c r="I401" s="6" t="s">
        <v>30</v>
      </c>
      <c r="J401" s="44"/>
      <c r="K401" s="24" t="s">
        <v>229</v>
      </c>
      <c r="L401" s="44"/>
      <c r="M401" s="44"/>
      <c r="N401" s="45" t="s">
        <v>32</v>
      </c>
      <c r="O401" s="23" t="s">
        <v>46</v>
      </c>
      <c r="P401" s="46" t="s">
        <v>32</v>
      </c>
      <c r="Q401" s="24" t="s">
        <v>54</v>
      </c>
      <c r="R401" s="24" t="s">
        <v>35</v>
      </c>
      <c r="S401" s="24" t="s">
        <v>36</v>
      </c>
      <c r="T401" s="47">
        <v>43528.0</v>
      </c>
      <c r="U401" s="24" t="s">
        <v>37</v>
      </c>
      <c r="V401" s="24" t="s">
        <v>1618</v>
      </c>
      <c r="W401" s="46" t="s">
        <v>1637</v>
      </c>
      <c r="X401" s="46" t="s">
        <v>1638</v>
      </c>
      <c r="Y401" s="64">
        <v>43546.0</v>
      </c>
      <c r="Z401" s="51" t="s">
        <v>1631</v>
      </c>
      <c r="AA401" s="48" t="s">
        <v>1632</v>
      </c>
      <c r="AB401" s="17" t="str">
        <f>VLOOKUP(Z401,Gacetas!A:C,3,FALSE())</f>
        <v>https://drive.google.com/file/d/1d7PMvD3oc-ihkFsMM5ap-e8MvqKB4ZFo/view?usp=sharing</v>
      </c>
    </row>
    <row r="402">
      <c r="A402" s="5">
        <v>401.0</v>
      </c>
      <c r="B402" s="24" t="s">
        <v>1639</v>
      </c>
      <c r="C402" s="24" t="s">
        <v>1639</v>
      </c>
      <c r="D402" s="24" t="s">
        <v>1639</v>
      </c>
      <c r="E402" s="24"/>
      <c r="F402" s="24"/>
      <c r="G402" s="24"/>
      <c r="H402" s="23" t="s">
        <v>29</v>
      </c>
      <c r="I402" s="6" t="s">
        <v>30</v>
      </c>
      <c r="J402" s="44"/>
      <c r="K402" s="24" t="s">
        <v>229</v>
      </c>
      <c r="L402" s="44"/>
      <c r="M402" s="44"/>
      <c r="N402" s="45" t="s">
        <v>32</v>
      </c>
      <c r="O402" s="23" t="s">
        <v>46</v>
      </c>
      <c r="P402" s="46" t="s">
        <v>32</v>
      </c>
      <c r="Q402" s="24" t="s">
        <v>54</v>
      </c>
      <c r="R402" s="24" t="s">
        <v>35</v>
      </c>
      <c r="S402" s="24" t="s">
        <v>36</v>
      </c>
      <c r="T402" s="47">
        <v>43528.0</v>
      </c>
      <c r="U402" s="24" t="s">
        <v>37</v>
      </c>
      <c r="V402" s="24" t="s">
        <v>1618</v>
      </c>
      <c r="W402" s="46" t="s">
        <v>1640</v>
      </c>
      <c r="X402" s="46" t="s">
        <v>1641</v>
      </c>
      <c r="Y402" s="64">
        <v>43546.0</v>
      </c>
      <c r="Z402" s="51" t="s">
        <v>1631</v>
      </c>
      <c r="AA402" s="48" t="s">
        <v>1632</v>
      </c>
      <c r="AB402" s="17" t="str">
        <f>VLOOKUP(Z402,Gacetas!A:C,3,FALSE())</f>
        <v>https://drive.google.com/file/d/1d7PMvD3oc-ihkFsMM5ap-e8MvqKB4ZFo/view?usp=sharing</v>
      </c>
    </row>
    <row r="403">
      <c r="A403" s="5">
        <v>402.0</v>
      </c>
      <c r="B403" s="24" t="s">
        <v>1642</v>
      </c>
      <c r="C403" s="24" t="s">
        <v>1642</v>
      </c>
      <c r="D403" s="24" t="s">
        <v>1642</v>
      </c>
      <c r="E403" s="24"/>
      <c r="F403" s="24"/>
      <c r="G403" s="24"/>
      <c r="H403" s="23" t="s">
        <v>29</v>
      </c>
      <c r="I403" s="6" t="s">
        <v>30</v>
      </c>
      <c r="J403" s="44"/>
      <c r="K403" s="24" t="s">
        <v>45</v>
      </c>
      <c r="L403" s="44"/>
      <c r="M403" s="44"/>
      <c r="N403" s="45" t="s">
        <v>32</v>
      </c>
      <c r="O403" s="23" t="s">
        <v>46</v>
      </c>
      <c r="P403" s="46" t="s">
        <v>32</v>
      </c>
      <c r="Q403" s="24" t="s">
        <v>34</v>
      </c>
      <c r="R403" s="24" t="s">
        <v>35</v>
      </c>
      <c r="S403" s="24" t="s">
        <v>36</v>
      </c>
      <c r="T403" s="47">
        <v>43528.0</v>
      </c>
      <c r="U403" s="24" t="s">
        <v>37</v>
      </c>
      <c r="V403" s="24" t="s">
        <v>1618</v>
      </c>
      <c r="W403" s="46" t="s">
        <v>1643</v>
      </c>
      <c r="X403" s="46" t="s">
        <v>1644</v>
      </c>
      <c r="Y403" s="64">
        <v>43546.0</v>
      </c>
      <c r="Z403" s="51" t="s">
        <v>1631</v>
      </c>
      <c r="AA403" s="48" t="s">
        <v>1632</v>
      </c>
      <c r="AB403" s="17" t="str">
        <f>VLOOKUP(Z403,Gacetas!A:C,3,FALSE())</f>
        <v>https://drive.google.com/file/d/1d7PMvD3oc-ihkFsMM5ap-e8MvqKB4ZFo/view?usp=sharing</v>
      </c>
    </row>
    <row r="404">
      <c r="A404" s="5">
        <v>403.0</v>
      </c>
      <c r="B404" s="24" t="s">
        <v>1645</v>
      </c>
      <c r="C404" s="24" t="s">
        <v>1645</v>
      </c>
      <c r="D404" s="24" t="s">
        <v>1645</v>
      </c>
      <c r="E404" s="24"/>
      <c r="F404" s="24"/>
      <c r="G404" s="24"/>
      <c r="H404" s="23" t="s">
        <v>29</v>
      </c>
      <c r="I404" s="6" t="s">
        <v>30</v>
      </c>
      <c r="J404" s="44"/>
      <c r="K404" s="24" t="s">
        <v>214</v>
      </c>
      <c r="L404" s="44"/>
      <c r="M404" s="44"/>
      <c r="N404" s="45" t="s">
        <v>32</v>
      </c>
      <c r="O404" s="23" t="s">
        <v>1646</v>
      </c>
      <c r="P404" s="46" t="s">
        <v>32</v>
      </c>
      <c r="Q404" s="24" t="s">
        <v>54</v>
      </c>
      <c r="R404" s="24" t="s">
        <v>35</v>
      </c>
      <c r="S404" s="24" t="s">
        <v>36</v>
      </c>
      <c r="T404" s="47">
        <v>43528.0</v>
      </c>
      <c r="U404" s="24" t="s">
        <v>37</v>
      </c>
      <c r="V404" s="24" t="s">
        <v>1618</v>
      </c>
      <c r="W404" s="46" t="s">
        <v>1647</v>
      </c>
      <c r="X404" s="46" t="s">
        <v>1648</v>
      </c>
      <c r="Y404" s="64">
        <v>43546.0</v>
      </c>
      <c r="Z404" s="51" t="s">
        <v>1631</v>
      </c>
      <c r="AA404" s="48" t="s">
        <v>1632</v>
      </c>
      <c r="AB404" s="17" t="str">
        <f>VLOOKUP(Z404,Gacetas!A:C,3,FALSE())</f>
        <v>https://drive.google.com/file/d/1d7PMvD3oc-ihkFsMM5ap-e8MvqKB4ZFo/view?usp=sharing</v>
      </c>
    </row>
    <row r="405">
      <c r="A405" s="5">
        <v>404.0</v>
      </c>
      <c r="B405" s="24" t="s">
        <v>1649</v>
      </c>
      <c r="C405" s="24" t="s">
        <v>1649</v>
      </c>
      <c r="D405" s="24" t="s">
        <v>1649</v>
      </c>
      <c r="E405" s="24"/>
      <c r="F405" s="24"/>
      <c r="G405" s="24"/>
      <c r="H405" s="23" t="s">
        <v>29</v>
      </c>
      <c r="I405" s="6" t="s">
        <v>30</v>
      </c>
      <c r="J405" s="44"/>
      <c r="K405" s="24" t="s">
        <v>45</v>
      </c>
      <c r="L405" s="44"/>
      <c r="M405" s="44"/>
      <c r="N405" s="45" t="s">
        <v>32</v>
      </c>
      <c r="O405" s="23" t="s">
        <v>46</v>
      </c>
      <c r="P405" s="46" t="s">
        <v>32</v>
      </c>
      <c r="Q405" s="24" t="s">
        <v>54</v>
      </c>
      <c r="R405" s="24" t="s">
        <v>35</v>
      </c>
      <c r="S405" s="24" t="s">
        <v>36</v>
      </c>
      <c r="T405" s="47">
        <v>43528.0</v>
      </c>
      <c r="U405" s="24" t="s">
        <v>37</v>
      </c>
      <c r="V405" s="24" t="s">
        <v>1618</v>
      </c>
      <c r="W405" s="46" t="s">
        <v>1650</v>
      </c>
      <c r="X405" s="46" t="s">
        <v>1651</v>
      </c>
      <c r="Y405" s="64">
        <v>43546.0</v>
      </c>
      <c r="Z405" s="51" t="s">
        <v>1631</v>
      </c>
      <c r="AA405" s="48" t="s">
        <v>1632</v>
      </c>
      <c r="AB405" s="17" t="str">
        <f>VLOOKUP(Z405,Gacetas!A:C,3,FALSE())</f>
        <v>https://drive.google.com/file/d/1d7PMvD3oc-ihkFsMM5ap-e8MvqKB4ZFo/view?usp=sharing</v>
      </c>
    </row>
    <row r="406">
      <c r="A406" s="5">
        <v>405.0</v>
      </c>
      <c r="B406" s="24" t="s">
        <v>1652</v>
      </c>
      <c r="C406" s="24" t="s">
        <v>1653</v>
      </c>
      <c r="D406" s="24" t="s">
        <v>1652</v>
      </c>
      <c r="E406" s="24"/>
      <c r="F406" s="24"/>
      <c r="G406" s="24"/>
      <c r="H406" s="23" t="s">
        <v>29</v>
      </c>
      <c r="I406" s="6" t="s">
        <v>30</v>
      </c>
      <c r="J406" s="44"/>
      <c r="K406" s="24" t="s">
        <v>229</v>
      </c>
      <c r="L406" s="44"/>
      <c r="M406" s="44"/>
      <c r="N406" s="45" t="s">
        <v>32</v>
      </c>
      <c r="O406" s="23" t="s">
        <v>46</v>
      </c>
      <c r="P406" s="46" t="s">
        <v>32</v>
      </c>
      <c r="Q406" s="24" t="s">
        <v>54</v>
      </c>
      <c r="R406" s="24" t="s">
        <v>35</v>
      </c>
      <c r="S406" s="24" t="s">
        <v>36</v>
      </c>
      <c r="T406" s="47">
        <v>43528.0</v>
      </c>
      <c r="U406" s="24" t="s">
        <v>37</v>
      </c>
      <c r="V406" s="24" t="s">
        <v>1618</v>
      </c>
      <c r="W406" s="46" t="s">
        <v>1654</v>
      </c>
      <c r="X406" s="46" t="s">
        <v>1655</v>
      </c>
      <c r="Y406" s="64">
        <v>43546.0</v>
      </c>
      <c r="Z406" s="51" t="s">
        <v>1631</v>
      </c>
      <c r="AA406" s="48" t="s">
        <v>1632</v>
      </c>
      <c r="AB406" s="17" t="str">
        <f>VLOOKUP(Z406,Gacetas!A:C,3,FALSE())</f>
        <v>https://drive.google.com/file/d/1d7PMvD3oc-ihkFsMM5ap-e8MvqKB4ZFo/view?usp=sharing</v>
      </c>
    </row>
    <row r="407">
      <c r="A407" s="5">
        <v>406.0</v>
      </c>
      <c r="B407" s="24" t="s">
        <v>1656</v>
      </c>
      <c r="C407" s="24" t="s">
        <v>1656</v>
      </c>
      <c r="D407" s="24" t="s">
        <v>1656</v>
      </c>
      <c r="E407" s="24"/>
      <c r="F407" s="24"/>
      <c r="G407" s="24"/>
      <c r="H407" s="23" t="s">
        <v>29</v>
      </c>
      <c r="I407" s="6" t="s">
        <v>30</v>
      </c>
      <c r="J407" s="44"/>
      <c r="K407" s="24" t="s">
        <v>145</v>
      </c>
      <c r="L407" s="44"/>
      <c r="M407" s="44"/>
      <c r="N407" s="45" t="s">
        <v>32</v>
      </c>
      <c r="O407" s="23" t="s">
        <v>46</v>
      </c>
      <c r="P407" s="46" t="s">
        <v>32</v>
      </c>
      <c r="Q407" s="24" t="s">
        <v>54</v>
      </c>
      <c r="R407" s="24" t="s">
        <v>35</v>
      </c>
      <c r="S407" s="24" t="s">
        <v>36</v>
      </c>
      <c r="T407" s="47">
        <v>43538.0</v>
      </c>
      <c r="U407" s="24" t="s">
        <v>37</v>
      </c>
      <c r="V407" s="24" t="s">
        <v>1618</v>
      </c>
      <c r="W407" s="46" t="s">
        <v>1657</v>
      </c>
      <c r="X407" s="46" t="s">
        <v>1658</v>
      </c>
      <c r="Y407" s="64">
        <v>43558.0</v>
      </c>
      <c r="Z407" s="51" t="s">
        <v>1659</v>
      </c>
      <c r="AA407" s="48" t="s">
        <v>1660</v>
      </c>
      <c r="AB407" s="17" t="str">
        <f>VLOOKUP(Z407,Gacetas!A:C,3,FALSE())</f>
        <v>https://drive.google.com/file/d/13kBQXuZMeGkPDrUva83YQsOQj-C7mF2H/view?usp=sharing</v>
      </c>
    </row>
    <row r="408">
      <c r="A408" s="5">
        <v>407.0</v>
      </c>
      <c r="B408" s="24" t="s">
        <v>1661</v>
      </c>
      <c r="C408" s="24" t="s">
        <v>1662</v>
      </c>
      <c r="D408" s="24" t="s">
        <v>1661</v>
      </c>
      <c r="E408" s="24"/>
      <c r="F408" s="24"/>
      <c r="G408" s="24"/>
      <c r="H408" s="23" t="s">
        <v>29</v>
      </c>
      <c r="I408" s="6" t="s">
        <v>30</v>
      </c>
      <c r="J408" s="44"/>
      <c r="K408" s="24" t="s">
        <v>145</v>
      </c>
      <c r="L408" s="44"/>
      <c r="M408" s="44"/>
      <c r="N408" s="45" t="s">
        <v>32</v>
      </c>
      <c r="O408" s="23" t="s">
        <v>46</v>
      </c>
      <c r="P408" s="46" t="s">
        <v>32</v>
      </c>
      <c r="Q408" s="24" t="s">
        <v>54</v>
      </c>
      <c r="R408" s="24" t="s">
        <v>35</v>
      </c>
      <c r="S408" s="24" t="s">
        <v>36</v>
      </c>
      <c r="T408" s="47">
        <v>43538.0</v>
      </c>
      <c r="U408" s="24" t="s">
        <v>37</v>
      </c>
      <c r="V408" s="24" t="s">
        <v>1618</v>
      </c>
      <c r="W408" s="46" t="s">
        <v>1663</v>
      </c>
      <c r="X408" s="46" t="s">
        <v>1664</v>
      </c>
      <c r="Y408" s="64">
        <v>43558.0</v>
      </c>
      <c r="Z408" s="51" t="s">
        <v>1659</v>
      </c>
      <c r="AA408" s="48" t="s">
        <v>1660</v>
      </c>
      <c r="AB408" s="17" t="str">
        <f>VLOOKUP(Z408,Gacetas!A:C,3,FALSE())</f>
        <v>https://drive.google.com/file/d/13kBQXuZMeGkPDrUva83YQsOQj-C7mF2H/view?usp=sharing</v>
      </c>
    </row>
    <row r="409">
      <c r="A409" s="5">
        <v>408.0</v>
      </c>
      <c r="B409" s="24" t="s">
        <v>1665</v>
      </c>
      <c r="C409" s="24" t="s">
        <v>1665</v>
      </c>
      <c r="D409" s="24" t="s">
        <v>1665</v>
      </c>
      <c r="E409" s="24"/>
      <c r="F409" s="24"/>
      <c r="G409" s="24"/>
      <c r="H409" s="23" t="s">
        <v>29</v>
      </c>
      <c r="I409" s="6" t="s">
        <v>30</v>
      </c>
      <c r="J409" s="44"/>
      <c r="K409" s="24" t="s">
        <v>84</v>
      </c>
      <c r="L409" s="44"/>
      <c r="M409" s="44"/>
      <c r="N409" s="45" t="s">
        <v>32</v>
      </c>
      <c r="O409" s="23" t="s">
        <v>46</v>
      </c>
      <c r="P409" s="46" t="s">
        <v>32</v>
      </c>
      <c r="Q409" s="24" t="s">
        <v>54</v>
      </c>
      <c r="R409" s="24" t="s">
        <v>35</v>
      </c>
      <c r="S409" s="24" t="s">
        <v>36</v>
      </c>
      <c r="T409" s="47">
        <v>43538.0</v>
      </c>
      <c r="U409" s="24" t="s">
        <v>37</v>
      </c>
      <c r="V409" s="24" t="s">
        <v>1618</v>
      </c>
      <c r="W409" s="46" t="s">
        <v>1666</v>
      </c>
      <c r="X409" s="46" t="s">
        <v>1667</v>
      </c>
      <c r="Y409" s="64">
        <v>43558.0</v>
      </c>
      <c r="Z409" s="51" t="s">
        <v>1659</v>
      </c>
      <c r="AA409" s="48" t="s">
        <v>1660</v>
      </c>
      <c r="AB409" s="17" t="str">
        <f>VLOOKUP(Z409,Gacetas!A:C,3,FALSE())</f>
        <v>https://drive.google.com/file/d/13kBQXuZMeGkPDrUva83YQsOQj-C7mF2H/view?usp=sharing</v>
      </c>
    </row>
    <row r="410">
      <c r="A410" s="5">
        <v>409.0</v>
      </c>
      <c r="B410" s="23" t="s">
        <v>1668</v>
      </c>
      <c r="C410" s="23" t="s">
        <v>1668</v>
      </c>
      <c r="D410" s="23" t="s">
        <v>1668</v>
      </c>
      <c r="E410" s="23"/>
      <c r="F410" s="23"/>
      <c r="G410" s="23"/>
      <c r="H410" s="23" t="s">
        <v>29</v>
      </c>
      <c r="I410" s="6" t="s">
        <v>30</v>
      </c>
      <c r="J410" s="38"/>
      <c r="K410" s="23" t="s">
        <v>775</v>
      </c>
      <c r="L410" s="38"/>
      <c r="M410" s="38"/>
      <c r="N410" s="39" t="s">
        <v>32</v>
      </c>
      <c r="O410" s="23" t="s">
        <v>46</v>
      </c>
      <c r="P410" s="39" t="s">
        <v>32</v>
      </c>
      <c r="Q410" s="23" t="s">
        <v>54</v>
      </c>
      <c r="R410" s="23" t="s">
        <v>35</v>
      </c>
      <c r="S410" s="23" t="s">
        <v>36</v>
      </c>
      <c r="T410" s="52">
        <v>43545.0</v>
      </c>
      <c r="U410" s="23" t="s">
        <v>1426</v>
      </c>
      <c r="V410" s="23" t="s">
        <v>1427</v>
      </c>
      <c r="W410" s="39" t="s">
        <v>1669</v>
      </c>
      <c r="X410" s="39" t="s">
        <v>1670</v>
      </c>
      <c r="Y410" s="54">
        <v>43560.0</v>
      </c>
      <c r="Z410" s="51" t="s">
        <v>1671</v>
      </c>
      <c r="AA410" s="65" t="s">
        <v>1672</v>
      </c>
      <c r="AB410" s="17" t="str">
        <f>VLOOKUP(Z410,Gacetas!A:C,3,FALSE())</f>
        <v>https://drive.google.com/file/d/1StKfReZWaQzckDHdVY5FoD_LtRtG9IDj/view?usp=sharing</v>
      </c>
    </row>
    <row r="411">
      <c r="A411" s="5">
        <v>410.0</v>
      </c>
      <c r="B411" s="23" t="s">
        <v>1673</v>
      </c>
      <c r="C411" s="23" t="s">
        <v>1673</v>
      </c>
      <c r="D411" s="23" t="s">
        <v>1673</v>
      </c>
      <c r="E411" s="23"/>
      <c r="F411" s="23"/>
      <c r="G411" s="23"/>
      <c r="H411" s="23" t="s">
        <v>29</v>
      </c>
      <c r="I411" s="6" t="s">
        <v>30</v>
      </c>
      <c r="J411" s="38"/>
      <c r="K411" s="23" t="s">
        <v>292</v>
      </c>
      <c r="L411" s="38"/>
      <c r="M411" s="38"/>
      <c r="N411" s="39" t="s">
        <v>32</v>
      </c>
      <c r="O411" s="23" t="s">
        <v>46</v>
      </c>
      <c r="P411" s="39" t="s">
        <v>32</v>
      </c>
      <c r="Q411" s="23" t="s">
        <v>54</v>
      </c>
      <c r="R411" s="23" t="s">
        <v>35</v>
      </c>
      <c r="S411" s="23" t="s">
        <v>36</v>
      </c>
      <c r="T411" s="52">
        <v>43550.0</v>
      </c>
      <c r="U411" s="23" t="s">
        <v>37</v>
      </c>
      <c r="V411" s="24" t="s">
        <v>1618</v>
      </c>
      <c r="W411" s="39" t="s">
        <v>1674</v>
      </c>
      <c r="X411" s="39" t="s">
        <v>1675</v>
      </c>
      <c r="Y411" s="54">
        <v>43560.0</v>
      </c>
      <c r="Z411" s="51" t="s">
        <v>1671</v>
      </c>
      <c r="AA411" s="22"/>
      <c r="AB411" s="17" t="str">
        <f>VLOOKUP(Z411,Gacetas!A:C,3,FALSE())</f>
        <v>https://drive.google.com/file/d/1StKfReZWaQzckDHdVY5FoD_LtRtG9IDj/view?usp=sharing</v>
      </c>
    </row>
    <row r="412">
      <c r="A412" s="5">
        <v>411.0</v>
      </c>
      <c r="B412" s="23" t="s">
        <v>1676</v>
      </c>
      <c r="C412" s="23" t="s">
        <v>1676</v>
      </c>
      <c r="D412" s="23" t="s">
        <v>1676</v>
      </c>
      <c r="E412" s="23"/>
      <c r="F412" s="23"/>
      <c r="G412" s="23"/>
      <c r="H412" s="23" t="s">
        <v>29</v>
      </c>
      <c r="I412" s="6" t="s">
        <v>30</v>
      </c>
      <c r="J412" s="38"/>
      <c r="K412" s="23" t="s">
        <v>214</v>
      </c>
      <c r="L412" s="38"/>
      <c r="M412" s="38"/>
      <c r="N412" s="39" t="s">
        <v>32</v>
      </c>
      <c r="O412" s="23" t="s">
        <v>46</v>
      </c>
      <c r="P412" s="39" t="s">
        <v>32</v>
      </c>
      <c r="Q412" s="23" t="s">
        <v>54</v>
      </c>
      <c r="R412" s="23" t="s">
        <v>35</v>
      </c>
      <c r="S412" s="23" t="s">
        <v>36</v>
      </c>
      <c r="T412" s="52">
        <v>43550.0</v>
      </c>
      <c r="U412" s="23" t="s">
        <v>37</v>
      </c>
      <c r="V412" s="24" t="s">
        <v>1618</v>
      </c>
      <c r="W412" s="39" t="s">
        <v>1677</v>
      </c>
      <c r="X412" s="39" t="s">
        <v>1678</v>
      </c>
      <c r="Y412" s="54">
        <v>43560.0</v>
      </c>
      <c r="Z412" s="51" t="s">
        <v>1671</v>
      </c>
      <c r="AA412" s="22"/>
      <c r="AB412" s="17" t="str">
        <f>VLOOKUP(Z412,Gacetas!A:C,3,FALSE())</f>
        <v>https://drive.google.com/file/d/1StKfReZWaQzckDHdVY5FoD_LtRtG9IDj/view?usp=sharing</v>
      </c>
    </row>
    <row r="413">
      <c r="A413" s="5">
        <v>412.0</v>
      </c>
      <c r="B413" s="23" t="s">
        <v>1679</v>
      </c>
      <c r="C413" s="23" t="s">
        <v>1679</v>
      </c>
      <c r="D413" s="23" t="s">
        <v>1679</v>
      </c>
      <c r="E413" s="23"/>
      <c r="F413" s="23"/>
      <c r="G413" s="23"/>
      <c r="H413" s="23" t="s">
        <v>29</v>
      </c>
      <c r="I413" s="6" t="s">
        <v>30</v>
      </c>
      <c r="J413" s="38"/>
      <c r="K413" s="23" t="s">
        <v>45</v>
      </c>
      <c r="L413" s="38"/>
      <c r="M413" s="38"/>
      <c r="N413" s="39" t="s">
        <v>32</v>
      </c>
      <c r="O413" s="23" t="s">
        <v>1680</v>
      </c>
      <c r="P413" s="39" t="s">
        <v>53</v>
      </c>
      <c r="Q413" s="23" t="s">
        <v>54</v>
      </c>
      <c r="R413" s="23" t="s">
        <v>35</v>
      </c>
      <c r="S413" s="23" t="s">
        <v>36</v>
      </c>
      <c r="T413" s="52">
        <v>43550.0</v>
      </c>
      <c r="U413" s="23" t="s">
        <v>37</v>
      </c>
      <c r="V413" s="24" t="s">
        <v>1618</v>
      </c>
      <c r="W413" s="39" t="s">
        <v>1681</v>
      </c>
      <c r="X413" s="39" t="s">
        <v>1682</v>
      </c>
      <c r="Y413" s="54">
        <v>43560.0</v>
      </c>
      <c r="Z413" s="51" t="s">
        <v>1671</v>
      </c>
      <c r="AA413" s="22"/>
      <c r="AB413" s="17" t="str">
        <f>VLOOKUP(Z413,Gacetas!A:C,3,FALSE())</f>
        <v>https://drive.google.com/file/d/1StKfReZWaQzckDHdVY5FoD_LtRtG9IDj/view?usp=sharing</v>
      </c>
    </row>
    <row r="414">
      <c r="A414" s="5">
        <v>413.0</v>
      </c>
      <c r="B414" s="23" t="s">
        <v>1683</v>
      </c>
      <c r="C414" s="24" t="s">
        <v>1684</v>
      </c>
      <c r="D414" s="23" t="s">
        <v>1683</v>
      </c>
      <c r="E414" s="23"/>
      <c r="F414" s="23"/>
      <c r="G414" s="23"/>
      <c r="H414" s="23" t="s">
        <v>29</v>
      </c>
      <c r="I414" s="6" t="s">
        <v>30</v>
      </c>
      <c r="J414" s="38"/>
      <c r="K414" s="23" t="s">
        <v>229</v>
      </c>
      <c r="L414" s="38"/>
      <c r="M414" s="38"/>
      <c r="N414" s="39" t="s">
        <v>32</v>
      </c>
      <c r="O414" s="23" t="s">
        <v>46</v>
      </c>
      <c r="P414" s="39" t="s">
        <v>32</v>
      </c>
      <c r="Q414" s="23" t="s">
        <v>34</v>
      </c>
      <c r="R414" s="23" t="s">
        <v>35</v>
      </c>
      <c r="S414" s="23" t="s">
        <v>36</v>
      </c>
      <c r="T414" s="52">
        <v>43545.0</v>
      </c>
      <c r="U414" s="23" t="s">
        <v>1426</v>
      </c>
      <c r="V414" s="23" t="s">
        <v>1427</v>
      </c>
      <c r="W414" s="39" t="s">
        <v>1685</v>
      </c>
      <c r="X414" s="39" t="s">
        <v>1686</v>
      </c>
      <c r="Y414" s="54">
        <v>43560.0</v>
      </c>
      <c r="Z414" s="51" t="s">
        <v>1687</v>
      </c>
      <c r="AA414" s="41" t="s">
        <v>1688</v>
      </c>
      <c r="AB414" s="17" t="str">
        <f>VLOOKUP(Z414,Gacetas!A:C,3,FALSE())</f>
        <v>https://drive.google.com/file/d/1RtykCLYusK3lHV9nOzzQ7s8fpTqRpDVU/view?usp=sharing</v>
      </c>
    </row>
    <row r="415">
      <c r="A415" s="5">
        <v>414.0</v>
      </c>
      <c r="B415" s="23" t="s">
        <v>1689</v>
      </c>
      <c r="C415" s="23" t="s">
        <v>1689</v>
      </c>
      <c r="D415" s="23" t="s">
        <v>1689</v>
      </c>
      <c r="E415" s="23"/>
      <c r="F415" s="23"/>
      <c r="G415" s="23"/>
      <c r="H415" s="23" t="s">
        <v>29</v>
      </c>
      <c r="I415" s="6" t="s">
        <v>30</v>
      </c>
      <c r="J415" s="38"/>
      <c r="K415" s="23" t="s">
        <v>45</v>
      </c>
      <c r="L415" s="38"/>
      <c r="M415" s="38"/>
      <c r="N415" s="39" t="s">
        <v>32</v>
      </c>
      <c r="O415" s="23" t="s">
        <v>46</v>
      </c>
      <c r="P415" s="39" t="s">
        <v>32</v>
      </c>
      <c r="Q415" s="23" t="s">
        <v>54</v>
      </c>
      <c r="R415" s="23" t="s">
        <v>35</v>
      </c>
      <c r="S415" s="23" t="s">
        <v>36</v>
      </c>
      <c r="T415" s="52">
        <v>43545.0</v>
      </c>
      <c r="U415" s="23" t="s">
        <v>1426</v>
      </c>
      <c r="V415" s="23" t="s">
        <v>1427</v>
      </c>
      <c r="W415" s="39" t="s">
        <v>1690</v>
      </c>
      <c r="X415" s="39" t="s">
        <v>1691</v>
      </c>
      <c r="Y415" s="54">
        <v>43560.0</v>
      </c>
      <c r="Z415" s="51" t="s">
        <v>1687</v>
      </c>
      <c r="AA415" s="41" t="s">
        <v>1688</v>
      </c>
      <c r="AB415" s="17" t="str">
        <f>VLOOKUP(Z415,Gacetas!A:C,3,FALSE())</f>
        <v>https://drive.google.com/file/d/1RtykCLYusK3lHV9nOzzQ7s8fpTqRpDVU/view?usp=sharing</v>
      </c>
    </row>
    <row r="416">
      <c r="A416" s="5">
        <v>415.0</v>
      </c>
      <c r="B416" s="23" t="s">
        <v>1692</v>
      </c>
      <c r="C416" s="23" t="s">
        <v>1692</v>
      </c>
      <c r="D416" s="23" t="s">
        <v>1692</v>
      </c>
      <c r="E416" s="23"/>
      <c r="F416" s="23"/>
      <c r="G416" s="23"/>
      <c r="H416" s="23" t="s">
        <v>29</v>
      </c>
      <c r="I416" s="6" t="s">
        <v>30</v>
      </c>
      <c r="J416" s="38"/>
      <c r="K416" s="23" t="s">
        <v>45</v>
      </c>
      <c r="L416" s="38"/>
      <c r="M416" s="38"/>
      <c r="N416" s="39" t="s">
        <v>32</v>
      </c>
      <c r="O416" s="23" t="s">
        <v>1693</v>
      </c>
      <c r="P416" s="39" t="s">
        <v>53</v>
      </c>
      <c r="Q416" s="23" t="s">
        <v>54</v>
      </c>
      <c r="R416" s="23" t="s">
        <v>35</v>
      </c>
      <c r="S416" s="23" t="s">
        <v>36</v>
      </c>
      <c r="T416" s="52">
        <v>43553.0</v>
      </c>
      <c r="U416" s="23" t="s">
        <v>37</v>
      </c>
      <c r="V416" s="24" t="s">
        <v>1618</v>
      </c>
      <c r="W416" s="39" t="s">
        <v>1694</v>
      </c>
      <c r="X416" s="39" t="s">
        <v>1695</v>
      </c>
      <c r="Y416" s="54">
        <v>43578.0</v>
      </c>
      <c r="Z416" s="51" t="s">
        <v>1696</v>
      </c>
      <c r="AA416" s="41" t="s">
        <v>1697</v>
      </c>
      <c r="AB416" s="17" t="str">
        <f>VLOOKUP(Z416,Gacetas!A:C,3,FALSE())</f>
        <v>https://drive.google.com/file/d/1HabLwauHUq7ZfVqTZPJmXVtl4AX5Cia_/view?usp=sharing</v>
      </c>
    </row>
    <row r="417">
      <c r="A417" s="5">
        <v>416.0</v>
      </c>
      <c r="B417" s="23" t="s">
        <v>1698</v>
      </c>
      <c r="C417" s="23" t="s">
        <v>1698</v>
      </c>
      <c r="D417" s="23" t="s">
        <v>1698</v>
      </c>
      <c r="E417" s="23"/>
      <c r="F417" s="23"/>
      <c r="G417" s="23"/>
      <c r="H417" s="23" t="s">
        <v>29</v>
      </c>
      <c r="I417" s="6" t="s">
        <v>30</v>
      </c>
      <c r="J417" s="38"/>
      <c r="K417" s="23" t="s">
        <v>31</v>
      </c>
      <c r="L417" s="38"/>
      <c r="M417" s="38"/>
      <c r="N417" s="39" t="s">
        <v>32</v>
      </c>
      <c r="O417" s="23" t="s">
        <v>46</v>
      </c>
      <c r="P417" s="39" t="s">
        <v>32</v>
      </c>
      <c r="Q417" s="23" t="s">
        <v>34</v>
      </c>
      <c r="R417" s="23" t="s">
        <v>35</v>
      </c>
      <c r="S417" s="23" t="s">
        <v>36</v>
      </c>
      <c r="T417" s="52">
        <v>43559.0</v>
      </c>
      <c r="U417" s="23" t="s">
        <v>37</v>
      </c>
      <c r="V417" s="24" t="s">
        <v>1618</v>
      </c>
      <c r="W417" s="39" t="s">
        <v>1699</v>
      </c>
      <c r="X417" s="39" t="s">
        <v>1700</v>
      </c>
      <c r="Y417" s="54">
        <v>43578.0</v>
      </c>
      <c r="Z417" s="51" t="s">
        <v>1696</v>
      </c>
      <c r="AA417" s="41" t="s">
        <v>1697</v>
      </c>
      <c r="AB417" s="17" t="str">
        <f>VLOOKUP(Z417,Gacetas!A:C,3,FALSE())</f>
        <v>https://drive.google.com/file/d/1HabLwauHUq7ZfVqTZPJmXVtl4AX5Cia_/view?usp=sharing</v>
      </c>
    </row>
    <row r="418">
      <c r="A418" s="5">
        <v>417.0</v>
      </c>
      <c r="B418" s="23" t="s">
        <v>1701</v>
      </c>
      <c r="C418" s="23" t="s">
        <v>1701</v>
      </c>
      <c r="D418" s="23" t="s">
        <v>1701</v>
      </c>
      <c r="E418" s="23"/>
      <c r="F418" s="23"/>
      <c r="G418" s="23"/>
      <c r="H418" s="23" t="s">
        <v>29</v>
      </c>
      <c r="I418" s="6" t="s">
        <v>30</v>
      </c>
      <c r="J418" s="38"/>
      <c r="K418" s="23" t="s">
        <v>31</v>
      </c>
      <c r="L418" s="38"/>
      <c r="M418" s="38"/>
      <c r="N418" s="39" t="s">
        <v>32</v>
      </c>
      <c r="O418" s="23" t="s">
        <v>46</v>
      </c>
      <c r="P418" s="39" t="s">
        <v>32</v>
      </c>
      <c r="Q418" s="23" t="s">
        <v>54</v>
      </c>
      <c r="R418" s="23" t="s">
        <v>35</v>
      </c>
      <c r="S418" s="23" t="s">
        <v>36</v>
      </c>
      <c r="T418" s="52">
        <v>43564.0</v>
      </c>
      <c r="U418" s="23" t="s">
        <v>37</v>
      </c>
      <c r="V418" s="24" t="s">
        <v>1618</v>
      </c>
      <c r="W418" s="39" t="s">
        <v>1702</v>
      </c>
      <c r="X418" s="39" t="s">
        <v>1703</v>
      </c>
      <c r="Y418" s="54">
        <v>43592.0</v>
      </c>
      <c r="Z418" s="51" t="s">
        <v>1704</v>
      </c>
      <c r="AA418" s="41" t="s">
        <v>1705</v>
      </c>
      <c r="AB418" s="17" t="str">
        <f>VLOOKUP(Z418,Gacetas!A:C,3,FALSE())</f>
        <v>https://drive.google.com/file/d/1bdYhy8xPpMpjwcZmdEoFTxDEJ9lO6PMh/view?usp=sharing</v>
      </c>
    </row>
    <row r="419">
      <c r="A419" s="5">
        <v>418.0</v>
      </c>
      <c r="B419" s="24" t="s">
        <v>1706</v>
      </c>
      <c r="C419" s="24" t="s">
        <v>1706</v>
      </c>
      <c r="D419" s="24" t="s">
        <v>1706</v>
      </c>
      <c r="E419" s="24"/>
      <c r="F419" s="24"/>
      <c r="G419" s="24"/>
      <c r="H419" s="23" t="s">
        <v>29</v>
      </c>
      <c r="I419" s="6" t="s">
        <v>30</v>
      </c>
      <c r="J419" s="44"/>
      <c r="K419" s="24" t="s">
        <v>214</v>
      </c>
      <c r="L419" s="44"/>
      <c r="M419" s="44"/>
      <c r="N419" s="45" t="s">
        <v>32</v>
      </c>
      <c r="O419" s="23" t="s">
        <v>46</v>
      </c>
      <c r="P419" s="46" t="s">
        <v>32</v>
      </c>
      <c r="Q419" s="24" t="s">
        <v>54</v>
      </c>
      <c r="R419" s="23" t="s">
        <v>35</v>
      </c>
      <c r="S419" s="23" t="s">
        <v>36</v>
      </c>
      <c r="T419" s="52">
        <v>43564.0</v>
      </c>
      <c r="U419" s="23" t="s">
        <v>37</v>
      </c>
      <c r="V419" s="24" t="s">
        <v>1618</v>
      </c>
      <c r="W419" s="46" t="s">
        <v>1707</v>
      </c>
      <c r="X419" s="46" t="s">
        <v>1708</v>
      </c>
      <c r="Y419" s="54">
        <v>43592.0</v>
      </c>
      <c r="Z419" s="51" t="s">
        <v>1704</v>
      </c>
      <c r="AA419" s="41" t="s">
        <v>1705</v>
      </c>
      <c r="AB419" s="17" t="str">
        <f>VLOOKUP(Z419,Gacetas!A:C,3,FALSE())</f>
        <v>https://drive.google.com/file/d/1bdYhy8xPpMpjwcZmdEoFTxDEJ9lO6PMh/view?usp=sharing</v>
      </c>
    </row>
    <row r="420">
      <c r="A420" s="5">
        <v>419.0</v>
      </c>
      <c r="B420" s="24" t="s">
        <v>1709</v>
      </c>
      <c r="C420" s="24" t="s">
        <v>1709</v>
      </c>
      <c r="D420" s="24" t="s">
        <v>1709</v>
      </c>
      <c r="E420" s="24"/>
      <c r="F420" s="24"/>
      <c r="G420" s="24"/>
      <c r="H420" s="23" t="s">
        <v>29</v>
      </c>
      <c r="I420" s="6" t="s">
        <v>30</v>
      </c>
      <c r="J420" s="44"/>
      <c r="K420" s="24" t="s">
        <v>214</v>
      </c>
      <c r="L420" s="44"/>
      <c r="M420" s="44"/>
      <c r="N420" s="45" t="s">
        <v>32</v>
      </c>
      <c r="O420" s="23" t="s">
        <v>46</v>
      </c>
      <c r="P420" s="46" t="s">
        <v>32</v>
      </c>
      <c r="Q420" s="24" t="s">
        <v>54</v>
      </c>
      <c r="R420" s="23" t="s">
        <v>35</v>
      </c>
      <c r="S420" s="23" t="s">
        <v>36</v>
      </c>
      <c r="T420" s="52">
        <v>43564.0</v>
      </c>
      <c r="U420" s="23" t="s">
        <v>37</v>
      </c>
      <c r="V420" s="24" t="s">
        <v>1618</v>
      </c>
      <c r="W420" s="46" t="s">
        <v>1710</v>
      </c>
      <c r="X420" s="46" t="s">
        <v>1711</v>
      </c>
      <c r="Y420" s="54">
        <v>43592.0</v>
      </c>
      <c r="Z420" s="51" t="s">
        <v>1704</v>
      </c>
      <c r="AA420" s="41" t="s">
        <v>1705</v>
      </c>
      <c r="AB420" s="17" t="str">
        <f>VLOOKUP(Z420,Gacetas!A:C,3,FALSE())</f>
        <v>https://drive.google.com/file/d/1bdYhy8xPpMpjwcZmdEoFTxDEJ9lO6PMh/view?usp=sharing</v>
      </c>
    </row>
    <row r="421">
      <c r="A421" s="5">
        <v>420.0</v>
      </c>
      <c r="B421" s="23" t="s">
        <v>1712</v>
      </c>
      <c r="C421" s="23" t="s">
        <v>1713</v>
      </c>
      <c r="D421" s="23" t="s">
        <v>1712</v>
      </c>
      <c r="E421" s="23"/>
      <c r="F421" s="23"/>
      <c r="G421" s="23"/>
      <c r="H421" s="23" t="s">
        <v>29</v>
      </c>
      <c r="I421" s="6" t="s">
        <v>30</v>
      </c>
      <c r="J421" s="44"/>
      <c r="K421" s="24" t="s">
        <v>31</v>
      </c>
      <c r="L421" s="44"/>
      <c r="M421" s="44"/>
      <c r="N421" s="45" t="s">
        <v>32</v>
      </c>
      <c r="O421" s="23" t="s">
        <v>46</v>
      </c>
      <c r="P421" s="46" t="s">
        <v>32</v>
      </c>
      <c r="Q421" s="24" t="s">
        <v>54</v>
      </c>
      <c r="R421" s="23" t="s">
        <v>35</v>
      </c>
      <c r="S421" s="23" t="s">
        <v>36</v>
      </c>
      <c r="T421" s="52">
        <v>43567.0</v>
      </c>
      <c r="U421" s="23" t="s">
        <v>37</v>
      </c>
      <c r="V421" s="24" t="s">
        <v>1618</v>
      </c>
      <c r="W421" s="46" t="s">
        <v>1714</v>
      </c>
      <c r="X421" s="46" t="s">
        <v>1715</v>
      </c>
      <c r="Y421" s="54">
        <v>43592.0</v>
      </c>
      <c r="Z421" s="51" t="s">
        <v>1704</v>
      </c>
      <c r="AA421" s="41" t="s">
        <v>1705</v>
      </c>
      <c r="AB421" s="17" t="str">
        <f>VLOOKUP(Z421,Gacetas!A:C,3,FALSE())</f>
        <v>https://drive.google.com/file/d/1bdYhy8xPpMpjwcZmdEoFTxDEJ9lO6PMh/view?usp=sharing</v>
      </c>
    </row>
    <row r="422">
      <c r="A422" s="5">
        <v>421.0</v>
      </c>
      <c r="B422" s="24" t="s">
        <v>1716</v>
      </c>
      <c r="C422" s="24" t="s">
        <v>1716</v>
      </c>
      <c r="D422" s="24" t="s">
        <v>1716</v>
      </c>
      <c r="E422" s="24"/>
      <c r="F422" s="24"/>
      <c r="G422" s="24"/>
      <c r="H422" s="23" t="s">
        <v>29</v>
      </c>
      <c r="I422" s="6" t="s">
        <v>30</v>
      </c>
      <c r="J422" s="44"/>
      <c r="K422" s="24" t="s">
        <v>45</v>
      </c>
      <c r="L422" s="44"/>
      <c r="M422" s="44"/>
      <c r="N422" s="45" t="s">
        <v>32</v>
      </c>
      <c r="O422" s="23" t="s">
        <v>46</v>
      </c>
      <c r="P422" s="46" t="s">
        <v>32</v>
      </c>
      <c r="Q422" s="24" t="s">
        <v>54</v>
      </c>
      <c r="R422" s="23" t="s">
        <v>35</v>
      </c>
      <c r="S422" s="23" t="s">
        <v>36</v>
      </c>
      <c r="T422" s="52">
        <v>43572.0</v>
      </c>
      <c r="U422" s="23" t="s">
        <v>37</v>
      </c>
      <c r="V422" s="24" t="s">
        <v>1618</v>
      </c>
      <c r="W422" s="46" t="s">
        <v>1717</v>
      </c>
      <c r="X422" s="46" t="s">
        <v>1718</v>
      </c>
      <c r="Y422" s="54">
        <v>43592.0</v>
      </c>
      <c r="Z422" s="51" t="s">
        <v>1704</v>
      </c>
      <c r="AA422" s="41" t="s">
        <v>1705</v>
      </c>
      <c r="AB422" s="17" t="str">
        <f>VLOOKUP(Z422,Gacetas!A:C,3,FALSE())</f>
        <v>https://drive.google.com/file/d/1bdYhy8xPpMpjwcZmdEoFTxDEJ9lO6PMh/view?usp=sharing</v>
      </c>
    </row>
    <row r="423">
      <c r="A423" s="5">
        <v>422.0</v>
      </c>
      <c r="B423" s="24" t="s">
        <v>1719</v>
      </c>
      <c r="C423" s="24" t="s">
        <v>1719</v>
      </c>
      <c r="D423" s="24" t="s">
        <v>1719</v>
      </c>
      <c r="E423" s="24"/>
      <c r="F423" s="24"/>
      <c r="G423" s="24"/>
      <c r="H423" s="23" t="s">
        <v>29</v>
      </c>
      <c r="I423" s="6" t="s">
        <v>30</v>
      </c>
      <c r="J423" s="44"/>
      <c r="K423" s="24" t="s">
        <v>45</v>
      </c>
      <c r="L423" s="44"/>
      <c r="M423" s="44"/>
      <c r="N423" s="45" t="s">
        <v>32</v>
      </c>
      <c r="O423" s="23" t="s">
        <v>46</v>
      </c>
      <c r="P423" s="46" t="s">
        <v>32</v>
      </c>
      <c r="Q423" s="24" t="s">
        <v>54</v>
      </c>
      <c r="R423" s="23" t="s">
        <v>35</v>
      </c>
      <c r="S423" s="23" t="s">
        <v>36</v>
      </c>
      <c r="T423" s="52">
        <v>43572.0</v>
      </c>
      <c r="U423" s="23" t="s">
        <v>37</v>
      </c>
      <c r="V423" s="24" t="s">
        <v>1618</v>
      </c>
      <c r="W423" s="46" t="s">
        <v>1720</v>
      </c>
      <c r="X423" s="46" t="s">
        <v>1721</v>
      </c>
      <c r="Y423" s="54">
        <v>43592.0</v>
      </c>
      <c r="Z423" s="51" t="s">
        <v>1704</v>
      </c>
      <c r="AA423" s="41" t="s">
        <v>1705</v>
      </c>
      <c r="AB423" s="17" t="str">
        <f>VLOOKUP(Z423,Gacetas!A:C,3,FALSE())</f>
        <v>https://drive.google.com/file/d/1bdYhy8xPpMpjwcZmdEoFTxDEJ9lO6PMh/view?usp=sharing</v>
      </c>
    </row>
    <row r="424">
      <c r="A424" s="5">
        <v>423.0</v>
      </c>
      <c r="B424" s="24" t="s">
        <v>1722</v>
      </c>
      <c r="C424" s="24" t="s">
        <v>1722</v>
      </c>
      <c r="D424" s="24" t="s">
        <v>1722</v>
      </c>
      <c r="E424" s="24"/>
      <c r="F424" s="24"/>
      <c r="G424" s="24"/>
      <c r="H424" s="23" t="s">
        <v>29</v>
      </c>
      <c r="I424" s="6" t="s">
        <v>30</v>
      </c>
      <c r="J424" s="44"/>
      <c r="K424" s="24" t="s">
        <v>145</v>
      </c>
      <c r="L424" s="44"/>
      <c r="M424" s="44"/>
      <c r="N424" s="45" t="s">
        <v>32</v>
      </c>
      <c r="O424" s="23" t="s">
        <v>1723</v>
      </c>
      <c r="P424" s="46" t="s">
        <v>53</v>
      </c>
      <c r="Q424" s="24" t="s">
        <v>34</v>
      </c>
      <c r="R424" s="23" t="s">
        <v>35</v>
      </c>
      <c r="S424" s="23" t="s">
        <v>36</v>
      </c>
      <c r="T424" s="52">
        <v>43572.0</v>
      </c>
      <c r="U424" s="23" t="s">
        <v>37</v>
      </c>
      <c r="V424" s="24" t="s">
        <v>1618</v>
      </c>
      <c r="W424" s="46" t="s">
        <v>1724</v>
      </c>
      <c r="X424" s="46" t="s">
        <v>1725</v>
      </c>
      <c r="Y424" s="54">
        <v>43594.0</v>
      </c>
      <c r="Z424" s="51" t="s">
        <v>1726</v>
      </c>
      <c r="AA424" s="48" t="s">
        <v>1727</v>
      </c>
      <c r="AB424" s="17" t="str">
        <f>VLOOKUP(Z424,Gacetas!A:C,3,FALSE())</f>
        <v>https://drive.google.com/file/d/1WL9JRJGKmamJkDYpfYOL52vG3O0-59e4/view?usp=sharing</v>
      </c>
    </row>
    <row r="425">
      <c r="A425" s="5">
        <v>424.0</v>
      </c>
      <c r="B425" s="23" t="s">
        <v>1728</v>
      </c>
      <c r="C425" s="23" t="s">
        <v>1728</v>
      </c>
      <c r="D425" s="23" t="s">
        <v>1728</v>
      </c>
      <c r="E425" s="23"/>
      <c r="F425" s="23"/>
      <c r="G425" s="23"/>
      <c r="H425" s="23" t="s">
        <v>29</v>
      </c>
      <c r="I425" s="6" t="s">
        <v>30</v>
      </c>
      <c r="J425" s="44"/>
      <c r="K425" s="24" t="s">
        <v>45</v>
      </c>
      <c r="L425" s="44"/>
      <c r="M425" s="44"/>
      <c r="N425" s="45" t="s">
        <v>32</v>
      </c>
      <c r="O425" s="23" t="s">
        <v>46</v>
      </c>
      <c r="P425" s="46" t="s">
        <v>32</v>
      </c>
      <c r="Q425" s="24" t="s">
        <v>54</v>
      </c>
      <c r="R425" s="23" t="s">
        <v>35</v>
      </c>
      <c r="S425" s="23" t="s">
        <v>36</v>
      </c>
      <c r="T425" s="52">
        <v>43572.0</v>
      </c>
      <c r="U425" s="23" t="s">
        <v>37</v>
      </c>
      <c r="V425" s="24" t="s">
        <v>1618</v>
      </c>
      <c r="W425" s="46" t="s">
        <v>1729</v>
      </c>
      <c r="X425" s="46" t="s">
        <v>1730</v>
      </c>
      <c r="Y425" s="54">
        <v>43594.0</v>
      </c>
      <c r="Z425" s="51" t="s">
        <v>1726</v>
      </c>
      <c r="AA425" s="48" t="s">
        <v>1727</v>
      </c>
      <c r="AB425" s="17" t="str">
        <f>VLOOKUP(Z425,Gacetas!A:C,3,FALSE())</f>
        <v>https://drive.google.com/file/d/1WL9JRJGKmamJkDYpfYOL52vG3O0-59e4/view?usp=sharing</v>
      </c>
    </row>
    <row r="426">
      <c r="A426" s="5">
        <v>425.0</v>
      </c>
      <c r="B426" s="23" t="s">
        <v>1731</v>
      </c>
      <c r="C426" s="23" t="s">
        <v>1731</v>
      </c>
      <c r="D426" s="23" t="s">
        <v>1731</v>
      </c>
      <c r="E426" s="23"/>
      <c r="F426" s="23"/>
      <c r="G426" s="23"/>
      <c r="H426" s="23" t="s">
        <v>29</v>
      </c>
      <c r="I426" s="6" t="s">
        <v>30</v>
      </c>
      <c r="J426" s="44"/>
      <c r="K426" s="24" t="s">
        <v>89</v>
      </c>
      <c r="L426" s="44"/>
      <c r="M426" s="44"/>
      <c r="N426" s="45" t="s">
        <v>32</v>
      </c>
      <c r="O426" s="23" t="s">
        <v>46</v>
      </c>
      <c r="P426" s="46" t="s">
        <v>32</v>
      </c>
      <c r="Q426" s="24" t="s">
        <v>54</v>
      </c>
      <c r="R426" s="23" t="s">
        <v>35</v>
      </c>
      <c r="S426" s="23" t="s">
        <v>36</v>
      </c>
      <c r="T426" s="52">
        <v>43572.0</v>
      </c>
      <c r="U426" s="23" t="s">
        <v>37</v>
      </c>
      <c r="V426" s="24" t="s">
        <v>1618</v>
      </c>
      <c r="W426" s="46" t="s">
        <v>1732</v>
      </c>
      <c r="X426" s="46" t="s">
        <v>1733</v>
      </c>
      <c r="Y426" s="54">
        <v>43594.0</v>
      </c>
      <c r="Z426" s="51" t="s">
        <v>1726</v>
      </c>
      <c r="AA426" s="48" t="s">
        <v>1727</v>
      </c>
      <c r="AB426" s="17" t="str">
        <f>VLOOKUP(Z426,Gacetas!A:C,3,FALSE())</f>
        <v>https://drive.google.com/file/d/1WL9JRJGKmamJkDYpfYOL52vG3O0-59e4/view?usp=sharing</v>
      </c>
    </row>
    <row r="427">
      <c r="A427" s="5">
        <v>426.0</v>
      </c>
      <c r="B427" s="24" t="s">
        <v>1734</v>
      </c>
      <c r="C427" s="24" t="s">
        <v>1734</v>
      </c>
      <c r="D427" s="24" t="s">
        <v>1734</v>
      </c>
      <c r="E427" s="24"/>
      <c r="F427" s="24"/>
      <c r="G427" s="24"/>
      <c r="H427" s="23" t="s">
        <v>29</v>
      </c>
      <c r="I427" s="6" t="s">
        <v>30</v>
      </c>
      <c r="J427" s="44"/>
      <c r="K427" s="24" t="s">
        <v>1735</v>
      </c>
      <c r="L427" s="44"/>
      <c r="M427" s="44"/>
      <c r="N427" s="45" t="s">
        <v>32</v>
      </c>
      <c r="O427" s="23" t="s">
        <v>46</v>
      </c>
      <c r="P427" s="46" t="s">
        <v>32</v>
      </c>
      <c r="Q427" s="24" t="s">
        <v>54</v>
      </c>
      <c r="R427" s="23" t="s">
        <v>35</v>
      </c>
      <c r="S427" s="23" t="s">
        <v>36</v>
      </c>
      <c r="T427" s="52">
        <v>43572.0</v>
      </c>
      <c r="U427" s="23" t="s">
        <v>37</v>
      </c>
      <c r="V427" s="24" t="s">
        <v>1618</v>
      </c>
      <c r="W427" s="46" t="s">
        <v>1736</v>
      </c>
      <c r="X427" s="46" t="s">
        <v>1737</v>
      </c>
      <c r="Y427" s="54">
        <v>43594.0</v>
      </c>
      <c r="Z427" s="51" t="s">
        <v>1726</v>
      </c>
      <c r="AA427" s="48" t="s">
        <v>1727</v>
      </c>
      <c r="AB427" s="17" t="str">
        <f>VLOOKUP(Z427,Gacetas!A:C,3,FALSE())</f>
        <v>https://drive.google.com/file/d/1WL9JRJGKmamJkDYpfYOL52vG3O0-59e4/view?usp=sharing</v>
      </c>
    </row>
    <row r="428">
      <c r="A428" s="5">
        <v>427.0</v>
      </c>
      <c r="B428" s="24" t="s">
        <v>1738</v>
      </c>
      <c r="C428" s="24" t="s">
        <v>1738</v>
      </c>
      <c r="D428" s="24" t="s">
        <v>1738</v>
      </c>
      <c r="E428" s="24"/>
      <c r="F428" s="24"/>
      <c r="G428" s="24"/>
      <c r="H428" s="23" t="s">
        <v>29</v>
      </c>
      <c r="I428" s="6" t="s">
        <v>30</v>
      </c>
      <c r="J428" s="44"/>
      <c r="K428" s="24" t="s">
        <v>145</v>
      </c>
      <c r="L428" s="44"/>
      <c r="M428" s="44"/>
      <c r="N428" s="45" t="s">
        <v>32</v>
      </c>
      <c r="O428" s="23" t="s">
        <v>46</v>
      </c>
      <c r="P428" s="46" t="s">
        <v>32</v>
      </c>
      <c r="Q428" s="24" t="s">
        <v>34</v>
      </c>
      <c r="R428" s="23" t="s">
        <v>35</v>
      </c>
      <c r="S428" s="23" t="s">
        <v>36</v>
      </c>
      <c r="T428" s="52">
        <v>43572.0</v>
      </c>
      <c r="U428" s="23" t="s">
        <v>37</v>
      </c>
      <c r="V428" s="24" t="s">
        <v>1618</v>
      </c>
      <c r="W428" s="46" t="s">
        <v>1739</v>
      </c>
      <c r="X428" s="46" t="s">
        <v>1740</v>
      </c>
      <c r="Y428" s="54">
        <v>43594.0</v>
      </c>
      <c r="Z428" s="51" t="s">
        <v>1726</v>
      </c>
      <c r="AA428" s="48" t="s">
        <v>1727</v>
      </c>
      <c r="AB428" s="17" t="str">
        <f>VLOOKUP(Z428,Gacetas!A:C,3,FALSE())</f>
        <v>https://drive.google.com/file/d/1WL9JRJGKmamJkDYpfYOL52vG3O0-59e4/view?usp=sharing</v>
      </c>
    </row>
    <row r="429">
      <c r="A429" s="5">
        <v>428.0</v>
      </c>
      <c r="B429" s="23" t="s">
        <v>1741</v>
      </c>
      <c r="C429" s="23" t="s">
        <v>1741</v>
      </c>
      <c r="D429" s="23" t="s">
        <v>1741</v>
      </c>
      <c r="E429" s="23"/>
      <c r="F429" s="23"/>
      <c r="G429" s="23"/>
      <c r="H429" s="23" t="s">
        <v>29</v>
      </c>
      <c r="I429" s="6" t="s">
        <v>30</v>
      </c>
      <c r="J429" s="38"/>
      <c r="K429" s="23" t="s">
        <v>322</v>
      </c>
      <c r="L429" s="38"/>
      <c r="M429" s="38"/>
      <c r="N429" s="39" t="s">
        <v>32</v>
      </c>
      <c r="O429" s="23" t="s">
        <v>1742</v>
      </c>
      <c r="P429" s="39" t="s">
        <v>53</v>
      </c>
      <c r="Q429" s="23" t="s">
        <v>34</v>
      </c>
      <c r="R429" s="23" t="s">
        <v>35</v>
      </c>
      <c r="S429" s="23" t="s">
        <v>36</v>
      </c>
      <c r="T429" s="52">
        <v>43581.0</v>
      </c>
      <c r="U429" s="23" t="s">
        <v>1527</v>
      </c>
      <c r="V429" s="23" t="s">
        <v>1427</v>
      </c>
      <c r="W429" s="39" t="s">
        <v>1743</v>
      </c>
      <c r="X429" s="39" t="s">
        <v>1744</v>
      </c>
      <c r="Y429" s="54">
        <v>43606.0</v>
      </c>
      <c r="Z429" s="51" t="s">
        <v>1745</v>
      </c>
      <c r="AA429" s="41" t="s">
        <v>1746</v>
      </c>
      <c r="AB429" s="17" t="str">
        <f>VLOOKUP(Z429,Gacetas!A:C,3,FALSE())</f>
        <v>https://drive.google.com/file/d/1jVIhP86W8IxDrE8QQEggWiMyrOjq01oo/view?usp=sharing</v>
      </c>
    </row>
    <row r="430">
      <c r="A430" s="5">
        <v>429.0</v>
      </c>
      <c r="B430" s="23" t="s">
        <v>1747</v>
      </c>
      <c r="C430" s="23" t="s">
        <v>1748</v>
      </c>
      <c r="D430" s="23" t="s">
        <v>1747</v>
      </c>
      <c r="E430" s="23"/>
      <c r="F430" s="23"/>
      <c r="G430" s="23"/>
      <c r="H430" s="23" t="s">
        <v>29</v>
      </c>
      <c r="I430" s="6" t="s">
        <v>30</v>
      </c>
      <c r="J430" s="38"/>
      <c r="K430" s="23" t="s">
        <v>229</v>
      </c>
      <c r="L430" s="38"/>
      <c r="M430" s="38"/>
      <c r="N430" s="39" t="s">
        <v>32</v>
      </c>
      <c r="O430" s="23" t="s">
        <v>1749</v>
      </c>
      <c r="P430" s="39" t="s">
        <v>53</v>
      </c>
      <c r="Q430" s="23" t="s">
        <v>54</v>
      </c>
      <c r="R430" s="23" t="s">
        <v>35</v>
      </c>
      <c r="S430" s="23" t="s">
        <v>36</v>
      </c>
      <c r="T430" s="52">
        <v>43581.0</v>
      </c>
      <c r="U430" s="23" t="s">
        <v>1527</v>
      </c>
      <c r="V430" s="23" t="s">
        <v>1427</v>
      </c>
      <c r="W430" s="39" t="s">
        <v>1750</v>
      </c>
      <c r="X430" s="39" t="s">
        <v>1751</v>
      </c>
      <c r="Y430" s="54">
        <v>43606.0</v>
      </c>
      <c r="Z430" s="51" t="s">
        <v>1745</v>
      </c>
      <c r="AA430" s="41" t="s">
        <v>1746</v>
      </c>
      <c r="AB430" s="17" t="str">
        <f>VLOOKUP(Z430,Gacetas!A:C,3,FALSE())</f>
        <v>https://drive.google.com/file/d/1jVIhP86W8IxDrE8QQEggWiMyrOjq01oo/view?usp=sharing</v>
      </c>
    </row>
    <row r="431">
      <c r="A431" s="5">
        <v>430.0</v>
      </c>
      <c r="B431" s="23" t="s">
        <v>1752</v>
      </c>
      <c r="C431" s="23" t="s">
        <v>1752</v>
      </c>
      <c r="D431" s="23" t="s">
        <v>1752</v>
      </c>
      <c r="E431" s="23"/>
      <c r="F431" s="23"/>
      <c r="G431" s="23"/>
      <c r="H431" s="23" t="s">
        <v>29</v>
      </c>
      <c r="I431" s="6" t="s">
        <v>30</v>
      </c>
      <c r="J431" s="38"/>
      <c r="K431" s="23" t="s">
        <v>89</v>
      </c>
      <c r="L431" s="38"/>
      <c r="M431" s="38"/>
      <c r="N431" s="39" t="s">
        <v>32</v>
      </c>
      <c r="O431" s="23" t="s">
        <v>46</v>
      </c>
      <c r="P431" s="39" t="s">
        <v>32</v>
      </c>
      <c r="Q431" s="23" t="s">
        <v>54</v>
      </c>
      <c r="R431" s="23" t="s">
        <v>35</v>
      </c>
      <c r="S431" s="23" t="s">
        <v>36</v>
      </c>
      <c r="T431" s="52">
        <v>43581.0</v>
      </c>
      <c r="U431" s="23" t="s">
        <v>1527</v>
      </c>
      <c r="V431" s="23" t="s">
        <v>1427</v>
      </c>
      <c r="W431" s="39" t="s">
        <v>1753</v>
      </c>
      <c r="X431" s="39" t="s">
        <v>1754</v>
      </c>
      <c r="Y431" s="54">
        <v>43606.0</v>
      </c>
      <c r="Z431" s="51" t="s">
        <v>1745</v>
      </c>
      <c r="AA431" s="41" t="s">
        <v>1746</v>
      </c>
      <c r="AB431" s="17" t="str">
        <f>VLOOKUP(Z431,Gacetas!A:C,3,FALSE())</f>
        <v>https://drive.google.com/file/d/1jVIhP86W8IxDrE8QQEggWiMyrOjq01oo/view?usp=sharing</v>
      </c>
    </row>
    <row r="432">
      <c r="A432" s="5">
        <v>431.0</v>
      </c>
      <c r="B432" s="23" t="s">
        <v>1755</v>
      </c>
      <c r="C432" s="23" t="s">
        <v>1755</v>
      </c>
      <c r="D432" s="23" t="s">
        <v>1755</v>
      </c>
      <c r="E432" s="23"/>
      <c r="F432" s="23"/>
      <c r="G432" s="23"/>
      <c r="H432" s="23" t="s">
        <v>29</v>
      </c>
      <c r="I432" s="6" t="s">
        <v>30</v>
      </c>
      <c r="J432" s="38"/>
      <c r="K432" s="23" t="s">
        <v>235</v>
      </c>
      <c r="L432" s="38"/>
      <c r="M432" s="38"/>
      <c r="N432" s="39" t="s">
        <v>32</v>
      </c>
      <c r="O432" s="23" t="s">
        <v>46</v>
      </c>
      <c r="P432" s="39" t="s">
        <v>32</v>
      </c>
      <c r="Q432" s="23" t="s">
        <v>54</v>
      </c>
      <c r="R432" s="23" t="s">
        <v>35</v>
      </c>
      <c r="S432" s="23" t="s">
        <v>36</v>
      </c>
      <c r="T432" s="52">
        <v>43587.0</v>
      </c>
      <c r="U432" s="23" t="s">
        <v>37</v>
      </c>
      <c r="V432" s="23" t="s">
        <v>1549</v>
      </c>
      <c r="W432" s="53" t="s">
        <v>1756</v>
      </c>
      <c r="X432" s="39" t="s">
        <v>1757</v>
      </c>
      <c r="Y432" s="54">
        <v>43613.0</v>
      </c>
      <c r="Z432" s="51" t="s">
        <v>1758</v>
      </c>
      <c r="AA432" s="41" t="s">
        <v>1759</v>
      </c>
      <c r="AB432" s="17" t="str">
        <f>VLOOKUP(Z432,Gacetas!A:C,3,FALSE())</f>
        <v>https://drive.google.com/file/d/1HsL9mflXLG4A-B1LZ97oR6dZIj35M5Fo/view?usp=sharing</v>
      </c>
    </row>
    <row r="433">
      <c r="A433" s="5">
        <v>432.0</v>
      </c>
      <c r="B433" s="23" t="s">
        <v>1760</v>
      </c>
      <c r="C433" s="23" t="s">
        <v>1760</v>
      </c>
      <c r="D433" s="23" t="s">
        <v>1760</v>
      </c>
      <c r="E433" s="23"/>
      <c r="F433" s="23"/>
      <c r="G433" s="23"/>
      <c r="H433" s="23" t="s">
        <v>29</v>
      </c>
      <c r="I433" s="6" t="s">
        <v>30</v>
      </c>
      <c r="J433" s="38"/>
      <c r="K433" s="23" t="s">
        <v>31</v>
      </c>
      <c r="L433" s="38"/>
      <c r="M433" s="38"/>
      <c r="N433" s="39" t="s">
        <v>32</v>
      </c>
      <c r="O433" s="23" t="s">
        <v>46</v>
      </c>
      <c r="P433" s="39" t="s">
        <v>32</v>
      </c>
      <c r="Q433" s="23" t="s">
        <v>54</v>
      </c>
      <c r="R433" s="23" t="s">
        <v>35</v>
      </c>
      <c r="S433" s="23" t="s">
        <v>36</v>
      </c>
      <c r="T433" s="52">
        <v>43587.0</v>
      </c>
      <c r="U433" s="23" t="s">
        <v>37</v>
      </c>
      <c r="V433" s="23" t="s">
        <v>1549</v>
      </c>
      <c r="W433" s="39" t="s">
        <v>1761</v>
      </c>
      <c r="X433" s="39" t="s">
        <v>1762</v>
      </c>
      <c r="Y433" s="54">
        <v>43613.0</v>
      </c>
      <c r="Z433" s="51" t="s">
        <v>1758</v>
      </c>
      <c r="AA433" s="41" t="s">
        <v>1759</v>
      </c>
      <c r="AB433" s="17" t="str">
        <f>VLOOKUP(Z433,Gacetas!A:C,3,FALSE())</f>
        <v>https://drive.google.com/file/d/1HsL9mflXLG4A-B1LZ97oR6dZIj35M5Fo/view?usp=sharing</v>
      </c>
    </row>
    <row r="434">
      <c r="A434" s="5">
        <v>433.0</v>
      </c>
      <c r="B434" s="23" t="s">
        <v>1763</v>
      </c>
      <c r="C434" s="23" t="s">
        <v>1764</v>
      </c>
      <c r="D434" s="23" t="s">
        <v>1763</v>
      </c>
      <c r="E434" s="23"/>
      <c r="F434" s="23"/>
      <c r="G434" s="23"/>
      <c r="H434" s="23" t="s">
        <v>29</v>
      </c>
      <c r="I434" s="6" t="s">
        <v>30</v>
      </c>
      <c r="J434" s="38"/>
      <c r="K434" s="23" t="s">
        <v>331</v>
      </c>
      <c r="L434" s="38"/>
      <c r="M434" s="38"/>
      <c r="N434" s="39" t="s">
        <v>32</v>
      </c>
      <c r="O434" s="23" t="s">
        <v>46</v>
      </c>
      <c r="P434" s="39" t="s">
        <v>32</v>
      </c>
      <c r="Q434" s="23" t="s">
        <v>54</v>
      </c>
      <c r="R434" s="23" t="s">
        <v>35</v>
      </c>
      <c r="S434" s="23" t="s">
        <v>36</v>
      </c>
      <c r="T434" s="52">
        <v>43587.0</v>
      </c>
      <c r="U434" s="23" t="s">
        <v>37</v>
      </c>
      <c r="V434" s="23" t="s">
        <v>1549</v>
      </c>
      <c r="W434" s="39" t="s">
        <v>1765</v>
      </c>
      <c r="X434" s="39" t="s">
        <v>1766</v>
      </c>
      <c r="Y434" s="54">
        <v>43613.0</v>
      </c>
      <c r="Z434" s="51" t="s">
        <v>1758</v>
      </c>
      <c r="AA434" s="41" t="s">
        <v>1759</v>
      </c>
      <c r="AB434" s="17" t="str">
        <f>VLOOKUP(Z434,Gacetas!A:C,3,FALSE())</f>
        <v>https://drive.google.com/file/d/1HsL9mflXLG4A-B1LZ97oR6dZIj35M5Fo/view?usp=sharing</v>
      </c>
    </row>
    <row r="435">
      <c r="A435" s="5">
        <v>434.0</v>
      </c>
      <c r="B435" s="23" t="s">
        <v>1767</v>
      </c>
      <c r="C435" s="23" t="s">
        <v>1767</v>
      </c>
      <c r="D435" s="23" t="s">
        <v>1767</v>
      </c>
      <c r="E435" s="23"/>
      <c r="F435" s="23"/>
      <c r="G435" s="23"/>
      <c r="H435" s="23" t="s">
        <v>29</v>
      </c>
      <c r="I435" s="6" t="s">
        <v>30</v>
      </c>
      <c r="J435" s="38"/>
      <c r="K435" s="23" t="s">
        <v>45</v>
      </c>
      <c r="L435" s="38"/>
      <c r="M435" s="38"/>
      <c r="N435" s="39" t="s">
        <v>32</v>
      </c>
      <c r="O435" s="23" t="s">
        <v>46</v>
      </c>
      <c r="P435" s="39" t="s">
        <v>32</v>
      </c>
      <c r="Q435" s="23" t="s">
        <v>54</v>
      </c>
      <c r="R435" s="23" t="s">
        <v>35</v>
      </c>
      <c r="S435" s="23" t="s">
        <v>36</v>
      </c>
      <c r="T435" s="52">
        <v>43587.0</v>
      </c>
      <c r="U435" s="23" t="s">
        <v>37</v>
      </c>
      <c r="V435" s="23" t="s">
        <v>1549</v>
      </c>
      <c r="W435" s="39" t="s">
        <v>1768</v>
      </c>
      <c r="X435" s="39" t="s">
        <v>1769</v>
      </c>
      <c r="Y435" s="54">
        <v>43613.0</v>
      </c>
      <c r="Z435" s="51" t="s">
        <v>1758</v>
      </c>
      <c r="AA435" s="41" t="s">
        <v>1759</v>
      </c>
      <c r="AB435" s="17" t="str">
        <f>VLOOKUP(Z435,Gacetas!A:C,3,FALSE())</f>
        <v>https://drive.google.com/file/d/1HsL9mflXLG4A-B1LZ97oR6dZIj35M5Fo/view?usp=sharing</v>
      </c>
    </row>
    <row r="436">
      <c r="A436" s="5">
        <v>435.0</v>
      </c>
      <c r="B436" s="23" t="s">
        <v>1770</v>
      </c>
      <c r="C436" s="23" t="s">
        <v>1771</v>
      </c>
      <c r="D436" s="23" t="s">
        <v>1771</v>
      </c>
      <c r="E436" s="25" t="s">
        <v>174</v>
      </c>
      <c r="F436" s="25"/>
      <c r="G436" s="25"/>
      <c r="H436" s="23" t="s">
        <v>175</v>
      </c>
      <c r="I436" s="6" t="s">
        <v>30</v>
      </c>
      <c r="J436" s="23" t="s">
        <v>176</v>
      </c>
      <c r="K436" s="66"/>
      <c r="L436" s="38"/>
      <c r="M436" s="38"/>
      <c r="N436" s="39" t="s">
        <v>32</v>
      </c>
      <c r="O436" s="23" t="s">
        <v>46</v>
      </c>
      <c r="P436" s="39" t="s">
        <v>32</v>
      </c>
      <c r="Q436" s="23" t="s">
        <v>54</v>
      </c>
      <c r="R436" s="23" t="s">
        <v>35</v>
      </c>
      <c r="S436" s="23" t="s">
        <v>36</v>
      </c>
      <c r="T436" s="52">
        <v>43581.0</v>
      </c>
      <c r="U436" s="23" t="s">
        <v>1527</v>
      </c>
      <c r="V436" s="23" t="s">
        <v>1427</v>
      </c>
      <c r="W436" s="53" t="s">
        <v>1772</v>
      </c>
      <c r="X436" s="39" t="s">
        <v>1773</v>
      </c>
      <c r="Y436" s="54">
        <v>43621.0</v>
      </c>
      <c r="Z436" s="20" t="s">
        <v>1774</v>
      </c>
      <c r="AA436" s="41" t="s">
        <v>1775</v>
      </c>
      <c r="AB436" s="17" t="str">
        <f>VLOOKUP(Z436,Gacetas!A:C,3,FALSE())</f>
        <v>https://drive.google.com/file/d/1XJGATE-Rwm2L5rhA_o3jwAPqcX8WUfoz/view?usp=sharing</v>
      </c>
    </row>
    <row r="437">
      <c r="A437" s="5">
        <v>436.0</v>
      </c>
      <c r="B437" s="23" t="s">
        <v>1776</v>
      </c>
      <c r="C437" s="23" t="s">
        <v>1776</v>
      </c>
      <c r="D437" s="23" t="s">
        <v>1776</v>
      </c>
      <c r="E437" s="23"/>
      <c r="F437" s="23"/>
      <c r="G437" s="23"/>
      <c r="H437" s="23" t="s">
        <v>29</v>
      </c>
      <c r="I437" s="6" t="s">
        <v>30</v>
      </c>
      <c r="J437" s="38"/>
      <c r="K437" s="23" t="s">
        <v>45</v>
      </c>
      <c r="L437" s="38"/>
      <c r="M437" s="38"/>
      <c r="N437" s="39" t="s">
        <v>32</v>
      </c>
      <c r="O437" s="23" t="s">
        <v>46</v>
      </c>
      <c r="P437" s="39" t="s">
        <v>32</v>
      </c>
      <c r="Q437" s="23" t="s">
        <v>54</v>
      </c>
      <c r="R437" s="23" t="s">
        <v>35</v>
      </c>
      <c r="S437" s="23" t="s">
        <v>36</v>
      </c>
      <c r="T437" s="52">
        <v>43581.0</v>
      </c>
      <c r="U437" s="23" t="s">
        <v>1527</v>
      </c>
      <c r="V437" s="23" t="s">
        <v>1427</v>
      </c>
      <c r="W437" s="39" t="s">
        <v>1777</v>
      </c>
      <c r="X437" s="39" t="s">
        <v>1778</v>
      </c>
      <c r="Y437" s="54">
        <v>43621.0</v>
      </c>
      <c r="Z437" s="20" t="s">
        <v>1774</v>
      </c>
      <c r="AA437" s="41" t="s">
        <v>1775</v>
      </c>
      <c r="AB437" s="17" t="str">
        <f>VLOOKUP(Z437,Gacetas!A:C,3,FALSE())</f>
        <v>https://drive.google.com/file/d/1XJGATE-Rwm2L5rhA_o3jwAPqcX8WUfoz/view?usp=sharing</v>
      </c>
    </row>
    <row r="438">
      <c r="A438" s="5">
        <v>437.0</v>
      </c>
      <c r="B438" s="23" t="s">
        <v>1779</v>
      </c>
      <c r="C438" s="23" t="s">
        <v>1779</v>
      </c>
      <c r="D438" s="23" t="s">
        <v>1779</v>
      </c>
      <c r="E438" s="23"/>
      <c r="F438" s="23"/>
      <c r="G438" s="23"/>
      <c r="H438" s="23" t="s">
        <v>29</v>
      </c>
      <c r="I438" s="6" t="s">
        <v>30</v>
      </c>
      <c r="J438" s="38"/>
      <c r="K438" s="23" t="s">
        <v>145</v>
      </c>
      <c r="L438" s="38"/>
      <c r="M438" s="38"/>
      <c r="N438" s="39" t="s">
        <v>32</v>
      </c>
      <c r="O438" s="23" t="s">
        <v>46</v>
      </c>
      <c r="P438" s="39" t="s">
        <v>32</v>
      </c>
      <c r="Q438" s="23" t="s">
        <v>54</v>
      </c>
      <c r="R438" s="23" t="s">
        <v>35</v>
      </c>
      <c r="S438" s="23" t="s">
        <v>36</v>
      </c>
      <c r="T438" s="52">
        <v>43593.0</v>
      </c>
      <c r="U438" s="23" t="s">
        <v>37</v>
      </c>
      <c r="V438" s="23" t="s">
        <v>1549</v>
      </c>
      <c r="W438" s="39" t="s">
        <v>1780</v>
      </c>
      <c r="X438" s="39" t="s">
        <v>1781</v>
      </c>
      <c r="Y438" s="54">
        <v>43621.0</v>
      </c>
      <c r="Z438" s="20" t="s">
        <v>1774</v>
      </c>
      <c r="AA438" s="41" t="s">
        <v>1775</v>
      </c>
      <c r="AB438" s="17" t="str">
        <f>VLOOKUP(Z438,Gacetas!A:C,3,FALSE())</f>
        <v>https://drive.google.com/file/d/1XJGATE-Rwm2L5rhA_o3jwAPqcX8WUfoz/view?usp=sharing</v>
      </c>
    </row>
    <row r="439">
      <c r="A439" s="5">
        <v>438.0</v>
      </c>
      <c r="B439" s="23" t="s">
        <v>1782</v>
      </c>
      <c r="C439" s="24" t="s">
        <v>1782</v>
      </c>
      <c r="D439" s="23" t="s">
        <v>1782</v>
      </c>
      <c r="E439" s="23"/>
      <c r="F439" s="23"/>
      <c r="G439" s="23"/>
      <c r="H439" s="23" t="s">
        <v>29</v>
      </c>
      <c r="I439" s="6" t="s">
        <v>30</v>
      </c>
      <c r="J439" s="38"/>
      <c r="K439" s="23" t="s">
        <v>331</v>
      </c>
      <c r="L439" s="38"/>
      <c r="M439" s="38"/>
      <c r="N439" s="39" t="s">
        <v>32</v>
      </c>
      <c r="O439" s="23" t="s">
        <v>46</v>
      </c>
      <c r="P439" s="39" t="s">
        <v>32</v>
      </c>
      <c r="Q439" s="23" t="s">
        <v>54</v>
      </c>
      <c r="R439" s="23" t="s">
        <v>35</v>
      </c>
      <c r="S439" s="23" t="s">
        <v>36</v>
      </c>
      <c r="T439" s="52">
        <v>43607.0</v>
      </c>
      <c r="U439" s="23" t="s">
        <v>37</v>
      </c>
      <c r="V439" s="23" t="s">
        <v>1549</v>
      </c>
      <c r="W439" s="50" t="s">
        <v>1783</v>
      </c>
      <c r="X439" s="39" t="s">
        <v>1784</v>
      </c>
      <c r="Y439" s="54">
        <v>43628.0</v>
      </c>
      <c r="Z439" s="20" t="s">
        <v>1785</v>
      </c>
      <c r="AA439" s="41" t="s">
        <v>1786</v>
      </c>
      <c r="AB439" s="17" t="str">
        <f>VLOOKUP(Z439,Gacetas!A:C,3,FALSE())</f>
        <v>https://drive.google.com/file/d/1C6diExHjD8ap_m-j-s3Tv1JAkjTxlQAa/view?usp=sharing</v>
      </c>
    </row>
    <row r="440">
      <c r="A440" s="5">
        <v>439.0</v>
      </c>
      <c r="B440" s="23" t="s">
        <v>1787</v>
      </c>
      <c r="C440" s="23" t="s">
        <v>1787</v>
      </c>
      <c r="D440" s="23" t="s">
        <v>1787</v>
      </c>
      <c r="E440" s="23"/>
      <c r="F440" s="23"/>
      <c r="G440" s="23"/>
      <c r="H440" s="23" t="s">
        <v>29</v>
      </c>
      <c r="I440" s="6" t="s">
        <v>30</v>
      </c>
      <c r="J440" s="38"/>
      <c r="K440" s="23" t="s">
        <v>145</v>
      </c>
      <c r="L440" s="38"/>
      <c r="M440" s="38"/>
      <c r="N440" s="39" t="s">
        <v>32</v>
      </c>
      <c r="O440" s="23" t="s">
        <v>46</v>
      </c>
      <c r="P440" s="39" t="s">
        <v>32</v>
      </c>
      <c r="Q440" s="23" t="s">
        <v>54</v>
      </c>
      <c r="R440" s="23" t="s">
        <v>35</v>
      </c>
      <c r="S440" s="23" t="s">
        <v>36</v>
      </c>
      <c r="T440" s="52">
        <v>43607.0</v>
      </c>
      <c r="U440" s="23" t="s">
        <v>37</v>
      </c>
      <c r="V440" s="23" t="s">
        <v>1549</v>
      </c>
      <c r="W440" s="39" t="s">
        <v>1788</v>
      </c>
      <c r="X440" s="39" t="s">
        <v>1789</v>
      </c>
      <c r="Y440" s="54">
        <v>43628.0</v>
      </c>
      <c r="Z440" s="20" t="s">
        <v>1785</v>
      </c>
      <c r="AA440" s="41" t="s">
        <v>1786</v>
      </c>
      <c r="AB440" s="17" t="str">
        <f>VLOOKUP(Z440,Gacetas!A:C,3,FALSE())</f>
        <v>https://drive.google.com/file/d/1C6diExHjD8ap_m-j-s3Tv1JAkjTxlQAa/view?usp=sharing</v>
      </c>
    </row>
    <row r="441">
      <c r="A441" s="5">
        <v>440.0</v>
      </c>
      <c r="B441" s="23" t="s">
        <v>1624</v>
      </c>
      <c r="C441" s="22" t="s">
        <v>1624</v>
      </c>
      <c r="D441" s="23" t="s">
        <v>1624</v>
      </c>
      <c r="E441" s="23"/>
      <c r="F441" s="23"/>
      <c r="G441" s="23"/>
      <c r="H441" s="23" t="s">
        <v>29</v>
      </c>
      <c r="I441" s="6" t="s">
        <v>30</v>
      </c>
      <c r="J441" s="38"/>
      <c r="K441" s="23" t="s">
        <v>107</v>
      </c>
      <c r="L441" s="38"/>
      <c r="M441" s="38"/>
      <c r="N441" s="39" t="s">
        <v>32</v>
      </c>
      <c r="O441" s="23" t="s">
        <v>46</v>
      </c>
      <c r="P441" s="39" t="s">
        <v>32</v>
      </c>
      <c r="Q441" s="23" t="s">
        <v>54</v>
      </c>
      <c r="R441" s="23" t="s">
        <v>35</v>
      </c>
      <c r="S441" s="23" t="s">
        <v>36</v>
      </c>
      <c r="T441" s="52">
        <v>43524.0</v>
      </c>
      <c r="U441" s="23" t="s">
        <v>37</v>
      </c>
      <c r="V441" s="23" t="s">
        <v>1549</v>
      </c>
      <c r="W441" s="39" t="s">
        <v>1790</v>
      </c>
      <c r="X441" s="39" t="s">
        <v>1791</v>
      </c>
      <c r="Y441" s="54">
        <v>43629.0</v>
      </c>
      <c r="Z441" s="51" t="s">
        <v>1792</v>
      </c>
      <c r="AA441" s="41" t="s">
        <v>1793</v>
      </c>
      <c r="AB441" s="17" t="str">
        <f>VLOOKUP(Z441,Gacetas!A:C,3,FALSE())</f>
        <v>https://drive.google.com/file/d/1KmtCxArOVHvS3Fe6O9KAVixOroqd__9S/view?usp=sharing</v>
      </c>
    </row>
    <row r="442">
      <c r="A442" s="5">
        <v>441.0</v>
      </c>
      <c r="B442" s="23" t="s">
        <v>1794</v>
      </c>
      <c r="C442" s="24" t="s">
        <v>1795</v>
      </c>
      <c r="D442" s="23" t="s">
        <v>1794</v>
      </c>
      <c r="E442" s="23"/>
      <c r="F442" s="23"/>
      <c r="G442" s="23"/>
      <c r="H442" s="23" t="s">
        <v>29</v>
      </c>
      <c r="I442" s="6" t="s">
        <v>30</v>
      </c>
      <c r="J442" s="38"/>
      <c r="K442" s="23" t="s">
        <v>145</v>
      </c>
      <c r="L442" s="38"/>
      <c r="M442" s="38"/>
      <c r="N442" s="39" t="s">
        <v>32</v>
      </c>
      <c r="O442" s="23" t="s">
        <v>46</v>
      </c>
      <c r="P442" s="39" t="s">
        <v>32</v>
      </c>
      <c r="Q442" s="23" t="s">
        <v>54</v>
      </c>
      <c r="R442" s="23" t="s">
        <v>35</v>
      </c>
      <c r="S442" s="23" t="s">
        <v>36</v>
      </c>
      <c r="T442" s="52">
        <v>43594.0</v>
      </c>
      <c r="U442" s="23" t="s">
        <v>37</v>
      </c>
      <c r="V442" s="23" t="s">
        <v>1549</v>
      </c>
      <c r="W442" s="39" t="s">
        <v>1796</v>
      </c>
      <c r="X442" s="39" t="s">
        <v>1797</v>
      </c>
      <c r="Y442" s="54">
        <v>43629.0</v>
      </c>
      <c r="Z442" s="51" t="s">
        <v>1792</v>
      </c>
      <c r="AA442" s="41" t="s">
        <v>1793</v>
      </c>
      <c r="AB442" s="17" t="str">
        <f>VLOOKUP(Z442,Gacetas!A:C,3,FALSE())</f>
        <v>https://drive.google.com/file/d/1KmtCxArOVHvS3Fe6O9KAVixOroqd__9S/view?usp=sharing</v>
      </c>
    </row>
    <row r="443">
      <c r="A443" s="5">
        <v>442.0</v>
      </c>
      <c r="B443" s="23" t="s">
        <v>1798</v>
      </c>
      <c r="C443" s="23" t="s">
        <v>1798</v>
      </c>
      <c r="D443" s="23" t="s">
        <v>1798</v>
      </c>
      <c r="E443" s="23"/>
      <c r="F443" s="23"/>
      <c r="G443" s="23"/>
      <c r="H443" s="23" t="s">
        <v>29</v>
      </c>
      <c r="I443" s="6" t="s">
        <v>30</v>
      </c>
      <c r="J443" s="38"/>
      <c r="K443" s="23" t="s">
        <v>45</v>
      </c>
      <c r="L443" s="38"/>
      <c r="M443" s="38"/>
      <c r="N443" s="39" t="s">
        <v>32</v>
      </c>
      <c r="O443" s="23" t="s">
        <v>46</v>
      </c>
      <c r="P443" s="39" t="s">
        <v>32</v>
      </c>
      <c r="Q443" s="23" t="s">
        <v>54</v>
      </c>
      <c r="R443" s="23" t="s">
        <v>35</v>
      </c>
      <c r="S443" s="23" t="s">
        <v>36</v>
      </c>
      <c r="T443" s="52">
        <v>43601.0</v>
      </c>
      <c r="U443" s="23" t="s">
        <v>37</v>
      </c>
      <c r="V443" s="23" t="s">
        <v>1549</v>
      </c>
      <c r="W443" s="39" t="s">
        <v>1799</v>
      </c>
      <c r="X443" s="39" t="s">
        <v>1800</v>
      </c>
      <c r="Y443" s="54">
        <v>43629.0</v>
      </c>
      <c r="Z443" s="51" t="s">
        <v>1792</v>
      </c>
      <c r="AA443" s="41" t="s">
        <v>1793</v>
      </c>
      <c r="AB443" s="17" t="str">
        <f>VLOOKUP(Z443,Gacetas!A:C,3,FALSE())</f>
        <v>https://drive.google.com/file/d/1KmtCxArOVHvS3Fe6O9KAVixOroqd__9S/view?usp=sharing</v>
      </c>
    </row>
    <row r="444">
      <c r="A444" s="5">
        <v>443.0</v>
      </c>
      <c r="B444" s="23" t="s">
        <v>1801</v>
      </c>
      <c r="C444" s="23" t="s">
        <v>1802</v>
      </c>
      <c r="D444" s="23" t="s">
        <v>1801</v>
      </c>
      <c r="E444" s="23"/>
      <c r="F444" s="23"/>
      <c r="G444" s="23"/>
      <c r="H444" s="23" t="s">
        <v>29</v>
      </c>
      <c r="I444" s="6" t="s">
        <v>30</v>
      </c>
      <c r="J444" s="38"/>
      <c r="K444" s="23" t="s">
        <v>84</v>
      </c>
      <c r="L444" s="38"/>
      <c r="M444" s="38"/>
      <c r="N444" s="39" t="s">
        <v>32</v>
      </c>
      <c r="O444" s="23" t="s">
        <v>46</v>
      </c>
      <c r="P444" s="39" t="s">
        <v>32</v>
      </c>
      <c r="Q444" s="23" t="s">
        <v>54</v>
      </c>
      <c r="R444" s="23" t="s">
        <v>35</v>
      </c>
      <c r="S444" s="23" t="s">
        <v>36</v>
      </c>
      <c r="T444" s="52">
        <v>43601.0</v>
      </c>
      <c r="U444" s="23" t="s">
        <v>37</v>
      </c>
      <c r="V444" s="23" t="s">
        <v>1549</v>
      </c>
      <c r="W444" s="39" t="s">
        <v>1803</v>
      </c>
      <c r="X444" s="39" t="s">
        <v>1804</v>
      </c>
      <c r="Y444" s="54">
        <v>43629.0</v>
      </c>
      <c r="Z444" s="51" t="s">
        <v>1792</v>
      </c>
      <c r="AA444" s="41" t="s">
        <v>1793</v>
      </c>
      <c r="AB444" s="17" t="str">
        <f>VLOOKUP(Z444,Gacetas!A:C,3,FALSE())</f>
        <v>https://drive.google.com/file/d/1KmtCxArOVHvS3Fe6O9KAVixOroqd__9S/view?usp=sharing</v>
      </c>
    </row>
    <row r="445">
      <c r="A445" s="5">
        <v>444.0</v>
      </c>
      <c r="B445" s="23" t="s">
        <v>1805</v>
      </c>
      <c r="C445" s="23" t="s">
        <v>1805</v>
      </c>
      <c r="D445" s="23" t="s">
        <v>1805</v>
      </c>
      <c r="E445" s="23"/>
      <c r="F445" s="23"/>
      <c r="G445" s="23"/>
      <c r="H445" s="23" t="s">
        <v>29</v>
      </c>
      <c r="I445" s="6" t="s">
        <v>30</v>
      </c>
      <c r="J445" s="38"/>
      <c r="K445" s="23" t="s">
        <v>145</v>
      </c>
      <c r="L445" s="38"/>
      <c r="M445" s="38"/>
      <c r="N445" s="39" t="s">
        <v>32</v>
      </c>
      <c r="O445" s="23" t="s">
        <v>46</v>
      </c>
      <c r="P445" s="39" t="s">
        <v>32</v>
      </c>
      <c r="Q445" s="23" t="s">
        <v>54</v>
      </c>
      <c r="R445" s="23" t="s">
        <v>35</v>
      </c>
      <c r="S445" s="23" t="s">
        <v>36</v>
      </c>
      <c r="T445" s="52">
        <v>43601.0</v>
      </c>
      <c r="U445" s="23" t="s">
        <v>37</v>
      </c>
      <c r="V445" s="23" t="s">
        <v>1549</v>
      </c>
      <c r="W445" s="39" t="s">
        <v>1806</v>
      </c>
      <c r="X445" s="39" t="s">
        <v>1807</v>
      </c>
      <c r="Y445" s="54">
        <v>43629.0</v>
      </c>
      <c r="Z445" s="51" t="s">
        <v>1792</v>
      </c>
      <c r="AA445" s="41" t="s">
        <v>1793</v>
      </c>
      <c r="AB445" s="17" t="str">
        <f>VLOOKUP(Z445,Gacetas!A:C,3,FALSE())</f>
        <v>https://drive.google.com/file/d/1KmtCxArOVHvS3Fe6O9KAVixOroqd__9S/view?usp=sharing</v>
      </c>
    </row>
    <row r="446">
      <c r="A446" s="5">
        <v>445.0</v>
      </c>
      <c r="B446" s="23" t="s">
        <v>1808</v>
      </c>
      <c r="C446" s="23" t="s">
        <v>1808</v>
      </c>
      <c r="D446" s="23" t="s">
        <v>1808</v>
      </c>
      <c r="E446" s="23"/>
      <c r="F446" s="23"/>
      <c r="G446" s="23"/>
      <c r="H446" s="23" t="s">
        <v>29</v>
      </c>
      <c r="I446" s="6" t="s">
        <v>30</v>
      </c>
      <c r="J446" s="38"/>
      <c r="K446" s="23" t="s">
        <v>145</v>
      </c>
      <c r="L446" s="38"/>
      <c r="M446" s="38"/>
      <c r="N446" s="39" t="s">
        <v>32</v>
      </c>
      <c r="O446" s="23" t="s">
        <v>46</v>
      </c>
      <c r="P446" s="39" t="s">
        <v>32</v>
      </c>
      <c r="Q446" s="23" t="s">
        <v>54</v>
      </c>
      <c r="R446" s="23" t="s">
        <v>35</v>
      </c>
      <c r="S446" s="23" t="s">
        <v>36</v>
      </c>
      <c r="T446" s="52">
        <v>43601.0</v>
      </c>
      <c r="U446" s="23" t="s">
        <v>37</v>
      </c>
      <c r="V446" s="23" t="s">
        <v>1549</v>
      </c>
      <c r="W446" s="39" t="s">
        <v>1809</v>
      </c>
      <c r="X446" s="39" t="s">
        <v>1810</v>
      </c>
      <c r="Y446" s="54">
        <v>43629.0</v>
      </c>
      <c r="Z446" s="51" t="s">
        <v>1792</v>
      </c>
      <c r="AA446" s="41" t="s">
        <v>1793</v>
      </c>
      <c r="AB446" s="17" t="str">
        <f>VLOOKUP(Z446,Gacetas!A:C,3,FALSE())</f>
        <v>https://drive.google.com/file/d/1KmtCxArOVHvS3Fe6O9KAVixOroqd__9S/view?usp=sharing</v>
      </c>
    </row>
    <row r="447">
      <c r="A447" s="5">
        <v>446.0</v>
      </c>
      <c r="B447" s="23" t="s">
        <v>1811</v>
      </c>
      <c r="C447" s="24" t="s">
        <v>1812</v>
      </c>
      <c r="D447" s="23" t="s">
        <v>1811</v>
      </c>
      <c r="E447" s="23"/>
      <c r="F447" s="23"/>
      <c r="G447" s="23"/>
      <c r="H447" s="23" t="s">
        <v>29</v>
      </c>
      <c r="I447" s="6" t="s">
        <v>30</v>
      </c>
      <c r="J447" s="38"/>
      <c r="K447" s="23" t="s">
        <v>45</v>
      </c>
      <c r="L447" s="38"/>
      <c r="M447" s="38"/>
      <c r="N447" s="39" t="s">
        <v>32</v>
      </c>
      <c r="O447" s="23" t="s">
        <v>46</v>
      </c>
      <c r="P447" s="39" t="s">
        <v>32</v>
      </c>
      <c r="Q447" s="23" t="s">
        <v>54</v>
      </c>
      <c r="R447" s="23" t="s">
        <v>35</v>
      </c>
      <c r="S447" s="23" t="s">
        <v>36</v>
      </c>
      <c r="T447" s="52">
        <v>43604.0</v>
      </c>
      <c r="U447" s="23" t="s">
        <v>37</v>
      </c>
      <c r="V447" s="23" t="s">
        <v>1549</v>
      </c>
      <c r="W447" s="39" t="s">
        <v>1813</v>
      </c>
      <c r="X447" s="39" t="s">
        <v>1814</v>
      </c>
      <c r="Y447" s="54">
        <v>43629.0</v>
      </c>
      <c r="Z447" s="51" t="s">
        <v>1792</v>
      </c>
      <c r="AA447" s="41" t="s">
        <v>1793</v>
      </c>
      <c r="AB447" s="17" t="str">
        <f>VLOOKUP(Z447,Gacetas!A:C,3,FALSE())</f>
        <v>https://drive.google.com/file/d/1KmtCxArOVHvS3Fe6O9KAVixOroqd__9S/view?usp=sharing</v>
      </c>
    </row>
    <row r="448">
      <c r="A448" s="5">
        <v>447.0</v>
      </c>
      <c r="B448" s="23" t="s">
        <v>1815</v>
      </c>
      <c r="C448" s="23" t="s">
        <v>1815</v>
      </c>
      <c r="D448" s="23" t="s">
        <v>1815</v>
      </c>
      <c r="E448" s="23"/>
      <c r="F448" s="23"/>
      <c r="G448" s="23"/>
      <c r="H448" s="23" t="s">
        <v>29</v>
      </c>
      <c r="I448" s="6" t="s">
        <v>30</v>
      </c>
      <c r="J448" s="38"/>
      <c r="K448" s="23" t="s">
        <v>1505</v>
      </c>
      <c r="L448" s="38"/>
      <c r="M448" s="38"/>
      <c r="N448" s="39" t="s">
        <v>32</v>
      </c>
      <c r="O448" s="23" t="s">
        <v>46</v>
      </c>
      <c r="P448" s="39" t="s">
        <v>32</v>
      </c>
      <c r="Q448" s="23" t="s">
        <v>54</v>
      </c>
      <c r="R448" s="23" t="s">
        <v>35</v>
      </c>
      <c r="S448" s="23" t="s">
        <v>36</v>
      </c>
      <c r="T448" s="52">
        <v>43616.0</v>
      </c>
      <c r="U448" s="23" t="s">
        <v>37</v>
      </c>
      <c r="V448" s="23" t="s">
        <v>1549</v>
      </c>
      <c r="W448" s="39" t="s">
        <v>1816</v>
      </c>
      <c r="X448" s="39" t="s">
        <v>1817</v>
      </c>
      <c r="Y448" s="54">
        <v>43654.0</v>
      </c>
      <c r="Z448" s="51" t="s">
        <v>1818</v>
      </c>
      <c r="AA448" s="41" t="s">
        <v>1819</v>
      </c>
      <c r="AB448" s="17" t="str">
        <f>VLOOKUP(Z448,Gacetas!A:C,3,FALSE())</f>
        <v>https://drive.google.com/file/d/1BIap_QRn38iXFnR5rXX8GUBBGx_TPxcz/view?usp=sharing</v>
      </c>
    </row>
    <row r="449">
      <c r="A449" s="5">
        <v>448.0</v>
      </c>
      <c r="B449" s="23" t="s">
        <v>1820</v>
      </c>
      <c r="C449" s="23" t="s">
        <v>1821</v>
      </c>
      <c r="D449" s="23" t="s">
        <v>1820</v>
      </c>
      <c r="E449" s="23"/>
      <c r="F449" s="23"/>
      <c r="G449" s="23"/>
      <c r="H449" s="23" t="s">
        <v>29</v>
      </c>
      <c r="I449" s="6" t="s">
        <v>30</v>
      </c>
      <c r="J449" s="38"/>
      <c r="K449" s="23" t="s">
        <v>145</v>
      </c>
      <c r="L449" s="38"/>
      <c r="M449" s="38"/>
      <c r="N449" s="39" t="s">
        <v>32</v>
      </c>
      <c r="O449" s="23" t="s">
        <v>46</v>
      </c>
      <c r="P449" s="39" t="s">
        <v>32</v>
      </c>
      <c r="Q449" s="23" t="s">
        <v>54</v>
      </c>
      <c r="R449" s="23" t="s">
        <v>35</v>
      </c>
      <c r="S449" s="23" t="s">
        <v>36</v>
      </c>
      <c r="T449" s="52">
        <v>43621.0</v>
      </c>
      <c r="U449" s="23" t="s">
        <v>37</v>
      </c>
      <c r="V449" s="23" t="s">
        <v>1549</v>
      </c>
      <c r="W449" s="39" t="s">
        <v>1822</v>
      </c>
      <c r="X449" s="39" t="s">
        <v>1823</v>
      </c>
      <c r="Y449" s="54">
        <v>43654.0</v>
      </c>
      <c r="Z449" s="51" t="s">
        <v>1818</v>
      </c>
      <c r="AA449" s="41" t="s">
        <v>1819</v>
      </c>
      <c r="AB449" s="17" t="str">
        <f>VLOOKUP(Z449,Gacetas!A:C,3,FALSE())</f>
        <v>https://drive.google.com/file/d/1BIap_QRn38iXFnR5rXX8GUBBGx_TPxcz/view?usp=sharing</v>
      </c>
    </row>
    <row r="450">
      <c r="A450" s="5">
        <v>449.0</v>
      </c>
      <c r="B450" s="24" t="s">
        <v>1824</v>
      </c>
      <c r="C450" s="24" t="s">
        <v>1824</v>
      </c>
      <c r="D450" s="24" t="s">
        <v>1824</v>
      </c>
      <c r="E450" s="24"/>
      <c r="F450" s="24"/>
      <c r="G450" s="24"/>
      <c r="H450" s="23" t="s">
        <v>29</v>
      </c>
      <c r="I450" s="6" t="s">
        <v>30</v>
      </c>
      <c r="J450" s="44"/>
      <c r="K450" s="24" t="s">
        <v>45</v>
      </c>
      <c r="L450" s="44"/>
      <c r="M450" s="44"/>
      <c r="N450" s="45" t="s">
        <v>32</v>
      </c>
      <c r="O450" s="23" t="s">
        <v>46</v>
      </c>
      <c r="P450" s="46" t="s">
        <v>32</v>
      </c>
      <c r="Q450" s="23" t="s">
        <v>54</v>
      </c>
      <c r="R450" s="23" t="s">
        <v>35</v>
      </c>
      <c r="S450" s="23" t="s">
        <v>36</v>
      </c>
      <c r="T450" s="52">
        <v>43621.0</v>
      </c>
      <c r="U450" s="23" t="s">
        <v>37</v>
      </c>
      <c r="V450" s="23" t="s">
        <v>1549</v>
      </c>
      <c r="W450" s="46" t="s">
        <v>1825</v>
      </c>
      <c r="X450" s="46" t="s">
        <v>1826</v>
      </c>
      <c r="Y450" s="54">
        <v>43654.0</v>
      </c>
      <c r="Z450" s="51" t="s">
        <v>1818</v>
      </c>
      <c r="AA450" s="41" t="s">
        <v>1819</v>
      </c>
      <c r="AB450" s="17" t="str">
        <f>VLOOKUP(Z450,Gacetas!A:C,3,FALSE())</f>
        <v>https://drive.google.com/file/d/1BIap_QRn38iXFnR5rXX8GUBBGx_TPxcz/view?usp=sharing</v>
      </c>
    </row>
    <row r="451">
      <c r="A451" s="5">
        <v>450.0</v>
      </c>
      <c r="B451" s="24" t="s">
        <v>1827</v>
      </c>
      <c r="C451" s="24" t="s">
        <v>1827</v>
      </c>
      <c r="D451" s="24" t="s">
        <v>1827</v>
      </c>
      <c r="E451" s="24"/>
      <c r="F451" s="24"/>
      <c r="G451" s="24"/>
      <c r="H451" s="23" t="s">
        <v>29</v>
      </c>
      <c r="I451" s="6" t="s">
        <v>30</v>
      </c>
      <c r="J451" s="44"/>
      <c r="K451" s="24" t="s">
        <v>145</v>
      </c>
      <c r="L451" s="44"/>
      <c r="M451" s="44"/>
      <c r="N451" s="45" t="s">
        <v>32</v>
      </c>
      <c r="O451" s="23" t="s">
        <v>46</v>
      </c>
      <c r="P451" s="46" t="s">
        <v>32</v>
      </c>
      <c r="Q451" s="23" t="s">
        <v>54</v>
      </c>
      <c r="R451" s="23" t="s">
        <v>35</v>
      </c>
      <c r="S451" s="23" t="s">
        <v>36</v>
      </c>
      <c r="T451" s="52">
        <v>43621.0</v>
      </c>
      <c r="U451" s="23" t="s">
        <v>37</v>
      </c>
      <c r="V451" s="23" t="s">
        <v>1549</v>
      </c>
      <c r="W451" s="46" t="s">
        <v>1828</v>
      </c>
      <c r="X451" s="46" t="s">
        <v>1829</v>
      </c>
      <c r="Y451" s="54">
        <v>43654.0</v>
      </c>
      <c r="Z451" s="51" t="s">
        <v>1818</v>
      </c>
      <c r="AA451" s="41" t="s">
        <v>1819</v>
      </c>
      <c r="AB451" s="17" t="str">
        <f>VLOOKUP(Z451,Gacetas!A:C,3,FALSE())</f>
        <v>https://drive.google.com/file/d/1BIap_QRn38iXFnR5rXX8GUBBGx_TPxcz/view?usp=sharing</v>
      </c>
    </row>
    <row r="452">
      <c r="A452" s="5">
        <v>451.0</v>
      </c>
      <c r="B452" s="24" t="s">
        <v>1830</v>
      </c>
      <c r="C452" s="24" t="s">
        <v>1830</v>
      </c>
      <c r="D452" s="24" t="s">
        <v>1830</v>
      </c>
      <c r="E452" s="24"/>
      <c r="F452" s="24"/>
      <c r="G452" s="24"/>
      <c r="H452" s="23" t="s">
        <v>29</v>
      </c>
      <c r="I452" s="6" t="s">
        <v>30</v>
      </c>
      <c r="J452" s="44"/>
      <c r="K452" s="24" t="s">
        <v>45</v>
      </c>
      <c r="L452" s="44"/>
      <c r="M452" s="44"/>
      <c r="N452" s="45" t="s">
        <v>32</v>
      </c>
      <c r="O452" s="23" t="s">
        <v>46</v>
      </c>
      <c r="P452" s="46" t="s">
        <v>32</v>
      </c>
      <c r="Q452" s="23" t="s">
        <v>54</v>
      </c>
      <c r="R452" s="23" t="s">
        <v>35</v>
      </c>
      <c r="S452" s="23" t="s">
        <v>36</v>
      </c>
      <c r="T452" s="52">
        <v>43621.0</v>
      </c>
      <c r="U452" s="23" t="s">
        <v>37</v>
      </c>
      <c r="V452" s="23" t="s">
        <v>1549</v>
      </c>
      <c r="W452" s="46" t="s">
        <v>1831</v>
      </c>
      <c r="X452" s="46" t="s">
        <v>1832</v>
      </c>
      <c r="Y452" s="54">
        <v>43654.0</v>
      </c>
      <c r="Z452" s="51" t="s">
        <v>1818</v>
      </c>
      <c r="AA452" s="41" t="s">
        <v>1819</v>
      </c>
      <c r="AB452" s="17" t="str">
        <f>VLOOKUP(Z452,Gacetas!A:C,3,FALSE())</f>
        <v>https://drive.google.com/file/d/1BIap_QRn38iXFnR5rXX8GUBBGx_TPxcz/view?usp=sharing</v>
      </c>
    </row>
    <row r="453">
      <c r="A453" s="5">
        <v>452.0</v>
      </c>
      <c r="B453" s="24" t="s">
        <v>1833</v>
      </c>
      <c r="C453" s="24" t="s">
        <v>1833</v>
      </c>
      <c r="D453" s="24" t="s">
        <v>1833</v>
      </c>
      <c r="E453" s="24"/>
      <c r="F453" s="24"/>
      <c r="G453" s="24"/>
      <c r="H453" s="23" t="s">
        <v>29</v>
      </c>
      <c r="I453" s="6" t="s">
        <v>30</v>
      </c>
      <c r="J453" s="44"/>
      <c r="K453" s="24" t="s">
        <v>1325</v>
      </c>
      <c r="L453" s="44"/>
      <c r="M453" s="44"/>
      <c r="N453" s="45" t="s">
        <v>32</v>
      </c>
      <c r="O453" s="23" t="s">
        <v>46</v>
      </c>
      <c r="P453" s="46" t="s">
        <v>32</v>
      </c>
      <c r="Q453" s="23" t="s">
        <v>54</v>
      </c>
      <c r="R453" s="23" t="s">
        <v>35</v>
      </c>
      <c r="S453" s="23" t="s">
        <v>36</v>
      </c>
      <c r="T453" s="52">
        <v>43622.0</v>
      </c>
      <c r="U453" s="23" t="s">
        <v>37</v>
      </c>
      <c r="V453" s="23" t="s">
        <v>1549</v>
      </c>
      <c r="W453" s="46" t="s">
        <v>1834</v>
      </c>
      <c r="X453" s="46" t="s">
        <v>1835</v>
      </c>
      <c r="Y453" s="54">
        <v>43654.0</v>
      </c>
      <c r="Z453" s="51" t="s">
        <v>1818</v>
      </c>
      <c r="AA453" s="41" t="s">
        <v>1819</v>
      </c>
      <c r="AB453" s="17" t="str">
        <f>VLOOKUP(Z453,Gacetas!A:C,3,FALSE())</f>
        <v>https://drive.google.com/file/d/1BIap_QRn38iXFnR5rXX8GUBBGx_TPxcz/view?usp=sharing</v>
      </c>
    </row>
    <row r="454">
      <c r="A454" s="5">
        <v>453.0</v>
      </c>
      <c r="B454" s="24" t="s">
        <v>863</v>
      </c>
      <c r="C454" s="24" t="s">
        <v>863</v>
      </c>
      <c r="D454" s="24" t="s">
        <v>863</v>
      </c>
      <c r="E454" s="24"/>
      <c r="F454" s="24"/>
      <c r="G454" s="24"/>
      <c r="H454" s="23" t="s">
        <v>29</v>
      </c>
      <c r="I454" s="6" t="s">
        <v>30</v>
      </c>
      <c r="J454" s="44"/>
      <c r="K454" s="24" t="s">
        <v>45</v>
      </c>
      <c r="L454" s="44"/>
      <c r="M454" s="44"/>
      <c r="N454" s="45" t="s">
        <v>32</v>
      </c>
      <c r="O454" s="23" t="s">
        <v>46</v>
      </c>
      <c r="P454" s="46" t="s">
        <v>32</v>
      </c>
      <c r="Q454" s="23" t="s">
        <v>54</v>
      </c>
      <c r="R454" s="23" t="s">
        <v>35</v>
      </c>
      <c r="S454" s="23" t="s">
        <v>36</v>
      </c>
      <c r="T454" s="52">
        <v>43622.0</v>
      </c>
      <c r="U454" s="23" t="s">
        <v>37</v>
      </c>
      <c r="V454" s="23" t="s">
        <v>1549</v>
      </c>
      <c r="W454" s="46" t="s">
        <v>1836</v>
      </c>
      <c r="X454" s="46" t="s">
        <v>1837</v>
      </c>
      <c r="Y454" s="54">
        <v>43654.0</v>
      </c>
      <c r="Z454" s="51" t="s">
        <v>1818</v>
      </c>
      <c r="AA454" s="41" t="s">
        <v>1819</v>
      </c>
      <c r="AB454" s="17" t="str">
        <f>VLOOKUP(Z454,Gacetas!A:C,3,FALSE())</f>
        <v>https://drive.google.com/file/d/1BIap_QRn38iXFnR5rXX8GUBBGx_TPxcz/view?usp=sharing</v>
      </c>
    </row>
    <row r="455">
      <c r="A455" s="5">
        <v>454.0</v>
      </c>
      <c r="B455" s="24" t="s">
        <v>1838</v>
      </c>
      <c r="C455" s="24" t="s">
        <v>1839</v>
      </c>
      <c r="D455" s="24" t="s">
        <v>1838</v>
      </c>
      <c r="E455" s="24"/>
      <c r="F455" s="24"/>
      <c r="G455" s="24"/>
      <c r="H455" s="23" t="s">
        <v>29</v>
      </c>
      <c r="I455" s="6" t="s">
        <v>30</v>
      </c>
      <c r="J455" s="44"/>
      <c r="K455" s="24" t="s">
        <v>45</v>
      </c>
      <c r="L455" s="44"/>
      <c r="M455" s="44"/>
      <c r="N455" s="45" t="s">
        <v>32</v>
      </c>
      <c r="O455" s="23" t="s">
        <v>46</v>
      </c>
      <c r="P455" s="46" t="s">
        <v>32</v>
      </c>
      <c r="Q455" s="23" t="s">
        <v>54</v>
      </c>
      <c r="R455" s="23" t="s">
        <v>35</v>
      </c>
      <c r="S455" s="23" t="s">
        <v>36</v>
      </c>
      <c r="T455" s="52">
        <v>43622.0</v>
      </c>
      <c r="U455" s="23" t="s">
        <v>37</v>
      </c>
      <c r="V455" s="23" t="s">
        <v>1549</v>
      </c>
      <c r="W455" s="46" t="s">
        <v>1840</v>
      </c>
      <c r="X455" s="46" t="s">
        <v>1841</v>
      </c>
      <c r="Y455" s="54">
        <v>43654.0</v>
      </c>
      <c r="Z455" s="51" t="s">
        <v>1818</v>
      </c>
      <c r="AA455" s="41" t="s">
        <v>1819</v>
      </c>
      <c r="AB455" s="17" t="str">
        <f>VLOOKUP(Z455,Gacetas!A:C,3,FALSE())</f>
        <v>https://drive.google.com/file/d/1BIap_QRn38iXFnR5rXX8GUBBGx_TPxcz/view?usp=sharing</v>
      </c>
    </row>
    <row r="456">
      <c r="A456" s="5">
        <v>455.0</v>
      </c>
      <c r="B456" s="23" t="s">
        <v>1842</v>
      </c>
      <c r="C456" s="23" t="s">
        <v>1842</v>
      </c>
      <c r="D456" s="23" t="s">
        <v>1842</v>
      </c>
      <c r="E456" s="23"/>
      <c r="F456" s="23"/>
      <c r="G456" s="23"/>
      <c r="H456" s="23" t="s">
        <v>29</v>
      </c>
      <c r="I456" s="6" t="s">
        <v>30</v>
      </c>
      <c r="J456" s="44"/>
      <c r="K456" s="24" t="s">
        <v>45</v>
      </c>
      <c r="L456" s="44"/>
      <c r="M456" s="44"/>
      <c r="N456" s="45" t="s">
        <v>32</v>
      </c>
      <c r="O456" s="23" t="s">
        <v>46</v>
      </c>
      <c r="P456" s="46" t="s">
        <v>32</v>
      </c>
      <c r="Q456" s="23" t="s">
        <v>54</v>
      </c>
      <c r="R456" s="23" t="s">
        <v>35</v>
      </c>
      <c r="S456" s="23" t="s">
        <v>36</v>
      </c>
      <c r="T456" s="52">
        <v>43622.0</v>
      </c>
      <c r="U456" s="23" t="s">
        <v>37</v>
      </c>
      <c r="V456" s="23" t="s">
        <v>1549</v>
      </c>
      <c r="W456" s="46" t="s">
        <v>1843</v>
      </c>
      <c r="X456" s="46" t="s">
        <v>1844</v>
      </c>
      <c r="Y456" s="54">
        <v>43654.0</v>
      </c>
      <c r="Z456" s="51" t="s">
        <v>1818</v>
      </c>
      <c r="AA456" s="41" t="s">
        <v>1819</v>
      </c>
      <c r="AB456" s="17" t="str">
        <f>VLOOKUP(Z456,Gacetas!A:C,3,FALSE())</f>
        <v>https://drive.google.com/file/d/1BIap_QRn38iXFnR5rXX8GUBBGx_TPxcz/view?usp=sharing</v>
      </c>
    </row>
    <row r="457">
      <c r="A457" s="5">
        <v>456.0</v>
      </c>
      <c r="B457" s="24" t="s">
        <v>1845</v>
      </c>
      <c r="C457" s="24" t="s">
        <v>1845</v>
      </c>
      <c r="D457" s="24" t="s">
        <v>1845</v>
      </c>
      <c r="E457" s="24"/>
      <c r="F457" s="24"/>
      <c r="G457" s="24"/>
      <c r="H457" s="23" t="s">
        <v>29</v>
      </c>
      <c r="I457" s="6" t="s">
        <v>30</v>
      </c>
      <c r="J457" s="44"/>
      <c r="K457" s="24" t="s">
        <v>145</v>
      </c>
      <c r="L457" s="44"/>
      <c r="M457" s="44"/>
      <c r="N457" s="45" t="s">
        <v>32</v>
      </c>
      <c r="O457" s="23" t="s">
        <v>46</v>
      </c>
      <c r="P457" s="46" t="s">
        <v>32</v>
      </c>
      <c r="Q457" s="23" t="s">
        <v>54</v>
      </c>
      <c r="R457" s="23" t="s">
        <v>35</v>
      </c>
      <c r="S457" s="23" t="s">
        <v>36</v>
      </c>
      <c r="T457" s="52">
        <v>43591.0</v>
      </c>
      <c r="U457" s="23" t="s">
        <v>37</v>
      </c>
      <c r="V457" s="23" t="s">
        <v>1549</v>
      </c>
      <c r="W457" s="46" t="s">
        <v>1846</v>
      </c>
      <c r="X457" s="46" t="s">
        <v>1847</v>
      </c>
      <c r="Y457" s="54">
        <v>43654.0</v>
      </c>
      <c r="Z457" s="51" t="s">
        <v>1818</v>
      </c>
      <c r="AA457" s="41" t="s">
        <v>1819</v>
      </c>
      <c r="AB457" s="17" t="str">
        <f>VLOOKUP(Z457,Gacetas!A:C,3,FALSE())</f>
        <v>https://drive.google.com/file/d/1BIap_QRn38iXFnR5rXX8GUBBGx_TPxcz/view?usp=sharing</v>
      </c>
    </row>
    <row r="458">
      <c r="A458" s="5">
        <v>457.0</v>
      </c>
      <c r="B458" s="51" t="s">
        <v>1848</v>
      </c>
      <c r="C458" s="51" t="s">
        <v>1849</v>
      </c>
      <c r="D458" s="51" t="s">
        <v>1850</v>
      </c>
      <c r="E458" s="25" t="s">
        <v>336</v>
      </c>
      <c r="F458" s="25"/>
      <c r="G458" s="25"/>
      <c r="H458" s="23" t="s">
        <v>175</v>
      </c>
      <c r="I458" s="6" t="s">
        <v>30</v>
      </c>
      <c r="J458" s="24" t="s">
        <v>176</v>
      </c>
      <c r="K458" s="24" t="s">
        <v>45</v>
      </c>
      <c r="L458" s="44"/>
      <c r="M458" s="44"/>
      <c r="N458" s="45" t="s">
        <v>32</v>
      </c>
      <c r="O458" s="23" t="s">
        <v>46</v>
      </c>
      <c r="P458" s="46" t="s">
        <v>32</v>
      </c>
      <c r="Q458" s="23" t="s">
        <v>54</v>
      </c>
      <c r="R458" s="23" t="s">
        <v>35</v>
      </c>
      <c r="S458" s="23" t="s">
        <v>36</v>
      </c>
      <c r="T458" s="52">
        <v>43622.0</v>
      </c>
      <c r="U458" s="23" t="s">
        <v>37</v>
      </c>
      <c r="V458" s="23" t="s">
        <v>1549</v>
      </c>
      <c r="W458" s="46" t="s">
        <v>1851</v>
      </c>
      <c r="X458" s="46" t="s">
        <v>1852</v>
      </c>
      <c r="Y458" s="54">
        <v>43654.0</v>
      </c>
      <c r="Z458" s="51" t="s">
        <v>1818</v>
      </c>
      <c r="AA458" s="41" t="s">
        <v>1819</v>
      </c>
      <c r="AB458" s="17" t="str">
        <f>VLOOKUP(Z458,Gacetas!A:C,3,FALSE())</f>
        <v>https://drive.google.com/file/d/1BIap_QRn38iXFnR5rXX8GUBBGx_TPxcz/view?usp=sharing</v>
      </c>
    </row>
    <row r="459">
      <c r="A459" s="5">
        <v>458.0</v>
      </c>
      <c r="B459" s="24" t="s">
        <v>1853</v>
      </c>
      <c r="C459" s="24" t="s">
        <v>1853</v>
      </c>
      <c r="D459" s="24" t="s">
        <v>1853</v>
      </c>
      <c r="E459" s="24"/>
      <c r="F459" s="24"/>
      <c r="G459" s="24"/>
      <c r="H459" s="23" t="s">
        <v>29</v>
      </c>
      <c r="I459" s="6" t="s">
        <v>30</v>
      </c>
      <c r="J459" s="44"/>
      <c r="K459" s="24" t="s">
        <v>45</v>
      </c>
      <c r="L459" s="44"/>
      <c r="M459" s="44"/>
      <c r="N459" s="45" t="s">
        <v>32</v>
      </c>
      <c r="O459" s="23" t="s">
        <v>46</v>
      </c>
      <c r="P459" s="46" t="s">
        <v>32</v>
      </c>
      <c r="Q459" s="23" t="s">
        <v>54</v>
      </c>
      <c r="R459" s="23" t="s">
        <v>35</v>
      </c>
      <c r="S459" s="23" t="s">
        <v>36</v>
      </c>
      <c r="T459" s="52">
        <v>43635.0</v>
      </c>
      <c r="U459" s="23" t="s">
        <v>37</v>
      </c>
      <c r="V459" s="23" t="s">
        <v>1549</v>
      </c>
      <c r="W459" s="46" t="s">
        <v>1854</v>
      </c>
      <c r="X459" s="46" t="s">
        <v>1855</v>
      </c>
      <c r="Y459" s="54">
        <v>43662.0</v>
      </c>
      <c r="Z459" s="51" t="s">
        <v>1856</v>
      </c>
      <c r="AA459" s="41" t="s">
        <v>1857</v>
      </c>
      <c r="AB459" s="17" t="str">
        <f>VLOOKUP(Z459,Gacetas!A:C,3,FALSE())</f>
        <v>https://drive.google.com/file/d/1LqaHG29hz7WavZ-s2d8Fep5pyyKJy-aX/view?usp=sharing</v>
      </c>
    </row>
    <row r="460">
      <c r="A460" s="5">
        <v>459.0</v>
      </c>
      <c r="B460" s="24" t="s">
        <v>1858</v>
      </c>
      <c r="C460" s="24" t="s">
        <v>1859</v>
      </c>
      <c r="D460" s="24" t="s">
        <v>1858</v>
      </c>
      <c r="E460" s="24"/>
      <c r="F460" s="24"/>
      <c r="G460" s="24"/>
      <c r="H460" s="23" t="s">
        <v>29</v>
      </c>
      <c r="I460" s="6" t="s">
        <v>30</v>
      </c>
      <c r="J460" s="44"/>
      <c r="K460" s="24" t="s">
        <v>214</v>
      </c>
      <c r="L460" s="44"/>
      <c r="M460" s="44"/>
      <c r="N460" s="45" t="s">
        <v>32</v>
      </c>
      <c r="O460" s="23" t="s">
        <v>46</v>
      </c>
      <c r="P460" s="46" t="s">
        <v>32</v>
      </c>
      <c r="Q460" s="23" t="s">
        <v>54</v>
      </c>
      <c r="R460" s="23" t="s">
        <v>35</v>
      </c>
      <c r="S460" s="23" t="s">
        <v>36</v>
      </c>
      <c r="T460" s="52">
        <v>43635.0</v>
      </c>
      <c r="U460" s="23" t="s">
        <v>37</v>
      </c>
      <c r="V460" s="23" t="s">
        <v>1549</v>
      </c>
      <c r="W460" s="46" t="s">
        <v>1860</v>
      </c>
      <c r="X460" s="46" t="s">
        <v>1861</v>
      </c>
      <c r="Y460" s="54">
        <v>43662.0</v>
      </c>
      <c r="Z460" s="51" t="s">
        <v>1856</v>
      </c>
      <c r="AA460" s="41" t="s">
        <v>1857</v>
      </c>
      <c r="AB460" s="17" t="str">
        <f>VLOOKUP(Z460,Gacetas!A:C,3,FALSE())</f>
        <v>https://drive.google.com/file/d/1LqaHG29hz7WavZ-s2d8Fep5pyyKJy-aX/view?usp=sharing</v>
      </c>
    </row>
    <row r="461">
      <c r="A461" s="5">
        <v>460.0</v>
      </c>
      <c r="B461" s="23" t="s">
        <v>1862</v>
      </c>
      <c r="C461" s="23" t="s">
        <v>1862</v>
      </c>
      <c r="D461" s="23" t="s">
        <v>1862</v>
      </c>
      <c r="E461" s="23"/>
      <c r="F461" s="23"/>
      <c r="G461" s="23"/>
      <c r="H461" s="23" t="s">
        <v>29</v>
      </c>
      <c r="I461" s="6" t="s">
        <v>30</v>
      </c>
      <c r="J461" s="44"/>
      <c r="K461" s="24" t="s">
        <v>327</v>
      </c>
      <c r="L461" s="44"/>
      <c r="M461" s="44"/>
      <c r="N461" s="45" t="s">
        <v>32</v>
      </c>
      <c r="O461" s="23" t="s">
        <v>46</v>
      </c>
      <c r="P461" s="46" t="s">
        <v>32</v>
      </c>
      <c r="Q461" s="23" t="s">
        <v>54</v>
      </c>
      <c r="R461" s="23" t="s">
        <v>35</v>
      </c>
      <c r="S461" s="23" t="s">
        <v>36</v>
      </c>
      <c r="T461" s="52">
        <v>43635.0</v>
      </c>
      <c r="U461" s="23" t="s">
        <v>37</v>
      </c>
      <c r="V461" s="23" t="s">
        <v>1549</v>
      </c>
      <c r="W461" s="46" t="s">
        <v>1863</v>
      </c>
      <c r="X461" s="46" t="s">
        <v>1864</v>
      </c>
      <c r="Y461" s="54">
        <v>43662.0</v>
      </c>
      <c r="Z461" s="51" t="s">
        <v>1856</v>
      </c>
      <c r="AA461" s="41" t="s">
        <v>1857</v>
      </c>
      <c r="AB461" s="17" t="str">
        <f>VLOOKUP(Z461,Gacetas!A:C,3,FALSE())</f>
        <v>https://drive.google.com/file/d/1LqaHG29hz7WavZ-s2d8Fep5pyyKJy-aX/view?usp=sharing</v>
      </c>
    </row>
    <row r="462">
      <c r="A462" s="5">
        <v>461.0</v>
      </c>
      <c r="B462" s="24" t="s">
        <v>1865</v>
      </c>
      <c r="C462" s="24" t="s">
        <v>1865</v>
      </c>
      <c r="D462" s="24" t="s">
        <v>1865</v>
      </c>
      <c r="E462" s="24"/>
      <c r="F462" s="24"/>
      <c r="G462" s="24"/>
      <c r="H462" s="23" t="s">
        <v>29</v>
      </c>
      <c r="I462" s="6" t="s">
        <v>30</v>
      </c>
      <c r="J462" s="44"/>
      <c r="K462" s="24" t="s">
        <v>145</v>
      </c>
      <c r="L462" s="44"/>
      <c r="M462" s="44"/>
      <c r="N462" s="45" t="s">
        <v>32</v>
      </c>
      <c r="O462" s="23" t="s">
        <v>46</v>
      </c>
      <c r="P462" s="46" t="s">
        <v>32</v>
      </c>
      <c r="Q462" s="23" t="s">
        <v>54</v>
      </c>
      <c r="R462" s="23" t="s">
        <v>35</v>
      </c>
      <c r="S462" s="23" t="s">
        <v>36</v>
      </c>
      <c r="T462" s="52">
        <v>43635.0</v>
      </c>
      <c r="U462" s="23" t="s">
        <v>37</v>
      </c>
      <c r="V462" s="23" t="s">
        <v>1549</v>
      </c>
      <c r="W462" s="46" t="s">
        <v>1866</v>
      </c>
      <c r="X462" s="46" t="s">
        <v>1867</v>
      </c>
      <c r="Y462" s="54">
        <v>43664.0</v>
      </c>
      <c r="Z462" s="51" t="s">
        <v>1868</v>
      </c>
      <c r="AA462" s="41" t="s">
        <v>1869</v>
      </c>
      <c r="AB462" s="17" t="str">
        <f>VLOOKUP(Z462,Gacetas!A:C,3,FALSE())</f>
        <v>https://drive.google.com/file/d/1ALIdTEHO37P4Hx9SKqHk-NWQMjV2HlEy/view?usp=sharing</v>
      </c>
    </row>
    <row r="463">
      <c r="A463" s="5">
        <v>462.0</v>
      </c>
      <c r="B463" s="24" t="s">
        <v>1870</v>
      </c>
      <c r="C463" s="24" t="s">
        <v>1870</v>
      </c>
      <c r="D463" s="24" t="s">
        <v>1870</v>
      </c>
      <c r="E463" s="24"/>
      <c r="F463" s="24"/>
      <c r="G463" s="24"/>
      <c r="H463" s="23" t="s">
        <v>29</v>
      </c>
      <c r="I463" s="6" t="s">
        <v>30</v>
      </c>
      <c r="J463" s="44"/>
      <c r="K463" s="24" t="s">
        <v>45</v>
      </c>
      <c r="L463" s="44"/>
      <c r="M463" s="44"/>
      <c r="N463" s="45" t="s">
        <v>32</v>
      </c>
      <c r="O463" s="23" t="s">
        <v>46</v>
      </c>
      <c r="P463" s="46" t="s">
        <v>32</v>
      </c>
      <c r="Q463" s="24" t="s">
        <v>34</v>
      </c>
      <c r="R463" s="24" t="s">
        <v>35</v>
      </c>
      <c r="S463" s="24" t="s">
        <v>36</v>
      </c>
      <c r="T463" s="52">
        <v>43642.0</v>
      </c>
      <c r="U463" s="23" t="s">
        <v>37</v>
      </c>
      <c r="V463" s="23" t="s">
        <v>1549</v>
      </c>
      <c r="W463" s="46" t="s">
        <v>1871</v>
      </c>
      <c r="X463" s="46" t="s">
        <v>1872</v>
      </c>
      <c r="Y463" s="54">
        <v>43664.0</v>
      </c>
      <c r="Z463" s="51" t="s">
        <v>1868</v>
      </c>
      <c r="AA463" s="41" t="s">
        <v>1869</v>
      </c>
      <c r="AB463" s="17" t="str">
        <f>VLOOKUP(Z463,Gacetas!A:C,3,FALSE())</f>
        <v>https://drive.google.com/file/d/1ALIdTEHO37P4Hx9SKqHk-NWQMjV2HlEy/view?usp=sharing</v>
      </c>
    </row>
    <row r="464">
      <c r="A464" s="5">
        <v>463.0</v>
      </c>
      <c r="B464" s="23" t="s">
        <v>1873</v>
      </c>
      <c r="C464" s="23" t="s">
        <v>1874</v>
      </c>
      <c r="D464" s="23" t="s">
        <v>1873</v>
      </c>
      <c r="E464" s="23"/>
      <c r="F464" s="23"/>
      <c r="G464" s="23"/>
      <c r="H464" s="23" t="s">
        <v>29</v>
      </c>
      <c r="I464" s="6" t="s">
        <v>30</v>
      </c>
      <c r="J464" s="44"/>
      <c r="K464" s="24" t="s">
        <v>229</v>
      </c>
      <c r="L464" s="44"/>
      <c r="M464" s="44"/>
      <c r="N464" s="45" t="s">
        <v>32</v>
      </c>
      <c r="O464" s="23" t="s">
        <v>1875</v>
      </c>
      <c r="P464" s="46" t="s">
        <v>53</v>
      </c>
      <c r="Q464" s="24" t="s">
        <v>54</v>
      </c>
      <c r="R464" s="24" t="s">
        <v>35</v>
      </c>
      <c r="S464" s="24" t="s">
        <v>36</v>
      </c>
      <c r="T464" s="52">
        <v>43642.0</v>
      </c>
      <c r="U464" s="23" t="s">
        <v>37</v>
      </c>
      <c r="V464" s="23" t="s">
        <v>1549</v>
      </c>
      <c r="W464" s="46" t="s">
        <v>1876</v>
      </c>
      <c r="X464" s="46" t="s">
        <v>1877</v>
      </c>
      <c r="Y464" s="54">
        <v>43664.0</v>
      </c>
      <c r="Z464" s="51" t="s">
        <v>1868</v>
      </c>
      <c r="AA464" s="41" t="s">
        <v>1869</v>
      </c>
      <c r="AB464" s="17" t="str">
        <f>VLOOKUP(Z464,Gacetas!A:C,3,FALSE())</f>
        <v>https://drive.google.com/file/d/1ALIdTEHO37P4Hx9SKqHk-NWQMjV2HlEy/view?usp=sharing</v>
      </c>
    </row>
    <row r="465">
      <c r="A465" s="5">
        <v>464.0</v>
      </c>
      <c r="B465" s="24" t="s">
        <v>1878</v>
      </c>
      <c r="C465" s="24" t="s">
        <v>1878</v>
      </c>
      <c r="D465" s="24" t="s">
        <v>1878</v>
      </c>
      <c r="E465" s="24"/>
      <c r="F465" s="24"/>
      <c r="G465" s="24"/>
      <c r="H465" s="23" t="s">
        <v>29</v>
      </c>
      <c r="I465" s="6" t="s">
        <v>30</v>
      </c>
      <c r="J465" s="44"/>
      <c r="K465" s="24" t="s">
        <v>448</v>
      </c>
      <c r="L465" s="44"/>
      <c r="M465" s="44"/>
      <c r="N465" s="45" t="s">
        <v>32</v>
      </c>
      <c r="O465" s="23" t="s">
        <v>1879</v>
      </c>
      <c r="P465" s="46" t="s">
        <v>53</v>
      </c>
      <c r="Q465" s="24" t="s">
        <v>54</v>
      </c>
      <c r="R465" s="24" t="s">
        <v>35</v>
      </c>
      <c r="S465" s="24" t="s">
        <v>36</v>
      </c>
      <c r="T465" s="52">
        <v>43642.0</v>
      </c>
      <c r="U465" s="23" t="s">
        <v>37</v>
      </c>
      <c r="V465" s="23" t="s">
        <v>1549</v>
      </c>
      <c r="W465" s="46" t="s">
        <v>1880</v>
      </c>
      <c r="X465" s="46" t="s">
        <v>1881</v>
      </c>
      <c r="Y465" s="54">
        <v>43664.0</v>
      </c>
      <c r="Z465" s="51" t="s">
        <v>1868</v>
      </c>
      <c r="AA465" s="41" t="s">
        <v>1869</v>
      </c>
      <c r="AB465" s="17" t="str">
        <f>VLOOKUP(Z465,Gacetas!A:C,3,FALSE())</f>
        <v>https://drive.google.com/file/d/1ALIdTEHO37P4Hx9SKqHk-NWQMjV2HlEy/view?usp=sharing</v>
      </c>
    </row>
    <row r="466">
      <c r="A466" s="5">
        <v>465.0</v>
      </c>
      <c r="B466" s="23" t="s">
        <v>1882</v>
      </c>
      <c r="C466" s="23" t="s">
        <v>1883</v>
      </c>
      <c r="D466" s="23" t="s">
        <v>1882</v>
      </c>
      <c r="E466" s="23"/>
      <c r="F466" s="23"/>
      <c r="G466" s="23"/>
      <c r="H466" s="23" t="s">
        <v>29</v>
      </c>
      <c r="I466" s="6" t="s">
        <v>30</v>
      </c>
      <c r="J466" s="44"/>
      <c r="K466" s="24" t="s">
        <v>45</v>
      </c>
      <c r="L466" s="44"/>
      <c r="M466" s="44"/>
      <c r="N466" s="45" t="s">
        <v>32</v>
      </c>
      <c r="O466" s="23" t="s">
        <v>1884</v>
      </c>
      <c r="P466" s="46" t="s">
        <v>53</v>
      </c>
      <c r="Q466" s="24" t="s">
        <v>54</v>
      </c>
      <c r="R466" s="24" t="s">
        <v>35</v>
      </c>
      <c r="S466" s="24" t="s">
        <v>36</v>
      </c>
      <c r="T466" s="52">
        <v>43645.0</v>
      </c>
      <c r="U466" s="23" t="s">
        <v>37</v>
      </c>
      <c r="V466" s="23" t="s">
        <v>1549</v>
      </c>
      <c r="W466" s="46" t="s">
        <v>1885</v>
      </c>
      <c r="X466" s="46" t="s">
        <v>1886</v>
      </c>
      <c r="Y466" s="54">
        <v>43670.0</v>
      </c>
      <c r="Z466" s="51" t="s">
        <v>1887</v>
      </c>
      <c r="AA466" s="41" t="s">
        <v>1888</v>
      </c>
      <c r="AB466" s="17" t="str">
        <f>VLOOKUP(Z466,Gacetas!A:C,3,FALSE())</f>
        <v>https://drive.google.com/file/d/18RYvb-AOfh6Ie0gHGPsgPa1SZswx9oyr/view?usp=sharing</v>
      </c>
    </row>
    <row r="467">
      <c r="A467" s="5">
        <v>466.0</v>
      </c>
      <c r="B467" s="23" t="s">
        <v>1889</v>
      </c>
      <c r="C467" s="23" t="s">
        <v>1889</v>
      </c>
      <c r="D467" s="23" t="s">
        <v>1889</v>
      </c>
      <c r="E467" s="23"/>
      <c r="F467" s="23"/>
      <c r="G467" s="23"/>
      <c r="H467" s="23" t="s">
        <v>29</v>
      </c>
      <c r="I467" s="6" t="s">
        <v>30</v>
      </c>
      <c r="J467" s="44"/>
      <c r="K467" s="24" t="s">
        <v>45</v>
      </c>
      <c r="L467" s="44"/>
      <c r="M467" s="44"/>
      <c r="N467" s="45" t="s">
        <v>32</v>
      </c>
      <c r="O467" s="23" t="s">
        <v>1890</v>
      </c>
      <c r="P467" s="46" t="s">
        <v>32</v>
      </c>
      <c r="Q467" s="24" t="s">
        <v>54</v>
      </c>
      <c r="R467" s="24" t="s">
        <v>35</v>
      </c>
      <c r="S467" s="24" t="s">
        <v>36</v>
      </c>
      <c r="T467" s="52">
        <v>43648.0</v>
      </c>
      <c r="U467" s="23" t="s">
        <v>37</v>
      </c>
      <c r="V467" s="23" t="s">
        <v>1549</v>
      </c>
      <c r="W467" s="46" t="s">
        <v>1891</v>
      </c>
      <c r="X467" s="46" t="s">
        <v>1892</v>
      </c>
      <c r="Y467" s="54">
        <v>43670.0</v>
      </c>
      <c r="Z467" s="51" t="s">
        <v>1887</v>
      </c>
      <c r="AA467" s="41" t="s">
        <v>1888</v>
      </c>
      <c r="AB467" s="17" t="str">
        <f>VLOOKUP(Z467,Gacetas!A:C,3,FALSE())</f>
        <v>https://drive.google.com/file/d/18RYvb-AOfh6Ie0gHGPsgPa1SZswx9oyr/view?usp=sharing</v>
      </c>
    </row>
    <row r="468">
      <c r="A468" s="5">
        <v>467.0</v>
      </c>
      <c r="B468" s="24" t="s">
        <v>1893</v>
      </c>
      <c r="C468" s="14" t="s">
        <v>1894</v>
      </c>
      <c r="D468" s="24" t="s">
        <v>1895</v>
      </c>
      <c r="E468" s="24"/>
      <c r="F468" s="24"/>
      <c r="G468" s="24"/>
      <c r="H468" s="23" t="s">
        <v>29</v>
      </c>
      <c r="I468" s="6" t="s">
        <v>30</v>
      </c>
      <c r="J468" s="44"/>
      <c r="K468" s="24" t="s">
        <v>214</v>
      </c>
      <c r="L468" s="44"/>
      <c r="M468" s="44"/>
      <c r="N468" s="45" t="s">
        <v>32</v>
      </c>
      <c r="O468" s="23" t="s">
        <v>1896</v>
      </c>
      <c r="P468" s="46" t="s">
        <v>32</v>
      </c>
      <c r="Q468" s="24" t="s">
        <v>54</v>
      </c>
      <c r="R468" s="24" t="s">
        <v>35</v>
      </c>
      <c r="S468" s="24" t="s">
        <v>36</v>
      </c>
      <c r="T468" s="52">
        <v>43619.0</v>
      </c>
      <c r="U468" s="23" t="s">
        <v>37</v>
      </c>
      <c r="V468" s="23" t="s">
        <v>1549</v>
      </c>
      <c r="W468" s="46" t="s">
        <v>1897</v>
      </c>
      <c r="X468" s="46" t="s">
        <v>1898</v>
      </c>
      <c r="Y468" s="54">
        <v>43670.0</v>
      </c>
      <c r="Z468" s="51" t="s">
        <v>1887</v>
      </c>
      <c r="AA468" s="41" t="s">
        <v>1888</v>
      </c>
      <c r="AB468" s="17" t="str">
        <f>VLOOKUP(Z468,Gacetas!A:C,3,FALSE())</f>
        <v>https://drive.google.com/file/d/18RYvb-AOfh6Ie0gHGPsgPa1SZswx9oyr/view?usp=sharing</v>
      </c>
    </row>
    <row r="469">
      <c r="A469" s="5">
        <v>468.0</v>
      </c>
      <c r="B469" s="24" t="s">
        <v>1899</v>
      </c>
      <c r="C469" s="24" t="s">
        <v>1899</v>
      </c>
      <c r="D469" s="24" t="s">
        <v>1899</v>
      </c>
      <c r="E469" s="24"/>
      <c r="F469" s="24"/>
      <c r="G469" s="24"/>
      <c r="H469" s="23" t="s">
        <v>29</v>
      </c>
      <c r="I469" s="6" t="s">
        <v>30</v>
      </c>
      <c r="J469" s="44"/>
      <c r="K469" s="24" t="s">
        <v>45</v>
      </c>
      <c r="L469" s="44"/>
      <c r="M469" s="44"/>
      <c r="N469" s="45" t="s">
        <v>32</v>
      </c>
      <c r="O469" s="23" t="s">
        <v>1900</v>
      </c>
      <c r="P469" s="46" t="s">
        <v>32</v>
      </c>
      <c r="Q469" s="24" t="s">
        <v>54</v>
      </c>
      <c r="R469" s="24" t="s">
        <v>35</v>
      </c>
      <c r="S469" s="24" t="s">
        <v>36</v>
      </c>
      <c r="T469" s="52">
        <v>43629.0</v>
      </c>
      <c r="U469" s="23" t="s">
        <v>37</v>
      </c>
      <c r="V469" s="23" t="s">
        <v>1549</v>
      </c>
      <c r="W469" s="46" t="s">
        <v>1901</v>
      </c>
      <c r="X469" s="46" t="s">
        <v>1902</v>
      </c>
      <c r="Y469" s="54">
        <v>43670.0</v>
      </c>
      <c r="Z469" s="51" t="s">
        <v>1887</v>
      </c>
      <c r="AA469" s="41" t="s">
        <v>1888</v>
      </c>
      <c r="AB469" s="17" t="str">
        <f>VLOOKUP(Z469,Gacetas!A:C,3,FALSE())</f>
        <v>https://drive.google.com/file/d/18RYvb-AOfh6Ie0gHGPsgPa1SZswx9oyr/view?usp=sharing</v>
      </c>
    </row>
    <row r="470">
      <c r="A470" s="5">
        <v>469.0</v>
      </c>
      <c r="B470" s="24" t="s">
        <v>1903</v>
      </c>
      <c r="C470" s="24" t="s">
        <v>1903</v>
      </c>
      <c r="D470" s="24" t="s">
        <v>1903</v>
      </c>
      <c r="E470" s="24"/>
      <c r="F470" s="24"/>
      <c r="G470" s="24"/>
      <c r="H470" s="23" t="s">
        <v>29</v>
      </c>
      <c r="I470" s="6" t="s">
        <v>30</v>
      </c>
      <c r="J470" s="44"/>
      <c r="K470" s="24" t="s">
        <v>327</v>
      </c>
      <c r="L470" s="44"/>
      <c r="M470" s="44"/>
      <c r="N470" s="45" t="s">
        <v>32</v>
      </c>
      <c r="O470" s="23" t="s">
        <v>46</v>
      </c>
      <c r="P470" s="46" t="s">
        <v>32</v>
      </c>
      <c r="Q470" s="24" t="s">
        <v>54</v>
      </c>
      <c r="R470" s="24" t="s">
        <v>35</v>
      </c>
      <c r="S470" s="24" t="s">
        <v>36</v>
      </c>
      <c r="T470" s="52">
        <v>43662.0</v>
      </c>
      <c r="U470" s="24" t="s">
        <v>1527</v>
      </c>
      <c r="V470" s="24" t="s">
        <v>1528</v>
      </c>
      <c r="W470" s="46" t="s">
        <v>1904</v>
      </c>
      <c r="X470" s="46" t="s">
        <v>1905</v>
      </c>
      <c r="Y470" s="54">
        <v>43678.0</v>
      </c>
      <c r="Z470" s="51" t="s">
        <v>1906</v>
      </c>
      <c r="AA470" s="48" t="s">
        <v>1907</v>
      </c>
      <c r="AB470" s="17" t="str">
        <f>VLOOKUP(Z470,Gacetas!A:C,3,FALSE())</f>
        <v>https://drive.google.com/file/d/12HJej8i0Knhbg52AHLtqRT9W42c3pxX8/view?usp=sharing</v>
      </c>
    </row>
    <row r="471">
      <c r="A471" s="5">
        <v>470.0</v>
      </c>
      <c r="B471" s="24" t="s">
        <v>1908</v>
      </c>
      <c r="C471" s="24" t="s">
        <v>1908</v>
      </c>
      <c r="D471" s="24" t="s">
        <v>1908</v>
      </c>
      <c r="E471" s="24"/>
      <c r="F471" s="24"/>
      <c r="G471" s="24"/>
      <c r="H471" s="23" t="s">
        <v>29</v>
      </c>
      <c r="I471" s="6" t="s">
        <v>30</v>
      </c>
      <c r="J471" s="44"/>
      <c r="K471" s="24" t="s">
        <v>214</v>
      </c>
      <c r="L471" s="44"/>
      <c r="M471" s="44"/>
      <c r="N471" s="45" t="s">
        <v>32</v>
      </c>
      <c r="O471" s="23" t="s">
        <v>46</v>
      </c>
      <c r="P471" s="46" t="s">
        <v>32</v>
      </c>
      <c r="Q471" s="24" t="s">
        <v>34</v>
      </c>
      <c r="R471" s="24" t="s">
        <v>35</v>
      </c>
      <c r="S471" s="24" t="s">
        <v>36</v>
      </c>
      <c r="T471" s="52">
        <v>43662.0</v>
      </c>
      <c r="U471" s="24" t="s">
        <v>1527</v>
      </c>
      <c r="V471" s="24" t="s">
        <v>1528</v>
      </c>
      <c r="W471" s="46" t="s">
        <v>1909</v>
      </c>
      <c r="X471" s="46" t="s">
        <v>1910</v>
      </c>
      <c r="Y471" s="54">
        <v>43678.0</v>
      </c>
      <c r="Z471" s="51" t="s">
        <v>1906</v>
      </c>
      <c r="AA471" s="48" t="s">
        <v>1907</v>
      </c>
      <c r="AB471" s="17" t="str">
        <f>VLOOKUP(Z471,Gacetas!A:C,3,FALSE())</f>
        <v>https://drive.google.com/file/d/12HJej8i0Knhbg52AHLtqRT9W42c3pxX8/view?usp=sharing</v>
      </c>
    </row>
    <row r="472">
      <c r="A472" s="5">
        <v>471.0</v>
      </c>
      <c r="B472" s="23" t="s">
        <v>1911</v>
      </c>
      <c r="C472" s="23" t="s">
        <v>1911</v>
      </c>
      <c r="D472" s="23" t="s">
        <v>1911</v>
      </c>
      <c r="E472" s="23"/>
      <c r="F472" s="23"/>
      <c r="G472" s="23"/>
      <c r="H472" s="23" t="s">
        <v>29</v>
      </c>
      <c r="I472" s="6" t="s">
        <v>30</v>
      </c>
      <c r="J472" s="44"/>
      <c r="K472" s="24" t="s">
        <v>229</v>
      </c>
      <c r="L472" s="44"/>
      <c r="M472" s="44"/>
      <c r="N472" s="45" t="s">
        <v>32</v>
      </c>
      <c r="O472" s="23" t="s">
        <v>46</v>
      </c>
      <c r="P472" s="46" t="s">
        <v>32</v>
      </c>
      <c r="Q472" s="24" t="s">
        <v>54</v>
      </c>
      <c r="R472" s="24" t="s">
        <v>35</v>
      </c>
      <c r="S472" s="24" t="s">
        <v>36</v>
      </c>
      <c r="T472" s="52">
        <v>43662.0</v>
      </c>
      <c r="U472" s="24" t="s">
        <v>1527</v>
      </c>
      <c r="V472" s="24" t="s">
        <v>1528</v>
      </c>
      <c r="W472" s="46" t="s">
        <v>1912</v>
      </c>
      <c r="X472" s="46" t="s">
        <v>1913</v>
      </c>
      <c r="Y472" s="54">
        <v>43678.0</v>
      </c>
      <c r="Z472" s="51" t="s">
        <v>1906</v>
      </c>
      <c r="AA472" s="48" t="s">
        <v>1907</v>
      </c>
      <c r="AB472" s="17" t="str">
        <f>VLOOKUP(Z472,Gacetas!A:C,3,FALSE())</f>
        <v>https://drive.google.com/file/d/12HJej8i0Knhbg52AHLtqRT9W42c3pxX8/view?usp=sharing</v>
      </c>
    </row>
    <row r="473">
      <c r="A473" s="5">
        <v>472.0</v>
      </c>
      <c r="B473" s="24" t="s">
        <v>1914</v>
      </c>
      <c r="C473" s="24" t="s">
        <v>1914</v>
      </c>
      <c r="D473" s="24" t="s">
        <v>1914</v>
      </c>
      <c r="E473" s="24"/>
      <c r="F473" s="24"/>
      <c r="G473" s="24"/>
      <c r="H473" s="23" t="s">
        <v>29</v>
      </c>
      <c r="I473" s="6" t="s">
        <v>30</v>
      </c>
      <c r="J473" s="44"/>
      <c r="K473" s="24" t="s">
        <v>45</v>
      </c>
      <c r="L473" s="44"/>
      <c r="M473" s="44"/>
      <c r="N473" s="45" t="s">
        <v>32</v>
      </c>
      <c r="O473" s="23" t="s">
        <v>1915</v>
      </c>
      <c r="P473" s="46" t="s">
        <v>53</v>
      </c>
      <c r="Q473" s="24" t="s">
        <v>54</v>
      </c>
      <c r="R473" s="24" t="s">
        <v>35</v>
      </c>
      <c r="S473" s="24" t="s">
        <v>36</v>
      </c>
      <c r="T473" s="52">
        <v>43662.0</v>
      </c>
      <c r="U473" s="24" t="s">
        <v>1527</v>
      </c>
      <c r="V473" s="24" t="s">
        <v>1528</v>
      </c>
      <c r="W473" s="46" t="s">
        <v>1916</v>
      </c>
      <c r="X473" s="46" t="s">
        <v>1917</v>
      </c>
      <c r="Y473" s="54">
        <v>43678.0</v>
      </c>
      <c r="Z473" s="51" t="s">
        <v>1906</v>
      </c>
      <c r="AA473" s="48" t="s">
        <v>1907</v>
      </c>
      <c r="AB473" s="17" t="str">
        <f>VLOOKUP(Z473,Gacetas!A:C,3,FALSE())</f>
        <v>https://drive.google.com/file/d/12HJej8i0Knhbg52AHLtqRT9W42c3pxX8/view?usp=sharing</v>
      </c>
    </row>
    <row r="474">
      <c r="A474" s="5">
        <v>473.0</v>
      </c>
      <c r="B474" s="24" t="s">
        <v>1918</v>
      </c>
      <c r="C474" s="24" t="s">
        <v>1918</v>
      </c>
      <c r="D474" s="24" t="s">
        <v>1918</v>
      </c>
      <c r="E474" s="24"/>
      <c r="F474" s="24"/>
      <c r="G474" s="24"/>
      <c r="H474" s="23" t="s">
        <v>29</v>
      </c>
      <c r="I474" s="6" t="s">
        <v>30</v>
      </c>
      <c r="J474" s="44"/>
      <c r="K474" s="24" t="s">
        <v>145</v>
      </c>
      <c r="L474" s="44"/>
      <c r="M474" s="44"/>
      <c r="N474" s="45" t="s">
        <v>32</v>
      </c>
      <c r="O474" s="23" t="s">
        <v>1900</v>
      </c>
      <c r="P474" s="46" t="s">
        <v>32</v>
      </c>
      <c r="Q474" s="24" t="s">
        <v>54</v>
      </c>
      <c r="R474" s="24" t="s">
        <v>35</v>
      </c>
      <c r="S474" s="24" t="s">
        <v>36</v>
      </c>
      <c r="T474" s="52">
        <v>43664.0</v>
      </c>
      <c r="U474" s="24" t="s">
        <v>1527</v>
      </c>
      <c r="V474" s="24" t="s">
        <v>1528</v>
      </c>
      <c r="W474" s="46" t="s">
        <v>1919</v>
      </c>
      <c r="X474" s="46" t="s">
        <v>1920</v>
      </c>
      <c r="Y474" s="54">
        <v>43678.0</v>
      </c>
      <c r="Z474" s="51" t="s">
        <v>1906</v>
      </c>
      <c r="AA474" s="48" t="s">
        <v>1907</v>
      </c>
      <c r="AB474" s="17" t="str">
        <f>VLOOKUP(Z474,Gacetas!A:C,3,FALSE())</f>
        <v>https://drive.google.com/file/d/12HJej8i0Knhbg52AHLtqRT9W42c3pxX8/view?usp=sharing</v>
      </c>
    </row>
    <row r="475">
      <c r="A475" s="5">
        <v>474.0</v>
      </c>
      <c r="B475" s="24" t="s">
        <v>1921</v>
      </c>
      <c r="C475" s="24" t="s">
        <v>1921</v>
      </c>
      <c r="D475" s="24" t="s">
        <v>1921</v>
      </c>
      <c r="E475" s="24"/>
      <c r="F475" s="24"/>
      <c r="G475" s="24"/>
      <c r="H475" s="23" t="s">
        <v>29</v>
      </c>
      <c r="I475" s="6" t="s">
        <v>30</v>
      </c>
      <c r="J475" s="44"/>
      <c r="K475" s="24" t="s">
        <v>45</v>
      </c>
      <c r="L475" s="44"/>
      <c r="M475" s="44"/>
      <c r="N475" s="45" t="s">
        <v>32</v>
      </c>
      <c r="O475" s="23" t="s">
        <v>1922</v>
      </c>
      <c r="P475" s="46" t="s">
        <v>32</v>
      </c>
      <c r="Q475" s="24" t="s">
        <v>54</v>
      </c>
      <c r="R475" s="24" t="s">
        <v>35</v>
      </c>
      <c r="S475" s="24" t="s">
        <v>36</v>
      </c>
      <c r="T475" s="52">
        <v>43664.0</v>
      </c>
      <c r="U475" s="24" t="s">
        <v>1527</v>
      </c>
      <c r="V475" s="24" t="s">
        <v>1528</v>
      </c>
      <c r="W475" s="46" t="s">
        <v>1923</v>
      </c>
      <c r="X475" s="46" t="s">
        <v>1924</v>
      </c>
      <c r="Y475" s="54">
        <v>43678.0</v>
      </c>
      <c r="Z475" s="51" t="s">
        <v>1906</v>
      </c>
      <c r="AA475" s="48" t="s">
        <v>1907</v>
      </c>
      <c r="AB475" s="17" t="str">
        <f>VLOOKUP(Z475,Gacetas!A:C,3,FALSE())</f>
        <v>https://drive.google.com/file/d/12HJej8i0Knhbg52AHLtqRT9W42c3pxX8/view?usp=sharing</v>
      </c>
    </row>
    <row r="476">
      <c r="A476" s="5">
        <v>475.0</v>
      </c>
      <c r="B476" s="24" t="s">
        <v>1925</v>
      </c>
      <c r="C476" s="24" t="s">
        <v>1925</v>
      </c>
      <c r="D476" s="24" t="s">
        <v>1925</v>
      </c>
      <c r="E476" s="24"/>
      <c r="F476" s="24"/>
      <c r="G476" s="24"/>
      <c r="H476" s="23" t="s">
        <v>29</v>
      </c>
      <c r="I476" s="6" t="s">
        <v>30</v>
      </c>
      <c r="J476" s="44"/>
      <c r="K476" s="24" t="s">
        <v>145</v>
      </c>
      <c r="L476" s="44"/>
      <c r="M476" s="44"/>
      <c r="N476" s="45" t="s">
        <v>32</v>
      </c>
      <c r="O476" s="23" t="s">
        <v>1900</v>
      </c>
      <c r="P476" s="46" t="s">
        <v>32</v>
      </c>
      <c r="Q476" s="24" t="s">
        <v>54</v>
      </c>
      <c r="R476" s="24" t="s">
        <v>35</v>
      </c>
      <c r="S476" s="24" t="s">
        <v>36</v>
      </c>
      <c r="T476" s="52">
        <v>43664.0</v>
      </c>
      <c r="U476" s="24" t="s">
        <v>1527</v>
      </c>
      <c r="V476" s="24" t="s">
        <v>1528</v>
      </c>
      <c r="W476" s="46" t="s">
        <v>1926</v>
      </c>
      <c r="X476" s="46" t="s">
        <v>1927</v>
      </c>
      <c r="Y476" s="54">
        <v>43678.0</v>
      </c>
      <c r="Z476" s="51" t="s">
        <v>1906</v>
      </c>
      <c r="AA476" s="48" t="s">
        <v>1907</v>
      </c>
      <c r="AB476" s="17" t="str">
        <f>VLOOKUP(Z476,Gacetas!A:C,3,FALSE())</f>
        <v>https://drive.google.com/file/d/12HJej8i0Knhbg52AHLtqRT9W42c3pxX8/view?usp=sharing</v>
      </c>
    </row>
    <row r="477">
      <c r="A477" s="5">
        <v>476.0</v>
      </c>
      <c r="B477" s="23" t="s">
        <v>1928</v>
      </c>
      <c r="C477" s="24" t="s">
        <v>1929</v>
      </c>
      <c r="D477" s="23" t="s">
        <v>1928</v>
      </c>
      <c r="E477" s="23"/>
      <c r="F477" s="23"/>
      <c r="G477" s="23"/>
      <c r="H477" s="23" t="s">
        <v>29</v>
      </c>
      <c r="I477" s="6" t="s">
        <v>30</v>
      </c>
      <c r="J477" s="38"/>
      <c r="K477" s="23" t="s">
        <v>567</v>
      </c>
      <c r="L477" s="38"/>
      <c r="M477" s="38"/>
      <c r="N477" s="39" t="s">
        <v>32</v>
      </c>
      <c r="O477" s="23" t="s">
        <v>46</v>
      </c>
      <c r="P477" s="39" t="s">
        <v>32</v>
      </c>
      <c r="Q477" s="23" t="s">
        <v>54</v>
      </c>
      <c r="R477" s="23" t="s">
        <v>35</v>
      </c>
      <c r="S477" s="23" t="s">
        <v>36</v>
      </c>
      <c r="T477" s="52">
        <v>43665.0</v>
      </c>
      <c r="U477" s="24" t="s">
        <v>1527</v>
      </c>
      <c r="V477" s="24" t="s">
        <v>1528</v>
      </c>
      <c r="W477" s="39" t="s">
        <v>1930</v>
      </c>
      <c r="X477" s="39" t="s">
        <v>1931</v>
      </c>
      <c r="Y477" s="54">
        <v>43682.0</v>
      </c>
      <c r="Z477" s="51" t="s">
        <v>1932</v>
      </c>
      <c r="AA477" s="41" t="s">
        <v>1933</v>
      </c>
      <c r="AB477" s="17" t="str">
        <f>VLOOKUP(Z477,Gacetas!A:C,3,FALSE())</f>
        <v>https://drive.google.com/file/d/1X2ibhGqnBm7vvPEcAzVqI4kR_GF3ZqCz/view?usp=sharing</v>
      </c>
    </row>
    <row r="478">
      <c r="A478" s="5">
        <v>477.0</v>
      </c>
      <c r="B478" s="23" t="s">
        <v>1934</v>
      </c>
      <c r="C478" s="23" t="s">
        <v>1935</v>
      </c>
      <c r="D478" s="23" t="s">
        <v>1934</v>
      </c>
      <c r="E478" s="23"/>
      <c r="F478" s="23"/>
      <c r="G478" s="23"/>
      <c r="H478" s="23" t="s">
        <v>29</v>
      </c>
      <c r="I478" s="6" t="s">
        <v>30</v>
      </c>
      <c r="J478" s="38"/>
      <c r="K478" s="23" t="s">
        <v>229</v>
      </c>
      <c r="L478" s="38"/>
      <c r="M478" s="38"/>
      <c r="N478" s="39" t="s">
        <v>32</v>
      </c>
      <c r="O478" s="23" t="s">
        <v>46</v>
      </c>
      <c r="P478" s="39" t="s">
        <v>32</v>
      </c>
      <c r="Q478" s="23" t="s">
        <v>54</v>
      </c>
      <c r="R478" s="23" t="s">
        <v>35</v>
      </c>
      <c r="S478" s="23" t="s">
        <v>36</v>
      </c>
      <c r="T478" s="52">
        <v>43665.0</v>
      </c>
      <c r="U478" s="24" t="s">
        <v>1527</v>
      </c>
      <c r="V478" s="24" t="s">
        <v>1528</v>
      </c>
      <c r="W478" s="39" t="s">
        <v>1936</v>
      </c>
      <c r="X478" s="39" t="s">
        <v>1937</v>
      </c>
      <c r="Y478" s="54">
        <v>43682.0</v>
      </c>
      <c r="Z478" s="51" t="s">
        <v>1932</v>
      </c>
      <c r="AA478" s="41" t="s">
        <v>1933</v>
      </c>
      <c r="AB478" s="17" t="str">
        <f>VLOOKUP(Z478,Gacetas!A:C,3,FALSE())</f>
        <v>https://drive.google.com/file/d/1X2ibhGqnBm7vvPEcAzVqI4kR_GF3ZqCz/view?usp=sharing</v>
      </c>
    </row>
    <row r="479">
      <c r="A479" s="5">
        <v>478.0</v>
      </c>
      <c r="B479" s="23" t="s">
        <v>1938</v>
      </c>
      <c r="C479" s="23" t="s">
        <v>1938</v>
      </c>
      <c r="D479" s="23" t="s">
        <v>1938</v>
      </c>
      <c r="E479" s="23"/>
      <c r="F479" s="23"/>
      <c r="G479" s="23"/>
      <c r="H479" s="23" t="s">
        <v>29</v>
      </c>
      <c r="I479" s="6" t="s">
        <v>30</v>
      </c>
      <c r="J479" s="38"/>
      <c r="K479" s="23" t="s">
        <v>1735</v>
      </c>
      <c r="L479" s="38"/>
      <c r="M479" s="38"/>
      <c r="N479" s="39" t="s">
        <v>32</v>
      </c>
      <c r="O479" s="23" t="s">
        <v>46</v>
      </c>
      <c r="P479" s="39" t="s">
        <v>32</v>
      </c>
      <c r="Q479" s="23" t="s">
        <v>54</v>
      </c>
      <c r="R479" s="23" t="s">
        <v>35</v>
      </c>
      <c r="S479" s="23" t="s">
        <v>36</v>
      </c>
      <c r="T479" s="52">
        <v>43669.0</v>
      </c>
      <c r="U479" s="23" t="s">
        <v>37</v>
      </c>
      <c r="V479" s="23" t="s">
        <v>1618</v>
      </c>
      <c r="W479" s="39" t="s">
        <v>1939</v>
      </c>
      <c r="X479" s="39" t="s">
        <v>1940</v>
      </c>
      <c r="Y479" s="54">
        <v>43685.0</v>
      </c>
      <c r="Z479" s="51" t="s">
        <v>1941</v>
      </c>
      <c r="AA479" s="41" t="s">
        <v>1942</v>
      </c>
      <c r="AB479" s="17" t="str">
        <f>VLOOKUP(Z479,Gacetas!A:C,3,FALSE())</f>
        <v>https://drive.google.com/file/d/1WkILjpK39Qu_8U5cQRSxatBF7nHcytfR/view?usp=sharing</v>
      </c>
    </row>
    <row r="480">
      <c r="A480" s="5">
        <v>479.0</v>
      </c>
      <c r="B480" s="23" t="s">
        <v>1943</v>
      </c>
      <c r="C480" s="23" t="s">
        <v>1943</v>
      </c>
      <c r="D480" s="23" t="s">
        <v>1943</v>
      </c>
      <c r="E480" s="23"/>
      <c r="F480" s="23"/>
      <c r="G480" s="23"/>
      <c r="H480" s="23" t="s">
        <v>29</v>
      </c>
      <c r="I480" s="6" t="s">
        <v>30</v>
      </c>
      <c r="J480" s="38"/>
      <c r="K480" s="23" t="s">
        <v>145</v>
      </c>
      <c r="L480" s="38"/>
      <c r="M480" s="38"/>
      <c r="N480" s="39" t="s">
        <v>32</v>
      </c>
      <c r="O480" s="23" t="s">
        <v>46</v>
      </c>
      <c r="P480" s="39" t="s">
        <v>32</v>
      </c>
      <c r="Q480" s="23" t="s">
        <v>54</v>
      </c>
      <c r="R480" s="23" t="s">
        <v>35</v>
      </c>
      <c r="S480" s="23" t="s">
        <v>36</v>
      </c>
      <c r="T480" s="52">
        <v>43669.0</v>
      </c>
      <c r="U480" s="23" t="s">
        <v>37</v>
      </c>
      <c r="V480" s="23" t="s">
        <v>1618</v>
      </c>
      <c r="W480" s="39" t="s">
        <v>1944</v>
      </c>
      <c r="X480" s="39" t="s">
        <v>1945</v>
      </c>
      <c r="Y480" s="54">
        <v>43685.0</v>
      </c>
      <c r="Z480" s="51" t="s">
        <v>1941</v>
      </c>
      <c r="AA480" s="41" t="s">
        <v>1942</v>
      </c>
      <c r="AB480" s="17" t="str">
        <f>VLOOKUP(Z480,Gacetas!A:C,3,FALSE())</f>
        <v>https://drive.google.com/file/d/1WkILjpK39Qu_8U5cQRSxatBF7nHcytfR/view?usp=sharing</v>
      </c>
    </row>
    <row r="481">
      <c r="A481" s="5">
        <v>480.0</v>
      </c>
      <c r="B481" s="23" t="s">
        <v>1946</v>
      </c>
      <c r="C481" s="23" t="s">
        <v>1947</v>
      </c>
      <c r="D481" s="23" t="s">
        <v>1947</v>
      </c>
      <c r="E481" s="25" t="s">
        <v>921</v>
      </c>
      <c r="F481" s="25"/>
      <c r="G481" s="25"/>
      <c r="H481" s="23" t="s">
        <v>175</v>
      </c>
      <c r="I481" s="6" t="s">
        <v>30</v>
      </c>
      <c r="J481" s="23" t="s">
        <v>176</v>
      </c>
      <c r="K481" s="23" t="s">
        <v>84</v>
      </c>
      <c r="L481" s="38"/>
      <c r="M481" s="38"/>
      <c r="N481" s="39" t="s">
        <v>32</v>
      </c>
      <c r="O481" s="23" t="s">
        <v>46</v>
      </c>
      <c r="P481" s="39" t="s">
        <v>32</v>
      </c>
      <c r="Q481" s="23" t="s">
        <v>54</v>
      </c>
      <c r="R481" s="23" t="s">
        <v>35</v>
      </c>
      <c r="S481" s="23" t="s">
        <v>36</v>
      </c>
      <c r="T481" s="52">
        <v>43669.0</v>
      </c>
      <c r="U481" s="23" t="s">
        <v>37</v>
      </c>
      <c r="V481" s="23" t="s">
        <v>1618</v>
      </c>
      <c r="W481" s="39" t="s">
        <v>1948</v>
      </c>
      <c r="X481" s="39" t="s">
        <v>1949</v>
      </c>
      <c r="Y481" s="54">
        <v>43685.0</v>
      </c>
      <c r="Z481" s="51" t="s">
        <v>1941</v>
      </c>
      <c r="AA481" s="41" t="s">
        <v>1942</v>
      </c>
      <c r="AB481" s="17" t="str">
        <f>VLOOKUP(Z481,Gacetas!A:C,3,FALSE())</f>
        <v>https://drive.google.com/file/d/1WkILjpK39Qu_8U5cQRSxatBF7nHcytfR/view?usp=sharing</v>
      </c>
    </row>
    <row r="482">
      <c r="A482" s="5">
        <v>481.0</v>
      </c>
      <c r="B482" s="23" t="s">
        <v>1950</v>
      </c>
      <c r="C482" s="23" t="s">
        <v>1951</v>
      </c>
      <c r="D482" s="23" t="s">
        <v>1950</v>
      </c>
      <c r="E482" s="23"/>
      <c r="F482" s="23"/>
      <c r="G482" s="23"/>
      <c r="H482" s="23" t="s">
        <v>29</v>
      </c>
      <c r="I482" s="6" t="s">
        <v>30</v>
      </c>
      <c r="J482" s="38"/>
      <c r="K482" s="23" t="s">
        <v>1952</v>
      </c>
      <c r="L482" s="38"/>
      <c r="M482" s="38"/>
      <c r="N482" s="39" t="s">
        <v>32</v>
      </c>
      <c r="O482" s="23" t="s">
        <v>46</v>
      </c>
      <c r="P482" s="39" t="s">
        <v>32</v>
      </c>
      <c r="Q482" s="23" t="s">
        <v>54</v>
      </c>
      <c r="R482" s="23" t="s">
        <v>35</v>
      </c>
      <c r="S482" s="23" t="s">
        <v>36</v>
      </c>
      <c r="T482" s="52">
        <v>43686.0</v>
      </c>
      <c r="U482" s="23" t="s">
        <v>37</v>
      </c>
      <c r="V482" s="23" t="s">
        <v>1618</v>
      </c>
      <c r="W482" s="39" t="s">
        <v>1953</v>
      </c>
      <c r="X482" s="39" t="s">
        <v>1954</v>
      </c>
      <c r="Y482" s="54">
        <v>43706.0</v>
      </c>
      <c r="Z482" s="51" t="s">
        <v>1955</v>
      </c>
      <c r="AA482" s="41" t="s">
        <v>1956</v>
      </c>
      <c r="AB482" s="17" t="str">
        <f>VLOOKUP(Z482,Gacetas!A:C,3,FALSE())</f>
        <v>https://drive.google.com/file/d/1GSrHEgRHR1po7hhlq0fiTdPgBns0dBw4/view?usp=sharing</v>
      </c>
    </row>
    <row r="483">
      <c r="A483" s="5">
        <v>482.0</v>
      </c>
      <c r="B483" s="23" t="s">
        <v>1957</v>
      </c>
      <c r="C483" s="23" t="s">
        <v>1957</v>
      </c>
      <c r="D483" s="23" t="s">
        <v>1957</v>
      </c>
      <c r="E483" s="23"/>
      <c r="F483" s="23"/>
      <c r="G483" s="23"/>
      <c r="H483" s="23" t="s">
        <v>29</v>
      </c>
      <c r="I483" s="6" t="s">
        <v>30</v>
      </c>
      <c r="J483" s="38"/>
      <c r="K483" s="23" t="s">
        <v>107</v>
      </c>
      <c r="L483" s="38"/>
      <c r="M483" s="38"/>
      <c r="N483" s="39" t="s">
        <v>32</v>
      </c>
      <c r="O483" s="23" t="s">
        <v>46</v>
      </c>
      <c r="P483" s="39" t="s">
        <v>32</v>
      </c>
      <c r="Q483" s="23" t="s">
        <v>54</v>
      </c>
      <c r="R483" s="23" t="s">
        <v>35</v>
      </c>
      <c r="S483" s="23" t="s">
        <v>36</v>
      </c>
      <c r="T483" s="52">
        <v>43676.0</v>
      </c>
      <c r="U483" s="23" t="s">
        <v>37</v>
      </c>
      <c r="V483" s="23" t="s">
        <v>1618</v>
      </c>
      <c r="W483" s="39" t="s">
        <v>1958</v>
      </c>
      <c r="X483" s="39" t="s">
        <v>1959</v>
      </c>
      <c r="Y483" s="54">
        <v>43710.0</v>
      </c>
      <c r="Z483" s="51" t="s">
        <v>1960</v>
      </c>
      <c r="AA483" s="41" t="s">
        <v>1961</v>
      </c>
      <c r="AB483" s="17" t="str">
        <f>VLOOKUP(Z483,Gacetas!A:C,3,FALSE())</f>
        <v>https://drive.google.com/file/d/1OtSyKhzLm2b8077XQOGHpSbZvL4K0UzC/view?usp=sharing</v>
      </c>
    </row>
    <row r="484">
      <c r="A484" s="5">
        <v>483.0</v>
      </c>
      <c r="B484" s="23" t="s">
        <v>1962</v>
      </c>
      <c r="C484" s="23" t="s">
        <v>1962</v>
      </c>
      <c r="D484" s="23" t="s">
        <v>1962</v>
      </c>
      <c r="E484" s="23"/>
      <c r="F484" s="23"/>
      <c r="G484" s="23"/>
      <c r="H484" s="23" t="s">
        <v>29</v>
      </c>
      <c r="I484" s="6" t="s">
        <v>30</v>
      </c>
      <c r="J484" s="38"/>
      <c r="K484" s="23" t="s">
        <v>145</v>
      </c>
      <c r="L484" s="38"/>
      <c r="M484" s="38"/>
      <c r="N484" s="39" t="s">
        <v>32</v>
      </c>
      <c r="O484" s="23" t="s">
        <v>46</v>
      </c>
      <c r="P484" s="39" t="s">
        <v>32</v>
      </c>
      <c r="Q484" s="23" t="s">
        <v>54</v>
      </c>
      <c r="R484" s="23" t="s">
        <v>35</v>
      </c>
      <c r="S484" s="23" t="s">
        <v>36</v>
      </c>
      <c r="T484" s="52">
        <v>43676.0</v>
      </c>
      <c r="U484" s="23" t="s">
        <v>37</v>
      </c>
      <c r="V484" s="23" t="s">
        <v>1618</v>
      </c>
      <c r="W484" s="39" t="s">
        <v>1963</v>
      </c>
      <c r="X484" s="39" t="s">
        <v>1964</v>
      </c>
      <c r="Y484" s="54">
        <v>43710.0</v>
      </c>
      <c r="Z484" s="51" t="s">
        <v>1960</v>
      </c>
      <c r="AA484" s="41" t="s">
        <v>1961</v>
      </c>
      <c r="AB484" s="17" t="str">
        <f>VLOOKUP(Z484,Gacetas!A:C,3,FALSE())</f>
        <v>https://drive.google.com/file/d/1OtSyKhzLm2b8077XQOGHpSbZvL4K0UzC/view?usp=sharing</v>
      </c>
    </row>
    <row r="485">
      <c r="A485" s="5">
        <v>484.0</v>
      </c>
      <c r="B485" s="24" t="s">
        <v>1965</v>
      </c>
      <c r="C485" s="24" t="s">
        <v>1966</v>
      </c>
      <c r="D485" s="24" t="s">
        <v>1965</v>
      </c>
      <c r="E485" s="24"/>
      <c r="F485" s="24"/>
      <c r="G485" s="24"/>
      <c r="H485" s="23" t="s">
        <v>29</v>
      </c>
      <c r="I485" s="6" t="s">
        <v>30</v>
      </c>
      <c r="J485" s="44"/>
      <c r="K485" s="24" t="s">
        <v>145</v>
      </c>
      <c r="L485" s="44"/>
      <c r="M485" s="44"/>
      <c r="N485" s="45" t="s">
        <v>32</v>
      </c>
      <c r="O485" s="23" t="s">
        <v>46</v>
      </c>
      <c r="P485" s="46" t="s">
        <v>32</v>
      </c>
      <c r="Q485" s="23" t="s">
        <v>54</v>
      </c>
      <c r="R485" s="23" t="s">
        <v>35</v>
      </c>
      <c r="S485" s="23" t="s">
        <v>36</v>
      </c>
      <c r="T485" s="52">
        <v>43676.0</v>
      </c>
      <c r="U485" s="23" t="s">
        <v>37</v>
      </c>
      <c r="V485" s="23" t="s">
        <v>1618</v>
      </c>
      <c r="W485" s="46" t="s">
        <v>1967</v>
      </c>
      <c r="X485" s="46" t="s">
        <v>1968</v>
      </c>
      <c r="Y485" s="54">
        <v>43710.0</v>
      </c>
      <c r="Z485" s="51" t="s">
        <v>1960</v>
      </c>
      <c r="AA485" s="41" t="s">
        <v>1961</v>
      </c>
      <c r="AB485" s="17" t="str">
        <f>VLOOKUP(Z485,Gacetas!A:C,3,FALSE())</f>
        <v>https://drive.google.com/file/d/1OtSyKhzLm2b8077XQOGHpSbZvL4K0UzC/view?usp=sharing</v>
      </c>
    </row>
    <row r="486">
      <c r="A486" s="5">
        <v>485.0</v>
      </c>
      <c r="B486" s="24" t="s">
        <v>1969</v>
      </c>
      <c r="C486" s="24" t="s">
        <v>1969</v>
      </c>
      <c r="D486" s="24" t="s">
        <v>1969</v>
      </c>
      <c r="E486" s="24"/>
      <c r="F486" s="24"/>
      <c r="G486" s="24"/>
      <c r="H486" s="23" t="s">
        <v>29</v>
      </c>
      <c r="I486" s="6" t="s">
        <v>30</v>
      </c>
      <c r="J486" s="44"/>
      <c r="K486" s="24" t="s">
        <v>45</v>
      </c>
      <c r="L486" s="44"/>
      <c r="M486" s="44"/>
      <c r="N486" s="45" t="s">
        <v>32</v>
      </c>
      <c r="O486" s="23" t="s">
        <v>46</v>
      </c>
      <c r="P486" s="46" t="s">
        <v>32</v>
      </c>
      <c r="Q486" s="23" t="s">
        <v>54</v>
      </c>
      <c r="R486" s="23" t="s">
        <v>35</v>
      </c>
      <c r="S486" s="23" t="s">
        <v>36</v>
      </c>
      <c r="T486" s="52">
        <v>43676.0</v>
      </c>
      <c r="U486" s="23" t="s">
        <v>37</v>
      </c>
      <c r="V486" s="23" t="s">
        <v>1618</v>
      </c>
      <c r="W486" s="46" t="s">
        <v>1970</v>
      </c>
      <c r="X486" s="46" t="s">
        <v>1971</v>
      </c>
      <c r="Y486" s="54">
        <v>43710.0</v>
      </c>
      <c r="Z486" s="51" t="s">
        <v>1960</v>
      </c>
      <c r="AA486" s="41" t="s">
        <v>1961</v>
      </c>
      <c r="AB486" s="17" t="str">
        <f>VLOOKUP(Z486,Gacetas!A:C,3,FALSE())</f>
        <v>https://drive.google.com/file/d/1OtSyKhzLm2b8077XQOGHpSbZvL4K0UzC/view?usp=sharing</v>
      </c>
    </row>
    <row r="487">
      <c r="A487" s="5">
        <v>486.0</v>
      </c>
      <c r="B487" s="24" t="s">
        <v>1972</v>
      </c>
      <c r="C487" s="24" t="s">
        <v>1972</v>
      </c>
      <c r="D487" s="24" t="s">
        <v>1972</v>
      </c>
      <c r="E487" s="24"/>
      <c r="F487" s="24"/>
      <c r="G487" s="24"/>
      <c r="H487" s="23" t="s">
        <v>29</v>
      </c>
      <c r="I487" s="6" t="s">
        <v>30</v>
      </c>
      <c r="J487" s="44"/>
      <c r="K487" s="24" t="s">
        <v>129</v>
      </c>
      <c r="L487" s="44"/>
      <c r="M487" s="44"/>
      <c r="N487" s="45" t="s">
        <v>32</v>
      </c>
      <c r="O487" s="23" t="s">
        <v>46</v>
      </c>
      <c r="P487" s="46" t="s">
        <v>32</v>
      </c>
      <c r="Q487" s="23" t="s">
        <v>54</v>
      </c>
      <c r="R487" s="23" t="s">
        <v>35</v>
      </c>
      <c r="S487" s="23" t="s">
        <v>36</v>
      </c>
      <c r="T487" s="52">
        <v>43676.0</v>
      </c>
      <c r="U487" s="23" t="s">
        <v>37</v>
      </c>
      <c r="V487" s="23" t="s">
        <v>1618</v>
      </c>
      <c r="W487" s="46" t="s">
        <v>1973</v>
      </c>
      <c r="X487" s="46" t="s">
        <v>1974</v>
      </c>
      <c r="Y487" s="54">
        <v>43710.0</v>
      </c>
      <c r="Z487" s="51" t="s">
        <v>1960</v>
      </c>
      <c r="AA487" s="41" t="s">
        <v>1961</v>
      </c>
      <c r="AB487" s="17" t="str">
        <f>VLOOKUP(Z487,Gacetas!A:C,3,FALSE())</f>
        <v>https://drive.google.com/file/d/1OtSyKhzLm2b8077XQOGHpSbZvL4K0UzC/view?usp=sharing</v>
      </c>
    </row>
    <row r="488">
      <c r="A488" s="5">
        <v>487.0</v>
      </c>
      <c r="B488" s="23" t="s">
        <v>1975</v>
      </c>
      <c r="C488" s="23" t="s">
        <v>1975</v>
      </c>
      <c r="D488" s="23" t="s">
        <v>1975</v>
      </c>
      <c r="E488" s="23"/>
      <c r="F488" s="23"/>
      <c r="G488" s="23"/>
      <c r="H488" s="23" t="s">
        <v>29</v>
      </c>
      <c r="I488" s="6" t="s">
        <v>30</v>
      </c>
      <c r="J488" s="44"/>
      <c r="K488" s="24" t="s">
        <v>214</v>
      </c>
      <c r="L488" s="44"/>
      <c r="M488" s="44"/>
      <c r="N488" s="45" t="s">
        <v>32</v>
      </c>
      <c r="O488" s="23" t="s">
        <v>46</v>
      </c>
      <c r="P488" s="46" t="s">
        <v>32</v>
      </c>
      <c r="Q488" s="23" t="s">
        <v>54</v>
      </c>
      <c r="R488" s="23" t="s">
        <v>35</v>
      </c>
      <c r="S488" s="23" t="s">
        <v>36</v>
      </c>
      <c r="T488" s="52">
        <v>43676.0</v>
      </c>
      <c r="U488" s="23" t="s">
        <v>37</v>
      </c>
      <c r="V488" s="23" t="s">
        <v>1618</v>
      </c>
      <c r="W488" s="46" t="s">
        <v>1976</v>
      </c>
      <c r="X488" s="46" t="s">
        <v>1977</v>
      </c>
      <c r="Y488" s="54">
        <v>43710.0</v>
      </c>
      <c r="Z488" s="51" t="s">
        <v>1960</v>
      </c>
      <c r="AA488" s="41" t="s">
        <v>1961</v>
      </c>
      <c r="AB488" s="17" t="str">
        <f>VLOOKUP(Z488,Gacetas!A:C,3,FALSE())</f>
        <v>https://drive.google.com/file/d/1OtSyKhzLm2b8077XQOGHpSbZvL4K0UzC/view?usp=sharing</v>
      </c>
    </row>
    <row r="489">
      <c r="A489" s="5">
        <v>488.0</v>
      </c>
      <c r="B489" s="24" t="s">
        <v>1978</v>
      </c>
      <c r="C489" s="24" t="s">
        <v>1978</v>
      </c>
      <c r="D489" s="24" t="s">
        <v>1978</v>
      </c>
      <c r="E489" s="24"/>
      <c r="F489" s="24"/>
      <c r="G489" s="24"/>
      <c r="H489" s="23" t="s">
        <v>29</v>
      </c>
      <c r="I489" s="6" t="s">
        <v>30</v>
      </c>
      <c r="J489" s="44"/>
      <c r="K489" s="24" t="s">
        <v>145</v>
      </c>
      <c r="L489" s="44"/>
      <c r="M489" s="44"/>
      <c r="N489" s="45" t="s">
        <v>32</v>
      </c>
      <c r="O489" s="23" t="s">
        <v>46</v>
      </c>
      <c r="P489" s="46" t="s">
        <v>32</v>
      </c>
      <c r="Q489" s="23" t="s">
        <v>54</v>
      </c>
      <c r="R489" s="23" t="s">
        <v>35</v>
      </c>
      <c r="S489" s="23" t="s">
        <v>36</v>
      </c>
      <c r="T489" s="52">
        <v>43676.0</v>
      </c>
      <c r="U489" s="23" t="s">
        <v>37</v>
      </c>
      <c r="V489" s="23" t="s">
        <v>1618</v>
      </c>
      <c r="W489" s="46" t="s">
        <v>1979</v>
      </c>
      <c r="X489" s="46" t="s">
        <v>1980</v>
      </c>
      <c r="Y489" s="54">
        <v>43710.0</v>
      </c>
      <c r="Z489" s="51" t="s">
        <v>1960</v>
      </c>
      <c r="AA489" s="41" t="s">
        <v>1961</v>
      </c>
      <c r="AB489" s="17" t="str">
        <f>VLOOKUP(Z489,Gacetas!A:C,3,FALSE())</f>
        <v>https://drive.google.com/file/d/1OtSyKhzLm2b8077XQOGHpSbZvL4K0UzC/view?usp=sharing</v>
      </c>
    </row>
    <row r="490">
      <c r="A490" s="5">
        <v>489.0</v>
      </c>
      <c r="B490" s="23" t="s">
        <v>1981</v>
      </c>
      <c r="C490" s="23" t="s">
        <v>1981</v>
      </c>
      <c r="D490" s="23" t="s">
        <v>1981</v>
      </c>
      <c r="E490" s="23"/>
      <c r="F490" s="23"/>
      <c r="G490" s="23"/>
      <c r="H490" s="23" t="s">
        <v>29</v>
      </c>
      <c r="I490" s="6" t="s">
        <v>30</v>
      </c>
      <c r="J490" s="44"/>
      <c r="K490" s="24" t="s">
        <v>45</v>
      </c>
      <c r="L490" s="44"/>
      <c r="M490" s="44"/>
      <c r="N490" s="45" t="s">
        <v>32</v>
      </c>
      <c r="O490" s="23" t="s">
        <v>577</v>
      </c>
      <c r="P490" s="46" t="s">
        <v>32</v>
      </c>
      <c r="Q490" s="23" t="s">
        <v>54</v>
      </c>
      <c r="R490" s="23" t="s">
        <v>35</v>
      </c>
      <c r="S490" s="23" t="s">
        <v>36</v>
      </c>
      <c r="T490" s="52">
        <v>43676.0</v>
      </c>
      <c r="U490" s="23" t="s">
        <v>37</v>
      </c>
      <c r="V490" s="23" t="s">
        <v>1618</v>
      </c>
      <c r="W490" s="46" t="s">
        <v>1982</v>
      </c>
      <c r="X490" s="46" t="s">
        <v>1983</v>
      </c>
      <c r="Y490" s="54">
        <v>43710.0</v>
      </c>
      <c r="Z490" s="51" t="s">
        <v>1960</v>
      </c>
      <c r="AA490" s="41" t="s">
        <v>1961</v>
      </c>
      <c r="AB490" s="17" t="str">
        <f>VLOOKUP(Z490,Gacetas!A:C,3,FALSE())</f>
        <v>https://drive.google.com/file/d/1OtSyKhzLm2b8077XQOGHpSbZvL4K0UzC/view?usp=sharing</v>
      </c>
    </row>
    <row r="491">
      <c r="A491" s="5">
        <v>490.0</v>
      </c>
      <c r="B491" s="24" t="s">
        <v>1984</v>
      </c>
      <c r="C491" s="24" t="s">
        <v>1984</v>
      </c>
      <c r="D491" s="24" t="s">
        <v>1984</v>
      </c>
      <c r="E491" s="24"/>
      <c r="F491" s="24"/>
      <c r="G491" s="24"/>
      <c r="H491" s="23" t="s">
        <v>29</v>
      </c>
      <c r="I491" s="6" t="s">
        <v>30</v>
      </c>
      <c r="J491" s="44"/>
      <c r="K491" s="24" t="s">
        <v>84</v>
      </c>
      <c r="L491" s="44"/>
      <c r="M491" s="44"/>
      <c r="N491" s="45" t="s">
        <v>32</v>
      </c>
      <c r="O491" s="23" t="s">
        <v>46</v>
      </c>
      <c r="P491" s="46" t="s">
        <v>32</v>
      </c>
      <c r="Q491" s="23" t="s">
        <v>54</v>
      </c>
      <c r="R491" s="23" t="s">
        <v>35</v>
      </c>
      <c r="S491" s="23" t="s">
        <v>36</v>
      </c>
      <c r="T491" s="52">
        <v>43686.0</v>
      </c>
      <c r="U491" s="23" t="s">
        <v>37</v>
      </c>
      <c r="V491" s="23" t="s">
        <v>1618</v>
      </c>
      <c r="W491" s="46" t="s">
        <v>1985</v>
      </c>
      <c r="X491" s="46" t="s">
        <v>1986</v>
      </c>
      <c r="Y491" s="54">
        <v>43714.0</v>
      </c>
      <c r="Z491" s="51" t="s">
        <v>1987</v>
      </c>
      <c r="AA491" s="41" t="s">
        <v>1988</v>
      </c>
      <c r="AB491" s="17" t="str">
        <f>VLOOKUP(Z491,Gacetas!A:C,3,FALSE())</f>
        <v>https://drive.google.com/file/d/1cTzmxuHtC13s8Y2TipcIkFKX26dqo2so/view?usp=sharing</v>
      </c>
    </row>
    <row r="492">
      <c r="A492" s="5">
        <v>491.0</v>
      </c>
      <c r="B492" s="24" t="s">
        <v>1989</v>
      </c>
      <c r="C492" s="24" t="s">
        <v>1989</v>
      </c>
      <c r="D492" s="24" t="s">
        <v>1989</v>
      </c>
      <c r="E492" s="24"/>
      <c r="F492" s="24"/>
      <c r="G492" s="24"/>
      <c r="H492" s="23" t="s">
        <v>29</v>
      </c>
      <c r="I492" s="6" t="s">
        <v>30</v>
      </c>
      <c r="J492" s="44"/>
      <c r="K492" s="24" t="s">
        <v>45</v>
      </c>
      <c r="L492" s="44"/>
      <c r="M492" s="44"/>
      <c r="N492" s="45" t="s">
        <v>32</v>
      </c>
      <c r="O492" s="23" t="s">
        <v>46</v>
      </c>
      <c r="P492" s="46" t="s">
        <v>32</v>
      </c>
      <c r="Q492" s="23" t="s">
        <v>54</v>
      </c>
      <c r="R492" s="23" t="s">
        <v>35</v>
      </c>
      <c r="S492" s="23" t="s">
        <v>36</v>
      </c>
      <c r="T492" s="52">
        <v>43686.0</v>
      </c>
      <c r="U492" s="23" t="s">
        <v>37</v>
      </c>
      <c r="V492" s="23" t="s">
        <v>1618</v>
      </c>
      <c r="W492" s="46" t="s">
        <v>1990</v>
      </c>
      <c r="X492" s="46" t="s">
        <v>1991</v>
      </c>
      <c r="Y492" s="54">
        <v>43714.0</v>
      </c>
      <c r="Z492" s="51" t="s">
        <v>1987</v>
      </c>
      <c r="AA492" s="41" t="s">
        <v>1988</v>
      </c>
      <c r="AB492" s="17" t="str">
        <f>VLOOKUP(Z492,Gacetas!A:C,3,FALSE())</f>
        <v>https://drive.google.com/file/d/1cTzmxuHtC13s8Y2TipcIkFKX26dqo2so/view?usp=sharing</v>
      </c>
    </row>
    <row r="493">
      <c r="A493" s="5">
        <v>492.0</v>
      </c>
      <c r="B493" s="24" t="s">
        <v>1992</v>
      </c>
      <c r="C493" s="24" t="s">
        <v>1993</v>
      </c>
      <c r="D493" s="24" t="s">
        <v>1992</v>
      </c>
      <c r="E493" s="24"/>
      <c r="F493" s="24"/>
      <c r="G493" s="24"/>
      <c r="H493" s="23" t="s">
        <v>29</v>
      </c>
      <c r="I493" s="6" t="s">
        <v>30</v>
      </c>
      <c r="J493" s="44"/>
      <c r="K493" s="24" t="s">
        <v>214</v>
      </c>
      <c r="L493" s="44"/>
      <c r="M493" s="44"/>
      <c r="N493" s="45" t="s">
        <v>32</v>
      </c>
      <c r="O493" s="23" t="s">
        <v>46</v>
      </c>
      <c r="P493" s="46" t="s">
        <v>32</v>
      </c>
      <c r="Q493" s="23" t="s">
        <v>54</v>
      </c>
      <c r="R493" s="23" t="s">
        <v>35</v>
      </c>
      <c r="S493" s="23" t="s">
        <v>36</v>
      </c>
      <c r="T493" s="52">
        <v>43686.0</v>
      </c>
      <c r="U493" s="23" t="s">
        <v>37</v>
      </c>
      <c r="V493" s="23" t="s">
        <v>1618</v>
      </c>
      <c r="W493" s="46" t="s">
        <v>1994</v>
      </c>
      <c r="X493" s="46" t="s">
        <v>1995</v>
      </c>
      <c r="Y493" s="54">
        <v>43714.0</v>
      </c>
      <c r="Z493" s="51" t="s">
        <v>1987</v>
      </c>
      <c r="AA493" s="41" t="s">
        <v>1988</v>
      </c>
      <c r="AB493" s="17" t="str">
        <f>VLOOKUP(Z493,Gacetas!A:C,3,FALSE())</f>
        <v>https://drive.google.com/file/d/1cTzmxuHtC13s8Y2TipcIkFKX26dqo2so/view?usp=sharing</v>
      </c>
    </row>
    <row r="494">
      <c r="A494" s="5">
        <v>493.0</v>
      </c>
      <c r="B494" s="24" t="s">
        <v>1996</v>
      </c>
      <c r="C494" s="24" t="s">
        <v>1997</v>
      </c>
      <c r="D494" s="24" t="s">
        <v>1996</v>
      </c>
      <c r="E494" s="24"/>
      <c r="F494" s="24"/>
      <c r="G494" s="24"/>
      <c r="H494" s="23" t="s">
        <v>29</v>
      </c>
      <c r="I494" s="6" t="s">
        <v>30</v>
      </c>
      <c r="J494" s="44"/>
      <c r="K494" s="24" t="s">
        <v>45</v>
      </c>
      <c r="L494" s="44"/>
      <c r="M494" s="44"/>
      <c r="N494" s="45" t="s">
        <v>32</v>
      </c>
      <c r="O494" s="23" t="s">
        <v>46</v>
      </c>
      <c r="P494" s="46" t="s">
        <v>32</v>
      </c>
      <c r="Q494" s="23" t="s">
        <v>54</v>
      </c>
      <c r="R494" s="23" t="s">
        <v>35</v>
      </c>
      <c r="S494" s="23" t="s">
        <v>36</v>
      </c>
      <c r="T494" s="52">
        <v>43686.0</v>
      </c>
      <c r="U494" s="23" t="s">
        <v>37</v>
      </c>
      <c r="V494" s="23" t="s">
        <v>1618</v>
      </c>
      <c r="W494" s="46" t="s">
        <v>1998</v>
      </c>
      <c r="X494" s="46" t="s">
        <v>1999</v>
      </c>
      <c r="Y494" s="54">
        <v>43714.0</v>
      </c>
      <c r="Z494" s="51" t="s">
        <v>1987</v>
      </c>
      <c r="AA494" s="41" t="s">
        <v>1988</v>
      </c>
      <c r="AB494" s="17" t="str">
        <f>VLOOKUP(Z494,Gacetas!A:C,3,FALSE())</f>
        <v>https://drive.google.com/file/d/1cTzmxuHtC13s8Y2TipcIkFKX26dqo2so/view?usp=sharing</v>
      </c>
    </row>
    <row r="495">
      <c r="A495" s="5">
        <v>494.0</v>
      </c>
      <c r="B495" s="24" t="s">
        <v>2000</v>
      </c>
      <c r="C495" s="24" t="s">
        <v>2000</v>
      </c>
      <c r="D495" s="24" t="s">
        <v>2000</v>
      </c>
      <c r="E495" s="24"/>
      <c r="F495" s="24"/>
      <c r="G495" s="24"/>
      <c r="H495" s="23" t="s">
        <v>29</v>
      </c>
      <c r="I495" s="6" t="s">
        <v>30</v>
      </c>
      <c r="J495" s="44"/>
      <c r="K495" s="24" t="s">
        <v>145</v>
      </c>
      <c r="L495" s="44"/>
      <c r="M495" s="44"/>
      <c r="N495" s="45" t="s">
        <v>32</v>
      </c>
      <c r="O495" s="23" t="s">
        <v>46</v>
      </c>
      <c r="P495" s="46" t="s">
        <v>32</v>
      </c>
      <c r="Q495" s="23" t="s">
        <v>54</v>
      </c>
      <c r="R495" s="23" t="s">
        <v>35</v>
      </c>
      <c r="S495" s="23" t="s">
        <v>36</v>
      </c>
      <c r="T495" s="52">
        <v>43686.0</v>
      </c>
      <c r="U495" s="23" t="s">
        <v>37</v>
      </c>
      <c r="V495" s="23" t="s">
        <v>1618</v>
      </c>
      <c r="W495" s="46" t="s">
        <v>2001</v>
      </c>
      <c r="X495" s="46" t="s">
        <v>2002</v>
      </c>
      <c r="Y495" s="54">
        <v>43714.0</v>
      </c>
      <c r="Z495" s="51" t="s">
        <v>1987</v>
      </c>
      <c r="AA495" s="41" t="s">
        <v>1988</v>
      </c>
      <c r="AB495" s="17" t="str">
        <f>VLOOKUP(Z495,Gacetas!A:C,3,FALSE())</f>
        <v>https://drive.google.com/file/d/1cTzmxuHtC13s8Y2TipcIkFKX26dqo2so/view?usp=sharing</v>
      </c>
    </row>
    <row r="496">
      <c r="A496" s="5">
        <v>495.0</v>
      </c>
      <c r="B496" s="23" t="s">
        <v>2003</v>
      </c>
      <c r="C496" s="24" t="s">
        <v>2004</v>
      </c>
      <c r="D496" s="23" t="s">
        <v>2003</v>
      </c>
      <c r="E496" s="23"/>
      <c r="F496" s="23"/>
      <c r="G496" s="23"/>
      <c r="H496" s="23" t="s">
        <v>29</v>
      </c>
      <c r="I496" s="6" t="s">
        <v>30</v>
      </c>
      <c r="J496" s="44"/>
      <c r="K496" s="24" t="s">
        <v>229</v>
      </c>
      <c r="L496" s="44"/>
      <c r="M496" s="44"/>
      <c r="N496" s="45" t="s">
        <v>32</v>
      </c>
      <c r="O496" s="23" t="s">
        <v>46</v>
      </c>
      <c r="P496" s="46" t="s">
        <v>32</v>
      </c>
      <c r="Q496" s="23" t="s">
        <v>54</v>
      </c>
      <c r="R496" s="23" t="s">
        <v>35</v>
      </c>
      <c r="S496" s="23" t="s">
        <v>36</v>
      </c>
      <c r="T496" s="52">
        <v>43686.0</v>
      </c>
      <c r="U496" s="23" t="s">
        <v>37</v>
      </c>
      <c r="V496" s="23" t="s">
        <v>1618</v>
      </c>
      <c r="W496" s="46" t="s">
        <v>2005</v>
      </c>
      <c r="X496" s="46" t="s">
        <v>2006</v>
      </c>
      <c r="Y496" s="54">
        <v>43714.0</v>
      </c>
      <c r="Z496" s="51" t="s">
        <v>1987</v>
      </c>
      <c r="AA496" s="41" t="s">
        <v>1988</v>
      </c>
      <c r="AB496" s="17" t="str">
        <f>VLOOKUP(Z496,Gacetas!A:C,3,FALSE())</f>
        <v>https://drive.google.com/file/d/1cTzmxuHtC13s8Y2TipcIkFKX26dqo2so/view?usp=sharing</v>
      </c>
    </row>
    <row r="497">
      <c r="A497" s="5">
        <v>496.0</v>
      </c>
      <c r="B497" s="24" t="s">
        <v>2007</v>
      </c>
      <c r="C497" s="24" t="s">
        <v>2007</v>
      </c>
      <c r="D497" s="24" t="s">
        <v>2007</v>
      </c>
      <c r="E497" s="24"/>
      <c r="F497" s="24"/>
      <c r="G497" s="24"/>
      <c r="H497" s="23" t="s">
        <v>29</v>
      </c>
      <c r="I497" s="6" t="s">
        <v>30</v>
      </c>
      <c r="J497" s="44"/>
      <c r="K497" s="24" t="s">
        <v>292</v>
      </c>
      <c r="L497" s="44"/>
      <c r="M497" s="44"/>
      <c r="N497" s="45" t="s">
        <v>32</v>
      </c>
      <c r="O497" s="23" t="s">
        <v>46</v>
      </c>
      <c r="P497" s="46" t="s">
        <v>32</v>
      </c>
      <c r="Q497" s="23" t="s">
        <v>54</v>
      </c>
      <c r="R497" s="23" t="s">
        <v>35</v>
      </c>
      <c r="S497" s="23" t="s">
        <v>36</v>
      </c>
      <c r="T497" s="52">
        <v>43698.0</v>
      </c>
      <c r="U497" s="23" t="s">
        <v>37</v>
      </c>
      <c r="V497" s="23" t="s">
        <v>1618</v>
      </c>
      <c r="W497" s="46" t="s">
        <v>2008</v>
      </c>
      <c r="X497" s="46" t="s">
        <v>2009</v>
      </c>
      <c r="Y497" s="54">
        <v>43720.0</v>
      </c>
      <c r="Z497" s="51" t="s">
        <v>2010</v>
      </c>
      <c r="AA497" s="48" t="s">
        <v>2011</v>
      </c>
      <c r="AB497" s="17" t="str">
        <f>VLOOKUP(Z497,Gacetas!A:C,3,FALSE())</f>
        <v>https://drive.google.com/file/d/1hS75nSMfms4m-QyoZNSs8aIJC-1H0HHj/view?usp=sharing</v>
      </c>
    </row>
    <row r="498">
      <c r="A498" s="5">
        <v>497.0</v>
      </c>
      <c r="B498" s="23" t="s">
        <v>2012</v>
      </c>
      <c r="C498" s="23" t="s">
        <v>2012</v>
      </c>
      <c r="D498" s="23" t="s">
        <v>2012</v>
      </c>
      <c r="E498" s="23"/>
      <c r="F498" s="23"/>
      <c r="G498" s="23"/>
      <c r="H498" s="23" t="s">
        <v>29</v>
      </c>
      <c r="I498" s="6" t="s">
        <v>30</v>
      </c>
      <c r="J498" s="44"/>
      <c r="K498" s="24" t="s">
        <v>235</v>
      </c>
      <c r="L498" s="44"/>
      <c r="M498" s="44"/>
      <c r="N498" s="45" t="s">
        <v>32</v>
      </c>
      <c r="O498" s="23" t="s">
        <v>46</v>
      </c>
      <c r="P498" s="46" t="s">
        <v>32</v>
      </c>
      <c r="Q498" s="23" t="s">
        <v>54</v>
      </c>
      <c r="R498" s="23" t="s">
        <v>35</v>
      </c>
      <c r="S498" s="23" t="s">
        <v>36</v>
      </c>
      <c r="T498" s="52">
        <v>43698.0</v>
      </c>
      <c r="U498" s="23" t="s">
        <v>37</v>
      </c>
      <c r="V498" s="23" t="s">
        <v>1618</v>
      </c>
      <c r="W498" s="46" t="s">
        <v>2013</v>
      </c>
      <c r="X498" s="46" t="s">
        <v>2014</v>
      </c>
      <c r="Y498" s="54">
        <v>43720.0</v>
      </c>
      <c r="Z498" s="51" t="s">
        <v>2010</v>
      </c>
      <c r="AA498" s="48" t="s">
        <v>2011</v>
      </c>
      <c r="AB498" s="17" t="str">
        <f>VLOOKUP(Z498,Gacetas!A:C,3,FALSE())</f>
        <v>https://drive.google.com/file/d/1hS75nSMfms4m-QyoZNSs8aIJC-1H0HHj/view?usp=sharing</v>
      </c>
    </row>
    <row r="499">
      <c r="A499" s="5">
        <v>498.0</v>
      </c>
      <c r="B499" s="23" t="s">
        <v>2015</v>
      </c>
      <c r="C499" s="23" t="s">
        <v>2016</v>
      </c>
      <c r="D499" s="23" t="s">
        <v>2015</v>
      </c>
      <c r="E499" s="23"/>
      <c r="F499" s="23"/>
      <c r="G499" s="23"/>
      <c r="H499" s="23" t="s">
        <v>29</v>
      </c>
      <c r="I499" s="6" t="s">
        <v>30</v>
      </c>
      <c r="J499" s="44"/>
      <c r="K499" s="24" t="s">
        <v>125</v>
      </c>
      <c r="L499" s="44"/>
      <c r="M499" s="44"/>
      <c r="N499" s="45" t="s">
        <v>32</v>
      </c>
      <c r="O499" s="23" t="s">
        <v>2017</v>
      </c>
      <c r="P499" s="46" t="s">
        <v>53</v>
      </c>
      <c r="Q499" s="23" t="s">
        <v>54</v>
      </c>
      <c r="R499" s="23" t="s">
        <v>35</v>
      </c>
      <c r="S499" s="23" t="s">
        <v>36</v>
      </c>
      <c r="T499" s="52">
        <v>43698.0</v>
      </c>
      <c r="U499" s="23" t="s">
        <v>37</v>
      </c>
      <c r="V499" s="23" t="s">
        <v>1618</v>
      </c>
      <c r="W499" s="46" t="s">
        <v>2018</v>
      </c>
      <c r="X499" s="46" t="s">
        <v>2019</v>
      </c>
      <c r="Y499" s="54">
        <v>43720.0</v>
      </c>
      <c r="Z499" s="51" t="s">
        <v>2010</v>
      </c>
      <c r="AA499" s="48" t="s">
        <v>2011</v>
      </c>
      <c r="AB499" s="17" t="str">
        <f>VLOOKUP(Z499,Gacetas!A:C,3,FALSE())</f>
        <v>https://drive.google.com/file/d/1hS75nSMfms4m-QyoZNSs8aIJC-1H0HHj/view?usp=sharing</v>
      </c>
    </row>
    <row r="500">
      <c r="A500" s="5">
        <v>499.0</v>
      </c>
      <c r="B500" s="24" t="s">
        <v>2020</v>
      </c>
      <c r="C500" s="24" t="s">
        <v>2020</v>
      </c>
      <c r="D500" s="24" t="s">
        <v>2020</v>
      </c>
      <c r="E500" s="24"/>
      <c r="F500" s="24"/>
      <c r="G500" s="24"/>
      <c r="H500" s="23" t="s">
        <v>29</v>
      </c>
      <c r="I500" s="6" t="s">
        <v>30</v>
      </c>
      <c r="J500" s="44"/>
      <c r="K500" s="24" t="s">
        <v>45</v>
      </c>
      <c r="L500" s="44"/>
      <c r="M500" s="44"/>
      <c r="N500" s="45" t="s">
        <v>32</v>
      </c>
      <c r="O500" s="23" t="s">
        <v>46</v>
      </c>
      <c r="P500" s="46" t="s">
        <v>32</v>
      </c>
      <c r="Q500" s="23" t="s">
        <v>54</v>
      </c>
      <c r="R500" s="23" t="s">
        <v>35</v>
      </c>
      <c r="S500" s="23" t="s">
        <v>36</v>
      </c>
      <c r="T500" s="52">
        <v>43698.0</v>
      </c>
      <c r="U500" s="23" t="s">
        <v>37</v>
      </c>
      <c r="V500" s="23" t="s">
        <v>1618</v>
      </c>
      <c r="W500" s="46" t="s">
        <v>2021</v>
      </c>
      <c r="X500" s="46" t="s">
        <v>2022</v>
      </c>
      <c r="Y500" s="54">
        <v>43720.0</v>
      </c>
      <c r="Z500" s="51" t="s">
        <v>2010</v>
      </c>
      <c r="AA500" s="48" t="s">
        <v>2011</v>
      </c>
      <c r="AB500" s="17" t="str">
        <f>VLOOKUP(Z500,Gacetas!A:C,3,FALSE())</f>
        <v>https://drive.google.com/file/d/1hS75nSMfms4m-QyoZNSs8aIJC-1H0HHj/view?usp=sharing</v>
      </c>
    </row>
    <row r="501">
      <c r="A501" s="5">
        <v>500.0</v>
      </c>
      <c r="B501" s="24" t="s">
        <v>2023</v>
      </c>
      <c r="C501" s="24" t="s">
        <v>2024</v>
      </c>
      <c r="D501" s="24" t="s">
        <v>2023</v>
      </c>
      <c r="E501" s="24"/>
      <c r="F501" s="24"/>
      <c r="G501" s="24"/>
      <c r="H501" s="23" t="s">
        <v>29</v>
      </c>
      <c r="I501" s="6" t="s">
        <v>30</v>
      </c>
      <c r="J501" s="44"/>
      <c r="K501" s="24" t="s">
        <v>567</v>
      </c>
      <c r="L501" s="44"/>
      <c r="M501" s="44"/>
      <c r="N501" s="45" t="s">
        <v>32</v>
      </c>
      <c r="O501" s="23" t="s">
        <v>46</v>
      </c>
      <c r="P501" s="46" t="s">
        <v>32</v>
      </c>
      <c r="Q501" s="23" t="s">
        <v>54</v>
      </c>
      <c r="R501" s="23" t="s">
        <v>35</v>
      </c>
      <c r="S501" s="23" t="s">
        <v>36</v>
      </c>
      <c r="T501" s="52">
        <v>43698.0</v>
      </c>
      <c r="U501" s="23" t="s">
        <v>37</v>
      </c>
      <c r="V501" s="23" t="s">
        <v>1618</v>
      </c>
      <c r="W501" s="46" t="s">
        <v>2025</v>
      </c>
      <c r="X501" s="46" t="s">
        <v>2026</v>
      </c>
      <c r="Y501" s="54">
        <v>43720.0</v>
      </c>
      <c r="Z501" s="51" t="s">
        <v>2010</v>
      </c>
      <c r="AA501" s="48" t="s">
        <v>2011</v>
      </c>
      <c r="AB501" s="17" t="str">
        <f>VLOOKUP(Z501,Gacetas!A:C,3,FALSE())</f>
        <v>https://drive.google.com/file/d/1hS75nSMfms4m-QyoZNSs8aIJC-1H0HHj/view?usp=sharing</v>
      </c>
    </row>
    <row r="502">
      <c r="A502" s="5">
        <v>501.0</v>
      </c>
      <c r="B502" s="24" t="s">
        <v>2027</v>
      </c>
      <c r="C502" s="24" t="s">
        <v>2027</v>
      </c>
      <c r="D502" s="24" t="s">
        <v>2027</v>
      </c>
      <c r="E502" s="24"/>
      <c r="F502" s="24"/>
      <c r="G502" s="24"/>
      <c r="H502" s="23" t="s">
        <v>29</v>
      </c>
      <c r="I502" s="6" t="s">
        <v>30</v>
      </c>
      <c r="J502" s="44"/>
      <c r="K502" s="24" t="s">
        <v>253</v>
      </c>
      <c r="L502" s="44"/>
      <c r="M502" s="44"/>
      <c r="N502" s="45" t="s">
        <v>32</v>
      </c>
      <c r="O502" s="23" t="s">
        <v>46</v>
      </c>
      <c r="P502" s="46" t="s">
        <v>32</v>
      </c>
      <c r="Q502" s="23" t="s">
        <v>54</v>
      </c>
      <c r="R502" s="23" t="s">
        <v>35</v>
      </c>
      <c r="S502" s="23" t="s">
        <v>36</v>
      </c>
      <c r="T502" s="52">
        <v>43698.0</v>
      </c>
      <c r="U502" s="23" t="s">
        <v>37</v>
      </c>
      <c r="V502" s="23" t="s">
        <v>1618</v>
      </c>
      <c r="W502" s="46" t="s">
        <v>2028</v>
      </c>
      <c r="X502" s="46" t="s">
        <v>2029</v>
      </c>
      <c r="Y502" s="54">
        <v>43720.0</v>
      </c>
      <c r="Z502" s="51" t="s">
        <v>2010</v>
      </c>
      <c r="AA502" s="48" t="s">
        <v>2011</v>
      </c>
      <c r="AB502" s="17" t="str">
        <f>VLOOKUP(Z502,Gacetas!A:C,3,FALSE())</f>
        <v>https://drive.google.com/file/d/1hS75nSMfms4m-QyoZNSs8aIJC-1H0HHj/view?usp=sharing</v>
      </c>
    </row>
    <row r="503">
      <c r="A503" s="5">
        <v>502.0</v>
      </c>
      <c r="B503" s="24" t="s">
        <v>2030</v>
      </c>
      <c r="C503" s="24" t="s">
        <v>2030</v>
      </c>
      <c r="D503" s="24" t="s">
        <v>2030</v>
      </c>
      <c r="E503" s="24"/>
      <c r="F503" s="24"/>
      <c r="G503" s="24"/>
      <c r="H503" s="23" t="s">
        <v>29</v>
      </c>
      <c r="I503" s="6" t="s">
        <v>30</v>
      </c>
      <c r="J503" s="44"/>
      <c r="K503" s="24" t="s">
        <v>145</v>
      </c>
      <c r="L503" s="44"/>
      <c r="M503" s="44"/>
      <c r="N503" s="45" t="s">
        <v>32</v>
      </c>
      <c r="O503" s="23" t="s">
        <v>46</v>
      </c>
      <c r="P503" s="46" t="s">
        <v>32</v>
      </c>
      <c r="Q503" s="23" t="s">
        <v>54</v>
      </c>
      <c r="R503" s="23" t="s">
        <v>35</v>
      </c>
      <c r="S503" s="23" t="s">
        <v>36</v>
      </c>
      <c r="T503" s="52">
        <v>43698.0</v>
      </c>
      <c r="U503" s="23" t="s">
        <v>37</v>
      </c>
      <c r="V503" s="23" t="s">
        <v>1618</v>
      </c>
      <c r="W503" s="46" t="s">
        <v>2031</v>
      </c>
      <c r="X503" s="46" t="s">
        <v>2032</v>
      </c>
      <c r="Y503" s="54">
        <v>43720.0</v>
      </c>
      <c r="Z503" s="51" t="s">
        <v>2010</v>
      </c>
      <c r="AA503" s="48" t="s">
        <v>2011</v>
      </c>
      <c r="AB503" s="17" t="str">
        <f>VLOOKUP(Z503,Gacetas!A:C,3,FALSE())</f>
        <v>https://drive.google.com/file/d/1hS75nSMfms4m-QyoZNSs8aIJC-1H0HHj/view?usp=sharing</v>
      </c>
    </row>
    <row r="504">
      <c r="A504" s="5">
        <v>503.0</v>
      </c>
      <c r="B504" s="23" t="s">
        <v>2033</v>
      </c>
      <c r="C504" s="23" t="s">
        <v>2034</v>
      </c>
      <c r="D504" s="23" t="s">
        <v>2033</v>
      </c>
      <c r="E504" s="23"/>
      <c r="F504" s="23"/>
      <c r="G504" s="23"/>
      <c r="H504" s="23" t="s">
        <v>29</v>
      </c>
      <c r="I504" s="6" t="s">
        <v>30</v>
      </c>
      <c r="J504" s="44"/>
      <c r="K504" s="24" t="s">
        <v>31</v>
      </c>
      <c r="L504" s="44"/>
      <c r="M504" s="44"/>
      <c r="N504" s="45" t="s">
        <v>32</v>
      </c>
      <c r="O504" s="23" t="s">
        <v>46</v>
      </c>
      <c r="P504" s="46" t="s">
        <v>32</v>
      </c>
      <c r="Q504" s="23" t="s">
        <v>54</v>
      </c>
      <c r="R504" s="23" t="s">
        <v>35</v>
      </c>
      <c r="S504" s="23" t="s">
        <v>36</v>
      </c>
      <c r="T504" s="52">
        <v>43698.0</v>
      </c>
      <c r="U504" s="23" t="s">
        <v>37</v>
      </c>
      <c r="V504" s="23" t="s">
        <v>1618</v>
      </c>
      <c r="W504" s="46" t="s">
        <v>2035</v>
      </c>
      <c r="X504" s="46" t="s">
        <v>2036</v>
      </c>
      <c r="Y504" s="54">
        <v>43720.0</v>
      </c>
      <c r="Z504" s="51" t="s">
        <v>2010</v>
      </c>
      <c r="AA504" s="48" t="s">
        <v>2011</v>
      </c>
      <c r="AB504" s="17" t="str">
        <f>VLOOKUP(Z504,Gacetas!A:C,3,FALSE())</f>
        <v>https://drive.google.com/file/d/1hS75nSMfms4m-QyoZNSs8aIJC-1H0HHj/view?usp=sharing</v>
      </c>
    </row>
    <row r="505">
      <c r="A505" s="5">
        <v>504.0</v>
      </c>
      <c r="B505" s="23" t="s">
        <v>2037</v>
      </c>
      <c r="C505" s="23" t="s">
        <v>2038</v>
      </c>
      <c r="D505" s="23" t="s">
        <v>2037</v>
      </c>
      <c r="E505" s="23"/>
      <c r="F505" s="23"/>
      <c r="G505" s="23"/>
      <c r="H505" s="23" t="s">
        <v>29</v>
      </c>
      <c r="I505" s="6" t="s">
        <v>30</v>
      </c>
      <c r="J505" s="44"/>
      <c r="K505" s="24" t="s">
        <v>282</v>
      </c>
      <c r="L505" s="44"/>
      <c r="M505" s="44"/>
      <c r="N505" s="45" t="s">
        <v>32</v>
      </c>
      <c r="O505" s="23" t="s">
        <v>46</v>
      </c>
      <c r="P505" s="46" t="s">
        <v>32</v>
      </c>
      <c r="Q505" s="23" t="s">
        <v>54</v>
      </c>
      <c r="R505" s="23" t="s">
        <v>35</v>
      </c>
      <c r="S505" s="23" t="s">
        <v>36</v>
      </c>
      <c r="T505" s="52">
        <v>43698.0</v>
      </c>
      <c r="U505" s="23" t="s">
        <v>37</v>
      </c>
      <c r="V505" s="23" t="s">
        <v>1618</v>
      </c>
      <c r="W505" s="46" t="s">
        <v>2039</v>
      </c>
      <c r="X505" s="46" t="s">
        <v>2040</v>
      </c>
      <c r="Y505" s="54">
        <v>43720.0</v>
      </c>
      <c r="Z505" s="51" t="s">
        <v>2010</v>
      </c>
      <c r="AA505" s="48" t="s">
        <v>2011</v>
      </c>
      <c r="AB505" s="17" t="str">
        <f>VLOOKUP(Z505,Gacetas!A:C,3,FALSE())</f>
        <v>https://drive.google.com/file/d/1hS75nSMfms4m-QyoZNSs8aIJC-1H0HHj/view?usp=sharing</v>
      </c>
    </row>
    <row r="506">
      <c r="A506" s="5">
        <v>505.0</v>
      </c>
      <c r="B506" s="24" t="s">
        <v>2041</v>
      </c>
      <c r="C506" s="24" t="s">
        <v>2041</v>
      </c>
      <c r="D506" s="24" t="s">
        <v>2041</v>
      </c>
      <c r="E506" s="24"/>
      <c r="F506" s="24"/>
      <c r="G506" s="24"/>
      <c r="H506" s="23" t="s">
        <v>29</v>
      </c>
      <c r="I506" s="6" t="s">
        <v>30</v>
      </c>
      <c r="J506" s="44"/>
      <c r="K506" s="24" t="s">
        <v>45</v>
      </c>
      <c r="L506" s="44"/>
      <c r="M506" s="44"/>
      <c r="N506" s="45" t="s">
        <v>32</v>
      </c>
      <c r="O506" s="23" t="s">
        <v>46</v>
      </c>
      <c r="P506" s="46" t="s">
        <v>32</v>
      </c>
      <c r="Q506" s="23" t="s">
        <v>54</v>
      </c>
      <c r="R506" s="23" t="s">
        <v>35</v>
      </c>
      <c r="S506" s="23" t="s">
        <v>36</v>
      </c>
      <c r="T506" s="52">
        <v>43698.0</v>
      </c>
      <c r="U506" s="23" t="s">
        <v>37</v>
      </c>
      <c r="V506" s="23" t="s">
        <v>1618</v>
      </c>
      <c r="W506" s="46" t="s">
        <v>2042</v>
      </c>
      <c r="X506" s="46" t="s">
        <v>2043</v>
      </c>
      <c r="Y506" s="54">
        <v>43720.0</v>
      </c>
      <c r="Z506" s="51" t="s">
        <v>2010</v>
      </c>
      <c r="AA506" s="48" t="s">
        <v>2011</v>
      </c>
      <c r="AB506" s="17" t="str">
        <f>VLOOKUP(Z506,Gacetas!A:C,3,FALSE())</f>
        <v>https://drive.google.com/file/d/1hS75nSMfms4m-QyoZNSs8aIJC-1H0HHj/view?usp=sharing</v>
      </c>
    </row>
    <row r="507">
      <c r="A507" s="5">
        <v>506.0</v>
      </c>
      <c r="B507" s="67" t="s">
        <v>2044</v>
      </c>
      <c r="C507" s="67" t="s">
        <v>2045</v>
      </c>
      <c r="D507" s="67" t="s">
        <v>2044</v>
      </c>
      <c r="E507" s="67"/>
      <c r="F507" s="67"/>
      <c r="G507" s="67"/>
      <c r="H507" s="23" t="s">
        <v>29</v>
      </c>
      <c r="I507" s="6" t="s">
        <v>30</v>
      </c>
      <c r="J507" s="68"/>
      <c r="K507" s="67" t="s">
        <v>31</v>
      </c>
      <c r="L507" s="68"/>
      <c r="M507" s="68"/>
      <c r="N507" s="69" t="s">
        <v>32</v>
      </c>
      <c r="O507" s="70" t="s">
        <v>46</v>
      </c>
      <c r="P507" s="71" t="s">
        <v>32</v>
      </c>
      <c r="Q507" s="70" t="s">
        <v>54</v>
      </c>
      <c r="R507" s="70" t="s">
        <v>35</v>
      </c>
      <c r="S507" s="70" t="s">
        <v>36</v>
      </c>
      <c r="T507" s="72">
        <v>43698.0</v>
      </c>
      <c r="U507" s="70" t="s">
        <v>37</v>
      </c>
      <c r="V507" s="70" t="s">
        <v>1618</v>
      </c>
      <c r="W507" s="71" t="s">
        <v>2046</v>
      </c>
      <c r="X507" s="71" t="s">
        <v>2047</v>
      </c>
      <c r="Y507" s="73">
        <v>43720.0</v>
      </c>
      <c r="Z507" s="74" t="s">
        <v>2010</v>
      </c>
      <c r="AA507" s="75" t="s">
        <v>2011</v>
      </c>
      <c r="AB507" s="17" t="str">
        <f>VLOOKUP(Z507,Gacetas!A:C,3,FALSE())</f>
        <v>https://drive.google.com/file/d/1hS75nSMfms4m-QyoZNSs8aIJC-1H0HHj/view?usp=sharing</v>
      </c>
    </row>
    <row r="508">
      <c r="A508" s="5">
        <v>507.0</v>
      </c>
      <c r="B508" s="67" t="s">
        <v>2044</v>
      </c>
      <c r="C508" s="67" t="s">
        <v>2045</v>
      </c>
      <c r="D508" s="67" t="s">
        <v>2044</v>
      </c>
      <c r="E508" s="67"/>
      <c r="F508" s="67"/>
      <c r="G508" s="67"/>
      <c r="H508" s="23" t="s">
        <v>29</v>
      </c>
      <c r="I508" s="6" t="s">
        <v>30</v>
      </c>
      <c r="J508" s="68"/>
      <c r="K508" s="67" t="s">
        <v>31</v>
      </c>
      <c r="L508" s="68"/>
      <c r="M508" s="68"/>
      <c r="N508" s="69" t="s">
        <v>32</v>
      </c>
      <c r="O508" s="70" t="s">
        <v>46</v>
      </c>
      <c r="P508" s="71" t="s">
        <v>32</v>
      </c>
      <c r="Q508" s="70" t="s">
        <v>2048</v>
      </c>
      <c r="R508" s="70" t="s">
        <v>35</v>
      </c>
      <c r="S508" s="70" t="s">
        <v>36</v>
      </c>
      <c r="T508" s="72">
        <v>43698.0</v>
      </c>
      <c r="U508" s="70" t="s">
        <v>37</v>
      </c>
      <c r="V508" s="70" t="s">
        <v>1618</v>
      </c>
      <c r="W508" s="71" t="s">
        <v>2046</v>
      </c>
      <c r="X508" s="71" t="s">
        <v>2047</v>
      </c>
      <c r="Y508" s="73">
        <v>43720.0</v>
      </c>
      <c r="Z508" s="74" t="s">
        <v>2010</v>
      </c>
      <c r="AA508" s="75" t="s">
        <v>2011</v>
      </c>
      <c r="AB508" s="17" t="str">
        <f>VLOOKUP(Z508,Gacetas!A:C,3,FALSE())</f>
        <v>https://drive.google.com/file/d/1hS75nSMfms4m-QyoZNSs8aIJC-1H0HHj/view?usp=sharing</v>
      </c>
    </row>
    <row r="509">
      <c r="A509" s="5">
        <v>508.0</v>
      </c>
      <c r="B509" s="51" t="s">
        <v>2049</v>
      </c>
      <c r="C509" s="51" t="s">
        <v>2050</v>
      </c>
      <c r="D509" s="51" t="s">
        <v>2049</v>
      </c>
      <c r="E509" s="51"/>
      <c r="F509" s="51"/>
      <c r="G509" s="51"/>
      <c r="H509" s="23" t="s">
        <v>29</v>
      </c>
      <c r="I509" s="6" t="s">
        <v>30</v>
      </c>
      <c r="J509" s="44"/>
      <c r="K509" s="24" t="s">
        <v>567</v>
      </c>
      <c r="L509" s="44"/>
      <c r="M509" s="44"/>
      <c r="N509" s="45" t="s">
        <v>32</v>
      </c>
      <c r="O509" s="23" t="s">
        <v>2051</v>
      </c>
      <c r="P509" s="46" t="s">
        <v>53</v>
      </c>
      <c r="Q509" s="24" t="s">
        <v>54</v>
      </c>
      <c r="R509" s="24" t="s">
        <v>35</v>
      </c>
      <c r="S509" s="24" t="s">
        <v>36</v>
      </c>
      <c r="T509" s="52">
        <v>43698.0</v>
      </c>
      <c r="U509" s="23" t="s">
        <v>37</v>
      </c>
      <c r="V509" s="23" t="s">
        <v>1618</v>
      </c>
      <c r="W509" s="46" t="s">
        <v>2052</v>
      </c>
      <c r="X509" s="46" t="s">
        <v>2053</v>
      </c>
      <c r="Y509" s="54">
        <v>43720.0</v>
      </c>
      <c r="Z509" s="51" t="s">
        <v>2010</v>
      </c>
      <c r="AA509" s="48" t="s">
        <v>2011</v>
      </c>
      <c r="AB509" s="17" t="str">
        <f>VLOOKUP(Z509,Gacetas!A:C,3,FALSE())</f>
        <v>https://drive.google.com/file/d/1hS75nSMfms4m-QyoZNSs8aIJC-1H0HHj/view?usp=sharing</v>
      </c>
    </row>
    <row r="510">
      <c r="A510" s="5">
        <v>509.0</v>
      </c>
      <c r="B510" s="24" t="s">
        <v>2054</v>
      </c>
      <c r="C510" s="24" t="s">
        <v>2054</v>
      </c>
      <c r="D510" s="24" t="s">
        <v>2054</v>
      </c>
      <c r="E510" s="24"/>
      <c r="F510" s="24"/>
      <c r="G510" s="24"/>
      <c r="H510" s="23" t="s">
        <v>29</v>
      </c>
      <c r="I510" s="6" t="s">
        <v>30</v>
      </c>
      <c r="J510" s="44"/>
      <c r="K510" s="24" t="s">
        <v>214</v>
      </c>
      <c r="L510" s="44"/>
      <c r="M510" s="44"/>
      <c r="N510" s="45" t="s">
        <v>32</v>
      </c>
      <c r="O510" s="23" t="s">
        <v>46</v>
      </c>
      <c r="P510" s="46" t="s">
        <v>32</v>
      </c>
      <c r="Q510" s="24" t="s">
        <v>34</v>
      </c>
      <c r="R510" s="24" t="s">
        <v>35</v>
      </c>
      <c r="S510" s="24" t="s">
        <v>36</v>
      </c>
      <c r="T510" s="52">
        <v>43698.0</v>
      </c>
      <c r="U510" s="23" t="s">
        <v>37</v>
      </c>
      <c r="V510" s="23" t="s">
        <v>1618</v>
      </c>
      <c r="W510" s="46" t="s">
        <v>2055</v>
      </c>
      <c r="X510" s="46" t="s">
        <v>2056</v>
      </c>
      <c r="Y510" s="54">
        <v>43720.0</v>
      </c>
      <c r="Z510" s="51" t="s">
        <v>2010</v>
      </c>
      <c r="AA510" s="48" t="s">
        <v>2011</v>
      </c>
      <c r="AB510" s="17" t="str">
        <f>VLOOKUP(Z510,Gacetas!A:C,3,FALSE())</f>
        <v>https://drive.google.com/file/d/1hS75nSMfms4m-QyoZNSs8aIJC-1H0HHj/view?usp=sharing</v>
      </c>
    </row>
    <row r="511">
      <c r="A511" s="5">
        <v>510.0</v>
      </c>
      <c r="B511" s="24" t="s">
        <v>2057</v>
      </c>
      <c r="C511" s="24" t="s">
        <v>2057</v>
      </c>
      <c r="D511" s="24" t="s">
        <v>2057</v>
      </c>
      <c r="E511" s="24"/>
      <c r="F511" s="24"/>
      <c r="G511" s="24"/>
      <c r="H511" s="23" t="s">
        <v>29</v>
      </c>
      <c r="I511" s="6" t="s">
        <v>30</v>
      </c>
      <c r="J511" s="44"/>
      <c r="K511" s="24" t="s">
        <v>45</v>
      </c>
      <c r="L511" s="44"/>
      <c r="M511" s="44"/>
      <c r="N511" s="45" t="s">
        <v>32</v>
      </c>
      <c r="O511" s="23" t="s">
        <v>46</v>
      </c>
      <c r="P511" s="46" t="s">
        <v>32</v>
      </c>
      <c r="Q511" s="24" t="s">
        <v>54</v>
      </c>
      <c r="R511" s="24" t="s">
        <v>35</v>
      </c>
      <c r="S511" s="24" t="s">
        <v>36</v>
      </c>
      <c r="T511" s="52">
        <v>43698.0</v>
      </c>
      <c r="U511" s="23" t="s">
        <v>37</v>
      </c>
      <c r="V511" s="23" t="s">
        <v>1618</v>
      </c>
      <c r="W511" s="46" t="s">
        <v>2058</v>
      </c>
      <c r="X511" s="46" t="s">
        <v>2059</v>
      </c>
      <c r="Y511" s="54">
        <v>43720.0</v>
      </c>
      <c r="Z511" s="51" t="s">
        <v>2010</v>
      </c>
      <c r="AA511" s="48" t="s">
        <v>2011</v>
      </c>
      <c r="AB511" s="17" t="str">
        <f>VLOOKUP(Z511,Gacetas!A:C,3,FALSE())</f>
        <v>https://drive.google.com/file/d/1hS75nSMfms4m-QyoZNSs8aIJC-1H0HHj/view?usp=sharing</v>
      </c>
    </row>
    <row r="512">
      <c r="A512" s="5">
        <v>511.0</v>
      </c>
      <c r="B512" s="24" t="s">
        <v>2060</v>
      </c>
      <c r="C512" s="24" t="s">
        <v>2060</v>
      </c>
      <c r="D512" s="24" t="s">
        <v>2060</v>
      </c>
      <c r="E512" s="24"/>
      <c r="F512" s="24"/>
      <c r="G512" s="24"/>
      <c r="H512" s="23" t="s">
        <v>29</v>
      </c>
      <c r="I512" s="6" t="s">
        <v>30</v>
      </c>
      <c r="J512" s="44"/>
      <c r="K512" s="24" t="s">
        <v>229</v>
      </c>
      <c r="L512" s="44"/>
      <c r="M512" s="44"/>
      <c r="N512" s="45" t="s">
        <v>32</v>
      </c>
      <c r="O512" s="23" t="s">
        <v>46</v>
      </c>
      <c r="P512" s="46" t="s">
        <v>32</v>
      </c>
      <c r="Q512" s="24" t="s">
        <v>54</v>
      </c>
      <c r="R512" s="24" t="s">
        <v>35</v>
      </c>
      <c r="S512" s="24" t="s">
        <v>36</v>
      </c>
      <c r="T512" s="52">
        <v>43706.0</v>
      </c>
      <c r="U512" s="23" t="s">
        <v>37</v>
      </c>
      <c r="V512" s="23" t="s">
        <v>1618</v>
      </c>
      <c r="W512" s="46" t="s">
        <v>2061</v>
      </c>
      <c r="X512" s="46" t="s">
        <v>2062</v>
      </c>
      <c r="Y512" s="54">
        <v>43724.0</v>
      </c>
      <c r="Z512" s="51" t="s">
        <v>2063</v>
      </c>
      <c r="AA512" s="48" t="s">
        <v>2064</v>
      </c>
      <c r="AB512" s="17" t="str">
        <f>VLOOKUP(Z512,Gacetas!A:C,3,FALSE())</f>
        <v>https://drive.google.com/file/d/1JtmEv7Oqh5QBBUO7rKfQcg-8bZ5OzzV5/view?usp=sharing</v>
      </c>
    </row>
    <row r="513">
      <c r="A513" s="5">
        <v>512.0</v>
      </c>
      <c r="B513" s="23" t="s">
        <v>2065</v>
      </c>
      <c r="C513" s="23" t="s">
        <v>2065</v>
      </c>
      <c r="D513" s="23" t="s">
        <v>2065</v>
      </c>
      <c r="E513" s="23"/>
      <c r="F513" s="23"/>
      <c r="G513" s="23"/>
      <c r="H513" s="23" t="s">
        <v>29</v>
      </c>
      <c r="I513" s="6" t="s">
        <v>30</v>
      </c>
      <c r="J513" s="44"/>
      <c r="K513" s="24" t="s">
        <v>45</v>
      </c>
      <c r="L513" s="44"/>
      <c r="M513" s="44"/>
      <c r="N513" s="45" t="s">
        <v>32</v>
      </c>
      <c r="O513" s="23" t="s">
        <v>46</v>
      </c>
      <c r="P513" s="46" t="s">
        <v>32</v>
      </c>
      <c r="Q513" s="24" t="s">
        <v>54</v>
      </c>
      <c r="R513" s="24" t="s">
        <v>35</v>
      </c>
      <c r="S513" s="24" t="s">
        <v>36</v>
      </c>
      <c r="T513" s="52">
        <v>43706.0</v>
      </c>
      <c r="U513" s="23" t="s">
        <v>37</v>
      </c>
      <c r="V513" s="23" t="s">
        <v>1618</v>
      </c>
      <c r="W513" s="46" t="s">
        <v>2066</v>
      </c>
      <c r="X513" s="46" t="s">
        <v>2067</v>
      </c>
      <c r="Y513" s="54">
        <v>43724.0</v>
      </c>
      <c r="Z513" s="51" t="s">
        <v>2063</v>
      </c>
      <c r="AA513" s="48" t="s">
        <v>2064</v>
      </c>
      <c r="AB513" s="17" t="str">
        <f>VLOOKUP(Z513,Gacetas!A:C,3,FALSE())</f>
        <v>https://drive.google.com/file/d/1JtmEv7Oqh5QBBUO7rKfQcg-8bZ5OzzV5/view?usp=sharing</v>
      </c>
    </row>
    <row r="514">
      <c r="A514" s="5">
        <v>513.0</v>
      </c>
      <c r="B514" s="24" t="s">
        <v>2068</v>
      </c>
      <c r="C514" s="24" t="s">
        <v>2068</v>
      </c>
      <c r="D514" s="24" t="s">
        <v>2068</v>
      </c>
      <c r="E514" s="24"/>
      <c r="F514" s="24"/>
      <c r="G514" s="24"/>
      <c r="H514" s="23" t="s">
        <v>29</v>
      </c>
      <c r="I514" s="6" t="s">
        <v>30</v>
      </c>
      <c r="J514" s="44"/>
      <c r="K514" s="24" t="s">
        <v>45</v>
      </c>
      <c r="L514" s="44"/>
      <c r="M514" s="44"/>
      <c r="N514" s="45" t="s">
        <v>32</v>
      </c>
      <c r="O514" s="23" t="s">
        <v>46</v>
      </c>
      <c r="P514" s="46" t="s">
        <v>32</v>
      </c>
      <c r="Q514" s="24" t="s">
        <v>54</v>
      </c>
      <c r="R514" s="24" t="s">
        <v>35</v>
      </c>
      <c r="S514" s="24" t="s">
        <v>36</v>
      </c>
      <c r="T514" s="52">
        <v>43706.0</v>
      </c>
      <c r="U514" s="23" t="s">
        <v>37</v>
      </c>
      <c r="V514" s="23" t="s">
        <v>1618</v>
      </c>
      <c r="W514" s="46" t="s">
        <v>2069</v>
      </c>
      <c r="X514" s="46" t="s">
        <v>2070</v>
      </c>
      <c r="Y514" s="54">
        <v>43724.0</v>
      </c>
      <c r="Z514" s="51" t="s">
        <v>2063</v>
      </c>
      <c r="AA514" s="48" t="s">
        <v>2064</v>
      </c>
      <c r="AB514" s="17" t="str">
        <f>VLOOKUP(Z514,Gacetas!A:C,3,FALSE())</f>
        <v>https://drive.google.com/file/d/1JtmEv7Oqh5QBBUO7rKfQcg-8bZ5OzzV5/view?usp=sharing</v>
      </c>
    </row>
    <row r="515">
      <c r="A515" s="5">
        <v>514.0</v>
      </c>
      <c r="B515" s="24" t="s">
        <v>2071</v>
      </c>
      <c r="C515" s="24" t="s">
        <v>2071</v>
      </c>
      <c r="D515" s="24" t="s">
        <v>2071</v>
      </c>
      <c r="E515" s="24"/>
      <c r="F515" s="24"/>
      <c r="G515" s="24"/>
      <c r="H515" s="23" t="s">
        <v>29</v>
      </c>
      <c r="I515" s="6" t="s">
        <v>30</v>
      </c>
      <c r="J515" s="44"/>
      <c r="K515" s="24" t="s">
        <v>145</v>
      </c>
      <c r="L515" s="44"/>
      <c r="M515" s="44"/>
      <c r="N515" s="45" t="s">
        <v>32</v>
      </c>
      <c r="O515" s="23" t="s">
        <v>46</v>
      </c>
      <c r="P515" s="46" t="s">
        <v>32</v>
      </c>
      <c r="Q515" s="24" t="s">
        <v>34</v>
      </c>
      <c r="R515" s="24" t="s">
        <v>35</v>
      </c>
      <c r="S515" s="24" t="s">
        <v>36</v>
      </c>
      <c r="T515" s="52">
        <v>43706.0</v>
      </c>
      <c r="U515" s="23" t="s">
        <v>37</v>
      </c>
      <c r="V515" s="23" t="s">
        <v>1618</v>
      </c>
      <c r="W515" s="46" t="s">
        <v>2072</v>
      </c>
      <c r="X515" s="46" t="s">
        <v>2073</v>
      </c>
      <c r="Y515" s="54">
        <v>43724.0</v>
      </c>
      <c r="Z515" s="51" t="s">
        <v>2063</v>
      </c>
      <c r="AA515" s="48" t="s">
        <v>2064</v>
      </c>
      <c r="AB515" s="17" t="str">
        <f>VLOOKUP(Z515,Gacetas!A:C,3,FALSE())</f>
        <v>https://drive.google.com/file/d/1JtmEv7Oqh5QBBUO7rKfQcg-8bZ5OzzV5/view?usp=sharing</v>
      </c>
    </row>
    <row r="516">
      <c r="A516" s="5">
        <v>515.0</v>
      </c>
      <c r="B516" s="23" t="s">
        <v>2074</v>
      </c>
      <c r="C516" s="23" t="s">
        <v>1617</v>
      </c>
      <c r="D516" s="23" t="s">
        <v>2074</v>
      </c>
      <c r="E516" s="23"/>
      <c r="F516" s="23"/>
      <c r="G516" s="23"/>
      <c r="H516" s="23" t="s">
        <v>29</v>
      </c>
      <c r="I516" s="6" t="s">
        <v>30</v>
      </c>
      <c r="J516" s="44"/>
      <c r="K516" s="24" t="s">
        <v>31</v>
      </c>
      <c r="L516" s="44"/>
      <c r="M516" s="44"/>
      <c r="N516" s="45" t="s">
        <v>32</v>
      </c>
      <c r="O516" s="23" t="s">
        <v>46</v>
      </c>
      <c r="P516" s="46" t="s">
        <v>32</v>
      </c>
      <c r="Q516" s="24" t="s">
        <v>34</v>
      </c>
      <c r="R516" s="24" t="s">
        <v>35</v>
      </c>
      <c r="S516" s="24" t="s">
        <v>36</v>
      </c>
      <c r="T516" s="47">
        <v>43523.0</v>
      </c>
      <c r="U516" s="23" t="s">
        <v>37</v>
      </c>
      <c r="V516" s="23" t="s">
        <v>1618</v>
      </c>
      <c r="W516" s="46" t="s">
        <v>2075</v>
      </c>
      <c r="X516" s="39" t="s">
        <v>2076</v>
      </c>
      <c r="Y516" s="54">
        <v>43747.0</v>
      </c>
      <c r="Z516" s="51" t="s">
        <v>2077</v>
      </c>
      <c r="AA516" s="48" t="s">
        <v>2078</v>
      </c>
      <c r="AB516" s="17" t="str">
        <f>VLOOKUP(Z516,Gacetas!A:C,3,FALSE())</f>
        <v>https://drive.google.com/file/d/19sfHNegbVh--3t6M_JWWE5qRSRPySTnQ/view?usp=sharing</v>
      </c>
    </row>
    <row r="517">
      <c r="A517" s="5">
        <v>516.0</v>
      </c>
      <c r="B517" s="24" t="s">
        <v>2079</v>
      </c>
      <c r="C517" s="24" t="s">
        <v>2080</v>
      </c>
      <c r="D517" s="24" t="s">
        <v>2079</v>
      </c>
      <c r="E517" s="24"/>
      <c r="F517" s="24"/>
      <c r="G517" s="24"/>
      <c r="H517" s="23" t="s">
        <v>29</v>
      </c>
      <c r="I517" s="6" t="s">
        <v>30</v>
      </c>
      <c r="J517" s="44"/>
      <c r="K517" s="24" t="s">
        <v>145</v>
      </c>
      <c r="L517" s="44"/>
      <c r="M517" s="44"/>
      <c r="N517" s="45" t="s">
        <v>32</v>
      </c>
      <c r="O517" s="23" t="s">
        <v>46</v>
      </c>
      <c r="P517" s="46" t="s">
        <v>32</v>
      </c>
      <c r="Q517" s="24" t="s">
        <v>54</v>
      </c>
      <c r="R517" s="24" t="s">
        <v>35</v>
      </c>
      <c r="S517" s="24" t="s">
        <v>36</v>
      </c>
      <c r="T517" s="47">
        <v>43706.0</v>
      </c>
      <c r="U517" s="23" t="s">
        <v>37</v>
      </c>
      <c r="V517" s="23" t="s">
        <v>1618</v>
      </c>
      <c r="W517" s="46" t="s">
        <v>2081</v>
      </c>
      <c r="X517" s="46" t="s">
        <v>2082</v>
      </c>
      <c r="Y517" s="54">
        <v>43747.0</v>
      </c>
      <c r="Z517" s="51" t="s">
        <v>2077</v>
      </c>
      <c r="AA517" s="48" t="s">
        <v>2078</v>
      </c>
      <c r="AB517" s="17" t="str">
        <f>VLOOKUP(Z517,Gacetas!A:C,3,FALSE())</f>
        <v>https://drive.google.com/file/d/19sfHNegbVh--3t6M_JWWE5qRSRPySTnQ/view?usp=sharing</v>
      </c>
    </row>
    <row r="518">
      <c r="A518" s="5">
        <v>517.0</v>
      </c>
      <c r="B518" s="24" t="s">
        <v>2083</v>
      </c>
      <c r="C518" s="24" t="s">
        <v>2084</v>
      </c>
      <c r="D518" s="24" t="s">
        <v>2083</v>
      </c>
      <c r="E518" s="24"/>
      <c r="F518" s="24"/>
      <c r="G518" s="24"/>
      <c r="H518" s="23" t="s">
        <v>29</v>
      </c>
      <c r="I518" s="6" t="s">
        <v>30</v>
      </c>
      <c r="J518" s="44"/>
      <c r="K518" s="24" t="s">
        <v>45</v>
      </c>
      <c r="L518" s="44"/>
      <c r="M518" s="44"/>
      <c r="N518" s="45" t="s">
        <v>32</v>
      </c>
      <c r="O518" s="23" t="s">
        <v>46</v>
      </c>
      <c r="P518" s="46" t="s">
        <v>32</v>
      </c>
      <c r="Q518" s="24" t="s">
        <v>34</v>
      </c>
      <c r="R518" s="24" t="s">
        <v>35</v>
      </c>
      <c r="S518" s="24" t="s">
        <v>36</v>
      </c>
      <c r="T518" s="47">
        <v>43718.0</v>
      </c>
      <c r="U518" s="23" t="s">
        <v>1527</v>
      </c>
      <c r="V518" s="23" t="s">
        <v>1528</v>
      </c>
      <c r="W518" s="46" t="s">
        <v>2085</v>
      </c>
      <c r="X518" s="46" t="s">
        <v>2086</v>
      </c>
      <c r="Y518" s="54">
        <v>43747.0</v>
      </c>
      <c r="Z518" s="51" t="s">
        <v>2077</v>
      </c>
      <c r="AA518" s="48" t="s">
        <v>2078</v>
      </c>
      <c r="AB518" s="17" t="str">
        <f>VLOOKUP(Z518,Gacetas!A:C,3,FALSE())</f>
        <v>https://drive.google.com/file/d/19sfHNegbVh--3t6M_JWWE5qRSRPySTnQ/view?usp=sharing</v>
      </c>
    </row>
    <row r="519">
      <c r="A519" s="5">
        <v>518.0</v>
      </c>
      <c r="B519" s="24" t="s">
        <v>2087</v>
      </c>
      <c r="C519" s="24" t="s">
        <v>1158</v>
      </c>
      <c r="D519" s="24" t="s">
        <v>2087</v>
      </c>
      <c r="E519" s="24"/>
      <c r="F519" s="24"/>
      <c r="G519" s="24"/>
      <c r="H519" s="23" t="s">
        <v>29</v>
      </c>
      <c r="I519" s="6" t="s">
        <v>30</v>
      </c>
      <c r="J519" s="44"/>
      <c r="K519" s="24" t="s">
        <v>214</v>
      </c>
      <c r="L519" s="44"/>
      <c r="M519" s="44"/>
      <c r="N519" s="45" t="s">
        <v>32</v>
      </c>
      <c r="O519" s="23" t="s">
        <v>2088</v>
      </c>
      <c r="P519" s="46" t="s">
        <v>53</v>
      </c>
      <c r="Q519" s="24" t="s">
        <v>34</v>
      </c>
      <c r="R519" s="24" t="s">
        <v>35</v>
      </c>
      <c r="S519" s="24" t="s">
        <v>36</v>
      </c>
      <c r="T519" s="47">
        <v>43718.0</v>
      </c>
      <c r="U519" s="23" t="s">
        <v>1527</v>
      </c>
      <c r="V519" s="23" t="s">
        <v>1528</v>
      </c>
      <c r="W519" s="46" t="s">
        <v>2089</v>
      </c>
      <c r="X519" s="46" t="s">
        <v>2090</v>
      </c>
      <c r="Y519" s="54">
        <v>43747.0</v>
      </c>
      <c r="Z519" s="51" t="s">
        <v>2077</v>
      </c>
      <c r="AA519" s="48" t="s">
        <v>2078</v>
      </c>
      <c r="AB519" s="17" t="str">
        <f>VLOOKUP(Z519,Gacetas!A:C,3,FALSE())</f>
        <v>https://drive.google.com/file/d/19sfHNegbVh--3t6M_JWWE5qRSRPySTnQ/view?usp=sharing</v>
      </c>
    </row>
    <row r="520">
      <c r="A520" s="5">
        <v>519.0</v>
      </c>
      <c r="B520" s="24" t="s">
        <v>2091</v>
      </c>
      <c r="C520" s="24" t="s">
        <v>2091</v>
      </c>
      <c r="D520" s="24" t="s">
        <v>2091</v>
      </c>
      <c r="E520" s="24"/>
      <c r="F520" s="24"/>
      <c r="G520" s="24"/>
      <c r="H520" s="23" t="s">
        <v>29</v>
      </c>
      <c r="I520" s="6" t="s">
        <v>30</v>
      </c>
      <c r="J520" s="44"/>
      <c r="K520" s="24" t="s">
        <v>45</v>
      </c>
      <c r="L520" s="44"/>
      <c r="M520" s="44"/>
      <c r="N520" s="45" t="s">
        <v>32</v>
      </c>
      <c r="O520" s="23" t="s">
        <v>46</v>
      </c>
      <c r="P520" s="46" t="s">
        <v>32</v>
      </c>
      <c r="Q520" s="24" t="s">
        <v>54</v>
      </c>
      <c r="R520" s="24" t="s">
        <v>35</v>
      </c>
      <c r="S520" s="24" t="s">
        <v>36</v>
      </c>
      <c r="T520" s="47">
        <v>43670.0</v>
      </c>
      <c r="U520" s="24" t="s">
        <v>37</v>
      </c>
      <c r="V520" s="24" t="s">
        <v>1549</v>
      </c>
      <c r="W520" s="46" t="s">
        <v>2092</v>
      </c>
      <c r="X520" s="46" t="s">
        <v>2093</v>
      </c>
      <c r="Y520" s="54">
        <v>43747.0</v>
      </c>
      <c r="Z520" s="51" t="s">
        <v>2077</v>
      </c>
      <c r="AA520" s="48" t="s">
        <v>2078</v>
      </c>
      <c r="AB520" s="17" t="str">
        <f>VLOOKUP(Z520,Gacetas!A:C,3,FALSE())</f>
        <v>https://drive.google.com/file/d/19sfHNegbVh--3t6M_JWWE5qRSRPySTnQ/view?usp=sharing</v>
      </c>
    </row>
    <row r="521">
      <c r="A521" s="5">
        <v>520.0</v>
      </c>
      <c r="B521" s="24" t="s">
        <v>2094</v>
      </c>
      <c r="C521" s="24" t="s">
        <v>2095</v>
      </c>
      <c r="D521" s="24" t="s">
        <v>2095</v>
      </c>
      <c r="E521" s="24"/>
      <c r="F521" s="24"/>
      <c r="G521" s="24"/>
      <c r="H521" s="23" t="s">
        <v>29</v>
      </c>
      <c r="I521" s="6" t="s">
        <v>30</v>
      </c>
      <c r="J521" s="44"/>
      <c r="K521" s="24" t="s">
        <v>300</v>
      </c>
      <c r="L521" s="44"/>
      <c r="M521" s="44"/>
      <c r="N521" s="45" t="s">
        <v>32</v>
      </c>
      <c r="O521" s="23" t="s">
        <v>46</v>
      </c>
      <c r="P521" s="46" t="s">
        <v>32</v>
      </c>
      <c r="Q521" s="24" t="s">
        <v>54</v>
      </c>
      <c r="R521" s="24" t="s">
        <v>35</v>
      </c>
      <c r="S521" s="24" t="s">
        <v>36</v>
      </c>
      <c r="T521" s="47">
        <v>43670.0</v>
      </c>
      <c r="U521" s="24" t="s">
        <v>37</v>
      </c>
      <c r="V521" s="24" t="s">
        <v>1549</v>
      </c>
      <c r="W521" s="50" t="s">
        <v>2096</v>
      </c>
      <c r="X521" s="46" t="s">
        <v>2097</v>
      </c>
      <c r="Y521" s="54">
        <v>43747.0</v>
      </c>
      <c r="Z521" s="51" t="s">
        <v>2077</v>
      </c>
      <c r="AA521" s="48" t="s">
        <v>2078</v>
      </c>
      <c r="AB521" s="17" t="str">
        <f>VLOOKUP(Z521,Gacetas!A:C,3,FALSE())</f>
        <v>https://drive.google.com/file/d/19sfHNegbVh--3t6M_JWWE5qRSRPySTnQ/view?usp=sharing</v>
      </c>
    </row>
    <row r="522">
      <c r="A522" s="5">
        <v>521.0</v>
      </c>
      <c r="B522" s="24" t="s">
        <v>2098</v>
      </c>
      <c r="C522" s="24" t="s">
        <v>2098</v>
      </c>
      <c r="D522" s="24" t="s">
        <v>2098</v>
      </c>
      <c r="E522" s="24"/>
      <c r="F522" s="24"/>
      <c r="G522" s="24"/>
      <c r="H522" s="23" t="s">
        <v>29</v>
      </c>
      <c r="I522" s="6" t="s">
        <v>30</v>
      </c>
      <c r="J522" s="44"/>
      <c r="K522" s="24" t="s">
        <v>45</v>
      </c>
      <c r="L522" s="44"/>
      <c r="M522" s="44"/>
      <c r="N522" s="45" t="s">
        <v>32</v>
      </c>
      <c r="O522" s="23" t="s">
        <v>46</v>
      </c>
      <c r="P522" s="46" t="s">
        <v>32</v>
      </c>
      <c r="Q522" s="24" t="s">
        <v>54</v>
      </c>
      <c r="R522" s="24" t="s">
        <v>35</v>
      </c>
      <c r="S522" s="24" t="s">
        <v>36</v>
      </c>
      <c r="T522" s="47">
        <v>43670.0</v>
      </c>
      <c r="U522" s="24" t="s">
        <v>37</v>
      </c>
      <c r="V522" s="24" t="s">
        <v>1549</v>
      </c>
      <c r="W522" s="46" t="s">
        <v>2099</v>
      </c>
      <c r="X522" s="46" t="s">
        <v>2100</v>
      </c>
      <c r="Y522" s="54">
        <v>43747.0</v>
      </c>
      <c r="Z522" s="51" t="s">
        <v>2077</v>
      </c>
      <c r="AA522" s="48" t="s">
        <v>2078</v>
      </c>
      <c r="AB522" s="17" t="str">
        <f>VLOOKUP(Z522,Gacetas!A:C,3,FALSE())</f>
        <v>https://drive.google.com/file/d/19sfHNegbVh--3t6M_JWWE5qRSRPySTnQ/view?usp=sharing</v>
      </c>
    </row>
    <row r="523">
      <c r="A523" s="5">
        <v>522.0</v>
      </c>
      <c r="B523" s="23" t="s">
        <v>2101</v>
      </c>
      <c r="C523" s="23" t="s">
        <v>2101</v>
      </c>
      <c r="D523" s="23" t="s">
        <v>2101</v>
      </c>
      <c r="E523" s="23"/>
      <c r="F523" s="23"/>
      <c r="G523" s="23"/>
      <c r="H523" s="23" t="s">
        <v>29</v>
      </c>
      <c r="I523" s="6" t="s">
        <v>30</v>
      </c>
      <c r="J523" s="44"/>
      <c r="K523" s="24" t="s">
        <v>45</v>
      </c>
      <c r="L523" s="44"/>
      <c r="M523" s="44"/>
      <c r="N523" s="45" t="s">
        <v>32</v>
      </c>
      <c r="O523" s="23" t="s">
        <v>2102</v>
      </c>
      <c r="P523" s="46" t="s">
        <v>53</v>
      </c>
      <c r="Q523" s="24" t="s">
        <v>54</v>
      </c>
      <c r="R523" s="24" t="s">
        <v>35</v>
      </c>
      <c r="S523" s="24" t="s">
        <v>36</v>
      </c>
      <c r="T523" s="47">
        <v>43670.0</v>
      </c>
      <c r="U523" s="24" t="s">
        <v>37</v>
      </c>
      <c r="V523" s="24" t="s">
        <v>1549</v>
      </c>
      <c r="W523" s="46" t="s">
        <v>2103</v>
      </c>
      <c r="X523" s="46" t="s">
        <v>2104</v>
      </c>
      <c r="Y523" s="54">
        <v>43747.0</v>
      </c>
      <c r="Z523" s="51" t="s">
        <v>2077</v>
      </c>
      <c r="AA523" s="48" t="s">
        <v>2078</v>
      </c>
      <c r="AB523" s="17" t="str">
        <f>VLOOKUP(Z523,Gacetas!A:C,3,FALSE())</f>
        <v>https://drive.google.com/file/d/19sfHNegbVh--3t6M_JWWE5qRSRPySTnQ/view?usp=sharing</v>
      </c>
    </row>
    <row r="524">
      <c r="A524" s="5">
        <v>523.0</v>
      </c>
      <c r="B524" s="23" t="s">
        <v>2105</v>
      </c>
      <c r="C524" s="23" t="s">
        <v>2105</v>
      </c>
      <c r="D524" s="23" t="s">
        <v>2105</v>
      </c>
      <c r="E524" s="23"/>
      <c r="F524" s="23"/>
      <c r="G524" s="23"/>
      <c r="H524" s="23" t="s">
        <v>29</v>
      </c>
      <c r="I524" s="6" t="s">
        <v>30</v>
      </c>
      <c r="J524" s="44"/>
      <c r="K524" s="24" t="s">
        <v>51</v>
      </c>
      <c r="L524" s="44"/>
      <c r="M524" s="44"/>
      <c r="N524" s="45" t="s">
        <v>32</v>
      </c>
      <c r="O524" s="23" t="s">
        <v>46</v>
      </c>
      <c r="P524" s="46" t="s">
        <v>32</v>
      </c>
      <c r="Q524" s="24" t="s">
        <v>54</v>
      </c>
      <c r="R524" s="24" t="s">
        <v>35</v>
      </c>
      <c r="S524" s="24" t="s">
        <v>36</v>
      </c>
      <c r="T524" s="47">
        <v>43670.0</v>
      </c>
      <c r="U524" s="24" t="s">
        <v>37</v>
      </c>
      <c r="V524" s="24" t="s">
        <v>1549</v>
      </c>
      <c r="W524" s="46" t="s">
        <v>2106</v>
      </c>
      <c r="X524" s="46" t="s">
        <v>2107</v>
      </c>
      <c r="Y524" s="54">
        <v>43747.0</v>
      </c>
      <c r="Z524" s="51" t="s">
        <v>2077</v>
      </c>
      <c r="AA524" s="48" t="s">
        <v>2078</v>
      </c>
      <c r="AB524" s="17" t="str">
        <f>VLOOKUP(Z524,Gacetas!A:C,3,FALSE())</f>
        <v>https://drive.google.com/file/d/19sfHNegbVh--3t6M_JWWE5qRSRPySTnQ/view?usp=sharing</v>
      </c>
    </row>
    <row r="525">
      <c r="A525" s="5">
        <v>524.0</v>
      </c>
      <c r="B525" s="23" t="s">
        <v>2108</v>
      </c>
      <c r="C525" s="23" t="s">
        <v>2109</v>
      </c>
      <c r="D525" s="23" t="s">
        <v>2108</v>
      </c>
      <c r="E525" s="23"/>
      <c r="F525" s="23"/>
      <c r="G525" s="23"/>
      <c r="H525" s="23" t="s">
        <v>29</v>
      </c>
      <c r="I525" s="6" t="s">
        <v>30</v>
      </c>
      <c r="J525" s="44"/>
      <c r="K525" s="24" t="s">
        <v>31</v>
      </c>
      <c r="L525" s="44"/>
      <c r="M525" s="44"/>
      <c r="N525" s="45" t="s">
        <v>32</v>
      </c>
      <c r="O525" s="23" t="s">
        <v>46</v>
      </c>
      <c r="P525" s="46" t="s">
        <v>32</v>
      </c>
      <c r="Q525" s="24" t="s">
        <v>34</v>
      </c>
      <c r="R525" s="24" t="s">
        <v>35</v>
      </c>
      <c r="S525" s="24" t="s">
        <v>36</v>
      </c>
      <c r="T525" s="47">
        <v>43718.0</v>
      </c>
      <c r="U525" s="24" t="s">
        <v>1527</v>
      </c>
      <c r="V525" s="23" t="s">
        <v>1528</v>
      </c>
      <c r="W525" s="46" t="s">
        <v>2110</v>
      </c>
      <c r="X525" s="46" t="s">
        <v>2111</v>
      </c>
      <c r="Y525" s="54">
        <v>43759.0</v>
      </c>
      <c r="Z525" s="51" t="s">
        <v>2112</v>
      </c>
      <c r="AA525" s="48" t="s">
        <v>2113</v>
      </c>
      <c r="AB525" s="17" t="str">
        <f>VLOOKUP(Z525,Gacetas!A:C,3,FALSE())</f>
        <v>https://drive.google.com/file/d/1YfjVJd0f11k1mKcVzqF5zqjjlnGfIDeQ/view?usp=sharing</v>
      </c>
    </row>
    <row r="526">
      <c r="A526" s="5">
        <v>525.0</v>
      </c>
      <c r="B526" s="24" t="s">
        <v>2114</v>
      </c>
      <c r="C526" s="24" t="s">
        <v>2114</v>
      </c>
      <c r="D526" s="24" t="s">
        <v>2114</v>
      </c>
      <c r="E526" s="24"/>
      <c r="F526" s="24"/>
      <c r="G526" s="24"/>
      <c r="H526" s="23" t="s">
        <v>29</v>
      </c>
      <c r="I526" s="6" t="s">
        <v>30</v>
      </c>
      <c r="J526" s="44"/>
      <c r="K526" s="24" t="s">
        <v>145</v>
      </c>
      <c r="L526" s="44"/>
      <c r="M526" s="44"/>
      <c r="N526" s="45" t="s">
        <v>32</v>
      </c>
      <c r="O526" s="23" t="s">
        <v>46</v>
      </c>
      <c r="P526" s="46" t="s">
        <v>32</v>
      </c>
      <c r="Q526" s="24" t="s">
        <v>54</v>
      </c>
      <c r="R526" s="24" t="s">
        <v>35</v>
      </c>
      <c r="S526" s="24" t="s">
        <v>36</v>
      </c>
      <c r="T526" s="47">
        <v>43746.0</v>
      </c>
      <c r="U526" s="24" t="s">
        <v>37</v>
      </c>
      <c r="V526" s="24" t="s">
        <v>1549</v>
      </c>
      <c r="W526" s="46" t="s">
        <v>2115</v>
      </c>
      <c r="X526" s="46" t="s">
        <v>2116</v>
      </c>
      <c r="Y526" s="54">
        <v>43756.0</v>
      </c>
      <c r="Z526" s="51" t="s">
        <v>2117</v>
      </c>
      <c r="AA526" s="48" t="s">
        <v>2118</v>
      </c>
      <c r="AB526" s="17" t="str">
        <f>VLOOKUP(Z526,Gacetas!A:C,3,FALSE())</f>
        <v>https://drive.google.com/file/d/1QvRUsEzeH6SALOXcmuVjHWVnR6O-WzgM/view?usp=sharing</v>
      </c>
    </row>
    <row r="527">
      <c r="A527" s="5">
        <v>526.0</v>
      </c>
      <c r="B527" s="23" t="s">
        <v>2119</v>
      </c>
      <c r="C527" s="23" t="s">
        <v>2119</v>
      </c>
      <c r="D527" s="23" t="s">
        <v>2119</v>
      </c>
      <c r="E527" s="23"/>
      <c r="F527" s="23"/>
      <c r="G527" s="23"/>
      <c r="H527" s="23" t="s">
        <v>29</v>
      </c>
      <c r="I527" s="6" t="s">
        <v>30</v>
      </c>
      <c r="J527" s="38"/>
      <c r="K527" s="23" t="s">
        <v>45</v>
      </c>
      <c r="L527" s="38"/>
      <c r="M527" s="38"/>
      <c r="N527" s="39" t="s">
        <v>32</v>
      </c>
      <c r="O527" s="23" t="s">
        <v>46</v>
      </c>
      <c r="P527" s="39" t="s">
        <v>32</v>
      </c>
      <c r="Q527" s="23" t="s">
        <v>54</v>
      </c>
      <c r="R527" s="23" t="s">
        <v>35</v>
      </c>
      <c r="S527" s="23" t="s">
        <v>36</v>
      </c>
      <c r="T527" s="47">
        <v>43756.0</v>
      </c>
      <c r="U527" s="24" t="s">
        <v>37</v>
      </c>
      <c r="V527" s="24" t="s">
        <v>1549</v>
      </c>
      <c r="W527" s="39" t="s">
        <v>2120</v>
      </c>
      <c r="X527" s="39" t="s">
        <v>2121</v>
      </c>
      <c r="Y527" s="54">
        <v>43756.0</v>
      </c>
      <c r="Z527" s="51" t="s">
        <v>2117</v>
      </c>
      <c r="AA527" s="41" t="s">
        <v>2118</v>
      </c>
      <c r="AB527" s="17" t="str">
        <f>VLOOKUP(Z527,Gacetas!A:C,3,FALSE())</f>
        <v>https://drive.google.com/file/d/1QvRUsEzeH6SALOXcmuVjHWVnR6O-WzgM/view?usp=sharing</v>
      </c>
    </row>
    <row r="528">
      <c r="A528" s="5">
        <v>527.0</v>
      </c>
      <c r="B528" s="23" t="s">
        <v>2122</v>
      </c>
      <c r="C528" s="23" t="s">
        <v>2122</v>
      </c>
      <c r="D528" s="23" t="s">
        <v>2122</v>
      </c>
      <c r="E528" s="23"/>
      <c r="F528" s="23"/>
      <c r="G528" s="23"/>
      <c r="H528" s="23" t="s">
        <v>29</v>
      </c>
      <c r="I528" s="6" t="s">
        <v>30</v>
      </c>
      <c r="J528" s="38"/>
      <c r="K528" s="23" t="s">
        <v>45</v>
      </c>
      <c r="L528" s="38"/>
      <c r="M528" s="38"/>
      <c r="N528" s="39" t="s">
        <v>32</v>
      </c>
      <c r="O528" s="23" t="s">
        <v>46</v>
      </c>
      <c r="P528" s="39" t="s">
        <v>32</v>
      </c>
      <c r="Q528" s="23" t="s">
        <v>54</v>
      </c>
      <c r="R528" s="23" t="s">
        <v>35</v>
      </c>
      <c r="S528" s="23" t="s">
        <v>36</v>
      </c>
      <c r="T528" s="47">
        <v>43756.0</v>
      </c>
      <c r="U528" s="24" t="s">
        <v>37</v>
      </c>
      <c r="V528" s="24" t="s">
        <v>1549</v>
      </c>
      <c r="W528" s="39" t="s">
        <v>2123</v>
      </c>
      <c r="X528" s="39" t="s">
        <v>2124</v>
      </c>
      <c r="Y528" s="54">
        <v>43756.0</v>
      </c>
      <c r="Z528" s="51" t="s">
        <v>2117</v>
      </c>
      <c r="AA528" s="41" t="s">
        <v>2118</v>
      </c>
      <c r="AB528" s="17" t="str">
        <f>VLOOKUP(Z528,Gacetas!A:C,3,FALSE())</f>
        <v>https://drive.google.com/file/d/1QvRUsEzeH6SALOXcmuVjHWVnR6O-WzgM/view?usp=sharing</v>
      </c>
    </row>
    <row r="529">
      <c r="A529" s="5">
        <v>528.0</v>
      </c>
      <c r="B529" s="23" t="s">
        <v>2125</v>
      </c>
      <c r="C529" s="23" t="s">
        <v>2125</v>
      </c>
      <c r="D529" s="23" t="s">
        <v>2125</v>
      </c>
      <c r="E529" s="23"/>
      <c r="F529" s="23"/>
      <c r="G529" s="23"/>
      <c r="H529" s="23" t="s">
        <v>29</v>
      </c>
      <c r="I529" s="6" t="s">
        <v>30</v>
      </c>
      <c r="J529" s="38"/>
      <c r="K529" s="23" t="s">
        <v>375</v>
      </c>
      <c r="L529" s="38"/>
      <c r="M529" s="38"/>
      <c r="N529" s="39" t="s">
        <v>32</v>
      </c>
      <c r="O529" s="23" t="s">
        <v>2126</v>
      </c>
      <c r="P529" s="39" t="s">
        <v>53</v>
      </c>
      <c r="Q529" s="23" t="s">
        <v>54</v>
      </c>
      <c r="R529" s="23" t="s">
        <v>35</v>
      </c>
      <c r="S529" s="23" t="s">
        <v>36</v>
      </c>
      <c r="T529" s="47">
        <v>43756.0</v>
      </c>
      <c r="U529" s="24" t="s">
        <v>37</v>
      </c>
      <c r="V529" s="24" t="s">
        <v>1549</v>
      </c>
      <c r="W529" s="39" t="s">
        <v>2127</v>
      </c>
      <c r="X529" s="39" t="s">
        <v>2128</v>
      </c>
      <c r="Y529" s="54">
        <v>43756.0</v>
      </c>
      <c r="Z529" s="51" t="s">
        <v>2117</v>
      </c>
      <c r="AA529" s="41" t="s">
        <v>2118</v>
      </c>
      <c r="AB529" s="17" t="str">
        <f>VLOOKUP(Z529,Gacetas!A:C,3,FALSE())</f>
        <v>https://drive.google.com/file/d/1QvRUsEzeH6SALOXcmuVjHWVnR6O-WzgM/view?usp=sharing</v>
      </c>
    </row>
    <row r="530">
      <c r="A530" s="5">
        <v>529.0</v>
      </c>
      <c r="B530" s="23" t="s">
        <v>2129</v>
      </c>
      <c r="C530" s="23" t="s">
        <v>2129</v>
      </c>
      <c r="D530" s="23" t="s">
        <v>2129</v>
      </c>
      <c r="E530" s="23"/>
      <c r="F530" s="23"/>
      <c r="G530" s="23"/>
      <c r="H530" s="23" t="s">
        <v>29</v>
      </c>
      <c r="I530" s="6" t="s">
        <v>30</v>
      </c>
      <c r="J530" s="38"/>
      <c r="K530" s="23" t="s">
        <v>2130</v>
      </c>
      <c r="L530" s="38"/>
      <c r="M530" s="38"/>
      <c r="N530" s="39" t="s">
        <v>32</v>
      </c>
      <c r="O530" s="23" t="s">
        <v>46</v>
      </c>
      <c r="P530" s="39" t="s">
        <v>32</v>
      </c>
      <c r="Q530" s="23" t="s">
        <v>54</v>
      </c>
      <c r="R530" s="23" t="s">
        <v>35</v>
      </c>
      <c r="S530" s="23" t="s">
        <v>36</v>
      </c>
      <c r="T530" s="47">
        <v>43756.0</v>
      </c>
      <c r="U530" s="24" t="s">
        <v>37</v>
      </c>
      <c r="V530" s="24" t="s">
        <v>1549</v>
      </c>
      <c r="W530" s="39" t="s">
        <v>2131</v>
      </c>
      <c r="X530" s="39" t="s">
        <v>2132</v>
      </c>
      <c r="Y530" s="54">
        <v>43756.0</v>
      </c>
      <c r="Z530" s="51" t="s">
        <v>2117</v>
      </c>
      <c r="AA530" s="41" t="s">
        <v>2118</v>
      </c>
      <c r="AB530" s="17" t="str">
        <f>VLOOKUP(Z530,Gacetas!A:C,3,FALSE())</f>
        <v>https://drive.google.com/file/d/1QvRUsEzeH6SALOXcmuVjHWVnR6O-WzgM/view?usp=sharing</v>
      </c>
    </row>
    <row r="531">
      <c r="A531" s="5">
        <v>530.0</v>
      </c>
      <c r="B531" s="23" t="s">
        <v>2133</v>
      </c>
      <c r="C531" s="23" t="s">
        <v>2133</v>
      </c>
      <c r="D531" s="23" t="s">
        <v>2133</v>
      </c>
      <c r="E531" s="23"/>
      <c r="F531" s="23"/>
      <c r="G531" s="23"/>
      <c r="H531" s="23" t="s">
        <v>29</v>
      </c>
      <c r="I531" s="6" t="s">
        <v>30</v>
      </c>
      <c r="J531" s="38"/>
      <c r="K531" s="23" t="s">
        <v>45</v>
      </c>
      <c r="L531" s="38"/>
      <c r="M531" s="38"/>
      <c r="N531" s="39" t="s">
        <v>32</v>
      </c>
      <c r="O531" s="23" t="s">
        <v>2134</v>
      </c>
      <c r="P531" s="39" t="s">
        <v>53</v>
      </c>
      <c r="Q531" s="23" t="s">
        <v>54</v>
      </c>
      <c r="R531" s="23" t="s">
        <v>35</v>
      </c>
      <c r="S531" s="23" t="s">
        <v>36</v>
      </c>
      <c r="T531" s="47">
        <v>43756.0</v>
      </c>
      <c r="U531" s="24" t="s">
        <v>37</v>
      </c>
      <c r="V531" s="24" t="s">
        <v>1549</v>
      </c>
      <c r="W531" s="39" t="s">
        <v>2135</v>
      </c>
      <c r="X531" s="39" t="s">
        <v>2136</v>
      </c>
      <c r="Y531" s="54">
        <v>43756.0</v>
      </c>
      <c r="Z531" s="51" t="s">
        <v>2117</v>
      </c>
      <c r="AA531" s="41" t="s">
        <v>2118</v>
      </c>
      <c r="AB531" s="17" t="str">
        <f>VLOOKUP(Z531,Gacetas!A:C,3,FALSE())</f>
        <v>https://drive.google.com/file/d/1QvRUsEzeH6SALOXcmuVjHWVnR6O-WzgM/view?usp=sharing</v>
      </c>
    </row>
    <row r="532">
      <c r="A532" s="5">
        <v>531.0</v>
      </c>
      <c r="B532" s="23" t="s">
        <v>2137</v>
      </c>
      <c r="C532" s="23" t="s">
        <v>2137</v>
      </c>
      <c r="D532" s="23" t="s">
        <v>2137</v>
      </c>
      <c r="E532" s="23"/>
      <c r="F532" s="23"/>
      <c r="G532" s="23"/>
      <c r="H532" s="23" t="s">
        <v>29</v>
      </c>
      <c r="I532" s="6" t="s">
        <v>30</v>
      </c>
      <c r="J532" s="38"/>
      <c r="K532" s="23" t="s">
        <v>31</v>
      </c>
      <c r="L532" s="38"/>
      <c r="M532" s="38"/>
      <c r="N532" s="39" t="s">
        <v>32</v>
      </c>
      <c r="O532" s="23" t="s">
        <v>46</v>
      </c>
      <c r="P532" s="39" t="s">
        <v>53</v>
      </c>
      <c r="Q532" s="23" t="s">
        <v>54</v>
      </c>
      <c r="R532" s="23" t="s">
        <v>35</v>
      </c>
      <c r="S532" s="23" t="s">
        <v>36</v>
      </c>
      <c r="T532" s="47">
        <v>43756.0</v>
      </c>
      <c r="U532" s="24" t="s">
        <v>37</v>
      </c>
      <c r="V532" s="24" t="s">
        <v>1549</v>
      </c>
      <c r="W532" s="39" t="s">
        <v>2138</v>
      </c>
      <c r="X532" s="39" t="s">
        <v>2139</v>
      </c>
      <c r="Y532" s="54">
        <v>43756.0</v>
      </c>
      <c r="Z532" s="51" t="s">
        <v>2117</v>
      </c>
      <c r="AA532" s="41" t="s">
        <v>2118</v>
      </c>
      <c r="AB532" s="17" t="str">
        <f>VLOOKUP(Z532,Gacetas!A:C,3,FALSE())</f>
        <v>https://drive.google.com/file/d/1QvRUsEzeH6SALOXcmuVjHWVnR6O-WzgM/view?usp=sharing</v>
      </c>
    </row>
    <row r="533">
      <c r="A533" s="5">
        <v>532.0</v>
      </c>
      <c r="B533" s="23" t="s">
        <v>2140</v>
      </c>
      <c r="C533" s="23" t="s">
        <v>2140</v>
      </c>
      <c r="D533" s="23" t="s">
        <v>2140</v>
      </c>
      <c r="E533" s="23"/>
      <c r="F533" s="23"/>
      <c r="G533" s="23"/>
      <c r="H533" s="23" t="s">
        <v>29</v>
      </c>
      <c r="I533" s="6" t="s">
        <v>30</v>
      </c>
      <c r="J533" s="38"/>
      <c r="K533" s="23" t="s">
        <v>214</v>
      </c>
      <c r="L533" s="38"/>
      <c r="M533" s="38"/>
      <c r="N533" s="39" t="s">
        <v>32</v>
      </c>
      <c r="O533" s="23" t="s">
        <v>46</v>
      </c>
      <c r="P533" s="39" t="s">
        <v>32</v>
      </c>
      <c r="Q533" s="23" t="s">
        <v>54</v>
      </c>
      <c r="R533" s="23" t="s">
        <v>35</v>
      </c>
      <c r="S533" s="23" t="s">
        <v>36</v>
      </c>
      <c r="T533" s="47">
        <v>43756.0</v>
      </c>
      <c r="U533" s="24" t="s">
        <v>37</v>
      </c>
      <c r="V533" s="24" t="s">
        <v>1549</v>
      </c>
      <c r="W533" s="39" t="s">
        <v>2141</v>
      </c>
      <c r="X533" s="39" t="s">
        <v>2142</v>
      </c>
      <c r="Y533" s="54">
        <v>43756.0</v>
      </c>
      <c r="Z533" s="51" t="s">
        <v>2117</v>
      </c>
      <c r="AA533" s="41" t="s">
        <v>2118</v>
      </c>
      <c r="AB533" s="17" t="str">
        <f>VLOOKUP(Z533,Gacetas!A:C,3,FALSE())</f>
        <v>https://drive.google.com/file/d/1QvRUsEzeH6SALOXcmuVjHWVnR6O-WzgM/view?usp=sharing</v>
      </c>
    </row>
    <row r="534">
      <c r="A534" s="5">
        <v>533.0</v>
      </c>
      <c r="B534" s="23" t="s">
        <v>2143</v>
      </c>
      <c r="C534" s="23" t="s">
        <v>2143</v>
      </c>
      <c r="D534" s="23" t="s">
        <v>2143</v>
      </c>
      <c r="E534" s="23"/>
      <c r="F534" s="23"/>
      <c r="G534" s="23"/>
      <c r="H534" s="23" t="s">
        <v>29</v>
      </c>
      <c r="I534" s="6" t="s">
        <v>30</v>
      </c>
      <c r="J534" s="38"/>
      <c r="K534" s="23" t="s">
        <v>145</v>
      </c>
      <c r="L534" s="38"/>
      <c r="M534" s="38"/>
      <c r="N534" s="39" t="s">
        <v>32</v>
      </c>
      <c r="O534" s="23" t="s">
        <v>46</v>
      </c>
      <c r="P534" s="39" t="s">
        <v>32</v>
      </c>
      <c r="Q534" s="23" t="s">
        <v>54</v>
      </c>
      <c r="R534" s="23" t="s">
        <v>35</v>
      </c>
      <c r="S534" s="23" t="s">
        <v>36</v>
      </c>
      <c r="T534" s="47">
        <v>43756.0</v>
      </c>
      <c r="U534" s="24" t="s">
        <v>37</v>
      </c>
      <c r="V534" s="24" t="s">
        <v>1549</v>
      </c>
      <c r="W534" s="39" t="s">
        <v>2144</v>
      </c>
      <c r="X534" s="39" t="s">
        <v>2145</v>
      </c>
      <c r="Y534" s="54">
        <v>43756.0</v>
      </c>
      <c r="Z534" s="51" t="s">
        <v>2117</v>
      </c>
      <c r="AA534" s="41" t="s">
        <v>2118</v>
      </c>
      <c r="AB534" s="17" t="str">
        <f>VLOOKUP(Z534,Gacetas!A:C,3,FALSE())</f>
        <v>https://drive.google.com/file/d/1QvRUsEzeH6SALOXcmuVjHWVnR6O-WzgM/view?usp=sharing</v>
      </c>
    </row>
    <row r="535">
      <c r="A535" s="5">
        <v>534.0</v>
      </c>
      <c r="B535" s="23" t="s">
        <v>2146</v>
      </c>
      <c r="C535" s="23" t="s">
        <v>2146</v>
      </c>
      <c r="D535" s="23" t="s">
        <v>2146</v>
      </c>
      <c r="E535" s="23"/>
      <c r="F535" s="23"/>
      <c r="G535" s="23"/>
      <c r="H535" s="23" t="s">
        <v>29</v>
      </c>
      <c r="I535" s="6" t="s">
        <v>30</v>
      </c>
      <c r="J535" s="38"/>
      <c r="K535" s="23" t="s">
        <v>145</v>
      </c>
      <c r="L535" s="38"/>
      <c r="M535" s="38"/>
      <c r="N535" s="39" t="s">
        <v>32</v>
      </c>
      <c r="O535" s="23" t="s">
        <v>46</v>
      </c>
      <c r="P535" s="39" t="s">
        <v>32</v>
      </c>
      <c r="Q535" s="23" t="s">
        <v>54</v>
      </c>
      <c r="R535" s="23" t="s">
        <v>35</v>
      </c>
      <c r="S535" s="23" t="s">
        <v>36</v>
      </c>
      <c r="T535" s="47">
        <v>43756.0</v>
      </c>
      <c r="U535" s="24" t="s">
        <v>37</v>
      </c>
      <c r="V535" s="24" t="s">
        <v>1549</v>
      </c>
      <c r="W535" s="39" t="s">
        <v>2147</v>
      </c>
      <c r="X535" s="39" t="s">
        <v>2148</v>
      </c>
      <c r="Y535" s="54">
        <v>43756.0</v>
      </c>
      <c r="Z535" s="51" t="s">
        <v>2117</v>
      </c>
      <c r="AA535" s="41" t="s">
        <v>2118</v>
      </c>
      <c r="AB535" s="17" t="str">
        <f>VLOOKUP(Z535,Gacetas!A:C,3,FALSE())</f>
        <v>https://drive.google.com/file/d/1QvRUsEzeH6SALOXcmuVjHWVnR6O-WzgM/view?usp=sharing</v>
      </c>
    </row>
    <row r="536">
      <c r="A536" s="5">
        <v>535.0</v>
      </c>
      <c r="B536" s="23" t="s">
        <v>2149</v>
      </c>
      <c r="C536" s="23" t="s">
        <v>2149</v>
      </c>
      <c r="D536" s="23" t="s">
        <v>2149</v>
      </c>
      <c r="E536" s="23"/>
      <c r="F536" s="23"/>
      <c r="G536" s="23"/>
      <c r="H536" s="23" t="s">
        <v>29</v>
      </c>
      <c r="I536" s="6" t="s">
        <v>30</v>
      </c>
      <c r="J536" s="38"/>
      <c r="K536" s="23" t="s">
        <v>145</v>
      </c>
      <c r="L536" s="38"/>
      <c r="M536" s="38"/>
      <c r="N536" s="39" t="s">
        <v>32</v>
      </c>
      <c r="O536" s="23" t="s">
        <v>46</v>
      </c>
      <c r="P536" s="39" t="s">
        <v>32</v>
      </c>
      <c r="Q536" s="23" t="s">
        <v>54</v>
      </c>
      <c r="R536" s="23" t="s">
        <v>35</v>
      </c>
      <c r="S536" s="23" t="s">
        <v>36</v>
      </c>
      <c r="T536" s="47">
        <v>43756.0</v>
      </c>
      <c r="U536" s="24" t="s">
        <v>37</v>
      </c>
      <c r="V536" s="24" t="s">
        <v>1549</v>
      </c>
      <c r="W536" s="39" t="s">
        <v>2150</v>
      </c>
      <c r="X536" s="39" t="s">
        <v>2151</v>
      </c>
      <c r="Y536" s="54">
        <v>43756.0</v>
      </c>
      <c r="Z536" s="51" t="s">
        <v>2117</v>
      </c>
      <c r="AA536" s="41" t="s">
        <v>2118</v>
      </c>
      <c r="AB536" s="17" t="str">
        <f>VLOOKUP(Z536,Gacetas!A:C,3,FALSE())</f>
        <v>https://drive.google.com/file/d/1QvRUsEzeH6SALOXcmuVjHWVnR6O-WzgM/view?usp=sharing</v>
      </c>
    </row>
    <row r="537">
      <c r="A537" s="5">
        <v>536.0</v>
      </c>
      <c r="B537" s="23" t="s">
        <v>2152</v>
      </c>
      <c r="C537" s="23" t="s">
        <v>2152</v>
      </c>
      <c r="D537" s="23" t="s">
        <v>2152</v>
      </c>
      <c r="E537" s="23"/>
      <c r="F537" s="23"/>
      <c r="G537" s="23"/>
      <c r="H537" s="23" t="s">
        <v>29</v>
      </c>
      <c r="I537" s="6" t="s">
        <v>30</v>
      </c>
      <c r="J537" s="38"/>
      <c r="K537" s="23" t="s">
        <v>229</v>
      </c>
      <c r="L537" s="38"/>
      <c r="M537" s="38"/>
      <c r="N537" s="39" t="s">
        <v>32</v>
      </c>
      <c r="O537" s="23" t="s">
        <v>46</v>
      </c>
      <c r="P537" s="39" t="s">
        <v>32</v>
      </c>
      <c r="Q537" s="23" t="s">
        <v>54</v>
      </c>
      <c r="R537" s="23" t="s">
        <v>35</v>
      </c>
      <c r="S537" s="23" t="s">
        <v>36</v>
      </c>
      <c r="T537" s="47">
        <v>43756.0</v>
      </c>
      <c r="U537" s="24" t="s">
        <v>37</v>
      </c>
      <c r="V537" s="24" t="s">
        <v>1549</v>
      </c>
      <c r="W537" s="39" t="s">
        <v>2153</v>
      </c>
      <c r="X537" s="39" t="s">
        <v>2154</v>
      </c>
      <c r="Y537" s="54">
        <v>43756.0</v>
      </c>
      <c r="Z537" s="51" t="s">
        <v>2117</v>
      </c>
      <c r="AA537" s="41" t="s">
        <v>2118</v>
      </c>
      <c r="AB537" s="17" t="str">
        <f>VLOOKUP(Z537,Gacetas!A:C,3,FALSE())</f>
        <v>https://drive.google.com/file/d/1QvRUsEzeH6SALOXcmuVjHWVnR6O-WzgM/view?usp=sharing</v>
      </c>
    </row>
    <row r="538">
      <c r="A538" s="5">
        <v>537.0</v>
      </c>
      <c r="B538" s="23" t="s">
        <v>2155</v>
      </c>
      <c r="C538" s="23" t="s">
        <v>2155</v>
      </c>
      <c r="D538" s="23" t="s">
        <v>2155</v>
      </c>
      <c r="E538" s="23"/>
      <c r="F538" s="23"/>
      <c r="G538" s="23"/>
      <c r="H538" s="23" t="s">
        <v>29</v>
      </c>
      <c r="I538" s="6" t="s">
        <v>30</v>
      </c>
      <c r="J538" s="38"/>
      <c r="K538" s="23" t="s">
        <v>45</v>
      </c>
      <c r="L538" s="38"/>
      <c r="M538" s="38"/>
      <c r="N538" s="39" t="s">
        <v>32</v>
      </c>
      <c r="O538" s="23" t="s">
        <v>46</v>
      </c>
      <c r="P538" s="39" t="s">
        <v>32</v>
      </c>
      <c r="Q538" s="23" t="s">
        <v>54</v>
      </c>
      <c r="R538" s="23" t="s">
        <v>35</v>
      </c>
      <c r="S538" s="23" t="s">
        <v>36</v>
      </c>
      <c r="T538" s="47">
        <v>43756.0</v>
      </c>
      <c r="U538" s="24" t="s">
        <v>37</v>
      </c>
      <c r="V538" s="24" t="s">
        <v>1549</v>
      </c>
      <c r="W538" s="39" t="s">
        <v>2156</v>
      </c>
      <c r="X538" s="39" t="s">
        <v>2157</v>
      </c>
      <c r="Y538" s="54">
        <v>43756.0</v>
      </c>
      <c r="Z538" s="51" t="s">
        <v>2117</v>
      </c>
      <c r="AA538" s="41" t="s">
        <v>2118</v>
      </c>
      <c r="AB538" s="17" t="str">
        <f>VLOOKUP(Z538,Gacetas!A:C,3,FALSE())</f>
        <v>https://drive.google.com/file/d/1QvRUsEzeH6SALOXcmuVjHWVnR6O-WzgM/view?usp=sharing</v>
      </c>
    </row>
    <row r="539">
      <c r="A539" s="5">
        <v>538.0</v>
      </c>
      <c r="B539" s="23" t="s">
        <v>2158</v>
      </c>
      <c r="C539" s="23" t="s">
        <v>2159</v>
      </c>
      <c r="D539" s="23" t="s">
        <v>2158</v>
      </c>
      <c r="E539" s="23"/>
      <c r="F539" s="23"/>
      <c r="G539" s="23"/>
      <c r="H539" s="23" t="s">
        <v>29</v>
      </c>
      <c r="I539" s="6" t="s">
        <v>30</v>
      </c>
      <c r="J539" s="38"/>
      <c r="K539" s="23" t="s">
        <v>31</v>
      </c>
      <c r="L539" s="38"/>
      <c r="M539" s="38"/>
      <c r="N539" s="39" t="s">
        <v>32</v>
      </c>
      <c r="O539" s="23" t="s">
        <v>46</v>
      </c>
      <c r="P539" s="39" t="s">
        <v>32</v>
      </c>
      <c r="Q539" s="23" t="s">
        <v>34</v>
      </c>
      <c r="R539" s="23" t="s">
        <v>35</v>
      </c>
      <c r="S539" s="23" t="s">
        <v>36</v>
      </c>
      <c r="T539" s="52">
        <v>43749.0</v>
      </c>
      <c r="U539" s="24" t="s">
        <v>37</v>
      </c>
      <c r="V539" s="24" t="s">
        <v>1549</v>
      </c>
      <c r="W539" s="46" t="s">
        <v>2160</v>
      </c>
      <c r="X539" s="39" t="s">
        <v>2161</v>
      </c>
      <c r="Y539" s="54">
        <v>43780.0</v>
      </c>
      <c r="Z539" s="51" t="s">
        <v>2162</v>
      </c>
      <c r="AA539" s="41" t="s">
        <v>2163</v>
      </c>
      <c r="AB539" s="17" t="str">
        <f>VLOOKUP(Z539,Gacetas!A:C,3,FALSE())</f>
        <v>https://drive.google.com/file/d/1QEEq_9Hv1KvOSEOgwR8Z5XfumQa_JMQE/view?usp=sharing</v>
      </c>
    </row>
    <row r="540">
      <c r="A540" s="5">
        <v>539.0</v>
      </c>
      <c r="B540" s="23" t="s">
        <v>2164</v>
      </c>
      <c r="C540" s="24" t="s">
        <v>2165</v>
      </c>
      <c r="D540" s="23" t="s">
        <v>2164</v>
      </c>
      <c r="E540" s="23"/>
      <c r="F540" s="23"/>
      <c r="G540" s="23"/>
      <c r="H540" s="23" t="s">
        <v>29</v>
      </c>
      <c r="I540" s="6" t="s">
        <v>30</v>
      </c>
      <c r="J540" s="38"/>
      <c r="K540" s="23" t="s">
        <v>375</v>
      </c>
      <c r="L540" s="38"/>
      <c r="M540" s="38"/>
      <c r="N540" s="39" t="s">
        <v>32</v>
      </c>
      <c r="O540" s="23" t="s">
        <v>46</v>
      </c>
      <c r="P540" s="39" t="s">
        <v>32</v>
      </c>
      <c r="Q540" s="23" t="s">
        <v>54</v>
      </c>
      <c r="R540" s="23" t="s">
        <v>35</v>
      </c>
      <c r="S540" s="23" t="s">
        <v>36</v>
      </c>
      <c r="T540" s="52">
        <v>43749.0</v>
      </c>
      <c r="U540" s="24" t="s">
        <v>37</v>
      </c>
      <c r="V540" s="24" t="s">
        <v>1549</v>
      </c>
      <c r="W540" s="46" t="s">
        <v>2166</v>
      </c>
      <c r="X540" s="39" t="s">
        <v>2167</v>
      </c>
      <c r="Y540" s="54">
        <v>43780.0</v>
      </c>
      <c r="Z540" s="51" t="s">
        <v>2162</v>
      </c>
      <c r="AA540" s="41" t="s">
        <v>2163</v>
      </c>
      <c r="AB540" s="17" t="str">
        <f>VLOOKUP(Z540,Gacetas!A:C,3,FALSE())</f>
        <v>https://drive.google.com/file/d/1QEEq_9Hv1KvOSEOgwR8Z5XfumQa_JMQE/view?usp=sharing</v>
      </c>
    </row>
    <row r="541">
      <c r="A541" s="5">
        <v>540.0</v>
      </c>
      <c r="B541" s="23" t="s">
        <v>2168</v>
      </c>
      <c r="C541" s="23" t="s">
        <v>2168</v>
      </c>
      <c r="D541" s="23" t="s">
        <v>2168</v>
      </c>
      <c r="E541" s="23"/>
      <c r="F541" s="23"/>
      <c r="G541" s="23"/>
      <c r="H541" s="23" t="s">
        <v>29</v>
      </c>
      <c r="I541" s="6" t="s">
        <v>30</v>
      </c>
      <c r="J541" s="38"/>
      <c r="K541" s="23" t="s">
        <v>229</v>
      </c>
      <c r="L541" s="38"/>
      <c r="M541" s="38"/>
      <c r="N541" s="39" t="s">
        <v>32</v>
      </c>
      <c r="O541" s="23" t="s">
        <v>46</v>
      </c>
      <c r="P541" s="39" t="s">
        <v>32</v>
      </c>
      <c r="Q541" s="23" t="s">
        <v>34</v>
      </c>
      <c r="R541" s="23" t="s">
        <v>35</v>
      </c>
      <c r="S541" s="23" t="s">
        <v>36</v>
      </c>
      <c r="T541" s="52">
        <v>43749.0</v>
      </c>
      <c r="U541" s="24" t="s">
        <v>37</v>
      </c>
      <c r="V541" s="24" t="s">
        <v>1549</v>
      </c>
      <c r="W541" s="46" t="s">
        <v>2169</v>
      </c>
      <c r="X541" s="39" t="s">
        <v>2170</v>
      </c>
      <c r="Y541" s="54">
        <v>43780.0</v>
      </c>
      <c r="Z541" s="51" t="s">
        <v>2162</v>
      </c>
      <c r="AA541" s="41" t="s">
        <v>2163</v>
      </c>
      <c r="AB541" s="17" t="str">
        <f>VLOOKUP(Z541,Gacetas!A:C,3,FALSE())</f>
        <v>https://drive.google.com/file/d/1QEEq_9Hv1KvOSEOgwR8Z5XfumQa_JMQE/view?usp=sharing</v>
      </c>
    </row>
    <row r="542">
      <c r="A542" s="5">
        <v>541.0</v>
      </c>
      <c r="B542" s="23" t="s">
        <v>2171</v>
      </c>
      <c r="C542" s="23" t="s">
        <v>2171</v>
      </c>
      <c r="D542" s="23" t="s">
        <v>2171</v>
      </c>
      <c r="E542" s="23"/>
      <c r="F542" s="23"/>
      <c r="G542" s="23"/>
      <c r="H542" s="23" t="s">
        <v>29</v>
      </c>
      <c r="I542" s="6" t="s">
        <v>30</v>
      </c>
      <c r="J542" s="38"/>
      <c r="K542" s="23" t="s">
        <v>214</v>
      </c>
      <c r="L542" s="38"/>
      <c r="M542" s="38"/>
      <c r="N542" s="39" t="s">
        <v>32</v>
      </c>
      <c r="O542" s="23" t="s">
        <v>46</v>
      </c>
      <c r="P542" s="39" t="s">
        <v>32</v>
      </c>
      <c r="Q542" s="23" t="s">
        <v>54</v>
      </c>
      <c r="R542" s="23" t="s">
        <v>35</v>
      </c>
      <c r="S542" s="23" t="s">
        <v>36</v>
      </c>
      <c r="T542" s="52">
        <v>43749.0</v>
      </c>
      <c r="U542" s="24" t="s">
        <v>37</v>
      </c>
      <c r="V542" s="24" t="s">
        <v>1549</v>
      </c>
      <c r="W542" s="46" t="s">
        <v>2172</v>
      </c>
      <c r="X542" s="39" t="s">
        <v>2173</v>
      </c>
      <c r="Y542" s="54">
        <v>43780.0</v>
      </c>
      <c r="Z542" s="51" t="s">
        <v>2162</v>
      </c>
      <c r="AA542" s="41" t="s">
        <v>2163</v>
      </c>
      <c r="AB542" s="17" t="str">
        <f>VLOOKUP(Z542,Gacetas!A:C,3,FALSE())</f>
        <v>https://drive.google.com/file/d/1QEEq_9Hv1KvOSEOgwR8Z5XfumQa_JMQE/view?usp=sharing</v>
      </c>
    </row>
    <row r="543">
      <c r="A543" s="5">
        <v>542.0</v>
      </c>
      <c r="B543" s="23" t="s">
        <v>2174</v>
      </c>
      <c r="C543" s="23" t="s">
        <v>2174</v>
      </c>
      <c r="D543" s="23" t="s">
        <v>2174</v>
      </c>
      <c r="E543" s="23"/>
      <c r="F543" s="23"/>
      <c r="G543" s="23"/>
      <c r="H543" s="23" t="s">
        <v>29</v>
      </c>
      <c r="I543" s="6" t="s">
        <v>30</v>
      </c>
      <c r="J543" s="38"/>
      <c r="K543" s="23" t="s">
        <v>1013</v>
      </c>
      <c r="L543" s="38"/>
      <c r="M543" s="38"/>
      <c r="N543" s="39" t="s">
        <v>32</v>
      </c>
      <c r="O543" s="23" t="s">
        <v>46</v>
      </c>
      <c r="P543" s="39" t="s">
        <v>32</v>
      </c>
      <c r="Q543" s="23" t="s">
        <v>54</v>
      </c>
      <c r="R543" s="23" t="s">
        <v>35</v>
      </c>
      <c r="S543" s="23" t="s">
        <v>36</v>
      </c>
      <c r="T543" s="52">
        <v>43749.0</v>
      </c>
      <c r="U543" s="24" t="s">
        <v>37</v>
      </c>
      <c r="V543" s="24" t="s">
        <v>1549</v>
      </c>
      <c r="W543" s="46" t="s">
        <v>2175</v>
      </c>
      <c r="X543" s="39" t="s">
        <v>2176</v>
      </c>
      <c r="Y543" s="54">
        <v>43780.0</v>
      </c>
      <c r="Z543" s="51" t="s">
        <v>2162</v>
      </c>
      <c r="AA543" s="41" t="s">
        <v>2163</v>
      </c>
      <c r="AB543" s="17" t="str">
        <f>VLOOKUP(Z543,Gacetas!A:C,3,FALSE())</f>
        <v>https://drive.google.com/file/d/1QEEq_9Hv1KvOSEOgwR8Z5XfumQa_JMQE/view?usp=sharing</v>
      </c>
    </row>
    <row r="544">
      <c r="A544" s="5">
        <v>543.0</v>
      </c>
      <c r="B544" s="23" t="s">
        <v>2177</v>
      </c>
      <c r="C544" s="23" t="s">
        <v>2178</v>
      </c>
      <c r="D544" s="23" t="s">
        <v>2177</v>
      </c>
      <c r="E544" s="23"/>
      <c r="F544" s="23"/>
      <c r="G544" s="23"/>
      <c r="H544" s="23" t="s">
        <v>29</v>
      </c>
      <c r="I544" s="6" t="s">
        <v>30</v>
      </c>
      <c r="J544" s="38"/>
      <c r="K544" s="23" t="s">
        <v>229</v>
      </c>
      <c r="L544" s="23" t="s">
        <v>46</v>
      </c>
      <c r="M544" s="38"/>
      <c r="N544" s="39" t="s">
        <v>32</v>
      </c>
      <c r="O544" s="23" t="s">
        <v>2179</v>
      </c>
      <c r="P544" s="39" t="s">
        <v>32</v>
      </c>
      <c r="Q544" s="23" t="s">
        <v>54</v>
      </c>
      <c r="R544" s="23" t="s">
        <v>35</v>
      </c>
      <c r="S544" s="23" t="s">
        <v>36</v>
      </c>
      <c r="T544" s="52">
        <v>43753.0</v>
      </c>
      <c r="U544" s="24" t="s">
        <v>37</v>
      </c>
      <c r="V544" s="24" t="s">
        <v>1549</v>
      </c>
      <c r="W544" s="46" t="s">
        <v>2180</v>
      </c>
      <c r="X544" s="39" t="s">
        <v>2181</v>
      </c>
      <c r="Y544" s="54">
        <v>43780.0</v>
      </c>
      <c r="Z544" s="51" t="s">
        <v>2162</v>
      </c>
      <c r="AA544" s="41" t="s">
        <v>2163</v>
      </c>
      <c r="AB544" s="17" t="str">
        <f>VLOOKUP(Z544,Gacetas!A:C,3,FALSE())</f>
        <v>https://drive.google.com/file/d/1QEEq_9Hv1KvOSEOgwR8Z5XfumQa_JMQE/view?usp=sharing</v>
      </c>
    </row>
    <row r="545">
      <c r="A545" s="5">
        <v>544.0</v>
      </c>
      <c r="B545" s="24" t="s">
        <v>2182</v>
      </c>
      <c r="C545" s="24" t="s">
        <v>2182</v>
      </c>
      <c r="D545" s="24" t="s">
        <v>2182</v>
      </c>
      <c r="E545" s="24"/>
      <c r="F545" s="24"/>
      <c r="G545" s="24"/>
      <c r="H545" s="23" t="s">
        <v>29</v>
      </c>
      <c r="I545" s="6" t="s">
        <v>30</v>
      </c>
      <c r="J545" s="44"/>
      <c r="K545" s="24" t="s">
        <v>145</v>
      </c>
      <c r="L545" s="44"/>
      <c r="M545" s="44"/>
      <c r="N545" s="45" t="s">
        <v>32</v>
      </c>
      <c r="O545" s="23" t="s">
        <v>2179</v>
      </c>
      <c r="P545" s="46" t="s">
        <v>32</v>
      </c>
      <c r="Q545" s="24" t="s">
        <v>54</v>
      </c>
      <c r="R545" s="23" t="s">
        <v>35</v>
      </c>
      <c r="S545" s="23" t="s">
        <v>36</v>
      </c>
      <c r="T545" s="52">
        <v>43753.0</v>
      </c>
      <c r="U545" s="24" t="s">
        <v>37</v>
      </c>
      <c r="V545" s="24" t="s">
        <v>1549</v>
      </c>
      <c r="W545" s="46" t="s">
        <v>2183</v>
      </c>
      <c r="X545" s="39" t="s">
        <v>2184</v>
      </c>
      <c r="Y545" s="54">
        <v>43780.0</v>
      </c>
      <c r="Z545" s="51" t="s">
        <v>2162</v>
      </c>
      <c r="AA545" s="41" t="s">
        <v>2163</v>
      </c>
      <c r="AB545" s="17" t="str">
        <f>VLOOKUP(Z545,Gacetas!A:C,3,FALSE())</f>
        <v>https://drive.google.com/file/d/1QEEq_9Hv1KvOSEOgwR8Z5XfumQa_JMQE/view?usp=sharing</v>
      </c>
    </row>
    <row r="546">
      <c r="A546" s="5">
        <v>545.0</v>
      </c>
      <c r="B546" s="23" t="s">
        <v>2185</v>
      </c>
      <c r="C546" s="23" t="s">
        <v>2185</v>
      </c>
      <c r="D546" s="23" t="s">
        <v>2185</v>
      </c>
      <c r="E546" s="23"/>
      <c r="F546" s="23"/>
      <c r="G546" s="23"/>
      <c r="H546" s="23" t="s">
        <v>29</v>
      </c>
      <c r="I546" s="6" t="s">
        <v>30</v>
      </c>
      <c r="J546" s="44"/>
      <c r="K546" s="24" t="s">
        <v>31</v>
      </c>
      <c r="L546" s="44"/>
      <c r="M546" s="44"/>
      <c r="N546" s="45" t="s">
        <v>32</v>
      </c>
      <c r="O546" s="23" t="s">
        <v>46</v>
      </c>
      <c r="P546" s="46" t="s">
        <v>32</v>
      </c>
      <c r="Q546" s="24" t="s">
        <v>54</v>
      </c>
      <c r="R546" s="23" t="s">
        <v>35</v>
      </c>
      <c r="S546" s="23" t="s">
        <v>36</v>
      </c>
      <c r="T546" s="52">
        <v>43753.0</v>
      </c>
      <c r="U546" s="24" t="s">
        <v>37</v>
      </c>
      <c r="V546" s="24" t="s">
        <v>1549</v>
      </c>
      <c r="W546" s="46" t="s">
        <v>2186</v>
      </c>
      <c r="X546" s="39" t="s">
        <v>2187</v>
      </c>
      <c r="Y546" s="54">
        <v>43780.0</v>
      </c>
      <c r="Z546" s="51" t="s">
        <v>2162</v>
      </c>
      <c r="AA546" s="41" t="s">
        <v>2163</v>
      </c>
      <c r="AB546" s="17" t="str">
        <f>VLOOKUP(Z546,Gacetas!A:C,3,FALSE())</f>
        <v>https://drive.google.com/file/d/1QEEq_9Hv1KvOSEOgwR8Z5XfumQa_JMQE/view?usp=sharing</v>
      </c>
    </row>
    <row r="547">
      <c r="A547" s="5">
        <v>546.0</v>
      </c>
      <c r="B547" s="24" t="s">
        <v>2188</v>
      </c>
      <c r="C547" s="24" t="s">
        <v>2188</v>
      </c>
      <c r="D547" s="24" t="s">
        <v>2188</v>
      </c>
      <c r="E547" s="24"/>
      <c r="F547" s="24"/>
      <c r="G547" s="24"/>
      <c r="H547" s="23" t="s">
        <v>29</v>
      </c>
      <c r="I547" s="6" t="s">
        <v>30</v>
      </c>
      <c r="J547" s="44"/>
      <c r="K547" s="24" t="s">
        <v>84</v>
      </c>
      <c r="L547" s="44"/>
      <c r="M547" s="44"/>
      <c r="N547" s="45" t="s">
        <v>32</v>
      </c>
      <c r="O547" s="23" t="s">
        <v>2179</v>
      </c>
      <c r="P547" s="46" t="s">
        <v>32</v>
      </c>
      <c r="Q547" s="24" t="s">
        <v>54</v>
      </c>
      <c r="R547" s="23" t="s">
        <v>35</v>
      </c>
      <c r="S547" s="23" t="s">
        <v>36</v>
      </c>
      <c r="T547" s="52">
        <v>43753.0</v>
      </c>
      <c r="U547" s="24" t="s">
        <v>37</v>
      </c>
      <c r="V547" s="24" t="s">
        <v>1549</v>
      </c>
      <c r="W547" s="46" t="s">
        <v>2189</v>
      </c>
      <c r="X547" s="39" t="s">
        <v>2190</v>
      </c>
      <c r="Y547" s="54">
        <v>43780.0</v>
      </c>
      <c r="Z547" s="51" t="s">
        <v>2162</v>
      </c>
      <c r="AA547" s="41" t="s">
        <v>2163</v>
      </c>
      <c r="AB547" s="17" t="str">
        <f>VLOOKUP(Z547,Gacetas!A:C,3,FALSE())</f>
        <v>https://drive.google.com/file/d/1QEEq_9Hv1KvOSEOgwR8Z5XfumQa_JMQE/view?usp=sharing</v>
      </c>
    </row>
    <row r="548">
      <c r="A548" s="5">
        <v>547.0</v>
      </c>
      <c r="B548" s="24" t="s">
        <v>2191</v>
      </c>
      <c r="C548" s="24" t="s">
        <v>2191</v>
      </c>
      <c r="D548" s="24" t="s">
        <v>2191</v>
      </c>
      <c r="E548" s="24"/>
      <c r="F548" s="24"/>
      <c r="G548" s="24"/>
      <c r="H548" s="23" t="s">
        <v>29</v>
      </c>
      <c r="I548" s="6" t="s">
        <v>30</v>
      </c>
      <c r="J548" s="44"/>
      <c r="K548" s="24" t="s">
        <v>145</v>
      </c>
      <c r="L548" s="44"/>
      <c r="M548" s="44"/>
      <c r="N548" s="45" t="s">
        <v>32</v>
      </c>
      <c r="O548" s="23" t="s">
        <v>2179</v>
      </c>
      <c r="P548" s="46" t="s">
        <v>32</v>
      </c>
      <c r="Q548" s="24" t="s">
        <v>34</v>
      </c>
      <c r="R548" s="23" t="s">
        <v>35</v>
      </c>
      <c r="S548" s="23" t="s">
        <v>36</v>
      </c>
      <c r="T548" s="52">
        <v>43753.0</v>
      </c>
      <c r="U548" s="24" t="s">
        <v>37</v>
      </c>
      <c r="V548" s="24" t="s">
        <v>1549</v>
      </c>
      <c r="W548" s="46" t="s">
        <v>2192</v>
      </c>
      <c r="X548" s="39" t="s">
        <v>2193</v>
      </c>
      <c r="Y548" s="54">
        <v>43780.0</v>
      </c>
      <c r="Z548" s="51" t="s">
        <v>2162</v>
      </c>
      <c r="AA548" s="41" t="s">
        <v>2163</v>
      </c>
      <c r="AB548" s="17" t="str">
        <f>VLOOKUP(Z548,Gacetas!A:C,3,FALSE())</f>
        <v>https://drive.google.com/file/d/1QEEq_9Hv1KvOSEOgwR8Z5XfumQa_JMQE/view?usp=sharing</v>
      </c>
    </row>
    <row r="549">
      <c r="A549" s="5">
        <v>548.0</v>
      </c>
      <c r="B549" s="24" t="s">
        <v>2194</v>
      </c>
      <c r="C549" s="24" t="s">
        <v>2194</v>
      </c>
      <c r="D549" s="24" t="s">
        <v>2194</v>
      </c>
      <c r="E549" s="24"/>
      <c r="F549" s="24"/>
      <c r="G549" s="24"/>
      <c r="H549" s="23" t="s">
        <v>29</v>
      </c>
      <c r="I549" s="6" t="s">
        <v>30</v>
      </c>
      <c r="J549" s="44"/>
      <c r="K549" s="24" t="s">
        <v>45</v>
      </c>
      <c r="L549" s="44"/>
      <c r="M549" s="44"/>
      <c r="N549" s="45" t="s">
        <v>32</v>
      </c>
      <c r="O549" s="23" t="s">
        <v>2179</v>
      </c>
      <c r="P549" s="46" t="s">
        <v>32</v>
      </c>
      <c r="Q549" s="24" t="s">
        <v>54</v>
      </c>
      <c r="R549" s="23" t="s">
        <v>35</v>
      </c>
      <c r="S549" s="23" t="s">
        <v>36</v>
      </c>
      <c r="T549" s="52">
        <v>43753.0</v>
      </c>
      <c r="U549" s="24" t="s">
        <v>37</v>
      </c>
      <c r="V549" s="24" t="s">
        <v>1549</v>
      </c>
      <c r="W549" s="46" t="s">
        <v>2195</v>
      </c>
      <c r="X549" s="39" t="s">
        <v>2196</v>
      </c>
      <c r="Y549" s="54">
        <v>43780.0</v>
      </c>
      <c r="Z549" s="51" t="s">
        <v>2162</v>
      </c>
      <c r="AA549" s="41" t="s">
        <v>2163</v>
      </c>
      <c r="AB549" s="17" t="str">
        <f>VLOOKUP(Z549,Gacetas!A:C,3,FALSE())</f>
        <v>https://drive.google.com/file/d/1QEEq_9Hv1KvOSEOgwR8Z5XfumQa_JMQE/view?usp=sharing</v>
      </c>
    </row>
    <row r="550">
      <c r="A550" s="5">
        <v>549.0</v>
      </c>
      <c r="B550" s="24" t="s">
        <v>2197</v>
      </c>
      <c r="C550" s="24" t="s">
        <v>2197</v>
      </c>
      <c r="D550" s="24" t="s">
        <v>2197</v>
      </c>
      <c r="E550" s="24"/>
      <c r="F550" s="24"/>
      <c r="G550" s="24"/>
      <c r="H550" s="23" t="s">
        <v>29</v>
      </c>
      <c r="I550" s="6" t="s">
        <v>30</v>
      </c>
      <c r="J550" s="44"/>
      <c r="K550" s="24" t="s">
        <v>45</v>
      </c>
      <c r="L550" s="44"/>
      <c r="M550" s="44"/>
      <c r="N550" s="45" t="s">
        <v>32</v>
      </c>
      <c r="O550" s="23" t="s">
        <v>2179</v>
      </c>
      <c r="P550" s="46" t="s">
        <v>32</v>
      </c>
      <c r="Q550" s="24" t="s">
        <v>54</v>
      </c>
      <c r="R550" s="23" t="s">
        <v>35</v>
      </c>
      <c r="S550" s="23" t="s">
        <v>36</v>
      </c>
      <c r="T550" s="52">
        <v>43753.0</v>
      </c>
      <c r="U550" s="24" t="s">
        <v>37</v>
      </c>
      <c r="V550" s="24" t="s">
        <v>1549</v>
      </c>
      <c r="W550" s="46" t="s">
        <v>2198</v>
      </c>
      <c r="X550" s="39" t="s">
        <v>2199</v>
      </c>
      <c r="Y550" s="54">
        <v>43780.0</v>
      </c>
      <c r="Z550" s="51" t="s">
        <v>2162</v>
      </c>
      <c r="AA550" s="41" t="s">
        <v>2163</v>
      </c>
      <c r="AB550" s="17" t="str">
        <f>VLOOKUP(Z550,Gacetas!A:C,3,FALSE())</f>
        <v>https://drive.google.com/file/d/1QEEq_9Hv1KvOSEOgwR8Z5XfumQa_JMQE/view?usp=sharing</v>
      </c>
    </row>
    <row r="551">
      <c r="A551" s="5">
        <v>550.0</v>
      </c>
      <c r="B551" s="24" t="s">
        <v>2200</v>
      </c>
      <c r="C551" s="24" t="s">
        <v>2201</v>
      </c>
      <c r="D551" s="24" t="s">
        <v>2200</v>
      </c>
      <c r="E551" s="24"/>
      <c r="F551" s="24"/>
      <c r="G551" s="24"/>
      <c r="H551" s="23" t="s">
        <v>29</v>
      </c>
      <c r="I551" s="6" t="s">
        <v>30</v>
      </c>
      <c r="J551" s="44"/>
      <c r="K551" s="24" t="s">
        <v>229</v>
      </c>
      <c r="L551" s="44"/>
      <c r="M551" s="44"/>
      <c r="N551" s="45" t="s">
        <v>32</v>
      </c>
      <c r="O551" s="23" t="s">
        <v>2179</v>
      </c>
      <c r="P551" s="46" t="s">
        <v>32</v>
      </c>
      <c r="Q551" s="24" t="s">
        <v>54</v>
      </c>
      <c r="R551" s="23" t="s">
        <v>35</v>
      </c>
      <c r="S551" s="23" t="s">
        <v>36</v>
      </c>
      <c r="T551" s="52">
        <v>43753.0</v>
      </c>
      <c r="U551" s="24" t="s">
        <v>37</v>
      </c>
      <c r="V551" s="24" t="s">
        <v>1549</v>
      </c>
      <c r="W551" s="46" t="s">
        <v>2202</v>
      </c>
      <c r="X551" s="39" t="s">
        <v>2203</v>
      </c>
      <c r="Y551" s="54">
        <v>43780.0</v>
      </c>
      <c r="Z551" s="51" t="s">
        <v>2162</v>
      </c>
      <c r="AA551" s="41" t="s">
        <v>2163</v>
      </c>
      <c r="AB551" s="17" t="str">
        <f>VLOOKUP(Z551,Gacetas!A:C,3,FALSE())</f>
        <v>https://drive.google.com/file/d/1QEEq_9Hv1KvOSEOgwR8Z5XfumQa_JMQE/view?usp=sharing</v>
      </c>
    </row>
    <row r="552">
      <c r="A552" s="5">
        <v>551.0</v>
      </c>
      <c r="B552" s="24" t="s">
        <v>2204</v>
      </c>
      <c r="C552" s="24" t="s">
        <v>2205</v>
      </c>
      <c r="D552" s="24" t="s">
        <v>2204</v>
      </c>
      <c r="E552" s="24"/>
      <c r="F552" s="24"/>
      <c r="G552" s="24"/>
      <c r="H552" s="23" t="s">
        <v>29</v>
      </c>
      <c r="I552" s="6" t="s">
        <v>30</v>
      </c>
      <c r="J552" s="44"/>
      <c r="K552" s="24" t="s">
        <v>45</v>
      </c>
      <c r="L552" s="44"/>
      <c r="M552" s="44"/>
      <c r="N552" s="45" t="s">
        <v>32</v>
      </c>
      <c r="O552" s="23" t="s">
        <v>2179</v>
      </c>
      <c r="P552" s="46" t="s">
        <v>32</v>
      </c>
      <c r="Q552" s="24" t="s">
        <v>54</v>
      </c>
      <c r="R552" s="23" t="s">
        <v>35</v>
      </c>
      <c r="S552" s="23" t="s">
        <v>36</v>
      </c>
      <c r="T552" s="52">
        <v>43753.0</v>
      </c>
      <c r="U552" s="24" t="s">
        <v>37</v>
      </c>
      <c r="V552" s="24" t="s">
        <v>1549</v>
      </c>
      <c r="W552" s="46" t="s">
        <v>2206</v>
      </c>
      <c r="X552" s="39" t="s">
        <v>2207</v>
      </c>
      <c r="Y552" s="54">
        <v>43780.0</v>
      </c>
      <c r="Z552" s="51" t="s">
        <v>2162</v>
      </c>
      <c r="AA552" s="41" t="s">
        <v>2163</v>
      </c>
      <c r="AB552" s="17" t="str">
        <f>VLOOKUP(Z552,Gacetas!A:C,3,FALSE())</f>
        <v>https://drive.google.com/file/d/1QEEq_9Hv1KvOSEOgwR8Z5XfumQa_JMQE/view?usp=sharing</v>
      </c>
    </row>
    <row r="553">
      <c r="A553" s="5">
        <v>552.0</v>
      </c>
      <c r="B553" s="24" t="s">
        <v>2208</v>
      </c>
      <c r="C553" s="24" t="s">
        <v>2209</v>
      </c>
      <c r="D553" s="24" t="s">
        <v>2208</v>
      </c>
      <c r="E553" s="24"/>
      <c r="F553" s="24"/>
      <c r="G553" s="24"/>
      <c r="H553" s="23" t="s">
        <v>29</v>
      </c>
      <c r="I553" s="6" t="s">
        <v>30</v>
      </c>
      <c r="J553" s="44"/>
      <c r="K553" s="24" t="s">
        <v>45</v>
      </c>
      <c r="L553" s="44"/>
      <c r="M553" s="44"/>
      <c r="N553" s="45" t="s">
        <v>32</v>
      </c>
      <c r="O553" s="23" t="s">
        <v>2179</v>
      </c>
      <c r="P553" s="46" t="s">
        <v>32</v>
      </c>
      <c r="Q553" s="24" t="s">
        <v>54</v>
      </c>
      <c r="R553" s="23" t="s">
        <v>35</v>
      </c>
      <c r="S553" s="23" t="s">
        <v>36</v>
      </c>
      <c r="T553" s="52">
        <v>43753.0</v>
      </c>
      <c r="U553" s="24" t="s">
        <v>37</v>
      </c>
      <c r="V553" s="24" t="s">
        <v>1549</v>
      </c>
      <c r="W553" s="46" t="s">
        <v>2210</v>
      </c>
      <c r="X553" s="39" t="s">
        <v>2211</v>
      </c>
      <c r="Y553" s="54">
        <v>43780.0</v>
      </c>
      <c r="Z553" s="51" t="s">
        <v>2162</v>
      </c>
      <c r="AA553" s="41" t="s">
        <v>2163</v>
      </c>
      <c r="AB553" s="17" t="str">
        <f>VLOOKUP(Z553,Gacetas!A:C,3,FALSE())</f>
        <v>https://drive.google.com/file/d/1QEEq_9Hv1KvOSEOgwR8Z5XfumQa_JMQE/view?usp=sharing</v>
      </c>
    </row>
    <row r="554">
      <c r="A554" s="5">
        <v>553.0</v>
      </c>
      <c r="B554" s="24" t="s">
        <v>2212</v>
      </c>
      <c r="C554" s="24" t="s">
        <v>2212</v>
      </c>
      <c r="D554" s="24" t="s">
        <v>2212</v>
      </c>
      <c r="E554" s="24"/>
      <c r="F554" s="24"/>
      <c r="G554" s="24"/>
      <c r="H554" s="23" t="s">
        <v>29</v>
      </c>
      <c r="I554" s="6" t="s">
        <v>30</v>
      </c>
      <c r="J554" s="44"/>
      <c r="K554" s="24" t="s">
        <v>145</v>
      </c>
      <c r="L554" s="44"/>
      <c r="M554" s="44"/>
      <c r="N554" s="45" t="s">
        <v>32</v>
      </c>
      <c r="O554" s="23" t="s">
        <v>2179</v>
      </c>
      <c r="P554" s="46" t="s">
        <v>32</v>
      </c>
      <c r="Q554" s="24" t="s">
        <v>54</v>
      </c>
      <c r="R554" s="23" t="s">
        <v>35</v>
      </c>
      <c r="S554" s="23" t="s">
        <v>36</v>
      </c>
      <c r="T554" s="52">
        <v>43753.0</v>
      </c>
      <c r="U554" s="24" t="s">
        <v>37</v>
      </c>
      <c r="V554" s="24" t="s">
        <v>1549</v>
      </c>
      <c r="W554" s="46" t="s">
        <v>2213</v>
      </c>
      <c r="X554" s="39" t="s">
        <v>2214</v>
      </c>
      <c r="Y554" s="54">
        <v>43780.0</v>
      </c>
      <c r="Z554" s="51" t="s">
        <v>2162</v>
      </c>
      <c r="AA554" s="76" t="s">
        <v>2163</v>
      </c>
      <c r="AB554" s="17" t="str">
        <f>VLOOKUP(Z554,Gacetas!A:C,3,FALSE())</f>
        <v>https://drive.google.com/file/d/1QEEq_9Hv1KvOSEOgwR8Z5XfumQa_JMQE/view?usp=sharing</v>
      </c>
    </row>
    <row r="555">
      <c r="A555" s="5">
        <v>554.0</v>
      </c>
      <c r="B555" s="23" t="s">
        <v>2215</v>
      </c>
      <c r="C555" s="23" t="s">
        <v>2216</v>
      </c>
      <c r="D555" s="23" t="s">
        <v>2217</v>
      </c>
      <c r="E555" s="25" t="s">
        <v>336</v>
      </c>
      <c r="F555" s="25"/>
      <c r="G555" s="25"/>
      <c r="H555" s="23" t="s">
        <v>175</v>
      </c>
      <c r="I555" s="6" t="s">
        <v>30</v>
      </c>
      <c r="J555" s="24" t="s">
        <v>176</v>
      </c>
      <c r="K555" s="24" t="s">
        <v>145</v>
      </c>
      <c r="L555" s="44"/>
      <c r="M555" s="44"/>
      <c r="N555" s="45" t="s">
        <v>32</v>
      </c>
      <c r="O555" s="23" t="s">
        <v>2218</v>
      </c>
      <c r="P555" s="46" t="s">
        <v>32</v>
      </c>
      <c r="Q555" s="24" t="s">
        <v>34</v>
      </c>
      <c r="R555" s="23" t="s">
        <v>35</v>
      </c>
      <c r="S555" s="23" t="s">
        <v>36</v>
      </c>
      <c r="T555" s="52">
        <v>43732.0</v>
      </c>
      <c r="U555" s="24" t="s">
        <v>37</v>
      </c>
      <c r="V555" s="24" t="s">
        <v>1549</v>
      </c>
      <c r="W555" s="46" t="s">
        <v>2219</v>
      </c>
      <c r="X555" s="39" t="s">
        <v>2220</v>
      </c>
      <c r="Y555" s="64">
        <v>43781.0</v>
      </c>
      <c r="Z555" s="77" t="s">
        <v>2221</v>
      </c>
      <c r="AA555" s="48" t="s">
        <v>2222</v>
      </c>
      <c r="AB555" s="17" t="str">
        <f>VLOOKUP(Z555,Gacetas!A:C,3,FALSE())</f>
        <v>https://drive.google.com/file/d/1mxFzJPFNcEcFjp_zRFJO80U_ox1lieoZ/view?usp=sharing</v>
      </c>
    </row>
    <row r="556">
      <c r="A556" s="5">
        <v>555.0</v>
      </c>
      <c r="B556" s="24" t="s">
        <v>2223</v>
      </c>
      <c r="C556" s="24" t="s">
        <v>2223</v>
      </c>
      <c r="D556" s="24" t="s">
        <v>2223</v>
      </c>
      <c r="E556" s="24"/>
      <c r="F556" s="24"/>
      <c r="G556" s="24"/>
      <c r="H556" s="23" t="s">
        <v>29</v>
      </c>
      <c r="I556" s="6" t="s">
        <v>30</v>
      </c>
      <c r="J556" s="44"/>
      <c r="K556" s="24" t="s">
        <v>145</v>
      </c>
      <c r="L556" s="44"/>
      <c r="M556" s="44"/>
      <c r="N556" s="45" t="s">
        <v>32</v>
      </c>
      <c r="O556" s="23" t="s">
        <v>2224</v>
      </c>
      <c r="P556" s="46" t="s">
        <v>32</v>
      </c>
      <c r="Q556" s="24" t="s">
        <v>34</v>
      </c>
      <c r="R556" s="23" t="s">
        <v>35</v>
      </c>
      <c r="S556" s="23" t="s">
        <v>36</v>
      </c>
      <c r="T556" s="52">
        <v>43768.0</v>
      </c>
      <c r="U556" s="24" t="s">
        <v>37</v>
      </c>
      <c r="V556" s="24" t="s">
        <v>1549</v>
      </c>
      <c r="W556" s="46" t="s">
        <v>2225</v>
      </c>
      <c r="X556" s="39" t="s">
        <v>2226</v>
      </c>
      <c r="Y556" s="64">
        <v>43783.0</v>
      </c>
      <c r="Z556" s="77" t="s">
        <v>2227</v>
      </c>
      <c r="AA556" s="48" t="s">
        <v>2228</v>
      </c>
      <c r="AB556" s="17" t="str">
        <f>VLOOKUP(Z556,Gacetas!A:C,3,FALSE())</f>
        <v>https://drive.google.com/file/d/1l4-T2JIZW9RWZpwipld1feW5j0wOCdyX/view?usp=sharing</v>
      </c>
    </row>
    <row r="557">
      <c r="A557" s="5">
        <v>556.0</v>
      </c>
      <c r="B557" s="24" t="s">
        <v>2229</v>
      </c>
      <c r="C557" s="24" t="s">
        <v>2229</v>
      </c>
      <c r="D557" s="24" t="s">
        <v>2229</v>
      </c>
      <c r="E557" s="24"/>
      <c r="F557" s="24"/>
      <c r="G557" s="24"/>
      <c r="H557" s="23" t="s">
        <v>29</v>
      </c>
      <c r="I557" s="6" t="s">
        <v>30</v>
      </c>
      <c r="J557" s="44"/>
      <c r="K557" s="24" t="s">
        <v>2230</v>
      </c>
      <c r="L557" s="44"/>
      <c r="M557" s="44"/>
      <c r="N557" s="45" t="s">
        <v>32</v>
      </c>
      <c r="O557" s="23" t="s">
        <v>2179</v>
      </c>
      <c r="P557" s="46" t="s">
        <v>32</v>
      </c>
      <c r="Q557" s="24" t="s">
        <v>54</v>
      </c>
      <c r="R557" s="23" t="s">
        <v>35</v>
      </c>
      <c r="S557" s="23" t="s">
        <v>36</v>
      </c>
      <c r="T557" s="52">
        <v>43753.0</v>
      </c>
      <c r="U557" s="24" t="s">
        <v>37</v>
      </c>
      <c r="V557" s="24" t="s">
        <v>1549</v>
      </c>
      <c r="W557" s="46" t="s">
        <v>2231</v>
      </c>
      <c r="X557" s="39" t="s">
        <v>2232</v>
      </c>
      <c r="Y557" s="64">
        <v>43784.0</v>
      </c>
      <c r="Z557" s="77" t="s">
        <v>2233</v>
      </c>
      <c r="AA557" s="48" t="s">
        <v>2234</v>
      </c>
      <c r="AB557" s="17" t="str">
        <f>VLOOKUP(Z557,Gacetas!A:C,3,FALSE())</f>
        <v>https://drive.google.com/file/d/1WKUcB5hRSfm1TQ2XMgoeo5ZBRJhY8qc2/view?usp=sharing</v>
      </c>
    </row>
    <row r="558">
      <c r="A558" s="5">
        <v>557.0</v>
      </c>
      <c r="B558" s="24" t="s">
        <v>2235</v>
      </c>
      <c r="C558" s="24" t="s">
        <v>2235</v>
      </c>
      <c r="D558" s="24" t="s">
        <v>2235</v>
      </c>
      <c r="E558" s="24"/>
      <c r="F558" s="24"/>
      <c r="G558" s="24"/>
      <c r="H558" s="23" t="s">
        <v>29</v>
      </c>
      <c r="I558" s="6" t="s">
        <v>30</v>
      </c>
      <c r="J558" s="44"/>
      <c r="K558" s="24" t="s">
        <v>107</v>
      </c>
      <c r="L558" s="44"/>
      <c r="M558" s="44"/>
      <c r="N558" s="45" t="s">
        <v>32</v>
      </c>
      <c r="O558" s="23" t="s">
        <v>2179</v>
      </c>
      <c r="P558" s="46" t="s">
        <v>32</v>
      </c>
      <c r="Q558" s="24" t="s">
        <v>54</v>
      </c>
      <c r="R558" s="23" t="s">
        <v>35</v>
      </c>
      <c r="S558" s="23" t="s">
        <v>36</v>
      </c>
      <c r="T558" s="52">
        <v>43789.0</v>
      </c>
      <c r="U558" s="24" t="s">
        <v>37</v>
      </c>
      <c r="V558" s="24" t="s">
        <v>1549</v>
      </c>
      <c r="W558" s="46" t="s">
        <v>2236</v>
      </c>
      <c r="X558" s="39" t="s">
        <v>2237</v>
      </c>
      <c r="Y558" s="64">
        <v>43804.0</v>
      </c>
      <c r="Z558" s="77" t="s">
        <v>2238</v>
      </c>
      <c r="AA558" s="48" t="s">
        <v>2239</v>
      </c>
      <c r="AB558" s="17" t="str">
        <f>VLOOKUP(Z558,Gacetas!A:C,3,FALSE())</f>
        <v>https://drive.google.com/file/d/1qG3uCfkaRblbyIF7JiyR9bz2GEJymHEc/view?usp=sharing</v>
      </c>
    </row>
    <row r="559">
      <c r="A559" s="5">
        <v>558.0</v>
      </c>
      <c r="B559" s="24" t="s">
        <v>2240</v>
      </c>
      <c r="C559" s="24" t="s">
        <v>2240</v>
      </c>
      <c r="D559" s="24" t="s">
        <v>2240</v>
      </c>
      <c r="E559" s="24"/>
      <c r="F559" s="24"/>
      <c r="G559" s="24"/>
      <c r="H559" s="23" t="s">
        <v>29</v>
      </c>
      <c r="I559" s="6" t="s">
        <v>30</v>
      </c>
      <c r="J559" s="44"/>
      <c r="K559" s="24" t="s">
        <v>45</v>
      </c>
      <c r="L559" s="44"/>
      <c r="M559" s="44"/>
      <c r="N559" s="45" t="s">
        <v>32</v>
      </c>
      <c r="O559" s="23" t="s">
        <v>46</v>
      </c>
      <c r="P559" s="46" t="s">
        <v>32</v>
      </c>
      <c r="Q559" s="24" t="s">
        <v>54</v>
      </c>
      <c r="R559" s="23" t="s">
        <v>35</v>
      </c>
      <c r="S559" s="23" t="s">
        <v>36</v>
      </c>
      <c r="T559" s="52">
        <v>43789.0</v>
      </c>
      <c r="U559" s="24" t="s">
        <v>37</v>
      </c>
      <c r="V559" s="24" t="s">
        <v>1549</v>
      </c>
      <c r="W559" s="46" t="s">
        <v>2241</v>
      </c>
      <c r="X559" s="39" t="s">
        <v>2242</v>
      </c>
      <c r="Y559" s="64">
        <v>43804.0</v>
      </c>
      <c r="Z559" s="77" t="s">
        <v>2238</v>
      </c>
      <c r="AA559" s="48" t="s">
        <v>2239</v>
      </c>
      <c r="AB559" s="17" t="str">
        <f>VLOOKUP(Z559,Gacetas!A:C,3,FALSE())</f>
        <v>https://drive.google.com/file/d/1qG3uCfkaRblbyIF7JiyR9bz2GEJymHEc/view?usp=sharing</v>
      </c>
    </row>
    <row r="560">
      <c r="A560" s="5">
        <v>559.0</v>
      </c>
      <c r="B560" s="23" t="s">
        <v>2243</v>
      </c>
      <c r="C560" s="23" t="s">
        <v>2244</v>
      </c>
      <c r="D560" s="23" t="s">
        <v>2243</v>
      </c>
      <c r="E560" s="23"/>
      <c r="F560" s="23"/>
      <c r="G560" s="23"/>
      <c r="H560" s="23" t="s">
        <v>29</v>
      </c>
      <c r="I560" s="6" t="s">
        <v>30</v>
      </c>
      <c r="J560" s="38"/>
      <c r="K560" s="23" t="s">
        <v>107</v>
      </c>
      <c r="L560" s="38"/>
      <c r="M560" s="38"/>
      <c r="N560" s="39" t="s">
        <v>32</v>
      </c>
      <c r="O560" s="23" t="s">
        <v>2179</v>
      </c>
      <c r="P560" s="39" t="s">
        <v>32</v>
      </c>
      <c r="Q560" s="23" t="s">
        <v>54</v>
      </c>
      <c r="R560" s="23" t="s">
        <v>35</v>
      </c>
      <c r="S560" s="23" t="s">
        <v>36</v>
      </c>
      <c r="T560" s="52">
        <v>43789.0</v>
      </c>
      <c r="U560" s="23" t="s">
        <v>37</v>
      </c>
      <c r="V560" s="23" t="s">
        <v>1549</v>
      </c>
      <c r="W560" s="39" t="s">
        <v>2245</v>
      </c>
      <c r="X560" s="39" t="s">
        <v>2246</v>
      </c>
      <c r="Y560" s="54">
        <v>43804.0</v>
      </c>
      <c r="Z560" s="23" t="s">
        <v>2238</v>
      </c>
      <c r="AA560" s="41" t="s">
        <v>2239</v>
      </c>
      <c r="AB560" s="17" t="str">
        <f>VLOOKUP(Z560,Gacetas!A:C,3,FALSE())</f>
        <v>https://drive.google.com/file/d/1qG3uCfkaRblbyIF7JiyR9bz2GEJymHEc/view?usp=sharing</v>
      </c>
    </row>
    <row r="561">
      <c r="A561" s="5">
        <v>560.0</v>
      </c>
      <c r="B561" s="23" t="s">
        <v>2247</v>
      </c>
      <c r="C561" s="23" t="s">
        <v>2247</v>
      </c>
      <c r="D561" s="23" t="s">
        <v>2247</v>
      </c>
      <c r="E561" s="23"/>
      <c r="F561" s="23"/>
      <c r="G561" s="23"/>
      <c r="H561" s="23" t="s">
        <v>29</v>
      </c>
      <c r="I561" s="6" t="s">
        <v>30</v>
      </c>
      <c r="J561" s="38"/>
      <c r="K561" s="23" t="s">
        <v>145</v>
      </c>
      <c r="L561" s="38"/>
      <c r="M561" s="38"/>
      <c r="N561" s="39" t="s">
        <v>32</v>
      </c>
      <c r="O561" s="23" t="s">
        <v>2179</v>
      </c>
      <c r="P561" s="39" t="s">
        <v>32</v>
      </c>
      <c r="Q561" s="23" t="s">
        <v>54</v>
      </c>
      <c r="R561" s="23" t="s">
        <v>35</v>
      </c>
      <c r="S561" s="23" t="s">
        <v>36</v>
      </c>
      <c r="T561" s="52">
        <v>43789.0</v>
      </c>
      <c r="U561" s="23" t="s">
        <v>37</v>
      </c>
      <c r="V561" s="23" t="s">
        <v>1549</v>
      </c>
      <c r="W561" s="39" t="s">
        <v>2248</v>
      </c>
      <c r="X561" s="39" t="s">
        <v>2249</v>
      </c>
      <c r="Y561" s="54">
        <v>43804.0</v>
      </c>
      <c r="Z561" s="23" t="s">
        <v>2238</v>
      </c>
      <c r="AA561" s="41" t="s">
        <v>2239</v>
      </c>
      <c r="AB561" s="17" t="str">
        <f>VLOOKUP(Z561,Gacetas!A:C,3,FALSE())</f>
        <v>https://drive.google.com/file/d/1qG3uCfkaRblbyIF7JiyR9bz2GEJymHEc/view?usp=sharing</v>
      </c>
    </row>
    <row r="562">
      <c r="A562" s="5">
        <v>561.0</v>
      </c>
      <c r="B562" s="23" t="s">
        <v>2250</v>
      </c>
      <c r="C562" s="24" t="s">
        <v>2251</v>
      </c>
      <c r="D562" s="23" t="s">
        <v>2250</v>
      </c>
      <c r="E562" s="23"/>
      <c r="F562" s="23"/>
      <c r="G562" s="23"/>
      <c r="H562" s="23" t="s">
        <v>29</v>
      </c>
      <c r="I562" s="6" t="s">
        <v>30</v>
      </c>
      <c r="J562" s="38"/>
      <c r="K562" s="23" t="s">
        <v>214</v>
      </c>
      <c r="L562" s="38"/>
      <c r="M562" s="38"/>
      <c r="N562" s="39" t="s">
        <v>32</v>
      </c>
      <c r="O562" s="23" t="s">
        <v>2179</v>
      </c>
      <c r="P562" s="39" t="s">
        <v>32</v>
      </c>
      <c r="Q562" s="23" t="s">
        <v>54</v>
      </c>
      <c r="R562" s="23" t="s">
        <v>35</v>
      </c>
      <c r="S562" s="23" t="s">
        <v>36</v>
      </c>
      <c r="T562" s="52">
        <v>43789.0</v>
      </c>
      <c r="U562" s="23" t="s">
        <v>37</v>
      </c>
      <c r="V562" s="23" t="s">
        <v>1549</v>
      </c>
      <c r="W562" s="39" t="s">
        <v>2252</v>
      </c>
      <c r="X562" s="39" t="s">
        <v>2253</v>
      </c>
      <c r="Y562" s="54">
        <v>43804.0</v>
      </c>
      <c r="Z562" s="23" t="s">
        <v>2238</v>
      </c>
      <c r="AA562" s="41" t="s">
        <v>2239</v>
      </c>
      <c r="AB562" s="17" t="str">
        <f>VLOOKUP(Z562,Gacetas!A:C,3,FALSE())</f>
        <v>https://drive.google.com/file/d/1qG3uCfkaRblbyIF7JiyR9bz2GEJymHEc/view?usp=sharing</v>
      </c>
    </row>
    <row r="563">
      <c r="A563" s="5">
        <v>562.0</v>
      </c>
      <c r="B563" s="23" t="s">
        <v>2254</v>
      </c>
      <c r="C563" s="23" t="s">
        <v>2255</v>
      </c>
      <c r="D563" s="23" t="s">
        <v>2254</v>
      </c>
      <c r="E563" s="23"/>
      <c r="F563" s="23"/>
      <c r="G563" s="23"/>
      <c r="H563" s="23" t="s">
        <v>29</v>
      </c>
      <c r="I563" s="6" t="s">
        <v>30</v>
      </c>
      <c r="J563" s="38"/>
      <c r="K563" s="23" t="s">
        <v>229</v>
      </c>
      <c r="L563" s="38"/>
      <c r="M563" s="38"/>
      <c r="N563" s="39" t="s">
        <v>32</v>
      </c>
      <c r="O563" s="23" t="s">
        <v>2179</v>
      </c>
      <c r="P563" s="39" t="s">
        <v>32</v>
      </c>
      <c r="Q563" s="23" t="s">
        <v>54</v>
      </c>
      <c r="R563" s="23" t="s">
        <v>35</v>
      </c>
      <c r="S563" s="23" t="s">
        <v>36</v>
      </c>
      <c r="T563" s="52">
        <v>43789.0</v>
      </c>
      <c r="U563" s="23" t="s">
        <v>37</v>
      </c>
      <c r="V563" s="23" t="s">
        <v>1549</v>
      </c>
      <c r="W563" s="39" t="s">
        <v>2256</v>
      </c>
      <c r="X563" s="39" t="s">
        <v>2257</v>
      </c>
      <c r="Y563" s="54">
        <v>43804.0</v>
      </c>
      <c r="Z563" s="23" t="s">
        <v>2238</v>
      </c>
      <c r="AA563" s="41" t="s">
        <v>2239</v>
      </c>
      <c r="AB563" s="17" t="str">
        <f>VLOOKUP(Z563,Gacetas!A:C,3,FALSE())</f>
        <v>https://drive.google.com/file/d/1qG3uCfkaRblbyIF7JiyR9bz2GEJymHEc/view?usp=sharing</v>
      </c>
    </row>
    <row r="564">
      <c r="A564" s="5">
        <v>563.0</v>
      </c>
      <c r="B564" s="23" t="s">
        <v>2258</v>
      </c>
      <c r="C564" s="23" t="s">
        <v>2258</v>
      </c>
      <c r="D564" s="23" t="s">
        <v>2258</v>
      </c>
      <c r="E564" s="23"/>
      <c r="F564" s="23"/>
      <c r="G564" s="23"/>
      <c r="H564" s="23" t="s">
        <v>29</v>
      </c>
      <c r="I564" s="6" t="s">
        <v>30</v>
      </c>
      <c r="J564" s="38"/>
      <c r="K564" s="23" t="s">
        <v>145</v>
      </c>
      <c r="L564" s="38"/>
      <c r="M564" s="38"/>
      <c r="N564" s="39" t="s">
        <v>32</v>
      </c>
      <c r="O564" s="23" t="s">
        <v>2179</v>
      </c>
      <c r="P564" s="39" t="s">
        <v>32</v>
      </c>
      <c r="Q564" s="23" t="s">
        <v>54</v>
      </c>
      <c r="R564" s="23" t="s">
        <v>35</v>
      </c>
      <c r="S564" s="23" t="s">
        <v>36</v>
      </c>
      <c r="T564" s="52">
        <v>43789.0</v>
      </c>
      <c r="U564" s="23" t="s">
        <v>37</v>
      </c>
      <c r="V564" s="23" t="s">
        <v>1549</v>
      </c>
      <c r="W564" s="39" t="s">
        <v>2259</v>
      </c>
      <c r="X564" s="39" t="s">
        <v>2260</v>
      </c>
      <c r="Y564" s="54">
        <v>43804.0</v>
      </c>
      <c r="Z564" s="23" t="s">
        <v>2238</v>
      </c>
      <c r="AA564" s="41" t="s">
        <v>2239</v>
      </c>
      <c r="AB564" s="17" t="str">
        <f>VLOOKUP(Z564,Gacetas!A:C,3,FALSE())</f>
        <v>https://drive.google.com/file/d/1qG3uCfkaRblbyIF7JiyR9bz2GEJymHEc/view?usp=sharing</v>
      </c>
    </row>
    <row r="565">
      <c r="A565" s="5">
        <v>564.0</v>
      </c>
      <c r="B565" s="23" t="s">
        <v>2261</v>
      </c>
      <c r="C565" s="23" t="s">
        <v>2261</v>
      </c>
      <c r="D565" s="23" t="s">
        <v>2261</v>
      </c>
      <c r="E565" s="23"/>
      <c r="F565" s="23"/>
      <c r="G565" s="23"/>
      <c r="H565" s="23" t="s">
        <v>29</v>
      </c>
      <c r="I565" s="6" t="s">
        <v>30</v>
      </c>
      <c r="J565" s="38"/>
      <c r="K565" s="23" t="s">
        <v>1735</v>
      </c>
      <c r="L565" s="38"/>
      <c r="M565" s="38"/>
      <c r="N565" s="39" t="s">
        <v>32</v>
      </c>
      <c r="O565" s="23" t="s">
        <v>2179</v>
      </c>
      <c r="P565" s="39" t="s">
        <v>32</v>
      </c>
      <c r="Q565" s="23" t="s">
        <v>54</v>
      </c>
      <c r="R565" s="23" t="s">
        <v>35</v>
      </c>
      <c r="S565" s="23" t="s">
        <v>36</v>
      </c>
      <c r="T565" s="52">
        <v>43798.0</v>
      </c>
      <c r="U565" s="23" t="s">
        <v>37</v>
      </c>
      <c r="V565" s="23" t="s">
        <v>1549</v>
      </c>
      <c r="W565" s="39" t="s">
        <v>2262</v>
      </c>
      <c r="X565" s="39" t="s">
        <v>2263</v>
      </c>
      <c r="Y565" s="54">
        <v>43822.0</v>
      </c>
      <c r="Z565" s="23" t="s">
        <v>2264</v>
      </c>
      <c r="AA565" s="41" t="s">
        <v>2265</v>
      </c>
      <c r="AB565" s="17" t="str">
        <f>VLOOKUP(Z565,Gacetas!A:C,3,FALSE())</f>
        <v>https://drive.google.com/file/d/1Atcyu_POrUxIIfzhqt0euq_XVHqpYlH4/view?usp=sharing</v>
      </c>
    </row>
    <row r="566">
      <c r="A566" s="5">
        <v>565.0</v>
      </c>
      <c r="B566" s="23" t="s">
        <v>2266</v>
      </c>
      <c r="C566" s="23" t="s">
        <v>2266</v>
      </c>
      <c r="D566" s="23" t="s">
        <v>2266</v>
      </c>
      <c r="E566" s="23"/>
      <c r="F566" s="23"/>
      <c r="G566" s="23"/>
      <c r="H566" s="23" t="s">
        <v>29</v>
      </c>
      <c r="I566" s="6" t="s">
        <v>30</v>
      </c>
      <c r="J566" s="38"/>
      <c r="K566" s="23" t="s">
        <v>145</v>
      </c>
      <c r="L566" s="38"/>
      <c r="M566" s="38"/>
      <c r="N566" s="39" t="s">
        <v>32</v>
      </c>
      <c r="O566" s="23" t="s">
        <v>46</v>
      </c>
      <c r="P566" s="39" t="s">
        <v>32</v>
      </c>
      <c r="Q566" s="23" t="s">
        <v>54</v>
      </c>
      <c r="R566" s="23" t="s">
        <v>35</v>
      </c>
      <c r="S566" s="23" t="s">
        <v>36</v>
      </c>
      <c r="T566" s="52">
        <v>43801.0</v>
      </c>
      <c r="U566" s="23" t="s">
        <v>37</v>
      </c>
      <c r="V566" s="23" t="s">
        <v>1549</v>
      </c>
      <c r="W566" s="39" t="s">
        <v>2267</v>
      </c>
      <c r="X566" s="39" t="s">
        <v>2268</v>
      </c>
      <c r="Y566" s="54">
        <v>43822.0</v>
      </c>
      <c r="Z566" s="23" t="s">
        <v>2264</v>
      </c>
      <c r="AA566" s="41" t="s">
        <v>2265</v>
      </c>
      <c r="AB566" s="17" t="str">
        <f>VLOOKUP(Z566,Gacetas!A:C,3,FALSE())</f>
        <v>https://drive.google.com/file/d/1Atcyu_POrUxIIfzhqt0euq_XVHqpYlH4/view?usp=sharing</v>
      </c>
    </row>
    <row r="567">
      <c r="A567" s="5">
        <v>566.0</v>
      </c>
      <c r="B567" s="23" t="s">
        <v>2269</v>
      </c>
      <c r="C567" s="23" t="s">
        <v>2269</v>
      </c>
      <c r="D567" s="23" t="s">
        <v>2269</v>
      </c>
      <c r="E567" s="23"/>
      <c r="F567" s="23"/>
      <c r="G567" s="23"/>
      <c r="H567" s="23" t="s">
        <v>29</v>
      </c>
      <c r="I567" s="6" t="s">
        <v>30</v>
      </c>
      <c r="J567" s="38"/>
      <c r="K567" s="23" t="s">
        <v>375</v>
      </c>
      <c r="L567" s="38"/>
      <c r="M567" s="38"/>
      <c r="N567" s="39" t="s">
        <v>32</v>
      </c>
      <c r="O567" s="23" t="s">
        <v>2270</v>
      </c>
      <c r="P567" s="39" t="s">
        <v>53</v>
      </c>
      <c r="Q567" s="23" t="s">
        <v>54</v>
      </c>
      <c r="R567" s="23" t="s">
        <v>35</v>
      </c>
      <c r="S567" s="23" t="s">
        <v>36</v>
      </c>
      <c r="T567" s="52">
        <v>43801.0</v>
      </c>
      <c r="U567" s="23" t="s">
        <v>37</v>
      </c>
      <c r="V567" s="23" t="s">
        <v>1549</v>
      </c>
      <c r="W567" s="39" t="s">
        <v>2271</v>
      </c>
      <c r="X567" s="39" t="s">
        <v>2272</v>
      </c>
      <c r="Y567" s="54">
        <v>43822.0</v>
      </c>
      <c r="Z567" s="23" t="s">
        <v>2264</v>
      </c>
      <c r="AA567" s="41" t="s">
        <v>2265</v>
      </c>
      <c r="AB567" s="17" t="str">
        <f>VLOOKUP(Z567,Gacetas!A:C,3,FALSE())</f>
        <v>https://drive.google.com/file/d/1Atcyu_POrUxIIfzhqt0euq_XVHqpYlH4/view?usp=sharing</v>
      </c>
    </row>
    <row r="568">
      <c r="A568" s="5">
        <v>567.0</v>
      </c>
      <c r="B568" s="23" t="s">
        <v>2273</v>
      </c>
      <c r="C568" s="24" t="s">
        <v>2273</v>
      </c>
      <c r="D568" s="23" t="s">
        <v>2273</v>
      </c>
      <c r="E568" s="23"/>
      <c r="F568" s="23"/>
      <c r="G568" s="23"/>
      <c r="H568" s="23" t="s">
        <v>29</v>
      </c>
      <c r="I568" s="6" t="s">
        <v>30</v>
      </c>
      <c r="J568" s="38"/>
      <c r="K568" s="23" t="s">
        <v>45</v>
      </c>
      <c r="L568" s="38"/>
      <c r="M568" s="38"/>
      <c r="N568" s="39" t="s">
        <v>32</v>
      </c>
      <c r="O568" s="23" t="s">
        <v>2179</v>
      </c>
      <c r="P568" s="39" t="s">
        <v>32</v>
      </c>
      <c r="Q568" s="23" t="s">
        <v>54</v>
      </c>
      <c r="R568" s="23" t="s">
        <v>35</v>
      </c>
      <c r="S568" s="23" t="s">
        <v>36</v>
      </c>
      <c r="T568" s="52">
        <v>43801.0</v>
      </c>
      <c r="U568" s="23" t="s">
        <v>37</v>
      </c>
      <c r="V568" s="23" t="s">
        <v>1549</v>
      </c>
      <c r="W568" s="39" t="s">
        <v>2274</v>
      </c>
      <c r="X568" s="39" t="s">
        <v>2275</v>
      </c>
      <c r="Y568" s="54">
        <v>43822.0</v>
      </c>
      <c r="Z568" s="23" t="s">
        <v>2264</v>
      </c>
      <c r="AA568" s="41" t="s">
        <v>2265</v>
      </c>
      <c r="AB568" s="17" t="str">
        <f>VLOOKUP(Z568,Gacetas!A:C,3,FALSE())</f>
        <v>https://drive.google.com/file/d/1Atcyu_POrUxIIfzhqt0euq_XVHqpYlH4/view?usp=sharing</v>
      </c>
    </row>
    <row r="569">
      <c r="A569" s="5">
        <v>568.0</v>
      </c>
      <c r="B569" s="23" t="s">
        <v>2276</v>
      </c>
      <c r="C569" s="23" t="s">
        <v>2276</v>
      </c>
      <c r="D569" s="23" t="s">
        <v>2276</v>
      </c>
      <c r="E569" s="23"/>
      <c r="F569" s="23"/>
      <c r="G569" s="23"/>
      <c r="H569" s="23" t="s">
        <v>29</v>
      </c>
      <c r="I569" s="6" t="s">
        <v>30</v>
      </c>
      <c r="J569" s="38"/>
      <c r="K569" s="23" t="s">
        <v>45</v>
      </c>
      <c r="L569" s="38"/>
      <c r="M569" s="38"/>
      <c r="N569" s="39" t="s">
        <v>32</v>
      </c>
      <c r="O569" s="23" t="s">
        <v>46</v>
      </c>
      <c r="P569" s="39" t="s">
        <v>32</v>
      </c>
      <c r="Q569" s="23" t="s">
        <v>54</v>
      </c>
      <c r="R569" s="23" t="s">
        <v>35</v>
      </c>
      <c r="S569" s="23" t="s">
        <v>36</v>
      </c>
      <c r="T569" s="52">
        <v>43801.0</v>
      </c>
      <c r="U569" s="23" t="s">
        <v>37</v>
      </c>
      <c r="V569" s="23" t="s">
        <v>1549</v>
      </c>
      <c r="W569" s="39" t="s">
        <v>2277</v>
      </c>
      <c r="X569" s="39" t="s">
        <v>2278</v>
      </c>
      <c r="Y569" s="54">
        <v>43822.0</v>
      </c>
      <c r="Z569" s="23" t="s">
        <v>2264</v>
      </c>
      <c r="AA569" s="41" t="s">
        <v>2265</v>
      </c>
      <c r="AB569" s="17" t="str">
        <f>VLOOKUP(Z569,Gacetas!A:C,3,FALSE())</f>
        <v>https://drive.google.com/file/d/1Atcyu_POrUxIIfzhqt0euq_XVHqpYlH4/view?usp=sharing</v>
      </c>
    </row>
    <row r="570">
      <c r="A570" s="5">
        <v>569.0</v>
      </c>
      <c r="B570" s="23" t="s">
        <v>2279</v>
      </c>
      <c r="C570" s="23" t="s">
        <v>2279</v>
      </c>
      <c r="D570" s="23" t="s">
        <v>2279</v>
      </c>
      <c r="E570" s="23"/>
      <c r="F570" s="23"/>
      <c r="G570" s="23"/>
      <c r="H570" s="23" t="s">
        <v>29</v>
      </c>
      <c r="I570" s="6" t="s">
        <v>30</v>
      </c>
      <c r="J570" s="38"/>
      <c r="K570" s="23" t="s">
        <v>327</v>
      </c>
      <c r="L570" s="38"/>
      <c r="M570" s="38"/>
      <c r="N570" s="39" t="s">
        <v>32</v>
      </c>
      <c r="O570" s="23" t="s">
        <v>46</v>
      </c>
      <c r="P570" s="39" t="s">
        <v>32</v>
      </c>
      <c r="Q570" s="23" t="s">
        <v>54</v>
      </c>
      <c r="R570" s="23" t="s">
        <v>35</v>
      </c>
      <c r="S570" s="23" t="s">
        <v>36</v>
      </c>
      <c r="T570" s="52">
        <v>43801.0</v>
      </c>
      <c r="U570" s="23" t="s">
        <v>37</v>
      </c>
      <c r="V570" s="23" t="s">
        <v>1549</v>
      </c>
      <c r="W570" s="39" t="s">
        <v>2280</v>
      </c>
      <c r="X570" s="39" t="s">
        <v>2281</v>
      </c>
      <c r="Y570" s="54">
        <v>43822.0</v>
      </c>
      <c r="Z570" s="23" t="s">
        <v>2264</v>
      </c>
      <c r="AA570" s="41" t="s">
        <v>2265</v>
      </c>
      <c r="AB570" s="17" t="str">
        <f>VLOOKUP(Z570,Gacetas!A:C,3,FALSE())</f>
        <v>https://drive.google.com/file/d/1Atcyu_POrUxIIfzhqt0euq_XVHqpYlH4/view?usp=sharing</v>
      </c>
    </row>
    <row r="571">
      <c r="A571" s="5">
        <v>570.0</v>
      </c>
      <c r="B571" s="23" t="s">
        <v>2282</v>
      </c>
      <c r="C571" s="23" t="s">
        <v>2282</v>
      </c>
      <c r="D571" s="23" t="s">
        <v>2282</v>
      </c>
      <c r="E571" s="23"/>
      <c r="F571" s="23"/>
      <c r="G571" s="23"/>
      <c r="H571" s="23" t="s">
        <v>29</v>
      </c>
      <c r="I571" s="6" t="s">
        <v>30</v>
      </c>
      <c r="J571" s="38"/>
      <c r="K571" s="23" t="s">
        <v>300</v>
      </c>
      <c r="L571" s="38"/>
      <c r="M571" s="38"/>
      <c r="N571" s="39" t="s">
        <v>32</v>
      </c>
      <c r="O571" s="23" t="s">
        <v>2283</v>
      </c>
      <c r="P571" s="39" t="s">
        <v>53</v>
      </c>
      <c r="Q571" s="23" t="s">
        <v>54</v>
      </c>
      <c r="R571" s="23" t="s">
        <v>35</v>
      </c>
      <c r="S571" s="23" t="s">
        <v>36</v>
      </c>
      <c r="T571" s="52">
        <v>43801.0</v>
      </c>
      <c r="U571" s="23" t="s">
        <v>37</v>
      </c>
      <c r="V571" s="23" t="s">
        <v>1549</v>
      </c>
      <c r="W571" s="39" t="s">
        <v>2284</v>
      </c>
      <c r="X571" s="39" t="s">
        <v>2285</v>
      </c>
      <c r="Y571" s="54">
        <v>43822.0</v>
      </c>
      <c r="Z571" s="23" t="s">
        <v>2264</v>
      </c>
      <c r="AA571" s="41" t="s">
        <v>2265</v>
      </c>
      <c r="AB571" s="17" t="str">
        <f>VLOOKUP(Z571,Gacetas!A:C,3,FALSE())</f>
        <v>https://drive.google.com/file/d/1Atcyu_POrUxIIfzhqt0euq_XVHqpYlH4/view?usp=sharing</v>
      </c>
    </row>
    <row r="572">
      <c r="A572" s="5">
        <v>571.0</v>
      </c>
      <c r="B572" s="23" t="s">
        <v>2286</v>
      </c>
      <c r="C572" s="23" t="s">
        <v>2287</v>
      </c>
      <c r="D572" s="23" t="s">
        <v>2287</v>
      </c>
      <c r="E572" s="23" t="s">
        <v>174</v>
      </c>
      <c r="F572" s="23"/>
      <c r="G572" s="23"/>
      <c r="H572" s="23" t="s">
        <v>175</v>
      </c>
      <c r="I572" s="6" t="s">
        <v>30</v>
      </c>
      <c r="J572" s="23" t="s">
        <v>176</v>
      </c>
      <c r="K572" s="23" t="s">
        <v>145</v>
      </c>
      <c r="L572" s="38"/>
      <c r="M572" s="38"/>
      <c r="N572" s="39" t="s">
        <v>32</v>
      </c>
      <c r="O572" s="23" t="s">
        <v>46</v>
      </c>
      <c r="P572" s="39" t="s">
        <v>32</v>
      </c>
      <c r="Q572" s="23" t="s">
        <v>54</v>
      </c>
      <c r="R572" s="23" t="s">
        <v>35</v>
      </c>
      <c r="S572" s="23" t="s">
        <v>36</v>
      </c>
      <c r="T572" s="52">
        <v>43801.0</v>
      </c>
      <c r="U572" s="23" t="s">
        <v>37</v>
      </c>
      <c r="V572" s="23" t="s">
        <v>1549</v>
      </c>
      <c r="W572" s="39" t="s">
        <v>2288</v>
      </c>
      <c r="X572" s="39" t="s">
        <v>2289</v>
      </c>
      <c r="Y572" s="54">
        <v>43822.0</v>
      </c>
      <c r="Z572" s="23" t="s">
        <v>2264</v>
      </c>
      <c r="AA572" s="41" t="s">
        <v>2265</v>
      </c>
      <c r="AB572" s="17" t="str">
        <f>VLOOKUP(Z572,Gacetas!A:C,3,FALSE())</f>
        <v>https://drive.google.com/file/d/1Atcyu_POrUxIIfzhqt0euq_XVHqpYlH4/view?usp=sharing</v>
      </c>
    </row>
    <row r="573">
      <c r="A573" s="5">
        <v>572.0</v>
      </c>
      <c r="B573" s="23" t="s">
        <v>2290</v>
      </c>
      <c r="C573" s="23" t="s">
        <v>2290</v>
      </c>
      <c r="D573" s="23" t="s">
        <v>2290</v>
      </c>
      <c r="E573" s="78"/>
      <c r="F573" s="78"/>
      <c r="G573" s="78"/>
      <c r="H573" s="23" t="s">
        <v>29</v>
      </c>
      <c r="I573" s="6" t="s">
        <v>30</v>
      </c>
      <c r="J573" s="38"/>
      <c r="K573" s="23" t="s">
        <v>1325</v>
      </c>
      <c r="L573" s="38"/>
      <c r="M573" s="38"/>
      <c r="N573" s="39" t="s">
        <v>32</v>
      </c>
      <c r="O573" s="23" t="s">
        <v>46</v>
      </c>
      <c r="P573" s="39" t="s">
        <v>32</v>
      </c>
      <c r="Q573" s="23" t="s">
        <v>54</v>
      </c>
      <c r="R573" s="23" t="s">
        <v>35</v>
      </c>
      <c r="S573" s="23" t="s">
        <v>36</v>
      </c>
      <c r="T573" s="52">
        <v>43801.0</v>
      </c>
      <c r="U573" s="23" t="s">
        <v>37</v>
      </c>
      <c r="V573" s="23" t="s">
        <v>1549</v>
      </c>
      <c r="W573" s="39" t="s">
        <v>2291</v>
      </c>
      <c r="X573" s="39" t="s">
        <v>2292</v>
      </c>
      <c r="Y573" s="54">
        <v>43822.0</v>
      </c>
      <c r="Z573" s="23" t="s">
        <v>2264</v>
      </c>
      <c r="AA573" s="41" t="s">
        <v>2265</v>
      </c>
      <c r="AB573" s="17" t="str">
        <f>VLOOKUP(Z573,Gacetas!A:C,3,FALSE())</f>
        <v>https://drive.google.com/file/d/1Atcyu_POrUxIIfzhqt0euq_XVHqpYlH4/view?usp=sharing</v>
      </c>
    </row>
    <row r="574">
      <c r="A574" s="5">
        <v>573.0</v>
      </c>
      <c r="B574" s="23" t="s">
        <v>2293</v>
      </c>
      <c r="C574" s="23" t="s">
        <v>2293</v>
      </c>
      <c r="D574" s="23" t="s">
        <v>2293</v>
      </c>
      <c r="E574" s="78"/>
      <c r="F574" s="78"/>
      <c r="G574" s="78"/>
      <c r="H574" s="23" t="s">
        <v>29</v>
      </c>
      <c r="I574" s="6" t="s">
        <v>30</v>
      </c>
      <c r="J574" s="38"/>
      <c r="K574" s="23" t="s">
        <v>229</v>
      </c>
      <c r="L574" s="38"/>
      <c r="M574" s="38"/>
      <c r="N574" s="39" t="s">
        <v>32</v>
      </c>
      <c r="O574" s="23" t="s">
        <v>46</v>
      </c>
      <c r="P574" s="39" t="s">
        <v>32</v>
      </c>
      <c r="Q574" s="23" t="s">
        <v>54</v>
      </c>
      <c r="R574" s="23" t="s">
        <v>35</v>
      </c>
      <c r="S574" s="23" t="s">
        <v>36</v>
      </c>
      <c r="T574" s="52">
        <v>43801.0</v>
      </c>
      <c r="U574" s="23" t="s">
        <v>37</v>
      </c>
      <c r="V574" s="23" t="s">
        <v>1549</v>
      </c>
      <c r="W574" s="39" t="s">
        <v>2294</v>
      </c>
      <c r="X574" s="39" t="s">
        <v>2295</v>
      </c>
      <c r="Y574" s="54">
        <v>43822.0</v>
      </c>
      <c r="Z574" s="23" t="s">
        <v>2264</v>
      </c>
      <c r="AA574" s="41" t="s">
        <v>2265</v>
      </c>
      <c r="AB574" s="17" t="str">
        <f>VLOOKUP(Z574,Gacetas!A:C,3,FALSE())</f>
        <v>https://drive.google.com/file/d/1Atcyu_POrUxIIfzhqt0euq_XVHqpYlH4/view?usp=sharing</v>
      </c>
    </row>
    <row r="575">
      <c r="A575" s="5">
        <v>574.0</v>
      </c>
      <c r="B575" s="23" t="s">
        <v>2296</v>
      </c>
      <c r="C575" s="23" t="s">
        <v>2296</v>
      </c>
      <c r="D575" s="23" t="s">
        <v>2296</v>
      </c>
      <c r="E575" s="78"/>
      <c r="F575" s="78"/>
      <c r="G575" s="78"/>
      <c r="H575" s="23" t="s">
        <v>29</v>
      </c>
      <c r="I575" s="6" t="s">
        <v>30</v>
      </c>
      <c r="J575" s="38"/>
      <c r="K575" s="23" t="s">
        <v>145</v>
      </c>
      <c r="L575" s="38"/>
      <c r="M575" s="38"/>
      <c r="N575" s="39" t="s">
        <v>32</v>
      </c>
      <c r="O575" s="23" t="s">
        <v>46</v>
      </c>
      <c r="P575" s="39" t="s">
        <v>32</v>
      </c>
      <c r="Q575" s="23" t="s">
        <v>54</v>
      </c>
      <c r="R575" s="23" t="s">
        <v>35</v>
      </c>
      <c r="S575" s="23" t="s">
        <v>36</v>
      </c>
      <c r="T575" s="52">
        <v>43801.0</v>
      </c>
      <c r="U575" s="23" t="s">
        <v>37</v>
      </c>
      <c r="V575" s="23" t="s">
        <v>1549</v>
      </c>
      <c r="W575" s="39" t="s">
        <v>2297</v>
      </c>
      <c r="X575" s="39" t="s">
        <v>2298</v>
      </c>
      <c r="Y575" s="54">
        <v>43822.0</v>
      </c>
      <c r="Z575" s="23" t="s">
        <v>2264</v>
      </c>
      <c r="AA575" s="41" t="s">
        <v>2265</v>
      </c>
      <c r="AB575" s="17" t="str">
        <f>VLOOKUP(Z575,Gacetas!A:C,3,FALSE())</f>
        <v>https://drive.google.com/file/d/1Atcyu_POrUxIIfzhqt0euq_XVHqpYlH4/view?usp=sharing</v>
      </c>
    </row>
    <row r="576">
      <c r="A576" s="5">
        <v>575.0</v>
      </c>
      <c r="B576" s="23" t="s">
        <v>2299</v>
      </c>
      <c r="C576" s="23" t="s">
        <v>2300</v>
      </c>
      <c r="D576" s="23" t="s">
        <v>2299</v>
      </c>
      <c r="E576" s="78"/>
      <c r="F576" s="78"/>
      <c r="G576" s="78"/>
      <c r="H576" s="23" t="s">
        <v>29</v>
      </c>
      <c r="I576" s="6" t="s">
        <v>30</v>
      </c>
      <c r="J576" s="38"/>
      <c r="K576" s="23" t="s">
        <v>567</v>
      </c>
      <c r="L576" s="38"/>
      <c r="M576" s="38"/>
      <c r="N576" s="39" t="s">
        <v>32</v>
      </c>
      <c r="O576" s="23" t="s">
        <v>46</v>
      </c>
      <c r="P576" s="39" t="s">
        <v>32</v>
      </c>
      <c r="Q576" s="23" t="s">
        <v>54</v>
      </c>
      <c r="R576" s="23" t="s">
        <v>35</v>
      </c>
      <c r="S576" s="23" t="s">
        <v>36</v>
      </c>
      <c r="T576" s="52">
        <v>43801.0</v>
      </c>
      <c r="U576" s="23" t="s">
        <v>37</v>
      </c>
      <c r="V576" s="23" t="s">
        <v>1549</v>
      </c>
      <c r="W576" s="39" t="s">
        <v>2301</v>
      </c>
      <c r="X576" s="39" t="s">
        <v>2302</v>
      </c>
      <c r="Y576" s="54">
        <v>43822.0</v>
      </c>
      <c r="Z576" s="23" t="s">
        <v>2264</v>
      </c>
      <c r="AA576" s="41" t="s">
        <v>2265</v>
      </c>
      <c r="AB576" s="17" t="str">
        <f>VLOOKUP(Z576,Gacetas!A:C,3,FALSE())</f>
        <v>https://drive.google.com/file/d/1Atcyu_POrUxIIfzhqt0euq_XVHqpYlH4/view?usp=sharing</v>
      </c>
    </row>
    <row r="577">
      <c r="A577" s="5">
        <v>576.0</v>
      </c>
      <c r="B577" s="23" t="s">
        <v>2303</v>
      </c>
      <c r="C577" s="23" t="s">
        <v>2303</v>
      </c>
      <c r="D577" s="23" t="s">
        <v>2303</v>
      </c>
      <c r="E577" s="78"/>
      <c r="F577" s="78"/>
      <c r="G577" s="78"/>
      <c r="H577" s="23" t="s">
        <v>29</v>
      </c>
      <c r="I577" s="6" t="s">
        <v>30</v>
      </c>
      <c r="J577" s="38"/>
      <c r="K577" s="23" t="s">
        <v>375</v>
      </c>
      <c r="L577" s="38"/>
      <c r="M577" s="38"/>
      <c r="N577" s="39" t="s">
        <v>32</v>
      </c>
      <c r="O577" s="23" t="s">
        <v>2304</v>
      </c>
      <c r="P577" s="39" t="s">
        <v>53</v>
      </c>
      <c r="Q577" s="23" t="s">
        <v>54</v>
      </c>
      <c r="R577" s="23" t="s">
        <v>35</v>
      </c>
      <c r="S577" s="23" t="s">
        <v>36</v>
      </c>
      <c r="T577" s="52">
        <v>43801.0</v>
      </c>
      <c r="U577" s="23" t="s">
        <v>37</v>
      </c>
      <c r="V577" s="23" t="s">
        <v>1549</v>
      </c>
      <c r="W577" s="39" t="s">
        <v>2305</v>
      </c>
      <c r="X577" s="39" t="s">
        <v>2306</v>
      </c>
      <c r="Y577" s="54">
        <v>43822.0</v>
      </c>
      <c r="Z577" s="23" t="s">
        <v>2264</v>
      </c>
      <c r="AA577" s="41" t="s">
        <v>2265</v>
      </c>
      <c r="AB577" s="17" t="str">
        <f>VLOOKUP(Z577,Gacetas!A:C,3,FALSE())</f>
        <v>https://drive.google.com/file/d/1Atcyu_POrUxIIfzhqt0euq_XVHqpYlH4/view?usp=sharing</v>
      </c>
    </row>
    <row r="578">
      <c r="A578" s="5">
        <v>577.0</v>
      </c>
      <c r="B578" s="23" t="s">
        <v>2307</v>
      </c>
      <c r="C578" s="23" t="s">
        <v>2307</v>
      </c>
      <c r="D578" s="23" t="s">
        <v>2307</v>
      </c>
      <c r="E578" s="78"/>
      <c r="F578" s="78"/>
      <c r="G578" s="78"/>
      <c r="H578" s="23" t="s">
        <v>29</v>
      </c>
      <c r="I578" s="6" t="s">
        <v>30</v>
      </c>
      <c r="J578" s="38"/>
      <c r="K578" s="23" t="s">
        <v>45</v>
      </c>
      <c r="L578" s="38"/>
      <c r="M578" s="38"/>
      <c r="N578" s="39" t="s">
        <v>32</v>
      </c>
      <c r="O578" s="23" t="s">
        <v>2308</v>
      </c>
      <c r="P578" s="39" t="s">
        <v>32</v>
      </c>
      <c r="Q578" s="23" t="s">
        <v>54</v>
      </c>
      <c r="R578" s="23" t="s">
        <v>35</v>
      </c>
      <c r="S578" s="23" t="s">
        <v>36</v>
      </c>
      <c r="T578" s="52">
        <v>43801.0</v>
      </c>
      <c r="U578" s="23" t="s">
        <v>37</v>
      </c>
      <c r="V578" s="23" t="s">
        <v>1549</v>
      </c>
      <c r="W578" s="39" t="s">
        <v>2309</v>
      </c>
      <c r="X578" s="39" t="s">
        <v>2310</v>
      </c>
      <c r="Y578" s="54">
        <v>43822.0</v>
      </c>
      <c r="Z578" s="23" t="s">
        <v>2264</v>
      </c>
      <c r="AA578" s="41" t="s">
        <v>2265</v>
      </c>
      <c r="AB578" s="17" t="str">
        <f>VLOOKUP(Z578,Gacetas!A:C,3,FALSE())</f>
        <v>https://drive.google.com/file/d/1Atcyu_POrUxIIfzhqt0euq_XVHqpYlH4/view?usp=sharing</v>
      </c>
    </row>
    <row r="579">
      <c r="A579" s="5">
        <v>578.0</v>
      </c>
      <c r="B579" s="23" t="s">
        <v>2311</v>
      </c>
      <c r="C579" s="23" t="s">
        <v>2311</v>
      </c>
      <c r="D579" s="23" t="s">
        <v>2311</v>
      </c>
      <c r="E579" s="78"/>
      <c r="F579" s="78"/>
      <c r="G579" s="78"/>
      <c r="H579" s="23" t="s">
        <v>29</v>
      </c>
      <c r="I579" s="6" t="s">
        <v>30</v>
      </c>
      <c r="J579" s="38"/>
      <c r="K579" s="23" t="s">
        <v>45</v>
      </c>
      <c r="L579" s="38"/>
      <c r="M579" s="38"/>
      <c r="N579" s="39" t="s">
        <v>32</v>
      </c>
      <c r="O579" s="23" t="s">
        <v>46</v>
      </c>
      <c r="P579" s="39" t="s">
        <v>32</v>
      </c>
      <c r="Q579" s="23" t="s">
        <v>54</v>
      </c>
      <c r="R579" s="23" t="s">
        <v>35</v>
      </c>
      <c r="S579" s="23" t="s">
        <v>36</v>
      </c>
      <c r="T579" s="52">
        <v>43801.0</v>
      </c>
      <c r="U579" s="23" t="s">
        <v>37</v>
      </c>
      <c r="V579" s="23" t="s">
        <v>1549</v>
      </c>
      <c r="W579" s="39" t="s">
        <v>2312</v>
      </c>
      <c r="X579" s="39" t="s">
        <v>2313</v>
      </c>
      <c r="Y579" s="54">
        <v>43822.0</v>
      </c>
      <c r="Z579" s="23" t="s">
        <v>2264</v>
      </c>
      <c r="AA579" s="41" t="s">
        <v>2265</v>
      </c>
      <c r="AB579" s="17" t="str">
        <f>VLOOKUP(Z579,Gacetas!A:C,3,FALSE())</f>
        <v>https://drive.google.com/file/d/1Atcyu_POrUxIIfzhqt0euq_XVHqpYlH4/view?usp=sharing</v>
      </c>
    </row>
    <row r="580">
      <c r="A580" s="5">
        <v>579.0</v>
      </c>
      <c r="B580" s="23" t="s">
        <v>2314</v>
      </c>
      <c r="C580" s="23" t="s">
        <v>2314</v>
      </c>
      <c r="D580" s="23" t="s">
        <v>2314</v>
      </c>
      <c r="E580" s="78"/>
      <c r="F580" s="78"/>
      <c r="G580" s="78"/>
      <c r="H580" s="23" t="s">
        <v>29</v>
      </c>
      <c r="I580" s="6" t="s">
        <v>30</v>
      </c>
      <c r="J580" s="38"/>
      <c r="K580" s="23" t="s">
        <v>145</v>
      </c>
      <c r="L580" s="38"/>
      <c r="M580" s="38"/>
      <c r="N580" s="39" t="s">
        <v>32</v>
      </c>
      <c r="O580" s="23" t="s">
        <v>46</v>
      </c>
      <c r="P580" s="39" t="s">
        <v>32</v>
      </c>
      <c r="Q580" s="23" t="s">
        <v>54</v>
      </c>
      <c r="R580" s="23" t="s">
        <v>35</v>
      </c>
      <c r="S580" s="23" t="s">
        <v>36</v>
      </c>
      <c r="T580" s="52">
        <v>43801.0</v>
      </c>
      <c r="U580" s="23" t="s">
        <v>37</v>
      </c>
      <c r="V580" s="23" t="s">
        <v>1549</v>
      </c>
      <c r="W580" s="39" t="s">
        <v>2315</v>
      </c>
      <c r="X580" s="39" t="s">
        <v>2316</v>
      </c>
      <c r="Y580" s="54">
        <v>43822.0</v>
      </c>
      <c r="Z580" s="23" t="s">
        <v>2264</v>
      </c>
      <c r="AA580" s="41" t="s">
        <v>2265</v>
      </c>
      <c r="AB580" s="17" t="str">
        <f>VLOOKUP(Z580,Gacetas!A:C,3,FALSE())</f>
        <v>https://drive.google.com/file/d/1Atcyu_POrUxIIfzhqt0euq_XVHqpYlH4/view?usp=sharing</v>
      </c>
    </row>
    <row r="581">
      <c r="A581" s="5">
        <v>580.0</v>
      </c>
      <c r="B581" s="23" t="s">
        <v>2317</v>
      </c>
      <c r="C581" s="23" t="s">
        <v>2317</v>
      </c>
      <c r="D581" s="23" t="s">
        <v>2317</v>
      </c>
      <c r="E581" s="78"/>
      <c r="F581" s="78"/>
      <c r="G581" s="78"/>
      <c r="H581" s="23" t="s">
        <v>29</v>
      </c>
      <c r="I581" s="6" t="s">
        <v>30</v>
      </c>
      <c r="J581" s="38"/>
      <c r="K581" s="23" t="s">
        <v>45</v>
      </c>
      <c r="L581" s="38"/>
      <c r="M581" s="38"/>
      <c r="N581" s="39" t="s">
        <v>32</v>
      </c>
      <c r="O581" s="23" t="s">
        <v>46</v>
      </c>
      <c r="P581" s="39" t="s">
        <v>32</v>
      </c>
      <c r="Q581" s="23" t="s">
        <v>54</v>
      </c>
      <c r="R581" s="23" t="s">
        <v>35</v>
      </c>
      <c r="S581" s="23" t="s">
        <v>36</v>
      </c>
      <c r="T581" s="52">
        <v>43801.0</v>
      </c>
      <c r="U581" s="23" t="s">
        <v>37</v>
      </c>
      <c r="V581" s="23" t="s">
        <v>1549</v>
      </c>
      <c r="W581" s="39" t="s">
        <v>2318</v>
      </c>
      <c r="X581" s="39" t="s">
        <v>2319</v>
      </c>
      <c r="Y581" s="54">
        <v>43822.0</v>
      </c>
      <c r="Z581" s="23" t="s">
        <v>2264</v>
      </c>
      <c r="AA581" s="41" t="s">
        <v>2265</v>
      </c>
      <c r="AB581" s="17" t="str">
        <f>VLOOKUP(Z581,Gacetas!A:C,3,FALSE())</f>
        <v>https://drive.google.com/file/d/1Atcyu_POrUxIIfzhqt0euq_XVHqpYlH4/view?usp=sharing</v>
      </c>
    </row>
    <row r="582">
      <c r="A582" s="5">
        <v>581.0</v>
      </c>
      <c r="B582" s="23" t="s">
        <v>2320</v>
      </c>
      <c r="C582" s="23" t="s">
        <v>2321</v>
      </c>
      <c r="D582" s="23" t="s">
        <v>2322</v>
      </c>
      <c r="E582" s="23" t="s">
        <v>336</v>
      </c>
      <c r="F582" s="23"/>
      <c r="G582" s="23"/>
      <c r="H582" s="23" t="s">
        <v>175</v>
      </c>
      <c r="I582" s="6" t="s">
        <v>30</v>
      </c>
      <c r="J582" s="23" t="s">
        <v>176</v>
      </c>
      <c r="K582" s="23" t="s">
        <v>235</v>
      </c>
      <c r="L582" s="38"/>
      <c r="M582" s="38"/>
      <c r="N582" s="39" t="s">
        <v>32</v>
      </c>
      <c r="O582" s="23" t="s">
        <v>2323</v>
      </c>
      <c r="P582" s="39" t="s">
        <v>53</v>
      </c>
      <c r="Q582" s="23" t="s">
        <v>34</v>
      </c>
      <c r="R582" s="23" t="s">
        <v>35</v>
      </c>
      <c r="S582" s="23" t="s">
        <v>36</v>
      </c>
      <c r="T582" s="52">
        <v>43801.0</v>
      </c>
      <c r="U582" s="23" t="s">
        <v>37</v>
      </c>
      <c r="V582" s="23" t="s">
        <v>1549</v>
      </c>
      <c r="W582" s="39" t="s">
        <v>2324</v>
      </c>
      <c r="X582" s="39" t="s">
        <v>2325</v>
      </c>
      <c r="Y582" s="54">
        <v>43822.0</v>
      </c>
      <c r="Z582" s="23" t="s">
        <v>2264</v>
      </c>
      <c r="AA582" s="41" t="s">
        <v>2265</v>
      </c>
      <c r="AB582" s="17" t="str">
        <f>VLOOKUP(Z582,Gacetas!A:C,3,FALSE())</f>
        <v>https://drive.google.com/file/d/1Atcyu_POrUxIIfzhqt0euq_XVHqpYlH4/view?usp=sharing</v>
      </c>
    </row>
    <row r="583">
      <c r="A583" s="5">
        <v>582.0</v>
      </c>
      <c r="B583" s="23" t="s">
        <v>2326</v>
      </c>
      <c r="C583" s="23" t="s">
        <v>2326</v>
      </c>
      <c r="D583" s="23" t="s">
        <v>2326</v>
      </c>
      <c r="E583" s="78"/>
      <c r="F583" s="78"/>
      <c r="G583" s="78"/>
      <c r="H583" s="23" t="s">
        <v>29</v>
      </c>
      <c r="I583" s="6" t="s">
        <v>30</v>
      </c>
      <c r="J583" s="38"/>
      <c r="K583" s="23" t="s">
        <v>45</v>
      </c>
      <c r="L583" s="38"/>
      <c r="M583" s="38"/>
      <c r="N583" s="39" t="s">
        <v>32</v>
      </c>
      <c r="O583" s="23" t="s">
        <v>46</v>
      </c>
      <c r="P583" s="39" t="s">
        <v>32</v>
      </c>
      <c r="Q583" s="23" t="s">
        <v>54</v>
      </c>
      <c r="R583" s="23" t="s">
        <v>35</v>
      </c>
      <c r="S583" s="23" t="s">
        <v>36</v>
      </c>
      <c r="T583" s="52">
        <v>43801.0</v>
      </c>
      <c r="U583" s="23" t="s">
        <v>37</v>
      </c>
      <c r="V583" s="23" t="s">
        <v>1549</v>
      </c>
      <c r="W583" s="39" t="s">
        <v>2327</v>
      </c>
      <c r="X583" s="39" t="s">
        <v>2328</v>
      </c>
      <c r="Y583" s="54">
        <v>43822.0</v>
      </c>
      <c r="Z583" s="23" t="s">
        <v>2264</v>
      </c>
      <c r="AA583" s="41" t="s">
        <v>2265</v>
      </c>
      <c r="AB583" s="17" t="str">
        <f>VLOOKUP(Z583,Gacetas!A:C,3,FALSE())</f>
        <v>https://drive.google.com/file/d/1Atcyu_POrUxIIfzhqt0euq_XVHqpYlH4/view?usp=sharing</v>
      </c>
    </row>
    <row r="584">
      <c r="A584" s="5">
        <v>583.0</v>
      </c>
      <c r="B584" s="23" t="s">
        <v>2329</v>
      </c>
      <c r="C584" s="23" t="s">
        <v>2329</v>
      </c>
      <c r="D584" s="23" t="s">
        <v>2329</v>
      </c>
      <c r="E584" s="78"/>
      <c r="F584" s="78"/>
      <c r="G584" s="78"/>
      <c r="H584" s="23" t="s">
        <v>29</v>
      </c>
      <c r="I584" s="6" t="s">
        <v>30</v>
      </c>
      <c r="J584" s="38"/>
      <c r="K584" s="23" t="s">
        <v>45</v>
      </c>
      <c r="L584" s="38"/>
      <c r="M584" s="38"/>
      <c r="N584" s="39" t="s">
        <v>32</v>
      </c>
      <c r="O584" s="23" t="s">
        <v>46</v>
      </c>
      <c r="P584" s="39" t="s">
        <v>32</v>
      </c>
      <c r="Q584" s="23" t="s">
        <v>54</v>
      </c>
      <c r="R584" s="23" t="s">
        <v>35</v>
      </c>
      <c r="S584" s="23" t="s">
        <v>36</v>
      </c>
      <c r="T584" s="52">
        <v>43801.0</v>
      </c>
      <c r="U584" s="23" t="s">
        <v>37</v>
      </c>
      <c r="V584" s="23" t="s">
        <v>1549</v>
      </c>
      <c r="W584" s="39" t="s">
        <v>2330</v>
      </c>
      <c r="X584" s="39" t="s">
        <v>2331</v>
      </c>
      <c r="Y584" s="54">
        <v>43822.0</v>
      </c>
      <c r="Z584" s="23" t="s">
        <v>2264</v>
      </c>
      <c r="AA584" s="41" t="s">
        <v>2265</v>
      </c>
      <c r="AB584" s="17" t="str">
        <f>VLOOKUP(Z584,Gacetas!A:C,3,FALSE())</f>
        <v>https://drive.google.com/file/d/1Atcyu_POrUxIIfzhqt0euq_XVHqpYlH4/view?usp=sharing</v>
      </c>
    </row>
    <row r="585">
      <c r="A585" s="5">
        <v>584.0</v>
      </c>
      <c r="B585" s="23" t="s">
        <v>2332</v>
      </c>
      <c r="C585" s="23" t="s">
        <v>2332</v>
      </c>
      <c r="D585" s="23" t="s">
        <v>2332</v>
      </c>
      <c r="E585" s="78"/>
      <c r="F585" s="78"/>
      <c r="G585" s="78"/>
      <c r="H585" s="23" t="s">
        <v>29</v>
      </c>
      <c r="I585" s="6" t="s">
        <v>30</v>
      </c>
      <c r="J585" s="38"/>
      <c r="K585" s="23" t="s">
        <v>45</v>
      </c>
      <c r="L585" s="38"/>
      <c r="M585" s="38"/>
      <c r="N585" s="39" t="s">
        <v>32</v>
      </c>
      <c r="O585" s="23" t="s">
        <v>46</v>
      </c>
      <c r="P585" s="39" t="s">
        <v>32</v>
      </c>
      <c r="Q585" s="23" t="s">
        <v>54</v>
      </c>
      <c r="R585" s="23" t="s">
        <v>35</v>
      </c>
      <c r="S585" s="23" t="s">
        <v>36</v>
      </c>
      <c r="T585" s="52">
        <v>43801.0</v>
      </c>
      <c r="U585" s="23" t="s">
        <v>37</v>
      </c>
      <c r="V585" s="23" t="s">
        <v>1549</v>
      </c>
      <c r="W585" s="39" t="s">
        <v>2333</v>
      </c>
      <c r="X585" s="39" t="s">
        <v>2334</v>
      </c>
      <c r="Y585" s="54">
        <v>43822.0</v>
      </c>
      <c r="Z585" s="23" t="s">
        <v>2264</v>
      </c>
      <c r="AA585" s="41" t="s">
        <v>2265</v>
      </c>
      <c r="AB585" s="17" t="str">
        <f>VLOOKUP(Z585,Gacetas!A:C,3,FALSE())</f>
        <v>https://drive.google.com/file/d/1Atcyu_POrUxIIfzhqt0euq_XVHqpYlH4/view?usp=sharing</v>
      </c>
    </row>
    <row r="586">
      <c r="A586" s="5">
        <v>585.0</v>
      </c>
      <c r="B586" s="23" t="s">
        <v>2335</v>
      </c>
      <c r="C586" s="23" t="s">
        <v>2335</v>
      </c>
      <c r="D586" s="23" t="s">
        <v>2335</v>
      </c>
      <c r="E586" s="78"/>
      <c r="F586" s="78"/>
      <c r="G586" s="78"/>
      <c r="H586" s="23" t="s">
        <v>29</v>
      </c>
      <c r="I586" s="6" t="s">
        <v>30</v>
      </c>
      <c r="J586" s="38"/>
      <c r="K586" s="23" t="s">
        <v>145</v>
      </c>
      <c r="L586" s="38"/>
      <c r="M586" s="38"/>
      <c r="N586" s="39" t="s">
        <v>32</v>
      </c>
      <c r="O586" s="23" t="s">
        <v>46</v>
      </c>
      <c r="P586" s="39" t="s">
        <v>32</v>
      </c>
      <c r="Q586" s="23" t="s">
        <v>54</v>
      </c>
      <c r="R586" s="23" t="s">
        <v>35</v>
      </c>
      <c r="S586" s="23" t="s">
        <v>36</v>
      </c>
      <c r="T586" s="52">
        <v>43801.0</v>
      </c>
      <c r="U586" s="23" t="s">
        <v>37</v>
      </c>
      <c r="V586" s="23" t="s">
        <v>1549</v>
      </c>
      <c r="W586" s="39" t="s">
        <v>2336</v>
      </c>
      <c r="X586" s="39" t="s">
        <v>2337</v>
      </c>
      <c r="Y586" s="54">
        <v>43822.0</v>
      </c>
      <c r="Z586" s="23" t="s">
        <v>2264</v>
      </c>
      <c r="AA586" s="41" t="s">
        <v>2265</v>
      </c>
      <c r="AB586" s="17" t="str">
        <f>VLOOKUP(Z586,Gacetas!A:C,3,FALSE())</f>
        <v>https://drive.google.com/file/d/1Atcyu_POrUxIIfzhqt0euq_XVHqpYlH4/view?usp=sharing</v>
      </c>
    </row>
    <row r="587">
      <c r="A587" s="5">
        <v>586.0</v>
      </c>
      <c r="B587" s="23" t="s">
        <v>2338</v>
      </c>
      <c r="C587" s="24" t="s">
        <v>2339</v>
      </c>
      <c r="D587" s="23" t="s">
        <v>2338</v>
      </c>
      <c r="E587" s="78"/>
      <c r="F587" s="78"/>
      <c r="G587" s="78"/>
      <c r="H587" s="23" t="s">
        <v>29</v>
      </c>
      <c r="I587" s="6" t="s">
        <v>30</v>
      </c>
      <c r="J587" s="38"/>
      <c r="K587" s="23" t="s">
        <v>45</v>
      </c>
      <c r="L587" s="38"/>
      <c r="M587" s="38"/>
      <c r="N587" s="39" t="s">
        <v>32</v>
      </c>
      <c r="O587" s="23" t="s">
        <v>46</v>
      </c>
      <c r="P587" s="39" t="s">
        <v>32</v>
      </c>
      <c r="Q587" s="23" t="s">
        <v>54</v>
      </c>
      <c r="R587" s="23" t="s">
        <v>35</v>
      </c>
      <c r="S587" s="23" t="s">
        <v>36</v>
      </c>
      <c r="T587" s="52">
        <v>43801.0</v>
      </c>
      <c r="U587" s="23" t="s">
        <v>37</v>
      </c>
      <c r="V587" s="23" t="s">
        <v>1549</v>
      </c>
      <c r="W587" s="39" t="s">
        <v>2340</v>
      </c>
      <c r="X587" s="39" t="s">
        <v>2341</v>
      </c>
      <c r="Y587" s="54">
        <v>43822.0</v>
      </c>
      <c r="Z587" s="23" t="s">
        <v>2264</v>
      </c>
      <c r="AA587" s="41" t="s">
        <v>2265</v>
      </c>
      <c r="AB587" s="17" t="str">
        <f>VLOOKUP(Z587,Gacetas!A:C,3,FALSE())</f>
        <v>https://drive.google.com/file/d/1Atcyu_POrUxIIfzhqt0euq_XVHqpYlH4/view?usp=sharing</v>
      </c>
    </row>
    <row r="588">
      <c r="A588" s="5">
        <v>587.0</v>
      </c>
      <c r="B588" s="23" t="s">
        <v>2342</v>
      </c>
      <c r="C588" s="23" t="s">
        <v>2343</v>
      </c>
      <c r="D588" s="23" t="s">
        <v>2342</v>
      </c>
      <c r="E588" s="78"/>
      <c r="F588" s="78"/>
      <c r="G588" s="78"/>
      <c r="H588" s="23" t="s">
        <v>29</v>
      </c>
      <c r="I588" s="6" t="s">
        <v>30</v>
      </c>
      <c r="J588" s="38"/>
      <c r="K588" s="23" t="s">
        <v>45</v>
      </c>
      <c r="L588" s="38"/>
      <c r="M588" s="38"/>
      <c r="N588" s="39" t="s">
        <v>32</v>
      </c>
      <c r="O588" s="23" t="s">
        <v>46</v>
      </c>
      <c r="P588" s="39" t="s">
        <v>32</v>
      </c>
      <c r="Q588" s="23" t="s">
        <v>34</v>
      </c>
      <c r="R588" s="23" t="s">
        <v>35</v>
      </c>
      <c r="S588" s="23" t="s">
        <v>36</v>
      </c>
      <c r="T588" s="52">
        <v>43801.0</v>
      </c>
      <c r="U588" s="23" t="s">
        <v>37</v>
      </c>
      <c r="V588" s="23" t="s">
        <v>1549</v>
      </c>
      <c r="W588" s="39" t="s">
        <v>2344</v>
      </c>
      <c r="X588" s="39" t="s">
        <v>2345</v>
      </c>
      <c r="Y588" s="54">
        <v>43822.0</v>
      </c>
      <c r="Z588" s="23" t="s">
        <v>2264</v>
      </c>
      <c r="AA588" s="41" t="s">
        <v>2265</v>
      </c>
      <c r="AB588" s="17" t="str">
        <f>VLOOKUP(Z588,Gacetas!A:C,3,FALSE())</f>
        <v>https://drive.google.com/file/d/1Atcyu_POrUxIIfzhqt0euq_XVHqpYlH4/view?usp=sharing</v>
      </c>
    </row>
    <row r="589">
      <c r="A589" s="5">
        <v>588.0</v>
      </c>
      <c r="B589" s="23" t="s">
        <v>2346</v>
      </c>
      <c r="C589" s="23" t="s">
        <v>2346</v>
      </c>
      <c r="D589" s="23" t="s">
        <v>2346</v>
      </c>
      <c r="E589" s="78"/>
      <c r="F589" s="78"/>
      <c r="G589" s="78"/>
      <c r="H589" s="23" t="s">
        <v>29</v>
      </c>
      <c r="I589" s="6" t="s">
        <v>30</v>
      </c>
      <c r="J589" s="38"/>
      <c r="K589" s="23" t="s">
        <v>229</v>
      </c>
      <c r="L589" s="38"/>
      <c r="M589" s="38"/>
      <c r="N589" s="39" t="s">
        <v>32</v>
      </c>
      <c r="O589" s="51" t="s">
        <v>2347</v>
      </c>
      <c r="P589" s="39" t="s">
        <v>32</v>
      </c>
      <c r="Q589" s="23" t="s">
        <v>54</v>
      </c>
      <c r="R589" s="23" t="s">
        <v>35</v>
      </c>
      <c r="S589" s="23" t="s">
        <v>36</v>
      </c>
      <c r="T589" s="52">
        <v>43801.0</v>
      </c>
      <c r="U589" s="23" t="s">
        <v>37</v>
      </c>
      <c r="V589" s="23" t="s">
        <v>1549</v>
      </c>
      <c r="W589" s="39" t="s">
        <v>2348</v>
      </c>
      <c r="X589" s="39" t="s">
        <v>2349</v>
      </c>
      <c r="Y589" s="54">
        <v>43822.0</v>
      </c>
      <c r="Z589" s="23" t="s">
        <v>2264</v>
      </c>
      <c r="AA589" s="41" t="s">
        <v>2265</v>
      </c>
      <c r="AB589" s="17" t="str">
        <f>VLOOKUP(Z589,Gacetas!A:C,3,FALSE())</f>
        <v>https://drive.google.com/file/d/1Atcyu_POrUxIIfzhqt0euq_XVHqpYlH4/view?usp=sharing</v>
      </c>
    </row>
    <row r="590">
      <c r="A590" s="5">
        <v>589.0</v>
      </c>
      <c r="B590" s="23" t="s">
        <v>2350</v>
      </c>
      <c r="C590" s="23" t="s">
        <v>2350</v>
      </c>
      <c r="D590" s="23" t="s">
        <v>2350</v>
      </c>
      <c r="E590" s="78"/>
      <c r="F590" s="78"/>
      <c r="G590" s="78"/>
      <c r="H590" s="23" t="s">
        <v>29</v>
      </c>
      <c r="I590" s="6" t="s">
        <v>30</v>
      </c>
      <c r="J590" s="38"/>
      <c r="K590" s="23" t="s">
        <v>31</v>
      </c>
      <c r="L590" s="38"/>
      <c r="M590" s="38"/>
      <c r="N590" s="39" t="s">
        <v>32</v>
      </c>
      <c r="O590" s="23" t="s">
        <v>46</v>
      </c>
      <c r="P590" s="39" t="s">
        <v>32</v>
      </c>
      <c r="Q590" s="23" t="s">
        <v>54</v>
      </c>
      <c r="R590" s="23" t="s">
        <v>35</v>
      </c>
      <c r="S590" s="23" t="s">
        <v>36</v>
      </c>
      <c r="T590" s="52">
        <v>43801.0</v>
      </c>
      <c r="U590" s="23" t="s">
        <v>37</v>
      </c>
      <c r="V590" s="23" t="s">
        <v>1549</v>
      </c>
      <c r="W590" s="39" t="s">
        <v>2351</v>
      </c>
      <c r="X590" s="39" t="s">
        <v>2352</v>
      </c>
      <c r="Y590" s="54">
        <v>43822.0</v>
      </c>
      <c r="Z590" s="23" t="s">
        <v>2264</v>
      </c>
      <c r="AA590" s="41" t="s">
        <v>2265</v>
      </c>
      <c r="AB590" s="17" t="str">
        <f>VLOOKUP(Z590,Gacetas!A:C,3,FALSE())</f>
        <v>https://drive.google.com/file/d/1Atcyu_POrUxIIfzhqt0euq_XVHqpYlH4/view?usp=sharing</v>
      </c>
    </row>
    <row r="591">
      <c r="A591" s="5">
        <v>590.0</v>
      </c>
      <c r="B591" s="23" t="s">
        <v>2353</v>
      </c>
      <c r="C591" s="23" t="s">
        <v>2354</v>
      </c>
      <c r="D591" s="23" t="s">
        <v>2353</v>
      </c>
      <c r="E591" s="78"/>
      <c r="F591" s="78"/>
      <c r="G591" s="78"/>
      <c r="H591" s="23" t="s">
        <v>29</v>
      </c>
      <c r="I591" s="6" t="s">
        <v>30</v>
      </c>
      <c r="J591" s="38"/>
      <c r="K591" s="23" t="s">
        <v>2355</v>
      </c>
      <c r="L591" s="38"/>
      <c r="M591" s="38"/>
      <c r="N591" s="39" t="s">
        <v>32</v>
      </c>
      <c r="O591" s="23" t="s">
        <v>46</v>
      </c>
      <c r="P591" s="39" t="s">
        <v>32</v>
      </c>
      <c r="Q591" s="23" t="s">
        <v>54</v>
      </c>
      <c r="R591" s="23" t="s">
        <v>35</v>
      </c>
      <c r="S591" s="23" t="s">
        <v>36</v>
      </c>
      <c r="T591" s="52">
        <v>43801.0</v>
      </c>
      <c r="U591" s="23" t="s">
        <v>37</v>
      </c>
      <c r="V591" s="23" t="s">
        <v>1549</v>
      </c>
      <c r="W591" s="39" t="s">
        <v>2356</v>
      </c>
      <c r="X591" s="39" t="s">
        <v>2357</v>
      </c>
      <c r="Y591" s="54">
        <v>43822.0</v>
      </c>
      <c r="Z591" s="23" t="s">
        <v>2264</v>
      </c>
      <c r="AA591" s="41" t="str">
        <f t="shared" ref="AA591:AA610" si="1">CONCATENATE("https://www.gacetaoficial.gob.cu/sites/default/files/goc",MID(Z591,FIND("-",Z591) - 1 + 1,FIND(CHAR(160),SUBSTITUTE(Z591,"-",CHAR(160),2)) - (FIND("-",Z591) - 1)),"o",RIGHT(Z591,LEN(Z591) - (FIND(CHAR(160),SUBSTITUTE(Z591,"-",CHAR(160),3)))),".pdf")</f>
        <v>https://www.gacetaoficial.gob.cu/sites/default/files/goc-2019-o101.pdf</v>
      </c>
      <c r="AB591" s="17" t="str">
        <f>VLOOKUP(Z591,Gacetas!A:C,3,FALSE())</f>
        <v>https://drive.google.com/file/d/1Atcyu_POrUxIIfzhqt0euq_XVHqpYlH4/view?usp=sharing</v>
      </c>
    </row>
    <row r="592">
      <c r="A592" s="5">
        <v>591.0</v>
      </c>
      <c r="B592" s="23" t="s">
        <v>2358</v>
      </c>
      <c r="C592" s="23" t="s">
        <v>2359</v>
      </c>
      <c r="D592" s="23" t="s">
        <v>2359</v>
      </c>
      <c r="E592" s="23" t="s">
        <v>921</v>
      </c>
      <c r="F592" s="23"/>
      <c r="G592" s="23"/>
      <c r="H592" s="23" t="s">
        <v>175</v>
      </c>
      <c r="I592" s="6" t="s">
        <v>30</v>
      </c>
      <c r="J592" s="23" t="s">
        <v>176</v>
      </c>
      <c r="K592" s="23" t="s">
        <v>45</v>
      </c>
      <c r="L592" s="38"/>
      <c r="M592" s="38"/>
      <c r="N592" s="39" t="s">
        <v>32</v>
      </c>
      <c r="O592" s="23" t="s">
        <v>46</v>
      </c>
      <c r="P592" s="39" t="s">
        <v>32</v>
      </c>
      <c r="Q592" s="23" t="s">
        <v>54</v>
      </c>
      <c r="R592" s="23" t="s">
        <v>35</v>
      </c>
      <c r="S592" s="23" t="s">
        <v>36</v>
      </c>
      <c r="T592" s="52">
        <v>43801.0</v>
      </c>
      <c r="U592" s="23" t="s">
        <v>37</v>
      </c>
      <c r="V592" s="23" t="s">
        <v>1549</v>
      </c>
      <c r="W592" s="39" t="s">
        <v>2360</v>
      </c>
      <c r="X592" s="39" t="s">
        <v>2361</v>
      </c>
      <c r="Y592" s="54">
        <v>43822.0</v>
      </c>
      <c r="Z592" s="23" t="s">
        <v>2264</v>
      </c>
      <c r="AA592" s="41" t="str">
        <f t="shared" si="1"/>
        <v>https://www.gacetaoficial.gob.cu/sites/default/files/goc-2019-o101.pdf</v>
      </c>
      <c r="AB592" s="17" t="str">
        <f>VLOOKUP(Z592,Gacetas!A:C,3,FALSE())</f>
        <v>https://drive.google.com/file/d/1Atcyu_POrUxIIfzhqt0euq_XVHqpYlH4/view?usp=sharing</v>
      </c>
    </row>
    <row r="593">
      <c r="A593" s="5">
        <v>592.0</v>
      </c>
      <c r="B593" s="23" t="s">
        <v>2362</v>
      </c>
      <c r="C593" s="24" t="s">
        <v>2363</v>
      </c>
      <c r="D593" s="23" t="s">
        <v>2362</v>
      </c>
      <c r="E593" s="78"/>
      <c r="F593" s="78"/>
      <c r="G593" s="78"/>
      <c r="H593" s="23" t="s">
        <v>29</v>
      </c>
      <c r="I593" s="6" t="s">
        <v>30</v>
      </c>
      <c r="J593" s="38"/>
      <c r="K593" s="23" t="s">
        <v>31</v>
      </c>
      <c r="L593" s="38"/>
      <c r="M593" s="38"/>
      <c r="N593" s="39" t="s">
        <v>32</v>
      </c>
      <c r="O593" s="23" t="s">
        <v>46</v>
      </c>
      <c r="P593" s="39" t="s">
        <v>32</v>
      </c>
      <c r="Q593" s="23" t="s">
        <v>54</v>
      </c>
      <c r="R593" s="23" t="s">
        <v>35</v>
      </c>
      <c r="S593" s="23" t="s">
        <v>36</v>
      </c>
      <c r="T593" s="52">
        <v>43801.0</v>
      </c>
      <c r="U593" s="23" t="s">
        <v>37</v>
      </c>
      <c r="V593" s="23" t="s">
        <v>1549</v>
      </c>
      <c r="W593" s="39" t="s">
        <v>2364</v>
      </c>
      <c r="X593" s="39" t="s">
        <v>2365</v>
      </c>
      <c r="Y593" s="54">
        <v>43822.0</v>
      </c>
      <c r="Z593" s="23" t="s">
        <v>2264</v>
      </c>
      <c r="AA593" s="41" t="str">
        <f t="shared" si="1"/>
        <v>https://www.gacetaoficial.gob.cu/sites/default/files/goc-2019-o101.pdf</v>
      </c>
      <c r="AB593" s="17" t="str">
        <f>VLOOKUP(Z593,Gacetas!A:C,3,FALSE())</f>
        <v>https://drive.google.com/file/d/1Atcyu_POrUxIIfzhqt0euq_XVHqpYlH4/view?usp=sharing</v>
      </c>
    </row>
    <row r="594">
      <c r="A594" s="5">
        <v>593.0</v>
      </c>
      <c r="B594" s="23" t="s">
        <v>2366</v>
      </c>
      <c r="C594" s="23" t="s">
        <v>2367</v>
      </c>
      <c r="D594" s="23" t="s">
        <v>2366</v>
      </c>
      <c r="E594" s="78"/>
      <c r="F594" s="78"/>
      <c r="G594" s="78"/>
      <c r="H594" s="23" t="s">
        <v>29</v>
      </c>
      <c r="I594" s="6" t="s">
        <v>30</v>
      </c>
      <c r="J594" s="38"/>
      <c r="K594" s="23" t="s">
        <v>145</v>
      </c>
      <c r="L594" s="38"/>
      <c r="M594" s="38"/>
      <c r="N594" s="39" t="s">
        <v>32</v>
      </c>
      <c r="O594" s="23" t="s">
        <v>46</v>
      </c>
      <c r="P594" s="39" t="s">
        <v>32</v>
      </c>
      <c r="Q594" s="23" t="s">
        <v>54</v>
      </c>
      <c r="R594" s="23" t="s">
        <v>35</v>
      </c>
      <c r="S594" s="23" t="s">
        <v>36</v>
      </c>
      <c r="T594" s="52">
        <v>43801.0</v>
      </c>
      <c r="U594" s="23" t="s">
        <v>37</v>
      </c>
      <c r="V594" s="23" t="s">
        <v>1549</v>
      </c>
      <c r="W594" s="39" t="s">
        <v>2368</v>
      </c>
      <c r="X594" s="39" t="s">
        <v>2369</v>
      </c>
      <c r="Y594" s="54">
        <v>43822.0</v>
      </c>
      <c r="Z594" s="23" t="s">
        <v>2264</v>
      </c>
      <c r="AA594" s="41" t="str">
        <f t="shared" si="1"/>
        <v>https://www.gacetaoficial.gob.cu/sites/default/files/goc-2019-o101.pdf</v>
      </c>
      <c r="AB594" s="17" t="str">
        <f>VLOOKUP(Z594,Gacetas!A:C,3,FALSE())</f>
        <v>https://drive.google.com/file/d/1Atcyu_POrUxIIfzhqt0euq_XVHqpYlH4/view?usp=sharing</v>
      </c>
    </row>
    <row r="595">
      <c r="A595" s="5">
        <v>594.0</v>
      </c>
      <c r="B595" s="23" t="s">
        <v>2370</v>
      </c>
      <c r="C595" s="24" t="s">
        <v>2371</v>
      </c>
      <c r="D595" s="23" t="s">
        <v>2370</v>
      </c>
      <c r="E595" s="78"/>
      <c r="F595" s="78"/>
      <c r="G595" s="78"/>
      <c r="H595" s="23" t="s">
        <v>29</v>
      </c>
      <c r="I595" s="6" t="s">
        <v>30</v>
      </c>
      <c r="J595" s="38"/>
      <c r="K595" s="23" t="s">
        <v>51</v>
      </c>
      <c r="L595" s="38"/>
      <c r="M595" s="38"/>
      <c r="N595" s="39" t="s">
        <v>32</v>
      </c>
      <c r="O595" s="23" t="s">
        <v>46</v>
      </c>
      <c r="P595" s="39" t="s">
        <v>32</v>
      </c>
      <c r="Q595" s="23" t="s">
        <v>54</v>
      </c>
      <c r="R595" s="23" t="s">
        <v>35</v>
      </c>
      <c r="S595" s="23" t="s">
        <v>36</v>
      </c>
      <c r="T595" s="52">
        <v>43805.0</v>
      </c>
      <c r="U595" s="23" t="s">
        <v>1527</v>
      </c>
      <c r="V595" s="23" t="s">
        <v>1427</v>
      </c>
      <c r="W595" s="39" t="s">
        <v>2372</v>
      </c>
      <c r="X595" s="39" t="s">
        <v>2373</v>
      </c>
      <c r="Y595" s="54">
        <v>43825.0</v>
      </c>
      <c r="Z595" s="23" t="s">
        <v>2374</v>
      </c>
      <c r="AA595" s="41" t="str">
        <f t="shared" si="1"/>
        <v>https://www.gacetaoficial.gob.cu/sites/default/files/goc-2019-o102.pdf</v>
      </c>
      <c r="AB595" s="17" t="str">
        <f>VLOOKUP(Z595,Gacetas!A:C,3,FALSE())</f>
        <v>https://drive.google.com/file/d/155qavlbtxTUqcxC-0otchL55h0tGNUph/view?usp=sharing</v>
      </c>
    </row>
    <row r="596">
      <c r="A596" s="5">
        <v>595.0</v>
      </c>
      <c r="B596" s="23" t="s">
        <v>2375</v>
      </c>
      <c r="C596" s="23" t="s">
        <v>2375</v>
      </c>
      <c r="D596" s="23" t="s">
        <v>2375</v>
      </c>
      <c r="E596" s="78"/>
      <c r="F596" s="78"/>
      <c r="G596" s="78"/>
      <c r="H596" s="23" t="s">
        <v>29</v>
      </c>
      <c r="I596" s="6" t="s">
        <v>30</v>
      </c>
      <c r="J596" s="38"/>
      <c r="K596" s="23" t="s">
        <v>31</v>
      </c>
      <c r="L596" s="38"/>
      <c r="M596" s="38"/>
      <c r="N596" s="39" t="s">
        <v>32</v>
      </c>
      <c r="O596" s="23" t="s">
        <v>46</v>
      </c>
      <c r="P596" s="39" t="s">
        <v>32</v>
      </c>
      <c r="Q596" s="23" t="s">
        <v>54</v>
      </c>
      <c r="R596" s="23" t="s">
        <v>35</v>
      </c>
      <c r="S596" s="23" t="s">
        <v>36</v>
      </c>
      <c r="T596" s="52">
        <v>43805.0</v>
      </c>
      <c r="U596" s="23" t="s">
        <v>1527</v>
      </c>
      <c r="V596" s="23" t="s">
        <v>1427</v>
      </c>
      <c r="W596" s="39" t="s">
        <v>2376</v>
      </c>
      <c r="X596" s="39" t="s">
        <v>2377</v>
      </c>
      <c r="Y596" s="54">
        <v>43825.0</v>
      </c>
      <c r="Z596" s="23" t="s">
        <v>2374</v>
      </c>
      <c r="AA596" s="41" t="str">
        <f t="shared" si="1"/>
        <v>https://www.gacetaoficial.gob.cu/sites/default/files/goc-2019-o102.pdf</v>
      </c>
      <c r="AB596" s="17" t="str">
        <f>VLOOKUP(Z596,Gacetas!A:C,3,FALSE())</f>
        <v>https://drive.google.com/file/d/155qavlbtxTUqcxC-0otchL55h0tGNUph/view?usp=sharing</v>
      </c>
    </row>
    <row r="597">
      <c r="A597" s="5">
        <v>596.0</v>
      </c>
      <c r="B597" s="23" t="s">
        <v>2378</v>
      </c>
      <c r="C597" s="23" t="s">
        <v>2379</v>
      </c>
      <c r="D597" s="23" t="s">
        <v>2378</v>
      </c>
      <c r="E597" s="78"/>
      <c r="F597" s="78"/>
      <c r="G597" s="78"/>
      <c r="H597" s="23" t="s">
        <v>29</v>
      </c>
      <c r="I597" s="6" t="s">
        <v>30</v>
      </c>
      <c r="J597" s="38"/>
      <c r="K597" s="23" t="s">
        <v>31</v>
      </c>
      <c r="L597" s="38"/>
      <c r="M597" s="38"/>
      <c r="N597" s="39" t="s">
        <v>32</v>
      </c>
      <c r="O597" s="23" t="s">
        <v>2380</v>
      </c>
      <c r="P597" s="39" t="s">
        <v>32</v>
      </c>
      <c r="Q597" s="23" t="s">
        <v>34</v>
      </c>
      <c r="R597" s="23" t="s">
        <v>35</v>
      </c>
      <c r="S597" s="23" t="s">
        <v>36</v>
      </c>
      <c r="T597" s="52">
        <v>44621.0</v>
      </c>
      <c r="U597" s="23" t="s">
        <v>37</v>
      </c>
      <c r="V597" s="23" t="s">
        <v>2381</v>
      </c>
      <c r="W597" s="39" t="s">
        <v>2382</v>
      </c>
      <c r="X597" s="39" t="s">
        <v>2383</v>
      </c>
      <c r="Y597" s="54">
        <v>44631.0</v>
      </c>
      <c r="Z597" s="79" t="s">
        <v>2384</v>
      </c>
      <c r="AA597" s="41" t="str">
        <f t="shared" si="1"/>
        <v>https://www.gacetaoficial.gob.cu/sites/default/files/goc-2022-o26.pdf</v>
      </c>
      <c r="AB597" s="17" t="str">
        <f>VLOOKUP(Z597,Gacetas!A:C,3,FALSE())</f>
        <v>https://drive.google.com/file/d/1LBElzKv918jSaM2xSvA068kX-461y1Zn/view?usp=sharing</v>
      </c>
    </row>
    <row r="598">
      <c r="A598" s="5">
        <v>597.0</v>
      </c>
      <c r="B598" s="23" t="s">
        <v>2385</v>
      </c>
      <c r="C598" s="23" t="s">
        <v>2385</v>
      </c>
      <c r="D598" s="23" t="s">
        <v>2385</v>
      </c>
      <c r="E598" s="78"/>
      <c r="F598" s="78"/>
      <c r="G598" s="78"/>
      <c r="H598" s="23" t="s">
        <v>29</v>
      </c>
      <c r="I598" s="6" t="s">
        <v>30</v>
      </c>
      <c r="J598" s="44"/>
      <c r="K598" s="24" t="s">
        <v>375</v>
      </c>
      <c r="L598" s="44"/>
      <c r="M598" s="44"/>
      <c r="N598" s="45" t="s">
        <v>32</v>
      </c>
      <c r="O598" s="23" t="s">
        <v>2386</v>
      </c>
      <c r="P598" s="46" t="s">
        <v>53</v>
      </c>
      <c r="Q598" s="24" t="s">
        <v>34</v>
      </c>
      <c r="R598" s="23" t="s">
        <v>35</v>
      </c>
      <c r="S598" s="23" t="s">
        <v>36</v>
      </c>
      <c r="T598" s="52">
        <v>44623.0</v>
      </c>
      <c r="U598" s="23" t="s">
        <v>37</v>
      </c>
      <c r="V598" s="23" t="s">
        <v>2381</v>
      </c>
      <c r="W598" s="46" t="s">
        <v>2387</v>
      </c>
      <c r="X598" s="39" t="s">
        <v>2388</v>
      </c>
      <c r="Y598" s="54">
        <v>44631.0</v>
      </c>
      <c r="Z598" s="79" t="s">
        <v>2384</v>
      </c>
      <c r="AA598" s="48" t="str">
        <f t="shared" si="1"/>
        <v>https://www.gacetaoficial.gob.cu/sites/default/files/goc-2022-o26.pdf</v>
      </c>
      <c r="AB598" s="17" t="str">
        <f>VLOOKUP(Z598,Gacetas!A:C,3,FALSE())</f>
        <v>https://drive.google.com/file/d/1LBElzKv918jSaM2xSvA068kX-461y1Zn/view?usp=sharing</v>
      </c>
    </row>
    <row r="599">
      <c r="A599" s="5">
        <v>598.0</v>
      </c>
      <c r="B599" s="24" t="s">
        <v>2389</v>
      </c>
      <c r="C599" s="24" t="s">
        <v>2389</v>
      </c>
      <c r="D599" s="24" t="s">
        <v>2389</v>
      </c>
      <c r="E599" s="78"/>
      <c r="F599" s="78"/>
      <c r="G599" s="78"/>
      <c r="H599" s="23" t="s">
        <v>29</v>
      </c>
      <c r="I599" s="6" t="s">
        <v>30</v>
      </c>
      <c r="J599" s="44"/>
      <c r="K599" s="24" t="s">
        <v>45</v>
      </c>
      <c r="L599" s="44"/>
      <c r="M599" s="44"/>
      <c r="N599" s="45" t="s">
        <v>32</v>
      </c>
      <c r="O599" s="23" t="s">
        <v>2390</v>
      </c>
      <c r="P599" s="46" t="s">
        <v>53</v>
      </c>
      <c r="Q599" s="24" t="s">
        <v>34</v>
      </c>
      <c r="R599" s="23" t="s">
        <v>35</v>
      </c>
      <c r="S599" s="23" t="s">
        <v>36</v>
      </c>
      <c r="T599" s="52">
        <v>44623.0</v>
      </c>
      <c r="U599" s="23" t="s">
        <v>37</v>
      </c>
      <c r="V599" s="23" t="s">
        <v>2381</v>
      </c>
      <c r="W599" s="46" t="s">
        <v>2391</v>
      </c>
      <c r="X599" s="39" t="s">
        <v>2392</v>
      </c>
      <c r="Y599" s="54">
        <v>44631.0</v>
      </c>
      <c r="Z599" s="79" t="s">
        <v>2384</v>
      </c>
      <c r="AA599" s="48" t="str">
        <f t="shared" si="1"/>
        <v>https://www.gacetaoficial.gob.cu/sites/default/files/goc-2022-o26.pdf</v>
      </c>
      <c r="AB599" s="17" t="str">
        <f>VLOOKUP(Z599,Gacetas!A:C,3,FALSE())</f>
        <v>https://drive.google.com/file/d/1LBElzKv918jSaM2xSvA068kX-461y1Zn/view?usp=sharing</v>
      </c>
    </row>
    <row r="600">
      <c r="A600" s="5">
        <v>599.0</v>
      </c>
      <c r="B600" s="24" t="s">
        <v>587</v>
      </c>
      <c r="C600" s="24" t="s">
        <v>587</v>
      </c>
      <c r="D600" s="24" t="s">
        <v>587</v>
      </c>
      <c r="E600" s="78"/>
      <c r="F600" s="78"/>
      <c r="G600" s="78"/>
      <c r="H600" s="23" t="s">
        <v>29</v>
      </c>
      <c r="I600" s="6" t="s">
        <v>30</v>
      </c>
      <c r="J600" s="44"/>
      <c r="K600" s="24" t="s">
        <v>292</v>
      </c>
      <c r="L600" s="44"/>
      <c r="M600" s="44"/>
      <c r="N600" s="45" t="s">
        <v>32</v>
      </c>
      <c r="O600" s="23" t="s">
        <v>2393</v>
      </c>
      <c r="P600" s="46" t="s">
        <v>32</v>
      </c>
      <c r="Q600" s="24" t="s">
        <v>34</v>
      </c>
      <c r="R600" s="23" t="s">
        <v>35</v>
      </c>
      <c r="S600" s="23" t="s">
        <v>36</v>
      </c>
      <c r="T600" s="52">
        <v>44621.0</v>
      </c>
      <c r="U600" s="23" t="s">
        <v>37</v>
      </c>
      <c r="V600" s="24" t="s">
        <v>2381</v>
      </c>
      <c r="W600" s="46" t="s">
        <v>2394</v>
      </c>
      <c r="X600" s="39" t="s">
        <v>2395</v>
      </c>
      <c r="Y600" s="54">
        <v>44630.0</v>
      </c>
      <c r="Z600" s="79" t="s">
        <v>2396</v>
      </c>
      <c r="AA600" s="80" t="str">
        <f t="shared" si="1"/>
        <v>https://www.gacetaoficial.gob.cu/sites/default/files/goc-2022-o25.pdf</v>
      </c>
      <c r="AB600" s="17" t="str">
        <f>VLOOKUP(Z600,Gacetas!A:C,3,FALSE())</f>
        <v>https://drive.google.com/file/d/1E606GDVnlxYKrOTHsokMJKjWuqiPyiPP/view?usp=sharing</v>
      </c>
    </row>
    <row r="601">
      <c r="A601" s="5">
        <v>600.0</v>
      </c>
      <c r="B601" s="24" t="s">
        <v>1501</v>
      </c>
      <c r="C601" s="24" t="s">
        <v>1501</v>
      </c>
      <c r="D601" s="24" t="s">
        <v>1501</v>
      </c>
      <c r="E601" s="78"/>
      <c r="F601" s="78"/>
      <c r="G601" s="78"/>
      <c r="H601" s="23" t="s">
        <v>29</v>
      </c>
      <c r="I601" s="6" t="s">
        <v>30</v>
      </c>
      <c r="J601" s="44"/>
      <c r="K601" s="24" t="s">
        <v>145</v>
      </c>
      <c r="L601" s="44"/>
      <c r="M601" s="44"/>
      <c r="N601" s="45" t="s">
        <v>32</v>
      </c>
      <c r="O601" s="23" t="s">
        <v>2397</v>
      </c>
      <c r="P601" s="46" t="s">
        <v>32</v>
      </c>
      <c r="Q601" s="24" t="s">
        <v>34</v>
      </c>
      <c r="R601" s="23" t="s">
        <v>35</v>
      </c>
      <c r="S601" s="23" t="s">
        <v>36</v>
      </c>
      <c r="T601" s="52">
        <v>44621.0</v>
      </c>
      <c r="U601" s="23" t="s">
        <v>37</v>
      </c>
      <c r="V601" s="24" t="s">
        <v>2381</v>
      </c>
      <c r="W601" s="46" t="s">
        <v>2398</v>
      </c>
      <c r="X601" s="39" t="s">
        <v>2399</v>
      </c>
      <c r="Y601" s="54">
        <v>44630.0</v>
      </c>
      <c r="Z601" s="79" t="s">
        <v>2396</v>
      </c>
      <c r="AA601" s="80" t="str">
        <f t="shared" si="1"/>
        <v>https://www.gacetaoficial.gob.cu/sites/default/files/goc-2022-o25.pdf</v>
      </c>
      <c r="AB601" s="17" t="str">
        <f>VLOOKUP(Z601,Gacetas!A:C,3,FALSE())</f>
        <v>https://drive.google.com/file/d/1E606GDVnlxYKrOTHsokMJKjWuqiPyiPP/view?usp=sharing</v>
      </c>
    </row>
    <row r="602">
      <c r="A602" s="5">
        <v>601.0</v>
      </c>
      <c r="B602" s="24" t="s">
        <v>2400</v>
      </c>
      <c r="C602" s="24" t="s">
        <v>2400</v>
      </c>
      <c r="D602" s="24" t="s">
        <v>2400</v>
      </c>
      <c r="E602" s="78"/>
      <c r="F602" s="78"/>
      <c r="G602" s="78"/>
      <c r="H602" s="23" t="s">
        <v>29</v>
      </c>
      <c r="I602" s="6" t="s">
        <v>30</v>
      </c>
      <c r="J602" s="44"/>
      <c r="K602" s="24" t="s">
        <v>2401</v>
      </c>
      <c r="L602" s="44"/>
      <c r="M602" s="44"/>
      <c r="N602" s="45" t="s">
        <v>32</v>
      </c>
      <c r="O602" s="23" t="s">
        <v>2402</v>
      </c>
      <c r="P602" s="46" t="s">
        <v>53</v>
      </c>
      <c r="Q602" s="24" t="s">
        <v>34</v>
      </c>
      <c r="R602" s="23" t="s">
        <v>35</v>
      </c>
      <c r="S602" s="23" t="s">
        <v>36</v>
      </c>
      <c r="T602" s="52">
        <v>44621.0</v>
      </c>
      <c r="U602" s="23" t="s">
        <v>37</v>
      </c>
      <c r="V602" s="24" t="s">
        <v>2381</v>
      </c>
      <c r="W602" s="46" t="s">
        <v>2403</v>
      </c>
      <c r="X602" s="39" t="s">
        <v>2404</v>
      </c>
      <c r="Y602" s="54">
        <v>44630.0</v>
      </c>
      <c r="Z602" s="79" t="s">
        <v>2396</v>
      </c>
      <c r="AA602" s="80" t="str">
        <f t="shared" si="1"/>
        <v>https://www.gacetaoficial.gob.cu/sites/default/files/goc-2022-o25.pdf</v>
      </c>
      <c r="AB602" s="17" t="str">
        <f>VLOOKUP(Z602,Gacetas!A:C,3,FALSE())</f>
        <v>https://drive.google.com/file/d/1E606GDVnlxYKrOTHsokMJKjWuqiPyiPP/view?usp=sharing</v>
      </c>
    </row>
    <row r="603">
      <c r="A603" s="5">
        <v>602.0</v>
      </c>
      <c r="B603" s="24" t="s">
        <v>2405</v>
      </c>
      <c r="C603" s="24" t="s">
        <v>2405</v>
      </c>
      <c r="D603" s="24" t="s">
        <v>2405</v>
      </c>
      <c r="E603" s="78"/>
      <c r="F603" s="78"/>
      <c r="G603" s="78"/>
      <c r="H603" s="23" t="s">
        <v>29</v>
      </c>
      <c r="I603" s="6" t="s">
        <v>30</v>
      </c>
      <c r="J603" s="44"/>
      <c r="K603" s="24" t="s">
        <v>1424</v>
      </c>
      <c r="L603" s="44"/>
      <c r="M603" s="44"/>
      <c r="N603" s="45" t="s">
        <v>32</v>
      </c>
      <c r="O603" s="23" t="s">
        <v>2406</v>
      </c>
      <c r="P603" s="46" t="s">
        <v>53</v>
      </c>
      <c r="Q603" s="24" t="s">
        <v>34</v>
      </c>
      <c r="R603" s="23" t="s">
        <v>35</v>
      </c>
      <c r="S603" s="23" t="s">
        <v>36</v>
      </c>
      <c r="T603" s="52">
        <v>44621.0</v>
      </c>
      <c r="U603" s="23" t="s">
        <v>37</v>
      </c>
      <c r="V603" s="24" t="s">
        <v>2381</v>
      </c>
      <c r="W603" s="46" t="s">
        <v>2407</v>
      </c>
      <c r="X603" s="39" t="s">
        <v>2408</v>
      </c>
      <c r="Y603" s="54">
        <v>44630.0</v>
      </c>
      <c r="Z603" s="79" t="s">
        <v>2396</v>
      </c>
      <c r="AA603" s="80" t="str">
        <f t="shared" si="1"/>
        <v>https://www.gacetaoficial.gob.cu/sites/default/files/goc-2022-o25.pdf</v>
      </c>
      <c r="AB603" s="17" t="str">
        <f>VLOOKUP(Z603,Gacetas!A:C,3,FALSE())</f>
        <v>https://drive.google.com/file/d/1E606GDVnlxYKrOTHsokMJKjWuqiPyiPP/view?usp=sharing</v>
      </c>
    </row>
    <row r="604">
      <c r="A604" s="5">
        <v>603.0</v>
      </c>
      <c r="B604" s="14" t="s">
        <v>2409</v>
      </c>
      <c r="C604" s="14" t="s">
        <v>2409</v>
      </c>
      <c r="D604" s="14" t="s">
        <v>2409</v>
      </c>
      <c r="E604" s="78"/>
      <c r="F604" s="78"/>
      <c r="G604" s="78"/>
      <c r="H604" s="23" t="s">
        <v>581</v>
      </c>
      <c r="I604" s="6" t="s">
        <v>30</v>
      </c>
      <c r="J604" s="27"/>
      <c r="K604" s="14" t="s">
        <v>129</v>
      </c>
      <c r="L604" s="27"/>
      <c r="M604" s="27"/>
      <c r="N604" s="28" t="s">
        <v>32</v>
      </c>
      <c r="O604" s="22" t="s">
        <v>784</v>
      </c>
      <c r="P604" s="12" t="s">
        <v>53</v>
      </c>
      <c r="Q604" s="14" t="s">
        <v>34</v>
      </c>
      <c r="R604" s="22" t="s">
        <v>35</v>
      </c>
      <c r="S604" s="22" t="s">
        <v>36</v>
      </c>
      <c r="T604" s="29">
        <v>44621.0</v>
      </c>
      <c r="U604" s="22" t="s">
        <v>37</v>
      </c>
      <c r="V604" s="14" t="s">
        <v>2381</v>
      </c>
      <c r="W604" s="12" t="s">
        <v>2410</v>
      </c>
      <c r="X604" s="10" t="s">
        <v>2411</v>
      </c>
      <c r="Y604" s="35">
        <v>44630.0</v>
      </c>
      <c r="Z604" s="81" t="s">
        <v>2396</v>
      </c>
      <c r="AA604" s="82" t="str">
        <f t="shared" si="1"/>
        <v>https://www.gacetaoficial.gob.cu/sites/default/files/goc-2022-o25.pdf</v>
      </c>
      <c r="AB604" s="17" t="str">
        <f>VLOOKUP(Z604,Gacetas!A:C,3,FALSE())</f>
        <v>https://drive.google.com/file/d/1E606GDVnlxYKrOTHsokMJKjWuqiPyiPP/view?usp=sharing</v>
      </c>
    </row>
    <row r="605">
      <c r="A605" s="5">
        <v>604.0</v>
      </c>
      <c r="B605" s="24" t="s">
        <v>1577</v>
      </c>
      <c r="C605" s="24" t="s">
        <v>1577</v>
      </c>
      <c r="D605" s="24" t="s">
        <v>1577</v>
      </c>
      <c r="E605" s="78"/>
      <c r="F605" s="78"/>
      <c r="G605" s="78"/>
      <c r="H605" s="23" t="s">
        <v>581</v>
      </c>
      <c r="I605" s="6" t="s">
        <v>30</v>
      </c>
      <c r="J605" s="44"/>
      <c r="K605" s="24" t="s">
        <v>45</v>
      </c>
      <c r="L605" s="44"/>
      <c r="M605" s="44"/>
      <c r="N605" s="45" t="s">
        <v>32</v>
      </c>
      <c r="O605" s="23" t="s">
        <v>2412</v>
      </c>
      <c r="P605" s="46" t="s">
        <v>53</v>
      </c>
      <c r="Q605" s="24" t="s">
        <v>34</v>
      </c>
      <c r="R605" s="23" t="s">
        <v>35</v>
      </c>
      <c r="S605" s="23" t="s">
        <v>36</v>
      </c>
      <c r="T605" s="52">
        <v>44621.0</v>
      </c>
      <c r="U605" s="23" t="s">
        <v>37</v>
      </c>
      <c r="V605" s="24" t="s">
        <v>2381</v>
      </c>
      <c r="W605" s="46" t="s">
        <v>2413</v>
      </c>
      <c r="X605" s="39" t="s">
        <v>2414</v>
      </c>
      <c r="Y605" s="54">
        <v>44630.0</v>
      </c>
      <c r="Z605" s="79" t="s">
        <v>2396</v>
      </c>
      <c r="AA605" s="80" t="str">
        <f t="shared" si="1"/>
        <v>https://www.gacetaoficial.gob.cu/sites/default/files/goc-2022-o25.pdf</v>
      </c>
      <c r="AB605" s="17" t="str">
        <f>VLOOKUP(Z605,Gacetas!A:C,3,FALSE())</f>
        <v>https://drive.google.com/file/d/1E606GDVnlxYKrOTHsokMJKjWuqiPyiPP/view?usp=sharing</v>
      </c>
    </row>
    <row r="606">
      <c r="A606" s="5">
        <v>605.0</v>
      </c>
      <c r="B606" s="24" t="s">
        <v>2415</v>
      </c>
      <c r="C606" s="24" t="s">
        <v>2416</v>
      </c>
      <c r="D606" s="24" t="s">
        <v>2415</v>
      </c>
      <c r="E606" s="78"/>
      <c r="F606" s="78"/>
      <c r="G606" s="78"/>
      <c r="H606" s="23" t="s">
        <v>29</v>
      </c>
      <c r="I606" s="6" t="s">
        <v>30</v>
      </c>
      <c r="J606" s="44"/>
      <c r="K606" s="24" t="s">
        <v>235</v>
      </c>
      <c r="L606" s="44"/>
      <c r="M606" s="44"/>
      <c r="N606" s="45" t="s">
        <v>32</v>
      </c>
      <c r="O606" s="23" t="s">
        <v>2417</v>
      </c>
      <c r="P606" s="46" t="s">
        <v>53</v>
      </c>
      <c r="Q606" s="24" t="s">
        <v>34</v>
      </c>
      <c r="R606" s="23" t="s">
        <v>35</v>
      </c>
      <c r="S606" s="23" t="s">
        <v>36</v>
      </c>
      <c r="T606" s="52">
        <v>44621.0</v>
      </c>
      <c r="U606" s="23" t="s">
        <v>37</v>
      </c>
      <c r="V606" s="24" t="s">
        <v>2381</v>
      </c>
      <c r="W606" s="46" t="s">
        <v>2418</v>
      </c>
      <c r="X606" s="39" t="s">
        <v>2419</v>
      </c>
      <c r="Y606" s="54">
        <v>44630.0</v>
      </c>
      <c r="Z606" s="79" t="s">
        <v>2396</v>
      </c>
      <c r="AA606" s="80" t="str">
        <f t="shared" si="1"/>
        <v>https://www.gacetaoficial.gob.cu/sites/default/files/goc-2022-o25.pdf</v>
      </c>
      <c r="AB606" s="17" t="str">
        <f>VLOOKUP(Z606,Gacetas!A:C,3,FALSE())</f>
        <v>https://drive.google.com/file/d/1E606GDVnlxYKrOTHsokMJKjWuqiPyiPP/view?usp=sharing</v>
      </c>
    </row>
    <row r="607">
      <c r="A607" s="5">
        <v>606.0</v>
      </c>
      <c r="B607" s="24" t="s">
        <v>1558</v>
      </c>
      <c r="C607" s="24" t="s">
        <v>1558</v>
      </c>
      <c r="D607" s="24" t="s">
        <v>1558</v>
      </c>
      <c r="E607" s="78"/>
      <c r="F607" s="78"/>
      <c r="G607" s="78"/>
      <c r="H607" s="23" t="s">
        <v>29</v>
      </c>
      <c r="I607" s="6" t="s">
        <v>30</v>
      </c>
      <c r="J607" s="44"/>
      <c r="K607" s="24" t="s">
        <v>327</v>
      </c>
      <c r="L607" s="44"/>
      <c r="M607" s="44"/>
      <c r="N607" s="45" t="s">
        <v>32</v>
      </c>
      <c r="O607" s="23" t="s">
        <v>2420</v>
      </c>
      <c r="P607" s="46" t="s">
        <v>53</v>
      </c>
      <c r="Q607" s="24" t="s">
        <v>34</v>
      </c>
      <c r="R607" s="23" t="s">
        <v>35</v>
      </c>
      <c r="S607" s="23" t="s">
        <v>36</v>
      </c>
      <c r="T607" s="52">
        <v>44621.0</v>
      </c>
      <c r="U607" s="23" t="s">
        <v>37</v>
      </c>
      <c r="V607" s="24" t="s">
        <v>2381</v>
      </c>
      <c r="W607" s="46" t="s">
        <v>2421</v>
      </c>
      <c r="X607" s="39" t="s">
        <v>2422</v>
      </c>
      <c r="Y607" s="54">
        <v>44630.0</v>
      </c>
      <c r="Z607" s="79" t="s">
        <v>2396</v>
      </c>
      <c r="AA607" s="80" t="str">
        <f t="shared" si="1"/>
        <v>https://www.gacetaoficial.gob.cu/sites/default/files/goc-2022-o25.pdf</v>
      </c>
      <c r="AB607" s="17" t="str">
        <f>VLOOKUP(Z607,Gacetas!A:C,3,FALSE())</f>
        <v>https://drive.google.com/file/d/1E606GDVnlxYKrOTHsokMJKjWuqiPyiPP/view?usp=sharing</v>
      </c>
    </row>
    <row r="608">
      <c r="A608" s="5">
        <v>607.0</v>
      </c>
      <c r="B608" s="24" t="s">
        <v>2423</v>
      </c>
      <c r="C608" s="24" t="s">
        <v>2424</v>
      </c>
      <c r="D608" s="24" t="s">
        <v>2423</v>
      </c>
      <c r="E608" s="78"/>
      <c r="F608" s="78"/>
      <c r="G608" s="78"/>
      <c r="H608" s="23" t="s">
        <v>29</v>
      </c>
      <c r="I608" s="6" t="s">
        <v>30</v>
      </c>
      <c r="J608" s="44"/>
      <c r="K608" s="24" t="s">
        <v>1424</v>
      </c>
      <c r="L608" s="44"/>
      <c r="M608" s="44"/>
      <c r="N608" s="45" t="s">
        <v>32</v>
      </c>
      <c r="O608" s="23" t="s">
        <v>2425</v>
      </c>
      <c r="P608" s="46" t="s">
        <v>53</v>
      </c>
      <c r="Q608" s="24" t="s">
        <v>34</v>
      </c>
      <c r="R608" s="23" t="s">
        <v>35</v>
      </c>
      <c r="S608" s="23" t="s">
        <v>36</v>
      </c>
      <c r="T608" s="52">
        <v>44621.0</v>
      </c>
      <c r="U608" s="23" t="s">
        <v>37</v>
      </c>
      <c r="V608" s="24" t="s">
        <v>2381</v>
      </c>
      <c r="W608" s="46" t="s">
        <v>2426</v>
      </c>
      <c r="X608" s="39" t="s">
        <v>2427</v>
      </c>
      <c r="Y608" s="54">
        <v>44630.0</v>
      </c>
      <c r="Z608" s="79" t="s">
        <v>2396</v>
      </c>
      <c r="AA608" s="80" t="str">
        <f t="shared" si="1"/>
        <v>https://www.gacetaoficial.gob.cu/sites/default/files/goc-2022-o25.pdf</v>
      </c>
      <c r="AB608" s="17" t="str">
        <f>VLOOKUP(Z608,Gacetas!A:C,3,FALSE())</f>
        <v>https://drive.google.com/file/d/1E606GDVnlxYKrOTHsokMJKjWuqiPyiPP/view?usp=sharing</v>
      </c>
    </row>
    <row r="609">
      <c r="A609" s="5">
        <v>608.0</v>
      </c>
      <c r="B609" s="24" t="s">
        <v>2428</v>
      </c>
      <c r="C609" s="24" t="s">
        <v>2428</v>
      </c>
      <c r="D609" s="24" t="s">
        <v>2428</v>
      </c>
      <c r="E609" s="78"/>
      <c r="F609" s="78"/>
      <c r="G609" s="78"/>
      <c r="H609" s="23" t="s">
        <v>581</v>
      </c>
      <c r="I609" s="6" t="s">
        <v>30</v>
      </c>
      <c r="J609" s="44"/>
      <c r="K609" s="24" t="s">
        <v>84</v>
      </c>
      <c r="L609" s="44"/>
      <c r="M609" s="44"/>
      <c r="N609" s="45" t="s">
        <v>32</v>
      </c>
      <c r="O609" s="23" t="s">
        <v>2429</v>
      </c>
      <c r="P609" s="46" t="s">
        <v>53</v>
      </c>
      <c r="Q609" s="24" t="s">
        <v>34</v>
      </c>
      <c r="R609" s="23" t="s">
        <v>35</v>
      </c>
      <c r="S609" s="23" t="s">
        <v>36</v>
      </c>
      <c r="T609" s="52">
        <v>44621.0</v>
      </c>
      <c r="U609" s="23" t="s">
        <v>37</v>
      </c>
      <c r="V609" s="24" t="s">
        <v>2381</v>
      </c>
      <c r="W609" s="46" t="s">
        <v>2430</v>
      </c>
      <c r="X609" s="39" t="s">
        <v>2431</v>
      </c>
      <c r="Y609" s="54">
        <v>44630.0</v>
      </c>
      <c r="Z609" s="79" t="s">
        <v>2396</v>
      </c>
      <c r="AA609" s="80" t="str">
        <f t="shared" si="1"/>
        <v>https://www.gacetaoficial.gob.cu/sites/default/files/goc-2022-o25.pdf</v>
      </c>
      <c r="AB609" s="17" t="str">
        <f>VLOOKUP(Z609,Gacetas!A:C,3,FALSE())</f>
        <v>https://drive.google.com/file/d/1E606GDVnlxYKrOTHsokMJKjWuqiPyiPP/view?usp=sharing</v>
      </c>
    </row>
    <row r="610">
      <c r="A610" s="5">
        <v>609.0</v>
      </c>
      <c r="B610" s="24" t="s">
        <v>1594</v>
      </c>
      <c r="C610" s="24" t="s">
        <v>1594</v>
      </c>
      <c r="D610" s="24" t="s">
        <v>1594</v>
      </c>
      <c r="E610" s="78"/>
      <c r="F610" s="78"/>
      <c r="G610" s="78"/>
      <c r="H610" s="23" t="s">
        <v>581</v>
      </c>
      <c r="I610" s="6" t="s">
        <v>30</v>
      </c>
      <c r="J610" s="44"/>
      <c r="K610" s="24" t="s">
        <v>45</v>
      </c>
      <c r="L610" s="44"/>
      <c r="M610" s="44"/>
      <c r="N610" s="45" t="s">
        <v>32</v>
      </c>
      <c r="O610" s="23" t="s">
        <v>2432</v>
      </c>
      <c r="P610" s="46" t="s">
        <v>53</v>
      </c>
      <c r="Q610" s="24" t="s">
        <v>34</v>
      </c>
      <c r="R610" s="23" t="s">
        <v>35</v>
      </c>
      <c r="S610" s="23" t="s">
        <v>36</v>
      </c>
      <c r="T610" s="52">
        <v>44621.0</v>
      </c>
      <c r="U610" s="23" t="s">
        <v>37</v>
      </c>
      <c r="V610" s="24" t="s">
        <v>2381</v>
      </c>
      <c r="W610" s="46" t="s">
        <v>2433</v>
      </c>
      <c r="X610" s="39" t="s">
        <v>2434</v>
      </c>
      <c r="Y610" s="54">
        <v>44630.0</v>
      </c>
      <c r="Z610" s="79" t="s">
        <v>2396</v>
      </c>
      <c r="AA610" s="80" t="str">
        <f t="shared" si="1"/>
        <v>https://www.gacetaoficial.gob.cu/sites/default/files/goc-2022-o25.pdf</v>
      </c>
      <c r="AB610" s="17" t="str">
        <f>VLOOKUP(Z610,Gacetas!A:C,3,FALSE())</f>
        <v>https://drive.google.com/file/d/1E606GDVnlxYKrOTHsokMJKjWuqiPyiPP/view?usp=sharing</v>
      </c>
    </row>
    <row r="611">
      <c r="A611" s="5">
        <v>610.0</v>
      </c>
      <c r="B611" s="23" t="s">
        <v>2435</v>
      </c>
      <c r="C611" s="23" t="s">
        <v>2435</v>
      </c>
      <c r="D611" s="23" t="s">
        <v>2435</v>
      </c>
      <c r="E611" s="78"/>
      <c r="F611" s="78"/>
      <c r="G611" s="78"/>
      <c r="H611" s="23" t="s">
        <v>29</v>
      </c>
      <c r="I611" s="6" t="s">
        <v>30</v>
      </c>
      <c r="J611" s="38"/>
      <c r="K611" s="23" t="s">
        <v>45</v>
      </c>
      <c r="L611" s="38"/>
      <c r="M611" s="38"/>
      <c r="N611" s="39" t="s">
        <v>32</v>
      </c>
      <c r="O611" s="23" t="s">
        <v>2436</v>
      </c>
      <c r="P611" s="39" t="s">
        <v>32</v>
      </c>
      <c r="Q611" s="23" t="s">
        <v>34</v>
      </c>
      <c r="R611" s="23" t="s">
        <v>35</v>
      </c>
      <c r="S611" s="23" t="s">
        <v>36</v>
      </c>
      <c r="T611" s="52">
        <v>42971.0</v>
      </c>
      <c r="U611" s="23" t="s">
        <v>1426</v>
      </c>
      <c r="V611" s="23" t="s">
        <v>2437</v>
      </c>
      <c r="W611" s="39" t="s">
        <v>2438</v>
      </c>
      <c r="X611" s="39" t="s">
        <v>2439</v>
      </c>
      <c r="Y611" s="54">
        <v>43104.0</v>
      </c>
      <c r="Z611" s="40" t="s">
        <v>2440</v>
      </c>
      <c r="AA611" s="41" t="s">
        <v>2441</v>
      </c>
      <c r="AB611" s="17" t="str">
        <f>VLOOKUP(Z611,Gacetas!A:C,3,FALSE())</f>
        <v>https://drive.google.com/file/d/1_jmnDu1wjrWAwNX7gJd_qJ15FR_JEb43/view?usp=sharing</v>
      </c>
    </row>
    <row r="612">
      <c r="A612" s="5">
        <v>611.0</v>
      </c>
      <c r="B612" s="23" t="s">
        <v>2442</v>
      </c>
      <c r="C612" s="23" t="s">
        <v>2442</v>
      </c>
      <c r="D612" s="23" t="s">
        <v>2442</v>
      </c>
      <c r="E612" s="78"/>
      <c r="F612" s="78"/>
      <c r="G612" s="78"/>
      <c r="H612" s="23" t="s">
        <v>29</v>
      </c>
      <c r="I612" s="6" t="s">
        <v>30</v>
      </c>
      <c r="J612" s="38"/>
      <c r="K612" s="23" t="s">
        <v>45</v>
      </c>
      <c r="L612" s="38"/>
      <c r="M612" s="38"/>
      <c r="N612" s="39" t="s">
        <v>32</v>
      </c>
      <c r="O612" s="23" t="s">
        <v>2443</v>
      </c>
      <c r="P612" s="39" t="s">
        <v>32</v>
      </c>
      <c r="Q612" s="23" t="s">
        <v>34</v>
      </c>
      <c r="R612" s="23" t="s">
        <v>35</v>
      </c>
      <c r="S612" s="23" t="s">
        <v>36</v>
      </c>
      <c r="T612" s="52">
        <v>42971.0</v>
      </c>
      <c r="U612" s="23" t="s">
        <v>1426</v>
      </c>
      <c r="V612" s="23" t="s">
        <v>2437</v>
      </c>
      <c r="W612" s="39" t="s">
        <v>2444</v>
      </c>
      <c r="X612" s="39" t="s">
        <v>2445</v>
      </c>
      <c r="Y612" s="54">
        <v>43104.0</v>
      </c>
      <c r="Z612" s="40" t="s">
        <v>2440</v>
      </c>
      <c r="AA612" s="41" t="s">
        <v>2441</v>
      </c>
      <c r="AB612" s="17" t="str">
        <f>VLOOKUP(Z612,Gacetas!A:C,3,FALSE())</f>
        <v>https://drive.google.com/file/d/1_jmnDu1wjrWAwNX7gJd_qJ15FR_JEb43/view?usp=sharing</v>
      </c>
    </row>
    <row r="613">
      <c r="A613" s="5">
        <v>612.0</v>
      </c>
      <c r="B613" s="23" t="s">
        <v>64</v>
      </c>
      <c r="C613" s="23" t="s">
        <v>64</v>
      </c>
      <c r="D613" s="23" t="s">
        <v>64</v>
      </c>
      <c r="E613" s="78"/>
      <c r="F613" s="78"/>
      <c r="G613" s="78"/>
      <c r="H613" s="23" t="s">
        <v>29</v>
      </c>
      <c r="I613" s="6" t="s">
        <v>30</v>
      </c>
      <c r="J613" s="38"/>
      <c r="K613" s="23" t="s">
        <v>45</v>
      </c>
      <c r="L613" s="38"/>
      <c r="M613" s="38"/>
      <c r="N613" s="39" t="s">
        <v>32</v>
      </c>
      <c r="O613" s="23" t="s">
        <v>2443</v>
      </c>
      <c r="P613" s="39" t="s">
        <v>32</v>
      </c>
      <c r="Q613" s="23" t="s">
        <v>54</v>
      </c>
      <c r="R613" s="23" t="s">
        <v>35</v>
      </c>
      <c r="S613" s="23" t="s">
        <v>36</v>
      </c>
      <c r="T613" s="52">
        <v>42982.0</v>
      </c>
      <c r="U613" s="23" t="s">
        <v>1426</v>
      </c>
      <c r="V613" s="23" t="s">
        <v>2437</v>
      </c>
      <c r="W613" s="39" t="s">
        <v>2446</v>
      </c>
      <c r="X613" s="39" t="s">
        <v>2447</v>
      </c>
      <c r="Y613" s="54">
        <v>43104.0</v>
      </c>
      <c r="Z613" s="40" t="s">
        <v>2440</v>
      </c>
      <c r="AA613" s="41" t="s">
        <v>2441</v>
      </c>
      <c r="AB613" s="17" t="str">
        <f>VLOOKUP(Z613,Gacetas!A:C,3,FALSE())</f>
        <v>https://drive.google.com/file/d/1_jmnDu1wjrWAwNX7gJd_qJ15FR_JEb43/view?usp=sharing</v>
      </c>
    </row>
    <row r="614">
      <c r="A614" s="5">
        <v>613.0</v>
      </c>
      <c r="B614" s="23" t="s">
        <v>523</v>
      </c>
      <c r="C614" s="23" t="s">
        <v>523</v>
      </c>
      <c r="D614" s="23" t="s">
        <v>523</v>
      </c>
      <c r="E614" s="78"/>
      <c r="F614" s="78"/>
      <c r="G614" s="78"/>
      <c r="H614" s="23" t="s">
        <v>29</v>
      </c>
      <c r="I614" s="6" t="s">
        <v>30</v>
      </c>
      <c r="J614" s="38"/>
      <c r="K614" s="23" t="s">
        <v>45</v>
      </c>
      <c r="L614" s="38"/>
      <c r="M614" s="38"/>
      <c r="N614" s="39" t="s">
        <v>32</v>
      </c>
      <c r="O614" s="23" t="s">
        <v>2443</v>
      </c>
      <c r="P614" s="39" t="s">
        <v>32</v>
      </c>
      <c r="Q614" s="23" t="s">
        <v>54</v>
      </c>
      <c r="R614" s="23" t="s">
        <v>35</v>
      </c>
      <c r="S614" s="23" t="s">
        <v>36</v>
      </c>
      <c r="T614" s="52">
        <v>42985.0</v>
      </c>
      <c r="U614" s="23" t="s">
        <v>37</v>
      </c>
      <c r="V614" s="23" t="s">
        <v>1549</v>
      </c>
      <c r="W614" s="39" t="s">
        <v>2448</v>
      </c>
      <c r="X614" s="39" t="s">
        <v>2449</v>
      </c>
      <c r="Y614" s="54">
        <v>43130.0</v>
      </c>
      <c r="Z614" s="40" t="s">
        <v>2450</v>
      </c>
      <c r="AA614" s="41" t="s">
        <v>2451</v>
      </c>
      <c r="AB614" s="17" t="str">
        <f>VLOOKUP(Z614,Gacetas!A:C,3,FALSE())</f>
        <v>https://drive.google.com/file/d/16jX49hlq4JO3Yd173n8_JjF7nBGxUZoL/view?usp=sharing</v>
      </c>
    </row>
    <row r="615">
      <c r="A615" s="5">
        <v>614.0</v>
      </c>
      <c r="B615" s="23" t="s">
        <v>1370</v>
      </c>
      <c r="C615" s="23" t="s">
        <v>1370</v>
      </c>
      <c r="D615" s="23" t="s">
        <v>1370</v>
      </c>
      <c r="E615" s="78"/>
      <c r="F615" s="78"/>
      <c r="G615" s="78"/>
      <c r="H615" s="23" t="s">
        <v>29</v>
      </c>
      <c r="I615" s="6" t="s">
        <v>30</v>
      </c>
      <c r="J615" s="38"/>
      <c r="K615" s="23" t="s">
        <v>214</v>
      </c>
      <c r="L615" s="38"/>
      <c r="M615" s="38"/>
      <c r="N615" s="39" t="s">
        <v>32</v>
      </c>
      <c r="O615" s="23" t="s">
        <v>2443</v>
      </c>
      <c r="P615" s="39" t="s">
        <v>32</v>
      </c>
      <c r="Q615" s="23" t="s">
        <v>54</v>
      </c>
      <c r="R615" s="23" t="s">
        <v>35</v>
      </c>
      <c r="S615" s="23" t="s">
        <v>36</v>
      </c>
      <c r="T615" s="52">
        <v>42985.0</v>
      </c>
      <c r="U615" s="23" t="s">
        <v>37</v>
      </c>
      <c r="V615" s="23" t="s">
        <v>1549</v>
      </c>
      <c r="W615" s="39" t="s">
        <v>2452</v>
      </c>
      <c r="X615" s="39" t="s">
        <v>2453</v>
      </c>
      <c r="Y615" s="54">
        <v>43130.0</v>
      </c>
      <c r="Z615" s="40" t="s">
        <v>2450</v>
      </c>
      <c r="AA615" s="41" t="s">
        <v>2451</v>
      </c>
      <c r="AB615" s="17" t="str">
        <f>VLOOKUP(Z615,Gacetas!A:C,3,FALSE())</f>
        <v>https://drive.google.com/file/d/16jX49hlq4JO3Yd173n8_JjF7nBGxUZoL/view?usp=sharing</v>
      </c>
    </row>
    <row r="616">
      <c r="A616" s="5">
        <v>615.0</v>
      </c>
      <c r="B616" s="23" t="s">
        <v>1377</v>
      </c>
      <c r="C616" s="23" t="s">
        <v>1378</v>
      </c>
      <c r="D616" s="23" t="s">
        <v>1377</v>
      </c>
      <c r="E616" s="78"/>
      <c r="F616" s="78"/>
      <c r="G616" s="78"/>
      <c r="H616" s="23" t="s">
        <v>29</v>
      </c>
      <c r="I616" s="6" t="s">
        <v>30</v>
      </c>
      <c r="J616" s="38"/>
      <c r="K616" s="23" t="s">
        <v>45</v>
      </c>
      <c r="L616" s="38"/>
      <c r="M616" s="38"/>
      <c r="N616" s="39" t="s">
        <v>32</v>
      </c>
      <c r="O616" s="23" t="s">
        <v>2443</v>
      </c>
      <c r="P616" s="39" t="s">
        <v>32</v>
      </c>
      <c r="Q616" s="23" t="s">
        <v>54</v>
      </c>
      <c r="R616" s="23" t="s">
        <v>35</v>
      </c>
      <c r="S616" s="23" t="s">
        <v>36</v>
      </c>
      <c r="T616" s="52">
        <v>42985.0</v>
      </c>
      <c r="U616" s="23" t="s">
        <v>37</v>
      </c>
      <c r="V616" s="23" t="s">
        <v>1549</v>
      </c>
      <c r="W616" s="39" t="s">
        <v>2454</v>
      </c>
      <c r="X616" s="39" t="s">
        <v>2455</v>
      </c>
      <c r="Y616" s="54">
        <v>43130.0</v>
      </c>
      <c r="Z616" s="40" t="s">
        <v>2450</v>
      </c>
      <c r="AA616" s="41" t="s">
        <v>2451</v>
      </c>
      <c r="AB616" s="17" t="str">
        <f>VLOOKUP(Z616,Gacetas!A:C,3,FALSE())</f>
        <v>https://drive.google.com/file/d/16jX49hlq4JO3Yd173n8_JjF7nBGxUZoL/view?usp=sharing</v>
      </c>
    </row>
    <row r="617">
      <c r="A617" s="5">
        <v>616.0</v>
      </c>
      <c r="B617" s="23" t="s">
        <v>1321</v>
      </c>
      <c r="C617" s="23" t="s">
        <v>1321</v>
      </c>
      <c r="D617" s="23" t="s">
        <v>1321</v>
      </c>
      <c r="E617" s="78"/>
      <c r="F617" s="78"/>
      <c r="G617" s="78"/>
      <c r="H617" s="23" t="s">
        <v>29</v>
      </c>
      <c r="I617" s="6" t="s">
        <v>30</v>
      </c>
      <c r="J617" s="38"/>
      <c r="K617" s="23" t="s">
        <v>145</v>
      </c>
      <c r="L617" s="38"/>
      <c r="M617" s="38"/>
      <c r="N617" s="39" t="s">
        <v>32</v>
      </c>
      <c r="O617" s="23" t="s">
        <v>2443</v>
      </c>
      <c r="P617" s="39" t="s">
        <v>32</v>
      </c>
      <c r="Q617" s="23" t="s">
        <v>54</v>
      </c>
      <c r="R617" s="23" t="s">
        <v>35</v>
      </c>
      <c r="S617" s="23" t="s">
        <v>36</v>
      </c>
      <c r="T617" s="52">
        <v>42985.0</v>
      </c>
      <c r="U617" s="23" t="s">
        <v>37</v>
      </c>
      <c r="V617" s="23" t="s">
        <v>1549</v>
      </c>
      <c r="W617" s="39" t="s">
        <v>2456</v>
      </c>
      <c r="X617" s="50" t="s">
        <v>2457</v>
      </c>
      <c r="Y617" s="54">
        <v>43130.0</v>
      </c>
      <c r="Z617" s="40" t="s">
        <v>2450</v>
      </c>
      <c r="AA617" s="41" t="s">
        <v>2451</v>
      </c>
      <c r="AB617" s="17" t="str">
        <f>VLOOKUP(Z617,Gacetas!A:C,3,FALSE())</f>
        <v>https://drive.google.com/file/d/16jX49hlq4JO3Yd173n8_JjF7nBGxUZoL/view?usp=sharing</v>
      </c>
    </row>
    <row r="618">
      <c r="A618" s="5">
        <v>617.0</v>
      </c>
      <c r="B618" s="23" t="s">
        <v>2458</v>
      </c>
      <c r="C618" s="23" t="s">
        <v>2459</v>
      </c>
      <c r="D618" s="23" t="s">
        <v>2458</v>
      </c>
      <c r="E618" s="78"/>
      <c r="F618" s="78"/>
      <c r="G618" s="78"/>
      <c r="H618" s="23" t="s">
        <v>29</v>
      </c>
      <c r="I618" s="6" t="s">
        <v>30</v>
      </c>
      <c r="J618" s="38"/>
      <c r="K618" s="23" t="s">
        <v>84</v>
      </c>
      <c r="L618" s="38"/>
      <c r="M618" s="38"/>
      <c r="N618" s="39" t="s">
        <v>32</v>
      </c>
      <c r="O618" s="23" t="s">
        <v>2443</v>
      </c>
      <c r="P618" s="39" t="s">
        <v>32</v>
      </c>
      <c r="Q618" s="23" t="s">
        <v>34</v>
      </c>
      <c r="R618" s="23" t="s">
        <v>35</v>
      </c>
      <c r="S618" s="23" t="s">
        <v>36</v>
      </c>
      <c r="T618" s="52">
        <v>43003.0</v>
      </c>
      <c r="U618" s="23" t="s">
        <v>37</v>
      </c>
      <c r="V618" s="23" t="s">
        <v>1549</v>
      </c>
      <c r="W618" s="39" t="s">
        <v>2460</v>
      </c>
      <c r="X618" s="39" t="s">
        <v>2461</v>
      </c>
      <c r="Y618" s="54">
        <v>43157.0</v>
      </c>
      <c r="Z618" s="49" t="s">
        <v>2462</v>
      </c>
      <c r="AA618" s="41" t="s">
        <v>2463</v>
      </c>
      <c r="AB618" s="17" t="str">
        <f>VLOOKUP(Z618,Gacetas!A:C,3,FALSE())</f>
        <v>https://drive.google.com/file/d/10Ad4Y924B-0Fg0xbff8541TjokXJ-lA2/view?usp=sharing</v>
      </c>
    </row>
    <row r="619">
      <c r="A619" s="5">
        <v>618.0</v>
      </c>
      <c r="B619" s="23" t="s">
        <v>2464</v>
      </c>
      <c r="C619" s="23" t="s">
        <v>2465</v>
      </c>
      <c r="D619" s="23" t="s">
        <v>2464</v>
      </c>
      <c r="E619" s="78"/>
      <c r="F619" s="78"/>
      <c r="G619" s="78"/>
      <c r="H619" s="23" t="s">
        <v>29</v>
      </c>
      <c r="I619" s="6" t="s">
        <v>30</v>
      </c>
      <c r="J619" s="38"/>
      <c r="K619" s="23" t="s">
        <v>31</v>
      </c>
      <c r="L619" s="38"/>
      <c r="M619" s="38"/>
      <c r="N619" s="39" t="s">
        <v>32</v>
      </c>
      <c r="O619" s="23" t="s">
        <v>2443</v>
      </c>
      <c r="P619" s="39" t="s">
        <v>32</v>
      </c>
      <c r="Q619" s="23" t="s">
        <v>54</v>
      </c>
      <c r="R619" s="23" t="s">
        <v>35</v>
      </c>
      <c r="S619" s="23" t="s">
        <v>36</v>
      </c>
      <c r="T619" s="52">
        <v>43004.0</v>
      </c>
      <c r="U619" s="23" t="s">
        <v>37</v>
      </c>
      <c r="V619" s="23" t="s">
        <v>1549</v>
      </c>
      <c r="W619" s="39" t="s">
        <v>2466</v>
      </c>
      <c r="X619" s="39" t="s">
        <v>2467</v>
      </c>
      <c r="Y619" s="54">
        <v>43157.0</v>
      </c>
      <c r="Z619" s="49" t="s">
        <v>2462</v>
      </c>
      <c r="AA619" s="41" t="s">
        <v>2463</v>
      </c>
      <c r="AB619" s="17" t="str">
        <f>VLOOKUP(Z619,Gacetas!A:C,3,FALSE())</f>
        <v>https://drive.google.com/file/d/10Ad4Y924B-0Fg0xbff8541TjokXJ-lA2/view?usp=sharing</v>
      </c>
    </row>
    <row r="620">
      <c r="A620" s="5">
        <v>619.0</v>
      </c>
      <c r="B620" s="23" t="s">
        <v>2468</v>
      </c>
      <c r="C620" s="23" t="s">
        <v>2468</v>
      </c>
      <c r="D620" s="23" t="s">
        <v>2468</v>
      </c>
      <c r="E620" s="78"/>
      <c r="F620" s="78"/>
      <c r="G620" s="78"/>
      <c r="H620" s="23" t="s">
        <v>29</v>
      </c>
      <c r="I620" s="6" t="s">
        <v>30</v>
      </c>
      <c r="J620" s="38"/>
      <c r="K620" s="23" t="s">
        <v>45</v>
      </c>
      <c r="L620" s="38"/>
      <c r="M620" s="38"/>
      <c r="N620" s="39" t="s">
        <v>32</v>
      </c>
      <c r="O620" s="23" t="s">
        <v>2443</v>
      </c>
      <c r="P620" s="39" t="s">
        <v>32</v>
      </c>
      <c r="Q620" s="23" t="s">
        <v>54</v>
      </c>
      <c r="R620" s="23" t="s">
        <v>35</v>
      </c>
      <c r="S620" s="23" t="s">
        <v>36</v>
      </c>
      <c r="T620" s="52">
        <v>43004.0</v>
      </c>
      <c r="U620" s="23" t="s">
        <v>37</v>
      </c>
      <c r="V620" s="23" t="s">
        <v>1549</v>
      </c>
      <c r="W620" s="39" t="s">
        <v>2469</v>
      </c>
      <c r="X620" s="39" t="s">
        <v>2470</v>
      </c>
      <c r="Y620" s="54">
        <v>43157.0</v>
      </c>
      <c r="Z620" s="49" t="s">
        <v>2462</v>
      </c>
      <c r="AA620" s="41" t="s">
        <v>2463</v>
      </c>
      <c r="AB620" s="17" t="str">
        <f>VLOOKUP(Z620,Gacetas!A:C,3,FALSE())</f>
        <v>https://drive.google.com/file/d/10Ad4Y924B-0Fg0xbff8541TjokXJ-lA2/view?usp=sharing</v>
      </c>
    </row>
    <row r="621">
      <c r="A621" s="5">
        <v>620.0</v>
      </c>
      <c r="B621" s="23" t="s">
        <v>1374</v>
      </c>
      <c r="C621" s="23" t="s">
        <v>1374</v>
      </c>
      <c r="D621" s="23" t="s">
        <v>1374</v>
      </c>
      <c r="E621" s="78"/>
      <c r="F621" s="78"/>
      <c r="G621" s="78"/>
      <c r="H621" s="23" t="s">
        <v>29</v>
      </c>
      <c r="I621" s="6" t="s">
        <v>30</v>
      </c>
      <c r="J621" s="38"/>
      <c r="K621" s="23" t="s">
        <v>84</v>
      </c>
      <c r="L621" s="38"/>
      <c r="M621" s="38"/>
      <c r="N621" s="39" t="s">
        <v>32</v>
      </c>
      <c r="O621" s="23" t="s">
        <v>2443</v>
      </c>
      <c r="P621" s="39" t="s">
        <v>32</v>
      </c>
      <c r="Q621" s="23" t="s">
        <v>54</v>
      </c>
      <c r="R621" s="23" t="s">
        <v>35</v>
      </c>
      <c r="S621" s="23" t="s">
        <v>36</v>
      </c>
      <c r="T621" s="52">
        <v>43004.0</v>
      </c>
      <c r="U621" s="23" t="s">
        <v>37</v>
      </c>
      <c r="V621" s="23" t="s">
        <v>1549</v>
      </c>
      <c r="W621" s="39" t="s">
        <v>2471</v>
      </c>
      <c r="X621" s="39" t="s">
        <v>2472</v>
      </c>
      <c r="Y621" s="54">
        <v>43157.0</v>
      </c>
      <c r="Z621" s="49" t="s">
        <v>2462</v>
      </c>
      <c r="AA621" s="41" t="s">
        <v>2463</v>
      </c>
      <c r="AB621" s="17" t="str">
        <f>VLOOKUP(Z621,Gacetas!A:C,3,FALSE())</f>
        <v>https://drive.google.com/file/d/10Ad4Y924B-0Fg0xbff8541TjokXJ-lA2/view?usp=sharing</v>
      </c>
    </row>
    <row r="622">
      <c r="A622" s="5">
        <v>621.0</v>
      </c>
      <c r="B622" s="23" t="s">
        <v>295</v>
      </c>
      <c r="C622" s="23" t="s">
        <v>296</v>
      </c>
      <c r="D622" s="23" t="s">
        <v>295</v>
      </c>
      <c r="E622" s="78"/>
      <c r="F622" s="78"/>
      <c r="G622" s="78"/>
      <c r="H622" s="23" t="s">
        <v>29</v>
      </c>
      <c r="I622" s="6" t="s">
        <v>30</v>
      </c>
      <c r="J622" s="38"/>
      <c r="K622" s="23" t="s">
        <v>214</v>
      </c>
      <c r="L622" s="38"/>
      <c r="M622" s="38"/>
      <c r="N622" s="39" t="s">
        <v>32</v>
      </c>
      <c r="O622" s="23" t="s">
        <v>2443</v>
      </c>
      <c r="P622" s="39" t="s">
        <v>32</v>
      </c>
      <c r="Q622" s="23" t="s">
        <v>54</v>
      </c>
      <c r="R622" s="23" t="s">
        <v>35</v>
      </c>
      <c r="S622" s="23" t="s">
        <v>36</v>
      </c>
      <c r="T622" s="52">
        <v>43004.0</v>
      </c>
      <c r="U622" s="23" t="s">
        <v>37</v>
      </c>
      <c r="V622" s="23" t="s">
        <v>1549</v>
      </c>
      <c r="W622" s="39" t="s">
        <v>2473</v>
      </c>
      <c r="X622" s="39" t="s">
        <v>2474</v>
      </c>
      <c r="Y622" s="54">
        <v>43157.0</v>
      </c>
      <c r="Z622" s="49" t="s">
        <v>2462</v>
      </c>
      <c r="AA622" s="41" t="s">
        <v>2463</v>
      </c>
      <c r="AB622" s="17" t="str">
        <f>VLOOKUP(Z622,Gacetas!A:C,3,FALSE())</f>
        <v>https://drive.google.com/file/d/10Ad4Y924B-0Fg0xbff8541TjokXJ-lA2/view?usp=sharing</v>
      </c>
    </row>
    <row r="623">
      <c r="A623" s="5">
        <v>622.0</v>
      </c>
      <c r="B623" s="23" t="s">
        <v>2475</v>
      </c>
      <c r="C623" s="23" t="s">
        <v>2476</v>
      </c>
      <c r="D623" s="23" t="s">
        <v>2475</v>
      </c>
      <c r="E623" s="78"/>
      <c r="F623" s="78"/>
      <c r="G623" s="78"/>
      <c r="H623" s="23" t="s">
        <v>29</v>
      </c>
      <c r="I623" s="6" t="s">
        <v>30</v>
      </c>
      <c r="J623" s="38"/>
      <c r="K623" s="23" t="s">
        <v>2477</v>
      </c>
      <c r="L623" s="38"/>
      <c r="M623" s="38"/>
      <c r="N623" s="39" t="s">
        <v>32</v>
      </c>
      <c r="O623" s="23" t="s">
        <v>2443</v>
      </c>
      <c r="P623" s="39" t="s">
        <v>32</v>
      </c>
      <c r="Q623" s="23" t="s">
        <v>54</v>
      </c>
      <c r="R623" s="23" t="s">
        <v>35</v>
      </c>
      <c r="S623" s="23" t="s">
        <v>36</v>
      </c>
      <c r="T623" s="52">
        <v>43004.0</v>
      </c>
      <c r="U623" s="23" t="s">
        <v>37</v>
      </c>
      <c r="V623" s="23" t="s">
        <v>1549</v>
      </c>
      <c r="W623" s="39" t="s">
        <v>2478</v>
      </c>
      <c r="X623" s="39" t="s">
        <v>2479</v>
      </c>
      <c r="Y623" s="54">
        <v>43157.0</v>
      </c>
      <c r="Z623" s="49" t="s">
        <v>2462</v>
      </c>
      <c r="AA623" s="41" t="s">
        <v>2463</v>
      </c>
      <c r="AB623" s="17" t="str">
        <f>VLOOKUP(Z623,Gacetas!A:C,3,FALSE())</f>
        <v>https://drive.google.com/file/d/10Ad4Y924B-0Fg0xbff8541TjokXJ-lA2/view?usp=sharing</v>
      </c>
    </row>
    <row r="624">
      <c r="A624" s="5">
        <v>623.0</v>
      </c>
      <c r="B624" s="23" t="s">
        <v>49</v>
      </c>
      <c r="C624" s="23" t="s">
        <v>50</v>
      </c>
      <c r="D624" s="23" t="s">
        <v>49</v>
      </c>
      <c r="E624" s="78"/>
      <c r="F624" s="78"/>
      <c r="G624" s="78"/>
      <c r="H624" s="23" t="s">
        <v>29</v>
      </c>
      <c r="I624" s="6" t="s">
        <v>30</v>
      </c>
      <c r="J624" s="38"/>
      <c r="K624" s="23" t="s">
        <v>51</v>
      </c>
      <c r="L624" s="38"/>
      <c r="M624" s="38"/>
      <c r="N624" s="39" t="s">
        <v>32</v>
      </c>
      <c r="O624" s="23" t="s">
        <v>2480</v>
      </c>
      <c r="P624" s="39" t="s">
        <v>53</v>
      </c>
      <c r="Q624" s="23" t="s">
        <v>54</v>
      </c>
      <c r="R624" s="23" t="s">
        <v>35</v>
      </c>
      <c r="S624" s="23" t="s">
        <v>36</v>
      </c>
      <c r="T624" s="52">
        <v>43004.0</v>
      </c>
      <c r="U624" s="23" t="s">
        <v>37</v>
      </c>
      <c r="V624" s="23" t="s">
        <v>1549</v>
      </c>
      <c r="W624" s="39" t="s">
        <v>2481</v>
      </c>
      <c r="X624" s="39" t="s">
        <v>2482</v>
      </c>
      <c r="Y624" s="54">
        <v>43157.0</v>
      </c>
      <c r="Z624" s="49" t="s">
        <v>2462</v>
      </c>
      <c r="AA624" s="41" t="s">
        <v>2463</v>
      </c>
      <c r="AB624" s="17" t="str">
        <f>VLOOKUP(Z624,Gacetas!A:C,3,FALSE())</f>
        <v>https://drive.google.com/file/d/10Ad4Y924B-0Fg0xbff8541TjokXJ-lA2/view?usp=sharing</v>
      </c>
    </row>
    <row r="625">
      <c r="A625" s="5">
        <v>624.0</v>
      </c>
      <c r="B625" s="23" t="s">
        <v>2483</v>
      </c>
      <c r="C625" s="23" t="s">
        <v>2483</v>
      </c>
      <c r="D625" s="23" t="s">
        <v>2483</v>
      </c>
      <c r="E625" s="78"/>
      <c r="F625" s="78"/>
      <c r="G625" s="78"/>
      <c r="H625" s="23" t="s">
        <v>29</v>
      </c>
      <c r="I625" s="6" t="s">
        <v>30</v>
      </c>
      <c r="J625" s="38"/>
      <c r="K625" s="23" t="s">
        <v>45</v>
      </c>
      <c r="L625" s="38"/>
      <c r="M625" s="38"/>
      <c r="N625" s="39" t="s">
        <v>32</v>
      </c>
      <c r="O625" s="23" t="s">
        <v>2484</v>
      </c>
      <c r="P625" s="39" t="s">
        <v>32</v>
      </c>
      <c r="Q625" s="23" t="s">
        <v>34</v>
      </c>
      <c r="R625" s="23" t="s">
        <v>35</v>
      </c>
      <c r="S625" s="23" t="s">
        <v>36</v>
      </c>
      <c r="T625" s="52">
        <v>43005.0</v>
      </c>
      <c r="U625" s="23" t="s">
        <v>37</v>
      </c>
      <c r="V625" s="23" t="s">
        <v>1549</v>
      </c>
      <c r="W625" s="39" t="s">
        <v>2485</v>
      </c>
      <c r="X625" s="39" t="s">
        <v>2486</v>
      </c>
      <c r="Y625" s="54">
        <v>43166.0</v>
      </c>
      <c r="Z625" s="49" t="s">
        <v>2487</v>
      </c>
      <c r="AA625" s="41" t="s">
        <v>2488</v>
      </c>
      <c r="AB625" s="17" t="str">
        <f>VLOOKUP(Z625,Gacetas!A:C,3,FALSE())</f>
        <v>https://drive.google.com/file/d/1nuZzrrfoy20EcR_YNOZ8lc-BPb_Yxmvq/view?usp=sharing</v>
      </c>
    </row>
    <row r="626">
      <c r="A626" s="5">
        <v>625.0</v>
      </c>
      <c r="B626" s="23" t="s">
        <v>2489</v>
      </c>
      <c r="C626" s="23" t="s">
        <v>2489</v>
      </c>
      <c r="D626" s="23" t="s">
        <v>2489</v>
      </c>
      <c r="E626" s="78"/>
      <c r="F626" s="78"/>
      <c r="G626" s="78"/>
      <c r="H626" s="23" t="s">
        <v>29</v>
      </c>
      <c r="I626" s="6" t="s">
        <v>30</v>
      </c>
      <c r="J626" s="38"/>
      <c r="K626" s="23" t="s">
        <v>253</v>
      </c>
      <c r="L626" s="38"/>
      <c r="M626" s="38"/>
      <c r="N626" s="39" t="s">
        <v>32</v>
      </c>
      <c r="O626" s="23" t="s">
        <v>2484</v>
      </c>
      <c r="P626" s="39" t="s">
        <v>32</v>
      </c>
      <c r="Q626" s="23" t="s">
        <v>34</v>
      </c>
      <c r="R626" s="23" t="s">
        <v>35</v>
      </c>
      <c r="S626" s="23" t="s">
        <v>36</v>
      </c>
      <c r="T626" s="52">
        <v>43005.0</v>
      </c>
      <c r="U626" s="23" t="s">
        <v>37</v>
      </c>
      <c r="V626" s="23" t="s">
        <v>1549</v>
      </c>
      <c r="W626" s="39" t="s">
        <v>2490</v>
      </c>
      <c r="X626" s="39" t="s">
        <v>2491</v>
      </c>
      <c r="Y626" s="54">
        <v>43166.0</v>
      </c>
      <c r="Z626" s="49" t="s">
        <v>2487</v>
      </c>
      <c r="AA626" s="41" t="s">
        <v>2488</v>
      </c>
      <c r="AB626" s="17" t="str">
        <f>VLOOKUP(Z626,Gacetas!A:C,3,FALSE())</f>
        <v>https://drive.google.com/file/d/1nuZzrrfoy20EcR_YNOZ8lc-BPb_Yxmvq/view?usp=sharing</v>
      </c>
    </row>
    <row r="627">
      <c r="A627" s="5">
        <v>626.0</v>
      </c>
      <c r="B627" s="23" t="s">
        <v>2492</v>
      </c>
      <c r="C627" s="23" t="s">
        <v>2492</v>
      </c>
      <c r="D627" s="23" t="s">
        <v>2492</v>
      </c>
      <c r="E627" s="78"/>
      <c r="F627" s="78"/>
      <c r="G627" s="78"/>
      <c r="H627" s="23" t="s">
        <v>29</v>
      </c>
      <c r="I627" s="6" t="s">
        <v>30</v>
      </c>
      <c r="J627" s="38"/>
      <c r="K627" s="23" t="s">
        <v>31</v>
      </c>
      <c r="L627" s="38"/>
      <c r="M627" s="38"/>
      <c r="N627" s="39" t="s">
        <v>32</v>
      </c>
      <c r="O627" s="23" t="s">
        <v>2484</v>
      </c>
      <c r="P627" s="39" t="s">
        <v>32</v>
      </c>
      <c r="Q627" s="23" t="s">
        <v>34</v>
      </c>
      <c r="R627" s="23" t="s">
        <v>35</v>
      </c>
      <c r="S627" s="23" t="s">
        <v>36</v>
      </c>
      <c r="T627" s="52">
        <v>43005.0</v>
      </c>
      <c r="U627" s="23" t="s">
        <v>37</v>
      </c>
      <c r="V627" s="23" t="s">
        <v>1549</v>
      </c>
      <c r="W627" s="39" t="s">
        <v>2493</v>
      </c>
      <c r="X627" s="39" t="s">
        <v>2494</v>
      </c>
      <c r="Y627" s="54">
        <v>43166.0</v>
      </c>
      <c r="Z627" s="49" t="s">
        <v>2487</v>
      </c>
      <c r="AA627" s="41" t="s">
        <v>2488</v>
      </c>
      <c r="AB627" s="17" t="str">
        <f>VLOOKUP(Z627,Gacetas!A:C,3,FALSE())</f>
        <v>https://drive.google.com/file/d/1nuZzrrfoy20EcR_YNOZ8lc-BPb_Yxmvq/view?usp=sharing</v>
      </c>
    </row>
    <row r="628">
      <c r="A628" s="5">
        <v>627.0</v>
      </c>
      <c r="B628" s="23" t="s">
        <v>2495</v>
      </c>
      <c r="C628" s="23" t="s">
        <v>2496</v>
      </c>
      <c r="D628" s="23" t="s">
        <v>2495</v>
      </c>
      <c r="E628" s="78"/>
      <c r="F628" s="78"/>
      <c r="G628" s="78"/>
      <c r="H628" s="23" t="s">
        <v>29</v>
      </c>
      <c r="I628" s="6" t="s">
        <v>30</v>
      </c>
      <c r="J628" s="38"/>
      <c r="K628" s="23" t="s">
        <v>1424</v>
      </c>
      <c r="L628" s="38"/>
      <c r="M628" s="38"/>
      <c r="N628" s="39" t="s">
        <v>32</v>
      </c>
      <c r="O628" s="23" t="s">
        <v>2497</v>
      </c>
      <c r="P628" s="39" t="s">
        <v>53</v>
      </c>
      <c r="Q628" s="23" t="s">
        <v>34</v>
      </c>
      <c r="R628" s="23" t="s">
        <v>35</v>
      </c>
      <c r="S628" s="23" t="s">
        <v>36</v>
      </c>
      <c r="T628" s="52">
        <v>43005.0</v>
      </c>
      <c r="U628" s="23" t="s">
        <v>37</v>
      </c>
      <c r="V628" s="23" t="s">
        <v>1549</v>
      </c>
      <c r="W628" s="39" t="s">
        <v>2498</v>
      </c>
      <c r="X628" s="39" t="s">
        <v>2499</v>
      </c>
      <c r="Y628" s="54">
        <v>43166.0</v>
      </c>
      <c r="Z628" s="49" t="s">
        <v>2487</v>
      </c>
      <c r="AA628" s="41" t="s">
        <v>2488</v>
      </c>
      <c r="AB628" s="17" t="str">
        <f>VLOOKUP(Z628,Gacetas!A:C,3,FALSE())</f>
        <v>https://drive.google.com/file/d/1nuZzrrfoy20EcR_YNOZ8lc-BPb_Yxmvq/view?usp=sharing</v>
      </c>
    </row>
    <row r="629">
      <c r="A629" s="5">
        <v>628.0</v>
      </c>
      <c r="B629" s="23" t="s">
        <v>2500</v>
      </c>
      <c r="C629" s="23" t="s">
        <v>2500</v>
      </c>
      <c r="D629" s="23" t="s">
        <v>2500</v>
      </c>
      <c r="E629" s="78"/>
      <c r="F629" s="78"/>
      <c r="G629" s="78"/>
      <c r="H629" s="23" t="s">
        <v>29</v>
      </c>
      <c r="I629" s="6" t="s">
        <v>30</v>
      </c>
      <c r="J629" s="38"/>
      <c r="K629" s="23" t="s">
        <v>214</v>
      </c>
      <c r="L629" s="38"/>
      <c r="M629" s="38"/>
      <c r="N629" s="39" t="s">
        <v>32</v>
      </c>
      <c r="O629" s="23" t="s">
        <v>2484</v>
      </c>
      <c r="P629" s="39" t="s">
        <v>32</v>
      </c>
      <c r="Q629" s="23" t="s">
        <v>34</v>
      </c>
      <c r="R629" s="23" t="s">
        <v>35</v>
      </c>
      <c r="S629" s="23" t="s">
        <v>36</v>
      </c>
      <c r="T629" s="52">
        <v>43005.0</v>
      </c>
      <c r="U629" s="23" t="s">
        <v>37</v>
      </c>
      <c r="V629" s="23" t="s">
        <v>1549</v>
      </c>
      <c r="W629" s="39" t="s">
        <v>2501</v>
      </c>
      <c r="X629" s="39" t="s">
        <v>2502</v>
      </c>
      <c r="Y629" s="54">
        <v>43166.0</v>
      </c>
      <c r="Z629" s="49" t="s">
        <v>2487</v>
      </c>
      <c r="AA629" s="41" t="s">
        <v>2488</v>
      </c>
      <c r="AB629" s="17" t="str">
        <f>VLOOKUP(Z629,Gacetas!A:C,3,FALSE())</f>
        <v>https://drive.google.com/file/d/1nuZzrrfoy20EcR_YNOZ8lc-BPb_Yxmvq/view?usp=sharing</v>
      </c>
    </row>
    <row r="630">
      <c r="A630" s="5">
        <v>629.0</v>
      </c>
      <c r="B630" s="23" t="s">
        <v>2503</v>
      </c>
      <c r="C630" s="23" t="s">
        <v>2503</v>
      </c>
      <c r="D630" s="23" t="s">
        <v>2503</v>
      </c>
      <c r="E630" s="78"/>
      <c r="F630" s="78"/>
      <c r="G630" s="78"/>
      <c r="H630" s="23" t="s">
        <v>29</v>
      </c>
      <c r="I630" s="6" t="s">
        <v>30</v>
      </c>
      <c r="J630" s="38"/>
      <c r="K630" s="23" t="s">
        <v>448</v>
      </c>
      <c r="L630" s="38"/>
      <c r="M630" s="38"/>
      <c r="N630" s="39" t="s">
        <v>32</v>
      </c>
      <c r="O630" s="23" t="s">
        <v>2484</v>
      </c>
      <c r="P630" s="39" t="s">
        <v>32</v>
      </c>
      <c r="Q630" s="23" t="s">
        <v>34</v>
      </c>
      <c r="R630" s="23" t="s">
        <v>35</v>
      </c>
      <c r="S630" s="23" t="s">
        <v>36</v>
      </c>
      <c r="T630" s="52">
        <v>43005.0</v>
      </c>
      <c r="U630" s="23" t="s">
        <v>37</v>
      </c>
      <c r="V630" s="23" t="s">
        <v>1549</v>
      </c>
      <c r="W630" s="39" t="s">
        <v>2504</v>
      </c>
      <c r="X630" s="39" t="s">
        <v>2505</v>
      </c>
      <c r="Y630" s="54">
        <v>43166.0</v>
      </c>
      <c r="Z630" s="49" t="s">
        <v>2487</v>
      </c>
      <c r="AA630" s="41" t="s">
        <v>2488</v>
      </c>
      <c r="AB630" s="17" t="str">
        <f>VLOOKUP(Z630,Gacetas!A:C,3,FALSE())</f>
        <v>https://drive.google.com/file/d/1nuZzrrfoy20EcR_YNOZ8lc-BPb_Yxmvq/view?usp=sharing</v>
      </c>
    </row>
    <row r="631">
      <c r="A631" s="5">
        <v>630.0</v>
      </c>
      <c r="B631" s="23" t="s">
        <v>2506</v>
      </c>
      <c r="C631" s="23" t="s">
        <v>2506</v>
      </c>
      <c r="D631" s="23" t="s">
        <v>2506</v>
      </c>
      <c r="E631" s="78"/>
      <c r="F631" s="78"/>
      <c r="G631" s="78"/>
      <c r="H631" s="23" t="s">
        <v>29</v>
      </c>
      <c r="I631" s="6" t="s">
        <v>30</v>
      </c>
      <c r="J631" s="38"/>
      <c r="K631" s="23" t="s">
        <v>145</v>
      </c>
      <c r="L631" s="38"/>
      <c r="M631" s="38"/>
      <c r="N631" s="39" t="s">
        <v>32</v>
      </c>
      <c r="O631" s="23" t="s">
        <v>2484</v>
      </c>
      <c r="P631" s="39" t="s">
        <v>32</v>
      </c>
      <c r="Q631" s="23" t="s">
        <v>34</v>
      </c>
      <c r="R631" s="23" t="s">
        <v>35</v>
      </c>
      <c r="S631" s="23" t="s">
        <v>36</v>
      </c>
      <c r="T631" s="52">
        <v>43005.0</v>
      </c>
      <c r="U631" s="23" t="s">
        <v>37</v>
      </c>
      <c r="V631" s="23" t="s">
        <v>1549</v>
      </c>
      <c r="W631" s="39" t="s">
        <v>2507</v>
      </c>
      <c r="X631" s="39" t="s">
        <v>2508</v>
      </c>
      <c r="Y631" s="54">
        <v>43166.0</v>
      </c>
      <c r="Z631" s="49" t="s">
        <v>2487</v>
      </c>
      <c r="AA631" s="41" t="s">
        <v>2488</v>
      </c>
      <c r="AB631" s="17" t="str">
        <f>VLOOKUP(Z631,Gacetas!A:C,3,FALSE())</f>
        <v>https://drive.google.com/file/d/1nuZzrrfoy20EcR_YNOZ8lc-BPb_Yxmvq/view?usp=sharing</v>
      </c>
    </row>
    <row r="632">
      <c r="A632" s="5">
        <v>631.0</v>
      </c>
      <c r="B632" s="23" t="s">
        <v>2509</v>
      </c>
      <c r="C632" s="23" t="s">
        <v>2509</v>
      </c>
      <c r="D632" s="23" t="s">
        <v>2509</v>
      </c>
      <c r="E632" s="78"/>
      <c r="F632" s="78"/>
      <c r="G632" s="78"/>
      <c r="H632" s="23" t="s">
        <v>29</v>
      </c>
      <c r="I632" s="6" t="s">
        <v>30</v>
      </c>
      <c r="J632" s="38"/>
      <c r="K632" s="23" t="s">
        <v>31</v>
      </c>
      <c r="L632" s="38"/>
      <c r="M632" s="38"/>
      <c r="N632" s="39" t="s">
        <v>32</v>
      </c>
      <c r="O632" s="23" t="s">
        <v>2484</v>
      </c>
      <c r="P632" s="39" t="s">
        <v>32</v>
      </c>
      <c r="Q632" s="23" t="s">
        <v>34</v>
      </c>
      <c r="R632" s="23" t="s">
        <v>35</v>
      </c>
      <c r="S632" s="23" t="s">
        <v>36</v>
      </c>
      <c r="T632" s="52">
        <v>43005.0</v>
      </c>
      <c r="U632" s="23" t="s">
        <v>37</v>
      </c>
      <c r="V632" s="23" t="s">
        <v>1549</v>
      </c>
      <c r="W632" s="39" t="s">
        <v>2510</v>
      </c>
      <c r="X632" s="39" t="s">
        <v>2511</v>
      </c>
      <c r="Y632" s="54">
        <v>43166.0</v>
      </c>
      <c r="Z632" s="49" t="s">
        <v>2487</v>
      </c>
      <c r="AA632" s="41" t="s">
        <v>2488</v>
      </c>
      <c r="AB632" s="17" t="str">
        <f>VLOOKUP(Z632,Gacetas!A:C,3,FALSE())</f>
        <v>https://drive.google.com/file/d/1nuZzrrfoy20EcR_YNOZ8lc-BPb_Yxmvq/view?usp=sharing</v>
      </c>
    </row>
    <row r="633">
      <c r="A633" s="5">
        <v>632.0</v>
      </c>
      <c r="B633" s="23" t="s">
        <v>2512</v>
      </c>
      <c r="C633" s="23" t="s">
        <v>2513</v>
      </c>
      <c r="D633" s="23" t="s">
        <v>2513</v>
      </c>
      <c r="E633" s="23" t="s">
        <v>174</v>
      </c>
      <c r="F633" s="23"/>
      <c r="G633" s="23"/>
      <c r="H633" s="23" t="s">
        <v>175</v>
      </c>
      <c r="I633" s="6" t="s">
        <v>30</v>
      </c>
      <c r="J633" s="23" t="s">
        <v>176</v>
      </c>
      <c r="K633" s="23" t="s">
        <v>375</v>
      </c>
      <c r="L633" s="38"/>
      <c r="M633" s="38"/>
      <c r="N633" s="39" t="s">
        <v>32</v>
      </c>
      <c r="O633" s="23" t="s">
        <v>2514</v>
      </c>
      <c r="P633" s="39" t="s">
        <v>53</v>
      </c>
      <c r="Q633" s="23" t="s">
        <v>34</v>
      </c>
      <c r="R633" s="23" t="s">
        <v>35</v>
      </c>
      <c r="S633" s="23" t="s">
        <v>36</v>
      </c>
      <c r="T633" s="52">
        <v>43004.0</v>
      </c>
      <c r="U633" s="23" t="s">
        <v>37</v>
      </c>
      <c r="V633" s="23" t="s">
        <v>1549</v>
      </c>
      <c r="W633" s="39" t="s">
        <v>2515</v>
      </c>
      <c r="X633" s="39" t="s">
        <v>2516</v>
      </c>
      <c r="Y633" s="54">
        <v>43179.0</v>
      </c>
      <c r="Z633" s="49" t="s">
        <v>2517</v>
      </c>
      <c r="AA633" s="41" t="s">
        <v>2518</v>
      </c>
      <c r="AB633" s="17" t="str">
        <f>VLOOKUP(Z633,Gacetas!A:C,3,FALSE())</f>
        <v>https://drive.google.com/file/d/1H88_qddpcJulN8XEbmFfObKw2Ve0GxuY/view?usp=sharing</v>
      </c>
    </row>
    <row r="634">
      <c r="A634" s="5">
        <v>633.0</v>
      </c>
      <c r="B634" s="23" t="s">
        <v>2519</v>
      </c>
      <c r="C634" s="23" t="s">
        <v>2520</v>
      </c>
      <c r="D634" s="23" t="s">
        <v>2519</v>
      </c>
      <c r="E634" s="78"/>
      <c r="F634" s="78"/>
      <c r="G634" s="78"/>
      <c r="H634" s="23" t="s">
        <v>29</v>
      </c>
      <c r="I634" s="6" t="s">
        <v>30</v>
      </c>
      <c r="J634" s="38"/>
      <c r="K634" s="23" t="s">
        <v>382</v>
      </c>
      <c r="L634" s="38"/>
      <c r="M634" s="38"/>
      <c r="N634" s="39" t="s">
        <v>32</v>
      </c>
      <c r="O634" s="23" t="s">
        <v>2521</v>
      </c>
      <c r="P634" s="39" t="s">
        <v>32</v>
      </c>
      <c r="Q634" s="23" t="s">
        <v>34</v>
      </c>
      <c r="R634" s="23" t="s">
        <v>35</v>
      </c>
      <c r="S634" s="23" t="s">
        <v>36</v>
      </c>
      <c r="T634" s="54">
        <v>43019.0</v>
      </c>
      <c r="U634" s="23" t="s">
        <v>37</v>
      </c>
      <c r="V634" s="23" t="s">
        <v>1549</v>
      </c>
      <c r="W634" s="39" t="s">
        <v>2522</v>
      </c>
      <c r="X634" s="39" t="s">
        <v>2523</v>
      </c>
      <c r="Y634" s="54">
        <v>43179.0</v>
      </c>
      <c r="Z634" s="49" t="s">
        <v>2517</v>
      </c>
      <c r="AA634" s="41" t="s">
        <v>2518</v>
      </c>
      <c r="AB634" s="17" t="str">
        <f>VLOOKUP(Z634,Gacetas!A:C,3,FALSE())</f>
        <v>https://drive.google.com/file/d/1H88_qddpcJulN8XEbmFfObKw2Ve0GxuY/view?usp=sharing</v>
      </c>
    </row>
    <row r="635">
      <c r="A635" s="5">
        <v>634.0</v>
      </c>
      <c r="B635" s="23" t="s">
        <v>2524</v>
      </c>
      <c r="C635" s="23" t="s">
        <v>2524</v>
      </c>
      <c r="D635" s="23" t="s">
        <v>2524</v>
      </c>
      <c r="E635" s="78"/>
      <c r="F635" s="78"/>
      <c r="G635" s="78"/>
      <c r="H635" s="23" t="s">
        <v>29</v>
      </c>
      <c r="I635" s="6" t="s">
        <v>30</v>
      </c>
      <c r="J635" s="44"/>
      <c r="K635" s="24" t="s">
        <v>102</v>
      </c>
      <c r="L635" s="44"/>
      <c r="M635" s="44"/>
      <c r="N635" s="45" t="s">
        <v>32</v>
      </c>
      <c r="O635" s="23" t="s">
        <v>2443</v>
      </c>
      <c r="P635" s="46" t="s">
        <v>32</v>
      </c>
      <c r="Q635" s="24" t="s">
        <v>54</v>
      </c>
      <c r="R635" s="23" t="s">
        <v>35</v>
      </c>
      <c r="S635" s="23" t="s">
        <v>36</v>
      </c>
      <c r="T635" s="54">
        <v>43019.0</v>
      </c>
      <c r="U635" s="23" t="s">
        <v>37</v>
      </c>
      <c r="V635" s="23" t="s">
        <v>1549</v>
      </c>
      <c r="W635" s="46" t="s">
        <v>2525</v>
      </c>
      <c r="X635" s="46" t="s">
        <v>2526</v>
      </c>
      <c r="Y635" s="54">
        <v>43179.0</v>
      </c>
      <c r="Z635" s="49" t="s">
        <v>2517</v>
      </c>
      <c r="AA635" s="76" t="s">
        <v>2518</v>
      </c>
      <c r="AB635" s="17" t="str">
        <f>VLOOKUP(Z635,Gacetas!A:C,3,FALSE())</f>
        <v>https://drive.google.com/file/d/1H88_qddpcJulN8XEbmFfObKw2Ve0GxuY/view?usp=sharing</v>
      </c>
    </row>
    <row r="636">
      <c r="A636" s="5">
        <v>635.0</v>
      </c>
      <c r="B636" s="24" t="s">
        <v>2527</v>
      </c>
      <c r="C636" s="24" t="s">
        <v>2528</v>
      </c>
      <c r="D636" s="24" t="s">
        <v>2527</v>
      </c>
      <c r="E636" s="78"/>
      <c r="F636" s="78"/>
      <c r="G636" s="78"/>
      <c r="H636" s="23" t="s">
        <v>29</v>
      </c>
      <c r="I636" s="6" t="s">
        <v>30</v>
      </c>
      <c r="J636" s="44"/>
      <c r="K636" s="24" t="s">
        <v>214</v>
      </c>
      <c r="L636" s="44"/>
      <c r="M636" s="44"/>
      <c r="N636" s="45" t="s">
        <v>32</v>
      </c>
      <c r="O636" s="23" t="s">
        <v>2529</v>
      </c>
      <c r="P636" s="46" t="s">
        <v>53</v>
      </c>
      <c r="Q636" s="24" t="s">
        <v>34</v>
      </c>
      <c r="R636" s="23" t="s">
        <v>35</v>
      </c>
      <c r="S636" s="23" t="s">
        <v>36</v>
      </c>
      <c r="T636" s="54">
        <v>44634.0</v>
      </c>
      <c r="U636" s="24" t="s">
        <v>37</v>
      </c>
      <c r="V636" s="24" t="s">
        <v>2381</v>
      </c>
      <c r="W636" s="46" t="s">
        <v>2530</v>
      </c>
      <c r="X636" s="46" t="s">
        <v>2531</v>
      </c>
      <c r="Y636" s="64">
        <v>44642.0</v>
      </c>
      <c r="Z636" s="42" t="s">
        <v>2532</v>
      </c>
      <c r="AA636" s="48" t="s">
        <v>2533</v>
      </c>
      <c r="AB636" s="17" t="str">
        <f>VLOOKUP(Z636,Gacetas!A:C,3,FALSE())</f>
        <v>https://drive.google.com/file/d/1IvLKbIuM7KLnGOgUeDIWHn-snWBwvRP0/view?usp=sharing</v>
      </c>
    </row>
    <row r="637">
      <c r="A637" s="5">
        <v>636.0</v>
      </c>
      <c r="B637" s="24" t="s">
        <v>1673</v>
      </c>
      <c r="C637" s="24" t="s">
        <v>1673</v>
      </c>
      <c r="D637" s="24" t="s">
        <v>1673</v>
      </c>
      <c r="E637" s="78"/>
      <c r="F637" s="78"/>
      <c r="G637" s="78"/>
      <c r="H637" s="23" t="s">
        <v>581</v>
      </c>
      <c r="I637" s="6" t="s">
        <v>30</v>
      </c>
      <c r="J637" s="44"/>
      <c r="K637" s="24" t="s">
        <v>292</v>
      </c>
      <c r="L637" s="44"/>
      <c r="M637" s="44"/>
      <c r="N637" s="45" t="s">
        <v>32</v>
      </c>
      <c r="O637" s="23" t="s">
        <v>2534</v>
      </c>
      <c r="P637" s="46" t="s">
        <v>53</v>
      </c>
      <c r="Q637" s="24" t="s">
        <v>34</v>
      </c>
      <c r="R637" s="23" t="s">
        <v>35</v>
      </c>
      <c r="S637" s="23" t="s">
        <v>36</v>
      </c>
      <c r="T637" s="54">
        <v>44634.0</v>
      </c>
      <c r="U637" s="24" t="s">
        <v>37</v>
      </c>
      <c r="V637" s="24" t="s">
        <v>2381</v>
      </c>
      <c r="W637" s="46" t="s">
        <v>2535</v>
      </c>
      <c r="X637" s="46" t="s">
        <v>2536</v>
      </c>
      <c r="Y637" s="64">
        <v>44642.0</v>
      </c>
      <c r="Z637" s="42" t="s">
        <v>2532</v>
      </c>
      <c r="AA637" s="48" t="s">
        <v>2533</v>
      </c>
      <c r="AB637" s="17" t="str">
        <f>VLOOKUP(Z637,Gacetas!A:C,3,FALSE())</f>
        <v>https://drive.google.com/file/d/1IvLKbIuM7KLnGOgUeDIWHn-snWBwvRP0/view?usp=sharing</v>
      </c>
    </row>
    <row r="638">
      <c r="A638" s="5">
        <v>637.0</v>
      </c>
      <c r="B638" s="24" t="s">
        <v>2537</v>
      </c>
      <c r="C638" s="24" t="s">
        <v>2538</v>
      </c>
      <c r="D638" s="24" t="s">
        <v>2537</v>
      </c>
      <c r="E638" s="78"/>
      <c r="F638" s="78"/>
      <c r="G638" s="78"/>
      <c r="H638" s="23" t="s">
        <v>581</v>
      </c>
      <c r="I638" s="6" t="s">
        <v>30</v>
      </c>
      <c r="J638" s="44"/>
      <c r="K638" s="24" t="s">
        <v>31</v>
      </c>
      <c r="L638" s="44"/>
      <c r="M638" s="44"/>
      <c r="N638" s="45" t="s">
        <v>32</v>
      </c>
      <c r="O638" s="23" t="s">
        <v>2539</v>
      </c>
      <c r="P638" s="46" t="s">
        <v>32</v>
      </c>
      <c r="Q638" s="24" t="s">
        <v>34</v>
      </c>
      <c r="R638" s="23" t="s">
        <v>35</v>
      </c>
      <c r="S638" s="23" t="s">
        <v>36</v>
      </c>
      <c r="T638" s="54">
        <v>44634.0</v>
      </c>
      <c r="U638" s="24" t="s">
        <v>37</v>
      </c>
      <c r="V638" s="24" t="s">
        <v>2381</v>
      </c>
      <c r="W638" s="46" t="s">
        <v>2540</v>
      </c>
      <c r="X638" s="46" t="s">
        <v>2541</v>
      </c>
      <c r="Y638" s="64">
        <v>44642.0</v>
      </c>
      <c r="Z638" s="42" t="s">
        <v>2532</v>
      </c>
      <c r="AA638" s="48" t="s">
        <v>2533</v>
      </c>
      <c r="AB638" s="17" t="str">
        <f>VLOOKUP(Z638,Gacetas!A:C,3,FALSE())</f>
        <v>https://drive.google.com/file/d/1IvLKbIuM7KLnGOgUeDIWHn-snWBwvRP0/view?usp=sharing</v>
      </c>
    </row>
    <row r="639">
      <c r="A639" s="5">
        <v>638.0</v>
      </c>
      <c r="B639" s="24" t="s">
        <v>1603</v>
      </c>
      <c r="C639" s="23" t="s">
        <v>1603</v>
      </c>
      <c r="D639" s="24" t="s">
        <v>1603</v>
      </c>
      <c r="E639" s="78"/>
      <c r="F639" s="78"/>
      <c r="G639" s="78"/>
      <c r="H639" s="23" t="s">
        <v>581</v>
      </c>
      <c r="I639" s="6" t="s">
        <v>30</v>
      </c>
      <c r="J639" s="44"/>
      <c r="K639" s="24" t="s">
        <v>45</v>
      </c>
      <c r="L639" s="44"/>
      <c r="M639" s="44"/>
      <c r="N639" s="45" t="s">
        <v>32</v>
      </c>
      <c r="O639" s="23" t="s">
        <v>2542</v>
      </c>
      <c r="P639" s="46" t="s">
        <v>32</v>
      </c>
      <c r="Q639" s="24" t="s">
        <v>34</v>
      </c>
      <c r="R639" s="23" t="s">
        <v>35</v>
      </c>
      <c r="S639" s="23" t="s">
        <v>36</v>
      </c>
      <c r="T639" s="54">
        <v>44634.0</v>
      </c>
      <c r="U639" s="24" t="s">
        <v>37</v>
      </c>
      <c r="V639" s="24" t="s">
        <v>2381</v>
      </c>
      <c r="W639" s="46" t="s">
        <v>2543</v>
      </c>
      <c r="X639" s="46" t="s">
        <v>2544</v>
      </c>
      <c r="Y639" s="64">
        <v>44642.0</v>
      </c>
      <c r="Z639" s="42" t="s">
        <v>2532</v>
      </c>
      <c r="AA639" s="48" t="s">
        <v>2533</v>
      </c>
      <c r="AB639" s="17" t="str">
        <f>VLOOKUP(Z639,Gacetas!A:C,3,FALSE())</f>
        <v>https://drive.google.com/file/d/1IvLKbIuM7KLnGOgUeDIWHn-snWBwvRP0/view?usp=sharing</v>
      </c>
    </row>
    <row r="640">
      <c r="A640" s="5">
        <v>639.0</v>
      </c>
      <c r="B640" s="23" t="s">
        <v>2545</v>
      </c>
      <c r="C640" s="23" t="s">
        <v>2546</v>
      </c>
      <c r="D640" s="23" t="s">
        <v>2545</v>
      </c>
      <c r="E640" s="78"/>
      <c r="F640" s="78"/>
      <c r="G640" s="78"/>
      <c r="H640" s="23" t="s">
        <v>581</v>
      </c>
      <c r="I640" s="6" t="s">
        <v>30</v>
      </c>
      <c r="J640" s="44"/>
      <c r="K640" s="24" t="s">
        <v>261</v>
      </c>
      <c r="L640" s="44"/>
      <c r="M640" s="44"/>
      <c r="N640" s="45" t="s">
        <v>32</v>
      </c>
      <c r="O640" s="23" t="s">
        <v>2547</v>
      </c>
      <c r="P640" s="46" t="s">
        <v>53</v>
      </c>
      <c r="Q640" s="24" t="s">
        <v>34</v>
      </c>
      <c r="R640" s="23" t="s">
        <v>35</v>
      </c>
      <c r="S640" s="23" t="s">
        <v>36</v>
      </c>
      <c r="T640" s="54">
        <v>44634.0</v>
      </c>
      <c r="U640" s="24" t="s">
        <v>37</v>
      </c>
      <c r="V640" s="24" t="s">
        <v>2381</v>
      </c>
      <c r="W640" s="46" t="s">
        <v>2548</v>
      </c>
      <c r="X640" s="46" t="s">
        <v>2549</v>
      </c>
      <c r="Y640" s="64">
        <v>44642.0</v>
      </c>
      <c r="Z640" s="42" t="s">
        <v>2532</v>
      </c>
      <c r="AA640" s="48" t="s">
        <v>2533</v>
      </c>
      <c r="AB640" s="17" t="str">
        <f>VLOOKUP(Z640,Gacetas!A:C,3,FALSE())</f>
        <v>https://drive.google.com/file/d/1IvLKbIuM7KLnGOgUeDIWHn-snWBwvRP0/view?usp=sharing</v>
      </c>
    </row>
    <row r="641">
      <c r="A641" s="5">
        <v>640.0</v>
      </c>
      <c r="B641" s="23" t="s">
        <v>2550</v>
      </c>
      <c r="C641" s="23" t="s">
        <v>2550</v>
      </c>
      <c r="D641" s="23" t="s">
        <v>2550</v>
      </c>
      <c r="E641" s="78"/>
      <c r="F641" s="78"/>
      <c r="G641" s="78"/>
      <c r="H641" s="23" t="s">
        <v>581</v>
      </c>
      <c r="I641" s="6" t="s">
        <v>30</v>
      </c>
      <c r="J641" s="44"/>
      <c r="K641" s="24" t="s">
        <v>31</v>
      </c>
      <c r="L641" s="44"/>
      <c r="M641" s="44"/>
      <c r="N641" s="45" t="s">
        <v>32</v>
      </c>
      <c r="O641" s="23" t="s">
        <v>2551</v>
      </c>
      <c r="P641" s="46" t="s">
        <v>53</v>
      </c>
      <c r="Q641" s="24" t="s">
        <v>34</v>
      </c>
      <c r="R641" s="23" t="s">
        <v>35</v>
      </c>
      <c r="S641" s="23" t="s">
        <v>36</v>
      </c>
      <c r="T641" s="54">
        <v>44634.0</v>
      </c>
      <c r="U641" s="24" t="s">
        <v>37</v>
      </c>
      <c r="V641" s="24" t="s">
        <v>2381</v>
      </c>
      <c r="W641" s="46" t="s">
        <v>2552</v>
      </c>
      <c r="X641" s="46" t="s">
        <v>2553</v>
      </c>
      <c r="Y641" s="64">
        <v>44642.0</v>
      </c>
      <c r="Z641" s="42" t="s">
        <v>2532</v>
      </c>
      <c r="AA641" s="48" t="s">
        <v>2533</v>
      </c>
      <c r="AB641" s="17" t="str">
        <f>VLOOKUP(Z641,Gacetas!A:C,3,FALSE())</f>
        <v>https://drive.google.com/file/d/1IvLKbIuM7KLnGOgUeDIWHn-snWBwvRP0/view?usp=sharing</v>
      </c>
    </row>
    <row r="642">
      <c r="A642" s="5">
        <v>641.0</v>
      </c>
      <c r="B642" s="24" t="s">
        <v>1597</v>
      </c>
      <c r="C642" s="24" t="s">
        <v>1597</v>
      </c>
      <c r="D642" s="24" t="s">
        <v>1597</v>
      </c>
      <c r="E642" s="78"/>
      <c r="F642" s="78"/>
      <c r="G642" s="78"/>
      <c r="H642" s="23" t="s">
        <v>581</v>
      </c>
      <c r="I642" s="6" t="s">
        <v>30</v>
      </c>
      <c r="J642" s="44"/>
      <c r="K642" s="24" t="s">
        <v>84</v>
      </c>
      <c r="L642" s="44"/>
      <c r="M642" s="44"/>
      <c r="N642" s="45" t="s">
        <v>32</v>
      </c>
      <c r="O642" s="23" t="s">
        <v>2554</v>
      </c>
      <c r="P642" s="46" t="s">
        <v>53</v>
      </c>
      <c r="Q642" s="24" t="s">
        <v>34</v>
      </c>
      <c r="R642" s="23" t="s">
        <v>35</v>
      </c>
      <c r="S642" s="23" t="s">
        <v>36</v>
      </c>
      <c r="T642" s="54">
        <v>44635.0</v>
      </c>
      <c r="U642" s="24" t="s">
        <v>37</v>
      </c>
      <c r="V642" s="24" t="s">
        <v>2381</v>
      </c>
      <c r="W642" s="46" t="s">
        <v>2555</v>
      </c>
      <c r="X642" s="46" t="s">
        <v>2556</v>
      </c>
      <c r="Y642" s="64">
        <v>44642.0</v>
      </c>
      <c r="Z642" s="42" t="s">
        <v>2532</v>
      </c>
      <c r="AA642" s="48" t="s">
        <v>2533</v>
      </c>
      <c r="AB642" s="17" t="str">
        <f>VLOOKUP(Z642,Gacetas!A:C,3,FALSE())</f>
        <v>https://drive.google.com/file/d/1IvLKbIuM7KLnGOgUeDIWHn-snWBwvRP0/view?usp=sharing</v>
      </c>
    </row>
    <row r="643">
      <c r="A643" s="5">
        <v>642.0</v>
      </c>
      <c r="B643" s="23" t="s">
        <v>2557</v>
      </c>
      <c r="C643" s="23" t="s">
        <v>1617</v>
      </c>
      <c r="D643" s="23" t="s">
        <v>2557</v>
      </c>
      <c r="E643" s="78"/>
      <c r="F643" s="78"/>
      <c r="G643" s="78"/>
      <c r="H643" s="23" t="s">
        <v>29</v>
      </c>
      <c r="I643" s="6" t="s">
        <v>30</v>
      </c>
      <c r="J643" s="44"/>
      <c r="K643" s="24" t="s">
        <v>31</v>
      </c>
      <c r="L643" s="44"/>
      <c r="M643" s="44"/>
      <c r="N643" s="45" t="s">
        <v>32</v>
      </c>
      <c r="O643" s="23" t="s">
        <v>2558</v>
      </c>
      <c r="P643" s="46" t="s">
        <v>53</v>
      </c>
      <c r="Q643" s="24" t="s">
        <v>34</v>
      </c>
      <c r="R643" s="23" t="s">
        <v>35</v>
      </c>
      <c r="S643" s="23" t="s">
        <v>36</v>
      </c>
      <c r="T643" s="54">
        <v>44635.0</v>
      </c>
      <c r="U643" s="24" t="s">
        <v>37</v>
      </c>
      <c r="V643" s="24" t="s">
        <v>2381</v>
      </c>
      <c r="W643" s="46" t="s">
        <v>2559</v>
      </c>
      <c r="X643" s="46" t="s">
        <v>2560</v>
      </c>
      <c r="Y643" s="64">
        <v>44642.0</v>
      </c>
      <c r="Z643" s="42" t="s">
        <v>2532</v>
      </c>
      <c r="AA643" s="48" t="s">
        <v>2533</v>
      </c>
      <c r="AB643" s="17" t="str">
        <f>VLOOKUP(Z643,Gacetas!A:C,3,FALSE())</f>
        <v>https://drive.google.com/file/d/1IvLKbIuM7KLnGOgUeDIWHn-snWBwvRP0/view?usp=sharing</v>
      </c>
    </row>
    <row r="644">
      <c r="A644" s="5">
        <v>643.0</v>
      </c>
      <c r="B644" s="24" t="s">
        <v>2561</v>
      </c>
      <c r="C644" s="24" t="s">
        <v>2562</v>
      </c>
      <c r="D644" s="24" t="s">
        <v>2561</v>
      </c>
      <c r="E644" s="78"/>
      <c r="F644" s="78"/>
      <c r="G644" s="78"/>
      <c r="H644" s="23" t="s">
        <v>581</v>
      </c>
      <c r="I644" s="6" t="s">
        <v>30</v>
      </c>
      <c r="J644" s="44"/>
      <c r="K644" s="24" t="s">
        <v>214</v>
      </c>
      <c r="L644" s="44"/>
      <c r="M644" s="44"/>
      <c r="N644" s="45" t="s">
        <v>32</v>
      </c>
      <c r="O644" s="23" t="s">
        <v>2563</v>
      </c>
      <c r="P644" s="46" t="s">
        <v>53</v>
      </c>
      <c r="Q644" s="24" t="s">
        <v>34</v>
      </c>
      <c r="R644" s="23" t="s">
        <v>35</v>
      </c>
      <c r="S644" s="23" t="s">
        <v>36</v>
      </c>
      <c r="T644" s="54">
        <v>44635.0</v>
      </c>
      <c r="U644" s="24" t="s">
        <v>37</v>
      </c>
      <c r="V644" s="24" t="s">
        <v>2381</v>
      </c>
      <c r="W644" s="46" t="s">
        <v>2564</v>
      </c>
      <c r="X644" s="46" t="s">
        <v>2565</v>
      </c>
      <c r="Y644" s="64">
        <v>44642.0</v>
      </c>
      <c r="Z644" s="42" t="s">
        <v>2532</v>
      </c>
      <c r="AA644" s="48" t="s">
        <v>2533</v>
      </c>
      <c r="AB644" s="17" t="str">
        <f>VLOOKUP(Z644,Gacetas!A:C,3,FALSE())</f>
        <v>https://drive.google.com/file/d/1IvLKbIuM7KLnGOgUeDIWHn-snWBwvRP0/view?usp=sharing</v>
      </c>
    </row>
    <row r="645">
      <c r="A645" s="5">
        <v>644.0</v>
      </c>
      <c r="B645" s="24" t="s">
        <v>1636</v>
      </c>
      <c r="C645" s="24" t="s">
        <v>1636</v>
      </c>
      <c r="D645" s="24" t="s">
        <v>1636</v>
      </c>
      <c r="E645" s="78"/>
      <c r="F645" s="78"/>
      <c r="G645" s="78"/>
      <c r="H645" s="23" t="s">
        <v>29</v>
      </c>
      <c r="I645" s="6" t="s">
        <v>30</v>
      </c>
      <c r="J645" s="44"/>
      <c r="K645" s="24" t="s">
        <v>229</v>
      </c>
      <c r="L645" s="44"/>
      <c r="M645" s="44"/>
      <c r="N645" s="45" t="s">
        <v>32</v>
      </c>
      <c r="O645" s="23" t="s">
        <v>2566</v>
      </c>
      <c r="P645" s="46" t="s">
        <v>53</v>
      </c>
      <c r="Q645" s="24" t="s">
        <v>34</v>
      </c>
      <c r="R645" s="23" t="s">
        <v>35</v>
      </c>
      <c r="S645" s="23" t="s">
        <v>36</v>
      </c>
      <c r="T645" s="54">
        <v>44635.0</v>
      </c>
      <c r="U645" s="24" t="s">
        <v>37</v>
      </c>
      <c r="V645" s="24" t="s">
        <v>2381</v>
      </c>
      <c r="W645" s="46" t="s">
        <v>2567</v>
      </c>
      <c r="X645" s="46" t="s">
        <v>2568</v>
      </c>
      <c r="Y645" s="64">
        <v>44642.0</v>
      </c>
      <c r="Z645" s="42" t="s">
        <v>2532</v>
      </c>
      <c r="AA645" s="48" t="s">
        <v>2533</v>
      </c>
      <c r="AB645" s="17" t="str">
        <f>VLOOKUP(Z645,Gacetas!A:C,3,FALSE())</f>
        <v>https://drive.google.com/file/d/1IvLKbIuM7KLnGOgUeDIWHn-snWBwvRP0/view?usp=sharing</v>
      </c>
    </row>
    <row r="646">
      <c r="A646" s="5">
        <v>645.0</v>
      </c>
      <c r="B646" s="23" t="s">
        <v>2569</v>
      </c>
      <c r="C646" s="23" t="s">
        <v>2569</v>
      </c>
      <c r="D646" s="23" t="s">
        <v>2569</v>
      </c>
      <c r="E646" s="78"/>
      <c r="F646" s="78"/>
      <c r="G646" s="78"/>
      <c r="H646" s="23" t="s">
        <v>29</v>
      </c>
      <c r="I646" s="6" t="s">
        <v>30</v>
      </c>
      <c r="J646" s="44"/>
      <c r="K646" s="24" t="s">
        <v>45</v>
      </c>
      <c r="L646" s="44"/>
      <c r="M646" s="44"/>
      <c r="N646" s="45" t="s">
        <v>32</v>
      </c>
      <c r="O646" s="23" t="s">
        <v>2570</v>
      </c>
      <c r="P646" s="46" t="s">
        <v>53</v>
      </c>
      <c r="Q646" s="24" t="s">
        <v>34</v>
      </c>
      <c r="R646" s="23" t="s">
        <v>35</v>
      </c>
      <c r="S646" s="23" t="s">
        <v>36</v>
      </c>
      <c r="T646" s="54">
        <v>44635.0</v>
      </c>
      <c r="U646" s="24" t="s">
        <v>37</v>
      </c>
      <c r="V646" s="24" t="s">
        <v>2381</v>
      </c>
      <c r="W646" s="46" t="s">
        <v>2571</v>
      </c>
      <c r="X646" s="46" t="s">
        <v>2572</v>
      </c>
      <c r="Y646" s="64">
        <v>44642.0</v>
      </c>
      <c r="Z646" s="42" t="s">
        <v>2532</v>
      </c>
      <c r="AA646" s="48" t="s">
        <v>2533</v>
      </c>
      <c r="AB646" s="17" t="str">
        <f>VLOOKUP(Z646,Gacetas!A:C,3,FALSE())</f>
        <v>https://drive.google.com/file/d/1IvLKbIuM7KLnGOgUeDIWHn-snWBwvRP0/view?usp=sharing</v>
      </c>
    </row>
    <row r="647">
      <c r="A647" s="5">
        <v>646.0</v>
      </c>
      <c r="B647" s="24" t="s">
        <v>2573</v>
      </c>
      <c r="C647" s="24" t="s">
        <v>2574</v>
      </c>
      <c r="D647" s="24" t="s">
        <v>2573</v>
      </c>
      <c r="E647" s="78"/>
      <c r="F647" s="78"/>
      <c r="G647" s="78"/>
      <c r="H647" s="23" t="s">
        <v>581</v>
      </c>
      <c r="I647" s="6" t="s">
        <v>30</v>
      </c>
      <c r="J647" s="44"/>
      <c r="K647" s="24" t="s">
        <v>567</v>
      </c>
      <c r="L647" s="44"/>
      <c r="M647" s="44"/>
      <c r="N647" s="45" t="s">
        <v>32</v>
      </c>
      <c r="O647" s="23" t="s">
        <v>2575</v>
      </c>
      <c r="P647" s="46" t="s">
        <v>32</v>
      </c>
      <c r="Q647" s="24" t="s">
        <v>34</v>
      </c>
      <c r="R647" s="23" t="s">
        <v>35</v>
      </c>
      <c r="S647" s="23" t="s">
        <v>36</v>
      </c>
      <c r="T647" s="54">
        <v>44635.0</v>
      </c>
      <c r="U647" s="24" t="s">
        <v>37</v>
      </c>
      <c r="V647" s="24" t="s">
        <v>2381</v>
      </c>
      <c r="W647" s="46" t="s">
        <v>2576</v>
      </c>
      <c r="X647" s="46" t="s">
        <v>2577</v>
      </c>
      <c r="Y647" s="64">
        <v>44642.0</v>
      </c>
      <c r="Z647" s="42" t="s">
        <v>2532</v>
      </c>
      <c r="AA647" s="48" t="s">
        <v>2533</v>
      </c>
      <c r="AB647" s="17" t="str">
        <f>VLOOKUP(Z647,Gacetas!A:C,3,FALSE())</f>
        <v>https://drive.google.com/file/d/1IvLKbIuM7KLnGOgUeDIWHn-snWBwvRP0/view?usp=sharing</v>
      </c>
    </row>
    <row r="648">
      <c r="A648" s="5">
        <v>647.0</v>
      </c>
      <c r="B648" s="23" t="s">
        <v>174</v>
      </c>
      <c r="C648" s="23" t="s">
        <v>2578</v>
      </c>
      <c r="D648" s="23" t="s">
        <v>2578</v>
      </c>
      <c r="E648" s="78"/>
      <c r="F648" s="78"/>
      <c r="G648" s="78"/>
      <c r="H648" s="23" t="s">
        <v>175</v>
      </c>
      <c r="I648" s="6" t="s">
        <v>30</v>
      </c>
      <c r="J648" s="24" t="s">
        <v>176</v>
      </c>
      <c r="K648" s="24" t="s">
        <v>45</v>
      </c>
      <c r="L648" s="44"/>
      <c r="M648" s="44"/>
      <c r="N648" s="45" t="s">
        <v>32</v>
      </c>
      <c r="O648" s="23" t="s">
        <v>2579</v>
      </c>
      <c r="P648" s="46" t="s">
        <v>32</v>
      </c>
      <c r="Q648" s="24" t="s">
        <v>34</v>
      </c>
      <c r="R648" s="24" t="s">
        <v>35</v>
      </c>
      <c r="S648" s="24" t="s">
        <v>36</v>
      </c>
      <c r="T648" s="47">
        <v>43019.0</v>
      </c>
      <c r="U648" s="24" t="s">
        <v>37</v>
      </c>
      <c r="V648" s="24" t="s">
        <v>1549</v>
      </c>
      <c r="W648" s="46" t="s">
        <v>2580</v>
      </c>
      <c r="X648" s="39" t="s">
        <v>2581</v>
      </c>
      <c r="Y648" s="64">
        <v>43181.0</v>
      </c>
      <c r="Z648" s="49" t="s">
        <v>2582</v>
      </c>
      <c r="AA648" s="48" t="s">
        <v>2583</v>
      </c>
      <c r="AB648" s="17" t="str">
        <f>VLOOKUP(Z648,Gacetas!A:C,3,FALSE())</f>
        <v>https://drive.google.com/file/d/1wRgXeO4ischMRwYPTdvI8Dox5jVdX98S/view?usp=sharing</v>
      </c>
    </row>
    <row r="649">
      <c r="A649" s="5">
        <v>648.0</v>
      </c>
      <c r="B649" s="24" t="s">
        <v>205</v>
      </c>
      <c r="C649" s="24" t="s">
        <v>206</v>
      </c>
      <c r="D649" s="24" t="s">
        <v>205</v>
      </c>
      <c r="E649" s="78"/>
      <c r="F649" s="78"/>
      <c r="G649" s="78"/>
      <c r="H649" s="23" t="s">
        <v>29</v>
      </c>
      <c r="I649" s="6" t="s">
        <v>30</v>
      </c>
      <c r="J649" s="44"/>
      <c r="K649" s="24" t="s">
        <v>84</v>
      </c>
      <c r="L649" s="44"/>
      <c r="M649" s="44"/>
      <c r="N649" s="45" t="s">
        <v>32</v>
      </c>
      <c r="O649" s="23" t="s">
        <v>2584</v>
      </c>
      <c r="P649" s="46" t="s">
        <v>32</v>
      </c>
      <c r="Q649" s="24" t="s">
        <v>54</v>
      </c>
      <c r="R649" s="24" t="s">
        <v>35</v>
      </c>
      <c r="S649" s="24" t="s">
        <v>36</v>
      </c>
      <c r="T649" s="47">
        <v>43021.0</v>
      </c>
      <c r="U649" s="24" t="s">
        <v>37</v>
      </c>
      <c r="V649" s="24" t="s">
        <v>1549</v>
      </c>
      <c r="W649" s="39" t="s">
        <v>2585</v>
      </c>
      <c r="X649" s="46" t="s">
        <v>2586</v>
      </c>
      <c r="Y649" s="64">
        <v>43181.0</v>
      </c>
      <c r="Z649" s="49" t="s">
        <v>2582</v>
      </c>
      <c r="AA649" s="48" t="s">
        <v>2583</v>
      </c>
      <c r="AB649" s="17" t="str">
        <f>VLOOKUP(Z649,Gacetas!A:C,3,FALSE())</f>
        <v>https://drive.google.com/file/d/1wRgXeO4ischMRwYPTdvI8Dox5jVdX98S/view?usp=sharing</v>
      </c>
    </row>
    <row r="650">
      <c r="A650" s="5">
        <v>649.0</v>
      </c>
      <c r="B650" s="24" t="s">
        <v>414</v>
      </c>
      <c r="C650" s="24" t="s">
        <v>414</v>
      </c>
      <c r="D650" s="24" t="s">
        <v>414</v>
      </c>
      <c r="E650" s="78"/>
      <c r="F650" s="78"/>
      <c r="G650" s="78"/>
      <c r="H650" s="23" t="s">
        <v>29</v>
      </c>
      <c r="I650" s="6" t="s">
        <v>30</v>
      </c>
      <c r="J650" s="44"/>
      <c r="K650" s="24" t="s">
        <v>45</v>
      </c>
      <c r="L650" s="44"/>
      <c r="M650" s="44"/>
      <c r="N650" s="45" t="s">
        <v>32</v>
      </c>
      <c r="O650" s="23" t="s">
        <v>2443</v>
      </c>
      <c r="P650" s="46" t="s">
        <v>32</v>
      </c>
      <c r="Q650" s="24" t="s">
        <v>54</v>
      </c>
      <c r="R650" s="24" t="s">
        <v>35</v>
      </c>
      <c r="S650" s="24" t="s">
        <v>36</v>
      </c>
      <c r="T650" s="47">
        <v>43021.0</v>
      </c>
      <c r="U650" s="24" t="s">
        <v>37</v>
      </c>
      <c r="V650" s="24" t="s">
        <v>1549</v>
      </c>
      <c r="W650" s="39" t="s">
        <v>2587</v>
      </c>
      <c r="X650" s="46" t="s">
        <v>2588</v>
      </c>
      <c r="Y650" s="64">
        <v>43181.0</v>
      </c>
      <c r="Z650" s="49" t="s">
        <v>2582</v>
      </c>
      <c r="AA650" s="48" t="s">
        <v>2583</v>
      </c>
      <c r="AB650" s="17" t="str">
        <f>VLOOKUP(Z650,Gacetas!A:C,3,FALSE())</f>
        <v>https://drive.google.com/file/d/1wRgXeO4ischMRwYPTdvI8Dox5jVdX98S/view?usp=sharing</v>
      </c>
    </row>
    <row r="651">
      <c r="A651" s="5">
        <v>650.0</v>
      </c>
      <c r="B651" s="24" t="s">
        <v>520</v>
      </c>
      <c r="C651" s="24" t="s">
        <v>520</v>
      </c>
      <c r="D651" s="24" t="s">
        <v>520</v>
      </c>
      <c r="E651" s="78"/>
      <c r="F651" s="78"/>
      <c r="G651" s="78"/>
      <c r="H651" s="23" t="s">
        <v>29</v>
      </c>
      <c r="I651" s="6" t="s">
        <v>30</v>
      </c>
      <c r="J651" s="44"/>
      <c r="K651" s="24" t="s">
        <v>45</v>
      </c>
      <c r="L651" s="44"/>
      <c r="M651" s="44"/>
      <c r="N651" s="45" t="s">
        <v>32</v>
      </c>
      <c r="O651" s="23" t="s">
        <v>2443</v>
      </c>
      <c r="P651" s="46" t="s">
        <v>32</v>
      </c>
      <c r="Q651" s="24" t="s">
        <v>54</v>
      </c>
      <c r="R651" s="24" t="s">
        <v>35</v>
      </c>
      <c r="S651" s="24" t="s">
        <v>36</v>
      </c>
      <c r="T651" s="47">
        <v>43021.0</v>
      </c>
      <c r="U651" s="24" t="s">
        <v>37</v>
      </c>
      <c r="V651" s="24" t="s">
        <v>1549</v>
      </c>
      <c r="W651" s="39" t="s">
        <v>2589</v>
      </c>
      <c r="X651" s="46" t="s">
        <v>2590</v>
      </c>
      <c r="Y651" s="64">
        <v>43181.0</v>
      </c>
      <c r="Z651" s="49" t="s">
        <v>2582</v>
      </c>
      <c r="AA651" s="48" t="s">
        <v>2583</v>
      </c>
      <c r="AB651" s="17" t="str">
        <f>VLOOKUP(Z651,Gacetas!A:C,3,FALSE())</f>
        <v>https://drive.google.com/file/d/1wRgXeO4ischMRwYPTdvI8Dox5jVdX98S/view?usp=sharing</v>
      </c>
    </row>
    <row r="652">
      <c r="A652" s="5">
        <v>651.0</v>
      </c>
      <c r="B652" s="24" t="s">
        <v>1397</v>
      </c>
      <c r="C652" s="24" t="s">
        <v>1397</v>
      </c>
      <c r="D652" s="24" t="s">
        <v>1397</v>
      </c>
      <c r="E652" s="78"/>
      <c r="F652" s="78"/>
      <c r="G652" s="78"/>
      <c r="H652" s="23" t="s">
        <v>29</v>
      </c>
      <c r="I652" s="6" t="s">
        <v>30</v>
      </c>
      <c r="J652" s="44"/>
      <c r="K652" s="24" t="s">
        <v>45</v>
      </c>
      <c r="L652" s="44"/>
      <c r="M652" s="44"/>
      <c r="N652" s="45" t="s">
        <v>32</v>
      </c>
      <c r="O652" s="23" t="s">
        <v>2443</v>
      </c>
      <c r="P652" s="46" t="s">
        <v>32</v>
      </c>
      <c r="Q652" s="24" t="s">
        <v>54</v>
      </c>
      <c r="R652" s="24" t="s">
        <v>35</v>
      </c>
      <c r="S652" s="24" t="s">
        <v>36</v>
      </c>
      <c r="T652" s="47">
        <v>43021.0</v>
      </c>
      <c r="U652" s="24" t="s">
        <v>37</v>
      </c>
      <c r="V652" s="24" t="s">
        <v>1549</v>
      </c>
      <c r="W652" s="39" t="s">
        <v>2591</v>
      </c>
      <c r="X652" s="46" t="s">
        <v>2592</v>
      </c>
      <c r="Y652" s="64">
        <v>43181.0</v>
      </c>
      <c r="Z652" s="49" t="s">
        <v>2582</v>
      </c>
      <c r="AA652" s="48" t="s">
        <v>2583</v>
      </c>
      <c r="AB652" s="17" t="str">
        <f>VLOOKUP(Z652,Gacetas!A:C,3,FALSE())</f>
        <v>https://drive.google.com/file/d/1wRgXeO4ischMRwYPTdvI8Dox5jVdX98S/view?usp=sharing</v>
      </c>
    </row>
    <row r="653">
      <c r="A653" s="5">
        <v>652.0</v>
      </c>
      <c r="B653" s="23" t="s">
        <v>1400</v>
      </c>
      <c r="C653" s="23" t="s">
        <v>1401</v>
      </c>
      <c r="D653" s="23" t="s">
        <v>1400</v>
      </c>
      <c r="E653" s="78"/>
      <c r="F653" s="78"/>
      <c r="G653" s="78"/>
      <c r="H653" s="23" t="s">
        <v>29</v>
      </c>
      <c r="I653" s="6" t="s">
        <v>30</v>
      </c>
      <c r="J653" s="44"/>
      <c r="K653" s="24" t="s">
        <v>45</v>
      </c>
      <c r="L653" s="44"/>
      <c r="M653" s="44"/>
      <c r="N653" s="45" t="s">
        <v>32</v>
      </c>
      <c r="O653" s="23" t="s">
        <v>2443</v>
      </c>
      <c r="P653" s="46" t="s">
        <v>32</v>
      </c>
      <c r="Q653" s="24" t="s">
        <v>54</v>
      </c>
      <c r="R653" s="24" t="s">
        <v>35</v>
      </c>
      <c r="S653" s="24" t="s">
        <v>36</v>
      </c>
      <c r="T653" s="47">
        <v>43021.0</v>
      </c>
      <c r="U653" s="24" t="s">
        <v>37</v>
      </c>
      <c r="V653" s="24" t="s">
        <v>1549</v>
      </c>
      <c r="W653" s="39" t="s">
        <v>2593</v>
      </c>
      <c r="X653" s="46" t="s">
        <v>2594</v>
      </c>
      <c r="Y653" s="64">
        <v>43181.0</v>
      </c>
      <c r="Z653" s="49" t="s">
        <v>2582</v>
      </c>
      <c r="AA653" s="48" t="s">
        <v>2583</v>
      </c>
      <c r="AB653" s="17" t="str">
        <f>VLOOKUP(Z653,Gacetas!A:C,3,FALSE())</f>
        <v>https://drive.google.com/file/d/1wRgXeO4ischMRwYPTdvI8Dox5jVdX98S/view?usp=sharing</v>
      </c>
    </row>
    <row r="654">
      <c r="A654" s="5">
        <v>653.0</v>
      </c>
      <c r="B654" s="23" t="s">
        <v>2550</v>
      </c>
      <c r="C654" s="23" t="s">
        <v>2550</v>
      </c>
      <c r="D654" s="23" t="s">
        <v>2550</v>
      </c>
      <c r="E654" s="78"/>
      <c r="F654" s="78"/>
      <c r="G654" s="78"/>
      <c r="H654" s="23" t="s">
        <v>29</v>
      </c>
      <c r="I654" s="6" t="s">
        <v>30</v>
      </c>
      <c r="J654" s="44"/>
      <c r="K654" s="24" t="s">
        <v>31</v>
      </c>
      <c r="L654" s="44"/>
      <c r="M654" s="44"/>
      <c r="N654" s="45" t="s">
        <v>32</v>
      </c>
      <c r="O654" s="23" t="s">
        <v>2595</v>
      </c>
      <c r="P654" s="46" t="s">
        <v>32</v>
      </c>
      <c r="Q654" s="24" t="s">
        <v>34</v>
      </c>
      <c r="R654" s="24" t="s">
        <v>35</v>
      </c>
      <c r="S654" s="24" t="s">
        <v>36</v>
      </c>
      <c r="T654" s="47">
        <v>43021.0</v>
      </c>
      <c r="U654" s="24" t="s">
        <v>37</v>
      </c>
      <c r="V654" s="24" t="s">
        <v>1549</v>
      </c>
      <c r="W654" s="39" t="s">
        <v>2596</v>
      </c>
      <c r="X654" s="46" t="s">
        <v>2597</v>
      </c>
      <c r="Y654" s="64">
        <v>43181.0</v>
      </c>
      <c r="Z654" s="49" t="s">
        <v>2582</v>
      </c>
      <c r="AA654" s="48" t="s">
        <v>2583</v>
      </c>
      <c r="AB654" s="17" t="str">
        <f>VLOOKUP(Z654,Gacetas!A:C,3,FALSE())</f>
        <v>https://drive.google.com/file/d/1wRgXeO4ischMRwYPTdvI8Dox5jVdX98S/view?usp=sharing</v>
      </c>
    </row>
    <row r="655">
      <c r="A655" s="5">
        <v>654.0</v>
      </c>
      <c r="B655" s="24" t="s">
        <v>299</v>
      </c>
      <c r="C655" s="24" t="s">
        <v>299</v>
      </c>
      <c r="D655" s="24" t="s">
        <v>299</v>
      </c>
      <c r="E655" s="78"/>
      <c r="F655" s="78"/>
      <c r="G655" s="78"/>
      <c r="H655" s="23" t="s">
        <v>29</v>
      </c>
      <c r="I655" s="6" t="s">
        <v>30</v>
      </c>
      <c r="J655" s="44"/>
      <c r="K655" s="24" t="s">
        <v>300</v>
      </c>
      <c r="L655" s="44"/>
      <c r="M655" s="44"/>
      <c r="N655" s="45" t="s">
        <v>32</v>
      </c>
      <c r="O655" s="23" t="s">
        <v>2598</v>
      </c>
      <c r="P655" s="46" t="s">
        <v>53</v>
      </c>
      <c r="Q655" s="24" t="s">
        <v>54</v>
      </c>
      <c r="R655" s="24" t="s">
        <v>35</v>
      </c>
      <c r="S655" s="24" t="s">
        <v>36</v>
      </c>
      <c r="T655" s="47">
        <v>43024.0</v>
      </c>
      <c r="U655" s="24" t="s">
        <v>37</v>
      </c>
      <c r="V655" s="24" t="s">
        <v>1549</v>
      </c>
      <c r="W655" s="39" t="s">
        <v>2599</v>
      </c>
      <c r="X655" s="46" t="s">
        <v>2600</v>
      </c>
      <c r="Y655" s="64">
        <v>43181.0</v>
      </c>
      <c r="Z655" s="49" t="s">
        <v>2582</v>
      </c>
      <c r="AA655" s="48" t="s">
        <v>2583</v>
      </c>
      <c r="AB655" s="17" t="str">
        <f>VLOOKUP(Z655,Gacetas!A:C,3,FALSE())</f>
        <v>https://drive.google.com/file/d/1wRgXeO4ischMRwYPTdvI8Dox5jVdX98S/view?usp=sharing</v>
      </c>
    </row>
    <row r="656">
      <c r="A656" s="5">
        <v>655.0</v>
      </c>
      <c r="B656" s="24" t="s">
        <v>74</v>
      </c>
      <c r="C656" s="24" t="s">
        <v>74</v>
      </c>
      <c r="D656" s="24" t="s">
        <v>74</v>
      </c>
      <c r="E656" s="78"/>
      <c r="F656" s="78"/>
      <c r="G656" s="78"/>
      <c r="H656" s="23" t="s">
        <v>29</v>
      </c>
      <c r="I656" s="6" t="s">
        <v>30</v>
      </c>
      <c r="J656" s="44"/>
      <c r="K656" s="24" t="s">
        <v>45</v>
      </c>
      <c r="L656" s="44"/>
      <c r="M656" s="44"/>
      <c r="N656" s="45" t="s">
        <v>32</v>
      </c>
      <c r="O656" s="23" t="s">
        <v>75</v>
      </c>
      <c r="P656" s="46" t="s">
        <v>53</v>
      </c>
      <c r="Q656" s="24" t="s">
        <v>54</v>
      </c>
      <c r="R656" s="24" t="s">
        <v>35</v>
      </c>
      <c r="S656" s="24" t="s">
        <v>36</v>
      </c>
      <c r="T656" s="47">
        <v>43024.0</v>
      </c>
      <c r="U656" s="24" t="s">
        <v>37</v>
      </c>
      <c r="V656" s="24" t="s">
        <v>1549</v>
      </c>
      <c r="W656" s="39" t="s">
        <v>2601</v>
      </c>
      <c r="X656" s="46" t="s">
        <v>2602</v>
      </c>
      <c r="Y656" s="64">
        <v>43181.0</v>
      </c>
      <c r="Z656" s="49" t="s">
        <v>2582</v>
      </c>
      <c r="AA656" s="48" t="s">
        <v>2583</v>
      </c>
      <c r="AB656" s="17" t="str">
        <f>VLOOKUP(Z656,Gacetas!A:C,3,FALSE())</f>
        <v>https://drive.google.com/file/d/1wRgXeO4ischMRwYPTdvI8Dox5jVdX98S/view?usp=sharing</v>
      </c>
    </row>
    <row r="657">
      <c r="A657" s="5">
        <v>656.0</v>
      </c>
      <c r="B657" s="24" t="s">
        <v>1360</v>
      </c>
      <c r="C657" s="24" t="s">
        <v>1360</v>
      </c>
      <c r="D657" s="24" t="s">
        <v>1360</v>
      </c>
      <c r="E657" s="78"/>
      <c r="F657" s="78"/>
      <c r="G657" s="78"/>
      <c r="H657" s="23" t="s">
        <v>29</v>
      </c>
      <c r="I657" s="6" t="s">
        <v>30</v>
      </c>
      <c r="J657" s="44"/>
      <c r="K657" s="24" t="s">
        <v>45</v>
      </c>
      <c r="L657" s="44"/>
      <c r="M657" s="44"/>
      <c r="N657" s="45" t="s">
        <v>32</v>
      </c>
      <c r="O657" s="23" t="s">
        <v>2443</v>
      </c>
      <c r="P657" s="46" t="s">
        <v>32</v>
      </c>
      <c r="Q657" s="24" t="s">
        <v>54</v>
      </c>
      <c r="R657" s="24" t="s">
        <v>35</v>
      </c>
      <c r="S657" s="24" t="s">
        <v>36</v>
      </c>
      <c r="T657" s="47">
        <v>43024.0</v>
      </c>
      <c r="U657" s="24" t="s">
        <v>37</v>
      </c>
      <c r="V657" s="24" t="s">
        <v>1549</v>
      </c>
      <c r="W657" s="39" t="s">
        <v>2603</v>
      </c>
      <c r="X657" s="46" t="s">
        <v>2604</v>
      </c>
      <c r="Y657" s="64">
        <v>43181.0</v>
      </c>
      <c r="Z657" s="49" t="s">
        <v>2582</v>
      </c>
      <c r="AA657" s="48" t="s">
        <v>2583</v>
      </c>
      <c r="AB657" s="17" t="str">
        <f>VLOOKUP(Z657,Gacetas!A:C,3,FALSE())</f>
        <v>https://drive.google.com/file/d/1wRgXeO4ischMRwYPTdvI8Dox5jVdX98S/view?usp=sharing</v>
      </c>
    </row>
    <row r="658">
      <c r="A658" s="5">
        <v>657.0</v>
      </c>
      <c r="B658" s="24" t="s">
        <v>2605</v>
      </c>
      <c r="C658" s="24" t="s">
        <v>2605</v>
      </c>
      <c r="D658" s="24" t="s">
        <v>2605</v>
      </c>
      <c r="E658" s="78"/>
      <c r="F658" s="78"/>
      <c r="G658" s="78"/>
      <c r="H658" s="23" t="s">
        <v>29</v>
      </c>
      <c r="I658" s="6" t="s">
        <v>30</v>
      </c>
      <c r="J658" s="44"/>
      <c r="K658" s="24" t="s">
        <v>45</v>
      </c>
      <c r="L658" s="44"/>
      <c r="M658" s="44"/>
      <c r="N658" s="45" t="s">
        <v>32</v>
      </c>
      <c r="O658" s="23" t="s">
        <v>2484</v>
      </c>
      <c r="P658" s="46" t="s">
        <v>32</v>
      </c>
      <c r="Q658" s="24" t="s">
        <v>34</v>
      </c>
      <c r="R658" s="24" t="s">
        <v>35</v>
      </c>
      <c r="S658" s="24" t="s">
        <v>36</v>
      </c>
      <c r="T658" s="47">
        <v>43024.0</v>
      </c>
      <c r="U658" s="24" t="s">
        <v>37</v>
      </c>
      <c r="V658" s="24" t="s">
        <v>1549</v>
      </c>
      <c r="W658" s="39" t="s">
        <v>2606</v>
      </c>
      <c r="X658" s="46" t="s">
        <v>2607</v>
      </c>
      <c r="Y658" s="64">
        <v>43181.0</v>
      </c>
      <c r="Z658" s="49" t="s">
        <v>2582</v>
      </c>
      <c r="AA658" s="48" t="s">
        <v>2583</v>
      </c>
      <c r="AB658" s="17" t="str">
        <f>VLOOKUP(Z658,Gacetas!A:C,3,FALSE())</f>
        <v>https://drive.google.com/file/d/1wRgXeO4ischMRwYPTdvI8Dox5jVdX98S/view?usp=sharing</v>
      </c>
    </row>
    <row r="659">
      <c r="A659" s="5">
        <v>658.0</v>
      </c>
      <c r="B659" s="23" t="s">
        <v>2608</v>
      </c>
      <c r="C659" s="23" t="s">
        <v>2608</v>
      </c>
      <c r="D659" s="23" t="s">
        <v>2608</v>
      </c>
      <c r="E659" s="78"/>
      <c r="F659" s="78"/>
      <c r="G659" s="78"/>
      <c r="H659" s="23" t="s">
        <v>29</v>
      </c>
      <c r="I659" s="6" t="s">
        <v>30</v>
      </c>
      <c r="J659" s="44"/>
      <c r="K659" s="24" t="s">
        <v>31</v>
      </c>
      <c r="L659" s="44"/>
      <c r="M659" s="44"/>
      <c r="N659" s="45" t="s">
        <v>32</v>
      </c>
      <c r="O659" s="23" t="s">
        <v>2484</v>
      </c>
      <c r="P659" s="46" t="s">
        <v>32</v>
      </c>
      <c r="Q659" s="24" t="s">
        <v>34</v>
      </c>
      <c r="R659" s="24" t="s">
        <v>35</v>
      </c>
      <c r="S659" s="24" t="s">
        <v>36</v>
      </c>
      <c r="T659" s="47">
        <v>43024.0</v>
      </c>
      <c r="U659" s="24" t="s">
        <v>37</v>
      </c>
      <c r="V659" s="24" t="s">
        <v>1549</v>
      </c>
      <c r="W659" s="39" t="s">
        <v>2606</v>
      </c>
      <c r="X659" s="46" t="s">
        <v>2607</v>
      </c>
      <c r="Y659" s="64">
        <v>43181.0</v>
      </c>
      <c r="Z659" s="49" t="s">
        <v>2582</v>
      </c>
      <c r="AA659" s="48" t="s">
        <v>2583</v>
      </c>
      <c r="AB659" s="17" t="str">
        <f>VLOOKUP(Z659,Gacetas!A:C,3,FALSE())</f>
        <v>https://drive.google.com/file/d/1wRgXeO4ischMRwYPTdvI8Dox5jVdX98S/view?usp=sharing</v>
      </c>
    </row>
    <row r="660">
      <c r="A660" s="5">
        <v>659.0</v>
      </c>
      <c r="B660" s="23" t="s">
        <v>2609</v>
      </c>
      <c r="C660" s="23" t="s">
        <v>2609</v>
      </c>
      <c r="D660" s="23" t="s">
        <v>2609</v>
      </c>
      <c r="E660" s="78"/>
      <c r="F660" s="78"/>
      <c r="G660" s="78"/>
      <c r="H660" s="23" t="s">
        <v>29</v>
      </c>
      <c r="I660" s="6" t="s">
        <v>30</v>
      </c>
      <c r="J660" s="44"/>
      <c r="K660" s="24" t="s">
        <v>31</v>
      </c>
      <c r="L660" s="44"/>
      <c r="M660" s="44"/>
      <c r="N660" s="45" t="s">
        <v>32</v>
      </c>
      <c r="O660" s="23" t="s">
        <v>2443</v>
      </c>
      <c r="P660" s="46" t="s">
        <v>32</v>
      </c>
      <c r="Q660" s="24" t="s">
        <v>34</v>
      </c>
      <c r="R660" s="24" t="s">
        <v>35</v>
      </c>
      <c r="S660" s="24" t="s">
        <v>36</v>
      </c>
      <c r="T660" s="47">
        <v>43005.0</v>
      </c>
      <c r="U660" s="24" t="s">
        <v>37</v>
      </c>
      <c r="V660" s="24" t="s">
        <v>1549</v>
      </c>
      <c r="W660" s="46" t="s">
        <v>2610</v>
      </c>
      <c r="X660" s="46" t="s">
        <v>2611</v>
      </c>
      <c r="Y660" s="64">
        <v>43185.0</v>
      </c>
      <c r="Z660" s="49" t="s">
        <v>2612</v>
      </c>
      <c r="AA660" s="48" t="s">
        <v>2613</v>
      </c>
      <c r="AB660" s="17" t="str">
        <f>VLOOKUP(Z660,Gacetas!A:C,3,FALSE())</f>
        <v>https://drive.google.com/file/d/10Gfv-51_XLe-QAe-lczcddsU3IfJfumd/view?usp=sharing</v>
      </c>
    </row>
    <row r="661">
      <c r="A661" s="5">
        <v>660.0</v>
      </c>
      <c r="B661" s="23" t="s">
        <v>140</v>
      </c>
      <c r="C661" s="23" t="s">
        <v>141</v>
      </c>
      <c r="D661" s="23" t="s">
        <v>141</v>
      </c>
      <c r="E661" s="78"/>
      <c r="F661" s="78"/>
      <c r="G661" s="78"/>
      <c r="H661" s="23" t="s">
        <v>29</v>
      </c>
      <c r="I661" s="6" t="s">
        <v>30</v>
      </c>
      <c r="J661" s="44"/>
      <c r="K661" s="24" t="s">
        <v>45</v>
      </c>
      <c r="L661" s="44"/>
      <c r="M661" s="44"/>
      <c r="N661" s="45" t="s">
        <v>32</v>
      </c>
      <c r="O661" s="23" t="s">
        <v>2436</v>
      </c>
      <c r="P661" s="46" t="s">
        <v>32</v>
      </c>
      <c r="Q661" s="24" t="s">
        <v>54</v>
      </c>
      <c r="R661" s="24" t="s">
        <v>35</v>
      </c>
      <c r="S661" s="24" t="s">
        <v>36</v>
      </c>
      <c r="T661" s="47">
        <v>43024.0</v>
      </c>
      <c r="U661" s="24" t="s">
        <v>37</v>
      </c>
      <c r="V661" s="24" t="s">
        <v>1549</v>
      </c>
      <c r="W661" s="46" t="s">
        <v>2614</v>
      </c>
      <c r="X661" s="46" t="s">
        <v>2615</v>
      </c>
      <c r="Y661" s="64">
        <v>43185.0</v>
      </c>
      <c r="Z661" s="49" t="s">
        <v>2612</v>
      </c>
      <c r="AA661" s="48" t="s">
        <v>2613</v>
      </c>
      <c r="AB661" s="17" t="str">
        <f>VLOOKUP(Z661,Gacetas!A:C,3,FALSE())</f>
        <v>https://drive.google.com/file/d/10Gfv-51_XLe-QAe-lczcddsU3IfJfumd/view?usp=sharing</v>
      </c>
    </row>
    <row r="662">
      <c r="A662" s="5">
        <v>661.0</v>
      </c>
      <c r="B662" s="24" t="s">
        <v>2616</v>
      </c>
      <c r="C662" s="24" t="s">
        <v>2616</v>
      </c>
      <c r="D662" s="24" t="s">
        <v>2616</v>
      </c>
      <c r="E662" s="78"/>
      <c r="F662" s="78"/>
      <c r="G662" s="78"/>
      <c r="H662" s="23" t="s">
        <v>29</v>
      </c>
      <c r="I662" s="6" t="s">
        <v>30</v>
      </c>
      <c r="J662" s="44"/>
      <c r="K662" s="24" t="s">
        <v>45</v>
      </c>
      <c r="L662" s="44"/>
      <c r="M662" s="44"/>
      <c r="N662" s="45" t="s">
        <v>32</v>
      </c>
      <c r="O662" s="23" t="s">
        <v>2443</v>
      </c>
      <c r="P662" s="46" t="s">
        <v>32</v>
      </c>
      <c r="Q662" s="24" t="s">
        <v>34</v>
      </c>
      <c r="R662" s="24" t="s">
        <v>35</v>
      </c>
      <c r="S662" s="24" t="s">
        <v>36</v>
      </c>
      <c r="T662" s="47">
        <v>43024.0</v>
      </c>
      <c r="U662" s="24" t="s">
        <v>37</v>
      </c>
      <c r="V662" s="24" t="s">
        <v>1549</v>
      </c>
      <c r="W662" s="46" t="s">
        <v>2617</v>
      </c>
      <c r="X662" s="46" t="s">
        <v>2618</v>
      </c>
      <c r="Y662" s="64">
        <v>43185.0</v>
      </c>
      <c r="Z662" s="49" t="s">
        <v>2612</v>
      </c>
      <c r="AA662" s="48" t="s">
        <v>2613</v>
      </c>
      <c r="AB662" s="17" t="str">
        <f>VLOOKUP(Z662,Gacetas!A:C,3,FALSE())</f>
        <v>https://drive.google.com/file/d/10Gfv-51_XLe-QAe-lczcddsU3IfJfumd/view?usp=sharing</v>
      </c>
    </row>
    <row r="663">
      <c r="A663" s="5">
        <v>662.0</v>
      </c>
      <c r="B663" s="24" t="s">
        <v>2619</v>
      </c>
      <c r="C663" s="24" t="s">
        <v>2620</v>
      </c>
      <c r="D663" s="24" t="s">
        <v>2619</v>
      </c>
      <c r="E663" s="78"/>
      <c r="F663" s="78"/>
      <c r="G663" s="78"/>
      <c r="H663" s="23" t="s">
        <v>29</v>
      </c>
      <c r="I663" s="6" t="s">
        <v>30</v>
      </c>
      <c r="J663" s="44"/>
      <c r="K663" s="24" t="s">
        <v>322</v>
      </c>
      <c r="L663" s="44"/>
      <c r="M663" s="44"/>
      <c r="N663" s="45" t="s">
        <v>32</v>
      </c>
      <c r="O663" s="23" t="s">
        <v>2436</v>
      </c>
      <c r="P663" s="46" t="s">
        <v>32</v>
      </c>
      <c r="Q663" s="24" t="s">
        <v>54</v>
      </c>
      <c r="R663" s="24" t="s">
        <v>35</v>
      </c>
      <c r="S663" s="24" t="s">
        <v>36</v>
      </c>
      <c r="T663" s="47">
        <v>43024.0</v>
      </c>
      <c r="U663" s="24" t="s">
        <v>37</v>
      </c>
      <c r="V663" s="24" t="s">
        <v>1549</v>
      </c>
      <c r="W663" s="46" t="s">
        <v>2621</v>
      </c>
      <c r="X663" s="46" t="s">
        <v>2622</v>
      </c>
      <c r="Y663" s="64">
        <v>43185.0</v>
      </c>
      <c r="Z663" s="49" t="s">
        <v>2612</v>
      </c>
      <c r="AA663" s="48" t="s">
        <v>2613</v>
      </c>
      <c r="AB663" s="17" t="str">
        <f>VLOOKUP(Z663,Gacetas!A:C,3,FALSE())</f>
        <v>https://drive.google.com/file/d/10Gfv-51_XLe-QAe-lczcddsU3IfJfumd/view?usp=sharing</v>
      </c>
    </row>
    <row r="664">
      <c r="A664" s="5">
        <v>663.0</v>
      </c>
      <c r="B664" s="23" t="s">
        <v>2623</v>
      </c>
      <c r="C664" s="23" t="s">
        <v>2624</v>
      </c>
      <c r="D664" s="23" t="s">
        <v>2623</v>
      </c>
      <c r="E664" s="78"/>
      <c r="F664" s="78"/>
      <c r="G664" s="78"/>
      <c r="H664" s="23" t="s">
        <v>29</v>
      </c>
      <c r="I664" s="6" t="s">
        <v>30</v>
      </c>
      <c r="J664" s="44"/>
      <c r="K664" s="24" t="s">
        <v>31</v>
      </c>
      <c r="L664" s="44"/>
      <c r="M664" s="44"/>
      <c r="N664" s="45" t="s">
        <v>32</v>
      </c>
      <c r="O664" s="23" t="s">
        <v>2484</v>
      </c>
      <c r="P664" s="46" t="s">
        <v>32</v>
      </c>
      <c r="Q664" s="24" t="s">
        <v>34</v>
      </c>
      <c r="R664" s="24" t="s">
        <v>35</v>
      </c>
      <c r="S664" s="24" t="s">
        <v>36</v>
      </c>
      <c r="T664" s="47">
        <v>43034.0</v>
      </c>
      <c r="U664" s="24" t="s">
        <v>37</v>
      </c>
      <c r="V664" s="24" t="s">
        <v>1549</v>
      </c>
      <c r="W664" s="83" t="s">
        <v>2625</v>
      </c>
      <c r="X664" s="46" t="s">
        <v>2626</v>
      </c>
      <c r="Y664" s="64">
        <v>43203.0</v>
      </c>
      <c r="Z664" s="49" t="s">
        <v>2627</v>
      </c>
      <c r="AA664" s="48" t="s">
        <v>2628</v>
      </c>
      <c r="AB664" s="17" t="str">
        <f>VLOOKUP(Z664,Gacetas!A:C,3,FALSE())</f>
        <v>https://drive.google.com/file/d/1str43LYadeU5hgMg4cn94958G6qBmkn3/view?usp=sharing</v>
      </c>
    </row>
    <row r="665">
      <c r="A665" s="5">
        <v>664.0</v>
      </c>
      <c r="B665" s="24" t="s">
        <v>2629</v>
      </c>
      <c r="C665" s="24" t="s">
        <v>2629</v>
      </c>
      <c r="D665" s="24" t="s">
        <v>2629</v>
      </c>
      <c r="E665" s="78"/>
      <c r="F665" s="78"/>
      <c r="G665" s="78"/>
      <c r="H665" s="23" t="s">
        <v>29</v>
      </c>
      <c r="I665" s="6" t="s">
        <v>30</v>
      </c>
      <c r="J665" s="44"/>
      <c r="K665" s="24" t="s">
        <v>145</v>
      </c>
      <c r="L665" s="44"/>
      <c r="M665" s="44"/>
      <c r="N665" s="45" t="s">
        <v>32</v>
      </c>
      <c r="O665" s="23" t="s">
        <v>2484</v>
      </c>
      <c r="P665" s="46" t="s">
        <v>32</v>
      </c>
      <c r="Q665" s="24" t="s">
        <v>34</v>
      </c>
      <c r="R665" s="24" t="s">
        <v>35</v>
      </c>
      <c r="S665" s="24" t="s">
        <v>36</v>
      </c>
      <c r="T665" s="47">
        <v>43034.0</v>
      </c>
      <c r="U665" s="24" t="s">
        <v>37</v>
      </c>
      <c r="V665" s="24" t="s">
        <v>1549</v>
      </c>
      <c r="W665" s="50" t="s">
        <v>2630</v>
      </c>
      <c r="X665" s="46" t="s">
        <v>2631</v>
      </c>
      <c r="Y665" s="64">
        <v>43203.0</v>
      </c>
      <c r="Z665" s="49" t="s">
        <v>2627</v>
      </c>
      <c r="AA665" s="48" t="s">
        <v>2628</v>
      </c>
      <c r="AB665" s="17" t="str">
        <f>VLOOKUP(Z665,Gacetas!A:C,3,FALSE())</f>
        <v>https://drive.google.com/file/d/1str43LYadeU5hgMg4cn94958G6qBmkn3/view?usp=sharing</v>
      </c>
    </row>
    <row r="666">
      <c r="A666" s="5">
        <v>665.0</v>
      </c>
      <c r="B666" s="24" t="s">
        <v>1928</v>
      </c>
      <c r="C666" s="24" t="s">
        <v>1929</v>
      </c>
      <c r="D666" s="24" t="s">
        <v>1928</v>
      </c>
      <c r="E666" s="78"/>
      <c r="F666" s="78"/>
      <c r="G666" s="78"/>
      <c r="H666" s="23" t="s">
        <v>29</v>
      </c>
      <c r="I666" s="6" t="s">
        <v>30</v>
      </c>
      <c r="J666" s="44"/>
      <c r="K666" s="24" t="s">
        <v>567</v>
      </c>
      <c r="L666" s="44"/>
      <c r="M666" s="44"/>
      <c r="N666" s="45"/>
      <c r="O666" s="38"/>
      <c r="P666" s="46" t="s">
        <v>53</v>
      </c>
      <c r="Q666" s="24" t="s">
        <v>54</v>
      </c>
      <c r="R666" s="24" t="s">
        <v>909</v>
      </c>
      <c r="S666" s="23" t="s">
        <v>2632</v>
      </c>
      <c r="T666" s="47">
        <v>43035.0</v>
      </c>
      <c r="U666" s="24" t="s">
        <v>37</v>
      </c>
      <c r="V666" s="24" t="s">
        <v>1549</v>
      </c>
      <c r="W666" s="83" t="s">
        <v>2633</v>
      </c>
      <c r="X666" s="46" t="s">
        <v>2634</v>
      </c>
      <c r="Y666" s="64">
        <v>43203.0</v>
      </c>
      <c r="Z666" s="49" t="s">
        <v>2627</v>
      </c>
      <c r="AA666" s="48" t="s">
        <v>2628</v>
      </c>
      <c r="AB666" s="17" t="str">
        <f>VLOOKUP(Z666,Gacetas!A:C,3,FALSE())</f>
        <v>https://drive.google.com/file/d/1str43LYadeU5hgMg4cn94958G6qBmkn3/view?usp=sharing</v>
      </c>
    </row>
    <row r="667">
      <c r="A667" s="5">
        <v>666.0</v>
      </c>
      <c r="B667" s="24" t="s">
        <v>1301</v>
      </c>
      <c r="C667" s="24" t="s">
        <v>1301</v>
      </c>
      <c r="D667" s="24" t="s">
        <v>1301</v>
      </c>
      <c r="E667" s="78"/>
      <c r="F667" s="78"/>
      <c r="G667" s="78"/>
      <c r="H667" s="23" t="s">
        <v>29</v>
      </c>
      <c r="I667" s="6" t="s">
        <v>30</v>
      </c>
      <c r="J667" s="44"/>
      <c r="K667" s="24" t="s">
        <v>145</v>
      </c>
      <c r="L667" s="44"/>
      <c r="M667" s="44"/>
      <c r="N667" s="84"/>
      <c r="O667" s="38"/>
      <c r="P667" s="46" t="s">
        <v>53</v>
      </c>
      <c r="Q667" s="24" t="s">
        <v>54</v>
      </c>
      <c r="R667" s="24" t="s">
        <v>909</v>
      </c>
      <c r="S667" s="23" t="s">
        <v>2635</v>
      </c>
      <c r="T667" s="47">
        <v>43035.0</v>
      </c>
      <c r="U667" s="24" t="s">
        <v>37</v>
      </c>
      <c r="V667" s="24" t="s">
        <v>1549</v>
      </c>
      <c r="W667" s="83" t="s">
        <v>2636</v>
      </c>
      <c r="X667" s="46" t="s">
        <v>2637</v>
      </c>
      <c r="Y667" s="64">
        <v>43203.0</v>
      </c>
      <c r="Z667" s="49" t="s">
        <v>2627</v>
      </c>
      <c r="AA667" s="48" t="s">
        <v>2628</v>
      </c>
      <c r="AB667" s="17" t="str">
        <f>VLOOKUP(Z667,Gacetas!A:C,3,FALSE())</f>
        <v>https://drive.google.com/file/d/1str43LYadeU5hgMg4cn94958G6qBmkn3/view?usp=sharing</v>
      </c>
    </row>
    <row r="668">
      <c r="A668" s="5">
        <v>667.0</v>
      </c>
      <c r="B668" s="24" t="s">
        <v>144</v>
      </c>
      <c r="C668" s="24" t="s">
        <v>144</v>
      </c>
      <c r="D668" s="24" t="s">
        <v>144</v>
      </c>
      <c r="E668" s="78"/>
      <c r="F668" s="78"/>
      <c r="G668" s="78"/>
      <c r="H668" s="23" t="s">
        <v>29</v>
      </c>
      <c r="I668" s="6" t="s">
        <v>30</v>
      </c>
      <c r="J668" s="44"/>
      <c r="K668" s="24" t="s">
        <v>145</v>
      </c>
      <c r="L668" s="44"/>
      <c r="M668" s="44"/>
      <c r="N668" s="45" t="s">
        <v>32</v>
      </c>
      <c r="O668" s="23" t="s">
        <v>2443</v>
      </c>
      <c r="P668" s="46" t="s">
        <v>32</v>
      </c>
      <c r="Q668" s="24" t="s">
        <v>54</v>
      </c>
      <c r="R668" s="24" t="s">
        <v>35</v>
      </c>
      <c r="S668" s="24" t="s">
        <v>36</v>
      </c>
      <c r="T668" s="47">
        <v>42989.0</v>
      </c>
      <c r="U668" s="24" t="s">
        <v>37</v>
      </c>
      <c r="V668" s="24" t="s">
        <v>1549</v>
      </c>
      <c r="W668" s="83" t="s">
        <v>2638</v>
      </c>
      <c r="X668" s="46" t="s">
        <v>2639</v>
      </c>
      <c r="Y668" s="64">
        <v>43216.0</v>
      </c>
      <c r="Z668" s="49" t="s">
        <v>2640</v>
      </c>
      <c r="AA668" s="85" t="s">
        <v>2641</v>
      </c>
      <c r="AB668" s="17" t="str">
        <f>VLOOKUP(Z668,Gacetas!A:C,3,FALSE())</f>
        <v>https://drive.google.com/file/d/1T-dGjGca9P56UqntLjcjdFffna_EYXIh/view?usp=sharing</v>
      </c>
    </row>
    <row r="669">
      <c r="A669" s="5">
        <v>668.0</v>
      </c>
      <c r="B669" s="24" t="s">
        <v>239</v>
      </c>
      <c r="C669" s="24" t="s">
        <v>239</v>
      </c>
      <c r="D669" s="24" t="s">
        <v>239</v>
      </c>
      <c r="E669" s="78"/>
      <c r="F669" s="78"/>
      <c r="G669" s="78"/>
      <c r="H669" s="23" t="s">
        <v>29</v>
      </c>
      <c r="I669" s="6" t="s">
        <v>30</v>
      </c>
      <c r="J669" s="44"/>
      <c r="K669" s="24" t="s">
        <v>45</v>
      </c>
      <c r="L669" s="44"/>
      <c r="M669" s="44"/>
      <c r="N669" s="45" t="s">
        <v>32</v>
      </c>
      <c r="O669" s="23" t="s">
        <v>2443</v>
      </c>
      <c r="P669" s="46" t="s">
        <v>32</v>
      </c>
      <c r="Q669" s="24" t="s">
        <v>54</v>
      </c>
      <c r="R669" s="24" t="s">
        <v>35</v>
      </c>
      <c r="S669" s="24" t="s">
        <v>36</v>
      </c>
      <c r="T669" s="47">
        <v>43054.0</v>
      </c>
      <c r="U669" s="24" t="s">
        <v>37</v>
      </c>
      <c r="V669" s="24" t="s">
        <v>1549</v>
      </c>
      <c r="W669" s="46" t="s">
        <v>2642</v>
      </c>
      <c r="X669" s="46" t="s">
        <v>2643</v>
      </c>
      <c r="Y669" s="64">
        <v>43217.0</v>
      </c>
      <c r="Z669" s="49" t="s">
        <v>2644</v>
      </c>
      <c r="AA669" s="48" t="s">
        <v>2645</v>
      </c>
      <c r="AB669" s="17" t="str">
        <f>VLOOKUP(Z669,Gacetas!A:C,3,FALSE())</f>
        <v>https://drive.google.com/file/d/1tpBBFg3ucAxJtv0wDp_mDTu7h3kfhQvj/view?usp=sharing</v>
      </c>
    </row>
    <row r="670">
      <c r="A670" s="5">
        <v>669.0</v>
      </c>
      <c r="B670" s="24" t="s">
        <v>2646</v>
      </c>
      <c r="C670" s="24" t="s">
        <v>2646</v>
      </c>
      <c r="D670" s="24" t="s">
        <v>2646</v>
      </c>
      <c r="E670" s="78"/>
      <c r="F670" s="78"/>
      <c r="G670" s="78"/>
      <c r="H670" s="23" t="s">
        <v>29</v>
      </c>
      <c r="I670" s="6" t="s">
        <v>30</v>
      </c>
      <c r="J670" s="44"/>
      <c r="K670" s="24" t="s">
        <v>45</v>
      </c>
      <c r="L670" s="44"/>
      <c r="M670" s="44"/>
      <c r="N670" s="45" t="s">
        <v>32</v>
      </c>
      <c r="O670" s="23" t="s">
        <v>2443</v>
      </c>
      <c r="P670" s="46" t="s">
        <v>32</v>
      </c>
      <c r="Q670" s="24" t="s">
        <v>54</v>
      </c>
      <c r="R670" s="24" t="s">
        <v>35</v>
      </c>
      <c r="S670" s="24" t="s">
        <v>36</v>
      </c>
      <c r="T670" s="47">
        <v>43054.0</v>
      </c>
      <c r="U670" s="24" t="s">
        <v>37</v>
      </c>
      <c r="V670" s="24" t="s">
        <v>1549</v>
      </c>
      <c r="W670" s="46" t="s">
        <v>2647</v>
      </c>
      <c r="X670" s="46" t="s">
        <v>2648</v>
      </c>
      <c r="Y670" s="64">
        <v>43217.0</v>
      </c>
      <c r="Z670" s="49" t="s">
        <v>2644</v>
      </c>
      <c r="AA670" s="48" t="s">
        <v>2645</v>
      </c>
      <c r="AB670" s="17" t="str">
        <f>VLOOKUP(Z670,Gacetas!A:C,3,FALSE())</f>
        <v>https://drive.google.com/file/d/1tpBBFg3ucAxJtv0wDp_mDTu7h3kfhQvj/view?usp=sharing</v>
      </c>
    </row>
    <row r="671">
      <c r="A671" s="5">
        <v>670.0</v>
      </c>
      <c r="B671" s="24" t="s">
        <v>149</v>
      </c>
      <c r="C671" s="24" t="s">
        <v>149</v>
      </c>
      <c r="D671" s="24" t="s">
        <v>149</v>
      </c>
      <c r="E671" s="78"/>
      <c r="F671" s="78"/>
      <c r="G671" s="78"/>
      <c r="H671" s="23" t="s">
        <v>29</v>
      </c>
      <c r="I671" s="6" t="s">
        <v>30</v>
      </c>
      <c r="J671" s="44"/>
      <c r="K671" s="24" t="s">
        <v>51</v>
      </c>
      <c r="L671" s="44"/>
      <c r="M671" s="44"/>
      <c r="N671" s="45" t="s">
        <v>32</v>
      </c>
      <c r="O671" s="23" t="s">
        <v>150</v>
      </c>
      <c r="P671" s="46" t="s">
        <v>53</v>
      </c>
      <c r="Q671" s="24" t="s">
        <v>54</v>
      </c>
      <c r="R671" s="24" t="s">
        <v>35</v>
      </c>
      <c r="S671" s="24" t="s">
        <v>36</v>
      </c>
      <c r="T671" s="47">
        <v>43054.0</v>
      </c>
      <c r="U671" s="24" t="s">
        <v>37</v>
      </c>
      <c r="V671" s="24" t="s">
        <v>1549</v>
      </c>
      <c r="W671" s="46" t="s">
        <v>2649</v>
      </c>
      <c r="X671" s="46" t="s">
        <v>2650</v>
      </c>
      <c r="Y671" s="64">
        <v>43217.0</v>
      </c>
      <c r="Z671" s="49" t="s">
        <v>2644</v>
      </c>
      <c r="AA671" s="48" t="s">
        <v>2645</v>
      </c>
      <c r="AB671" s="17" t="str">
        <f>VLOOKUP(Z671,Gacetas!A:C,3,FALSE())</f>
        <v>https://drive.google.com/file/d/1tpBBFg3ucAxJtv0wDp_mDTu7h3kfhQvj/view?usp=sharing</v>
      </c>
    </row>
    <row r="672">
      <c r="A672" s="5">
        <v>671.0</v>
      </c>
      <c r="B672" s="24" t="s">
        <v>2651</v>
      </c>
      <c r="C672" s="23" t="s">
        <v>1404</v>
      </c>
      <c r="D672" s="24" t="s">
        <v>2651</v>
      </c>
      <c r="E672" s="78"/>
      <c r="F672" s="78"/>
      <c r="G672" s="78"/>
      <c r="H672" s="23" t="s">
        <v>29</v>
      </c>
      <c r="I672" s="6" t="s">
        <v>30</v>
      </c>
      <c r="J672" s="44"/>
      <c r="K672" s="24" t="s">
        <v>45</v>
      </c>
      <c r="L672" s="44"/>
      <c r="M672" s="44"/>
      <c r="N672" s="45" t="s">
        <v>32</v>
      </c>
      <c r="O672" s="23" t="s">
        <v>2443</v>
      </c>
      <c r="P672" s="46" t="s">
        <v>32</v>
      </c>
      <c r="Q672" s="24" t="s">
        <v>54</v>
      </c>
      <c r="R672" s="24" t="s">
        <v>35</v>
      </c>
      <c r="S672" s="24" t="s">
        <v>36</v>
      </c>
      <c r="T672" s="47">
        <v>43054.0</v>
      </c>
      <c r="U672" s="24" t="s">
        <v>37</v>
      </c>
      <c r="V672" s="24" t="s">
        <v>1549</v>
      </c>
      <c r="W672" s="46" t="s">
        <v>2652</v>
      </c>
      <c r="X672" s="46" t="s">
        <v>2653</v>
      </c>
      <c r="Y672" s="64">
        <v>43217.0</v>
      </c>
      <c r="Z672" s="49" t="s">
        <v>2644</v>
      </c>
      <c r="AA672" s="48" t="s">
        <v>2645</v>
      </c>
      <c r="AB672" s="17" t="str">
        <f>VLOOKUP(Z672,Gacetas!A:C,3,FALSE())</f>
        <v>https://drive.google.com/file/d/1tpBBFg3ucAxJtv0wDp_mDTu7h3kfhQvj/view?usp=sharing</v>
      </c>
    </row>
    <row r="673">
      <c r="A673" s="5">
        <v>672.0</v>
      </c>
      <c r="B673" s="24" t="s">
        <v>2654</v>
      </c>
      <c r="C673" s="24" t="s">
        <v>2654</v>
      </c>
      <c r="D673" s="24" t="s">
        <v>2654</v>
      </c>
      <c r="E673" s="78"/>
      <c r="F673" s="78"/>
      <c r="G673" s="78"/>
      <c r="H673" s="23" t="s">
        <v>29</v>
      </c>
      <c r="I673" s="6" t="s">
        <v>30</v>
      </c>
      <c r="J673" s="44"/>
      <c r="K673" s="24" t="s">
        <v>214</v>
      </c>
      <c r="L673" s="44"/>
      <c r="M673" s="44"/>
      <c r="N673" s="45" t="s">
        <v>32</v>
      </c>
      <c r="O673" s="23" t="s">
        <v>2443</v>
      </c>
      <c r="P673" s="46" t="s">
        <v>32</v>
      </c>
      <c r="Q673" s="24" t="s">
        <v>54</v>
      </c>
      <c r="R673" s="24" t="s">
        <v>35</v>
      </c>
      <c r="S673" s="24" t="s">
        <v>36</v>
      </c>
      <c r="T673" s="47">
        <v>43054.0</v>
      </c>
      <c r="U673" s="24" t="s">
        <v>37</v>
      </c>
      <c r="V673" s="24" t="s">
        <v>1549</v>
      </c>
      <c r="W673" s="46" t="s">
        <v>2655</v>
      </c>
      <c r="X673" s="50" t="s">
        <v>2656</v>
      </c>
      <c r="Y673" s="64">
        <v>43217.0</v>
      </c>
      <c r="Z673" s="49" t="s">
        <v>2644</v>
      </c>
      <c r="AA673" s="48" t="s">
        <v>2645</v>
      </c>
      <c r="AB673" s="17" t="str">
        <f>VLOOKUP(Z673,Gacetas!A:C,3,FALSE())</f>
        <v>https://drive.google.com/file/d/1tpBBFg3ucAxJtv0wDp_mDTu7h3kfhQvj/view?usp=sharing</v>
      </c>
    </row>
    <row r="674">
      <c r="A674" s="5">
        <v>673.0</v>
      </c>
      <c r="B674" s="24" t="s">
        <v>381</v>
      </c>
      <c r="C674" s="24" t="s">
        <v>381</v>
      </c>
      <c r="D674" s="24" t="s">
        <v>381</v>
      </c>
      <c r="E674" s="78"/>
      <c r="F674" s="78"/>
      <c r="G674" s="78"/>
      <c r="H674" s="23" t="s">
        <v>29</v>
      </c>
      <c r="I674" s="6" t="s">
        <v>30</v>
      </c>
      <c r="J674" s="44"/>
      <c r="K674" s="24" t="s">
        <v>382</v>
      </c>
      <c r="L674" s="44"/>
      <c r="M674" s="44"/>
      <c r="N674" s="45" t="s">
        <v>32</v>
      </c>
      <c r="O674" s="23" t="s">
        <v>2443</v>
      </c>
      <c r="P674" s="46" t="s">
        <v>32</v>
      </c>
      <c r="Q674" s="24" t="s">
        <v>54</v>
      </c>
      <c r="R674" s="24" t="s">
        <v>35</v>
      </c>
      <c r="S674" s="24" t="s">
        <v>36</v>
      </c>
      <c r="T674" s="47">
        <v>43054.0</v>
      </c>
      <c r="U674" s="24" t="s">
        <v>37</v>
      </c>
      <c r="V674" s="24" t="s">
        <v>1549</v>
      </c>
      <c r="W674" s="46" t="s">
        <v>2657</v>
      </c>
      <c r="X674" s="46" t="s">
        <v>2658</v>
      </c>
      <c r="Y674" s="64">
        <v>43217.0</v>
      </c>
      <c r="Z674" s="49" t="s">
        <v>2644</v>
      </c>
      <c r="AA674" s="48" t="s">
        <v>2645</v>
      </c>
      <c r="AB674" s="17" t="str">
        <f>VLOOKUP(Z674,Gacetas!A:C,3,FALSE())</f>
        <v>https://drive.google.com/file/d/1tpBBFg3ucAxJtv0wDp_mDTu7h3kfhQvj/view?usp=sharing</v>
      </c>
    </row>
    <row r="675">
      <c r="A675" s="5">
        <v>674.0</v>
      </c>
      <c r="B675" s="23" t="s">
        <v>57</v>
      </c>
      <c r="C675" s="23" t="s">
        <v>58</v>
      </c>
      <c r="D675" s="23" t="s">
        <v>57</v>
      </c>
      <c r="E675" s="78"/>
      <c r="F675" s="78"/>
      <c r="G675" s="78"/>
      <c r="H675" s="23" t="s">
        <v>29</v>
      </c>
      <c r="I675" s="6" t="s">
        <v>30</v>
      </c>
      <c r="J675" s="44"/>
      <c r="K675" s="24" t="s">
        <v>31</v>
      </c>
      <c r="L675" s="44"/>
      <c r="M675" s="44"/>
      <c r="N675" s="45" t="s">
        <v>32</v>
      </c>
      <c r="O675" s="23" t="s">
        <v>2443</v>
      </c>
      <c r="P675" s="46" t="s">
        <v>32</v>
      </c>
      <c r="Q675" s="24" t="s">
        <v>54</v>
      </c>
      <c r="R675" s="24" t="s">
        <v>35</v>
      </c>
      <c r="S675" s="24" t="s">
        <v>36</v>
      </c>
      <c r="T675" s="47">
        <v>43054.0</v>
      </c>
      <c r="U675" s="24" t="s">
        <v>37</v>
      </c>
      <c r="V675" s="24" t="s">
        <v>1549</v>
      </c>
      <c r="W675" s="50" t="s">
        <v>2659</v>
      </c>
      <c r="X675" s="46" t="s">
        <v>2660</v>
      </c>
      <c r="Y675" s="64">
        <v>43217.0</v>
      </c>
      <c r="Z675" s="49" t="s">
        <v>2644</v>
      </c>
      <c r="AA675" s="48" t="s">
        <v>2645</v>
      </c>
      <c r="AB675" s="17" t="str">
        <f>VLOOKUP(Z675,Gacetas!A:C,3,FALSE())</f>
        <v>https://drive.google.com/file/d/1tpBBFg3ucAxJtv0wDp_mDTu7h3kfhQvj/view?usp=sharing</v>
      </c>
    </row>
    <row r="676">
      <c r="A676" s="5">
        <v>675.0</v>
      </c>
      <c r="B676" s="24" t="s">
        <v>325</v>
      </c>
      <c r="C676" s="24" t="s">
        <v>326</v>
      </c>
      <c r="D676" s="24" t="s">
        <v>325</v>
      </c>
      <c r="E676" s="78"/>
      <c r="F676" s="78"/>
      <c r="G676" s="78"/>
      <c r="H676" s="23" t="s">
        <v>29</v>
      </c>
      <c r="I676" s="6" t="s">
        <v>30</v>
      </c>
      <c r="J676" s="44"/>
      <c r="K676" s="24" t="s">
        <v>327</v>
      </c>
      <c r="L676" s="44"/>
      <c r="M676" s="44"/>
      <c r="N676" s="45" t="s">
        <v>32</v>
      </c>
      <c r="O676" s="23" t="s">
        <v>2443</v>
      </c>
      <c r="P676" s="46" t="s">
        <v>32</v>
      </c>
      <c r="Q676" s="24" t="s">
        <v>54</v>
      </c>
      <c r="R676" s="24" t="s">
        <v>35</v>
      </c>
      <c r="S676" s="24" t="s">
        <v>36</v>
      </c>
      <c r="T676" s="47">
        <v>43054.0</v>
      </c>
      <c r="U676" s="24" t="s">
        <v>37</v>
      </c>
      <c r="V676" s="24" t="s">
        <v>1549</v>
      </c>
      <c r="W676" s="46" t="s">
        <v>2661</v>
      </c>
      <c r="X676" s="50" t="s">
        <v>2662</v>
      </c>
      <c r="Y676" s="64">
        <v>43217.0</v>
      </c>
      <c r="Z676" s="49" t="s">
        <v>2644</v>
      </c>
      <c r="AA676" s="48" t="s">
        <v>2645</v>
      </c>
      <c r="AB676" s="17" t="str">
        <f>VLOOKUP(Z676,Gacetas!A:C,3,FALSE())</f>
        <v>https://drive.google.com/file/d/1tpBBFg3ucAxJtv0wDp_mDTu7h3kfhQvj/view?usp=sharing</v>
      </c>
    </row>
    <row r="677">
      <c r="A677" s="5">
        <v>676.0</v>
      </c>
      <c r="B677" s="24" t="s">
        <v>212</v>
      </c>
      <c r="C677" s="24" t="s">
        <v>213</v>
      </c>
      <c r="D677" s="24" t="s">
        <v>212</v>
      </c>
      <c r="E677" s="78"/>
      <c r="F677" s="78"/>
      <c r="G677" s="78"/>
      <c r="H677" s="23" t="s">
        <v>29</v>
      </c>
      <c r="I677" s="6" t="s">
        <v>30</v>
      </c>
      <c r="J677" s="44"/>
      <c r="K677" s="24" t="s">
        <v>214</v>
      </c>
      <c r="L677" s="44"/>
      <c r="M677" s="44"/>
      <c r="N677" s="45" t="s">
        <v>32</v>
      </c>
      <c r="O677" s="23" t="s">
        <v>2443</v>
      </c>
      <c r="P677" s="46" t="s">
        <v>32</v>
      </c>
      <c r="Q677" s="24" t="s">
        <v>54</v>
      </c>
      <c r="R677" s="24" t="s">
        <v>35</v>
      </c>
      <c r="S677" s="24" t="s">
        <v>36</v>
      </c>
      <c r="T677" s="47">
        <v>43054.0</v>
      </c>
      <c r="U677" s="24" t="s">
        <v>37</v>
      </c>
      <c r="V677" s="24" t="s">
        <v>1549</v>
      </c>
      <c r="W677" s="46" t="s">
        <v>2663</v>
      </c>
      <c r="X677" s="46" t="s">
        <v>2664</v>
      </c>
      <c r="Y677" s="64">
        <v>43217.0</v>
      </c>
      <c r="Z677" s="49" t="s">
        <v>2644</v>
      </c>
      <c r="AA677" s="48" t="s">
        <v>2645</v>
      </c>
      <c r="AB677" s="17" t="str">
        <f>VLOOKUP(Z677,Gacetas!A:C,3,FALSE())</f>
        <v>https://drive.google.com/file/d/1tpBBFg3ucAxJtv0wDp_mDTu7h3kfhQvj/view?usp=sharing</v>
      </c>
    </row>
    <row r="678">
      <c r="A678" s="5">
        <v>677.0</v>
      </c>
      <c r="B678" s="24" t="s">
        <v>273</v>
      </c>
      <c r="C678" s="24" t="s">
        <v>273</v>
      </c>
      <c r="D678" s="24" t="s">
        <v>273</v>
      </c>
      <c r="E678" s="78"/>
      <c r="F678" s="78"/>
      <c r="G678" s="78"/>
      <c r="H678" s="23" t="s">
        <v>29</v>
      </c>
      <c r="I678" s="6" t="s">
        <v>30</v>
      </c>
      <c r="J678" s="44"/>
      <c r="K678" s="24" t="s">
        <v>45</v>
      </c>
      <c r="L678" s="44"/>
      <c r="M678" s="44"/>
      <c r="N678" s="45" t="s">
        <v>32</v>
      </c>
      <c r="O678" s="23" t="s">
        <v>2443</v>
      </c>
      <c r="P678" s="46" t="s">
        <v>32</v>
      </c>
      <c r="Q678" s="24" t="s">
        <v>54</v>
      </c>
      <c r="R678" s="24" t="s">
        <v>35</v>
      </c>
      <c r="S678" s="24" t="s">
        <v>36</v>
      </c>
      <c r="T678" s="47">
        <v>43054.0</v>
      </c>
      <c r="U678" s="24" t="s">
        <v>37</v>
      </c>
      <c r="V678" s="24" t="s">
        <v>1549</v>
      </c>
      <c r="W678" s="46" t="s">
        <v>2665</v>
      </c>
      <c r="X678" s="46" t="s">
        <v>2666</v>
      </c>
      <c r="Y678" s="64">
        <v>43217.0</v>
      </c>
      <c r="Z678" s="49" t="s">
        <v>2644</v>
      </c>
      <c r="AA678" s="48" t="s">
        <v>2645</v>
      </c>
      <c r="AB678" s="17" t="str">
        <f>VLOOKUP(Z678,Gacetas!A:C,3,FALSE())</f>
        <v>https://drive.google.com/file/d/1tpBBFg3ucAxJtv0wDp_mDTu7h3kfhQvj/view?usp=sharing</v>
      </c>
    </row>
    <row r="679">
      <c r="A679" s="5">
        <v>678.0</v>
      </c>
      <c r="B679" s="24" t="s">
        <v>78</v>
      </c>
      <c r="C679" s="24" t="s">
        <v>78</v>
      </c>
      <c r="D679" s="24" t="s">
        <v>78</v>
      </c>
      <c r="E679" s="78"/>
      <c r="F679" s="78"/>
      <c r="G679" s="78"/>
      <c r="H679" s="23" t="s">
        <v>29</v>
      </c>
      <c r="I679" s="6" t="s">
        <v>30</v>
      </c>
      <c r="J679" s="44"/>
      <c r="K679" s="24" t="s">
        <v>45</v>
      </c>
      <c r="L679" s="44"/>
      <c r="M679" s="44"/>
      <c r="N679" s="45" t="s">
        <v>32</v>
      </c>
      <c r="O679" s="23" t="s">
        <v>2443</v>
      </c>
      <c r="P679" s="46" t="s">
        <v>32</v>
      </c>
      <c r="Q679" s="24" t="s">
        <v>54</v>
      </c>
      <c r="R679" s="24" t="s">
        <v>35</v>
      </c>
      <c r="S679" s="24" t="s">
        <v>36</v>
      </c>
      <c r="T679" s="47">
        <v>43054.0</v>
      </c>
      <c r="U679" s="24" t="s">
        <v>37</v>
      </c>
      <c r="V679" s="24" t="s">
        <v>1549</v>
      </c>
      <c r="W679" s="46" t="s">
        <v>2667</v>
      </c>
      <c r="X679" s="46" t="s">
        <v>2668</v>
      </c>
      <c r="Y679" s="64">
        <v>43217.0</v>
      </c>
      <c r="Z679" s="49" t="s">
        <v>2644</v>
      </c>
      <c r="AA679" s="48" t="s">
        <v>2645</v>
      </c>
      <c r="AB679" s="17" t="str">
        <f>VLOOKUP(Z679,Gacetas!A:C,3,FALSE())</f>
        <v>https://drive.google.com/file/d/1tpBBFg3ucAxJtv0wDp_mDTu7h3kfhQvj/view?usp=sharing</v>
      </c>
    </row>
    <row r="680">
      <c r="A680" s="5">
        <v>679.0</v>
      </c>
      <c r="B680" s="24" t="s">
        <v>97</v>
      </c>
      <c r="C680" s="24" t="s">
        <v>97</v>
      </c>
      <c r="D680" s="24" t="s">
        <v>97</v>
      </c>
      <c r="E680" s="78"/>
      <c r="F680" s="78"/>
      <c r="G680" s="78"/>
      <c r="H680" s="23" t="s">
        <v>29</v>
      </c>
      <c r="I680" s="6" t="s">
        <v>30</v>
      </c>
      <c r="J680" s="44"/>
      <c r="K680" s="24" t="s">
        <v>45</v>
      </c>
      <c r="L680" s="44"/>
      <c r="M680" s="44"/>
      <c r="N680" s="45" t="s">
        <v>32</v>
      </c>
      <c r="O680" s="23" t="s">
        <v>2443</v>
      </c>
      <c r="P680" s="46" t="s">
        <v>32</v>
      </c>
      <c r="Q680" s="24" t="s">
        <v>54</v>
      </c>
      <c r="R680" s="24" t="s">
        <v>35</v>
      </c>
      <c r="S680" s="24" t="s">
        <v>36</v>
      </c>
      <c r="T680" s="47">
        <v>43054.0</v>
      </c>
      <c r="U680" s="24" t="s">
        <v>37</v>
      </c>
      <c r="V680" s="24" t="s">
        <v>1549</v>
      </c>
      <c r="W680" s="46" t="s">
        <v>2669</v>
      </c>
      <c r="X680" s="46" t="s">
        <v>2670</v>
      </c>
      <c r="Y680" s="64">
        <v>43217.0</v>
      </c>
      <c r="Z680" s="49" t="s">
        <v>2644</v>
      </c>
      <c r="AA680" s="48" t="s">
        <v>2645</v>
      </c>
      <c r="AB680" s="17" t="str">
        <f>VLOOKUP(Z680,Gacetas!A:C,3,FALSE())</f>
        <v>https://drive.google.com/file/d/1tpBBFg3ucAxJtv0wDp_mDTu7h3kfhQvj/view?usp=sharing</v>
      </c>
    </row>
    <row r="681">
      <c r="A681" s="5">
        <v>680.0</v>
      </c>
      <c r="B681" s="24" t="s">
        <v>2671</v>
      </c>
      <c r="C681" s="24" t="s">
        <v>2671</v>
      </c>
      <c r="D681" s="24" t="s">
        <v>2671</v>
      </c>
      <c r="E681" s="78"/>
      <c r="F681" s="78"/>
      <c r="G681" s="78"/>
      <c r="H681" s="23" t="s">
        <v>29</v>
      </c>
      <c r="I681" s="6" t="s">
        <v>30</v>
      </c>
      <c r="J681" s="44"/>
      <c r="K681" s="24" t="s">
        <v>125</v>
      </c>
      <c r="L681" s="44"/>
      <c r="M681" s="44"/>
      <c r="N681" s="45" t="s">
        <v>32</v>
      </c>
      <c r="O681" s="23" t="s">
        <v>2484</v>
      </c>
      <c r="P681" s="46" t="s">
        <v>32</v>
      </c>
      <c r="Q681" s="24" t="s">
        <v>34</v>
      </c>
      <c r="R681" s="24" t="s">
        <v>35</v>
      </c>
      <c r="S681" s="24" t="s">
        <v>36</v>
      </c>
      <c r="T681" s="47">
        <v>43068.0</v>
      </c>
      <c r="U681" s="24" t="s">
        <v>37</v>
      </c>
      <c r="V681" s="24" t="s">
        <v>1549</v>
      </c>
      <c r="W681" s="46" t="s">
        <v>2672</v>
      </c>
      <c r="X681" s="46" t="s">
        <v>2673</v>
      </c>
      <c r="Y681" s="64">
        <v>43237.0</v>
      </c>
      <c r="Z681" s="49" t="s">
        <v>2674</v>
      </c>
      <c r="AA681" s="48" t="s">
        <v>2675</v>
      </c>
      <c r="AB681" s="17" t="str">
        <f>VLOOKUP(Z681,Gacetas!A:C,3,FALSE())</f>
        <v>https://drive.google.com/file/d/1-Vxxo6xuj_NSWEcc7RhG1qvTYcnj3xdt/view?usp=sharing</v>
      </c>
    </row>
    <row r="682">
      <c r="A682" s="5">
        <v>681.0</v>
      </c>
      <c r="B682" s="24" t="s">
        <v>1117</v>
      </c>
      <c r="C682" s="24" t="s">
        <v>1117</v>
      </c>
      <c r="D682" s="24" t="s">
        <v>1117</v>
      </c>
      <c r="E682" s="78"/>
      <c r="F682" s="78"/>
      <c r="G682" s="78"/>
      <c r="H682" s="23" t="s">
        <v>29</v>
      </c>
      <c r="I682" s="6" t="s">
        <v>30</v>
      </c>
      <c r="J682" s="44"/>
      <c r="K682" s="24" t="s">
        <v>45</v>
      </c>
      <c r="L682" s="44"/>
      <c r="M682" s="44"/>
      <c r="N682" s="45" t="s">
        <v>32</v>
      </c>
      <c r="O682" s="23" t="s">
        <v>1420</v>
      </c>
      <c r="P682" s="46" t="s">
        <v>32</v>
      </c>
      <c r="Q682" s="24" t="s">
        <v>54</v>
      </c>
      <c r="R682" s="24" t="s">
        <v>35</v>
      </c>
      <c r="S682" s="24" t="s">
        <v>36</v>
      </c>
      <c r="T682" s="47">
        <v>43068.0</v>
      </c>
      <c r="U682" s="24" t="s">
        <v>37</v>
      </c>
      <c r="V682" s="24" t="s">
        <v>1549</v>
      </c>
      <c r="W682" s="46" t="s">
        <v>2676</v>
      </c>
      <c r="X682" s="46" t="s">
        <v>2677</v>
      </c>
      <c r="Y682" s="64">
        <v>43237.0</v>
      </c>
      <c r="Z682" s="49" t="s">
        <v>2674</v>
      </c>
      <c r="AA682" s="48" t="s">
        <v>2675</v>
      </c>
      <c r="AB682" s="17" t="str">
        <f>VLOOKUP(Z682,Gacetas!A:C,3,FALSE())</f>
        <v>https://drive.google.com/file/d/1-Vxxo6xuj_NSWEcc7RhG1qvTYcnj3xdt/view?usp=sharing</v>
      </c>
    </row>
    <row r="683">
      <c r="A683" s="5">
        <v>682.0</v>
      </c>
      <c r="B683" s="24" t="s">
        <v>2678</v>
      </c>
      <c r="C683" s="24" t="s">
        <v>2678</v>
      </c>
      <c r="D683" s="24" t="s">
        <v>2678</v>
      </c>
      <c r="E683" s="78"/>
      <c r="F683" s="78"/>
      <c r="G683" s="78"/>
      <c r="H683" s="23" t="s">
        <v>29</v>
      </c>
      <c r="I683" s="6" t="s">
        <v>30</v>
      </c>
      <c r="J683" s="44"/>
      <c r="K683" s="24" t="s">
        <v>145</v>
      </c>
      <c r="L683" s="44"/>
      <c r="M683" s="44"/>
      <c r="N683" s="45" t="s">
        <v>32</v>
      </c>
      <c r="O683" s="23" t="s">
        <v>2679</v>
      </c>
      <c r="P683" s="46" t="s">
        <v>53</v>
      </c>
      <c r="Q683" s="24" t="s">
        <v>34</v>
      </c>
      <c r="R683" s="24" t="s">
        <v>35</v>
      </c>
      <c r="S683" s="24" t="s">
        <v>36</v>
      </c>
      <c r="T683" s="47">
        <v>43068.0</v>
      </c>
      <c r="U683" s="24" t="s">
        <v>37</v>
      </c>
      <c r="V683" s="24" t="s">
        <v>1549</v>
      </c>
      <c r="W683" s="46" t="s">
        <v>2680</v>
      </c>
      <c r="X683" s="46" t="s">
        <v>2681</v>
      </c>
      <c r="Y683" s="64">
        <v>43237.0</v>
      </c>
      <c r="Z683" s="49" t="s">
        <v>2674</v>
      </c>
      <c r="AA683" s="48" t="s">
        <v>2675</v>
      </c>
      <c r="AB683" s="17" t="str">
        <f>VLOOKUP(Z683,Gacetas!A:C,3,FALSE())</f>
        <v>https://drive.google.com/file/d/1-Vxxo6xuj_NSWEcc7RhG1qvTYcnj3xdt/view?usp=sharing</v>
      </c>
    </row>
    <row r="684">
      <c r="A684" s="5">
        <v>683.0</v>
      </c>
      <c r="B684" s="24" t="s">
        <v>2682</v>
      </c>
      <c r="C684" s="24" t="s">
        <v>2682</v>
      </c>
      <c r="D684" s="24" t="s">
        <v>2682</v>
      </c>
      <c r="E684" s="78"/>
      <c r="F684" s="78"/>
      <c r="G684" s="78"/>
      <c r="H684" s="23" t="s">
        <v>29</v>
      </c>
      <c r="I684" s="6" t="s">
        <v>30</v>
      </c>
      <c r="J684" s="44"/>
      <c r="K684" s="24" t="s">
        <v>214</v>
      </c>
      <c r="L684" s="44"/>
      <c r="M684" s="44"/>
      <c r="N684" s="45" t="s">
        <v>32</v>
      </c>
      <c r="O684" s="23" t="s">
        <v>2484</v>
      </c>
      <c r="P684" s="46" t="s">
        <v>32</v>
      </c>
      <c r="Q684" s="24" t="s">
        <v>34</v>
      </c>
      <c r="R684" s="24" t="s">
        <v>35</v>
      </c>
      <c r="S684" s="24" t="s">
        <v>36</v>
      </c>
      <c r="T684" s="47">
        <v>43068.0</v>
      </c>
      <c r="U684" s="24" t="s">
        <v>37</v>
      </c>
      <c r="V684" s="24" t="s">
        <v>1549</v>
      </c>
      <c r="W684" s="46" t="s">
        <v>2683</v>
      </c>
      <c r="X684" s="46" t="s">
        <v>2684</v>
      </c>
      <c r="Y684" s="64">
        <v>43237.0</v>
      </c>
      <c r="Z684" s="49" t="s">
        <v>2674</v>
      </c>
      <c r="AA684" s="48" t="s">
        <v>2675</v>
      </c>
      <c r="AB684" s="17" t="str">
        <f>VLOOKUP(Z684,Gacetas!A:C,3,FALSE())</f>
        <v>https://drive.google.com/file/d/1-Vxxo6xuj_NSWEcc7RhG1qvTYcnj3xdt/view?usp=sharing</v>
      </c>
    </row>
    <row r="685">
      <c r="A685" s="5">
        <v>684.0</v>
      </c>
      <c r="B685" s="24" t="s">
        <v>2685</v>
      </c>
      <c r="C685" s="24" t="s">
        <v>2686</v>
      </c>
      <c r="D685" s="24" t="s">
        <v>2685</v>
      </c>
      <c r="E685" s="78"/>
      <c r="F685" s="78"/>
      <c r="G685" s="78"/>
      <c r="H685" s="23" t="s">
        <v>29</v>
      </c>
      <c r="I685" s="6" t="s">
        <v>30</v>
      </c>
      <c r="J685" s="44"/>
      <c r="K685" s="24" t="s">
        <v>2687</v>
      </c>
      <c r="L685" s="44"/>
      <c r="M685" s="44"/>
      <c r="N685" s="45" t="s">
        <v>32</v>
      </c>
      <c r="O685" s="23" t="s">
        <v>2688</v>
      </c>
      <c r="P685" s="46" t="s">
        <v>53</v>
      </c>
      <c r="Q685" s="24" t="s">
        <v>34</v>
      </c>
      <c r="R685" s="24" t="s">
        <v>35</v>
      </c>
      <c r="S685" s="24" t="s">
        <v>36</v>
      </c>
      <c r="T685" s="47">
        <v>43068.0</v>
      </c>
      <c r="U685" s="24" t="s">
        <v>37</v>
      </c>
      <c r="V685" s="24" t="s">
        <v>1549</v>
      </c>
      <c r="W685" s="46" t="s">
        <v>2689</v>
      </c>
      <c r="X685" s="46" t="s">
        <v>2690</v>
      </c>
      <c r="Y685" s="64">
        <v>43237.0</v>
      </c>
      <c r="Z685" s="49" t="s">
        <v>2674</v>
      </c>
      <c r="AA685" s="48" t="s">
        <v>2675</v>
      </c>
      <c r="AB685" s="17" t="str">
        <f>VLOOKUP(Z685,Gacetas!A:C,3,FALSE())</f>
        <v>https://drive.google.com/file/d/1-Vxxo6xuj_NSWEcc7RhG1qvTYcnj3xdt/view?usp=sharing</v>
      </c>
    </row>
    <row r="686">
      <c r="A686" s="5">
        <v>685.0</v>
      </c>
      <c r="B686" s="24" t="s">
        <v>290</v>
      </c>
      <c r="C686" s="24" t="s">
        <v>291</v>
      </c>
      <c r="D686" s="24" t="s">
        <v>290</v>
      </c>
      <c r="E686" s="78"/>
      <c r="F686" s="78"/>
      <c r="G686" s="78"/>
      <c r="H686" s="23" t="s">
        <v>29</v>
      </c>
      <c r="I686" s="6" t="s">
        <v>30</v>
      </c>
      <c r="J686" s="44"/>
      <c r="K686" s="24" t="s">
        <v>292</v>
      </c>
      <c r="L686" s="44"/>
      <c r="M686" s="44"/>
      <c r="N686" s="45" t="s">
        <v>32</v>
      </c>
      <c r="O686" s="23" t="s">
        <v>1420</v>
      </c>
      <c r="P686" s="46" t="s">
        <v>32</v>
      </c>
      <c r="Q686" s="24" t="s">
        <v>54</v>
      </c>
      <c r="R686" s="24" t="s">
        <v>35</v>
      </c>
      <c r="S686" s="24" t="s">
        <v>36</v>
      </c>
      <c r="T686" s="47">
        <v>43068.0</v>
      </c>
      <c r="U686" s="24" t="s">
        <v>37</v>
      </c>
      <c r="V686" s="24" t="s">
        <v>1549</v>
      </c>
      <c r="W686" s="46" t="s">
        <v>2691</v>
      </c>
      <c r="X686" s="46" t="s">
        <v>2692</v>
      </c>
      <c r="Y686" s="64">
        <v>43245.0</v>
      </c>
      <c r="Z686" s="49" t="s">
        <v>2693</v>
      </c>
      <c r="AA686" s="48" t="s">
        <v>2694</v>
      </c>
      <c r="AB686" s="17" t="str">
        <f>VLOOKUP(Z686,Gacetas!A:C,3,FALSE())</f>
        <v>https://drive.google.com/file/d/1f8sillp17o1XQL_iyMSqxMLrH6TuD_ND/view?usp=sharing</v>
      </c>
    </row>
    <row r="687">
      <c r="A687" s="5">
        <v>686.0</v>
      </c>
      <c r="B687" s="23" t="s">
        <v>1385</v>
      </c>
      <c r="C687" s="23" t="s">
        <v>1386</v>
      </c>
      <c r="D687" s="23" t="s">
        <v>1385</v>
      </c>
      <c r="E687" s="78"/>
      <c r="F687" s="78"/>
      <c r="G687" s="78"/>
      <c r="H687" s="23" t="s">
        <v>29</v>
      </c>
      <c r="I687" s="6" t="s">
        <v>30</v>
      </c>
      <c r="J687" s="44"/>
      <c r="K687" s="24" t="s">
        <v>31</v>
      </c>
      <c r="L687" s="44"/>
      <c r="M687" s="44"/>
      <c r="N687" s="45" t="s">
        <v>32</v>
      </c>
      <c r="O687" s="23" t="s">
        <v>1420</v>
      </c>
      <c r="P687" s="46" t="s">
        <v>32</v>
      </c>
      <c r="Q687" s="24" t="s">
        <v>54</v>
      </c>
      <c r="R687" s="24" t="s">
        <v>35</v>
      </c>
      <c r="S687" s="24" t="s">
        <v>36</v>
      </c>
      <c r="T687" s="47">
        <v>43068.0</v>
      </c>
      <c r="U687" s="24" t="s">
        <v>37</v>
      </c>
      <c r="V687" s="24" t="s">
        <v>1549</v>
      </c>
      <c r="W687" s="46" t="s">
        <v>2695</v>
      </c>
      <c r="X687" s="46" t="s">
        <v>2696</v>
      </c>
      <c r="Y687" s="64">
        <v>43245.0</v>
      </c>
      <c r="Z687" s="49" t="s">
        <v>2693</v>
      </c>
      <c r="AA687" s="48" t="s">
        <v>2694</v>
      </c>
      <c r="AB687" s="17" t="str">
        <f>VLOOKUP(Z687,Gacetas!A:C,3,FALSE())</f>
        <v>https://drive.google.com/file/d/1f8sillp17o1XQL_iyMSqxMLrH6TuD_ND/view?usp=sharing</v>
      </c>
    </row>
    <row r="688">
      <c r="A688" s="5">
        <v>687.0</v>
      </c>
      <c r="B688" s="23" t="s">
        <v>117</v>
      </c>
      <c r="C688" s="23" t="s">
        <v>117</v>
      </c>
      <c r="D688" s="23" t="s">
        <v>117</v>
      </c>
      <c r="E688" s="78"/>
      <c r="F688" s="78"/>
      <c r="G688" s="78"/>
      <c r="H688" s="23" t="s">
        <v>29</v>
      </c>
      <c r="I688" s="6" t="s">
        <v>30</v>
      </c>
      <c r="J688" s="44"/>
      <c r="K688" s="24" t="s">
        <v>31</v>
      </c>
      <c r="L688" s="44"/>
      <c r="M688" s="44"/>
      <c r="N688" s="45" t="s">
        <v>32</v>
      </c>
      <c r="O688" s="23" t="s">
        <v>2697</v>
      </c>
      <c r="P688" s="46" t="s">
        <v>32</v>
      </c>
      <c r="Q688" s="24" t="s">
        <v>54</v>
      </c>
      <c r="R688" s="24" t="s">
        <v>35</v>
      </c>
      <c r="S688" s="24" t="s">
        <v>36</v>
      </c>
      <c r="T688" s="47">
        <v>43068.0</v>
      </c>
      <c r="U688" s="24" t="s">
        <v>37</v>
      </c>
      <c r="V688" s="24" t="s">
        <v>1549</v>
      </c>
      <c r="W688" s="46" t="s">
        <v>2698</v>
      </c>
      <c r="X688" s="46" t="s">
        <v>2699</v>
      </c>
      <c r="Y688" s="64">
        <v>43245.0</v>
      </c>
      <c r="Z688" s="49" t="s">
        <v>2693</v>
      </c>
      <c r="AA688" s="48" t="s">
        <v>2694</v>
      </c>
      <c r="AB688" s="17" t="str">
        <f>VLOOKUP(Z688,Gacetas!A:C,3,FALSE())</f>
        <v>https://drive.google.com/file/d/1f8sillp17o1XQL_iyMSqxMLrH6TuD_ND/view?usp=sharing</v>
      </c>
    </row>
    <row r="689">
      <c r="A689" s="5">
        <v>688.0</v>
      </c>
      <c r="B689" s="42" t="s">
        <v>2700</v>
      </c>
      <c r="C689" s="42" t="s">
        <v>2700</v>
      </c>
      <c r="D689" s="42" t="s">
        <v>2700</v>
      </c>
      <c r="E689" s="78"/>
      <c r="F689" s="78"/>
      <c r="G689" s="78"/>
      <c r="H689" s="23" t="s">
        <v>29</v>
      </c>
      <c r="I689" s="6" t="s">
        <v>30</v>
      </c>
      <c r="J689" s="44"/>
      <c r="K689" s="24" t="s">
        <v>145</v>
      </c>
      <c r="L689" s="44"/>
      <c r="M689" s="44"/>
      <c r="N689" s="45" t="s">
        <v>32</v>
      </c>
      <c r="O689" s="23" t="s">
        <v>2701</v>
      </c>
      <c r="P689" s="46" t="s">
        <v>32</v>
      </c>
      <c r="Q689" s="24" t="s">
        <v>54</v>
      </c>
      <c r="R689" s="24" t="s">
        <v>35</v>
      </c>
      <c r="S689" s="24" t="s">
        <v>36</v>
      </c>
      <c r="T689" s="47">
        <v>43068.0</v>
      </c>
      <c r="U689" s="24" t="s">
        <v>37</v>
      </c>
      <c r="V689" s="24" t="s">
        <v>1549</v>
      </c>
      <c r="W689" s="46" t="s">
        <v>2702</v>
      </c>
      <c r="X689" s="46" t="s">
        <v>2703</v>
      </c>
      <c r="Y689" s="64">
        <v>43245.0</v>
      </c>
      <c r="Z689" s="49" t="s">
        <v>2693</v>
      </c>
      <c r="AA689" s="48" t="s">
        <v>2694</v>
      </c>
      <c r="AB689" s="17" t="str">
        <f>VLOOKUP(Z689,Gacetas!A:C,3,FALSE())</f>
        <v>https://drive.google.com/file/d/1f8sillp17o1XQL_iyMSqxMLrH6TuD_ND/view?usp=sharing</v>
      </c>
    </row>
    <row r="690">
      <c r="A690" s="5">
        <v>689.0</v>
      </c>
      <c r="B690" s="24" t="s">
        <v>120</v>
      </c>
      <c r="C690" s="24" t="s">
        <v>120</v>
      </c>
      <c r="D690" s="24" t="s">
        <v>120</v>
      </c>
      <c r="E690" s="78"/>
      <c r="F690" s="78"/>
      <c r="G690" s="78"/>
      <c r="H690" s="23" t="s">
        <v>29</v>
      </c>
      <c r="I690" s="6" t="s">
        <v>30</v>
      </c>
      <c r="J690" s="44"/>
      <c r="K690" s="24" t="s">
        <v>322</v>
      </c>
      <c r="L690" s="44"/>
      <c r="M690" s="44"/>
      <c r="N690" s="45" t="s">
        <v>32</v>
      </c>
      <c r="O690" s="23" t="s">
        <v>1420</v>
      </c>
      <c r="P690" s="46" t="s">
        <v>32</v>
      </c>
      <c r="Q690" s="24" t="s">
        <v>54</v>
      </c>
      <c r="R690" s="24" t="s">
        <v>35</v>
      </c>
      <c r="S690" s="24" t="s">
        <v>36</v>
      </c>
      <c r="T690" s="47">
        <v>43068.0</v>
      </c>
      <c r="U690" s="24" t="s">
        <v>37</v>
      </c>
      <c r="V690" s="24" t="s">
        <v>1549</v>
      </c>
      <c r="W690" s="46" t="s">
        <v>2704</v>
      </c>
      <c r="X690" s="46" t="s">
        <v>2705</v>
      </c>
      <c r="Y690" s="64">
        <v>43245.0</v>
      </c>
      <c r="Z690" s="49" t="s">
        <v>2693</v>
      </c>
      <c r="AA690" s="48" t="s">
        <v>2694</v>
      </c>
      <c r="AB690" s="17" t="str">
        <f>VLOOKUP(Z690,Gacetas!A:C,3,FALSE())</f>
        <v>https://drive.google.com/file/d/1f8sillp17o1XQL_iyMSqxMLrH6TuD_ND/view?usp=sharing</v>
      </c>
    </row>
    <row r="691">
      <c r="A691" s="5">
        <v>690.0</v>
      </c>
      <c r="B691" s="24" t="s">
        <v>2706</v>
      </c>
      <c r="C691" s="24" t="s">
        <v>2706</v>
      </c>
      <c r="D691" s="24" t="s">
        <v>2706</v>
      </c>
      <c r="E691" s="78"/>
      <c r="F691" s="78"/>
      <c r="G691" s="78"/>
      <c r="H691" s="23" t="s">
        <v>29</v>
      </c>
      <c r="I691" s="6" t="s">
        <v>30</v>
      </c>
      <c r="J691" s="44"/>
      <c r="K691" s="24" t="s">
        <v>45</v>
      </c>
      <c r="L691" s="44"/>
      <c r="M691" s="44"/>
      <c r="N691" s="45" t="s">
        <v>32</v>
      </c>
      <c r="O691" s="23" t="s">
        <v>2484</v>
      </c>
      <c r="P691" s="46" t="s">
        <v>32</v>
      </c>
      <c r="Q691" s="24" t="s">
        <v>34</v>
      </c>
      <c r="R691" s="24" t="s">
        <v>35</v>
      </c>
      <c r="S691" s="24" t="s">
        <v>36</v>
      </c>
      <c r="T691" s="47">
        <v>43068.0</v>
      </c>
      <c r="U691" s="24" t="s">
        <v>37</v>
      </c>
      <c r="V691" s="24" t="s">
        <v>1549</v>
      </c>
      <c r="W691" s="46" t="s">
        <v>2707</v>
      </c>
      <c r="X691" s="46" t="s">
        <v>2708</v>
      </c>
      <c r="Y691" s="64">
        <v>43245.0</v>
      </c>
      <c r="Z691" s="49" t="s">
        <v>2693</v>
      </c>
      <c r="AA691" s="48" t="s">
        <v>2694</v>
      </c>
      <c r="AB691" s="17" t="str">
        <f>VLOOKUP(Z691,Gacetas!A:C,3,FALSE())</f>
        <v>https://drive.google.com/file/d/1f8sillp17o1XQL_iyMSqxMLrH6TuD_ND/view?usp=sharing</v>
      </c>
    </row>
    <row r="692">
      <c r="A692" s="5">
        <v>691.0</v>
      </c>
      <c r="B692" s="24" t="s">
        <v>190</v>
      </c>
      <c r="C692" s="24" t="s">
        <v>190</v>
      </c>
      <c r="D692" s="24" t="s">
        <v>190</v>
      </c>
      <c r="E692" s="78"/>
      <c r="F692" s="78"/>
      <c r="G692" s="78"/>
      <c r="H692" s="23" t="s">
        <v>29</v>
      </c>
      <c r="I692" s="6" t="s">
        <v>30</v>
      </c>
      <c r="J692" s="44"/>
      <c r="K692" s="24" t="s">
        <v>145</v>
      </c>
      <c r="L692" s="44"/>
      <c r="M692" s="44"/>
      <c r="N692" s="45" t="s">
        <v>32</v>
      </c>
      <c r="O692" s="23" t="s">
        <v>1420</v>
      </c>
      <c r="P692" s="46" t="s">
        <v>32</v>
      </c>
      <c r="Q692" s="24" t="s">
        <v>54</v>
      </c>
      <c r="R692" s="24" t="s">
        <v>35</v>
      </c>
      <c r="S692" s="24" t="s">
        <v>36</v>
      </c>
      <c r="T692" s="47">
        <v>43069.0</v>
      </c>
      <c r="U692" s="24" t="s">
        <v>37</v>
      </c>
      <c r="V692" s="24" t="s">
        <v>1549</v>
      </c>
      <c r="W692" s="46" t="s">
        <v>2709</v>
      </c>
      <c r="X692" s="46" t="s">
        <v>2710</v>
      </c>
      <c r="Y692" s="64">
        <v>43245.0</v>
      </c>
      <c r="Z692" s="49" t="s">
        <v>2693</v>
      </c>
      <c r="AA692" s="48" t="s">
        <v>2694</v>
      </c>
      <c r="AB692" s="17" t="str">
        <f>VLOOKUP(Z692,Gacetas!A:C,3,FALSE())</f>
        <v>https://drive.google.com/file/d/1f8sillp17o1XQL_iyMSqxMLrH6TuD_ND/view?usp=sharing</v>
      </c>
    </row>
    <row r="693">
      <c r="A693" s="5">
        <v>692.0</v>
      </c>
      <c r="B693" s="23" t="s">
        <v>2711</v>
      </c>
      <c r="C693" s="23" t="s">
        <v>2711</v>
      </c>
      <c r="D693" s="23" t="s">
        <v>2711</v>
      </c>
      <c r="E693" s="78"/>
      <c r="F693" s="78"/>
      <c r="G693" s="78"/>
      <c r="H693" s="23" t="s">
        <v>29</v>
      </c>
      <c r="I693" s="6" t="s">
        <v>30</v>
      </c>
      <c r="J693" s="44"/>
      <c r="K693" s="24" t="s">
        <v>229</v>
      </c>
      <c r="L693" s="44"/>
      <c r="M693" s="44"/>
      <c r="N693" s="45" t="s">
        <v>32</v>
      </c>
      <c r="O693" s="23" t="s">
        <v>1420</v>
      </c>
      <c r="P693" s="46" t="s">
        <v>32</v>
      </c>
      <c r="Q693" s="24" t="s">
        <v>54</v>
      </c>
      <c r="R693" s="24" t="s">
        <v>35</v>
      </c>
      <c r="S693" s="24" t="s">
        <v>36</v>
      </c>
      <c r="T693" s="47">
        <v>43069.0</v>
      </c>
      <c r="U693" s="24" t="s">
        <v>37</v>
      </c>
      <c r="V693" s="24" t="s">
        <v>1549</v>
      </c>
      <c r="W693" s="46" t="s">
        <v>2712</v>
      </c>
      <c r="X693" s="46" t="s">
        <v>2713</v>
      </c>
      <c r="Y693" s="64">
        <v>43245.0</v>
      </c>
      <c r="Z693" s="49" t="s">
        <v>2693</v>
      </c>
      <c r="AA693" s="48" t="s">
        <v>2694</v>
      </c>
      <c r="AB693" s="17" t="str">
        <f>VLOOKUP(Z693,Gacetas!A:C,3,FALSE())</f>
        <v>https://drive.google.com/file/d/1f8sillp17o1XQL_iyMSqxMLrH6TuD_ND/view?usp=sharing</v>
      </c>
    </row>
    <row r="694">
      <c r="A694" s="5">
        <v>693.0</v>
      </c>
      <c r="B694" s="24" t="s">
        <v>2714</v>
      </c>
      <c r="C694" s="24" t="s">
        <v>2715</v>
      </c>
      <c r="D694" s="24" t="s">
        <v>2714</v>
      </c>
      <c r="E694" s="78"/>
      <c r="F694" s="78"/>
      <c r="G694" s="78"/>
      <c r="H694" s="23" t="s">
        <v>29</v>
      </c>
      <c r="I694" s="6" t="s">
        <v>30</v>
      </c>
      <c r="J694" s="44"/>
      <c r="K694" s="24" t="s">
        <v>2716</v>
      </c>
      <c r="L694" s="44"/>
      <c r="M694" s="44"/>
      <c r="N694" s="45" t="s">
        <v>32</v>
      </c>
      <c r="O694" s="23" t="s">
        <v>1420</v>
      </c>
      <c r="P694" s="46" t="s">
        <v>32</v>
      </c>
      <c r="Q694" s="24" t="s">
        <v>54</v>
      </c>
      <c r="R694" s="24" t="s">
        <v>35</v>
      </c>
      <c r="S694" s="24" t="s">
        <v>36</v>
      </c>
      <c r="T694" s="47">
        <v>43069.0</v>
      </c>
      <c r="U694" s="24" t="s">
        <v>37</v>
      </c>
      <c r="V694" s="24" t="s">
        <v>1549</v>
      </c>
      <c r="W694" s="46" t="s">
        <v>2717</v>
      </c>
      <c r="X694" s="46" t="s">
        <v>2718</v>
      </c>
      <c r="Y694" s="64">
        <v>43245.0</v>
      </c>
      <c r="Z694" s="49" t="s">
        <v>2693</v>
      </c>
      <c r="AA694" s="48" t="s">
        <v>2694</v>
      </c>
      <c r="AB694" s="17" t="str">
        <f>VLOOKUP(Z694,Gacetas!A:C,3,FALSE())</f>
        <v>https://drive.google.com/file/d/1f8sillp17o1XQL_iyMSqxMLrH6TuD_ND/view?usp=sharing</v>
      </c>
    </row>
    <row r="695">
      <c r="A695" s="5">
        <v>694.0</v>
      </c>
      <c r="B695" s="24" t="s">
        <v>83</v>
      </c>
      <c r="C695" s="24" t="s">
        <v>83</v>
      </c>
      <c r="D695" s="24" t="s">
        <v>83</v>
      </c>
      <c r="E695" s="78"/>
      <c r="F695" s="78"/>
      <c r="G695" s="78"/>
      <c r="H695" s="23" t="s">
        <v>29</v>
      </c>
      <c r="I695" s="6" t="s">
        <v>30</v>
      </c>
      <c r="J695" s="44"/>
      <c r="K695" s="24" t="s">
        <v>84</v>
      </c>
      <c r="L695" s="44"/>
      <c r="M695" s="44"/>
      <c r="N695" s="45" t="s">
        <v>32</v>
      </c>
      <c r="O695" s="23" t="s">
        <v>2719</v>
      </c>
      <c r="P695" s="46" t="s">
        <v>32</v>
      </c>
      <c r="Q695" s="24" t="s">
        <v>54</v>
      </c>
      <c r="R695" s="24" t="s">
        <v>35</v>
      </c>
      <c r="S695" s="24" t="s">
        <v>36</v>
      </c>
      <c r="T695" s="47">
        <v>43069.0</v>
      </c>
      <c r="U695" s="24" t="s">
        <v>37</v>
      </c>
      <c r="V695" s="24" t="s">
        <v>1549</v>
      </c>
      <c r="W695" s="46" t="s">
        <v>2720</v>
      </c>
      <c r="X695" s="46" t="s">
        <v>2721</v>
      </c>
      <c r="Y695" s="64">
        <v>43245.0</v>
      </c>
      <c r="Z695" s="49" t="s">
        <v>2693</v>
      </c>
      <c r="AA695" s="48" t="s">
        <v>2694</v>
      </c>
      <c r="AB695" s="17" t="str">
        <f>VLOOKUP(Z695,Gacetas!A:C,3,FALSE())</f>
        <v>https://drive.google.com/file/d/1f8sillp17o1XQL_iyMSqxMLrH6TuD_ND/view?usp=sharing</v>
      </c>
    </row>
    <row r="696">
      <c r="A696" s="5">
        <v>695.0</v>
      </c>
      <c r="B696" s="24" t="s">
        <v>114</v>
      </c>
      <c r="C696" s="24" t="s">
        <v>114</v>
      </c>
      <c r="D696" s="24" t="s">
        <v>114</v>
      </c>
      <c r="E696" s="78"/>
      <c r="F696" s="78"/>
      <c r="G696" s="78"/>
      <c r="H696" s="23" t="s">
        <v>29</v>
      </c>
      <c r="I696" s="6" t="s">
        <v>30</v>
      </c>
      <c r="J696" s="44"/>
      <c r="K696" s="24" t="s">
        <v>45</v>
      </c>
      <c r="L696" s="44"/>
      <c r="M696" s="44"/>
      <c r="N696" s="45" t="s">
        <v>32</v>
      </c>
      <c r="O696" s="23" t="s">
        <v>2722</v>
      </c>
      <c r="P696" s="46" t="s">
        <v>32</v>
      </c>
      <c r="Q696" s="24" t="s">
        <v>54</v>
      </c>
      <c r="R696" s="24" t="s">
        <v>35</v>
      </c>
      <c r="S696" s="24" t="s">
        <v>36</v>
      </c>
      <c r="T696" s="47">
        <v>43069.0</v>
      </c>
      <c r="U696" s="24" t="s">
        <v>37</v>
      </c>
      <c r="V696" s="24" t="s">
        <v>1549</v>
      </c>
      <c r="W696" s="46" t="s">
        <v>2723</v>
      </c>
      <c r="X696" s="46" t="s">
        <v>2724</v>
      </c>
      <c r="Y696" s="64">
        <v>43245.0</v>
      </c>
      <c r="Z696" s="49" t="s">
        <v>2693</v>
      </c>
      <c r="AA696" s="48" t="s">
        <v>2694</v>
      </c>
      <c r="AB696" s="17" t="str">
        <f>VLOOKUP(Z696,Gacetas!A:C,3,FALSE())</f>
        <v>https://drive.google.com/file/d/1f8sillp17o1XQL_iyMSqxMLrH6TuD_ND/view?usp=sharing</v>
      </c>
    </row>
    <row r="697">
      <c r="A697" s="5">
        <v>696.0</v>
      </c>
      <c r="B697" s="24" t="s">
        <v>88</v>
      </c>
      <c r="C697" s="24" t="s">
        <v>88</v>
      </c>
      <c r="D697" s="24" t="s">
        <v>88</v>
      </c>
      <c r="E697" s="78"/>
      <c r="F697" s="78"/>
      <c r="G697" s="78"/>
      <c r="H697" s="23" t="s">
        <v>29</v>
      </c>
      <c r="I697" s="6" t="s">
        <v>30</v>
      </c>
      <c r="J697" s="44"/>
      <c r="K697" s="24" t="s">
        <v>89</v>
      </c>
      <c r="L697" s="44"/>
      <c r="M697" s="44"/>
      <c r="N697" s="45" t="s">
        <v>32</v>
      </c>
      <c r="O697" s="23" t="s">
        <v>2725</v>
      </c>
      <c r="P697" s="46" t="s">
        <v>32</v>
      </c>
      <c r="Q697" s="24" t="s">
        <v>54</v>
      </c>
      <c r="R697" s="24" t="s">
        <v>35</v>
      </c>
      <c r="S697" s="24" t="s">
        <v>36</v>
      </c>
      <c r="T697" s="47">
        <v>43069.0</v>
      </c>
      <c r="U697" s="24" t="s">
        <v>37</v>
      </c>
      <c r="V697" s="24" t="s">
        <v>1549</v>
      </c>
      <c r="W697" s="46" t="s">
        <v>2726</v>
      </c>
      <c r="X697" s="46" t="s">
        <v>2727</v>
      </c>
      <c r="Y697" s="64">
        <v>43245.0</v>
      </c>
      <c r="Z697" s="49" t="s">
        <v>2693</v>
      </c>
      <c r="AA697" s="48" t="s">
        <v>2694</v>
      </c>
      <c r="AB697" s="17" t="str">
        <f>VLOOKUP(Z697,Gacetas!A:C,3,FALSE())</f>
        <v>https://drive.google.com/file/d/1f8sillp17o1XQL_iyMSqxMLrH6TuD_ND/view?usp=sharing</v>
      </c>
    </row>
    <row r="698">
      <c r="A698" s="5">
        <v>697.0</v>
      </c>
      <c r="B698" s="23" t="s">
        <v>2728</v>
      </c>
      <c r="C698" s="23" t="s">
        <v>124</v>
      </c>
      <c r="D698" s="23" t="s">
        <v>2728</v>
      </c>
      <c r="E698" s="78"/>
      <c r="F698" s="78"/>
      <c r="G698" s="78"/>
      <c r="H698" s="23" t="s">
        <v>29</v>
      </c>
      <c r="I698" s="6" t="s">
        <v>30</v>
      </c>
      <c r="J698" s="44"/>
      <c r="K698" s="24" t="s">
        <v>125</v>
      </c>
      <c r="L698" s="44"/>
      <c r="M698" s="44"/>
      <c r="N698" s="45" t="s">
        <v>32</v>
      </c>
      <c r="O698" s="23" t="s">
        <v>1420</v>
      </c>
      <c r="P698" s="46" t="s">
        <v>32</v>
      </c>
      <c r="Q698" s="24" t="s">
        <v>54</v>
      </c>
      <c r="R698" s="24" t="s">
        <v>35</v>
      </c>
      <c r="S698" s="24" t="s">
        <v>36</v>
      </c>
      <c r="T698" s="47">
        <v>43069.0</v>
      </c>
      <c r="U698" s="24" t="s">
        <v>37</v>
      </c>
      <c r="V698" s="24" t="s">
        <v>1549</v>
      </c>
      <c r="W698" s="46" t="s">
        <v>2729</v>
      </c>
      <c r="X698" s="50" t="s">
        <v>2730</v>
      </c>
      <c r="Y698" s="64">
        <v>43245.0</v>
      </c>
      <c r="Z698" s="49" t="s">
        <v>2693</v>
      </c>
      <c r="AA698" s="48" t="s">
        <v>2694</v>
      </c>
      <c r="AB698" s="17" t="str">
        <f>VLOOKUP(Z698,Gacetas!A:C,3,FALSE())</f>
        <v>https://drive.google.com/file/d/1f8sillp17o1XQL_iyMSqxMLrH6TuD_ND/view?usp=sharing</v>
      </c>
    </row>
    <row r="699">
      <c r="A699" s="5">
        <v>698.0</v>
      </c>
      <c r="B699" s="24" t="s">
        <v>128</v>
      </c>
      <c r="C699" s="24" t="s">
        <v>128</v>
      </c>
      <c r="D699" s="24" t="s">
        <v>128</v>
      </c>
      <c r="E699" s="78"/>
      <c r="F699" s="78"/>
      <c r="G699" s="78"/>
      <c r="H699" s="23" t="s">
        <v>29</v>
      </c>
      <c r="I699" s="6" t="s">
        <v>30</v>
      </c>
      <c r="J699" s="24"/>
      <c r="K699" s="24" t="s">
        <v>129</v>
      </c>
      <c r="L699" s="44"/>
      <c r="M699" s="44"/>
      <c r="N699" s="45" t="s">
        <v>32</v>
      </c>
      <c r="O699" s="23" t="s">
        <v>1420</v>
      </c>
      <c r="P699" s="46" t="s">
        <v>32</v>
      </c>
      <c r="Q699" s="24" t="s">
        <v>54</v>
      </c>
      <c r="R699" s="24" t="s">
        <v>35</v>
      </c>
      <c r="S699" s="24" t="s">
        <v>36</v>
      </c>
      <c r="T699" s="47">
        <v>43069.0</v>
      </c>
      <c r="U699" s="24" t="s">
        <v>37</v>
      </c>
      <c r="V699" s="24" t="s">
        <v>1549</v>
      </c>
      <c r="W699" s="46" t="s">
        <v>2731</v>
      </c>
      <c r="X699" s="46" t="s">
        <v>2732</v>
      </c>
      <c r="Y699" s="64">
        <v>43245.0</v>
      </c>
      <c r="Z699" s="49" t="s">
        <v>2693</v>
      </c>
      <c r="AA699" s="48" t="s">
        <v>2694</v>
      </c>
      <c r="AB699" s="17" t="str">
        <f>VLOOKUP(Z699,Gacetas!A:C,3,FALSE())</f>
        <v>https://drive.google.com/file/d/1f8sillp17o1XQL_iyMSqxMLrH6TuD_ND/view?usp=sharing</v>
      </c>
    </row>
    <row r="700">
      <c r="A700" s="5">
        <v>699.0</v>
      </c>
      <c r="B700" s="24" t="s">
        <v>408</v>
      </c>
      <c r="C700" s="24" t="s">
        <v>408</v>
      </c>
      <c r="D700" s="24" t="s">
        <v>408</v>
      </c>
      <c r="E700" s="78"/>
      <c r="F700" s="78"/>
      <c r="G700" s="78"/>
      <c r="H700" s="23" t="s">
        <v>29</v>
      </c>
      <c r="I700" s="6" t="s">
        <v>30</v>
      </c>
      <c r="J700" s="44"/>
      <c r="K700" s="24" t="s">
        <v>45</v>
      </c>
      <c r="L700" s="44"/>
      <c r="M700" s="44"/>
      <c r="N700" s="45" t="s">
        <v>32</v>
      </c>
      <c r="O700" s="23" t="s">
        <v>1420</v>
      </c>
      <c r="P700" s="46" t="s">
        <v>32</v>
      </c>
      <c r="Q700" s="24" t="s">
        <v>54</v>
      </c>
      <c r="R700" s="24" t="s">
        <v>35</v>
      </c>
      <c r="S700" s="24" t="s">
        <v>36</v>
      </c>
      <c r="T700" s="47">
        <v>43075.0</v>
      </c>
      <c r="U700" s="24" t="s">
        <v>37</v>
      </c>
      <c r="V700" s="24" t="s">
        <v>1549</v>
      </c>
      <c r="W700" s="46" t="s">
        <v>2733</v>
      </c>
      <c r="X700" s="46" t="s">
        <v>2734</v>
      </c>
      <c r="Y700" s="64">
        <v>43245.0</v>
      </c>
      <c r="Z700" s="49" t="s">
        <v>2735</v>
      </c>
      <c r="AA700" s="48" t="s">
        <v>2736</v>
      </c>
      <c r="AB700" s="17" t="str">
        <f>VLOOKUP(Z700,Gacetas!A:C,3,FALSE())</f>
        <v>https://drive.google.com/file/d/19HjOkGxeLhWrsm5Abnztz77Ldt7IF4j1/view?usp=sharing</v>
      </c>
    </row>
    <row r="701">
      <c r="A701" s="5">
        <v>700.0</v>
      </c>
      <c r="B701" s="23" t="s">
        <v>444</v>
      </c>
      <c r="C701" s="23" t="s">
        <v>444</v>
      </c>
      <c r="D701" s="23" t="s">
        <v>444</v>
      </c>
      <c r="E701" s="78"/>
      <c r="F701" s="78"/>
      <c r="G701" s="78"/>
      <c r="H701" s="23" t="s">
        <v>29</v>
      </c>
      <c r="I701" s="6" t="s">
        <v>30</v>
      </c>
      <c r="J701" s="44"/>
      <c r="K701" s="24" t="s">
        <v>31</v>
      </c>
      <c r="L701" s="44"/>
      <c r="M701" s="44"/>
      <c r="N701" s="45" t="s">
        <v>32</v>
      </c>
      <c r="O701" s="23" t="s">
        <v>1420</v>
      </c>
      <c r="P701" s="46" t="s">
        <v>32</v>
      </c>
      <c r="Q701" s="24" t="s">
        <v>54</v>
      </c>
      <c r="R701" s="24" t="s">
        <v>35</v>
      </c>
      <c r="S701" s="24" t="s">
        <v>36</v>
      </c>
      <c r="T701" s="47">
        <v>43075.0</v>
      </c>
      <c r="U701" s="24" t="s">
        <v>37</v>
      </c>
      <c r="V701" s="24" t="s">
        <v>1549</v>
      </c>
      <c r="W701" s="46" t="s">
        <v>2737</v>
      </c>
      <c r="X701" s="46" t="s">
        <v>2738</v>
      </c>
      <c r="Y701" s="64">
        <v>43245.0</v>
      </c>
      <c r="Z701" s="49" t="s">
        <v>2735</v>
      </c>
      <c r="AA701" s="48" t="s">
        <v>2736</v>
      </c>
      <c r="AB701" s="17" t="str">
        <f>VLOOKUP(Z701,Gacetas!A:C,3,FALSE())</f>
        <v>https://drive.google.com/file/d/19HjOkGxeLhWrsm5Abnztz77Ldt7IF4j1/view?usp=sharing</v>
      </c>
    </row>
    <row r="702">
      <c r="A702" s="5">
        <v>701.0</v>
      </c>
      <c r="B702" s="24" t="s">
        <v>286</v>
      </c>
      <c r="C702" s="24" t="s">
        <v>286</v>
      </c>
      <c r="D702" s="24" t="s">
        <v>286</v>
      </c>
      <c r="E702" s="78"/>
      <c r="F702" s="78"/>
      <c r="G702" s="78"/>
      <c r="H702" s="23" t="s">
        <v>29</v>
      </c>
      <c r="I702" s="6" t="s">
        <v>30</v>
      </c>
      <c r="J702" s="44"/>
      <c r="K702" s="24" t="s">
        <v>287</v>
      </c>
      <c r="L702" s="44"/>
      <c r="M702" s="44"/>
      <c r="N702" s="45" t="s">
        <v>32</v>
      </c>
      <c r="O702" s="23" t="s">
        <v>1420</v>
      </c>
      <c r="P702" s="46" t="s">
        <v>32</v>
      </c>
      <c r="Q702" s="24" t="s">
        <v>54</v>
      </c>
      <c r="R702" s="24" t="s">
        <v>35</v>
      </c>
      <c r="S702" s="24" t="s">
        <v>36</v>
      </c>
      <c r="T702" s="47">
        <v>43075.0</v>
      </c>
      <c r="U702" s="24" t="s">
        <v>37</v>
      </c>
      <c r="V702" s="24" t="s">
        <v>1549</v>
      </c>
      <c r="W702" s="46" t="s">
        <v>2739</v>
      </c>
      <c r="X702" s="46" t="s">
        <v>2740</v>
      </c>
      <c r="Y702" s="64">
        <v>43245.0</v>
      </c>
      <c r="Z702" s="49" t="s">
        <v>2735</v>
      </c>
      <c r="AA702" s="48" t="s">
        <v>2736</v>
      </c>
      <c r="AB702" s="17" t="str">
        <f>VLOOKUP(Z702,Gacetas!A:C,3,FALSE())</f>
        <v>https://drive.google.com/file/d/19HjOkGxeLhWrsm5Abnztz77Ldt7IF4j1/view?usp=sharing</v>
      </c>
    </row>
    <row r="703">
      <c r="A703" s="5">
        <v>702.0</v>
      </c>
      <c r="B703" s="24" t="s">
        <v>133</v>
      </c>
      <c r="C703" s="24" t="s">
        <v>133</v>
      </c>
      <c r="D703" s="24" t="s">
        <v>133</v>
      </c>
      <c r="E703" s="78"/>
      <c r="F703" s="78"/>
      <c r="G703" s="78"/>
      <c r="H703" s="23" t="s">
        <v>29</v>
      </c>
      <c r="I703" s="6" t="s">
        <v>30</v>
      </c>
      <c r="J703" s="44"/>
      <c r="K703" s="24" t="s">
        <v>45</v>
      </c>
      <c r="L703" s="44"/>
      <c r="M703" s="44"/>
      <c r="N703" s="45" t="s">
        <v>32</v>
      </c>
      <c r="O703" s="23" t="s">
        <v>1420</v>
      </c>
      <c r="P703" s="46" t="s">
        <v>32</v>
      </c>
      <c r="Q703" s="24" t="s">
        <v>54</v>
      </c>
      <c r="R703" s="24" t="s">
        <v>35</v>
      </c>
      <c r="S703" s="24" t="s">
        <v>36</v>
      </c>
      <c r="T703" s="47">
        <v>43075.0</v>
      </c>
      <c r="U703" s="24" t="s">
        <v>37</v>
      </c>
      <c r="V703" s="24" t="s">
        <v>1549</v>
      </c>
      <c r="W703" s="46" t="s">
        <v>2741</v>
      </c>
      <c r="X703" s="46" t="s">
        <v>2742</v>
      </c>
      <c r="Y703" s="64">
        <v>43245.0</v>
      </c>
      <c r="Z703" s="49" t="s">
        <v>2735</v>
      </c>
      <c r="AA703" s="48" t="s">
        <v>2736</v>
      </c>
      <c r="AB703" s="17" t="str">
        <f>VLOOKUP(Z703,Gacetas!A:C,3,FALSE())</f>
        <v>https://drive.google.com/file/d/19HjOkGxeLhWrsm5Abnztz77Ldt7IF4j1/view?usp=sharing</v>
      </c>
    </row>
    <row r="704">
      <c r="A704" s="5">
        <v>703.0</v>
      </c>
      <c r="B704" s="24" t="s">
        <v>2743</v>
      </c>
      <c r="C704" s="24" t="s">
        <v>2743</v>
      </c>
      <c r="D704" s="24" t="s">
        <v>2743</v>
      </c>
      <c r="E704" s="78"/>
      <c r="F704" s="78"/>
      <c r="G704" s="78"/>
      <c r="H704" s="23" t="s">
        <v>29</v>
      </c>
      <c r="I704" s="6" t="s">
        <v>30</v>
      </c>
      <c r="J704" s="44"/>
      <c r="K704" s="24" t="s">
        <v>327</v>
      </c>
      <c r="L704" s="44"/>
      <c r="M704" s="44"/>
      <c r="N704" s="45" t="s">
        <v>32</v>
      </c>
      <c r="O704" s="23" t="s">
        <v>1420</v>
      </c>
      <c r="P704" s="46" t="s">
        <v>32</v>
      </c>
      <c r="Q704" s="24" t="s">
        <v>34</v>
      </c>
      <c r="R704" s="24" t="s">
        <v>35</v>
      </c>
      <c r="S704" s="24" t="s">
        <v>36</v>
      </c>
      <c r="T704" s="47">
        <v>43074.0</v>
      </c>
      <c r="U704" s="24" t="s">
        <v>37</v>
      </c>
      <c r="V704" s="24" t="s">
        <v>1549</v>
      </c>
      <c r="W704" s="46" t="s">
        <v>2744</v>
      </c>
      <c r="X704" s="46" t="s">
        <v>2745</v>
      </c>
      <c r="Y704" s="64">
        <v>43245.0</v>
      </c>
      <c r="Z704" s="49" t="s">
        <v>2735</v>
      </c>
      <c r="AA704" s="48" t="s">
        <v>2736</v>
      </c>
      <c r="AB704" s="17" t="str">
        <f>VLOOKUP(Z704,Gacetas!A:C,3,FALSE())</f>
        <v>https://drive.google.com/file/d/19HjOkGxeLhWrsm5Abnztz77Ldt7IF4j1/view?usp=sharing</v>
      </c>
    </row>
    <row r="705">
      <c r="A705" s="5">
        <v>704.0</v>
      </c>
      <c r="B705" s="24" t="s">
        <v>2746</v>
      </c>
      <c r="C705" s="6" t="s">
        <v>186</v>
      </c>
      <c r="D705" s="6" t="s">
        <v>185</v>
      </c>
      <c r="E705" s="78"/>
      <c r="F705" s="78"/>
      <c r="G705" s="78"/>
      <c r="H705" s="23" t="s">
        <v>29</v>
      </c>
      <c r="I705" s="6" t="s">
        <v>30</v>
      </c>
      <c r="J705" s="44"/>
      <c r="K705" s="24" t="s">
        <v>187</v>
      </c>
      <c r="L705" s="44"/>
      <c r="M705" s="44"/>
      <c r="N705" s="45" t="s">
        <v>32</v>
      </c>
      <c r="O705" s="23" t="s">
        <v>1420</v>
      </c>
      <c r="P705" s="46" t="s">
        <v>32</v>
      </c>
      <c r="Q705" s="24" t="s">
        <v>54</v>
      </c>
      <c r="R705" s="24" t="s">
        <v>35</v>
      </c>
      <c r="S705" s="24" t="s">
        <v>36</v>
      </c>
      <c r="T705" s="47">
        <v>43081.0</v>
      </c>
      <c r="U705" s="24" t="s">
        <v>37</v>
      </c>
      <c r="V705" s="24" t="s">
        <v>1549</v>
      </c>
      <c r="W705" s="46" t="s">
        <v>2747</v>
      </c>
      <c r="X705" s="46" t="s">
        <v>2748</v>
      </c>
      <c r="Y705" s="64">
        <v>43245.0</v>
      </c>
      <c r="Z705" s="49" t="s">
        <v>2735</v>
      </c>
      <c r="AA705" s="48" t="s">
        <v>2736</v>
      </c>
      <c r="AB705" s="17" t="str">
        <f>VLOOKUP(Z705,Gacetas!A:C,3,FALSE())</f>
        <v>https://drive.google.com/file/d/19HjOkGxeLhWrsm5Abnztz77Ldt7IF4j1/view?usp=sharing</v>
      </c>
    </row>
    <row r="706">
      <c r="A706" s="5">
        <v>705.0</v>
      </c>
      <c r="B706" s="24" t="s">
        <v>452</v>
      </c>
      <c r="C706" s="24" t="s">
        <v>452</v>
      </c>
      <c r="D706" s="24" t="s">
        <v>452</v>
      </c>
      <c r="E706" s="78"/>
      <c r="F706" s="78"/>
      <c r="G706" s="78"/>
      <c r="H706" s="23" t="s">
        <v>29</v>
      </c>
      <c r="I706" s="6" t="s">
        <v>30</v>
      </c>
      <c r="J706" s="44"/>
      <c r="K706" s="24" t="s">
        <v>45</v>
      </c>
      <c r="L706" s="44"/>
      <c r="M706" s="44"/>
      <c r="N706" s="45" t="s">
        <v>32</v>
      </c>
      <c r="O706" s="23" t="s">
        <v>1420</v>
      </c>
      <c r="P706" s="46" t="s">
        <v>32</v>
      </c>
      <c r="Q706" s="24" t="s">
        <v>54</v>
      </c>
      <c r="R706" s="24" t="s">
        <v>35</v>
      </c>
      <c r="S706" s="24" t="s">
        <v>36</v>
      </c>
      <c r="T706" s="47">
        <v>43081.0</v>
      </c>
      <c r="U706" s="24" t="s">
        <v>37</v>
      </c>
      <c r="V706" s="24" t="s">
        <v>1549</v>
      </c>
      <c r="W706" s="46" t="s">
        <v>2749</v>
      </c>
      <c r="X706" s="46" t="s">
        <v>2750</v>
      </c>
      <c r="Y706" s="64">
        <v>43245.0</v>
      </c>
      <c r="Z706" s="49" t="s">
        <v>2735</v>
      </c>
      <c r="AA706" s="48" t="str">
        <f t="shared" ref="AA706:AA752" si="2">CONCATENATE("https://www.gacetaoficial.gob.cu/sites/default/files/goc",MID(Z706,FIND("-",Z706) - 1 + 1,FIND(CHAR(160),SUBSTITUTE(Z706,"-",CHAR(160),2)) - (FIND("-",Z706) - 1)),"o",RIGHT(Z706,LEN(Z706) - (FIND(CHAR(160),SUBSTITUTE(Z706,"-",CHAR(160),3)))),".pdf")</f>
        <v>https://www.gacetaoficial.gob.cu/sites/default/files/goc-2018-o20.pdf</v>
      </c>
      <c r="AB706" s="17" t="str">
        <f>VLOOKUP(Z706,Gacetas!A:C,3,FALSE())</f>
        <v>https://drive.google.com/file/d/19HjOkGxeLhWrsm5Abnztz77Ldt7IF4j1/view?usp=sharing</v>
      </c>
    </row>
    <row r="707">
      <c r="A707" s="5">
        <v>706.0</v>
      </c>
      <c r="B707" s="24" t="s">
        <v>193</v>
      </c>
      <c r="C707" s="24" t="s">
        <v>193</v>
      </c>
      <c r="D707" s="24" t="s">
        <v>193</v>
      </c>
      <c r="E707" s="78"/>
      <c r="F707" s="78"/>
      <c r="G707" s="78"/>
      <c r="H707" s="23" t="s">
        <v>29</v>
      </c>
      <c r="I707" s="6" t="s">
        <v>30</v>
      </c>
      <c r="J707" s="44"/>
      <c r="K707" s="24" t="s">
        <v>45</v>
      </c>
      <c r="L707" s="44"/>
      <c r="M707" s="44"/>
      <c r="N707" s="45" t="s">
        <v>32</v>
      </c>
      <c r="O707" s="23" t="s">
        <v>1420</v>
      </c>
      <c r="P707" s="46" t="s">
        <v>32</v>
      </c>
      <c r="Q707" s="24" t="s">
        <v>54</v>
      </c>
      <c r="R707" s="24" t="s">
        <v>35</v>
      </c>
      <c r="S707" s="24" t="s">
        <v>36</v>
      </c>
      <c r="T707" s="47">
        <v>43081.0</v>
      </c>
      <c r="U707" s="24" t="s">
        <v>37</v>
      </c>
      <c r="V707" s="24" t="s">
        <v>1549</v>
      </c>
      <c r="W707" s="46" t="s">
        <v>2751</v>
      </c>
      <c r="X707" s="46" t="s">
        <v>2752</v>
      </c>
      <c r="Y707" s="64">
        <v>43245.0</v>
      </c>
      <c r="Z707" s="49" t="s">
        <v>2735</v>
      </c>
      <c r="AA707" s="48" t="str">
        <f t="shared" si="2"/>
        <v>https://www.gacetaoficial.gob.cu/sites/default/files/goc-2018-o20.pdf</v>
      </c>
      <c r="AB707" s="17" t="str">
        <f>VLOOKUP(Z707,Gacetas!A:C,3,FALSE())</f>
        <v>https://drive.google.com/file/d/19HjOkGxeLhWrsm5Abnztz77Ldt7IF4j1/view?usp=sharing</v>
      </c>
    </row>
    <row r="708">
      <c r="A708" s="5">
        <v>707.0</v>
      </c>
      <c r="B708" s="23" t="s">
        <v>2753</v>
      </c>
      <c r="C708" s="23" t="s">
        <v>2753</v>
      </c>
      <c r="D708" s="23" t="s">
        <v>2753</v>
      </c>
      <c r="E708" s="78"/>
      <c r="F708" s="78"/>
      <c r="G708" s="78"/>
      <c r="H708" s="23" t="s">
        <v>29</v>
      </c>
      <c r="I708" s="6" t="s">
        <v>30</v>
      </c>
      <c r="J708" s="44"/>
      <c r="K708" s="24" t="s">
        <v>31</v>
      </c>
      <c r="L708" s="44"/>
      <c r="M708" s="44"/>
      <c r="N708" s="45" t="s">
        <v>32</v>
      </c>
      <c r="O708" s="23" t="s">
        <v>2754</v>
      </c>
      <c r="P708" s="46" t="s">
        <v>32</v>
      </c>
      <c r="Q708" s="24" t="s">
        <v>54</v>
      </c>
      <c r="R708" s="24" t="s">
        <v>35</v>
      </c>
      <c r="S708" s="24" t="s">
        <v>36</v>
      </c>
      <c r="T708" s="47">
        <v>43081.0</v>
      </c>
      <c r="U708" s="24" t="s">
        <v>37</v>
      </c>
      <c r="V708" s="24" t="s">
        <v>1549</v>
      </c>
      <c r="W708" s="46" t="s">
        <v>2755</v>
      </c>
      <c r="X708" s="46" t="s">
        <v>2756</v>
      </c>
      <c r="Y708" s="64">
        <v>43245.0</v>
      </c>
      <c r="Z708" s="49" t="s">
        <v>2735</v>
      </c>
      <c r="AA708" s="48" t="str">
        <f t="shared" si="2"/>
        <v>https://www.gacetaoficial.gob.cu/sites/default/files/goc-2018-o20.pdf</v>
      </c>
      <c r="AB708" s="17" t="str">
        <f>VLOOKUP(Z708,Gacetas!A:C,3,FALSE())</f>
        <v>https://drive.google.com/file/d/19HjOkGxeLhWrsm5Abnztz77Ldt7IF4j1/view?usp=sharing</v>
      </c>
    </row>
    <row r="709">
      <c r="A709" s="5">
        <v>708.0</v>
      </c>
      <c r="B709" s="24" t="s">
        <v>137</v>
      </c>
      <c r="C709" s="24" t="s">
        <v>137</v>
      </c>
      <c r="D709" s="24" t="s">
        <v>137</v>
      </c>
      <c r="E709" s="78"/>
      <c r="F709" s="78"/>
      <c r="G709" s="78"/>
      <c r="H709" s="23" t="s">
        <v>29</v>
      </c>
      <c r="I709" s="6" t="s">
        <v>30</v>
      </c>
      <c r="J709" s="44"/>
      <c r="K709" s="24" t="s">
        <v>84</v>
      </c>
      <c r="L709" s="44"/>
      <c r="M709" s="44"/>
      <c r="N709" s="45" t="s">
        <v>32</v>
      </c>
      <c r="O709" s="23" t="s">
        <v>1420</v>
      </c>
      <c r="P709" s="46" t="s">
        <v>32</v>
      </c>
      <c r="Q709" s="24" t="s">
        <v>54</v>
      </c>
      <c r="R709" s="24" t="s">
        <v>35</v>
      </c>
      <c r="S709" s="24" t="s">
        <v>36</v>
      </c>
      <c r="T709" s="47">
        <v>43081.0</v>
      </c>
      <c r="U709" s="24" t="s">
        <v>37</v>
      </c>
      <c r="V709" s="24" t="s">
        <v>1549</v>
      </c>
      <c r="W709" s="46" t="s">
        <v>2757</v>
      </c>
      <c r="X709" s="46" t="s">
        <v>2758</v>
      </c>
      <c r="Y709" s="64">
        <v>43245.0</v>
      </c>
      <c r="Z709" s="49" t="s">
        <v>2735</v>
      </c>
      <c r="AA709" s="48" t="str">
        <f t="shared" si="2"/>
        <v>https://www.gacetaoficial.gob.cu/sites/default/files/goc-2018-o20.pdf</v>
      </c>
      <c r="AB709" s="17" t="str">
        <f>VLOOKUP(Z709,Gacetas!A:C,3,FALSE())</f>
        <v>https://drive.google.com/file/d/19HjOkGxeLhWrsm5Abnztz77Ldt7IF4j1/view?usp=sharing</v>
      </c>
    </row>
    <row r="710">
      <c r="A710" s="5">
        <v>709.0</v>
      </c>
      <c r="B710" s="24" t="s">
        <v>1363</v>
      </c>
      <c r="C710" s="24" t="s">
        <v>1363</v>
      </c>
      <c r="D710" s="24" t="s">
        <v>1363</v>
      </c>
      <c r="E710" s="78"/>
      <c r="F710" s="78"/>
      <c r="G710" s="78"/>
      <c r="H710" s="23" t="s">
        <v>29</v>
      </c>
      <c r="I710" s="6" t="s">
        <v>30</v>
      </c>
      <c r="J710" s="44"/>
      <c r="K710" s="24" t="s">
        <v>145</v>
      </c>
      <c r="L710" s="44"/>
      <c r="M710" s="44"/>
      <c r="N710" s="45" t="s">
        <v>32</v>
      </c>
      <c r="O710" s="23" t="s">
        <v>2759</v>
      </c>
      <c r="P710" s="46" t="s">
        <v>53</v>
      </c>
      <c r="Q710" s="24" t="s">
        <v>54</v>
      </c>
      <c r="R710" s="24" t="s">
        <v>35</v>
      </c>
      <c r="S710" s="24" t="s">
        <v>36</v>
      </c>
      <c r="T710" s="47">
        <v>43091.0</v>
      </c>
      <c r="U710" s="24" t="s">
        <v>37</v>
      </c>
      <c r="V710" s="24" t="s">
        <v>1549</v>
      </c>
      <c r="W710" s="46" t="s">
        <v>2760</v>
      </c>
      <c r="X710" s="46" t="s">
        <v>2761</v>
      </c>
      <c r="Y710" s="64">
        <v>43245.0</v>
      </c>
      <c r="Z710" s="49" t="s">
        <v>2762</v>
      </c>
      <c r="AA710" s="48" t="str">
        <f t="shared" si="2"/>
        <v>https://www.gacetaoficial.gob.cu/sites/default/files/goc-2018-o21.pdf</v>
      </c>
      <c r="AB710" s="17" t="str">
        <f>VLOOKUP(Z710,Gacetas!A:C,3,FALSE())</f>
        <v>https://drive.google.com/file/d/11e2EBc9CFDa-BVyfDMJ99z3BD3y9dl52/view?usp=sharing</v>
      </c>
    </row>
    <row r="711">
      <c r="A711" s="5">
        <v>710.0</v>
      </c>
      <c r="B711" s="22" t="s">
        <v>2763</v>
      </c>
      <c r="C711" s="22" t="s">
        <v>2764</v>
      </c>
      <c r="D711" s="22" t="s">
        <v>2763</v>
      </c>
      <c r="E711" s="78"/>
      <c r="F711" s="78"/>
      <c r="G711" s="78"/>
      <c r="H711" s="23" t="s">
        <v>29</v>
      </c>
      <c r="I711" s="6" t="s">
        <v>30</v>
      </c>
      <c r="J711" s="27"/>
      <c r="K711" s="14" t="s">
        <v>567</v>
      </c>
      <c r="L711" s="27"/>
      <c r="M711" s="27"/>
      <c r="N711" s="86"/>
      <c r="O711" s="33"/>
      <c r="P711" s="87"/>
      <c r="Q711" s="14" t="s">
        <v>54</v>
      </c>
      <c r="R711" s="14" t="s">
        <v>909</v>
      </c>
      <c r="S711" s="22" t="s">
        <v>2765</v>
      </c>
      <c r="T711" s="88">
        <v>43091.0</v>
      </c>
      <c r="U711" s="14" t="s">
        <v>37</v>
      </c>
      <c r="V711" s="14" t="s">
        <v>1549</v>
      </c>
      <c r="W711" s="12" t="s">
        <v>2766</v>
      </c>
      <c r="X711" s="12" t="s">
        <v>2767</v>
      </c>
      <c r="Y711" s="37">
        <v>43245.0</v>
      </c>
      <c r="Z711" s="5" t="s">
        <v>2762</v>
      </c>
      <c r="AA711" s="89" t="str">
        <f t="shared" si="2"/>
        <v>https://www.gacetaoficial.gob.cu/sites/default/files/goc-2018-o21.pdf</v>
      </c>
      <c r="AB711" s="17" t="str">
        <f>VLOOKUP(Z711,Gacetas!A:C,3,FALSE())</f>
        <v>https://drive.google.com/file/d/11e2EBc9CFDa-BVyfDMJ99z3BD3y9dl52/view?usp=sharing</v>
      </c>
    </row>
    <row r="712">
      <c r="A712" s="5">
        <v>711.0</v>
      </c>
      <c r="B712" s="24" t="s">
        <v>2768</v>
      </c>
      <c r="C712" s="24" t="s">
        <v>2768</v>
      </c>
      <c r="D712" s="24" t="s">
        <v>2768</v>
      </c>
      <c r="E712" s="78"/>
      <c r="F712" s="78"/>
      <c r="G712" s="78"/>
      <c r="H712" s="23" t="s">
        <v>29</v>
      </c>
      <c r="I712" s="6" t="s">
        <v>30</v>
      </c>
      <c r="J712" s="44"/>
      <c r="K712" s="24" t="s">
        <v>2769</v>
      </c>
      <c r="L712" s="44"/>
      <c r="M712" s="44"/>
      <c r="N712" s="45" t="s">
        <v>32</v>
      </c>
      <c r="O712" s="23" t="s">
        <v>2770</v>
      </c>
      <c r="P712" s="46" t="s">
        <v>53</v>
      </c>
      <c r="Q712" s="24" t="s">
        <v>34</v>
      </c>
      <c r="R712" s="24" t="s">
        <v>35</v>
      </c>
      <c r="S712" s="24" t="s">
        <v>36</v>
      </c>
      <c r="T712" s="47">
        <v>43098.0</v>
      </c>
      <c r="U712" s="24" t="s">
        <v>37</v>
      </c>
      <c r="V712" s="24" t="s">
        <v>1549</v>
      </c>
      <c r="W712" s="50" t="s">
        <v>2771</v>
      </c>
      <c r="X712" s="46" t="s">
        <v>2772</v>
      </c>
      <c r="Y712" s="64">
        <v>43245.0</v>
      </c>
      <c r="Z712" s="49" t="s">
        <v>2762</v>
      </c>
      <c r="AA712" s="48" t="str">
        <f t="shared" si="2"/>
        <v>https://www.gacetaoficial.gob.cu/sites/default/files/goc-2018-o21.pdf</v>
      </c>
      <c r="AB712" s="17" t="str">
        <f>VLOOKUP(Z712,Gacetas!A:C,3,FALSE())</f>
        <v>https://drive.google.com/file/d/11e2EBc9CFDa-BVyfDMJ99z3BD3y9dl52/view?usp=sharing</v>
      </c>
    </row>
    <row r="713">
      <c r="A713" s="5">
        <v>712.0</v>
      </c>
      <c r="B713" s="24" t="s">
        <v>246</v>
      </c>
      <c r="C713" s="24" t="s">
        <v>246</v>
      </c>
      <c r="D713" s="24" t="s">
        <v>246</v>
      </c>
      <c r="E713" s="78"/>
      <c r="F713" s="78"/>
      <c r="G713" s="78"/>
      <c r="H713" s="23" t="s">
        <v>29</v>
      </c>
      <c r="I713" s="6" t="s">
        <v>30</v>
      </c>
      <c r="J713" s="44"/>
      <c r="K713" s="24" t="s">
        <v>84</v>
      </c>
      <c r="L713" s="44"/>
      <c r="M713" s="44"/>
      <c r="N713" s="45" t="s">
        <v>32</v>
      </c>
      <c r="O713" s="23" t="s">
        <v>1420</v>
      </c>
      <c r="P713" s="46" t="s">
        <v>32</v>
      </c>
      <c r="Q713" s="24" t="s">
        <v>54</v>
      </c>
      <c r="R713" s="24" t="s">
        <v>35</v>
      </c>
      <c r="S713" s="24" t="s">
        <v>36</v>
      </c>
      <c r="T713" s="47">
        <v>43115.0</v>
      </c>
      <c r="U713" s="24" t="s">
        <v>37</v>
      </c>
      <c r="V713" s="24" t="s">
        <v>1549</v>
      </c>
      <c r="W713" s="46" t="s">
        <v>2773</v>
      </c>
      <c r="X713" s="90">
        <v>43191.0</v>
      </c>
      <c r="Y713" s="64">
        <v>43272.0</v>
      </c>
      <c r="Z713" s="49" t="s">
        <v>2774</v>
      </c>
      <c r="AA713" s="48" t="str">
        <f t="shared" si="2"/>
        <v>https://www.gacetaoficial.gob.cu/sites/default/files/goc-2018-o23.pdf</v>
      </c>
      <c r="AB713" s="17" t="str">
        <f>VLOOKUP(Z713,Gacetas!A:C,3,FALSE())</f>
        <v>https://drive.google.com/file/d/1sXngXVPh7wKuLSukAvPJatq6Y6s6OKdO/view?usp=sharing</v>
      </c>
    </row>
    <row r="714">
      <c r="A714" s="5">
        <v>713.0</v>
      </c>
      <c r="B714" s="23" t="s">
        <v>336</v>
      </c>
      <c r="C714" s="23" t="s">
        <v>2775</v>
      </c>
      <c r="D714" s="23" t="s">
        <v>2775</v>
      </c>
      <c r="E714" s="78"/>
      <c r="F714" s="78"/>
      <c r="G714" s="78"/>
      <c r="H714" s="23" t="s">
        <v>175</v>
      </c>
      <c r="I714" s="6" t="s">
        <v>30</v>
      </c>
      <c r="J714" s="24" t="s">
        <v>176</v>
      </c>
      <c r="K714" s="24" t="s">
        <v>145</v>
      </c>
      <c r="L714" s="44"/>
      <c r="M714" s="44"/>
      <c r="N714" s="45" t="s">
        <v>32</v>
      </c>
      <c r="O714" s="23" t="s">
        <v>2776</v>
      </c>
      <c r="P714" s="46" t="s">
        <v>32</v>
      </c>
      <c r="Q714" s="24" t="s">
        <v>54</v>
      </c>
      <c r="R714" s="24" t="s">
        <v>35</v>
      </c>
      <c r="S714" s="24" t="s">
        <v>36</v>
      </c>
      <c r="T714" s="47">
        <v>43115.0</v>
      </c>
      <c r="U714" s="24" t="s">
        <v>37</v>
      </c>
      <c r="V714" s="24" t="s">
        <v>1549</v>
      </c>
      <c r="W714" s="46" t="s">
        <v>2777</v>
      </c>
      <c r="X714" s="90">
        <v>43221.0</v>
      </c>
      <c r="Y714" s="64">
        <v>43272.0</v>
      </c>
      <c r="Z714" s="49" t="s">
        <v>2774</v>
      </c>
      <c r="AA714" s="48" t="str">
        <f t="shared" si="2"/>
        <v>https://www.gacetaoficial.gob.cu/sites/default/files/goc-2018-o23.pdf</v>
      </c>
      <c r="AB714" s="17" t="str">
        <f>VLOOKUP(Z714,Gacetas!A:C,3,FALSE())</f>
        <v>https://drive.google.com/file/d/1sXngXVPh7wKuLSukAvPJatq6Y6s6OKdO/view?usp=sharing</v>
      </c>
    </row>
    <row r="715">
      <c r="A715" s="5">
        <v>714.0</v>
      </c>
      <c r="B715" s="24" t="s">
        <v>367</v>
      </c>
      <c r="C715" s="24" t="s">
        <v>368</v>
      </c>
      <c r="D715" s="24" t="s">
        <v>367</v>
      </c>
      <c r="E715" s="78"/>
      <c r="F715" s="78"/>
      <c r="G715" s="78"/>
      <c r="H715" s="23" t="s">
        <v>29</v>
      </c>
      <c r="I715" s="6" t="s">
        <v>30</v>
      </c>
      <c r="J715" s="44"/>
      <c r="K715" s="24" t="s">
        <v>45</v>
      </c>
      <c r="L715" s="44"/>
      <c r="M715" s="44"/>
      <c r="N715" s="45" t="s">
        <v>32</v>
      </c>
      <c r="O715" s="23" t="s">
        <v>1420</v>
      </c>
      <c r="P715" s="46" t="s">
        <v>32</v>
      </c>
      <c r="Q715" s="24" t="s">
        <v>54</v>
      </c>
      <c r="R715" s="24" t="s">
        <v>35</v>
      </c>
      <c r="S715" s="24" t="s">
        <v>36</v>
      </c>
      <c r="T715" s="47">
        <v>43115.0</v>
      </c>
      <c r="U715" s="24" t="s">
        <v>37</v>
      </c>
      <c r="V715" s="24" t="s">
        <v>1549</v>
      </c>
      <c r="W715" s="46" t="s">
        <v>2778</v>
      </c>
      <c r="X715" s="90">
        <v>43252.0</v>
      </c>
      <c r="Y715" s="64">
        <v>43272.0</v>
      </c>
      <c r="Z715" s="49" t="s">
        <v>2774</v>
      </c>
      <c r="AA715" s="48" t="str">
        <f t="shared" si="2"/>
        <v>https://www.gacetaoficial.gob.cu/sites/default/files/goc-2018-o23.pdf</v>
      </c>
      <c r="AB715" s="17" t="str">
        <f>VLOOKUP(Z715,Gacetas!A:C,3,FALSE())</f>
        <v>https://drive.google.com/file/d/1sXngXVPh7wKuLSukAvPJatq6Y6s6OKdO/view?usp=sharing</v>
      </c>
    </row>
    <row r="716">
      <c r="A716" s="5">
        <v>715.0</v>
      </c>
      <c r="B716" s="24" t="s">
        <v>224</v>
      </c>
      <c r="C716" s="24" t="s">
        <v>224</v>
      </c>
      <c r="D716" s="24" t="s">
        <v>224</v>
      </c>
      <c r="E716" s="78"/>
      <c r="F716" s="78"/>
      <c r="G716" s="78"/>
      <c r="H716" s="23" t="s">
        <v>29</v>
      </c>
      <c r="I716" s="6" t="s">
        <v>30</v>
      </c>
      <c r="J716" s="44"/>
      <c r="K716" s="24" t="s">
        <v>145</v>
      </c>
      <c r="L716" s="44"/>
      <c r="M716" s="44"/>
      <c r="N716" s="45" t="s">
        <v>32</v>
      </c>
      <c r="O716" s="23" t="s">
        <v>1420</v>
      </c>
      <c r="P716" s="46" t="s">
        <v>32</v>
      </c>
      <c r="Q716" s="24" t="s">
        <v>54</v>
      </c>
      <c r="R716" s="24" t="s">
        <v>35</v>
      </c>
      <c r="S716" s="24" t="s">
        <v>36</v>
      </c>
      <c r="T716" s="47">
        <v>43115.0</v>
      </c>
      <c r="U716" s="24" t="s">
        <v>37</v>
      </c>
      <c r="V716" s="24" t="s">
        <v>1549</v>
      </c>
      <c r="W716" s="46" t="s">
        <v>2779</v>
      </c>
      <c r="X716" s="90">
        <v>43282.0</v>
      </c>
      <c r="Y716" s="64">
        <v>43272.0</v>
      </c>
      <c r="Z716" s="49" t="s">
        <v>2774</v>
      </c>
      <c r="AA716" s="48" t="str">
        <f t="shared" si="2"/>
        <v>https://www.gacetaoficial.gob.cu/sites/default/files/goc-2018-o23.pdf</v>
      </c>
      <c r="AB716" s="17" t="str">
        <f>VLOOKUP(Z716,Gacetas!A:C,3,FALSE())</f>
        <v>https://drive.google.com/file/d/1sXngXVPh7wKuLSukAvPJatq6Y6s6OKdO/view?usp=sharing</v>
      </c>
    </row>
    <row r="717">
      <c r="A717" s="5">
        <v>716.0</v>
      </c>
      <c r="B717" s="24" t="s">
        <v>220</v>
      </c>
      <c r="C717" s="24" t="s">
        <v>220</v>
      </c>
      <c r="D717" s="24" t="s">
        <v>220</v>
      </c>
      <c r="E717" s="78"/>
      <c r="F717" s="78"/>
      <c r="G717" s="78"/>
      <c r="H717" s="23" t="s">
        <v>29</v>
      </c>
      <c r="I717" s="6" t="s">
        <v>30</v>
      </c>
      <c r="J717" s="44"/>
      <c r="K717" s="24" t="s">
        <v>51</v>
      </c>
      <c r="L717" s="44"/>
      <c r="M717" s="44"/>
      <c r="N717" s="45" t="s">
        <v>32</v>
      </c>
      <c r="O717" s="23" t="s">
        <v>2780</v>
      </c>
      <c r="P717" s="46" t="s">
        <v>53</v>
      </c>
      <c r="Q717" s="24" t="s">
        <v>54</v>
      </c>
      <c r="R717" s="24" t="s">
        <v>35</v>
      </c>
      <c r="S717" s="24" t="s">
        <v>36</v>
      </c>
      <c r="T717" s="47">
        <v>43115.0</v>
      </c>
      <c r="U717" s="24" t="s">
        <v>37</v>
      </c>
      <c r="V717" s="24" t="s">
        <v>1549</v>
      </c>
      <c r="W717" s="46" t="s">
        <v>2781</v>
      </c>
      <c r="X717" s="90">
        <v>43313.0</v>
      </c>
      <c r="Y717" s="64">
        <v>43272.0</v>
      </c>
      <c r="Z717" s="49" t="s">
        <v>2774</v>
      </c>
      <c r="AA717" s="48" t="str">
        <f t="shared" si="2"/>
        <v>https://www.gacetaoficial.gob.cu/sites/default/files/goc-2018-o23.pdf</v>
      </c>
      <c r="AB717" s="17" t="str">
        <f>VLOOKUP(Z717,Gacetas!A:C,3,FALSE())</f>
        <v>https://drive.google.com/file/d/1sXngXVPh7wKuLSukAvPJatq6Y6s6OKdO/view?usp=sharing</v>
      </c>
    </row>
    <row r="718">
      <c r="A718" s="5">
        <v>717.0</v>
      </c>
      <c r="B718" s="24" t="s">
        <v>198</v>
      </c>
      <c r="C718" s="24" t="s">
        <v>198</v>
      </c>
      <c r="D718" s="24" t="s">
        <v>198</v>
      </c>
      <c r="E718" s="78"/>
      <c r="F718" s="78"/>
      <c r="G718" s="78"/>
      <c r="H718" s="23" t="s">
        <v>29</v>
      </c>
      <c r="I718" s="6" t="s">
        <v>30</v>
      </c>
      <c r="J718" s="44"/>
      <c r="K718" s="24" t="s">
        <v>45</v>
      </c>
      <c r="L718" s="44"/>
      <c r="M718" s="44"/>
      <c r="N718" s="45" t="s">
        <v>32</v>
      </c>
      <c r="O718" s="23" t="s">
        <v>1420</v>
      </c>
      <c r="P718" s="46" t="s">
        <v>32</v>
      </c>
      <c r="Q718" s="24" t="s">
        <v>54</v>
      </c>
      <c r="R718" s="24" t="s">
        <v>35</v>
      </c>
      <c r="S718" s="24" t="s">
        <v>36</v>
      </c>
      <c r="T718" s="47">
        <v>43115.0</v>
      </c>
      <c r="U718" s="24" t="s">
        <v>37</v>
      </c>
      <c r="V718" s="24" t="s">
        <v>1549</v>
      </c>
      <c r="W718" s="46" t="s">
        <v>2782</v>
      </c>
      <c r="X718" s="90">
        <v>43344.0</v>
      </c>
      <c r="Y718" s="64">
        <v>43272.0</v>
      </c>
      <c r="Z718" s="49" t="s">
        <v>2774</v>
      </c>
      <c r="AA718" s="48" t="str">
        <f t="shared" si="2"/>
        <v>https://www.gacetaoficial.gob.cu/sites/default/files/goc-2018-o23.pdf</v>
      </c>
      <c r="AB718" s="17" t="str">
        <f>VLOOKUP(Z718,Gacetas!A:C,3,FALSE())</f>
        <v>https://drive.google.com/file/d/1sXngXVPh7wKuLSukAvPJatq6Y6s6OKdO/view?usp=sharing</v>
      </c>
    </row>
    <row r="719">
      <c r="A719" s="5">
        <v>718.0</v>
      </c>
      <c r="B719" s="24" t="s">
        <v>2783</v>
      </c>
      <c r="C719" s="24" t="s">
        <v>2783</v>
      </c>
      <c r="D719" s="24" t="s">
        <v>2783</v>
      </c>
      <c r="E719" s="78"/>
      <c r="F719" s="78"/>
      <c r="G719" s="78"/>
      <c r="H719" s="23" t="s">
        <v>29</v>
      </c>
      <c r="I719" s="6" t="s">
        <v>30</v>
      </c>
      <c r="J719" s="44"/>
      <c r="K719" s="24" t="s">
        <v>45</v>
      </c>
      <c r="L719" s="44"/>
      <c r="M719" s="44"/>
      <c r="N719" s="45" t="s">
        <v>32</v>
      </c>
      <c r="O719" s="23" t="s">
        <v>2443</v>
      </c>
      <c r="P719" s="46" t="s">
        <v>32</v>
      </c>
      <c r="Q719" s="24" t="s">
        <v>34</v>
      </c>
      <c r="R719" s="24" t="s">
        <v>35</v>
      </c>
      <c r="S719" s="24" t="s">
        <v>36</v>
      </c>
      <c r="T719" s="47">
        <v>43115.0</v>
      </c>
      <c r="U719" s="24" t="s">
        <v>37</v>
      </c>
      <c r="V719" s="24" t="s">
        <v>1549</v>
      </c>
      <c r="W719" s="46" t="s">
        <v>2784</v>
      </c>
      <c r="X719" s="90">
        <v>43374.0</v>
      </c>
      <c r="Y719" s="64">
        <v>43272.0</v>
      </c>
      <c r="Z719" s="49" t="s">
        <v>2774</v>
      </c>
      <c r="AA719" s="48" t="str">
        <f t="shared" si="2"/>
        <v>https://www.gacetaoficial.gob.cu/sites/default/files/goc-2018-o23.pdf</v>
      </c>
      <c r="AB719" s="17" t="str">
        <f>VLOOKUP(Z719,Gacetas!A:C,3,FALSE())</f>
        <v>https://drive.google.com/file/d/1sXngXVPh7wKuLSukAvPJatq6Y6s6OKdO/view?usp=sharing</v>
      </c>
    </row>
    <row r="720">
      <c r="A720" s="5">
        <v>719.0</v>
      </c>
      <c r="B720" s="24" t="s">
        <v>455</v>
      </c>
      <c r="C720" s="24" t="s">
        <v>455</v>
      </c>
      <c r="D720" s="24" t="s">
        <v>455</v>
      </c>
      <c r="E720" s="78"/>
      <c r="F720" s="78"/>
      <c r="G720" s="78"/>
      <c r="H720" s="23" t="s">
        <v>29</v>
      </c>
      <c r="I720" s="6" t="s">
        <v>30</v>
      </c>
      <c r="J720" s="44"/>
      <c r="K720" s="24" t="s">
        <v>456</v>
      </c>
      <c r="L720" s="44"/>
      <c r="M720" s="44"/>
      <c r="N720" s="45" t="s">
        <v>32</v>
      </c>
      <c r="O720" s="23" t="s">
        <v>2785</v>
      </c>
      <c r="P720" s="46" t="s">
        <v>32</v>
      </c>
      <c r="Q720" s="24" t="s">
        <v>54</v>
      </c>
      <c r="R720" s="24" t="s">
        <v>35</v>
      </c>
      <c r="S720" s="24" t="s">
        <v>36</v>
      </c>
      <c r="T720" s="47">
        <v>43123.0</v>
      </c>
      <c r="U720" s="24" t="s">
        <v>37</v>
      </c>
      <c r="V720" s="24" t="s">
        <v>1549</v>
      </c>
      <c r="W720" s="46" t="s">
        <v>2786</v>
      </c>
      <c r="X720" s="46" t="s">
        <v>2787</v>
      </c>
      <c r="Y720" s="64">
        <v>43272.0</v>
      </c>
      <c r="Z720" s="49" t="s">
        <v>2788</v>
      </c>
      <c r="AA720" s="48" t="str">
        <f t="shared" si="2"/>
        <v>https://www.gacetaoficial.gob.cu/sites/default/files/goc-2018-o24.pdf</v>
      </c>
      <c r="AB720" s="17" t="str">
        <f>VLOOKUP(Z720,Gacetas!A:C,3,FALSE())</f>
        <v>https://drive.google.com/file/d/128C3RAB4rTw45JVoHAX_8btR1ufu6daM/view?usp=sharing</v>
      </c>
    </row>
    <row r="721">
      <c r="A721" s="5">
        <v>720.0</v>
      </c>
      <c r="B721" s="24" t="s">
        <v>209</v>
      </c>
      <c r="C721" s="24" t="s">
        <v>209</v>
      </c>
      <c r="D721" s="24" t="s">
        <v>209</v>
      </c>
      <c r="E721" s="78"/>
      <c r="F721" s="78"/>
      <c r="G721" s="78"/>
      <c r="H721" s="23" t="s">
        <v>29</v>
      </c>
      <c r="I721" s="6" t="s">
        <v>30</v>
      </c>
      <c r="J721" s="44"/>
      <c r="K721" s="24" t="s">
        <v>45</v>
      </c>
      <c r="L721" s="44"/>
      <c r="M721" s="44"/>
      <c r="N721" s="45" t="s">
        <v>32</v>
      </c>
      <c r="O721" s="23" t="s">
        <v>1420</v>
      </c>
      <c r="P721" s="46" t="s">
        <v>32</v>
      </c>
      <c r="Q721" s="24" t="s">
        <v>54</v>
      </c>
      <c r="R721" s="24" t="s">
        <v>35</v>
      </c>
      <c r="S721" s="24" t="s">
        <v>36</v>
      </c>
      <c r="T721" s="47">
        <v>43123.0</v>
      </c>
      <c r="U721" s="24" t="s">
        <v>37</v>
      </c>
      <c r="V721" s="24" t="s">
        <v>1549</v>
      </c>
      <c r="W721" s="46" t="s">
        <v>2789</v>
      </c>
      <c r="X721" s="46" t="s">
        <v>2790</v>
      </c>
      <c r="Y721" s="64">
        <v>43272.0</v>
      </c>
      <c r="Z721" s="49" t="s">
        <v>2788</v>
      </c>
      <c r="AA721" s="80" t="str">
        <f t="shared" si="2"/>
        <v>https://www.gacetaoficial.gob.cu/sites/default/files/goc-2018-o24.pdf</v>
      </c>
      <c r="AB721" s="17" t="str">
        <f>VLOOKUP(Z721,Gacetas!A:C,3,FALSE())</f>
        <v>https://drive.google.com/file/d/128C3RAB4rTw45JVoHAX_8btR1ufu6daM/view?usp=sharing</v>
      </c>
    </row>
    <row r="722">
      <c r="A722" s="5">
        <v>721.0</v>
      </c>
      <c r="B722" s="24" t="s">
        <v>260</v>
      </c>
      <c r="C722" s="24" t="s">
        <v>260</v>
      </c>
      <c r="D722" s="24" t="s">
        <v>260</v>
      </c>
      <c r="E722" s="78"/>
      <c r="F722" s="78"/>
      <c r="G722" s="78"/>
      <c r="H722" s="23" t="s">
        <v>29</v>
      </c>
      <c r="I722" s="6" t="s">
        <v>30</v>
      </c>
      <c r="J722" s="44"/>
      <c r="K722" s="24" t="s">
        <v>261</v>
      </c>
      <c r="L722" s="44"/>
      <c r="M722" s="44"/>
      <c r="N722" s="45" t="s">
        <v>32</v>
      </c>
      <c r="O722" s="23" t="s">
        <v>2791</v>
      </c>
      <c r="P722" s="46" t="s">
        <v>32</v>
      </c>
      <c r="Q722" s="24" t="s">
        <v>54</v>
      </c>
      <c r="R722" s="24" t="s">
        <v>35</v>
      </c>
      <c r="S722" s="24" t="s">
        <v>36</v>
      </c>
      <c r="T722" s="47">
        <v>43123.0</v>
      </c>
      <c r="U722" s="24" t="s">
        <v>37</v>
      </c>
      <c r="V722" s="24" t="s">
        <v>1549</v>
      </c>
      <c r="W722" s="46" t="s">
        <v>2792</v>
      </c>
      <c r="X722" s="46" t="s">
        <v>2793</v>
      </c>
      <c r="Y722" s="64">
        <v>43272.0</v>
      </c>
      <c r="Z722" s="49" t="s">
        <v>2788</v>
      </c>
      <c r="AA722" s="80" t="str">
        <f t="shared" si="2"/>
        <v>https://www.gacetaoficial.gob.cu/sites/default/files/goc-2018-o24.pdf</v>
      </c>
      <c r="AB722" s="17" t="str">
        <f>VLOOKUP(Z722,Gacetas!A:C,3,FALSE())</f>
        <v>https://drive.google.com/file/d/128C3RAB4rTw45JVoHAX_8btR1ufu6daM/view?usp=sharing</v>
      </c>
    </row>
    <row r="723">
      <c r="A723" s="5">
        <v>722.0</v>
      </c>
      <c r="B723" s="24" t="s">
        <v>2794</v>
      </c>
      <c r="C723" s="24" t="s">
        <v>2794</v>
      </c>
      <c r="D723" s="24" t="s">
        <v>2794</v>
      </c>
      <c r="E723" s="78"/>
      <c r="F723" s="78"/>
      <c r="G723" s="78"/>
      <c r="H723" s="23" t="s">
        <v>29</v>
      </c>
      <c r="I723" s="6" t="s">
        <v>30</v>
      </c>
      <c r="J723" s="44"/>
      <c r="K723" s="24" t="s">
        <v>84</v>
      </c>
      <c r="L723" s="44"/>
      <c r="M723" s="44"/>
      <c r="N723" s="45" t="s">
        <v>32</v>
      </c>
      <c r="O723" s="23" t="s">
        <v>1420</v>
      </c>
      <c r="P723" s="46" t="s">
        <v>32</v>
      </c>
      <c r="Q723" s="24" t="s">
        <v>54</v>
      </c>
      <c r="R723" s="24" t="s">
        <v>35</v>
      </c>
      <c r="S723" s="24" t="s">
        <v>36</v>
      </c>
      <c r="T723" s="47">
        <v>43123.0</v>
      </c>
      <c r="U723" s="24" t="s">
        <v>37</v>
      </c>
      <c r="V723" s="24" t="s">
        <v>1549</v>
      </c>
      <c r="W723" s="46" t="s">
        <v>2795</v>
      </c>
      <c r="X723" s="46" t="s">
        <v>2796</v>
      </c>
      <c r="Y723" s="64">
        <v>43272.0</v>
      </c>
      <c r="Z723" s="49" t="s">
        <v>2788</v>
      </c>
      <c r="AA723" s="80" t="str">
        <f t="shared" si="2"/>
        <v>https://www.gacetaoficial.gob.cu/sites/default/files/goc-2018-o24.pdf</v>
      </c>
      <c r="AB723" s="17" t="str">
        <f>VLOOKUP(Z723,Gacetas!A:C,3,FALSE())</f>
        <v>https://drive.google.com/file/d/128C3RAB4rTw45JVoHAX_8btR1ufu6daM/view?usp=sharing</v>
      </c>
    </row>
    <row r="724">
      <c r="A724" s="5">
        <v>723.0</v>
      </c>
      <c r="B724" s="24" t="s">
        <v>2797</v>
      </c>
      <c r="C724" s="24" t="s">
        <v>393</v>
      </c>
      <c r="D724" s="24" t="s">
        <v>2797</v>
      </c>
      <c r="E724" s="78"/>
      <c r="F724" s="78"/>
      <c r="G724" s="78"/>
      <c r="H724" s="23" t="s">
        <v>29</v>
      </c>
      <c r="I724" s="6" t="s">
        <v>30</v>
      </c>
      <c r="J724" s="44"/>
      <c r="K724" s="24" t="s">
        <v>45</v>
      </c>
      <c r="L724" s="44"/>
      <c r="M724" s="44"/>
      <c r="N724" s="45" t="s">
        <v>32</v>
      </c>
      <c r="O724" s="23" t="s">
        <v>1420</v>
      </c>
      <c r="P724" s="46" t="s">
        <v>32</v>
      </c>
      <c r="Q724" s="24" t="s">
        <v>54</v>
      </c>
      <c r="R724" s="24" t="s">
        <v>35</v>
      </c>
      <c r="S724" s="24" t="s">
        <v>36</v>
      </c>
      <c r="T724" s="47">
        <v>43123.0</v>
      </c>
      <c r="U724" s="24" t="s">
        <v>37</v>
      </c>
      <c r="V724" s="24" t="s">
        <v>1549</v>
      </c>
      <c r="W724" s="46" t="s">
        <v>2798</v>
      </c>
      <c r="X724" s="46" t="s">
        <v>2799</v>
      </c>
      <c r="Y724" s="64">
        <v>43272.0</v>
      </c>
      <c r="Z724" s="49" t="s">
        <v>2788</v>
      </c>
      <c r="AA724" s="80" t="str">
        <f t="shared" si="2"/>
        <v>https://www.gacetaoficial.gob.cu/sites/default/files/goc-2018-o24.pdf</v>
      </c>
      <c r="AB724" s="17" t="str">
        <f>VLOOKUP(Z724,Gacetas!A:C,3,FALSE())</f>
        <v>https://drive.google.com/file/d/128C3RAB4rTw45JVoHAX_8btR1ufu6daM/view?usp=sharing</v>
      </c>
    </row>
    <row r="725">
      <c r="A725" s="5">
        <v>724.0</v>
      </c>
      <c r="B725" s="24" t="s">
        <v>304</v>
      </c>
      <c r="C725" s="24" t="s">
        <v>304</v>
      </c>
      <c r="D725" s="24" t="s">
        <v>304</v>
      </c>
      <c r="E725" s="78"/>
      <c r="F725" s="78"/>
      <c r="G725" s="78"/>
      <c r="H725" s="23" t="s">
        <v>29</v>
      </c>
      <c r="I725" s="6" t="s">
        <v>30</v>
      </c>
      <c r="J725" s="44"/>
      <c r="K725" s="24" t="s">
        <v>107</v>
      </c>
      <c r="L725" s="44"/>
      <c r="M725" s="44"/>
      <c r="N725" s="45" t="s">
        <v>32</v>
      </c>
      <c r="O725" s="23" t="s">
        <v>2800</v>
      </c>
      <c r="P725" s="46" t="s">
        <v>32</v>
      </c>
      <c r="Q725" s="24" t="s">
        <v>54</v>
      </c>
      <c r="R725" s="24" t="s">
        <v>35</v>
      </c>
      <c r="S725" s="24" t="s">
        <v>36</v>
      </c>
      <c r="T725" s="47">
        <v>43123.0</v>
      </c>
      <c r="U725" s="24" t="s">
        <v>37</v>
      </c>
      <c r="V725" s="24" t="s">
        <v>1549</v>
      </c>
      <c r="W725" s="46" t="s">
        <v>2801</v>
      </c>
      <c r="X725" s="46" t="s">
        <v>2802</v>
      </c>
      <c r="Y725" s="64">
        <v>43272.0</v>
      </c>
      <c r="Z725" s="49" t="s">
        <v>2788</v>
      </c>
      <c r="AA725" s="80" t="str">
        <f t="shared" si="2"/>
        <v>https://www.gacetaoficial.gob.cu/sites/default/files/goc-2018-o24.pdf</v>
      </c>
      <c r="AB725" s="17" t="str">
        <f>VLOOKUP(Z725,Gacetas!A:C,3,FALSE())</f>
        <v>https://drive.google.com/file/d/128C3RAB4rTw45JVoHAX_8btR1ufu6daM/view?usp=sharing</v>
      </c>
    </row>
    <row r="726">
      <c r="A726" s="5">
        <v>725.0</v>
      </c>
      <c r="B726" s="24" t="s">
        <v>459</v>
      </c>
      <c r="C726" s="24" t="s">
        <v>459</v>
      </c>
      <c r="D726" s="24" t="s">
        <v>459</v>
      </c>
      <c r="E726" s="78"/>
      <c r="F726" s="78"/>
      <c r="G726" s="78"/>
      <c r="H726" s="23" t="s">
        <v>29</v>
      </c>
      <c r="I726" s="6" t="s">
        <v>30</v>
      </c>
      <c r="J726" s="44"/>
      <c r="K726" s="24" t="s">
        <v>45</v>
      </c>
      <c r="L726" s="44"/>
      <c r="M726" s="44"/>
      <c r="N726" s="45" t="s">
        <v>32</v>
      </c>
      <c r="O726" s="23" t="s">
        <v>2791</v>
      </c>
      <c r="P726" s="46" t="s">
        <v>32</v>
      </c>
      <c r="Q726" s="24" t="s">
        <v>54</v>
      </c>
      <c r="R726" s="24" t="s">
        <v>35</v>
      </c>
      <c r="S726" s="24" t="s">
        <v>36</v>
      </c>
      <c r="T726" s="47">
        <v>43123.0</v>
      </c>
      <c r="U726" s="24" t="s">
        <v>37</v>
      </c>
      <c r="V726" s="24" t="s">
        <v>1549</v>
      </c>
      <c r="W726" s="46" t="s">
        <v>2803</v>
      </c>
      <c r="X726" s="46" t="s">
        <v>2804</v>
      </c>
      <c r="Y726" s="64">
        <v>43272.0</v>
      </c>
      <c r="Z726" s="49" t="s">
        <v>2788</v>
      </c>
      <c r="AA726" s="80" t="str">
        <f t="shared" si="2"/>
        <v>https://www.gacetaoficial.gob.cu/sites/default/files/goc-2018-o24.pdf</v>
      </c>
      <c r="AB726" s="17" t="str">
        <f>VLOOKUP(Z726,Gacetas!A:C,3,FALSE())</f>
        <v>https://drive.google.com/file/d/128C3RAB4rTw45JVoHAX_8btR1ufu6daM/view?usp=sharing</v>
      </c>
    </row>
    <row r="727">
      <c r="A727" s="5">
        <v>726.0</v>
      </c>
      <c r="B727" s="24" t="s">
        <v>2805</v>
      </c>
      <c r="C727" s="24" t="s">
        <v>2805</v>
      </c>
      <c r="D727" s="24" t="s">
        <v>2805</v>
      </c>
      <c r="E727" s="78"/>
      <c r="F727" s="78"/>
      <c r="G727" s="78"/>
      <c r="H727" s="23" t="s">
        <v>29</v>
      </c>
      <c r="I727" s="6" t="s">
        <v>30</v>
      </c>
      <c r="J727" s="44"/>
      <c r="K727" s="24" t="s">
        <v>45</v>
      </c>
      <c r="L727" s="44"/>
      <c r="M727" s="44"/>
      <c r="N727" s="45" t="s">
        <v>32</v>
      </c>
      <c r="O727" s="23" t="s">
        <v>2806</v>
      </c>
      <c r="P727" s="46" t="s">
        <v>32</v>
      </c>
      <c r="Q727" s="24" t="s">
        <v>34</v>
      </c>
      <c r="R727" s="24" t="s">
        <v>35</v>
      </c>
      <c r="S727" s="24" t="s">
        <v>36</v>
      </c>
      <c r="T727" s="47">
        <v>43123.0</v>
      </c>
      <c r="U727" s="24" t="s">
        <v>37</v>
      </c>
      <c r="V727" s="24" t="s">
        <v>1549</v>
      </c>
      <c r="W727" s="46" t="s">
        <v>2807</v>
      </c>
      <c r="X727" s="46" t="s">
        <v>2808</v>
      </c>
      <c r="Y727" s="64">
        <v>43272.0</v>
      </c>
      <c r="Z727" s="49" t="s">
        <v>2788</v>
      </c>
      <c r="AA727" s="80" t="str">
        <f t="shared" si="2"/>
        <v>https://www.gacetaoficial.gob.cu/sites/default/files/goc-2018-o24.pdf</v>
      </c>
      <c r="AB727" s="17" t="str">
        <f>VLOOKUP(Z727,Gacetas!A:C,3,FALSE())</f>
        <v>https://drive.google.com/file/d/128C3RAB4rTw45JVoHAX_8btR1ufu6daM/view?usp=sharing</v>
      </c>
    </row>
    <row r="728">
      <c r="A728" s="5">
        <v>727.0</v>
      </c>
      <c r="B728" s="24" t="s">
        <v>2809</v>
      </c>
      <c r="C728" s="24" t="s">
        <v>2809</v>
      </c>
      <c r="D728" s="24" t="s">
        <v>2809</v>
      </c>
      <c r="E728" s="78"/>
      <c r="F728" s="78"/>
      <c r="G728" s="78"/>
      <c r="H728" s="23" t="s">
        <v>29</v>
      </c>
      <c r="I728" s="6" t="s">
        <v>30</v>
      </c>
      <c r="J728" s="44"/>
      <c r="K728" s="24" t="s">
        <v>45</v>
      </c>
      <c r="L728" s="44"/>
      <c r="M728" s="44"/>
      <c r="N728" s="45" t="s">
        <v>32</v>
      </c>
      <c r="O728" s="23" t="s">
        <v>2810</v>
      </c>
      <c r="P728" s="46" t="s">
        <v>32</v>
      </c>
      <c r="Q728" s="24" t="s">
        <v>34</v>
      </c>
      <c r="R728" s="24" t="s">
        <v>35</v>
      </c>
      <c r="S728" s="24" t="s">
        <v>36</v>
      </c>
      <c r="T728" s="47">
        <v>43123.0</v>
      </c>
      <c r="U728" s="24" t="s">
        <v>37</v>
      </c>
      <c r="V728" s="24" t="s">
        <v>1549</v>
      </c>
      <c r="W728" s="46" t="s">
        <v>2811</v>
      </c>
      <c r="X728" s="46" t="s">
        <v>2812</v>
      </c>
      <c r="Y728" s="64">
        <v>43272.0</v>
      </c>
      <c r="Z728" s="49" t="s">
        <v>2788</v>
      </c>
      <c r="AA728" s="80" t="str">
        <f t="shared" si="2"/>
        <v>https://www.gacetaoficial.gob.cu/sites/default/files/goc-2018-o24.pdf</v>
      </c>
      <c r="AB728" s="17" t="str">
        <f>VLOOKUP(Z728,Gacetas!A:C,3,FALSE())</f>
        <v>https://drive.google.com/file/d/128C3RAB4rTw45JVoHAX_8btR1ufu6daM/view?usp=sharing</v>
      </c>
    </row>
    <row r="729">
      <c r="A729" s="5">
        <v>728.0</v>
      </c>
      <c r="B729" s="23" t="s">
        <v>2813</v>
      </c>
      <c r="C729" s="23" t="s">
        <v>2813</v>
      </c>
      <c r="D729" s="23" t="s">
        <v>2813</v>
      </c>
      <c r="E729" s="78"/>
      <c r="F729" s="78"/>
      <c r="G729" s="78"/>
      <c r="H729" s="23" t="s">
        <v>29</v>
      </c>
      <c r="I729" s="6" t="s">
        <v>30</v>
      </c>
      <c r="J729" s="44"/>
      <c r="K729" s="24" t="s">
        <v>31</v>
      </c>
      <c r="L729" s="44"/>
      <c r="M729" s="44"/>
      <c r="N729" s="45" t="s">
        <v>32</v>
      </c>
      <c r="O729" s="23" t="s">
        <v>2814</v>
      </c>
      <c r="P729" s="46" t="s">
        <v>32</v>
      </c>
      <c r="Q729" s="24" t="s">
        <v>34</v>
      </c>
      <c r="R729" s="24" t="s">
        <v>35</v>
      </c>
      <c r="S729" s="24" t="s">
        <v>36</v>
      </c>
      <c r="T729" s="47">
        <v>43123.0</v>
      </c>
      <c r="U729" s="24" t="s">
        <v>37</v>
      </c>
      <c r="V729" s="24" t="s">
        <v>1549</v>
      </c>
      <c r="W729" s="46" t="s">
        <v>2815</v>
      </c>
      <c r="X729" s="46" t="s">
        <v>2816</v>
      </c>
      <c r="Y729" s="64">
        <v>43272.0</v>
      </c>
      <c r="Z729" s="49" t="s">
        <v>2788</v>
      </c>
      <c r="AA729" s="80" t="str">
        <f t="shared" si="2"/>
        <v>https://www.gacetaoficial.gob.cu/sites/default/files/goc-2018-o24.pdf</v>
      </c>
      <c r="AB729" s="17" t="str">
        <f>VLOOKUP(Z729,Gacetas!A:C,3,FALSE())</f>
        <v>https://drive.google.com/file/d/128C3RAB4rTw45JVoHAX_8btR1ufu6daM/view?usp=sharing</v>
      </c>
    </row>
    <row r="730">
      <c r="A730" s="5">
        <v>729.0</v>
      </c>
      <c r="B730" s="23" t="s">
        <v>2817</v>
      </c>
      <c r="C730" s="23" t="s">
        <v>2817</v>
      </c>
      <c r="D730" s="23" t="s">
        <v>2817</v>
      </c>
      <c r="E730" s="78"/>
      <c r="F730" s="78"/>
      <c r="G730" s="78"/>
      <c r="H730" s="23" t="s">
        <v>29</v>
      </c>
      <c r="I730" s="6" t="s">
        <v>30</v>
      </c>
      <c r="J730" s="44"/>
      <c r="K730" s="24" t="s">
        <v>1735</v>
      </c>
      <c r="L730" s="44"/>
      <c r="M730" s="44"/>
      <c r="N730" s="45" t="s">
        <v>32</v>
      </c>
      <c r="O730" s="23" t="s">
        <v>2818</v>
      </c>
      <c r="P730" s="46" t="s">
        <v>53</v>
      </c>
      <c r="Q730" s="24" t="s">
        <v>34</v>
      </c>
      <c r="R730" s="24" t="s">
        <v>35</v>
      </c>
      <c r="S730" s="24" t="s">
        <v>36</v>
      </c>
      <c r="T730" s="47">
        <v>43123.0</v>
      </c>
      <c r="U730" s="24" t="s">
        <v>37</v>
      </c>
      <c r="V730" s="24" t="s">
        <v>1549</v>
      </c>
      <c r="W730" s="46" t="s">
        <v>2819</v>
      </c>
      <c r="X730" s="46" t="s">
        <v>2820</v>
      </c>
      <c r="Y730" s="64">
        <v>43272.0</v>
      </c>
      <c r="Z730" s="49" t="s">
        <v>2788</v>
      </c>
      <c r="AA730" s="80" t="str">
        <f t="shared" si="2"/>
        <v>https://www.gacetaoficial.gob.cu/sites/default/files/goc-2018-o24.pdf</v>
      </c>
      <c r="AB730" s="17" t="str">
        <f>VLOOKUP(Z730,Gacetas!A:C,3,FALSE())</f>
        <v>https://drive.google.com/file/d/128C3RAB4rTw45JVoHAX_8btR1ufu6daM/view?usp=sharing</v>
      </c>
    </row>
    <row r="731">
      <c r="A731" s="5">
        <v>730.0</v>
      </c>
      <c r="B731" s="23" t="s">
        <v>2821</v>
      </c>
      <c r="C731" s="23" t="s">
        <v>2821</v>
      </c>
      <c r="D731" s="23" t="s">
        <v>2821</v>
      </c>
      <c r="E731" s="78"/>
      <c r="F731" s="78"/>
      <c r="G731" s="78"/>
      <c r="H731" s="23" t="s">
        <v>29</v>
      </c>
      <c r="I731" s="6" t="s">
        <v>30</v>
      </c>
      <c r="J731" s="44"/>
      <c r="K731" s="24" t="s">
        <v>214</v>
      </c>
      <c r="L731" s="44"/>
      <c r="M731" s="44"/>
      <c r="N731" s="45" t="s">
        <v>32</v>
      </c>
      <c r="O731" s="23" t="s">
        <v>1420</v>
      </c>
      <c r="P731" s="46" t="s">
        <v>32</v>
      </c>
      <c r="Q731" s="24" t="s">
        <v>54</v>
      </c>
      <c r="R731" s="24" t="s">
        <v>35</v>
      </c>
      <c r="S731" s="24" t="s">
        <v>36</v>
      </c>
      <c r="T731" s="47">
        <v>43123.0</v>
      </c>
      <c r="U731" s="24" t="s">
        <v>37</v>
      </c>
      <c r="V731" s="24" t="s">
        <v>1549</v>
      </c>
      <c r="W731" s="46" t="s">
        <v>2822</v>
      </c>
      <c r="X731" s="46" t="s">
        <v>2823</v>
      </c>
      <c r="Y731" s="64">
        <v>43272.0</v>
      </c>
      <c r="Z731" s="49" t="s">
        <v>2788</v>
      </c>
      <c r="AA731" s="48" t="str">
        <f t="shared" si="2"/>
        <v>https://www.gacetaoficial.gob.cu/sites/default/files/goc-2018-o24.pdf</v>
      </c>
      <c r="AB731" s="17" t="str">
        <f>VLOOKUP(Z731,Gacetas!A:C,3,FALSE())</f>
        <v>https://drive.google.com/file/d/128C3RAB4rTw45JVoHAX_8btR1ufu6daM/view?usp=sharing</v>
      </c>
    </row>
    <row r="732">
      <c r="A732" s="5">
        <v>731.0</v>
      </c>
      <c r="B732" s="24" t="s">
        <v>249</v>
      </c>
      <c r="C732" s="24" t="s">
        <v>249</v>
      </c>
      <c r="D732" s="24" t="s">
        <v>249</v>
      </c>
      <c r="E732" s="78"/>
      <c r="F732" s="78"/>
      <c r="G732" s="78"/>
      <c r="H732" s="23" t="s">
        <v>29</v>
      </c>
      <c r="I732" s="6" t="s">
        <v>30</v>
      </c>
      <c r="J732" s="44"/>
      <c r="K732" s="24" t="s">
        <v>31</v>
      </c>
      <c r="L732" s="44"/>
      <c r="M732" s="44"/>
      <c r="N732" s="45" t="s">
        <v>32</v>
      </c>
      <c r="O732" s="23" t="s">
        <v>2824</v>
      </c>
      <c r="P732" s="46" t="s">
        <v>32</v>
      </c>
      <c r="Q732" s="24" t="s">
        <v>54</v>
      </c>
      <c r="R732" s="24" t="s">
        <v>35</v>
      </c>
      <c r="S732" s="24" t="s">
        <v>36</v>
      </c>
      <c r="T732" s="47">
        <v>43123.0</v>
      </c>
      <c r="U732" s="24" t="s">
        <v>37</v>
      </c>
      <c r="V732" s="24" t="s">
        <v>1549</v>
      </c>
      <c r="W732" s="46" t="s">
        <v>2825</v>
      </c>
      <c r="X732" s="46" t="s">
        <v>2826</v>
      </c>
      <c r="Y732" s="64">
        <v>43272.0</v>
      </c>
      <c r="Z732" s="49" t="s">
        <v>2788</v>
      </c>
      <c r="AA732" s="48" t="str">
        <f t="shared" si="2"/>
        <v>https://www.gacetaoficial.gob.cu/sites/default/files/goc-2018-o24.pdf</v>
      </c>
      <c r="AB732" s="17" t="str">
        <f>VLOOKUP(Z732,Gacetas!A:C,3,FALSE())</f>
        <v>https://drive.google.com/file/d/128C3RAB4rTw45JVoHAX_8btR1ufu6daM/view?usp=sharing</v>
      </c>
    </row>
    <row r="733">
      <c r="A733" s="5">
        <v>732.0</v>
      </c>
      <c r="B733" s="24" t="s">
        <v>2827</v>
      </c>
      <c r="C733" s="24" t="s">
        <v>2827</v>
      </c>
      <c r="D733" s="24" t="s">
        <v>2827</v>
      </c>
      <c r="E733" s="78"/>
      <c r="F733" s="78"/>
      <c r="G733" s="78"/>
      <c r="H733" s="23" t="s">
        <v>29</v>
      </c>
      <c r="I733" s="6" t="s">
        <v>30</v>
      </c>
      <c r="J733" s="44"/>
      <c r="K733" s="24" t="s">
        <v>145</v>
      </c>
      <c r="L733" s="44"/>
      <c r="M733" s="44"/>
      <c r="N733" s="45" t="s">
        <v>32</v>
      </c>
      <c r="O733" s="23" t="s">
        <v>2828</v>
      </c>
      <c r="P733" s="46" t="s">
        <v>53</v>
      </c>
      <c r="Q733" s="24" t="s">
        <v>34</v>
      </c>
      <c r="R733" s="24" t="s">
        <v>35</v>
      </c>
      <c r="S733" s="24" t="s">
        <v>36</v>
      </c>
      <c r="T733" s="47">
        <v>43132.0</v>
      </c>
      <c r="U733" s="24" t="s">
        <v>37</v>
      </c>
      <c r="V733" s="24" t="s">
        <v>1549</v>
      </c>
      <c r="W733" s="46" t="s">
        <v>2829</v>
      </c>
      <c r="X733" s="46" t="s">
        <v>2830</v>
      </c>
      <c r="Y733" s="64">
        <v>43294.0</v>
      </c>
      <c r="Z733" s="49" t="s">
        <v>2831</v>
      </c>
      <c r="AA733" s="48" t="str">
        <f t="shared" si="2"/>
        <v>https://www.gacetaoficial.gob.cu/sites/default/files/goc-2018-o26.pdf</v>
      </c>
      <c r="AB733" s="17" t="str">
        <f>VLOOKUP(Z733,Gacetas!A:C,3,FALSE())</f>
        <v>https://drive.google.com/file/d/1SH5kSDhLhJ2XeuSEKSI1idcuWlTk0XsC/view?usp=sharing</v>
      </c>
    </row>
    <row r="734">
      <c r="A734" s="5">
        <v>733.0</v>
      </c>
      <c r="B734" s="24" t="s">
        <v>1301</v>
      </c>
      <c r="C734" s="24" t="s">
        <v>1301</v>
      </c>
      <c r="D734" s="24" t="s">
        <v>1301</v>
      </c>
      <c r="E734" s="78"/>
      <c r="F734" s="78"/>
      <c r="G734" s="78"/>
      <c r="H734" s="23" t="s">
        <v>29</v>
      </c>
      <c r="I734" s="6" t="s">
        <v>30</v>
      </c>
      <c r="J734" s="44"/>
      <c r="K734" s="24" t="s">
        <v>145</v>
      </c>
      <c r="L734" s="44"/>
      <c r="M734" s="44"/>
      <c r="N734" s="45" t="s">
        <v>32</v>
      </c>
      <c r="O734" s="23" t="s">
        <v>1420</v>
      </c>
      <c r="P734" s="46" t="s">
        <v>32</v>
      </c>
      <c r="Q734" s="24" t="s">
        <v>54</v>
      </c>
      <c r="R734" s="24" t="s">
        <v>35</v>
      </c>
      <c r="S734" s="24" t="s">
        <v>36</v>
      </c>
      <c r="T734" s="47">
        <v>43133.0</v>
      </c>
      <c r="U734" s="24" t="s">
        <v>37</v>
      </c>
      <c r="V734" s="24" t="s">
        <v>1549</v>
      </c>
      <c r="W734" s="46" t="s">
        <v>2832</v>
      </c>
      <c r="X734" s="46" t="s">
        <v>2833</v>
      </c>
      <c r="Y734" s="64">
        <v>43294.0</v>
      </c>
      <c r="Z734" s="49" t="s">
        <v>2831</v>
      </c>
      <c r="AA734" s="48" t="str">
        <f t="shared" si="2"/>
        <v>https://www.gacetaoficial.gob.cu/sites/default/files/goc-2018-o26.pdf</v>
      </c>
      <c r="AB734" s="17" t="str">
        <f>VLOOKUP(Z734,Gacetas!A:C,3,FALSE())</f>
        <v>https://drive.google.com/file/d/1SH5kSDhLhJ2XeuSEKSI1idcuWlTk0XsC/view?usp=sharing</v>
      </c>
    </row>
    <row r="735">
      <c r="A735" s="5">
        <v>734.0</v>
      </c>
      <c r="B735" s="23" t="s">
        <v>2834</v>
      </c>
      <c r="C735" s="14" t="s">
        <v>2835</v>
      </c>
      <c r="D735" s="24" t="s">
        <v>2835</v>
      </c>
      <c r="E735" s="24" t="s">
        <v>921</v>
      </c>
      <c r="F735" s="24"/>
      <c r="G735" s="24"/>
      <c r="H735" s="23" t="s">
        <v>175</v>
      </c>
      <c r="I735" s="6" t="s">
        <v>30</v>
      </c>
      <c r="J735" s="24" t="s">
        <v>176</v>
      </c>
      <c r="K735" s="24" t="s">
        <v>107</v>
      </c>
      <c r="L735" s="44"/>
      <c r="M735" s="44"/>
      <c r="N735" s="45" t="s">
        <v>32</v>
      </c>
      <c r="O735" s="23" t="s">
        <v>2836</v>
      </c>
      <c r="P735" s="46" t="s">
        <v>32</v>
      </c>
      <c r="Q735" s="24" t="s">
        <v>34</v>
      </c>
      <c r="R735" s="24" t="s">
        <v>35</v>
      </c>
      <c r="S735" s="24" t="s">
        <v>36</v>
      </c>
      <c r="T735" s="47">
        <v>43138.0</v>
      </c>
      <c r="U735" s="24" t="s">
        <v>37</v>
      </c>
      <c r="V735" s="24" t="s">
        <v>1549</v>
      </c>
      <c r="W735" s="46" t="s">
        <v>2837</v>
      </c>
      <c r="X735" s="46" t="s">
        <v>2838</v>
      </c>
      <c r="Y735" s="64">
        <v>43341.0</v>
      </c>
      <c r="Z735" s="49" t="s">
        <v>2839</v>
      </c>
      <c r="AA735" s="48" t="str">
        <f t="shared" si="2"/>
        <v>https://www.gacetaoficial.gob.cu/sites/default/files/goc-2018-o27.pdf</v>
      </c>
      <c r="AB735" s="17" t="str">
        <f>VLOOKUP(Z735,Gacetas!A:C,3,FALSE())</f>
        <v>https://drive.google.com/file/d/1oKcX0Tknz9brKtQ5N_wMXDV5pPtBhOnO/view?usp=sharing</v>
      </c>
    </row>
    <row r="736">
      <c r="A736" s="5">
        <v>735.0</v>
      </c>
      <c r="B736" s="24" t="s">
        <v>2840</v>
      </c>
      <c r="C736" s="24" t="s">
        <v>2840</v>
      </c>
      <c r="D736" s="24" t="s">
        <v>2840</v>
      </c>
      <c r="E736" s="78"/>
      <c r="F736" s="78"/>
      <c r="G736" s="78"/>
      <c r="H736" s="23" t="s">
        <v>29</v>
      </c>
      <c r="I736" s="6" t="s">
        <v>30</v>
      </c>
      <c r="J736" s="44"/>
      <c r="K736" s="24" t="s">
        <v>45</v>
      </c>
      <c r="L736" s="44"/>
      <c r="M736" s="44"/>
      <c r="N736" s="45" t="s">
        <v>32</v>
      </c>
      <c r="O736" s="23" t="s">
        <v>2484</v>
      </c>
      <c r="P736" s="46" t="s">
        <v>32</v>
      </c>
      <c r="Q736" s="24" t="s">
        <v>34</v>
      </c>
      <c r="R736" s="24" t="s">
        <v>35</v>
      </c>
      <c r="S736" s="24" t="s">
        <v>36</v>
      </c>
      <c r="T736" s="47">
        <v>43138.0</v>
      </c>
      <c r="U736" s="24" t="s">
        <v>37</v>
      </c>
      <c r="V736" s="24" t="s">
        <v>1549</v>
      </c>
      <c r="W736" s="46" t="s">
        <v>2841</v>
      </c>
      <c r="X736" s="46" t="s">
        <v>2842</v>
      </c>
      <c r="Y736" s="64">
        <v>43341.0</v>
      </c>
      <c r="Z736" s="49" t="s">
        <v>2839</v>
      </c>
      <c r="AA736" s="48" t="str">
        <f t="shared" si="2"/>
        <v>https://www.gacetaoficial.gob.cu/sites/default/files/goc-2018-o27.pdf</v>
      </c>
      <c r="AB736" s="17" t="str">
        <f>VLOOKUP(Z736,Gacetas!A:C,3,FALSE())</f>
        <v>https://drive.google.com/file/d/1oKcX0Tknz9brKtQ5N_wMXDV5pPtBhOnO/view?usp=sharing</v>
      </c>
    </row>
    <row r="737">
      <c r="A737" s="5">
        <v>736.0</v>
      </c>
      <c r="B737" s="24" t="s">
        <v>2843</v>
      </c>
      <c r="C737" s="22" t="s">
        <v>318</v>
      </c>
      <c r="D737" s="24" t="s">
        <v>2843</v>
      </c>
      <c r="E737" s="78"/>
      <c r="F737" s="78"/>
      <c r="G737" s="78"/>
      <c r="H737" s="23" t="s">
        <v>29</v>
      </c>
      <c r="I737" s="6" t="s">
        <v>30</v>
      </c>
      <c r="J737" s="44"/>
      <c r="K737" s="24" t="s">
        <v>45</v>
      </c>
      <c r="L737" s="44"/>
      <c r="M737" s="44"/>
      <c r="N737" s="45" t="s">
        <v>32</v>
      </c>
      <c r="O737" s="23" t="s">
        <v>1420</v>
      </c>
      <c r="P737" s="46" t="s">
        <v>32</v>
      </c>
      <c r="Q737" s="24" t="s">
        <v>54</v>
      </c>
      <c r="R737" s="24" t="s">
        <v>35</v>
      </c>
      <c r="S737" s="24" t="s">
        <v>36</v>
      </c>
      <c r="T737" s="47">
        <v>43138.0</v>
      </c>
      <c r="U737" s="24" t="s">
        <v>37</v>
      </c>
      <c r="V737" s="24" t="s">
        <v>1549</v>
      </c>
      <c r="W737" s="46" t="s">
        <v>2844</v>
      </c>
      <c r="X737" s="46" t="s">
        <v>2845</v>
      </c>
      <c r="Y737" s="64">
        <v>43341.0</v>
      </c>
      <c r="Z737" s="49" t="s">
        <v>2839</v>
      </c>
      <c r="AA737" s="48" t="str">
        <f t="shared" si="2"/>
        <v>https://www.gacetaoficial.gob.cu/sites/default/files/goc-2018-o27.pdf</v>
      </c>
      <c r="AB737" s="17" t="str">
        <f>VLOOKUP(Z737,Gacetas!A:C,3,FALSE())</f>
        <v>https://drive.google.com/file/d/1oKcX0Tknz9brKtQ5N_wMXDV5pPtBhOnO/view?usp=sharing</v>
      </c>
    </row>
    <row r="738">
      <c r="A738" s="5">
        <v>737.0</v>
      </c>
      <c r="B738" s="24" t="s">
        <v>217</v>
      </c>
      <c r="C738" s="24" t="s">
        <v>217</v>
      </c>
      <c r="D738" s="24" t="s">
        <v>217</v>
      </c>
      <c r="E738" s="78"/>
      <c r="F738" s="78"/>
      <c r="G738" s="78"/>
      <c r="H738" s="23" t="s">
        <v>29</v>
      </c>
      <c r="I738" s="6" t="s">
        <v>30</v>
      </c>
      <c r="J738" s="44"/>
      <c r="K738" s="24" t="s">
        <v>45</v>
      </c>
      <c r="L738" s="44"/>
      <c r="M738" s="44"/>
      <c r="N738" s="45" t="s">
        <v>32</v>
      </c>
      <c r="O738" s="23" t="s">
        <v>1420</v>
      </c>
      <c r="P738" s="46" t="s">
        <v>32</v>
      </c>
      <c r="Q738" s="24" t="s">
        <v>54</v>
      </c>
      <c r="R738" s="24" t="s">
        <v>35</v>
      </c>
      <c r="S738" s="24" t="s">
        <v>36</v>
      </c>
      <c r="T738" s="47">
        <v>43138.0</v>
      </c>
      <c r="U738" s="24" t="s">
        <v>37</v>
      </c>
      <c r="V738" s="24" t="s">
        <v>1549</v>
      </c>
      <c r="W738" s="46" t="s">
        <v>2846</v>
      </c>
      <c r="X738" s="46" t="s">
        <v>2847</v>
      </c>
      <c r="Y738" s="64">
        <v>43341.0</v>
      </c>
      <c r="Z738" s="49" t="s">
        <v>2839</v>
      </c>
      <c r="AA738" s="48" t="str">
        <f t="shared" si="2"/>
        <v>https://www.gacetaoficial.gob.cu/sites/default/files/goc-2018-o27.pdf</v>
      </c>
      <c r="AB738" s="17" t="str">
        <f>VLOOKUP(Z738,Gacetas!A:C,3,FALSE())</f>
        <v>https://drive.google.com/file/d/1oKcX0Tknz9brKtQ5N_wMXDV5pPtBhOnO/view?usp=sharing</v>
      </c>
    </row>
    <row r="739">
      <c r="A739" s="5">
        <v>738.0</v>
      </c>
      <c r="B739" s="24" t="s">
        <v>2848</v>
      </c>
      <c r="C739" s="24" t="s">
        <v>2848</v>
      </c>
      <c r="D739" s="24" t="s">
        <v>2848</v>
      </c>
      <c r="E739" s="78"/>
      <c r="F739" s="78"/>
      <c r="G739" s="78"/>
      <c r="H739" s="23" t="s">
        <v>29</v>
      </c>
      <c r="I739" s="6" t="s">
        <v>30</v>
      </c>
      <c r="J739" s="44"/>
      <c r="K739" s="24" t="s">
        <v>45</v>
      </c>
      <c r="L739" s="44"/>
      <c r="M739" s="44"/>
      <c r="N739" s="45" t="s">
        <v>32</v>
      </c>
      <c r="O739" s="23" t="s">
        <v>1420</v>
      </c>
      <c r="P739" s="46" t="s">
        <v>32</v>
      </c>
      <c r="Q739" s="24" t="s">
        <v>54</v>
      </c>
      <c r="R739" s="24" t="s">
        <v>35</v>
      </c>
      <c r="S739" s="24" t="s">
        <v>36</v>
      </c>
      <c r="T739" s="47">
        <v>43138.0</v>
      </c>
      <c r="U739" s="24" t="s">
        <v>37</v>
      </c>
      <c r="V739" s="24" t="s">
        <v>1549</v>
      </c>
      <c r="W739" s="46" t="s">
        <v>2849</v>
      </c>
      <c r="X739" s="46" t="s">
        <v>2850</v>
      </c>
      <c r="Y739" s="64">
        <v>43341.0</v>
      </c>
      <c r="Z739" s="49" t="s">
        <v>2839</v>
      </c>
      <c r="AA739" s="48" t="str">
        <f t="shared" si="2"/>
        <v>https://www.gacetaoficial.gob.cu/sites/default/files/goc-2018-o27.pdf</v>
      </c>
      <c r="AB739" s="17" t="str">
        <f>VLOOKUP(Z739,Gacetas!A:C,3,FALSE())</f>
        <v>https://drive.google.com/file/d/1oKcX0Tknz9brKtQ5N_wMXDV5pPtBhOnO/view?usp=sharing</v>
      </c>
    </row>
    <row r="740">
      <c r="A740" s="5">
        <v>739.0</v>
      </c>
      <c r="B740" s="23" t="s">
        <v>334</v>
      </c>
      <c r="C740" s="23" t="s">
        <v>335</v>
      </c>
      <c r="D740" s="23" t="s">
        <v>335</v>
      </c>
      <c r="E740" s="23" t="s">
        <v>336</v>
      </c>
      <c r="F740" s="23"/>
      <c r="G740" s="23"/>
      <c r="H740" s="23" t="s">
        <v>175</v>
      </c>
      <c r="I740" s="6" t="s">
        <v>30</v>
      </c>
      <c r="J740" s="24" t="s">
        <v>176</v>
      </c>
      <c r="K740" s="24" t="s">
        <v>45</v>
      </c>
      <c r="L740" s="44"/>
      <c r="M740" s="44"/>
      <c r="N740" s="45" t="s">
        <v>32</v>
      </c>
      <c r="O740" s="23" t="s">
        <v>2851</v>
      </c>
      <c r="P740" s="46" t="s">
        <v>32</v>
      </c>
      <c r="Q740" s="24" t="s">
        <v>54</v>
      </c>
      <c r="R740" s="24" t="s">
        <v>35</v>
      </c>
      <c r="S740" s="24" t="s">
        <v>36</v>
      </c>
      <c r="T740" s="47">
        <v>43138.0</v>
      </c>
      <c r="U740" s="24" t="s">
        <v>37</v>
      </c>
      <c r="V740" s="24" t="s">
        <v>1549</v>
      </c>
      <c r="W740" s="46" t="s">
        <v>2852</v>
      </c>
      <c r="X740" s="46" t="s">
        <v>2853</v>
      </c>
      <c r="Y740" s="64">
        <v>43341.0</v>
      </c>
      <c r="Z740" s="49" t="s">
        <v>2839</v>
      </c>
      <c r="AA740" s="48" t="str">
        <f t="shared" si="2"/>
        <v>https://www.gacetaoficial.gob.cu/sites/default/files/goc-2018-o27.pdf</v>
      </c>
      <c r="AB740" s="17" t="str">
        <f>VLOOKUP(Z740,Gacetas!A:C,3,FALSE())</f>
        <v>https://drive.google.com/file/d/1oKcX0Tknz9brKtQ5N_wMXDV5pPtBhOnO/view?usp=sharing</v>
      </c>
    </row>
    <row r="741">
      <c r="A741" s="5">
        <v>740.0</v>
      </c>
      <c r="B741" s="24" t="s">
        <v>2854</v>
      </c>
      <c r="C741" s="24" t="s">
        <v>267</v>
      </c>
      <c r="D741" s="24" t="s">
        <v>2854</v>
      </c>
      <c r="E741" s="78"/>
      <c r="F741" s="78"/>
      <c r="G741" s="78"/>
      <c r="H741" s="23" t="s">
        <v>29</v>
      </c>
      <c r="I741" s="6" t="s">
        <v>30</v>
      </c>
      <c r="J741" s="44"/>
      <c r="K741" s="24" t="s">
        <v>45</v>
      </c>
      <c r="L741" s="44"/>
      <c r="M741" s="44"/>
      <c r="N741" s="45" t="s">
        <v>32</v>
      </c>
      <c r="O741" s="23" t="s">
        <v>1420</v>
      </c>
      <c r="P741" s="46" t="s">
        <v>32</v>
      </c>
      <c r="Q741" s="24" t="s">
        <v>54</v>
      </c>
      <c r="R741" s="24" t="s">
        <v>35</v>
      </c>
      <c r="S741" s="24" t="s">
        <v>36</v>
      </c>
      <c r="T741" s="47">
        <v>43138.0</v>
      </c>
      <c r="U741" s="24" t="s">
        <v>37</v>
      </c>
      <c r="V741" s="24" t="s">
        <v>1549</v>
      </c>
      <c r="W741" s="46" t="s">
        <v>2855</v>
      </c>
      <c r="X741" s="46" t="s">
        <v>2856</v>
      </c>
      <c r="Y741" s="64">
        <v>43341.0</v>
      </c>
      <c r="Z741" s="49" t="s">
        <v>2839</v>
      </c>
      <c r="AA741" s="48" t="str">
        <f t="shared" si="2"/>
        <v>https://www.gacetaoficial.gob.cu/sites/default/files/goc-2018-o27.pdf</v>
      </c>
      <c r="AB741" s="17" t="str">
        <f>VLOOKUP(Z741,Gacetas!A:C,3,FALSE())</f>
        <v>https://drive.google.com/file/d/1oKcX0Tknz9brKtQ5N_wMXDV5pPtBhOnO/view?usp=sharing</v>
      </c>
    </row>
    <row r="742">
      <c r="A742" s="5">
        <v>741.0</v>
      </c>
      <c r="B742" s="24" t="s">
        <v>2857</v>
      </c>
      <c r="C742" s="24" t="s">
        <v>2857</v>
      </c>
      <c r="D742" s="24" t="s">
        <v>2857</v>
      </c>
      <c r="E742" s="78"/>
      <c r="F742" s="78"/>
      <c r="G742" s="78"/>
      <c r="H742" s="23" t="s">
        <v>29</v>
      </c>
      <c r="I742" s="6" t="s">
        <v>30</v>
      </c>
      <c r="J742" s="44"/>
      <c r="K742" s="24" t="s">
        <v>300</v>
      </c>
      <c r="L742" s="44"/>
      <c r="M742" s="44"/>
      <c r="N742" s="45" t="s">
        <v>32</v>
      </c>
      <c r="O742" s="23" t="s">
        <v>1420</v>
      </c>
      <c r="P742" s="46" t="s">
        <v>32</v>
      </c>
      <c r="Q742" s="24" t="s">
        <v>54</v>
      </c>
      <c r="R742" s="24" t="s">
        <v>35</v>
      </c>
      <c r="S742" s="24" t="s">
        <v>36</v>
      </c>
      <c r="T742" s="47">
        <v>43138.0</v>
      </c>
      <c r="U742" s="24" t="s">
        <v>37</v>
      </c>
      <c r="V742" s="24" t="s">
        <v>1549</v>
      </c>
      <c r="W742" s="46" t="s">
        <v>2858</v>
      </c>
      <c r="X742" s="46" t="s">
        <v>2859</v>
      </c>
      <c r="Y742" s="64">
        <v>43341.0</v>
      </c>
      <c r="Z742" s="49" t="s">
        <v>2839</v>
      </c>
      <c r="AA742" s="48" t="str">
        <f t="shared" si="2"/>
        <v>https://www.gacetaoficial.gob.cu/sites/default/files/goc-2018-o27.pdf</v>
      </c>
      <c r="AB742" s="17" t="str">
        <f>VLOOKUP(Z742,Gacetas!A:C,3,FALSE())</f>
        <v>https://drive.google.com/file/d/1oKcX0Tknz9brKtQ5N_wMXDV5pPtBhOnO/view?usp=sharing</v>
      </c>
    </row>
    <row r="743">
      <c r="A743" s="5">
        <v>742.0</v>
      </c>
      <c r="B743" s="23" t="s">
        <v>256</v>
      </c>
      <c r="C743" s="23" t="s">
        <v>257</v>
      </c>
      <c r="D743" s="23" t="s">
        <v>256</v>
      </c>
      <c r="E743" s="78"/>
      <c r="F743" s="78"/>
      <c r="G743" s="78"/>
      <c r="H743" s="23" t="s">
        <v>29</v>
      </c>
      <c r="I743" s="6" t="s">
        <v>30</v>
      </c>
      <c r="J743" s="44"/>
      <c r="K743" s="24" t="s">
        <v>31</v>
      </c>
      <c r="L743" s="44"/>
      <c r="M743" s="44"/>
      <c r="N743" s="45" t="s">
        <v>32</v>
      </c>
      <c r="O743" s="51" t="s">
        <v>2860</v>
      </c>
      <c r="P743" s="46" t="s">
        <v>32</v>
      </c>
      <c r="Q743" s="24" t="s">
        <v>54</v>
      </c>
      <c r="R743" s="24" t="s">
        <v>35</v>
      </c>
      <c r="S743" s="24" t="s">
        <v>36</v>
      </c>
      <c r="T743" s="47">
        <v>43138.0</v>
      </c>
      <c r="U743" s="24" t="s">
        <v>37</v>
      </c>
      <c r="V743" s="24" t="s">
        <v>1549</v>
      </c>
      <c r="W743" s="46" t="s">
        <v>2861</v>
      </c>
      <c r="X743" s="46" t="s">
        <v>2862</v>
      </c>
      <c r="Y743" s="64">
        <v>43341.0</v>
      </c>
      <c r="Z743" s="49" t="s">
        <v>2839</v>
      </c>
      <c r="AA743" s="48" t="str">
        <f t="shared" si="2"/>
        <v>https://www.gacetaoficial.gob.cu/sites/default/files/goc-2018-o27.pdf</v>
      </c>
      <c r="AB743" s="17" t="str">
        <f>VLOOKUP(Z743,Gacetas!A:C,3,FALSE())</f>
        <v>https://drive.google.com/file/d/1oKcX0Tknz9brKtQ5N_wMXDV5pPtBhOnO/view?usp=sharing</v>
      </c>
    </row>
    <row r="744">
      <c r="A744" s="5">
        <v>743.0</v>
      </c>
      <c r="B744" s="24" t="s">
        <v>434</v>
      </c>
      <c r="C744" s="24" t="s">
        <v>434</v>
      </c>
      <c r="D744" s="24" t="s">
        <v>434</v>
      </c>
      <c r="E744" s="78"/>
      <c r="F744" s="78"/>
      <c r="G744" s="78"/>
      <c r="H744" s="23" t="s">
        <v>29</v>
      </c>
      <c r="I744" s="6" t="s">
        <v>30</v>
      </c>
      <c r="J744" s="44"/>
      <c r="K744" s="24" t="s">
        <v>214</v>
      </c>
      <c r="L744" s="44"/>
      <c r="M744" s="44"/>
      <c r="N744" s="45" t="s">
        <v>32</v>
      </c>
      <c r="O744" s="23" t="s">
        <v>1420</v>
      </c>
      <c r="P744" s="46" t="s">
        <v>32</v>
      </c>
      <c r="Q744" s="24" t="s">
        <v>54</v>
      </c>
      <c r="R744" s="24" t="s">
        <v>35</v>
      </c>
      <c r="S744" s="24" t="s">
        <v>36</v>
      </c>
      <c r="T744" s="47">
        <v>43138.0</v>
      </c>
      <c r="U744" s="24" t="s">
        <v>37</v>
      </c>
      <c r="V744" s="24" t="s">
        <v>1549</v>
      </c>
      <c r="W744" s="46" t="s">
        <v>2863</v>
      </c>
      <c r="X744" s="46" t="s">
        <v>2864</v>
      </c>
      <c r="Y744" s="64">
        <v>43341.0</v>
      </c>
      <c r="Z744" s="49" t="s">
        <v>2839</v>
      </c>
      <c r="AA744" s="48" t="str">
        <f t="shared" si="2"/>
        <v>https://www.gacetaoficial.gob.cu/sites/default/files/goc-2018-o27.pdf</v>
      </c>
      <c r="AB744" s="17" t="str">
        <f>VLOOKUP(Z744,Gacetas!A:C,3,FALSE())</f>
        <v>https://drive.google.com/file/d/1oKcX0Tknz9brKtQ5N_wMXDV5pPtBhOnO/view?usp=sharing</v>
      </c>
    </row>
    <row r="745">
      <c r="A745" s="5">
        <v>744.0</v>
      </c>
      <c r="B745" s="24" t="s">
        <v>470</v>
      </c>
      <c r="C745" s="24" t="s">
        <v>470</v>
      </c>
      <c r="D745" s="24" t="s">
        <v>470</v>
      </c>
      <c r="E745" s="78"/>
      <c r="F745" s="78"/>
      <c r="G745" s="78"/>
      <c r="H745" s="23" t="s">
        <v>29</v>
      </c>
      <c r="I745" s="6" t="s">
        <v>30</v>
      </c>
      <c r="J745" s="44"/>
      <c r="K745" s="24" t="s">
        <v>145</v>
      </c>
      <c r="L745" s="44"/>
      <c r="M745" s="44"/>
      <c r="N745" s="45" t="s">
        <v>32</v>
      </c>
      <c r="O745" s="23" t="s">
        <v>1420</v>
      </c>
      <c r="P745" s="46" t="s">
        <v>32</v>
      </c>
      <c r="Q745" s="24" t="s">
        <v>54</v>
      </c>
      <c r="R745" s="24" t="s">
        <v>35</v>
      </c>
      <c r="S745" s="24" t="s">
        <v>36</v>
      </c>
      <c r="T745" s="47">
        <v>43138.0</v>
      </c>
      <c r="U745" s="24" t="s">
        <v>37</v>
      </c>
      <c r="V745" s="24" t="s">
        <v>1549</v>
      </c>
      <c r="W745" s="46" t="s">
        <v>2865</v>
      </c>
      <c r="X745" s="46" t="s">
        <v>2866</v>
      </c>
      <c r="Y745" s="64">
        <v>43341.0</v>
      </c>
      <c r="Z745" s="49" t="s">
        <v>2839</v>
      </c>
      <c r="AA745" s="48" t="str">
        <f t="shared" si="2"/>
        <v>https://www.gacetaoficial.gob.cu/sites/default/files/goc-2018-o27.pdf</v>
      </c>
      <c r="AB745" s="17" t="str">
        <f>VLOOKUP(Z745,Gacetas!A:C,3,FALSE())</f>
        <v>https://drive.google.com/file/d/1oKcX0Tknz9brKtQ5N_wMXDV5pPtBhOnO/view?usp=sharing</v>
      </c>
    </row>
    <row r="746">
      <c r="A746" s="5">
        <v>745.0</v>
      </c>
      <c r="B746" s="24" t="s">
        <v>2867</v>
      </c>
      <c r="C746" s="24" t="s">
        <v>2867</v>
      </c>
      <c r="D746" s="24" t="s">
        <v>2867</v>
      </c>
      <c r="E746" s="78"/>
      <c r="F746" s="78"/>
      <c r="G746" s="78"/>
      <c r="H746" s="23" t="s">
        <v>29</v>
      </c>
      <c r="I746" s="6" t="s">
        <v>30</v>
      </c>
      <c r="J746" s="44"/>
      <c r="K746" s="24" t="s">
        <v>1487</v>
      </c>
      <c r="L746" s="44"/>
      <c r="M746" s="44"/>
      <c r="N746" s="45" t="s">
        <v>32</v>
      </c>
      <c r="O746" s="23" t="s">
        <v>2443</v>
      </c>
      <c r="P746" s="46" t="s">
        <v>32</v>
      </c>
      <c r="Q746" s="24" t="s">
        <v>34</v>
      </c>
      <c r="R746" s="24" t="s">
        <v>35</v>
      </c>
      <c r="S746" s="24" t="s">
        <v>36</v>
      </c>
      <c r="T746" s="47">
        <v>43144.0</v>
      </c>
      <c r="U746" s="24" t="s">
        <v>37</v>
      </c>
      <c r="V746" s="24" t="s">
        <v>1549</v>
      </c>
      <c r="W746" s="46" t="s">
        <v>2868</v>
      </c>
      <c r="X746" s="46" t="s">
        <v>2869</v>
      </c>
      <c r="Y746" s="64">
        <v>43341.0</v>
      </c>
      <c r="Z746" s="49" t="s">
        <v>2839</v>
      </c>
      <c r="AA746" s="48" t="str">
        <f t="shared" si="2"/>
        <v>https://www.gacetaoficial.gob.cu/sites/default/files/goc-2018-o27.pdf</v>
      </c>
      <c r="AB746" s="17" t="str">
        <f>VLOOKUP(Z746,Gacetas!A:C,3,FALSE())</f>
        <v>https://drive.google.com/file/d/1oKcX0Tknz9brKtQ5N_wMXDV5pPtBhOnO/view?usp=sharing</v>
      </c>
    </row>
    <row r="747">
      <c r="A747" s="5">
        <v>746.0</v>
      </c>
      <c r="B747" s="23" t="s">
        <v>201</v>
      </c>
      <c r="C747" s="14" t="s">
        <v>201</v>
      </c>
      <c r="D747" s="23" t="s">
        <v>201</v>
      </c>
      <c r="E747" s="78"/>
      <c r="F747" s="78"/>
      <c r="G747" s="78"/>
      <c r="H747" s="23" t="s">
        <v>29</v>
      </c>
      <c r="I747" s="6" t="s">
        <v>30</v>
      </c>
      <c r="J747" s="44"/>
      <c r="K747" s="24" t="s">
        <v>145</v>
      </c>
      <c r="L747" s="44"/>
      <c r="M747" s="44"/>
      <c r="N747" s="45" t="s">
        <v>32</v>
      </c>
      <c r="O747" s="23" t="s">
        <v>202</v>
      </c>
      <c r="P747" s="46" t="s">
        <v>53</v>
      </c>
      <c r="Q747" s="24" t="s">
        <v>54</v>
      </c>
      <c r="R747" s="24" t="s">
        <v>35</v>
      </c>
      <c r="S747" s="24" t="s">
        <v>36</v>
      </c>
      <c r="T747" s="47">
        <v>43144.0</v>
      </c>
      <c r="U747" s="24" t="s">
        <v>37</v>
      </c>
      <c r="V747" s="24" t="s">
        <v>1549</v>
      </c>
      <c r="W747" s="46" t="s">
        <v>2870</v>
      </c>
      <c r="X747" s="46" t="s">
        <v>2871</v>
      </c>
      <c r="Y747" s="64">
        <v>43341.0</v>
      </c>
      <c r="Z747" s="49" t="s">
        <v>2839</v>
      </c>
      <c r="AA747" s="48" t="str">
        <f t="shared" si="2"/>
        <v>https://www.gacetaoficial.gob.cu/sites/default/files/goc-2018-o27.pdf</v>
      </c>
      <c r="AB747" s="17" t="str">
        <f>VLOOKUP(Z747,Gacetas!A:C,3,FALSE())</f>
        <v>https://drive.google.com/file/d/1oKcX0Tknz9brKtQ5N_wMXDV5pPtBhOnO/view?usp=sharing</v>
      </c>
    </row>
    <row r="748">
      <c r="A748" s="5">
        <v>747.0</v>
      </c>
      <c r="B748" s="24" t="s">
        <v>378</v>
      </c>
      <c r="C748" s="24" t="s">
        <v>378</v>
      </c>
      <c r="D748" s="24" t="s">
        <v>378</v>
      </c>
      <c r="E748" s="78"/>
      <c r="F748" s="78"/>
      <c r="G748" s="78"/>
      <c r="H748" s="23" t="s">
        <v>29</v>
      </c>
      <c r="I748" s="6" t="s">
        <v>30</v>
      </c>
      <c r="J748" s="44"/>
      <c r="K748" s="24" t="s">
        <v>45</v>
      </c>
      <c r="L748" s="44"/>
      <c r="M748" s="44"/>
      <c r="N748" s="45" t="s">
        <v>32</v>
      </c>
      <c r="O748" s="23" t="s">
        <v>2701</v>
      </c>
      <c r="P748" s="46" t="s">
        <v>32</v>
      </c>
      <c r="Q748" s="24" t="s">
        <v>54</v>
      </c>
      <c r="R748" s="24" t="s">
        <v>35</v>
      </c>
      <c r="S748" s="24" t="s">
        <v>36</v>
      </c>
      <c r="T748" s="47">
        <v>43144.0</v>
      </c>
      <c r="U748" s="24" t="s">
        <v>37</v>
      </c>
      <c r="V748" s="24" t="s">
        <v>1549</v>
      </c>
      <c r="W748" s="46" t="s">
        <v>2872</v>
      </c>
      <c r="X748" s="46" t="s">
        <v>2873</v>
      </c>
      <c r="Y748" s="64">
        <v>43341.0</v>
      </c>
      <c r="Z748" s="49" t="s">
        <v>2839</v>
      </c>
      <c r="AA748" s="48" t="str">
        <f t="shared" si="2"/>
        <v>https://www.gacetaoficial.gob.cu/sites/default/files/goc-2018-o27.pdf</v>
      </c>
      <c r="AB748" s="17" t="str">
        <f>VLOOKUP(Z748,Gacetas!A:C,3,FALSE())</f>
        <v>https://drive.google.com/file/d/1oKcX0Tknz9brKtQ5N_wMXDV5pPtBhOnO/view?usp=sharing</v>
      </c>
    </row>
    <row r="749">
      <c r="A749" s="5">
        <v>748.0</v>
      </c>
      <c r="B749" s="24" t="s">
        <v>181</v>
      </c>
      <c r="C749" s="24" t="s">
        <v>181</v>
      </c>
      <c r="D749" s="24" t="s">
        <v>181</v>
      </c>
      <c r="E749" s="78"/>
      <c r="F749" s="78"/>
      <c r="G749" s="78"/>
      <c r="H749" s="23" t="s">
        <v>29</v>
      </c>
      <c r="I749" s="6" t="s">
        <v>30</v>
      </c>
      <c r="J749" s="44"/>
      <c r="K749" s="24" t="s">
        <v>51</v>
      </c>
      <c r="L749" s="44"/>
      <c r="M749" s="44"/>
      <c r="N749" s="45" t="s">
        <v>32</v>
      </c>
      <c r="O749" s="23" t="s">
        <v>2874</v>
      </c>
      <c r="P749" s="46" t="s">
        <v>53</v>
      </c>
      <c r="Q749" s="24" t="s">
        <v>54</v>
      </c>
      <c r="R749" s="24" t="s">
        <v>35</v>
      </c>
      <c r="S749" s="24" t="s">
        <v>36</v>
      </c>
      <c r="T749" s="47">
        <v>43144.0</v>
      </c>
      <c r="U749" s="24" t="s">
        <v>37</v>
      </c>
      <c r="V749" s="24" t="s">
        <v>1549</v>
      </c>
      <c r="W749" s="46" t="s">
        <v>2875</v>
      </c>
      <c r="X749" s="46" t="s">
        <v>2876</v>
      </c>
      <c r="Y749" s="64">
        <v>43341.0</v>
      </c>
      <c r="Z749" s="49" t="s">
        <v>2839</v>
      </c>
      <c r="AA749" s="48" t="str">
        <f t="shared" si="2"/>
        <v>https://www.gacetaoficial.gob.cu/sites/default/files/goc-2018-o27.pdf</v>
      </c>
      <c r="AB749" s="17" t="str">
        <f>VLOOKUP(Z749,Gacetas!A:C,3,FALSE())</f>
        <v>https://drive.google.com/file/d/1oKcX0Tknz9brKtQ5N_wMXDV5pPtBhOnO/view?usp=sharing</v>
      </c>
    </row>
    <row r="750">
      <c r="A750" s="5">
        <v>749.0</v>
      </c>
      <c r="B750" s="24" t="s">
        <v>280</v>
      </c>
      <c r="C750" s="24" t="s">
        <v>281</v>
      </c>
      <c r="D750" s="24" t="s">
        <v>280</v>
      </c>
      <c r="E750" s="78"/>
      <c r="F750" s="78"/>
      <c r="G750" s="78"/>
      <c r="H750" s="23" t="s">
        <v>29</v>
      </c>
      <c r="I750" s="6" t="s">
        <v>30</v>
      </c>
      <c r="J750" s="44"/>
      <c r="K750" s="24" t="s">
        <v>282</v>
      </c>
      <c r="L750" s="44"/>
      <c r="M750" s="44"/>
      <c r="N750" s="45" t="s">
        <v>32</v>
      </c>
      <c r="O750" s="23" t="s">
        <v>1420</v>
      </c>
      <c r="P750" s="46" t="s">
        <v>32</v>
      </c>
      <c r="Q750" s="24" t="s">
        <v>54</v>
      </c>
      <c r="R750" s="24" t="s">
        <v>35</v>
      </c>
      <c r="S750" s="24" t="s">
        <v>36</v>
      </c>
      <c r="T750" s="47">
        <v>43144.0</v>
      </c>
      <c r="U750" s="24" t="s">
        <v>37</v>
      </c>
      <c r="V750" s="24" t="s">
        <v>1549</v>
      </c>
      <c r="W750" s="50" t="s">
        <v>2877</v>
      </c>
      <c r="X750" s="50" t="s">
        <v>2878</v>
      </c>
      <c r="Y750" s="64">
        <v>43341.0</v>
      </c>
      <c r="Z750" s="49" t="s">
        <v>2839</v>
      </c>
      <c r="AA750" s="48" t="str">
        <f t="shared" si="2"/>
        <v>https://www.gacetaoficial.gob.cu/sites/default/files/goc-2018-o27.pdf</v>
      </c>
      <c r="AB750" s="17" t="str">
        <f>VLOOKUP(Z750,Gacetas!A:C,3,FALSE())</f>
        <v>https://drive.google.com/file/d/1oKcX0Tknz9brKtQ5N_wMXDV5pPtBhOnO/view?usp=sharing</v>
      </c>
    </row>
    <row r="751">
      <c r="A751" s="5">
        <v>750.0</v>
      </c>
      <c r="B751" s="24" t="s">
        <v>485</v>
      </c>
      <c r="C751" s="24" t="s">
        <v>485</v>
      </c>
      <c r="D751" s="24" t="s">
        <v>485</v>
      </c>
      <c r="E751" s="78"/>
      <c r="F751" s="78"/>
      <c r="G751" s="78"/>
      <c r="H751" s="23" t="s">
        <v>29</v>
      </c>
      <c r="I751" s="6" t="s">
        <v>30</v>
      </c>
      <c r="J751" s="44"/>
      <c r="K751" s="24" t="s">
        <v>486</v>
      </c>
      <c r="L751" s="44"/>
      <c r="M751" s="44"/>
      <c r="N751" s="45" t="s">
        <v>32</v>
      </c>
      <c r="O751" s="23" t="s">
        <v>1420</v>
      </c>
      <c r="P751" s="46" t="s">
        <v>32</v>
      </c>
      <c r="Q751" s="24" t="s">
        <v>54</v>
      </c>
      <c r="R751" s="24" t="s">
        <v>35</v>
      </c>
      <c r="S751" s="24" t="s">
        <v>36</v>
      </c>
      <c r="T751" s="47">
        <v>43146.0</v>
      </c>
      <c r="U751" s="24" t="s">
        <v>37</v>
      </c>
      <c r="V751" s="24" t="s">
        <v>1549</v>
      </c>
      <c r="W751" s="46" t="s">
        <v>2879</v>
      </c>
      <c r="X751" s="46" t="s">
        <v>2880</v>
      </c>
      <c r="Y751" s="64">
        <v>43342.0</v>
      </c>
      <c r="Z751" s="49" t="s">
        <v>2881</v>
      </c>
      <c r="AA751" s="48" t="str">
        <f t="shared" si="2"/>
        <v>https://www.gacetaoficial.gob.cu/sites/default/files/goc-2018-o28.pdf</v>
      </c>
      <c r="AB751" s="17" t="str">
        <f>VLOOKUP(Z751,Gacetas!A:C,3,FALSE())</f>
        <v>https://drive.google.com/file/d/1RWLmfceCpxwAHSvfb1C57bU0ufb4Qw3t/view?usp=sharing</v>
      </c>
    </row>
    <row r="752">
      <c r="A752" s="5">
        <v>751.0</v>
      </c>
      <c r="B752" s="24" t="s">
        <v>2882</v>
      </c>
      <c r="C752" s="24" t="s">
        <v>2882</v>
      </c>
      <c r="D752" s="24" t="s">
        <v>2882</v>
      </c>
      <c r="E752" s="78"/>
      <c r="F752" s="78"/>
      <c r="G752" s="78"/>
      <c r="H752" s="23" t="s">
        <v>29</v>
      </c>
      <c r="I752" s="6" t="s">
        <v>30</v>
      </c>
      <c r="J752" s="44"/>
      <c r="K752" s="24" t="s">
        <v>125</v>
      </c>
      <c r="L752" s="44"/>
      <c r="M752" s="44"/>
      <c r="N752" s="45" t="s">
        <v>32</v>
      </c>
      <c r="O752" s="23" t="s">
        <v>1420</v>
      </c>
      <c r="P752" s="46" t="s">
        <v>32</v>
      </c>
      <c r="Q752" s="24" t="s">
        <v>54</v>
      </c>
      <c r="R752" s="24" t="s">
        <v>35</v>
      </c>
      <c r="S752" s="24" t="s">
        <v>36</v>
      </c>
      <c r="T752" s="47">
        <v>43151.0</v>
      </c>
      <c r="U752" s="24" t="s">
        <v>37</v>
      </c>
      <c r="V752" s="24" t="s">
        <v>1549</v>
      </c>
      <c r="W752" s="46" t="s">
        <v>2883</v>
      </c>
      <c r="X752" s="46" t="s">
        <v>2884</v>
      </c>
      <c r="Y752" s="64">
        <v>43342.0</v>
      </c>
      <c r="Z752" s="49" t="s">
        <v>2881</v>
      </c>
      <c r="AA752" s="80" t="str">
        <f t="shared" si="2"/>
        <v>https://www.gacetaoficial.gob.cu/sites/default/files/goc-2018-o28.pdf</v>
      </c>
      <c r="AB752" s="17" t="str">
        <f>VLOOKUP(Z752,Gacetas!A:C,3,FALSE())</f>
        <v>https://drive.google.com/file/d/1RWLmfceCpxwAHSvfb1C57bU0ufb4Qw3t/view?usp=sharing</v>
      </c>
    </row>
    <row r="753">
      <c r="A753" s="5">
        <v>752.0</v>
      </c>
      <c r="B753" s="24" t="s">
        <v>312</v>
      </c>
      <c r="C753" s="24" t="s">
        <v>312</v>
      </c>
      <c r="D753" s="24" t="s">
        <v>312</v>
      </c>
      <c r="E753" s="78"/>
      <c r="F753" s="78"/>
      <c r="G753" s="78"/>
      <c r="H753" s="23" t="s">
        <v>29</v>
      </c>
      <c r="I753" s="6" t="s">
        <v>30</v>
      </c>
      <c r="J753" s="44"/>
      <c r="K753" s="24" t="s">
        <v>84</v>
      </c>
      <c r="L753" s="44"/>
      <c r="M753" s="44"/>
      <c r="N753" s="45" t="s">
        <v>32</v>
      </c>
      <c r="O753" s="23" t="s">
        <v>1420</v>
      </c>
      <c r="P753" s="46" t="s">
        <v>32</v>
      </c>
      <c r="Q753" s="24" t="s">
        <v>54</v>
      </c>
      <c r="R753" s="24" t="s">
        <v>35</v>
      </c>
      <c r="S753" s="24" t="s">
        <v>36</v>
      </c>
      <c r="T753" s="47">
        <v>43151.0</v>
      </c>
      <c r="U753" s="24" t="s">
        <v>37</v>
      </c>
      <c r="V753" s="24" t="s">
        <v>1549</v>
      </c>
      <c r="W753" s="46" t="s">
        <v>2885</v>
      </c>
      <c r="X753" s="46" t="s">
        <v>2886</v>
      </c>
      <c r="Y753" s="64">
        <v>43342.0</v>
      </c>
      <c r="Z753" s="49" t="s">
        <v>2881</v>
      </c>
      <c r="AA753" s="48" t="s">
        <v>2887</v>
      </c>
      <c r="AB753" s="17" t="str">
        <f>VLOOKUP(Z753,Gacetas!A:C,3,FALSE())</f>
        <v>https://drive.google.com/file/d/1RWLmfceCpxwAHSvfb1C57bU0ufb4Qw3t/view?usp=sharing</v>
      </c>
    </row>
    <row r="754">
      <c r="A754" s="5">
        <v>753.0</v>
      </c>
      <c r="B754" s="24" t="s">
        <v>421</v>
      </c>
      <c r="C754" s="24" t="s">
        <v>421</v>
      </c>
      <c r="D754" s="24" t="s">
        <v>421</v>
      </c>
      <c r="E754" s="78"/>
      <c r="F754" s="78"/>
      <c r="G754" s="78"/>
      <c r="H754" s="23" t="s">
        <v>29</v>
      </c>
      <c r="I754" s="6" t="s">
        <v>30</v>
      </c>
      <c r="J754" s="44"/>
      <c r="K754" s="24" t="s">
        <v>322</v>
      </c>
      <c r="L754" s="44"/>
      <c r="M754" s="44"/>
      <c r="N754" s="45" t="s">
        <v>32</v>
      </c>
      <c r="O754" s="23" t="s">
        <v>1420</v>
      </c>
      <c r="P754" s="46" t="s">
        <v>32</v>
      </c>
      <c r="Q754" s="24" t="s">
        <v>54</v>
      </c>
      <c r="R754" s="24" t="s">
        <v>35</v>
      </c>
      <c r="S754" s="24" t="s">
        <v>36</v>
      </c>
      <c r="T754" s="47">
        <v>43151.0</v>
      </c>
      <c r="U754" s="24" t="s">
        <v>37</v>
      </c>
      <c r="V754" s="24" t="s">
        <v>1549</v>
      </c>
      <c r="W754" s="46" t="s">
        <v>2888</v>
      </c>
      <c r="X754" s="46" t="s">
        <v>2889</v>
      </c>
      <c r="Y754" s="64">
        <v>43342.0</v>
      </c>
      <c r="Z754" s="49" t="s">
        <v>2881</v>
      </c>
      <c r="AA754" s="48" t="s">
        <v>2887</v>
      </c>
      <c r="AB754" s="17" t="str">
        <f>VLOOKUP(Z754,Gacetas!A:C,3,FALSE())</f>
        <v>https://drive.google.com/file/d/1RWLmfceCpxwAHSvfb1C57bU0ufb4Qw3t/view?usp=sharing</v>
      </c>
    </row>
    <row r="755">
      <c r="A755" s="5">
        <v>754.0</v>
      </c>
      <c r="B755" s="23" t="s">
        <v>700</v>
      </c>
      <c r="C755" s="23" t="s">
        <v>700</v>
      </c>
      <c r="D755" s="23" t="s">
        <v>700</v>
      </c>
      <c r="E755" s="78"/>
      <c r="F755" s="78"/>
      <c r="G755" s="78"/>
      <c r="H755" s="23" t="s">
        <v>29</v>
      </c>
      <c r="I755" s="6" t="s">
        <v>30</v>
      </c>
      <c r="J755" s="44"/>
      <c r="K755" s="24" t="s">
        <v>31</v>
      </c>
      <c r="L755" s="44"/>
      <c r="M755" s="44"/>
      <c r="N755" s="45" t="s">
        <v>32</v>
      </c>
      <c r="O755" s="23" t="s">
        <v>1420</v>
      </c>
      <c r="P755" s="46" t="s">
        <v>32</v>
      </c>
      <c r="Q755" s="24" t="s">
        <v>54</v>
      </c>
      <c r="R755" s="24" t="s">
        <v>35</v>
      </c>
      <c r="S755" s="24" t="s">
        <v>36</v>
      </c>
      <c r="T755" s="47">
        <v>43151.0</v>
      </c>
      <c r="U755" s="24" t="s">
        <v>37</v>
      </c>
      <c r="V755" s="24" t="s">
        <v>1549</v>
      </c>
      <c r="W755" s="46" t="s">
        <v>2890</v>
      </c>
      <c r="X755" s="46" t="s">
        <v>2891</v>
      </c>
      <c r="Y755" s="64">
        <v>43342.0</v>
      </c>
      <c r="Z755" s="49" t="s">
        <v>2881</v>
      </c>
      <c r="AA755" s="48" t="s">
        <v>2887</v>
      </c>
      <c r="AB755" s="17" t="str">
        <f>VLOOKUP(Z755,Gacetas!A:C,3,FALSE())</f>
        <v>https://drive.google.com/file/d/1RWLmfceCpxwAHSvfb1C57bU0ufb4Qw3t/view?usp=sharing</v>
      </c>
    </row>
    <row r="756">
      <c r="A756" s="5">
        <v>755.0</v>
      </c>
      <c r="B756" s="23" t="s">
        <v>2892</v>
      </c>
      <c r="C756" s="23" t="s">
        <v>2893</v>
      </c>
      <c r="D756" s="23" t="s">
        <v>2893</v>
      </c>
      <c r="E756" s="23" t="s">
        <v>174</v>
      </c>
      <c r="F756" s="23"/>
      <c r="G756" s="23"/>
      <c r="H756" s="23" t="s">
        <v>175</v>
      </c>
      <c r="I756" s="6" t="s">
        <v>30</v>
      </c>
      <c r="J756" s="24" t="s">
        <v>176</v>
      </c>
      <c r="K756" s="24" t="s">
        <v>229</v>
      </c>
      <c r="L756" s="44"/>
      <c r="M756" s="44"/>
      <c r="N756" s="45" t="s">
        <v>32</v>
      </c>
      <c r="O756" s="23" t="s">
        <v>2894</v>
      </c>
      <c r="P756" s="46" t="s">
        <v>32</v>
      </c>
      <c r="Q756" s="24" t="s">
        <v>34</v>
      </c>
      <c r="R756" s="24" t="s">
        <v>35</v>
      </c>
      <c r="S756" s="24" t="s">
        <v>36</v>
      </c>
      <c r="T756" s="47">
        <v>43151.0</v>
      </c>
      <c r="U756" s="24" t="s">
        <v>37</v>
      </c>
      <c r="V756" s="24" t="s">
        <v>1549</v>
      </c>
      <c r="W756" s="46" t="s">
        <v>2895</v>
      </c>
      <c r="X756" s="46" t="s">
        <v>2896</v>
      </c>
      <c r="Y756" s="64">
        <v>43342.0</v>
      </c>
      <c r="Z756" s="49" t="s">
        <v>2881</v>
      </c>
      <c r="AA756" s="48" t="s">
        <v>2887</v>
      </c>
      <c r="AB756" s="17" t="str">
        <f>VLOOKUP(Z756,Gacetas!A:C,3,FALSE())</f>
        <v>https://drive.google.com/file/d/1RWLmfceCpxwAHSvfb1C57bU0ufb4Qw3t/view?usp=sharing</v>
      </c>
    </row>
    <row r="757">
      <c r="A757" s="5">
        <v>756.0</v>
      </c>
      <c r="B757" s="24" t="s">
        <v>398</v>
      </c>
      <c r="C757" s="24" t="s">
        <v>398</v>
      </c>
      <c r="D757" s="24" t="s">
        <v>398</v>
      </c>
      <c r="E757" s="78"/>
      <c r="F757" s="78"/>
      <c r="G757" s="78"/>
      <c r="H757" s="23" t="s">
        <v>29</v>
      </c>
      <c r="I757" s="6" t="s">
        <v>30</v>
      </c>
      <c r="J757" s="44"/>
      <c r="K757" s="24" t="s">
        <v>51</v>
      </c>
      <c r="L757" s="44"/>
      <c r="M757" s="44"/>
      <c r="N757" s="45" t="s">
        <v>32</v>
      </c>
      <c r="O757" s="23" t="s">
        <v>1420</v>
      </c>
      <c r="P757" s="46" t="s">
        <v>32</v>
      </c>
      <c r="Q757" s="24" t="s">
        <v>54</v>
      </c>
      <c r="R757" s="24" t="s">
        <v>35</v>
      </c>
      <c r="S757" s="24" t="s">
        <v>36</v>
      </c>
      <c r="T757" s="47">
        <v>43151.0</v>
      </c>
      <c r="U757" s="24" t="s">
        <v>37</v>
      </c>
      <c r="V757" s="24" t="s">
        <v>1549</v>
      </c>
      <c r="W757" s="46" t="s">
        <v>2897</v>
      </c>
      <c r="X757" s="46" t="s">
        <v>2898</v>
      </c>
      <c r="Y757" s="64">
        <v>43342.0</v>
      </c>
      <c r="Z757" s="49" t="s">
        <v>2881</v>
      </c>
      <c r="AA757" s="48" t="s">
        <v>2887</v>
      </c>
      <c r="AB757" s="17" t="str">
        <f>VLOOKUP(Z757,Gacetas!A:C,3,FALSE())</f>
        <v>https://drive.google.com/file/d/1RWLmfceCpxwAHSvfb1C57bU0ufb4Qw3t/view?usp=sharing</v>
      </c>
    </row>
    <row r="758">
      <c r="A758" s="5">
        <v>757.0</v>
      </c>
      <c r="B758" s="24" t="s">
        <v>489</v>
      </c>
      <c r="C758" s="24" t="s">
        <v>489</v>
      </c>
      <c r="D758" s="24" t="s">
        <v>489</v>
      </c>
      <c r="E758" s="78"/>
      <c r="F758" s="78"/>
      <c r="G758" s="78"/>
      <c r="H758" s="23" t="s">
        <v>29</v>
      </c>
      <c r="I758" s="6" t="s">
        <v>30</v>
      </c>
      <c r="J758" s="44"/>
      <c r="K758" s="24" t="s">
        <v>45</v>
      </c>
      <c r="L758" s="44"/>
      <c r="M758" s="44"/>
      <c r="N758" s="45" t="s">
        <v>32</v>
      </c>
      <c r="O758" s="23" t="s">
        <v>1420</v>
      </c>
      <c r="P758" s="46" t="s">
        <v>32</v>
      </c>
      <c r="Q758" s="24" t="s">
        <v>54</v>
      </c>
      <c r="R758" s="24" t="s">
        <v>35</v>
      </c>
      <c r="S758" s="24" t="s">
        <v>36</v>
      </c>
      <c r="T758" s="47">
        <v>43161.0</v>
      </c>
      <c r="U758" s="24" t="s">
        <v>37</v>
      </c>
      <c r="V758" s="24" t="s">
        <v>1549</v>
      </c>
      <c r="W758" s="46" t="s">
        <v>2899</v>
      </c>
      <c r="X758" s="46" t="s">
        <v>2900</v>
      </c>
      <c r="Y758" s="64">
        <v>43349.0</v>
      </c>
      <c r="Z758" s="49" t="s">
        <v>2901</v>
      </c>
      <c r="AA758" s="48" t="s">
        <v>2902</v>
      </c>
      <c r="AB758" s="17" t="str">
        <f>VLOOKUP(Z758,Gacetas!A:C,3,FALSE())</f>
        <v>https://drive.google.com/file/d/11DU9AzktFhebtoXEa89R07hD4MKAtSGM/view?usp=sharing</v>
      </c>
    </row>
    <row r="759">
      <c r="A759" s="5">
        <v>758.0</v>
      </c>
      <c r="B759" s="24" t="s">
        <v>389</v>
      </c>
      <c r="C759" s="24" t="s">
        <v>389</v>
      </c>
      <c r="D759" s="24" t="s">
        <v>389</v>
      </c>
      <c r="E759" s="78"/>
      <c r="F759" s="78"/>
      <c r="G759" s="78"/>
      <c r="H759" s="23" t="s">
        <v>29</v>
      </c>
      <c r="I759" s="6" t="s">
        <v>30</v>
      </c>
      <c r="J759" s="44"/>
      <c r="K759" s="24" t="s">
        <v>253</v>
      </c>
      <c r="L759" s="44"/>
      <c r="M759" s="44"/>
      <c r="N759" s="45" t="s">
        <v>32</v>
      </c>
      <c r="O759" s="23" t="s">
        <v>390</v>
      </c>
      <c r="P759" s="46" t="s">
        <v>53</v>
      </c>
      <c r="Q759" s="24" t="s">
        <v>54</v>
      </c>
      <c r="R759" s="24" t="s">
        <v>35</v>
      </c>
      <c r="S759" s="24" t="s">
        <v>36</v>
      </c>
      <c r="T759" s="47">
        <v>43161.0</v>
      </c>
      <c r="U759" s="24" t="s">
        <v>37</v>
      </c>
      <c r="V759" s="24" t="s">
        <v>1549</v>
      </c>
      <c r="W759" s="46" t="s">
        <v>2903</v>
      </c>
      <c r="X759" s="46" t="s">
        <v>2904</v>
      </c>
      <c r="Y759" s="64">
        <v>43349.0</v>
      </c>
      <c r="Z759" s="49" t="s">
        <v>2901</v>
      </c>
      <c r="AA759" s="48" t="s">
        <v>2902</v>
      </c>
      <c r="AB759" s="17" t="str">
        <f>VLOOKUP(Z759,Gacetas!A:C,3,FALSE())</f>
        <v>https://drive.google.com/file/d/11DU9AzktFhebtoXEa89R07hD4MKAtSGM/view?usp=sharing</v>
      </c>
    </row>
    <row r="760">
      <c r="A760" s="5">
        <v>759.0</v>
      </c>
      <c r="B760" s="24" t="s">
        <v>492</v>
      </c>
      <c r="C760" s="24" t="s">
        <v>492</v>
      </c>
      <c r="D760" s="24" t="s">
        <v>492</v>
      </c>
      <c r="E760" s="78"/>
      <c r="F760" s="78"/>
      <c r="G760" s="78"/>
      <c r="H760" s="23" t="s">
        <v>29</v>
      </c>
      <c r="I760" s="6" t="s">
        <v>30</v>
      </c>
      <c r="J760" s="44"/>
      <c r="K760" s="24" t="s">
        <v>45</v>
      </c>
      <c r="L760" s="44"/>
      <c r="M760" s="44"/>
      <c r="N760" s="45" t="s">
        <v>32</v>
      </c>
      <c r="O760" s="23" t="s">
        <v>1420</v>
      </c>
      <c r="P760" s="46" t="s">
        <v>32</v>
      </c>
      <c r="Q760" s="24" t="s">
        <v>54</v>
      </c>
      <c r="R760" s="24" t="s">
        <v>35</v>
      </c>
      <c r="S760" s="24" t="s">
        <v>36</v>
      </c>
      <c r="T760" s="47">
        <v>43161.0</v>
      </c>
      <c r="U760" s="24" t="s">
        <v>37</v>
      </c>
      <c r="V760" s="24" t="s">
        <v>1549</v>
      </c>
      <c r="W760" s="46" t="s">
        <v>2905</v>
      </c>
      <c r="X760" s="46" t="s">
        <v>2906</v>
      </c>
      <c r="Y760" s="64">
        <v>43349.0</v>
      </c>
      <c r="Z760" s="49" t="s">
        <v>2901</v>
      </c>
      <c r="AA760" s="48" t="s">
        <v>2902</v>
      </c>
      <c r="AB760" s="17" t="str">
        <f>VLOOKUP(Z760,Gacetas!A:C,3,FALSE())</f>
        <v>https://drive.google.com/file/d/11DU9AzktFhebtoXEa89R07hD4MKAtSGM/view?usp=sharing</v>
      </c>
    </row>
    <row r="761">
      <c r="A761" s="5">
        <v>760.0</v>
      </c>
      <c r="B761" s="24" t="s">
        <v>2907</v>
      </c>
      <c r="C761" s="24" t="s">
        <v>2907</v>
      </c>
      <c r="D761" s="24" t="s">
        <v>2907</v>
      </c>
      <c r="E761" s="78"/>
      <c r="F761" s="78"/>
      <c r="G761" s="78"/>
      <c r="H761" s="23" t="s">
        <v>29</v>
      </c>
      <c r="I761" s="6" t="s">
        <v>30</v>
      </c>
      <c r="J761" s="44"/>
      <c r="K761" s="24" t="s">
        <v>2908</v>
      </c>
      <c r="L761" s="44"/>
      <c r="M761" s="44"/>
      <c r="N761" s="45" t="s">
        <v>32</v>
      </c>
      <c r="O761" s="23" t="s">
        <v>2909</v>
      </c>
      <c r="P761" s="46" t="s">
        <v>53</v>
      </c>
      <c r="Q761" s="24" t="s">
        <v>34</v>
      </c>
      <c r="R761" s="24" t="s">
        <v>35</v>
      </c>
      <c r="S761" s="24" t="s">
        <v>36</v>
      </c>
      <c r="T761" s="47">
        <v>43164.0</v>
      </c>
      <c r="U761" s="24" t="s">
        <v>37</v>
      </c>
      <c r="V761" s="24" t="s">
        <v>1549</v>
      </c>
      <c r="W761" s="46" t="s">
        <v>2910</v>
      </c>
      <c r="X761" s="46" t="s">
        <v>2911</v>
      </c>
      <c r="Y761" s="64">
        <v>43349.0</v>
      </c>
      <c r="Z761" s="49" t="s">
        <v>2901</v>
      </c>
      <c r="AA761" s="48" t="s">
        <v>2902</v>
      </c>
      <c r="AB761" s="17" t="str">
        <f>VLOOKUP(Z761,Gacetas!A:C,3,FALSE())</f>
        <v>https://drive.google.com/file/d/11DU9AzktFhebtoXEa89R07hD4MKAtSGM/view?usp=sharing</v>
      </c>
    </row>
    <row r="762">
      <c r="A762" s="5">
        <v>761.0</v>
      </c>
      <c r="B762" s="24" t="s">
        <v>2912</v>
      </c>
      <c r="C762" s="24" t="s">
        <v>2913</v>
      </c>
      <c r="D762" s="24" t="s">
        <v>2912</v>
      </c>
      <c r="E762" s="78"/>
      <c r="F762" s="78"/>
      <c r="G762" s="78"/>
      <c r="H762" s="23" t="s">
        <v>29</v>
      </c>
      <c r="I762" s="6" t="s">
        <v>30</v>
      </c>
      <c r="J762" s="44"/>
      <c r="K762" s="24" t="s">
        <v>1424</v>
      </c>
      <c r="L762" s="44"/>
      <c r="M762" s="44"/>
      <c r="N762" s="45" t="s">
        <v>32</v>
      </c>
      <c r="O762" s="23" t="s">
        <v>2914</v>
      </c>
      <c r="P762" s="46" t="s">
        <v>53</v>
      </c>
      <c r="Q762" s="24" t="s">
        <v>34</v>
      </c>
      <c r="R762" s="24" t="s">
        <v>35</v>
      </c>
      <c r="S762" s="24" t="s">
        <v>36</v>
      </c>
      <c r="T762" s="47">
        <v>43164.0</v>
      </c>
      <c r="U762" s="24" t="s">
        <v>37</v>
      </c>
      <c r="V762" s="24" t="s">
        <v>1549</v>
      </c>
      <c r="W762" s="46" t="s">
        <v>2915</v>
      </c>
      <c r="X762" s="46" t="s">
        <v>2916</v>
      </c>
      <c r="Y762" s="64">
        <v>43349.0</v>
      </c>
      <c r="Z762" s="49" t="s">
        <v>2901</v>
      </c>
      <c r="AA762" s="48" t="s">
        <v>2902</v>
      </c>
      <c r="AB762" s="17" t="str">
        <f>VLOOKUP(Z762,Gacetas!A:C,3,FALSE())</f>
        <v>https://drive.google.com/file/d/11DU9AzktFhebtoXEa89R07hD4MKAtSGM/view?usp=sharing</v>
      </c>
    </row>
    <row r="763">
      <c r="A763" s="5">
        <v>762.0</v>
      </c>
      <c r="B763" s="24" t="s">
        <v>2917</v>
      </c>
      <c r="C763" s="24" t="s">
        <v>2917</v>
      </c>
      <c r="D763" s="24" t="s">
        <v>2917</v>
      </c>
      <c r="E763" s="78"/>
      <c r="F763" s="78"/>
      <c r="G763" s="78"/>
      <c r="H763" s="23" t="s">
        <v>29</v>
      </c>
      <c r="I763" s="6" t="s">
        <v>30</v>
      </c>
      <c r="J763" s="44"/>
      <c r="K763" s="24" t="s">
        <v>125</v>
      </c>
      <c r="L763" s="44"/>
      <c r="M763" s="44"/>
      <c r="N763" s="45" t="s">
        <v>32</v>
      </c>
      <c r="O763" s="23" t="s">
        <v>1420</v>
      </c>
      <c r="P763" s="46" t="s">
        <v>32</v>
      </c>
      <c r="Q763" s="24" t="s">
        <v>54</v>
      </c>
      <c r="R763" s="24" t="s">
        <v>35</v>
      </c>
      <c r="S763" s="24" t="s">
        <v>36</v>
      </c>
      <c r="T763" s="47">
        <v>43165.0</v>
      </c>
      <c r="U763" s="24" t="s">
        <v>37</v>
      </c>
      <c r="V763" s="24" t="s">
        <v>1549</v>
      </c>
      <c r="W763" s="46" t="s">
        <v>2918</v>
      </c>
      <c r="X763" s="46" t="s">
        <v>2919</v>
      </c>
      <c r="Y763" s="64">
        <v>43349.0</v>
      </c>
      <c r="Z763" s="49" t="s">
        <v>2901</v>
      </c>
      <c r="AA763" s="48" t="s">
        <v>2902</v>
      </c>
      <c r="AB763" s="17" t="str">
        <f>VLOOKUP(Z763,Gacetas!A:C,3,FALSE())</f>
        <v>https://drive.google.com/file/d/11DU9AzktFhebtoXEa89R07hD4MKAtSGM/view?usp=sharing</v>
      </c>
    </row>
    <row r="764">
      <c r="A764" s="5">
        <v>763.0</v>
      </c>
      <c r="B764" s="24" t="s">
        <v>418</v>
      </c>
      <c r="C764" s="22" t="s">
        <v>418</v>
      </c>
      <c r="D764" s="24" t="s">
        <v>418</v>
      </c>
      <c r="E764" s="78"/>
      <c r="F764" s="78"/>
      <c r="G764" s="78"/>
      <c r="H764" s="23" t="s">
        <v>29</v>
      </c>
      <c r="I764" s="6" t="s">
        <v>30</v>
      </c>
      <c r="J764" s="44"/>
      <c r="K764" s="24" t="s">
        <v>214</v>
      </c>
      <c r="L764" s="44"/>
      <c r="M764" s="44"/>
      <c r="N764" s="45" t="s">
        <v>32</v>
      </c>
      <c r="O764" s="23" t="s">
        <v>1420</v>
      </c>
      <c r="P764" s="46" t="s">
        <v>32</v>
      </c>
      <c r="Q764" s="24" t="s">
        <v>54</v>
      </c>
      <c r="R764" s="24" t="s">
        <v>35</v>
      </c>
      <c r="S764" s="24" t="s">
        <v>36</v>
      </c>
      <c r="T764" s="47">
        <v>43165.0</v>
      </c>
      <c r="U764" s="24" t="s">
        <v>37</v>
      </c>
      <c r="V764" s="24" t="s">
        <v>1549</v>
      </c>
      <c r="W764" s="46" t="s">
        <v>2920</v>
      </c>
      <c r="X764" s="46" t="s">
        <v>2921</v>
      </c>
      <c r="Y764" s="64">
        <v>43349.0</v>
      </c>
      <c r="Z764" s="49" t="s">
        <v>2901</v>
      </c>
      <c r="AA764" s="48" t="s">
        <v>2902</v>
      </c>
      <c r="AB764" s="17" t="str">
        <f>VLOOKUP(Z764,Gacetas!A:C,3,FALSE())</f>
        <v>https://drive.google.com/file/d/11DU9AzktFhebtoXEa89R07hD4MKAtSGM/view?usp=sharing</v>
      </c>
    </row>
    <row r="765">
      <c r="A765" s="5">
        <v>764.0</v>
      </c>
      <c r="B765" s="24" t="s">
        <v>358</v>
      </c>
      <c r="C765" s="22" t="s">
        <v>359</v>
      </c>
      <c r="D765" s="24" t="s">
        <v>358</v>
      </c>
      <c r="E765" s="78"/>
      <c r="F765" s="78"/>
      <c r="G765" s="78"/>
      <c r="H765" s="23" t="s">
        <v>29</v>
      </c>
      <c r="I765" s="6" t="s">
        <v>30</v>
      </c>
      <c r="J765" s="44"/>
      <c r="K765" s="24" t="s">
        <v>360</v>
      </c>
      <c r="L765" s="44"/>
      <c r="M765" s="44"/>
      <c r="N765" s="45" t="s">
        <v>32</v>
      </c>
      <c r="O765" s="23" t="s">
        <v>2922</v>
      </c>
      <c r="P765" s="46" t="s">
        <v>53</v>
      </c>
      <c r="Q765" s="24" t="s">
        <v>54</v>
      </c>
      <c r="R765" s="24" t="s">
        <v>35</v>
      </c>
      <c r="S765" s="24" t="s">
        <v>36</v>
      </c>
      <c r="T765" s="47">
        <v>43165.0</v>
      </c>
      <c r="U765" s="24" t="s">
        <v>37</v>
      </c>
      <c r="V765" s="24" t="s">
        <v>1549</v>
      </c>
      <c r="W765" s="46" t="s">
        <v>2923</v>
      </c>
      <c r="X765" s="46" t="s">
        <v>2924</v>
      </c>
      <c r="Y765" s="64">
        <v>43349.0</v>
      </c>
      <c r="Z765" s="49" t="s">
        <v>2901</v>
      </c>
      <c r="AA765" s="48" t="s">
        <v>2902</v>
      </c>
      <c r="AB765" s="17" t="str">
        <f>VLOOKUP(Z765,Gacetas!A:C,3,FALSE())</f>
        <v>https://drive.google.com/file/d/11DU9AzktFhebtoXEa89R07hD4MKAtSGM/view?usp=sharing</v>
      </c>
    </row>
    <row r="766">
      <c r="A766" s="5">
        <v>765.0</v>
      </c>
      <c r="B766" s="42" t="s">
        <v>371</v>
      </c>
      <c r="C766" s="42" t="s">
        <v>371</v>
      </c>
      <c r="D766" s="42" t="s">
        <v>371</v>
      </c>
      <c r="E766" s="78"/>
      <c r="F766" s="78"/>
      <c r="G766" s="78"/>
      <c r="H766" s="23" t="s">
        <v>29</v>
      </c>
      <c r="I766" s="6" t="s">
        <v>30</v>
      </c>
      <c r="J766" s="44"/>
      <c r="K766" s="24" t="s">
        <v>107</v>
      </c>
      <c r="L766" s="44"/>
      <c r="M766" s="44"/>
      <c r="N766" s="45" t="s">
        <v>32</v>
      </c>
      <c r="O766" s="23" t="s">
        <v>1420</v>
      </c>
      <c r="P766" s="46" t="s">
        <v>32</v>
      </c>
      <c r="Q766" s="24" t="s">
        <v>54</v>
      </c>
      <c r="R766" s="24" t="s">
        <v>35</v>
      </c>
      <c r="S766" s="24" t="s">
        <v>36</v>
      </c>
      <c r="T766" s="47">
        <v>43174.0</v>
      </c>
      <c r="U766" s="24" t="s">
        <v>37</v>
      </c>
      <c r="V766" s="24" t="s">
        <v>1549</v>
      </c>
      <c r="W766" s="46" t="s">
        <v>2925</v>
      </c>
      <c r="X766" s="46" t="s">
        <v>2926</v>
      </c>
      <c r="Y766" s="64">
        <v>43368.0</v>
      </c>
      <c r="Z766" s="49" t="s">
        <v>2927</v>
      </c>
      <c r="AA766" s="48" t="s">
        <v>2928</v>
      </c>
      <c r="AB766" s="17" t="str">
        <f>VLOOKUP(Z766,Gacetas!A:C,3,FALSE())</f>
        <v>https://drive.google.com/file/d/18iU5GFpVECCH9mVXGzx8lOFN0BHK0XYi/view?usp=sharing</v>
      </c>
    </row>
    <row r="767">
      <c r="A767" s="5">
        <v>766.0</v>
      </c>
      <c r="B767" s="24" t="s">
        <v>633</v>
      </c>
      <c r="C767" s="24" t="s">
        <v>633</v>
      </c>
      <c r="D767" s="24" t="s">
        <v>633</v>
      </c>
      <c r="E767" s="78"/>
      <c r="F767" s="78"/>
      <c r="G767" s="78"/>
      <c r="H767" s="23" t="s">
        <v>29</v>
      </c>
      <c r="I767" s="6" t="s">
        <v>30</v>
      </c>
      <c r="J767" s="44"/>
      <c r="K767" s="24" t="s">
        <v>107</v>
      </c>
      <c r="L767" s="44"/>
      <c r="M767" s="44"/>
      <c r="N767" s="45" t="s">
        <v>32</v>
      </c>
      <c r="O767" s="23" t="s">
        <v>1420</v>
      </c>
      <c r="P767" s="46" t="s">
        <v>32</v>
      </c>
      <c r="Q767" s="24" t="s">
        <v>54</v>
      </c>
      <c r="R767" s="24" t="s">
        <v>35</v>
      </c>
      <c r="S767" s="24" t="s">
        <v>36</v>
      </c>
      <c r="T767" s="47">
        <v>43174.0</v>
      </c>
      <c r="U767" s="24" t="s">
        <v>37</v>
      </c>
      <c r="V767" s="24" t="s">
        <v>1549</v>
      </c>
      <c r="W767" s="46" t="s">
        <v>2929</v>
      </c>
      <c r="X767" s="46" t="s">
        <v>2930</v>
      </c>
      <c r="Y767" s="64">
        <v>43368.0</v>
      </c>
      <c r="Z767" s="49" t="s">
        <v>2927</v>
      </c>
      <c r="AA767" s="48" t="s">
        <v>2928</v>
      </c>
      <c r="AB767" s="17" t="str">
        <f>VLOOKUP(Z767,Gacetas!A:C,3,FALSE())</f>
        <v>https://drive.google.com/file/d/18iU5GFpVECCH9mVXGzx8lOFN0BHK0XYi/view?usp=sharing</v>
      </c>
    </row>
    <row r="768">
      <c r="A768" s="5">
        <v>767.0</v>
      </c>
      <c r="B768" s="24" t="s">
        <v>463</v>
      </c>
      <c r="C768" s="24" t="s">
        <v>463</v>
      </c>
      <c r="D768" s="24" t="s">
        <v>463</v>
      </c>
      <c r="E768" s="78"/>
      <c r="F768" s="78"/>
      <c r="G768" s="78"/>
      <c r="H768" s="23" t="s">
        <v>29</v>
      </c>
      <c r="I768" s="6" t="s">
        <v>30</v>
      </c>
      <c r="J768" s="44"/>
      <c r="K768" s="24" t="s">
        <v>235</v>
      </c>
      <c r="L768" s="44"/>
      <c r="M768" s="44"/>
      <c r="N768" s="45" t="s">
        <v>32</v>
      </c>
      <c r="O768" s="23" t="s">
        <v>1420</v>
      </c>
      <c r="P768" s="46" t="s">
        <v>32</v>
      </c>
      <c r="Q768" s="24" t="s">
        <v>54</v>
      </c>
      <c r="R768" s="24" t="s">
        <v>35</v>
      </c>
      <c r="S768" s="24" t="s">
        <v>36</v>
      </c>
      <c r="T768" s="47">
        <v>43174.0</v>
      </c>
      <c r="U768" s="24" t="s">
        <v>37</v>
      </c>
      <c r="V768" s="24" t="s">
        <v>1549</v>
      </c>
      <c r="W768" s="46" t="s">
        <v>2931</v>
      </c>
      <c r="X768" s="46" t="s">
        <v>2932</v>
      </c>
      <c r="Y768" s="64">
        <v>43368.0</v>
      </c>
      <c r="Z768" s="49" t="s">
        <v>2927</v>
      </c>
      <c r="AA768" s="48" t="s">
        <v>2928</v>
      </c>
      <c r="AB768" s="17" t="str">
        <f>VLOOKUP(Z768,Gacetas!A:C,3,FALSE())</f>
        <v>https://drive.google.com/file/d/18iU5GFpVECCH9mVXGzx8lOFN0BHK0XYi/view?usp=sharing</v>
      </c>
    </row>
    <row r="769">
      <c r="A769" s="5">
        <v>768.0</v>
      </c>
      <c r="B769" s="24" t="s">
        <v>2933</v>
      </c>
      <c r="C769" s="24" t="s">
        <v>2933</v>
      </c>
      <c r="D769" s="24" t="s">
        <v>2933</v>
      </c>
      <c r="E769" s="78"/>
      <c r="F769" s="78"/>
      <c r="G769" s="78"/>
      <c r="H769" s="23" t="s">
        <v>29</v>
      </c>
      <c r="I769" s="6" t="s">
        <v>30</v>
      </c>
      <c r="J769" s="44"/>
      <c r="K769" s="24" t="s">
        <v>1952</v>
      </c>
      <c r="L769" s="44"/>
      <c r="M769" s="44"/>
      <c r="N769" s="45" t="s">
        <v>32</v>
      </c>
      <c r="O769" s="23" t="s">
        <v>1420</v>
      </c>
      <c r="P769" s="46" t="s">
        <v>32</v>
      </c>
      <c r="Q769" s="24" t="s">
        <v>54</v>
      </c>
      <c r="R769" s="24" t="s">
        <v>35</v>
      </c>
      <c r="S769" s="24" t="s">
        <v>36</v>
      </c>
      <c r="T769" s="47">
        <v>43174.0</v>
      </c>
      <c r="U769" s="24" t="s">
        <v>37</v>
      </c>
      <c r="V769" s="24" t="s">
        <v>1549</v>
      </c>
      <c r="W769" s="46" t="s">
        <v>2934</v>
      </c>
      <c r="X769" s="46" t="s">
        <v>2935</v>
      </c>
      <c r="Y769" s="64">
        <v>43368.0</v>
      </c>
      <c r="Z769" s="49" t="s">
        <v>2927</v>
      </c>
      <c r="AA769" s="48" t="s">
        <v>2928</v>
      </c>
      <c r="AB769" s="17" t="str">
        <f>VLOOKUP(Z769,Gacetas!A:C,3,FALSE())</f>
        <v>https://drive.google.com/file/d/18iU5GFpVECCH9mVXGzx8lOFN0BHK0XYi/view?usp=sharing</v>
      </c>
    </row>
    <row r="770">
      <c r="A770" s="5">
        <v>769.0</v>
      </c>
      <c r="B770" s="23" t="s">
        <v>227</v>
      </c>
      <c r="C770" s="23" t="s">
        <v>228</v>
      </c>
      <c r="D770" s="23" t="s">
        <v>228</v>
      </c>
      <c r="E770" s="23" t="s">
        <v>174</v>
      </c>
      <c r="F770" s="23"/>
      <c r="G770" s="23"/>
      <c r="H770" s="23" t="s">
        <v>175</v>
      </c>
      <c r="I770" s="6" t="s">
        <v>30</v>
      </c>
      <c r="J770" s="24" t="s">
        <v>176</v>
      </c>
      <c r="K770" s="24" t="s">
        <v>229</v>
      </c>
      <c r="L770" s="44"/>
      <c r="M770" s="44"/>
      <c r="N770" s="45" t="s">
        <v>32</v>
      </c>
      <c r="O770" s="23" t="s">
        <v>1420</v>
      </c>
      <c r="P770" s="46" t="s">
        <v>32</v>
      </c>
      <c r="Q770" s="24" t="s">
        <v>54</v>
      </c>
      <c r="R770" s="24" t="s">
        <v>35</v>
      </c>
      <c r="S770" s="24" t="s">
        <v>36</v>
      </c>
      <c r="T770" s="47">
        <v>43174.0</v>
      </c>
      <c r="U770" s="24" t="s">
        <v>37</v>
      </c>
      <c r="V770" s="24" t="s">
        <v>1549</v>
      </c>
      <c r="W770" s="46" t="s">
        <v>2936</v>
      </c>
      <c r="X770" s="46" t="s">
        <v>2937</v>
      </c>
      <c r="Y770" s="64">
        <v>43368.0</v>
      </c>
      <c r="Z770" s="49" t="s">
        <v>2927</v>
      </c>
      <c r="AA770" s="48" t="s">
        <v>2928</v>
      </c>
      <c r="AB770" s="17" t="str">
        <f>VLOOKUP(Z770,Gacetas!A:C,3,FALSE())</f>
        <v>https://drive.google.com/file/d/18iU5GFpVECCH9mVXGzx8lOFN0BHK0XYi/view?usp=sharing</v>
      </c>
    </row>
    <row r="771">
      <c r="A771" s="5">
        <v>770.0</v>
      </c>
      <c r="B771" s="24" t="s">
        <v>556</v>
      </c>
      <c r="C771" s="24" t="s">
        <v>556</v>
      </c>
      <c r="D771" s="24" t="s">
        <v>556</v>
      </c>
      <c r="E771" s="78"/>
      <c r="F771" s="78"/>
      <c r="G771" s="78"/>
      <c r="H771" s="23" t="s">
        <v>29</v>
      </c>
      <c r="I771" s="6" t="s">
        <v>30</v>
      </c>
      <c r="J771" s="44"/>
      <c r="K771" s="24" t="s">
        <v>375</v>
      </c>
      <c r="L771" s="44"/>
      <c r="M771" s="44"/>
      <c r="N771" s="45" t="s">
        <v>32</v>
      </c>
      <c r="O771" s="23" t="s">
        <v>2938</v>
      </c>
      <c r="P771" s="46" t="s">
        <v>53</v>
      </c>
      <c r="Q771" s="24" t="s">
        <v>54</v>
      </c>
      <c r="R771" s="24" t="s">
        <v>35</v>
      </c>
      <c r="S771" s="24" t="s">
        <v>36</v>
      </c>
      <c r="T771" s="47">
        <v>43174.0</v>
      </c>
      <c r="U771" s="24" t="s">
        <v>37</v>
      </c>
      <c r="V771" s="24" t="s">
        <v>1549</v>
      </c>
      <c r="W771" s="46" t="s">
        <v>2939</v>
      </c>
      <c r="X771" s="46" t="s">
        <v>2940</v>
      </c>
      <c r="Y771" s="64">
        <v>43368.0</v>
      </c>
      <c r="Z771" s="49" t="s">
        <v>2927</v>
      </c>
      <c r="AA771" s="48" t="s">
        <v>2928</v>
      </c>
      <c r="AB771" s="17" t="str">
        <f>VLOOKUP(Z771,Gacetas!A:C,3,FALSE())</f>
        <v>https://drive.google.com/file/d/18iU5GFpVECCH9mVXGzx8lOFN0BHK0XYi/view?usp=sharing</v>
      </c>
    </row>
    <row r="772">
      <c r="A772" s="5">
        <v>771.0</v>
      </c>
      <c r="B772" s="24" t="s">
        <v>2941</v>
      </c>
      <c r="C772" s="24" t="s">
        <v>2941</v>
      </c>
      <c r="D772" s="24" t="s">
        <v>2941</v>
      </c>
      <c r="E772" s="78"/>
      <c r="F772" s="78"/>
      <c r="G772" s="78"/>
      <c r="H772" s="23" t="s">
        <v>29</v>
      </c>
      <c r="I772" s="6" t="s">
        <v>30</v>
      </c>
      <c r="J772" s="44"/>
      <c r="K772" s="24" t="s">
        <v>145</v>
      </c>
      <c r="L772" s="44"/>
      <c r="M772" s="44"/>
      <c r="N772" s="45" t="s">
        <v>32</v>
      </c>
      <c r="O772" s="23" t="s">
        <v>2484</v>
      </c>
      <c r="P772" s="46" t="s">
        <v>32</v>
      </c>
      <c r="Q772" s="24" t="s">
        <v>34</v>
      </c>
      <c r="R772" s="24" t="s">
        <v>35</v>
      </c>
      <c r="S772" s="24" t="s">
        <v>36</v>
      </c>
      <c r="T772" s="47">
        <v>43174.0</v>
      </c>
      <c r="U772" s="24" t="s">
        <v>37</v>
      </c>
      <c r="V772" s="24" t="s">
        <v>1549</v>
      </c>
      <c r="W772" s="46" t="s">
        <v>2942</v>
      </c>
      <c r="X772" s="46" t="s">
        <v>2943</v>
      </c>
      <c r="Y772" s="64">
        <v>43368.0</v>
      </c>
      <c r="Z772" s="49" t="s">
        <v>2927</v>
      </c>
      <c r="AA772" s="48" t="s">
        <v>2928</v>
      </c>
      <c r="AB772" s="17" t="str">
        <f>VLOOKUP(Z772,Gacetas!A:C,3,FALSE())</f>
        <v>https://drive.google.com/file/d/18iU5GFpVECCH9mVXGzx8lOFN0BHK0XYi/view?usp=sharing</v>
      </c>
    </row>
    <row r="773">
      <c r="A773" s="5">
        <v>772.0</v>
      </c>
      <c r="B773" s="24" t="s">
        <v>2944</v>
      </c>
      <c r="C773" s="24" t="s">
        <v>2945</v>
      </c>
      <c r="D773" s="24" t="s">
        <v>2944</v>
      </c>
      <c r="E773" s="78"/>
      <c r="F773" s="78"/>
      <c r="G773" s="78"/>
      <c r="H773" s="23" t="s">
        <v>29</v>
      </c>
      <c r="I773" s="6" t="s">
        <v>30</v>
      </c>
      <c r="J773" s="44"/>
      <c r="K773" s="24" t="s">
        <v>45</v>
      </c>
      <c r="L773" s="44"/>
      <c r="M773" s="44"/>
      <c r="N773" s="45" t="s">
        <v>32</v>
      </c>
      <c r="O773" s="23" t="s">
        <v>2484</v>
      </c>
      <c r="P773" s="46" t="s">
        <v>32</v>
      </c>
      <c r="Q773" s="24" t="s">
        <v>34</v>
      </c>
      <c r="R773" s="24" t="s">
        <v>35</v>
      </c>
      <c r="S773" s="24" t="s">
        <v>36</v>
      </c>
      <c r="T773" s="47">
        <v>43174.0</v>
      </c>
      <c r="U773" s="24" t="s">
        <v>37</v>
      </c>
      <c r="V773" s="24" t="s">
        <v>1549</v>
      </c>
      <c r="W773" s="46" t="s">
        <v>2946</v>
      </c>
      <c r="X773" s="46" t="s">
        <v>2947</v>
      </c>
      <c r="Y773" s="64">
        <v>43368.0</v>
      </c>
      <c r="Z773" s="49" t="s">
        <v>2927</v>
      </c>
      <c r="AA773" s="48" t="s">
        <v>2928</v>
      </c>
      <c r="AB773" s="17" t="str">
        <f>VLOOKUP(Z773,Gacetas!A:C,3,FALSE())</f>
        <v>https://drive.google.com/file/d/18iU5GFpVECCH9mVXGzx8lOFN0BHK0XYi/view?usp=sharing</v>
      </c>
    </row>
    <row r="774">
      <c r="A774" s="5">
        <v>773.0</v>
      </c>
      <c r="B774" s="24" t="s">
        <v>2948</v>
      </c>
      <c r="C774" s="24" t="s">
        <v>2949</v>
      </c>
      <c r="D774" s="24" t="s">
        <v>2948</v>
      </c>
      <c r="E774" s="78"/>
      <c r="F774" s="78"/>
      <c r="G774" s="78"/>
      <c r="H774" s="23" t="s">
        <v>29</v>
      </c>
      <c r="I774" s="6" t="s">
        <v>30</v>
      </c>
      <c r="J774" s="44"/>
      <c r="K774" s="24" t="s">
        <v>300</v>
      </c>
      <c r="L774" s="44"/>
      <c r="M774" s="44"/>
      <c r="N774" s="45" t="s">
        <v>32</v>
      </c>
      <c r="O774" s="23" t="s">
        <v>1420</v>
      </c>
      <c r="P774" s="46" t="s">
        <v>32</v>
      </c>
      <c r="Q774" s="24" t="s">
        <v>54</v>
      </c>
      <c r="R774" s="24" t="s">
        <v>35</v>
      </c>
      <c r="S774" s="24" t="s">
        <v>36</v>
      </c>
      <c r="T774" s="47">
        <v>43178.0</v>
      </c>
      <c r="U774" s="24" t="s">
        <v>37</v>
      </c>
      <c r="V774" s="24" t="s">
        <v>1549</v>
      </c>
      <c r="W774" s="46" t="s">
        <v>2950</v>
      </c>
      <c r="X774" s="46" t="s">
        <v>2951</v>
      </c>
      <c r="Y774" s="64">
        <v>43376.0</v>
      </c>
      <c r="Z774" s="49" t="s">
        <v>2952</v>
      </c>
      <c r="AA774" s="48" t="str">
        <f t="shared" ref="AA774:AA816" si="3">CONCATENATE("https://www.gacetaoficial.gob.cu/sites/default/files/goc",MID(Z774,FIND("-",Z774) - 1 + 1,FIND(CHAR(160),SUBSTITUTE(Z774,"-",CHAR(160),2)) - (FIND("-",Z774) - 1)),"o",RIGHT(Z774,LEN(Z774) - (FIND(CHAR(160),SUBSTITUTE(Z774,"-",CHAR(160),3)))),".pdf")</f>
        <v>https://www.gacetaoficial.gob.cu/sites/default/files/goc-2018-o32.pdf</v>
      </c>
      <c r="AB774" s="17" t="str">
        <f>VLOOKUP(Z774,Gacetas!A:C,3,FALSE())</f>
        <v>https://drive.google.com/file/d/1HfD2ynyUje0zLqbetJs-QDzC9h0JrJCy/view?usp=sharing</v>
      </c>
    </row>
    <row r="775">
      <c r="A775" s="5">
        <v>774.0</v>
      </c>
      <c r="B775" s="24" t="s">
        <v>364</v>
      </c>
      <c r="C775" s="24" t="s">
        <v>364</v>
      </c>
      <c r="D775" s="24" t="s">
        <v>364</v>
      </c>
      <c r="E775" s="78"/>
      <c r="F775" s="78"/>
      <c r="G775" s="78"/>
      <c r="H775" s="23" t="s">
        <v>29</v>
      </c>
      <c r="I775" s="6" t="s">
        <v>30</v>
      </c>
      <c r="J775" s="44"/>
      <c r="K775" s="24" t="s">
        <v>229</v>
      </c>
      <c r="L775" s="44"/>
      <c r="M775" s="44"/>
      <c r="N775" s="45" t="s">
        <v>32</v>
      </c>
      <c r="O775" s="23" t="s">
        <v>1420</v>
      </c>
      <c r="P775" s="46" t="s">
        <v>32</v>
      </c>
      <c r="Q775" s="24" t="s">
        <v>54</v>
      </c>
      <c r="R775" s="24" t="s">
        <v>35</v>
      </c>
      <c r="S775" s="24" t="s">
        <v>36</v>
      </c>
      <c r="T775" s="47">
        <v>43178.0</v>
      </c>
      <c r="U775" s="24" t="s">
        <v>37</v>
      </c>
      <c r="V775" s="24" t="s">
        <v>1549</v>
      </c>
      <c r="W775" s="46" t="s">
        <v>2953</v>
      </c>
      <c r="X775" s="46" t="s">
        <v>2954</v>
      </c>
      <c r="Y775" s="64">
        <v>43376.0</v>
      </c>
      <c r="Z775" s="49" t="s">
        <v>2952</v>
      </c>
      <c r="AA775" s="48" t="str">
        <f t="shared" si="3"/>
        <v>https://www.gacetaoficial.gob.cu/sites/default/files/goc-2018-o32.pdf</v>
      </c>
      <c r="AB775" s="17" t="str">
        <f>VLOOKUP(Z775,Gacetas!A:C,3,FALSE())</f>
        <v>https://drive.google.com/file/d/1HfD2ynyUje0zLqbetJs-QDzC9h0JrJCy/view?usp=sharing</v>
      </c>
    </row>
    <row r="776">
      <c r="A776" s="5">
        <v>775.0</v>
      </c>
      <c r="B776" s="24" t="s">
        <v>447</v>
      </c>
      <c r="C776" s="24" t="s">
        <v>447</v>
      </c>
      <c r="D776" s="24" t="s">
        <v>447</v>
      </c>
      <c r="E776" s="78"/>
      <c r="F776" s="78"/>
      <c r="G776" s="78"/>
      <c r="H776" s="23" t="s">
        <v>29</v>
      </c>
      <c r="I776" s="6" t="s">
        <v>30</v>
      </c>
      <c r="J776" s="44"/>
      <c r="K776" s="24" t="s">
        <v>448</v>
      </c>
      <c r="L776" s="44"/>
      <c r="M776" s="44"/>
      <c r="N776" s="45" t="s">
        <v>32</v>
      </c>
      <c r="O776" s="23" t="s">
        <v>1420</v>
      </c>
      <c r="P776" s="46" t="s">
        <v>32</v>
      </c>
      <c r="Q776" s="24" t="s">
        <v>54</v>
      </c>
      <c r="R776" s="24" t="s">
        <v>35</v>
      </c>
      <c r="S776" s="24" t="s">
        <v>36</v>
      </c>
      <c r="T776" s="47">
        <v>43178.0</v>
      </c>
      <c r="U776" s="24" t="s">
        <v>37</v>
      </c>
      <c r="V776" s="24" t="s">
        <v>1549</v>
      </c>
      <c r="W776" s="46" t="s">
        <v>2955</v>
      </c>
      <c r="X776" s="46" t="s">
        <v>2956</v>
      </c>
      <c r="Y776" s="64">
        <v>43376.0</v>
      </c>
      <c r="Z776" s="49" t="s">
        <v>2952</v>
      </c>
      <c r="AA776" s="48" t="str">
        <f t="shared" si="3"/>
        <v>https://www.gacetaoficial.gob.cu/sites/default/files/goc-2018-o32.pdf</v>
      </c>
      <c r="AB776" s="17" t="str">
        <f>VLOOKUP(Z776,Gacetas!A:C,3,FALSE())</f>
        <v>https://drive.google.com/file/d/1HfD2ynyUje0zLqbetJs-QDzC9h0JrJCy/view?usp=sharing</v>
      </c>
    </row>
    <row r="777">
      <c r="A777" s="5">
        <v>776.0</v>
      </c>
      <c r="B777" s="24" t="s">
        <v>2957</v>
      </c>
      <c r="C777" s="24" t="s">
        <v>2957</v>
      </c>
      <c r="D777" s="24" t="s">
        <v>2957</v>
      </c>
      <c r="E777" s="78"/>
      <c r="F777" s="78"/>
      <c r="G777" s="78"/>
      <c r="H777" s="23" t="s">
        <v>29</v>
      </c>
      <c r="I777" s="6" t="s">
        <v>30</v>
      </c>
      <c r="J777" s="44"/>
      <c r="K777" s="24" t="s">
        <v>45</v>
      </c>
      <c r="L777" s="44"/>
      <c r="M777" s="44"/>
      <c r="N777" s="84"/>
      <c r="O777" s="38"/>
      <c r="P777" s="91"/>
      <c r="Q777" s="24" t="s">
        <v>54</v>
      </c>
      <c r="R777" s="24" t="s">
        <v>909</v>
      </c>
      <c r="S777" s="23" t="s">
        <v>2958</v>
      </c>
      <c r="T777" s="47">
        <v>43180.0</v>
      </c>
      <c r="U777" s="24" t="s">
        <v>37</v>
      </c>
      <c r="V777" s="24" t="s">
        <v>1549</v>
      </c>
      <c r="W777" s="46" t="s">
        <v>2959</v>
      </c>
      <c r="X777" s="46" t="s">
        <v>2960</v>
      </c>
      <c r="Y777" s="64">
        <v>43420.0</v>
      </c>
      <c r="Z777" s="49" t="s">
        <v>2961</v>
      </c>
      <c r="AA777" s="48" t="str">
        <f t="shared" si="3"/>
        <v>https://www.gacetaoficial.gob.cu/sites/default/files/goc-2018-o33.pdf</v>
      </c>
      <c r="AB777" s="17" t="str">
        <f>VLOOKUP(Z777,Gacetas!A:C,3,FALSE())</f>
        <v>https://drive.google.com/file/d/1FRM55B5GD4vw5XmCHuZCuzpe3ow7_7dx/view?usp=sharing</v>
      </c>
    </row>
    <row r="778">
      <c r="A778" s="5">
        <v>777.0</v>
      </c>
      <c r="B778" s="67" t="s">
        <v>1928</v>
      </c>
      <c r="C778" s="67" t="s">
        <v>1929</v>
      </c>
      <c r="D778" s="67" t="s">
        <v>1928</v>
      </c>
      <c r="E778" s="78"/>
      <c r="F778" s="78"/>
      <c r="G778" s="78"/>
      <c r="H778" s="23" t="s">
        <v>29</v>
      </c>
      <c r="I778" s="6" t="s">
        <v>30</v>
      </c>
      <c r="J778" s="68"/>
      <c r="K778" s="67" t="s">
        <v>567</v>
      </c>
      <c r="L778" s="68"/>
      <c r="M778" s="68"/>
      <c r="N778" s="92"/>
      <c r="O778" s="66"/>
      <c r="P778" s="93"/>
      <c r="Q778" s="67" t="s">
        <v>34</v>
      </c>
      <c r="R778" s="67" t="s">
        <v>2962</v>
      </c>
      <c r="S778" s="70" t="s">
        <v>2963</v>
      </c>
      <c r="T778" s="94">
        <v>43180.0</v>
      </c>
      <c r="U778" s="67" t="s">
        <v>37</v>
      </c>
      <c r="V778" s="67" t="s">
        <v>1549</v>
      </c>
      <c r="W778" s="95" t="s">
        <v>2964</v>
      </c>
      <c r="X778" s="71" t="s">
        <v>2965</v>
      </c>
      <c r="Y778" s="96">
        <v>43420.0</v>
      </c>
      <c r="Z778" s="97" t="s">
        <v>2961</v>
      </c>
      <c r="AA778" s="75" t="str">
        <f t="shared" si="3"/>
        <v>https://www.gacetaoficial.gob.cu/sites/default/files/goc-2018-o33.pdf</v>
      </c>
      <c r="AB778" s="17" t="str">
        <f>VLOOKUP(Z778,Gacetas!A:C,3,FALSE())</f>
        <v>https://drive.google.com/file/d/1FRM55B5GD4vw5XmCHuZCuzpe3ow7_7dx/view?usp=sharing</v>
      </c>
    </row>
    <row r="779">
      <c r="A779" s="5">
        <v>778.0</v>
      </c>
      <c r="B779" s="24" t="s">
        <v>2966</v>
      </c>
      <c r="C779" s="24" t="s">
        <v>2966</v>
      </c>
      <c r="D779" s="24" t="s">
        <v>2966</v>
      </c>
      <c r="E779" s="78"/>
      <c r="F779" s="78"/>
      <c r="G779" s="78"/>
      <c r="H779" s="23" t="s">
        <v>29</v>
      </c>
      <c r="I779" s="6" t="s">
        <v>30</v>
      </c>
      <c r="J779" s="44"/>
      <c r="K779" s="24" t="s">
        <v>327</v>
      </c>
      <c r="L779" s="44"/>
      <c r="M779" s="44"/>
      <c r="N779" s="45" t="s">
        <v>32</v>
      </c>
      <c r="O779" s="23" t="s">
        <v>2967</v>
      </c>
      <c r="P779" s="46" t="s">
        <v>53</v>
      </c>
      <c r="Q779" s="24" t="s">
        <v>54</v>
      </c>
      <c r="R779" s="24" t="s">
        <v>35</v>
      </c>
      <c r="S779" s="24" t="s">
        <v>36</v>
      </c>
      <c r="T779" s="47">
        <v>43182.0</v>
      </c>
      <c r="U779" s="24" t="s">
        <v>37</v>
      </c>
      <c r="V779" s="24" t="s">
        <v>1549</v>
      </c>
      <c r="W779" s="46" t="s">
        <v>2968</v>
      </c>
      <c r="X779" s="46" t="s">
        <v>2969</v>
      </c>
      <c r="Y779" s="64">
        <v>43420.0</v>
      </c>
      <c r="Z779" s="49" t="s">
        <v>2961</v>
      </c>
      <c r="AA779" s="48" t="str">
        <f t="shared" si="3"/>
        <v>https://www.gacetaoficial.gob.cu/sites/default/files/goc-2018-o33.pdf</v>
      </c>
      <c r="AB779" s="17" t="str">
        <f>VLOOKUP(Z779,Gacetas!A:C,3,FALSE())</f>
        <v>https://drive.google.com/file/d/1FRM55B5GD4vw5XmCHuZCuzpe3ow7_7dx/view?usp=sharing</v>
      </c>
    </row>
    <row r="780">
      <c r="A780" s="5">
        <v>779.0</v>
      </c>
      <c r="B780" s="24" t="s">
        <v>2970</v>
      </c>
      <c r="C780" s="24" t="s">
        <v>2970</v>
      </c>
      <c r="D780" s="24" t="s">
        <v>2970</v>
      </c>
      <c r="E780" s="78"/>
      <c r="F780" s="78"/>
      <c r="G780" s="78"/>
      <c r="H780" s="23" t="s">
        <v>29</v>
      </c>
      <c r="I780" s="6" t="s">
        <v>30</v>
      </c>
      <c r="J780" s="44"/>
      <c r="K780" s="24" t="s">
        <v>45</v>
      </c>
      <c r="L780" s="44"/>
      <c r="M780" s="44"/>
      <c r="N780" s="45" t="s">
        <v>32</v>
      </c>
      <c r="O780" s="23" t="s">
        <v>2443</v>
      </c>
      <c r="P780" s="46" t="s">
        <v>32</v>
      </c>
      <c r="Q780" s="24" t="s">
        <v>34</v>
      </c>
      <c r="R780" s="24" t="s">
        <v>35</v>
      </c>
      <c r="S780" s="24" t="s">
        <v>36</v>
      </c>
      <c r="T780" s="47">
        <v>43188.0</v>
      </c>
      <c r="U780" s="24" t="s">
        <v>37</v>
      </c>
      <c r="V780" s="24" t="s">
        <v>1549</v>
      </c>
      <c r="W780" s="46" t="s">
        <v>2971</v>
      </c>
      <c r="X780" s="46" t="s">
        <v>2972</v>
      </c>
      <c r="Y780" s="64">
        <v>43420.0</v>
      </c>
      <c r="Z780" s="49" t="s">
        <v>2961</v>
      </c>
      <c r="AA780" s="48" t="str">
        <f t="shared" si="3"/>
        <v>https://www.gacetaoficial.gob.cu/sites/default/files/goc-2018-o33.pdf</v>
      </c>
      <c r="AB780" s="17" t="str">
        <f>VLOOKUP(Z780,Gacetas!A:C,3,FALSE())</f>
        <v>https://drive.google.com/file/d/1FRM55B5GD4vw5XmCHuZCuzpe3ow7_7dx/view?usp=sharing</v>
      </c>
    </row>
    <row r="781">
      <c r="A781" s="5">
        <v>780.0</v>
      </c>
      <c r="B781" s="24" t="s">
        <v>2400</v>
      </c>
      <c r="C781" s="24" t="s">
        <v>2400</v>
      </c>
      <c r="D781" s="24" t="s">
        <v>2400</v>
      </c>
      <c r="E781" s="78"/>
      <c r="F781" s="78"/>
      <c r="G781" s="78"/>
      <c r="H781" s="23" t="s">
        <v>29</v>
      </c>
      <c r="I781" s="6" t="s">
        <v>30</v>
      </c>
      <c r="J781" s="44"/>
      <c r="K781" s="24" t="s">
        <v>2401</v>
      </c>
      <c r="L781" s="44"/>
      <c r="M781" s="44"/>
      <c r="N781" s="45" t="s">
        <v>32</v>
      </c>
      <c r="O781" s="23" t="s">
        <v>2973</v>
      </c>
      <c r="P781" s="46" t="s">
        <v>53</v>
      </c>
      <c r="Q781" s="24" t="s">
        <v>34</v>
      </c>
      <c r="R781" s="24" t="s">
        <v>35</v>
      </c>
      <c r="S781" s="24" t="s">
        <v>36</v>
      </c>
      <c r="T781" s="47">
        <v>43188.0</v>
      </c>
      <c r="U781" s="24" t="s">
        <v>37</v>
      </c>
      <c r="V781" s="24" t="s">
        <v>1549</v>
      </c>
      <c r="W781" s="83" t="s">
        <v>2974</v>
      </c>
      <c r="X781" s="46" t="s">
        <v>2975</v>
      </c>
      <c r="Y781" s="64">
        <v>43425.0</v>
      </c>
      <c r="Z781" s="49" t="s">
        <v>2976</v>
      </c>
      <c r="AA781" s="98" t="str">
        <f t="shared" si="3"/>
        <v>https://www.gacetaoficial.gob.cu/sites/default/files/goc-2018-o34.pdf</v>
      </c>
      <c r="AB781" s="17" t="str">
        <f>VLOOKUP(Z781,Gacetas!A:C,3,FALSE())</f>
        <v>https://drive.google.com/file/d/104QV3l9OBizgw8IW_G9gZfhbQQF5XqvL/view?usp=sharing</v>
      </c>
    </row>
    <row r="782">
      <c r="A782" s="5">
        <v>781.0</v>
      </c>
      <c r="B782" s="24" t="s">
        <v>2977</v>
      </c>
      <c r="C782" s="24" t="s">
        <v>2977</v>
      </c>
      <c r="D782" s="24" t="s">
        <v>2977</v>
      </c>
      <c r="E782" s="78"/>
      <c r="F782" s="78"/>
      <c r="G782" s="78"/>
      <c r="H782" s="23" t="s">
        <v>29</v>
      </c>
      <c r="I782" s="6" t="s">
        <v>30</v>
      </c>
      <c r="J782" s="44"/>
      <c r="K782" s="24" t="s">
        <v>941</v>
      </c>
      <c r="L782" s="44"/>
      <c r="M782" s="44"/>
      <c r="N782" s="45" t="s">
        <v>32</v>
      </c>
      <c r="O782" s="23" t="s">
        <v>1420</v>
      </c>
      <c r="P782" s="46" t="s">
        <v>32</v>
      </c>
      <c r="Q782" s="24" t="s">
        <v>34</v>
      </c>
      <c r="R782" s="24" t="s">
        <v>35</v>
      </c>
      <c r="S782" s="24" t="s">
        <v>36</v>
      </c>
      <c r="T782" s="47">
        <v>43203.0</v>
      </c>
      <c r="U782" s="24" t="s">
        <v>37</v>
      </c>
      <c r="V782" s="24" t="s">
        <v>1549</v>
      </c>
      <c r="W782" s="46" t="s">
        <v>2978</v>
      </c>
      <c r="X782" s="46" t="s">
        <v>2979</v>
      </c>
      <c r="Y782" s="64">
        <v>43425.0</v>
      </c>
      <c r="Z782" s="49" t="s">
        <v>2976</v>
      </c>
      <c r="AA782" s="98" t="str">
        <f t="shared" si="3"/>
        <v>https://www.gacetaoficial.gob.cu/sites/default/files/goc-2018-o34.pdf</v>
      </c>
      <c r="AB782" s="17" t="str">
        <f>VLOOKUP(Z782,Gacetas!A:C,3,FALSE())</f>
        <v>https://drive.google.com/file/d/104QV3l9OBizgw8IW_G9gZfhbQQF5XqvL/view?usp=sharing</v>
      </c>
    </row>
    <row r="783">
      <c r="A783" s="5">
        <v>782.0</v>
      </c>
      <c r="B783" s="24" t="s">
        <v>500</v>
      </c>
      <c r="C783" s="24" t="s">
        <v>500</v>
      </c>
      <c r="D783" s="24" t="s">
        <v>500</v>
      </c>
      <c r="E783" s="78"/>
      <c r="F783" s="78"/>
      <c r="G783" s="78"/>
      <c r="H783" s="23" t="s">
        <v>29</v>
      </c>
      <c r="I783" s="6" t="s">
        <v>30</v>
      </c>
      <c r="J783" s="44"/>
      <c r="K783" s="24" t="s">
        <v>229</v>
      </c>
      <c r="L783" s="44"/>
      <c r="M783" s="44"/>
      <c r="N783" s="45" t="s">
        <v>32</v>
      </c>
      <c r="O783" s="23" t="s">
        <v>1420</v>
      </c>
      <c r="P783" s="46" t="s">
        <v>32</v>
      </c>
      <c r="Q783" s="24" t="s">
        <v>54</v>
      </c>
      <c r="R783" s="24" t="s">
        <v>35</v>
      </c>
      <c r="S783" s="24" t="s">
        <v>36</v>
      </c>
      <c r="T783" s="47">
        <v>43210.0</v>
      </c>
      <c r="U783" s="24" t="s">
        <v>37</v>
      </c>
      <c r="V783" s="24" t="s">
        <v>1549</v>
      </c>
      <c r="W783" s="50" t="s">
        <v>2980</v>
      </c>
      <c r="X783" s="46" t="s">
        <v>2981</v>
      </c>
      <c r="Y783" s="64">
        <v>43425.0</v>
      </c>
      <c r="Z783" s="49" t="s">
        <v>2976</v>
      </c>
      <c r="AA783" s="98" t="str">
        <f t="shared" si="3"/>
        <v>https://www.gacetaoficial.gob.cu/sites/default/files/goc-2018-o34.pdf</v>
      </c>
      <c r="AB783" s="17" t="str">
        <f>VLOOKUP(Z783,Gacetas!A:C,3,FALSE())</f>
        <v>https://drive.google.com/file/d/104QV3l9OBizgw8IW_G9gZfhbQQF5XqvL/view?usp=sharing</v>
      </c>
    </row>
    <row r="784">
      <c r="A784" s="5">
        <v>783.0</v>
      </c>
      <c r="B784" s="24" t="s">
        <v>321</v>
      </c>
      <c r="C784" s="24" t="s">
        <v>321</v>
      </c>
      <c r="D784" s="24" t="s">
        <v>321</v>
      </c>
      <c r="E784" s="78"/>
      <c r="F784" s="78"/>
      <c r="G784" s="78"/>
      <c r="H784" s="23" t="s">
        <v>29</v>
      </c>
      <c r="I784" s="6" t="s">
        <v>30</v>
      </c>
      <c r="J784" s="44"/>
      <c r="K784" s="24" t="s">
        <v>322</v>
      </c>
      <c r="L784" s="44"/>
      <c r="M784" s="44"/>
      <c r="N784" s="45" t="s">
        <v>32</v>
      </c>
      <c r="O784" s="23" t="s">
        <v>1420</v>
      </c>
      <c r="P784" s="46" t="s">
        <v>32</v>
      </c>
      <c r="Q784" s="24" t="s">
        <v>54</v>
      </c>
      <c r="R784" s="24" t="s">
        <v>35</v>
      </c>
      <c r="S784" s="24" t="s">
        <v>36</v>
      </c>
      <c r="T784" s="47">
        <v>43210.0</v>
      </c>
      <c r="U784" s="24" t="s">
        <v>37</v>
      </c>
      <c r="V784" s="24" t="s">
        <v>1549</v>
      </c>
      <c r="W784" s="46" t="s">
        <v>2982</v>
      </c>
      <c r="X784" s="46" t="s">
        <v>2983</v>
      </c>
      <c r="Y784" s="64">
        <v>43425.0</v>
      </c>
      <c r="Z784" s="49" t="s">
        <v>2976</v>
      </c>
      <c r="AA784" s="98" t="str">
        <f t="shared" si="3"/>
        <v>https://www.gacetaoficial.gob.cu/sites/default/files/goc-2018-o34.pdf</v>
      </c>
      <c r="AB784" s="17" t="str">
        <f>VLOOKUP(Z784,Gacetas!A:C,3,FALSE())</f>
        <v>https://drive.google.com/file/d/104QV3l9OBizgw8IW_G9gZfhbQQF5XqvL/view?usp=sharing</v>
      </c>
    </row>
    <row r="785">
      <c r="A785" s="5">
        <v>784.0</v>
      </c>
      <c r="B785" s="24" t="s">
        <v>526</v>
      </c>
      <c r="C785" s="24" t="s">
        <v>527</v>
      </c>
      <c r="D785" s="24" t="s">
        <v>526</v>
      </c>
      <c r="E785" s="78"/>
      <c r="F785" s="78"/>
      <c r="G785" s="78"/>
      <c r="H785" s="23" t="s">
        <v>29</v>
      </c>
      <c r="I785" s="6" t="s">
        <v>30</v>
      </c>
      <c r="J785" s="44"/>
      <c r="K785" s="24" t="s">
        <v>84</v>
      </c>
      <c r="L785" s="44"/>
      <c r="M785" s="44"/>
      <c r="N785" s="45" t="s">
        <v>32</v>
      </c>
      <c r="O785" s="23" t="s">
        <v>2984</v>
      </c>
      <c r="P785" s="46" t="s">
        <v>53</v>
      </c>
      <c r="Q785" s="24" t="s">
        <v>54</v>
      </c>
      <c r="R785" s="24" t="s">
        <v>35</v>
      </c>
      <c r="S785" s="24" t="s">
        <v>36</v>
      </c>
      <c r="T785" s="47">
        <v>43210.0</v>
      </c>
      <c r="U785" s="24" t="s">
        <v>37</v>
      </c>
      <c r="V785" s="24" t="s">
        <v>1549</v>
      </c>
      <c r="W785" s="46" t="s">
        <v>2985</v>
      </c>
      <c r="X785" s="46" t="s">
        <v>2986</v>
      </c>
      <c r="Y785" s="64">
        <v>43425.0</v>
      </c>
      <c r="Z785" s="49" t="s">
        <v>2976</v>
      </c>
      <c r="AA785" s="98" t="str">
        <f t="shared" si="3"/>
        <v>https://www.gacetaoficial.gob.cu/sites/default/files/goc-2018-o34.pdf</v>
      </c>
      <c r="AB785" s="17" t="str">
        <f>VLOOKUP(Z785,Gacetas!A:C,3,FALSE())</f>
        <v>https://drive.google.com/file/d/104QV3l9OBizgw8IW_G9gZfhbQQF5XqvL/view?usp=sharing</v>
      </c>
    </row>
    <row r="786">
      <c r="A786" s="5">
        <v>785.0</v>
      </c>
      <c r="B786" s="24" t="s">
        <v>2987</v>
      </c>
      <c r="C786" s="24" t="s">
        <v>466</v>
      </c>
      <c r="D786" s="24" t="s">
        <v>2987</v>
      </c>
      <c r="E786" s="78"/>
      <c r="F786" s="78"/>
      <c r="G786" s="78"/>
      <c r="H786" s="23" t="s">
        <v>29</v>
      </c>
      <c r="I786" s="6" t="s">
        <v>30</v>
      </c>
      <c r="J786" s="44"/>
      <c r="K786" s="24" t="s">
        <v>51</v>
      </c>
      <c r="L786" s="44"/>
      <c r="M786" s="44"/>
      <c r="N786" s="45" t="s">
        <v>32</v>
      </c>
      <c r="O786" s="23" t="s">
        <v>2988</v>
      </c>
      <c r="P786" s="46" t="s">
        <v>53</v>
      </c>
      <c r="Q786" s="24" t="s">
        <v>54</v>
      </c>
      <c r="R786" s="24" t="s">
        <v>35</v>
      </c>
      <c r="S786" s="24" t="s">
        <v>36</v>
      </c>
      <c r="T786" s="47">
        <v>43210.0</v>
      </c>
      <c r="U786" s="24" t="s">
        <v>37</v>
      </c>
      <c r="V786" s="24" t="s">
        <v>1549</v>
      </c>
      <c r="W786" s="46" t="s">
        <v>2989</v>
      </c>
      <c r="X786" s="46" t="s">
        <v>2990</v>
      </c>
      <c r="Y786" s="64">
        <v>43425.0</v>
      </c>
      <c r="Z786" s="49" t="s">
        <v>2976</v>
      </c>
      <c r="AA786" s="98" t="str">
        <f t="shared" si="3"/>
        <v>https://www.gacetaoficial.gob.cu/sites/default/files/goc-2018-o34.pdf</v>
      </c>
      <c r="AB786" s="17" t="str">
        <f>VLOOKUP(Z786,Gacetas!A:C,3,FALSE())</f>
        <v>https://drive.google.com/file/d/104QV3l9OBizgw8IW_G9gZfhbQQF5XqvL/view?usp=sharing</v>
      </c>
    </row>
    <row r="787">
      <c r="A787" s="5">
        <v>786.0</v>
      </c>
      <c r="B787" s="24" t="s">
        <v>595</v>
      </c>
      <c r="C787" s="23" t="s">
        <v>596</v>
      </c>
      <c r="D787" s="24" t="s">
        <v>595</v>
      </c>
      <c r="E787" s="78"/>
      <c r="F787" s="78"/>
      <c r="G787" s="78"/>
      <c r="H787" s="23" t="s">
        <v>29</v>
      </c>
      <c r="I787" s="6" t="s">
        <v>30</v>
      </c>
      <c r="J787" s="44"/>
      <c r="K787" s="24" t="s">
        <v>261</v>
      </c>
      <c r="L787" s="44"/>
      <c r="M787" s="44"/>
      <c r="N787" s="45" t="s">
        <v>32</v>
      </c>
      <c r="O787" s="23" t="s">
        <v>1420</v>
      </c>
      <c r="P787" s="46" t="s">
        <v>32</v>
      </c>
      <c r="Q787" s="24" t="s">
        <v>54</v>
      </c>
      <c r="R787" s="24" t="s">
        <v>35</v>
      </c>
      <c r="S787" s="24" t="s">
        <v>36</v>
      </c>
      <c r="T787" s="47">
        <v>43210.0</v>
      </c>
      <c r="U787" s="24" t="s">
        <v>37</v>
      </c>
      <c r="V787" s="24" t="s">
        <v>1549</v>
      </c>
      <c r="W787" s="46" t="s">
        <v>2991</v>
      </c>
      <c r="X787" s="46" t="s">
        <v>2992</v>
      </c>
      <c r="Y787" s="64">
        <v>43425.0</v>
      </c>
      <c r="Z787" s="49" t="s">
        <v>2976</v>
      </c>
      <c r="AA787" s="98" t="str">
        <f t="shared" si="3"/>
        <v>https://www.gacetaoficial.gob.cu/sites/default/files/goc-2018-o34.pdf</v>
      </c>
      <c r="AB787" s="17" t="str">
        <f>VLOOKUP(Z787,Gacetas!A:C,3,FALSE())</f>
        <v>https://drive.google.com/file/d/104QV3l9OBizgw8IW_G9gZfhbQQF5XqvL/view?usp=sharing</v>
      </c>
    </row>
    <row r="788">
      <c r="A788" s="5">
        <v>787.0</v>
      </c>
      <c r="B788" s="24" t="s">
        <v>2574</v>
      </c>
      <c r="C788" s="24" t="s">
        <v>2574</v>
      </c>
      <c r="D788" s="24" t="s">
        <v>2574</v>
      </c>
      <c r="E788" s="78"/>
      <c r="F788" s="78"/>
      <c r="G788" s="78"/>
      <c r="H788" s="23" t="s">
        <v>29</v>
      </c>
      <c r="I788" s="6" t="s">
        <v>30</v>
      </c>
      <c r="J788" s="44"/>
      <c r="K788" s="24" t="s">
        <v>567</v>
      </c>
      <c r="L788" s="44"/>
      <c r="M788" s="44"/>
      <c r="N788" s="45" t="s">
        <v>32</v>
      </c>
      <c r="O788" s="23" t="s">
        <v>1420</v>
      </c>
      <c r="P788" s="46" t="s">
        <v>32</v>
      </c>
      <c r="Q788" s="24" t="s">
        <v>54</v>
      </c>
      <c r="R788" s="24" t="s">
        <v>35</v>
      </c>
      <c r="S788" s="24" t="s">
        <v>36</v>
      </c>
      <c r="T788" s="47">
        <v>43206.0</v>
      </c>
      <c r="U788" s="24" t="s">
        <v>37</v>
      </c>
      <c r="V788" s="24" t="s">
        <v>1549</v>
      </c>
      <c r="W788" s="46" t="s">
        <v>2993</v>
      </c>
      <c r="X788" s="46" t="s">
        <v>2994</v>
      </c>
      <c r="Y788" s="64">
        <v>43425.0</v>
      </c>
      <c r="Z788" s="49" t="s">
        <v>2976</v>
      </c>
      <c r="AA788" s="98" t="str">
        <f t="shared" si="3"/>
        <v>https://www.gacetaoficial.gob.cu/sites/default/files/goc-2018-o34.pdf</v>
      </c>
      <c r="AB788" s="17" t="str">
        <f>VLOOKUP(Z788,Gacetas!A:C,3,FALSE())</f>
        <v>https://drive.google.com/file/d/104QV3l9OBizgw8IW_G9gZfhbQQF5XqvL/view?usp=sharing</v>
      </c>
    </row>
    <row r="789">
      <c r="A789" s="5">
        <v>788.0</v>
      </c>
      <c r="B789" s="24" t="s">
        <v>2995</v>
      </c>
      <c r="C789" s="24" t="s">
        <v>2995</v>
      </c>
      <c r="D789" s="24" t="s">
        <v>2995</v>
      </c>
      <c r="E789" s="78"/>
      <c r="F789" s="78"/>
      <c r="G789" s="78"/>
      <c r="H789" s="23" t="s">
        <v>29</v>
      </c>
      <c r="I789" s="6" t="s">
        <v>30</v>
      </c>
      <c r="J789" s="44"/>
      <c r="K789" s="24" t="s">
        <v>107</v>
      </c>
      <c r="L789" s="44"/>
      <c r="M789" s="44"/>
      <c r="N789" s="45" t="s">
        <v>32</v>
      </c>
      <c r="O789" s="23" t="s">
        <v>1420</v>
      </c>
      <c r="P789" s="46" t="s">
        <v>32</v>
      </c>
      <c r="Q789" s="24" t="s">
        <v>54</v>
      </c>
      <c r="R789" s="24" t="s">
        <v>35</v>
      </c>
      <c r="S789" s="24" t="s">
        <v>36</v>
      </c>
      <c r="T789" s="47">
        <v>43210.0</v>
      </c>
      <c r="U789" s="24" t="s">
        <v>37</v>
      </c>
      <c r="V789" s="24" t="s">
        <v>1549</v>
      </c>
      <c r="W789" s="46" t="s">
        <v>2996</v>
      </c>
      <c r="X789" s="46" t="s">
        <v>2997</v>
      </c>
      <c r="Y789" s="64">
        <v>43425.0</v>
      </c>
      <c r="Z789" s="49" t="s">
        <v>2976</v>
      </c>
      <c r="AA789" s="98" t="str">
        <f t="shared" si="3"/>
        <v>https://www.gacetaoficial.gob.cu/sites/default/files/goc-2018-o34.pdf</v>
      </c>
      <c r="AB789" s="17" t="str">
        <f>VLOOKUP(Z789,Gacetas!A:C,3,FALSE())</f>
        <v>https://drive.google.com/file/d/104QV3l9OBizgw8IW_G9gZfhbQQF5XqvL/view?usp=sharing</v>
      </c>
    </row>
    <row r="790">
      <c r="A790" s="5">
        <v>789.0</v>
      </c>
      <c r="B790" s="24" t="s">
        <v>2998</v>
      </c>
      <c r="C790" s="24" t="s">
        <v>2998</v>
      </c>
      <c r="D790" s="24" t="s">
        <v>2998</v>
      </c>
      <c r="E790" s="78"/>
      <c r="F790" s="78"/>
      <c r="G790" s="78"/>
      <c r="H790" s="23" t="s">
        <v>29</v>
      </c>
      <c r="I790" s="6" t="s">
        <v>30</v>
      </c>
      <c r="J790" s="44"/>
      <c r="K790" s="24" t="s">
        <v>145</v>
      </c>
      <c r="L790" s="44"/>
      <c r="M790" s="44"/>
      <c r="N790" s="45" t="s">
        <v>32</v>
      </c>
      <c r="O790" s="23" t="s">
        <v>1420</v>
      </c>
      <c r="P790" s="46" t="s">
        <v>32</v>
      </c>
      <c r="Q790" s="24" t="s">
        <v>54</v>
      </c>
      <c r="R790" s="24" t="s">
        <v>35</v>
      </c>
      <c r="S790" s="24" t="s">
        <v>36</v>
      </c>
      <c r="T790" s="47">
        <v>43210.0</v>
      </c>
      <c r="U790" s="24" t="s">
        <v>37</v>
      </c>
      <c r="V790" s="24" t="s">
        <v>1549</v>
      </c>
      <c r="W790" s="46" t="s">
        <v>2999</v>
      </c>
      <c r="X790" s="46" t="s">
        <v>3000</v>
      </c>
      <c r="Y790" s="64">
        <v>43425.0</v>
      </c>
      <c r="Z790" s="49" t="s">
        <v>2976</v>
      </c>
      <c r="AA790" s="98" t="str">
        <f t="shared" si="3"/>
        <v>https://www.gacetaoficial.gob.cu/sites/default/files/goc-2018-o34.pdf</v>
      </c>
      <c r="AB790" s="17" t="str">
        <f>VLOOKUP(Z790,Gacetas!A:C,3,FALSE())</f>
        <v>https://drive.google.com/file/d/104QV3l9OBizgw8IW_G9gZfhbQQF5XqvL/view?usp=sharing</v>
      </c>
    </row>
    <row r="791">
      <c r="A791" s="5">
        <v>790.0</v>
      </c>
      <c r="B791" s="24" t="s">
        <v>787</v>
      </c>
      <c r="C791" s="24" t="s">
        <v>787</v>
      </c>
      <c r="D791" s="24" t="s">
        <v>787</v>
      </c>
      <c r="E791" s="78"/>
      <c r="F791" s="78"/>
      <c r="G791" s="78"/>
      <c r="H791" s="23" t="s">
        <v>29</v>
      </c>
      <c r="I791" s="6" t="s">
        <v>30</v>
      </c>
      <c r="J791" s="44"/>
      <c r="K791" s="24" t="s">
        <v>292</v>
      </c>
      <c r="L791" s="44"/>
      <c r="M791" s="44"/>
      <c r="N791" s="45" t="s">
        <v>32</v>
      </c>
      <c r="O791" s="23" t="s">
        <v>1420</v>
      </c>
      <c r="P791" s="46" t="s">
        <v>32</v>
      </c>
      <c r="Q791" s="24" t="s">
        <v>54</v>
      </c>
      <c r="R791" s="24" t="s">
        <v>35</v>
      </c>
      <c r="S791" s="24" t="s">
        <v>36</v>
      </c>
      <c r="T791" s="47">
        <v>43210.0</v>
      </c>
      <c r="U791" s="24" t="s">
        <v>37</v>
      </c>
      <c r="V791" s="24" t="s">
        <v>1549</v>
      </c>
      <c r="W791" s="46" t="s">
        <v>3001</v>
      </c>
      <c r="X791" s="46" t="s">
        <v>3002</v>
      </c>
      <c r="Y791" s="64">
        <v>43425.0</v>
      </c>
      <c r="Z791" s="49" t="s">
        <v>2976</v>
      </c>
      <c r="AA791" s="98" t="str">
        <f t="shared" si="3"/>
        <v>https://www.gacetaoficial.gob.cu/sites/default/files/goc-2018-o34.pdf</v>
      </c>
      <c r="AB791" s="17" t="str">
        <f>VLOOKUP(Z791,Gacetas!A:C,3,FALSE())</f>
        <v>https://drive.google.com/file/d/104QV3l9OBizgw8IW_G9gZfhbQQF5XqvL/view?usp=sharing</v>
      </c>
    </row>
    <row r="792">
      <c r="A792" s="5">
        <v>791.0</v>
      </c>
      <c r="B792" s="24" t="s">
        <v>859</v>
      </c>
      <c r="C792" s="22" t="s">
        <v>859</v>
      </c>
      <c r="D792" s="24" t="s">
        <v>859</v>
      </c>
      <c r="E792" s="78"/>
      <c r="F792" s="78"/>
      <c r="G792" s="78"/>
      <c r="H792" s="23" t="s">
        <v>29</v>
      </c>
      <c r="I792" s="6" t="s">
        <v>30</v>
      </c>
      <c r="J792" s="44"/>
      <c r="K792" s="24" t="s">
        <v>229</v>
      </c>
      <c r="L792" s="44"/>
      <c r="M792" s="44"/>
      <c r="N792" s="45" t="s">
        <v>32</v>
      </c>
      <c r="O792" s="23" t="s">
        <v>3003</v>
      </c>
      <c r="P792" s="46" t="s">
        <v>32</v>
      </c>
      <c r="Q792" s="24" t="s">
        <v>54</v>
      </c>
      <c r="R792" s="24" t="s">
        <v>35</v>
      </c>
      <c r="S792" s="24" t="s">
        <v>36</v>
      </c>
      <c r="T792" s="47">
        <v>43210.0</v>
      </c>
      <c r="U792" s="24" t="s">
        <v>37</v>
      </c>
      <c r="V792" s="24" t="s">
        <v>1549</v>
      </c>
      <c r="W792" s="46" t="s">
        <v>3004</v>
      </c>
      <c r="X792" s="46" t="s">
        <v>3005</v>
      </c>
      <c r="Y792" s="64">
        <v>43425.0</v>
      </c>
      <c r="Z792" s="49" t="s">
        <v>2976</v>
      </c>
      <c r="AA792" s="98" t="str">
        <f t="shared" si="3"/>
        <v>https://www.gacetaoficial.gob.cu/sites/default/files/goc-2018-o34.pdf</v>
      </c>
      <c r="AB792" s="17" t="str">
        <f>VLOOKUP(Z792,Gacetas!A:C,3,FALSE())</f>
        <v>https://drive.google.com/file/d/104QV3l9OBizgw8IW_G9gZfhbQQF5XqvL/view?usp=sharing</v>
      </c>
    </row>
    <row r="793">
      <c r="A793" s="5">
        <v>792.0</v>
      </c>
      <c r="B793" s="23" t="s">
        <v>3006</v>
      </c>
      <c r="C793" s="23" t="s">
        <v>3006</v>
      </c>
      <c r="D793" s="23" t="s">
        <v>3006</v>
      </c>
      <c r="E793" s="78"/>
      <c r="F793" s="78"/>
      <c r="G793" s="78"/>
      <c r="H793" s="23" t="s">
        <v>29</v>
      </c>
      <c r="I793" s="6" t="s">
        <v>30</v>
      </c>
      <c r="J793" s="44"/>
      <c r="K793" s="24" t="s">
        <v>3007</v>
      </c>
      <c r="L793" s="44"/>
      <c r="M793" s="44"/>
      <c r="N793" s="45" t="s">
        <v>32</v>
      </c>
      <c r="O793" s="23" t="s">
        <v>3008</v>
      </c>
      <c r="P793" s="46" t="s">
        <v>53</v>
      </c>
      <c r="Q793" s="24" t="s">
        <v>34</v>
      </c>
      <c r="R793" s="24" t="s">
        <v>35</v>
      </c>
      <c r="S793" s="24" t="s">
        <v>36</v>
      </c>
      <c r="T793" s="47">
        <v>43210.0</v>
      </c>
      <c r="U793" s="24" t="s">
        <v>37</v>
      </c>
      <c r="V793" s="24" t="s">
        <v>1549</v>
      </c>
      <c r="W793" s="46" t="s">
        <v>3009</v>
      </c>
      <c r="X793" s="46" t="s">
        <v>3010</v>
      </c>
      <c r="Y793" s="64">
        <v>43425.0</v>
      </c>
      <c r="Z793" s="49" t="s">
        <v>2976</v>
      </c>
      <c r="AA793" s="98" t="str">
        <f t="shared" si="3"/>
        <v>https://www.gacetaoficial.gob.cu/sites/default/files/goc-2018-o34.pdf</v>
      </c>
      <c r="AB793" s="17" t="str">
        <f>VLOOKUP(Z793,Gacetas!A:C,3,FALSE())</f>
        <v>https://drive.google.com/file/d/104QV3l9OBizgw8IW_G9gZfhbQQF5XqvL/view?usp=sharing</v>
      </c>
    </row>
    <row r="794">
      <c r="A794" s="5">
        <v>793.0</v>
      </c>
      <c r="B794" s="24" t="s">
        <v>3011</v>
      </c>
      <c r="C794" s="24" t="s">
        <v>3011</v>
      </c>
      <c r="D794" s="24" t="s">
        <v>3011</v>
      </c>
      <c r="E794" s="78"/>
      <c r="F794" s="78"/>
      <c r="G794" s="78"/>
      <c r="H794" s="23" t="s">
        <v>29</v>
      </c>
      <c r="I794" s="6" t="s">
        <v>30</v>
      </c>
      <c r="J794" s="44"/>
      <c r="K794" s="24" t="s">
        <v>51</v>
      </c>
      <c r="L794" s="44"/>
      <c r="M794" s="44"/>
      <c r="N794" s="45" t="s">
        <v>32</v>
      </c>
      <c r="O794" s="23" t="s">
        <v>3012</v>
      </c>
      <c r="P794" s="46" t="s">
        <v>53</v>
      </c>
      <c r="Q794" s="24" t="s">
        <v>54</v>
      </c>
      <c r="R794" s="24" t="s">
        <v>35</v>
      </c>
      <c r="S794" s="24" t="s">
        <v>36</v>
      </c>
      <c r="T794" s="47">
        <v>43222.0</v>
      </c>
      <c r="U794" s="24" t="s">
        <v>37</v>
      </c>
      <c r="V794" s="24" t="s">
        <v>1549</v>
      </c>
      <c r="W794" s="46" t="s">
        <v>3013</v>
      </c>
      <c r="X794" s="46" t="s">
        <v>3014</v>
      </c>
      <c r="Y794" s="64">
        <v>43427.0</v>
      </c>
      <c r="Z794" s="49" t="s">
        <v>3015</v>
      </c>
      <c r="AA794" s="98" t="str">
        <f t="shared" si="3"/>
        <v>https://www.gacetaoficial.gob.cu/sites/default/files/goc-2018-o36.pdf</v>
      </c>
      <c r="AB794" s="17" t="str">
        <f>VLOOKUP(Z794,Gacetas!A:C,3,FALSE())</f>
        <v>https://drive.google.com/file/d/1HsV_4vqTgr6fv53EOZq5LLQSYzo8Xe2j/view?usp=sharing</v>
      </c>
    </row>
    <row r="795">
      <c r="A795" s="5">
        <v>794.0</v>
      </c>
      <c r="B795" s="24" t="s">
        <v>3016</v>
      </c>
      <c r="C795" s="24" t="s">
        <v>3016</v>
      </c>
      <c r="D795" s="24" t="s">
        <v>3016</v>
      </c>
      <c r="E795" s="78"/>
      <c r="F795" s="78"/>
      <c r="G795" s="78"/>
      <c r="H795" s="23" t="s">
        <v>29</v>
      </c>
      <c r="I795" s="6" t="s">
        <v>30</v>
      </c>
      <c r="J795" s="44"/>
      <c r="K795" s="24" t="s">
        <v>235</v>
      </c>
      <c r="L795" s="44"/>
      <c r="M795" s="44"/>
      <c r="N795" s="45" t="s">
        <v>32</v>
      </c>
      <c r="O795" s="23" t="s">
        <v>3017</v>
      </c>
      <c r="P795" s="46" t="s">
        <v>32</v>
      </c>
      <c r="Q795" s="24" t="s">
        <v>54</v>
      </c>
      <c r="R795" s="24" t="s">
        <v>35</v>
      </c>
      <c r="S795" s="24" t="s">
        <v>36</v>
      </c>
      <c r="T795" s="47">
        <v>43222.0</v>
      </c>
      <c r="U795" s="24" t="s">
        <v>37</v>
      </c>
      <c r="V795" s="24" t="s">
        <v>1549</v>
      </c>
      <c r="W795" s="46" t="s">
        <v>3018</v>
      </c>
      <c r="X795" s="46" t="s">
        <v>3019</v>
      </c>
      <c r="Y795" s="64">
        <v>43427.0</v>
      </c>
      <c r="Z795" s="49" t="s">
        <v>3015</v>
      </c>
      <c r="AA795" s="80" t="str">
        <f t="shared" si="3"/>
        <v>https://www.gacetaoficial.gob.cu/sites/default/files/goc-2018-o36.pdf</v>
      </c>
      <c r="AB795" s="17" t="str">
        <f>VLOOKUP(Z795,Gacetas!A:C,3,FALSE())</f>
        <v>https://drive.google.com/file/d/1HsV_4vqTgr6fv53EOZq5LLQSYzo8Xe2j/view?usp=sharing</v>
      </c>
    </row>
    <row r="796">
      <c r="A796" s="5">
        <v>795.0</v>
      </c>
      <c r="B796" s="24" t="s">
        <v>3020</v>
      </c>
      <c r="C796" s="24" t="s">
        <v>3020</v>
      </c>
      <c r="D796" s="24" t="s">
        <v>3020</v>
      </c>
      <c r="E796" s="78"/>
      <c r="F796" s="78"/>
      <c r="G796" s="78"/>
      <c r="H796" s="23" t="s">
        <v>29</v>
      </c>
      <c r="I796" s="6" t="s">
        <v>30</v>
      </c>
      <c r="J796" s="44"/>
      <c r="K796" s="24" t="s">
        <v>235</v>
      </c>
      <c r="L796" s="44"/>
      <c r="M796" s="44"/>
      <c r="N796" s="45" t="s">
        <v>32</v>
      </c>
      <c r="O796" s="23" t="s">
        <v>3017</v>
      </c>
      <c r="P796" s="46" t="s">
        <v>32</v>
      </c>
      <c r="Q796" s="24" t="s">
        <v>54</v>
      </c>
      <c r="R796" s="24" t="s">
        <v>35</v>
      </c>
      <c r="S796" s="24" t="s">
        <v>36</v>
      </c>
      <c r="T796" s="47">
        <v>43222.0</v>
      </c>
      <c r="U796" s="24" t="s">
        <v>37</v>
      </c>
      <c r="V796" s="24" t="s">
        <v>1549</v>
      </c>
      <c r="W796" s="46" t="s">
        <v>3021</v>
      </c>
      <c r="X796" s="46" t="s">
        <v>3022</v>
      </c>
      <c r="Y796" s="64">
        <v>43427.0</v>
      </c>
      <c r="Z796" s="49" t="s">
        <v>3015</v>
      </c>
      <c r="AA796" s="80" t="str">
        <f t="shared" si="3"/>
        <v>https://www.gacetaoficial.gob.cu/sites/default/files/goc-2018-o36.pdf</v>
      </c>
      <c r="AB796" s="17" t="str">
        <f>VLOOKUP(Z796,Gacetas!A:C,3,FALSE())</f>
        <v>https://drive.google.com/file/d/1HsV_4vqTgr6fv53EOZq5LLQSYzo8Xe2j/view?usp=sharing</v>
      </c>
    </row>
    <row r="797">
      <c r="A797" s="5">
        <v>796.0</v>
      </c>
      <c r="B797" s="24" t="s">
        <v>437</v>
      </c>
      <c r="C797" s="24" t="s">
        <v>437</v>
      </c>
      <c r="D797" s="24" t="s">
        <v>437</v>
      </c>
      <c r="E797" s="78"/>
      <c r="F797" s="78"/>
      <c r="G797" s="78"/>
      <c r="H797" s="23" t="s">
        <v>29</v>
      </c>
      <c r="I797" s="6" t="s">
        <v>30</v>
      </c>
      <c r="J797" s="44"/>
      <c r="K797" s="24" t="s">
        <v>145</v>
      </c>
      <c r="L797" s="44"/>
      <c r="M797" s="44"/>
      <c r="N797" s="45" t="s">
        <v>32</v>
      </c>
      <c r="O797" s="23" t="s">
        <v>3017</v>
      </c>
      <c r="P797" s="46" t="s">
        <v>32</v>
      </c>
      <c r="Q797" s="24" t="s">
        <v>54</v>
      </c>
      <c r="R797" s="24" t="s">
        <v>35</v>
      </c>
      <c r="S797" s="24" t="s">
        <v>36</v>
      </c>
      <c r="T797" s="47">
        <v>43222.0</v>
      </c>
      <c r="U797" s="24" t="s">
        <v>37</v>
      </c>
      <c r="V797" s="24" t="s">
        <v>1549</v>
      </c>
      <c r="W797" s="46" t="s">
        <v>3023</v>
      </c>
      <c r="X797" s="46" t="s">
        <v>3024</v>
      </c>
      <c r="Y797" s="64">
        <v>43427.0</v>
      </c>
      <c r="Z797" s="49" t="s">
        <v>3015</v>
      </c>
      <c r="AA797" s="80" t="str">
        <f t="shared" si="3"/>
        <v>https://www.gacetaoficial.gob.cu/sites/default/files/goc-2018-o36.pdf</v>
      </c>
      <c r="AB797" s="17" t="str">
        <f>VLOOKUP(Z797,Gacetas!A:C,3,FALSE())</f>
        <v>https://drive.google.com/file/d/1HsV_4vqTgr6fv53EOZq5LLQSYzo8Xe2j/view?usp=sharing</v>
      </c>
    </row>
    <row r="798">
      <c r="A798" s="5">
        <v>797.0</v>
      </c>
      <c r="B798" s="24" t="s">
        <v>503</v>
      </c>
      <c r="C798" s="24" t="s">
        <v>503</v>
      </c>
      <c r="D798" s="24" t="s">
        <v>503</v>
      </c>
      <c r="E798" s="78"/>
      <c r="F798" s="78"/>
      <c r="G798" s="78"/>
      <c r="H798" s="23" t="s">
        <v>29</v>
      </c>
      <c r="I798" s="6" t="s">
        <v>30</v>
      </c>
      <c r="J798" s="44"/>
      <c r="K798" s="24" t="s">
        <v>504</v>
      </c>
      <c r="L798" s="44"/>
      <c r="M798" s="44"/>
      <c r="N798" s="45" t="s">
        <v>32</v>
      </c>
      <c r="O798" s="99" t="s">
        <v>3025</v>
      </c>
      <c r="P798" s="46" t="s">
        <v>32</v>
      </c>
      <c r="Q798" s="24" t="s">
        <v>54</v>
      </c>
      <c r="R798" s="24" t="s">
        <v>35</v>
      </c>
      <c r="S798" s="24" t="s">
        <v>36</v>
      </c>
      <c r="T798" s="47">
        <v>43222.0</v>
      </c>
      <c r="U798" s="24" t="s">
        <v>37</v>
      </c>
      <c r="V798" s="24" t="s">
        <v>1549</v>
      </c>
      <c r="W798" s="46" t="s">
        <v>3026</v>
      </c>
      <c r="X798" s="46" t="s">
        <v>3027</v>
      </c>
      <c r="Y798" s="64">
        <v>43427.0</v>
      </c>
      <c r="Z798" s="49" t="s">
        <v>3015</v>
      </c>
      <c r="AA798" s="80" t="str">
        <f t="shared" si="3"/>
        <v>https://www.gacetaoficial.gob.cu/sites/default/files/goc-2018-o36.pdf</v>
      </c>
      <c r="AB798" s="17" t="str">
        <f>VLOOKUP(Z798,Gacetas!A:C,3,FALSE())</f>
        <v>https://drive.google.com/file/d/1HsV_4vqTgr6fv53EOZq5LLQSYzo8Xe2j/view?usp=sharing</v>
      </c>
    </row>
    <row r="799">
      <c r="A799" s="5">
        <v>798.0</v>
      </c>
      <c r="B799" s="24" t="s">
        <v>550</v>
      </c>
      <c r="C799" s="24" t="s">
        <v>550</v>
      </c>
      <c r="D799" s="24" t="s">
        <v>550</v>
      </c>
      <c r="E799" s="78"/>
      <c r="F799" s="78"/>
      <c r="G799" s="78"/>
      <c r="H799" s="23" t="s">
        <v>29</v>
      </c>
      <c r="I799" s="6" t="s">
        <v>30</v>
      </c>
      <c r="J799" s="44"/>
      <c r="K799" s="24" t="s">
        <v>45</v>
      </c>
      <c r="L799" s="44"/>
      <c r="M799" s="44"/>
      <c r="N799" s="45" t="s">
        <v>32</v>
      </c>
      <c r="O799" s="23" t="s">
        <v>3017</v>
      </c>
      <c r="P799" s="46" t="s">
        <v>32</v>
      </c>
      <c r="Q799" s="24" t="s">
        <v>54</v>
      </c>
      <c r="R799" s="24" t="s">
        <v>35</v>
      </c>
      <c r="S799" s="24" t="s">
        <v>36</v>
      </c>
      <c r="T799" s="47">
        <v>43222.0</v>
      </c>
      <c r="U799" s="24" t="s">
        <v>37</v>
      </c>
      <c r="V799" s="24" t="s">
        <v>1549</v>
      </c>
      <c r="W799" s="46" t="s">
        <v>3028</v>
      </c>
      <c r="X799" s="46" t="s">
        <v>3029</v>
      </c>
      <c r="Y799" s="64">
        <v>43427.0</v>
      </c>
      <c r="Z799" s="49" t="s">
        <v>3015</v>
      </c>
      <c r="AA799" s="80" t="str">
        <f t="shared" si="3"/>
        <v>https://www.gacetaoficial.gob.cu/sites/default/files/goc-2018-o36.pdf</v>
      </c>
      <c r="AB799" s="17" t="str">
        <f>VLOOKUP(Z799,Gacetas!A:C,3,FALSE())</f>
        <v>https://drive.google.com/file/d/1HsV_4vqTgr6fv53EOZq5LLQSYzo8Xe2j/view?usp=sharing</v>
      </c>
    </row>
    <row r="800">
      <c r="A800" s="5">
        <v>799.0</v>
      </c>
      <c r="B800" s="24" t="s">
        <v>3030</v>
      </c>
      <c r="C800" s="24" t="s">
        <v>3030</v>
      </c>
      <c r="D800" s="24" t="s">
        <v>3030</v>
      </c>
      <c r="E800" s="78"/>
      <c r="F800" s="78"/>
      <c r="G800" s="78"/>
      <c r="H800" s="23" t="s">
        <v>29</v>
      </c>
      <c r="I800" s="6" t="s">
        <v>30</v>
      </c>
      <c r="J800" s="44"/>
      <c r="K800" s="24" t="s">
        <v>31</v>
      </c>
      <c r="L800" s="44"/>
      <c r="M800" s="44"/>
      <c r="N800" s="45" t="s">
        <v>32</v>
      </c>
      <c r="O800" s="23" t="s">
        <v>3017</v>
      </c>
      <c r="P800" s="46" t="s">
        <v>32</v>
      </c>
      <c r="Q800" s="24" t="s">
        <v>54</v>
      </c>
      <c r="R800" s="24" t="s">
        <v>35</v>
      </c>
      <c r="S800" s="24" t="s">
        <v>36</v>
      </c>
      <c r="T800" s="47">
        <v>43222.0</v>
      </c>
      <c r="U800" s="24" t="s">
        <v>37</v>
      </c>
      <c r="V800" s="24" t="s">
        <v>1549</v>
      </c>
      <c r="W800" s="46" t="s">
        <v>3031</v>
      </c>
      <c r="X800" s="46" t="s">
        <v>3032</v>
      </c>
      <c r="Y800" s="64">
        <v>43427.0</v>
      </c>
      <c r="Z800" s="49" t="s">
        <v>3015</v>
      </c>
      <c r="AA800" s="80" t="str">
        <f t="shared" si="3"/>
        <v>https://www.gacetaoficial.gob.cu/sites/default/files/goc-2018-o36.pdf</v>
      </c>
      <c r="AB800" s="17" t="str">
        <f>VLOOKUP(Z800,Gacetas!A:C,3,FALSE())</f>
        <v>https://drive.google.com/file/d/1HsV_4vqTgr6fv53EOZq5LLQSYzo8Xe2j/view?usp=sharing</v>
      </c>
    </row>
    <row r="801">
      <c r="A801" s="5">
        <v>800.0</v>
      </c>
      <c r="B801" s="24" t="s">
        <v>744</v>
      </c>
      <c r="C801" s="24" t="s">
        <v>745</v>
      </c>
      <c r="D801" s="24" t="s">
        <v>744</v>
      </c>
      <c r="E801" s="78"/>
      <c r="F801" s="78"/>
      <c r="G801" s="78"/>
      <c r="H801" s="23" t="s">
        <v>29</v>
      </c>
      <c r="I801" s="6" t="s">
        <v>30</v>
      </c>
      <c r="J801" s="44"/>
      <c r="K801" s="24" t="s">
        <v>45</v>
      </c>
      <c r="L801" s="44"/>
      <c r="M801" s="44"/>
      <c r="N801" s="45" t="s">
        <v>32</v>
      </c>
      <c r="O801" s="23" t="s">
        <v>3017</v>
      </c>
      <c r="P801" s="46" t="s">
        <v>32</v>
      </c>
      <c r="Q801" s="24" t="s">
        <v>54</v>
      </c>
      <c r="R801" s="24" t="s">
        <v>35</v>
      </c>
      <c r="S801" s="24" t="s">
        <v>36</v>
      </c>
      <c r="T801" s="47">
        <v>43224.0</v>
      </c>
      <c r="U801" s="24" t="s">
        <v>37</v>
      </c>
      <c r="V801" s="24" t="s">
        <v>1549</v>
      </c>
      <c r="W801" s="46" t="s">
        <v>3033</v>
      </c>
      <c r="X801" s="46" t="s">
        <v>3034</v>
      </c>
      <c r="Y801" s="64">
        <v>43427.0</v>
      </c>
      <c r="Z801" s="49" t="s">
        <v>3015</v>
      </c>
      <c r="AA801" s="80" t="str">
        <f t="shared" si="3"/>
        <v>https://www.gacetaoficial.gob.cu/sites/default/files/goc-2018-o36.pdf</v>
      </c>
      <c r="AB801" s="17" t="str">
        <f>VLOOKUP(Z801,Gacetas!A:C,3,FALSE())</f>
        <v>https://drive.google.com/file/d/1HsV_4vqTgr6fv53EOZq5LLQSYzo8Xe2j/view?usp=sharing</v>
      </c>
    </row>
    <row r="802">
      <c r="A802" s="5">
        <v>801.0</v>
      </c>
      <c r="B802" s="24" t="s">
        <v>3035</v>
      </c>
      <c r="C802" s="24" t="s">
        <v>3035</v>
      </c>
      <c r="D802" s="24" t="s">
        <v>3035</v>
      </c>
      <c r="E802" s="78"/>
      <c r="F802" s="78"/>
      <c r="G802" s="78"/>
      <c r="H802" s="23" t="s">
        <v>29</v>
      </c>
      <c r="I802" s="6" t="s">
        <v>30</v>
      </c>
      <c r="J802" s="44"/>
      <c r="K802" s="24" t="s">
        <v>896</v>
      </c>
      <c r="L802" s="44"/>
      <c r="M802" s="44"/>
      <c r="N802" s="45" t="s">
        <v>32</v>
      </c>
      <c r="O802" s="23" t="s">
        <v>3017</v>
      </c>
      <c r="P802" s="46" t="s">
        <v>32</v>
      </c>
      <c r="Q802" s="24" t="s">
        <v>54</v>
      </c>
      <c r="R802" s="24" t="s">
        <v>35</v>
      </c>
      <c r="S802" s="24" t="s">
        <v>36</v>
      </c>
      <c r="T802" s="47">
        <v>43224.0</v>
      </c>
      <c r="U802" s="24" t="s">
        <v>37</v>
      </c>
      <c r="V802" s="24" t="s">
        <v>1549</v>
      </c>
      <c r="W802" s="46" t="s">
        <v>3036</v>
      </c>
      <c r="X802" s="46" t="s">
        <v>3037</v>
      </c>
      <c r="Y802" s="64">
        <v>43427.0</v>
      </c>
      <c r="Z802" s="49" t="s">
        <v>3015</v>
      </c>
      <c r="AA802" s="80" t="str">
        <f t="shared" si="3"/>
        <v>https://www.gacetaoficial.gob.cu/sites/default/files/goc-2018-o36.pdf</v>
      </c>
      <c r="AB802" s="17" t="str">
        <f>VLOOKUP(Z802,Gacetas!A:C,3,FALSE())</f>
        <v>https://drive.google.com/file/d/1HsV_4vqTgr6fv53EOZq5LLQSYzo8Xe2j/view?usp=sharing</v>
      </c>
    </row>
    <row r="803">
      <c r="A803" s="5">
        <v>802.0</v>
      </c>
      <c r="B803" s="24" t="s">
        <v>686</v>
      </c>
      <c r="C803" s="24" t="s">
        <v>686</v>
      </c>
      <c r="D803" s="24" t="s">
        <v>686</v>
      </c>
      <c r="E803" s="78"/>
      <c r="F803" s="78"/>
      <c r="G803" s="78"/>
      <c r="H803" s="23" t="s">
        <v>29</v>
      </c>
      <c r="I803" s="6" t="s">
        <v>30</v>
      </c>
      <c r="J803" s="44"/>
      <c r="K803" s="24" t="s">
        <v>145</v>
      </c>
      <c r="L803" s="44"/>
      <c r="M803" s="44"/>
      <c r="N803" s="45" t="s">
        <v>32</v>
      </c>
      <c r="O803" s="23" t="s">
        <v>3017</v>
      </c>
      <c r="P803" s="46" t="s">
        <v>32</v>
      </c>
      <c r="Q803" s="24" t="s">
        <v>54</v>
      </c>
      <c r="R803" s="24" t="s">
        <v>35</v>
      </c>
      <c r="S803" s="24" t="s">
        <v>36</v>
      </c>
      <c r="T803" s="47">
        <v>43224.0</v>
      </c>
      <c r="U803" s="24" t="s">
        <v>37</v>
      </c>
      <c r="V803" s="24" t="s">
        <v>1549</v>
      </c>
      <c r="W803" s="46" t="s">
        <v>3038</v>
      </c>
      <c r="X803" s="46" t="s">
        <v>3039</v>
      </c>
      <c r="Y803" s="64">
        <v>43427.0</v>
      </c>
      <c r="Z803" s="49" t="s">
        <v>3015</v>
      </c>
      <c r="AA803" s="80" t="str">
        <f t="shared" si="3"/>
        <v>https://www.gacetaoficial.gob.cu/sites/default/files/goc-2018-o36.pdf</v>
      </c>
      <c r="AB803" s="17" t="str">
        <f>VLOOKUP(Z803,Gacetas!A:C,3,FALSE())</f>
        <v>https://drive.google.com/file/d/1HsV_4vqTgr6fv53EOZq5LLQSYzo8Xe2j/view?usp=sharing</v>
      </c>
    </row>
    <row r="804">
      <c r="A804" s="5">
        <v>803.0</v>
      </c>
      <c r="B804" s="24" t="s">
        <v>3040</v>
      </c>
      <c r="C804" s="24" t="s">
        <v>3040</v>
      </c>
      <c r="D804" s="24" t="s">
        <v>3040</v>
      </c>
      <c r="E804" s="78"/>
      <c r="F804" s="78"/>
      <c r="G804" s="78"/>
      <c r="H804" s="23" t="s">
        <v>29</v>
      </c>
      <c r="I804" s="6" t="s">
        <v>30</v>
      </c>
      <c r="J804" s="44"/>
      <c r="K804" s="24" t="s">
        <v>45</v>
      </c>
      <c r="L804" s="44"/>
      <c r="M804" s="44"/>
      <c r="N804" s="45" t="s">
        <v>32</v>
      </c>
      <c r="O804" s="23" t="s">
        <v>1420</v>
      </c>
      <c r="P804" s="46" t="s">
        <v>32</v>
      </c>
      <c r="Q804" s="24" t="s">
        <v>34</v>
      </c>
      <c r="R804" s="24" t="s">
        <v>35</v>
      </c>
      <c r="S804" s="24" t="s">
        <v>36</v>
      </c>
      <c r="T804" s="47">
        <v>43238.0</v>
      </c>
      <c r="U804" s="24" t="s">
        <v>37</v>
      </c>
      <c r="V804" s="24" t="s">
        <v>1549</v>
      </c>
      <c r="W804" s="46" t="s">
        <v>3041</v>
      </c>
      <c r="X804" s="46" t="s">
        <v>3042</v>
      </c>
      <c r="Y804" s="64">
        <v>43431.0</v>
      </c>
      <c r="Z804" s="49" t="s">
        <v>3043</v>
      </c>
      <c r="AA804" s="48" t="str">
        <f t="shared" si="3"/>
        <v>https://www.gacetaoficial.gob.cu/sites/default/files/goc-2018-o38.pdf</v>
      </c>
      <c r="AB804" s="17" t="str">
        <f>VLOOKUP(Z804,Gacetas!A:C,3,FALSE())</f>
        <v>https://drive.google.com/file/d/1x4vJr-xrf5PWV4MboePrMerlKp1x6zQg/view?usp=sharing</v>
      </c>
    </row>
    <row r="805">
      <c r="A805" s="5">
        <v>804.0</v>
      </c>
      <c r="B805" s="24" t="s">
        <v>3044</v>
      </c>
      <c r="C805" s="24" t="s">
        <v>3044</v>
      </c>
      <c r="D805" s="24" t="s">
        <v>3044</v>
      </c>
      <c r="E805" s="78"/>
      <c r="F805" s="78"/>
      <c r="G805" s="78"/>
      <c r="H805" s="23" t="s">
        <v>29</v>
      </c>
      <c r="I805" s="6" t="s">
        <v>30</v>
      </c>
      <c r="J805" s="44"/>
      <c r="K805" s="24" t="s">
        <v>145</v>
      </c>
      <c r="L805" s="44"/>
      <c r="M805" s="44"/>
      <c r="N805" s="45" t="s">
        <v>32</v>
      </c>
      <c r="O805" s="23" t="s">
        <v>3045</v>
      </c>
      <c r="P805" s="46" t="s">
        <v>53</v>
      </c>
      <c r="Q805" s="24" t="s">
        <v>34</v>
      </c>
      <c r="R805" s="24" t="s">
        <v>35</v>
      </c>
      <c r="S805" s="24" t="s">
        <v>36</v>
      </c>
      <c r="T805" s="47">
        <v>43238.0</v>
      </c>
      <c r="U805" s="24" t="s">
        <v>37</v>
      </c>
      <c r="V805" s="24" t="s">
        <v>1549</v>
      </c>
      <c r="W805" s="46" t="s">
        <v>3046</v>
      </c>
      <c r="X805" s="46" t="s">
        <v>3047</v>
      </c>
      <c r="Y805" s="64">
        <v>43431.0</v>
      </c>
      <c r="Z805" s="49" t="s">
        <v>3043</v>
      </c>
      <c r="AA805" s="48" t="str">
        <f t="shared" si="3"/>
        <v>https://www.gacetaoficial.gob.cu/sites/default/files/goc-2018-o38.pdf</v>
      </c>
      <c r="AB805" s="17" t="str">
        <f>VLOOKUP(Z805,Gacetas!A:C,3,FALSE())</f>
        <v>https://drive.google.com/file/d/1x4vJr-xrf5PWV4MboePrMerlKp1x6zQg/view?usp=sharing</v>
      </c>
    </row>
    <row r="806">
      <c r="A806" s="5">
        <v>805.0</v>
      </c>
      <c r="B806" s="24" t="s">
        <v>3048</v>
      </c>
      <c r="C806" s="24" t="s">
        <v>580</v>
      </c>
      <c r="D806" s="24" t="s">
        <v>3048</v>
      </c>
      <c r="E806" s="78"/>
      <c r="F806" s="78"/>
      <c r="G806" s="78"/>
      <c r="H806" s="23" t="s">
        <v>29</v>
      </c>
      <c r="I806" s="6" t="s">
        <v>30</v>
      </c>
      <c r="J806" s="44"/>
      <c r="K806" s="24" t="s">
        <v>229</v>
      </c>
      <c r="L806" s="44"/>
      <c r="M806" s="44"/>
      <c r="N806" s="45" t="s">
        <v>32</v>
      </c>
      <c r="O806" s="23" t="s">
        <v>1420</v>
      </c>
      <c r="P806" s="46" t="s">
        <v>32</v>
      </c>
      <c r="Q806" s="24" t="s">
        <v>54</v>
      </c>
      <c r="R806" s="24" t="s">
        <v>35</v>
      </c>
      <c r="S806" s="24" t="s">
        <v>36</v>
      </c>
      <c r="T806" s="47">
        <v>43238.0</v>
      </c>
      <c r="U806" s="24" t="s">
        <v>37</v>
      </c>
      <c r="V806" s="24" t="s">
        <v>1549</v>
      </c>
      <c r="W806" s="46" t="s">
        <v>3049</v>
      </c>
      <c r="X806" s="46" t="s">
        <v>3050</v>
      </c>
      <c r="Y806" s="64">
        <v>43431.0</v>
      </c>
      <c r="Z806" s="49" t="s">
        <v>3043</v>
      </c>
      <c r="AA806" s="80" t="str">
        <f t="shared" si="3"/>
        <v>https://www.gacetaoficial.gob.cu/sites/default/files/goc-2018-o38.pdf</v>
      </c>
      <c r="AB806" s="17" t="str">
        <f>VLOOKUP(Z806,Gacetas!A:C,3,FALSE())</f>
        <v>https://drive.google.com/file/d/1x4vJr-xrf5PWV4MboePrMerlKp1x6zQg/view?usp=sharing</v>
      </c>
    </row>
    <row r="807">
      <c r="A807" s="5">
        <v>806.0</v>
      </c>
      <c r="B807" s="24" t="s">
        <v>783</v>
      </c>
      <c r="C807" s="24" t="s">
        <v>783</v>
      </c>
      <c r="D807" s="24" t="s">
        <v>783</v>
      </c>
      <c r="E807" s="78"/>
      <c r="F807" s="78"/>
      <c r="G807" s="78"/>
      <c r="H807" s="23" t="s">
        <v>29</v>
      </c>
      <c r="I807" s="6" t="s">
        <v>30</v>
      </c>
      <c r="J807" s="44"/>
      <c r="K807" s="24" t="s">
        <v>253</v>
      </c>
      <c r="L807" s="44"/>
      <c r="M807" s="44"/>
      <c r="N807" s="45" t="s">
        <v>32</v>
      </c>
      <c r="O807" s="23" t="s">
        <v>1420</v>
      </c>
      <c r="P807" s="46" t="s">
        <v>32</v>
      </c>
      <c r="Q807" s="24" t="s">
        <v>54</v>
      </c>
      <c r="R807" s="24" t="s">
        <v>35</v>
      </c>
      <c r="S807" s="24" t="s">
        <v>36</v>
      </c>
      <c r="T807" s="47">
        <v>43238.0</v>
      </c>
      <c r="U807" s="24" t="s">
        <v>37</v>
      </c>
      <c r="V807" s="24" t="s">
        <v>1549</v>
      </c>
      <c r="W807" s="46" t="s">
        <v>3051</v>
      </c>
      <c r="X807" s="46" t="s">
        <v>3052</v>
      </c>
      <c r="Y807" s="64">
        <v>43431.0</v>
      </c>
      <c r="Z807" s="49" t="s">
        <v>3043</v>
      </c>
      <c r="AA807" s="80" t="str">
        <f t="shared" si="3"/>
        <v>https://www.gacetaoficial.gob.cu/sites/default/files/goc-2018-o38.pdf</v>
      </c>
      <c r="AB807" s="17" t="str">
        <f>VLOOKUP(Z807,Gacetas!A:C,3,FALSE())</f>
        <v>https://drive.google.com/file/d/1x4vJr-xrf5PWV4MboePrMerlKp1x6zQg/view?usp=sharing</v>
      </c>
    </row>
    <row r="808">
      <c r="A808" s="5">
        <v>807.0</v>
      </c>
      <c r="B808" s="24" t="s">
        <v>604</v>
      </c>
      <c r="C808" s="24" t="s">
        <v>604</v>
      </c>
      <c r="D808" s="24" t="s">
        <v>604</v>
      </c>
      <c r="E808" s="78"/>
      <c r="F808" s="78"/>
      <c r="G808" s="78"/>
      <c r="H808" s="23" t="s">
        <v>29</v>
      </c>
      <c r="I808" s="6" t="s">
        <v>30</v>
      </c>
      <c r="J808" s="44"/>
      <c r="K808" s="24" t="s">
        <v>45</v>
      </c>
      <c r="L808" s="44"/>
      <c r="M808" s="44"/>
      <c r="N808" s="45" t="s">
        <v>32</v>
      </c>
      <c r="O808" s="23" t="s">
        <v>1420</v>
      </c>
      <c r="P808" s="46" t="s">
        <v>32</v>
      </c>
      <c r="Q808" s="24" t="s">
        <v>54</v>
      </c>
      <c r="R808" s="24" t="s">
        <v>35</v>
      </c>
      <c r="S808" s="24" t="s">
        <v>36</v>
      </c>
      <c r="T808" s="47">
        <v>43238.0</v>
      </c>
      <c r="U808" s="24" t="s">
        <v>37</v>
      </c>
      <c r="V808" s="24" t="s">
        <v>1549</v>
      </c>
      <c r="W808" s="46" t="s">
        <v>3053</v>
      </c>
      <c r="X808" s="46" t="s">
        <v>3054</v>
      </c>
      <c r="Y808" s="64">
        <v>43431.0</v>
      </c>
      <c r="Z808" s="49" t="s">
        <v>3043</v>
      </c>
      <c r="AA808" s="80" t="str">
        <f t="shared" si="3"/>
        <v>https://www.gacetaoficial.gob.cu/sites/default/files/goc-2018-o38.pdf</v>
      </c>
      <c r="AB808" s="17" t="str">
        <f>VLOOKUP(Z808,Gacetas!A:C,3,FALSE())</f>
        <v>https://drive.google.com/file/d/1x4vJr-xrf5PWV4MboePrMerlKp1x6zQg/view?usp=sharing</v>
      </c>
    </row>
    <row r="809">
      <c r="A809" s="5">
        <v>808.0</v>
      </c>
      <c r="B809" s="24" t="s">
        <v>890</v>
      </c>
      <c r="C809" s="24" t="s">
        <v>890</v>
      </c>
      <c r="D809" s="24" t="s">
        <v>890</v>
      </c>
      <c r="E809" s="78"/>
      <c r="F809" s="78"/>
      <c r="G809" s="78"/>
      <c r="H809" s="23" t="s">
        <v>29</v>
      </c>
      <c r="I809" s="6" t="s">
        <v>30</v>
      </c>
      <c r="J809" s="44"/>
      <c r="K809" s="24" t="s">
        <v>45</v>
      </c>
      <c r="L809" s="44"/>
      <c r="M809" s="44"/>
      <c r="N809" s="45" t="s">
        <v>32</v>
      </c>
      <c r="O809" s="23" t="s">
        <v>1420</v>
      </c>
      <c r="P809" s="46" t="s">
        <v>32</v>
      </c>
      <c r="Q809" s="24" t="s">
        <v>54</v>
      </c>
      <c r="R809" s="24" t="s">
        <v>35</v>
      </c>
      <c r="S809" s="24" t="s">
        <v>36</v>
      </c>
      <c r="T809" s="47">
        <v>43238.0</v>
      </c>
      <c r="U809" s="24" t="s">
        <v>37</v>
      </c>
      <c r="V809" s="24" t="s">
        <v>1549</v>
      </c>
      <c r="W809" s="46" t="s">
        <v>3055</v>
      </c>
      <c r="X809" s="46" t="s">
        <v>3056</v>
      </c>
      <c r="Y809" s="64">
        <v>43431.0</v>
      </c>
      <c r="Z809" s="49" t="s">
        <v>3043</v>
      </c>
      <c r="AA809" s="80" t="str">
        <f t="shared" si="3"/>
        <v>https://www.gacetaoficial.gob.cu/sites/default/files/goc-2018-o38.pdf</v>
      </c>
      <c r="AB809" s="17" t="str">
        <f>VLOOKUP(Z809,Gacetas!A:C,3,FALSE())</f>
        <v>https://drive.google.com/file/d/1x4vJr-xrf5PWV4MboePrMerlKp1x6zQg/view?usp=sharing</v>
      </c>
    </row>
    <row r="810">
      <c r="A810" s="5">
        <v>809.0</v>
      </c>
      <c r="B810" s="24" t="s">
        <v>3057</v>
      </c>
      <c r="C810" s="24" t="s">
        <v>3057</v>
      </c>
      <c r="D810" s="24" t="s">
        <v>3057</v>
      </c>
      <c r="E810" s="78"/>
      <c r="F810" s="78"/>
      <c r="G810" s="78"/>
      <c r="H810" s="23" t="s">
        <v>29</v>
      </c>
      <c r="I810" s="6" t="s">
        <v>30</v>
      </c>
      <c r="J810" s="44"/>
      <c r="K810" s="24" t="s">
        <v>214</v>
      </c>
      <c r="L810" s="44"/>
      <c r="M810" s="44"/>
      <c r="N810" s="45" t="s">
        <v>32</v>
      </c>
      <c r="O810" s="51" t="s">
        <v>2860</v>
      </c>
      <c r="P810" s="46" t="s">
        <v>32</v>
      </c>
      <c r="Q810" s="24" t="s">
        <v>54</v>
      </c>
      <c r="R810" s="24" t="s">
        <v>35</v>
      </c>
      <c r="S810" s="24" t="s">
        <v>36</v>
      </c>
      <c r="T810" s="47">
        <v>43238.0</v>
      </c>
      <c r="U810" s="24" t="s">
        <v>37</v>
      </c>
      <c r="V810" s="24" t="s">
        <v>1549</v>
      </c>
      <c r="W810" s="46" t="s">
        <v>3058</v>
      </c>
      <c r="X810" s="46" t="s">
        <v>3059</v>
      </c>
      <c r="Y810" s="64">
        <v>43431.0</v>
      </c>
      <c r="Z810" s="49" t="s">
        <v>3043</v>
      </c>
      <c r="AA810" s="80" t="str">
        <f t="shared" si="3"/>
        <v>https://www.gacetaoficial.gob.cu/sites/default/files/goc-2018-o38.pdf</v>
      </c>
      <c r="AB810" s="17" t="str">
        <f>VLOOKUP(Z810,Gacetas!A:C,3,FALSE())</f>
        <v>https://drive.google.com/file/d/1x4vJr-xrf5PWV4MboePrMerlKp1x6zQg/view?usp=sharing</v>
      </c>
    </row>
    <row r="811">
      <c r="A811" s="5">
        <v>810.0</v>
      </c>
      <c r="B811" s="24" t="s">
        <v>740</v>
      </c>
      <c r="C811" s="24" t="s">
        <v>740</v>
      </c>
      <c r="D811" s="24" t="s">
        <v>740</v>
      </c>
      <c r="E811" s="78"/>
      <c r="F811" s="78"/>
      <c r="G811" s="78"/>
      <c r="H811" s="23" t="s">
        <v>29</v>
      </c>
      <c r="I811" s="6" t="s">
        <v>30</v>
      </c>
      <c r="J811" s="44"/>
      <c r="K811" s="24" t="s">
        <v>84</v>
      </c>
      <c r="L811" s="44"/>
      <c r="M811" s="44"/>
      <c r="N811" s="45" t="s">
        <v>32</v>
      </c>
      <c r="O811" s="23" t="s">
        <v>1420</v>
      </c>
      <c r="P811" s="46" t="s">
        <v>32</v>
      </c>
      <c r="Q811" s="24" t="s">
        <v>54</v>
      </c>
      <c r="R811" s="24" t="s">
        <v>35</v>
      </c>
      <c r="S811" s="24" t="s">
        <v>36</v>
      </c>
      <c r="T811" s="47">
        <v>43238.0</v>
      </c>
      <c r="U811" s="24" t="s">
        <v>37</v>
      </c>
      <c r="V811" s="24" t="s">
        <v>1549</v>
      </c>
      <c r="W811" s="46" t="s">
        <v>3060</v>
      </c>
      <c r="X811" s="46" t="s">
        <v>3061</v>
      </c>
      <c r="Y811" s="64">
        <v>43431.0</v>
      </c>
      <c r="Z811" s="49" t="s">
        <v>3043</v>
      </c>
      <c r="AA811" s="80" t="str">
        <f t="shared" si="3"/>
        <v>https://www.gacetaoficial.gob.cu/sites/default/files/goc-2018-o38.pdf</v>
      </c>
      <c r="AB811" s="17" t="str">
        <f>VLOOKUP(Z811,Gacetas!A:C,3,FALSE())</f>
        <v>https://drive.google.com/file/d/1x4vJr-xrf5PWV4MboePrMerlKp1x6zQg/view?usp=sharing</v>
      </c>
    </row>
    <row r="812">
      <c r="A812" s="5">
        <v>811.0</v>
      </c>
      <c r="B812" s="24" t="s">
        <v>608</v>
      </c>
      <c r="C812" s="24" t="s">
        <v>608</v>
      </c>
      <c r="D812" s="24" t="s">
        <v>608</v>
      </c>
      <c r="E812" s="78"/>
      <c r="F812" s="78"/>
      <c r="G812" s="78"/>
      <c r="H812" s="23" t="s">
        <v>29</v>
      </c>
      <c r="I812" s="6" t="s">
        <v>30</v>
      </c>
      <c r="J812" s="44"/>
      <c r="K812" s="24" t="s">
        <v>31</v>
      </c>
      <c r="L812" s="44"/>
      <c r="M812" s="44"/>
      <c r="N812" s="45" t="s">
        <v>32</v>
      </c>
      <c r="O812" s="23" t="s">
        <v>1420</v>
      </c>
      <c r="P812" s="46" t="s">
        <v>32</v>
      </c>
      <c r="Q812" s="24" t="s">
        <v>54</v>
      </c>
      <c r="R812" s="24" t="s">
        <v>35</v>
      </c>
      <c r="S812" s="24" t="s">
        <v>36</v>
      </c>
      <c r="T812" s="47">
        <v>43238.0</v>
      </c>
      <c r="U812" s="24" t="s">
        <v>37</v>
      </c>
      <c r="V812" s="24" t="s">
        <v>1549</v>
      </c>
      <c r="W812" s="46" t="s">
        <v>3062</v>
      </c>
      <c r="X812" s="46" t="s">
        <v>3063</v>
      </c>
      <c r="Y812" s="64">
        <v>43431.0</v>
      </c>
      <c r="Z812" s="49" t="s">
        <v>3043</v>
      </c>
      <c r="AA812" s="80" t="str">
        <f t="shared" si="3"/>
        <v>https://www.gacetaoficial.gob.cu/sites/default/files/goc-2018-o38.pdf</v>
      </c>
      <c r="AB812" s="17" t="str">
        <f>VLOOKUP(Z812,Gacetas!A:C,3,FALSE())</f>
        <v>https://drive.google.com/file/d/1x4vJr-xrf5PWV4MboePrMerlKp1x6zQg/view?usp=sharing</v>
      </c>
    </row>
    <row r="813">
      <c r="A813" s="5">
        <v>812.0</v>
      </c>
      <c r="B813" s="23" t="s">
        <v>730</v>
      </c>
      <c r="C813" s="23" t="s">
        <v>3064</v>
      </c>
      <c r="D813" s="23" t="s">
        <v>3065</v>
      </c>
      <c r="E813" s="23" t="s">
        <v>336</v>
      </c>
      <c r="F813" s="23"/>
      <c r="G813" s="23"/>
      <c r="H813" s="23" t="s">
        <v>175</v>
      </c>
      <c r="I813" s="6" t="s">
        <v>30</v>
      </c>
      <c r="J813" s="24" t="s">
        <v>176</v>
      </c>
      <c r="K813" s="24" t="s">
        <v>145</v>
      </c>
      <c r="L813" s="44"/>
      <c r="M813" s="44"/>
      <c r="N813" s="45" t="s">
        <v>32</v>
      </c>
      <c r="O813" s="23" t="s">
        <v>1420</v>
      </c>
      <c r="P813" s="46" t="s">
        <v>32</v>
      </c>
      <c r="Q813" s="24" t="s">
        <v>54</v>
      </c>
      <c r="R813" s="24" t="s">
        <v>35</v>
      </c>
      <c r="S813" s="24" t="s">
        <v>36</v>
      </c>
      <c r="T813" s="47">
        <v>43238.0</v>
      </c>
      <c r="U813" s="24" t="s">
        <v>37</v>
      </c>
      <c r="V813" s="24" t="s">
        <v>1549</v>
      </c>
      <c r="W813" s="46" t="s">
        <v>3066</v>
      </c>
      <c r="X813" s="46" t="s">
        <v>3067</v>
      </c>
      <c r="Y813" s="64">
        <v>43431.0</v>
      </c>
      <c r="Z813" s="49" t="s">
        <v>3043</v>
      </c>
      <c r="AA813" s="80" t="str">
        <f t="shared" si="3"/>
        <v>https://www.gacetaoficial.gob.cu/sites/default/files/goc-2018-o38.pdf</v>
      </c>
      <c r="AB813" s="17" t="str">
        <f>VLOOKUP(Z813,Gacetas!A:C,3,FALSE())</f>
        <v>https://drive.google.com/file/d/1x4vJr-xrf5PWV4MboePrMerlKp1x6zQg/view?usp=sharing</v>
      </c>
    </row>
    <row r="814">
      <c r="A814" s="5">
        <v>813.0</v>
      </c>
      <c r="B814" s="24" t="s">
        <v>3068</v>
      </c>
      <c r="C814" s="24" t="s">
        <v>3068</v>
      </c>
      <c r="D814" s="24" t="s">
        <v>3068</v>
      </c>
      <c r="E814" s="78"/>
      <c r="F814" s="78"/>
      <c r="G814" s="78"/>
      <c r="H814" s="23" t="s">
        <v>29</v>
      </c>
      <c r="I814" s="6" t="s">
        <v>30</v>
      </c>
      <c r="J814" s="44"/>
      <c r="K814" s="24" t="s">
        <v>45</v>
      </c>
      <c r="L814" s="44"/>
      <c r="M814" s="44"/>
      <c r="N814" s="45" t="s">
        <v>32</v>
      </c>
      <c r="O814" s="23" t="s">
        <v>1420</v>
      </c>
      <c r="P814" s="46" t="s">
        <v>32</v>
      </c>
      <c r="Q814" s="24" t="s">
        <v>34</v>
      </c>
      <c r="R814" s="24" t="s">
        <v>35</v>
      </c>
      <c r="S814" s="24" t="s">
        <v>36</v>
      </c>
      <c r="T814" s="47">
        <v>43241.0</v>
      </c>
      <c r="U814" s="24" t="s">
        <v>37</v>
      </c>
      <c r="V814" s="24" t="s">
        <v>1549</v>
      </c>
      <c r="W814" s="46" t="s">
        <v>3069</v>
      </c>
      <c r="X814" s="46" t="s">
        <v>3070</v>
      </c>
      <c r="Y814" s="64">
        <v>43431.0</v>
      </c>
      <c r="Z814" s="49" t="s">
        <v>3043</v>
      </c>
      <c r="AA814" s="80" t="str">
        <f t="shared" si="3"/>
        <v>https://www.gacetaoficial.gob.cu/sites/default/files/goc-2018-o38.pdf</v>
      </c>
      <c r="AB814" s="17" t="str">
        <f>VLOOKUP(Z814,Gacetas!A:C,3,FALSE())</f>
        <v>https://drive.google.com/file/d/1x4vJr-xrf5PWV4MboePrMerlKp1x6zQg/view?usp=sharing</v>
      </c>
    </row>
    <row r="815">
      <c r="A815" s="5">
        <v>814.0</v>
      </c>
      <c r="B815" s="24" t="s">
        <v>3071</v>
      </c>
      <c r="C815" s="23" t="s">
        <v>543</v>
      </c>
      <c r="D815" s="24" t="s">
        <v>3071</v>
      </c>
      <c r="E815" s="78"/>
      <c r="F815" s="78"/>
      <c r="G815" s="78"/>
      <c r="H815" s="23" t="s">
        <v>29</v>
      </c>
      <c r="I815" s="6" t="s">
        <v>30</v>
      </c>
      <c r="J815" s="44"/>
      <c r="K815" s="24" t="s">
        <v>45</v>
      </c>
      <c r="L815" s="44"/>
      <c r="M815" s="44"/>
      <c r="N815" s="45" t="s">
        <v>32</v>
      </c>
      <c r="O815" s="23" t="s">
        <v>3072</v>
      </c>
      <c r="P815" s="46" t="s">
        <v>53</v>
      </c>
      <c r="Q815" s="24" t="s">
        <v>54</v>
      </c>
      <c r="R815" s="24" t="s">
        <v>35</v>
      </c>
      <c r="S815" s="24" t="s">
        <v>36</v>
      </c>
      <c r="T815" s="47">
        <v>43241.0</v>
      </c>
      <c r="U815" s="24" t="s">
        <v>37</v>
      </c>
      <c r="V815" s="24" t="s">
        <v>1549</v>
      </c>
      <c r="W815" s="46" t="s">
        <v>3073</v>
      </c>
      <c r="X815" s="46" t="s">
        <v>3074</v>
      </c>
      <c r="Y815" s="64">
        <v>43431.0</v>
      </c>
      <c r="Z815" s="49" t="s">
        <v>3043</v>
      </c>
      <c r="AA815" s="80" t="str">
        <f t="shared" si="3"/>
        <v>https://www.gacetaoficial.gob.cu/sites/default/files/goc-2018-o38.pdf</v>
      </c>
      <c r="AB815" s="17" t="str">
        <f>VLOOKUP(Z815,Gacetas!A:C,3,FALSE())</f>
        <v>https://drive.google.com/file/d/1x4vJr-xrf5PWV4MboePrMerlKp1x6zQg/view?usp=sharing</v>
      </c>
    </row>
    <row r="816">
      <c r="A816" s="5">
        <v>815.0</v>
      </c>
      <c r="B816" s="24" t="s">
        <v>507</v>
      </c>
      <c r="C816" s="24" t="s">
        <v>507</v>
      </c>
      <c r="D816" s="24" t="s">
        <v>507</v>
      </c>
      <c r="E816" s="78"/>
      <c r="F816" s="78"/>
      <c r="G816" s="78"/>
      <c r="H816" s="23" t="s">
        <v>29</v>
      </c>
      <c r="I816" s="6" t="s">
        <v>30</v>
      </c>
      <c r="J816" s="44"/>
      <c r="K816" s="24" t="s">
        <v>508</v>
      </c>
      <c r="L816" s="44"/>
      <c r="M816" s="44"/>
      <c r="N816" s="45" t="s">
        <v>32</v>
      </c>
      <c r="O816" s="23" t="s">
        <v>509</v>
      </c>
      <c r="P816" s="46" t="s">
        <v>53</v>
      </c>
      <c r="Q816" s="24" t="s">
        <v>54</v>
      </c>
      <c r="R816" s="24" t="s">
        <v>35</v>
      </c>
      <c r="S816" s="24" t="s">
        <v>36</v>
      </c>
      <c r="T816" s="47">
        <v>43238.0</v>
      </c>
      <c r="U816" s="24" t="s">
        <v>37</v>
      </c>
      <c r="V816" s="24" t="s">
        <v>1549</v>
      </c>
      <c r="W816" s="46" t="s">
        <v>3075</v>
      </c>
      <c r="X816" s="46" t="s">
        <v>3076</v>
      </c>
      <c r="Y816" s="64">
        <v>43431.0</v>
      </c>
      <c r="Z816" s="49" t="s">
        <v>3043</v>
      </c>
      <c r="AA816" s="80" t="str">
        <f t="shared" si="3"/>
        <v>https://www.gacetaoficial.gob.cu/sites/default/files/goc-2018-o38.pdf</v>
      </c>
      <c r="AB816" s="17" t="str">
        <f>VLOOKUP(Z816,Gacetas!A:C,3,FALSE())</f>
        <v>https://drive.google.com/file/d/1x4vJr-xrf5PWV4MboePrMerlKp1x6zQg/view?usp=sharing</v>
      </c>
    </row>
    <row r="817">
      <c r="A817" s="5">
        <v>816.0</v>
      </c>
      <c r="B817" s="24" t="s">
        <v>512</v>
      </c>
      <c r="C817" s="24" t="s">
        <v>512</v>
      </c>
      <c r="D817" s="24" t="s">
        <v>512</v>
      </c>
      <c r="E817" s="78"/>
      <c r="F817" s="78"/>
      <c r="G817" s="78"/>
      <c r="H817" s="23" t="s">
        <v>29</v>
      </c>
      <c r="I817" s="6" t="s">
        <v>30</v>
      </c>
      <c r="J817" s="44"/>
      <c r="K817" s="24" t="s">
        <v>214</v>
      </c>
      <c r="L817" s="44"/>
      <c r="M817" s="44"/>
      <c r="N817" s="45" t="s">
        <v>32</v>
      </c>
      <c r="O817" s="23" t="s">
        <v>1420</v>
      </c>
      <c r="P817" s="46" t="s">
        <v>32</v>
      </c>
      <c r="Q817" s="24" t="s">
        <v>54</v>
      </c>
      <c r="R817" s="24" t="s">
        <v>35</v>
      </c>
      <c r="S817" s="24" t="s">
        <v>36</v>
      </c>
      <c r="T817" s="47">
        <v>43255.0</v>
      </c>
      <c r="U817" s="24" t="s">
        <v>37</v>
      </c>
      <c r="V817" s="24" t="s">
        <v>1549</v>
      </c>
      <c r="W817" s="46" t="s">
        <v>3077</v>
      </c>
      <c r="X817" s="46" t="s">
        <v>3078</v>
      </c>
      <c r="Y817" s="64">
        <v>43439.0</v>
      </c>
      <c r="Z817" s="49" t="s">
        <v>3079</v>
      </c>
      <c r="AA817" s="48" t="s">
        <v>3080</v>
      </c>
      <c r="AB817" s="17" t="str">
        <f>VLOOKUP(Z817,Gacetas!A:C,3,FALSE())</f>
        <v>https://drive.google.com/file/d/1nkbhW3eIvt-rnz6YZ5o7dO2xWYXJLJ2g/view?usp=sharing</v>
      </c>
    </row>
    <row r="818">
      <c r="A818" s="5">
        <v>817.0</v>
      </c>
      <c r="B818" s="24" t="s">
        <v>3081</v>
      </c>
      <c r="C818" s="24" t="s">
        <v>3081</v>
      </c>
      <c r="D818" s="24" t="s">
        <v>3081</v>
      </c>
      <c r="E818" s="78"/>
      <c r="F818" s="78"/>
      <c r="G818" s="78"/>
      <c r="H818" s="23" t="s">
        <v>29</v>
      </c>
      <c r="I818" s="6" t="s">
        <v>30</v>
      </c>
      <c r="J818" s="44"/>
      <c r="K818" s="24" t="s">
        <v>229</v>
      </c>
      <c r="L818" s="44"/>
      <c r="M818" s="44"/>
      <c r="N818" s="45" t="s">
        <v>32</v>
      </c>
      <c r="O818" s="23" t="s">
        <v>1420</v>
      </c>
      <c r="P818" s="46" t="s">
        <v>32</v>
      </c>
      <c r="Q818" s="24" t="s">
        <v>54</v>
      </c>
      <c r="R818" s="24" t="s">
        <v>35</v>
      </c>
      <c r="S818" s="24" t="s">
        <v>36</v>
      </c>
      <c r="T818" s="47">
        <v>43255.0</v>
      </c>
      <c r="U818" s="24" t="s">
        <v>37</v>
      </c>
      <c r="V818" s="24" t="s">
        <v>1549</v>
      </c>
      <c r="W818" s="46" t="s">
        <v>3082</v>
      </c>
      <c r="X818" s="46" t="s">
        <v>3083</v>
      </c>
      <c r="Y818" s="64">
        <v>43439.0</v>
      </c>
      <c r="Z818" s="49" t="s">
        <v>3079</v>
      </c>
      <c r="AA818" s="48" t="s">
        <v>3080</v>
      </c>
      <c r="AB818" s="17" t="str">
        <f>VLOOKUP(Z818,Gacetas!A:C,3,FALSE())</f>
        <v>https://drive.google.com/file/d/1nkbhW3eIvt-rnz6YZ5o7dO2xWYXJLJ2g/view?usp=sharing</v>
      </c>
    </row>
    <row r="819">
      <c r="A819" s="5">
        <v>818.0</v>
      </c>
      <c r="B819" s="24" t="s">
        <v>3084</v>
      </c>
      <c r="C819" s="24" t="s">
        <v>3084</v>
      </c>
      <c r="D819" s="24" t="s">
        <v>3084</v>
      </c>
      <c r="E819" s="78"/>
      <c r="F819" s="78"/>
      <c r="G819" s="78"/>
      <c r="H819" s="23" t="s">
        <v>29</v>
      </c>
      <c r="I819" s="6" t="s">
        <v>30</v>
      </c>
      <c r="J819" s="44"/>
      <c r="K819" s="24" t="s">
        <v>3085</v>
      </c>
      <c r="L819" s="44"/>
      <c r="M819" s="44"/>
      <c r="N819" s="45" t="s">
        <v>32</v>
      </c>
      <c r="O819" s="23" t="s">
        <v>1420</v>
      </c>
      <c r="P819" s="46" t="s">
        <v>32</v>
      </c>
      <c r="Q819" s="24" t="s">
        <v>54</v>
      </c>
      <c r="R819" s="24" t="s">
        <v>35</v>
      </c>
      <c r="S819" s="24" t="s">
        <v>36</v>
      </c>
      <c r="T819" s="47">
        <v>43255.0</v>
      </c>
      <c r="U819" s="24" t="s">
        <v>37</v>
      </c>
      <c r="V819" s="24" t="s">
        <v>1549</v>
      </c>
      <c r="W819" s="46" t="s">
        <v>3086</v>
      </c>
      <c r="X819" s="46" t="s">
        <v>3087</v>
      </c>
      <c r="Y819" s="64">
        <v>43439.0</v>
      </c>
      <c r="Z819" s="49" t="s">
        <v>3079</v>
      </c>
      <c r="AA819" s="48" t="s">
        <v>3080</v>
      </c>
      <c r="AB819" s="17" t="str">
        <f>VLOOKUP(Z819,Gacetas!A:C,3,FALSE())</f>
        <v>https://drive.google.com/file/d/1nkbhW3eIvt-rnz6YZ5o7dO2xWYXJLJ2g/view?usp=sharing</v>
      </c>
    </row>
    <row r="820">
      <c r="A820" s="5">
        <v>819.0</v>
      </c>
      <c r="B820" s="24" t="s">
        <v>779</v>
      </c>
      <c r="C820" s="24" t="s">
        <v>779</v>
      </c>
      <c r="D820" s="24" t="s">
        <v>779</v>
      </c>
      <c r="E820" s="78"/>
      <c r="F820" s="78"/>
      <c r="G820" s="78"/>
      <c r="H820" s="23" t="s">
        <v>29</v>
      </c>
      <c r="I820" s="6" t="s">
        <v>30</v>
      </c>
      <c r="J820" s="44"/>
      <c r="K820" s="24" t="s">
        <v>229</v>
      </c>
      <c r="L820" s="44"/>
      <c r="M820" s="44"/>
      <c r="N820" s="45" t="s">
        <v>32</v>
      </c>
      <c r="O820" s="23" t="s">
        <v>1420</v>
      </c>
      <c r="P820" s="46" t="s">
        <v>32</v>
      </c>
      <c r="Q820" s="24" t="s">
        <v>54</v>
      </c>
      <c r="R820" s="24" t="s">
        <v>35</v>
      </c>
      <c r="S820" s="24" t="s">
        <v>36</v>
      </c>
      <c r="T820" s="47">
        <v>43255.0</v>
      </c>
      <c r="U820" s="24" t="s">
        <v>37</v>
      </c>
      <c r="V820" s="24" t="s">
        <v>1549</v>
      </c>
      <c r="W820" s="46" t="s">
        <v>3088</v>
      </c>
      <c r="X820" s="46" t="s">
        <v>3089</v>
      </c>
      <c r="Y820" s="64">
        <v>43439.0</v>
      </c>
      <c r="Z820" s="49" t="s">
        <v>3079</v>
      </c>
      <c r="AA820" s="48" t="s">
        <v>3080</v>
      </c>
      <c r="AB820" s="17" t="str">
        <f>VLOOKUP(Z820,Gacetas!A:C,3,FALSE())</f>
        <v>https://drive.google.com/file/d/1nkbhW3eIvt-rnz6YZ5o7dO2xWYXJLJ2g/view?usp=sharing</v>
      </c>
    </row>
    <row r="821">
      <c r="A821" s="5">
        <v>820.0</v>
      </c>
      <c r="B821" s="24" t="s">
        <v>534</v>
      </c>
      <c r="C821" s="24" t="s">
        <v>534</v>
      </c>
      <c r="D821" s="24" t="s">
        <v>534</v>
      </c>
      <c r="E821" s="78"/>
      <c r="F821" s="78"/>
      <c r="G821" s="78"/>
      <c r="H821" s="23" t="s">
        <v>29</v>
      </c>
      <c r="I821" s="6" t="s">
        <v>30</v>
      </c>
      <c r="J821" s="44"/>
      <c r="K821" s="24" t="s">
        <v>102</v>
      </c>
      <c r="L821" s="44"/>
      <c r="M821" s="44"/>
      <c r="N821" s="45" t="s">
        <v>32</v>
      </c>
      <c r="O821" s="23" t="s">
        <v>1420</v>
      </c>
      <c r="P821" s="46" t="s">
        <v>32</v>
      </c>
      <c r="Q821" s="24" t="s">
        <v>54</v>
      </c>
      <c r="R821" s="24" t="s">
        <v>35</v>
      </c>
      <c r="S821" s="24" t="s">
        <v>36</v>
      </c>
      <c r="T821" s="47">
        <v>43256.0</v>
      </c>
      <c r="U821" s="24" t="s">
        <v>37</v>
      </c>
      <c r="V821" s="24" t="s">
        <v>1549</v>
      </c>
      <c r="W821" s="46" t="s">
        <v>3090</v>
      </c>
      <c r="X821" s="46" t="s">
        <v>3091</v>
      </c>
      <c r="Y821" s="64">
        <v>43439.0</v>
      </c>
      <c r="Z821" s="49" t="s">
        <v>3079</v>
      </c>
      <c r="AA821" s="48" t="s">
        <v>3080</v>
      </c>
      <c r="AB821" s="17" t="str">
        <f>VLOOKUP(Z821,Gacetas!A:C,3,FALSE())</f>
        <v>https://drive.google.com/file/d/1nkbhW3eIvt-rnz6YZ5o7dO2xWYXJLJ2g/view?usp=sharing</v>
      </c>
    </row>
    <row r="822">
      <c r="A822" s="5">
        <v>821.0</v>
      </c>
      <c r="B822" s="24" t="s">
        <v>515</v>
      </c>
      <c r="C822" s="23" t="s">
        <v>516</v>
      </c>
      <c r="D822" s="24" t="s">
        <v>515</v>
      </c>
      <c r="E822" s="78"/>
      <c r="F822" s="78"/>
      <c r="G822" s="78"/>
      <c r="H822" s="23" t="s">
        <v>29</v>
      </c>
      <c r="I822" s="6" t="s">
        <v>30</v>
      </c>
      <c r="J822" s="44"/>
      <c r="K822" s="24" t="s">
        <v>89</v>
      </c>
      <c r="L822" s="44"/>
      <c r="M822" s="44"/>
      <c r="N822" s="45" t="s">
        <v>32</v>
      </c>
      <c r="O822" s="23" t="s">
        <v>3092</v>
      </c>
      <c r="P822" s="46" t="s">
        <v>53</v>
      </c>
      <c r="Q822" s="24" t="s">
        <v>54</v>
      </c>
      <c r="R822" s="24" t="s">
        <v>35</v>
      </c>
      <c r="S822" s="24" t="s">
        <v>36</v>
      </c>
      <c r="T822" s="47">
        <v>43225.0</v>
      </c>
      <c r="U822" s="24" t="s">
        <v>37</v>
      </c>
      <c r="V822" s="24" t="s">
        <v>1549</v>
      </c>
      <c r="W822" s="46" t="s">
        <v>3093</v>
      </c>
      <c r="X822" s="46" t="s">
        <v>3094</v>
      </c>
      <c r="Y822" s="64">
        <v>43439.0</v>
      </c>
      <c r="Z822" s="49" t="s">
        <v>3079</v>
      </c>
      <c r="AA822" s="48" t="s">
        <v>3080</v>
      </c>
      <c r="AB822" s="17" t="str">
        <f>VLOOKUP(Z822,Gacetas!A:C,3,FALSE())</f>
        <v>https://drive.google.com/file/d/1nkbhW3eIvt-rnz6YZ5o7dO2xWYXJLJ2g/view?usp=sharing</v>
      </c>
    </row>
    <row r="823">
      <c r="A823" s="5">
        <v>822.0</v>
      </c>
      <c r="B823" s="24" t="s">
        <v>654</v>
      </c>
      <c r="C823" s="24" t="s">
        <v>654</v>
      </c>
      <c r="D823" s="24" t="s">
        <v>654</v>
      </c>
      <c r="E823" s="78"/>
      <c r="F823" s="78"/>
      <c r="G823" s="78"/>
      <c r="H823" s="23" t="s">
        <v>29</v>
      </c>
      <c r="I823" s="6" t="s">
        <v>30</v>
      </c>
      <c r="J823" s="44"/>
      <c r="K823" s="24" t="s">
        <v>31</v>
      </c>
      <c r="L823" s="44"/>
      <c r="M823" s="44"/>
      <c r="N823" s="45" t="s">
        <v>32</v>
      </c>
      <c r="O823" s="23" t="s">
        <v>1420</v>
      </c>
      <c r="P823" s="46" t="s">
        <v>32</v>
      </c>
      <c r="Q823" s="24" t="s">
        <v>54</v>
      </c>
      <c r="R823" s="24" t="s">
        <v>35</v>
      </c>
      <c r="S823" s="24" t="s">
        <v>36</v>
      </c>
      <c r="T823" s="47">
        <v>43256.0</v>
      </c>
      <c r="U823" s="24" t="s">
        <v>37</v>
      </c>
      <c r="V823" s="24" t="s">
        <v>1549</v>
      </c>
      <c r="W823" s="46" t="s">
        <v>3095</v>
      </c>
      <c r="X823" s="46" t="s">
        <v>3096</v>
      </c>
      <c r="Y823" s="64">
        <v>43439.0</v>
      </c>
      <c r="Z823" s="49" t="s">
        <v>3079</v>
      </c>
      <c r="AA823" s="48" t="s">
        <v>3080</v>
      </c>
      <c r="AB823" s="17" t="str">
        <f>VLOOKUP(Z823,Gacetas!A:C,3,FALSE())</f>
        <v>https://drive.google.com/file/d/1nkbhW3eIvt-rnz6YZ5o7dO2xWYXJLJ2g/view?usp=sharing</v>
      </c>
    </row>
    <row r="824">
      <c r="A824" s="5">
        <v>823.0</v>
      </c>
      <c r="B824" s="24" t="s">
        <v>3097</v>
      </c>
      <c r="C824" s="24" t="s">
        <v>3097</v>
      </c>
      <c r="D824" s="24" t="s">
        <v>3097</v>
      </c>
      <c r="E824" s="78"/>
      <c r="F824" s="78"/>
      <c r="G824" s="78"/>
      <c r="H824" s="23" t="s">
        <v>29</v>
      </c>
      <c r="I824" s="6" t="s">
        <v>30</v>
      </c>
      <c r="J824" s="44"/>
      <c r="K824" s="24" t="s">
        <v>84</v>
      </c>
      <c r="L824" s="44"/>
      <c r="M824" s="44"/>
      <c r="N824" s="45" t="s">
        <v>32</v>
      </c>
      <c r="O824" s="23" t="s">
        <v>3098</v>
      </c>
      <c r="P824" s="46" t="s">
        <v>53</v>
      </c>
      <c r="Q824" s="24" t="s">
        <v>34</v>
      </c>
      <c r="R824" s="24" t="s">
        <v>35</v>
      </c>
      <c r="S824" s="24" t="s">
        <v>36</v>
      </c>
      <c r="T824" s="47">
        <v>43256.0</v>
      </c>
      <c r="U824" s="24" t="s">
        <v>37</v>
      </c>
      <c r="V824" s="24" t="s">
        <v>1549</v>
      </c>
      <c r="W824" s="46" t="s">
        <v>3099</v>
      </c>
      <c r="X824" s="46" t="s">
        <v>3100</v>
      </c>
      <c r="Y824" s="64">
        <v>43439.0</v>
      </c>
      <c r="Z824" s="49" t="s">
        <v>3079</v>
      </c>
      <c r="AA824" s="48" t="s">
        <v>3080</v>
      </c>
      <c r="AB824" s="17" t="str">
        <f>VLOOKUP(Z824,Gacetas!A:C,3,FALSE())</f>
        <v>https://drive.google.com/file/d/1nkbhW3eIvt-rnz6YZ5o7dO2xWYXJLJ2g/view?usp=sharing</v>
      </c>
    </row>
    <row r="825">
      <c r="A825" s="5">
        <v>824.0</v>
      </c>
      <c r="B825" s="24" t="s">
        <v>3101</v>
      </c>
      <c r="C825" s="24" t="s">
        <v>3102</v>
      </c>
      <c r="D825" s="24" t="s">
        <v>3101</v>
      </c>
      <c r="E825" s="78"/>
      <c r="F825" s="78"/>
      <c r="G825" s="78"/>
      <c r="H825" s="23" t="s">
        <v>29</v>
      </c>
      <c r="I825" s="6" t="s">
        <v>30</v>
      </c>
      <c r="J825" s="44"/>
      <c r="K825" s="24" t="s">
        <v>214</v>
      </c>
      <c r="L825" s="44"/>
      <c r="M825" s="44"/>
      <c r="N825" s="45" t="s">
        <v>32</v>
      </c>
      <c r="O825" s="23" t="s">
        <v>1420</v>
      </c>
      <c r="P825" s="46" t="s">
        <v>32</v>
      </c>
      <c r="Q825" s="24" t="s">
        <v>34</v>
      </c>
      <c r="R825" s="24" t="s">
        <v>35</v>
      </c>
      <c r="S825" s="24" t="s">
        <v>36</v>
      </c>
      <c r="T825" s="47">
        <v>43259.0</v>
      </c>
      <c r="U825" s="24" t="s">
        <v>37</v>
      </c>
      <c r="V825" s="24" t="s">
        <v>1549</v>
      </c>
      <c r="W825" s="46" t="s">
        <v>3103</v>
      </c>
      <c r="X825" s="46" t="s">
        <v>3104</v>
      </c>
      <c r="Y825" s="64">
        <v>43445.0</v>
      </c>
      <c r="Z825" s="49" t="s">
        <v>3105</v>
      </c>
      <c r="AA825" s="48" t="s">
        <v>3106</v>
      </c>
      <c r="AB825" s="17" t="str">
        <f>VLOOKUP(Z825,Gacetas!A:C,3,FALSE())</f>
        <v>https://drive.google.com/file/d/1FIWQywaVTidA9cf0Rq7Ksy_sq29oVZqF/view?usp=sharing</v>
      </c>
    </row>
    <row r="826">
      <c r="A826" s="5">
        <v>825.0</v>
      </c>
      <c r="B826" s="24" t="s">
        <v>3107</v>
      </c>
      <c r="C826" s="24" t="s">
        <v>3107</v>
      </c>
      <c r="D826" s="24" t="s">
        <v>3107</v>
      </c>
      <c r="E826" s="78"/>
      <c r="F826" s="78"/>
      <c r="G826" s="78"/>
      <c r="H826" s="23" t="s">
        <v>29</v>
      </c>
      <c r="I826" s="6" t="s">
        <v>30</v>
      </c>
      <c r="J826" s="44"/>
      <c r="K826" s="24" t="s">
        <v>3085</v>
      </c>
      <c r="L826" s="44"/>
      <c r="M826" s="44"/>
      <c r="N826" s="45" t="s">
        <v>32</v>
      </c>
      <c r="O826" s="23" t="s">
        <v>1420</v>
      </c>
      <c r="P826" s="46" t="s">
        <v>32</v>
      </c>
      <c r="Q826" s="24" t="s">
        <v>34</v>
      </c>
      <c r="R826" s="24" t="s">
        <v>35</v>
      </c>
      <c r="S826" s="24" t="s">
        <v>36</v>
      </c>
      <c r="T826" s="47">
        <v>43265.0</v>
      </c>
      <c r="U826" s="24" t="s">
        <v>37</v>
      </c>
      <c r="V826" s="24" t="s">
        <v>1549</v>
      </c>
      <c r="W826" s="46" t="s">
        <v>3108</v>
      </c>
      <c r="X826" s="46" t="s">
        <v>3109</v>
      </c>
      <c r="Y826" s="64">
        <v>43445.0</v>
      </c>
      <c r="Z826" s="49" t="s">
        <v>3105</v>
      </c>
      <c r="AA826" s="48" t="s">
        <v>3106</v>
      </c>
      <c r="AB826" s="17" t="str">
        <f>VLOOKUP(Z826,Gacetas!A:C,3,FALSE())</f>
        <v>https://drive.google.com/file/d/1FIWQywaVTidA9cf0Rq7Ksy_sq29oVZqF/view?usp=sharing</v>
      </c>
    </row>
    <row r="827">
      <c r="A827" s="5">
        <v>826.0</v>
      </c>
      <c r="B827" s="24" t="s">
        <v>496</v>
      </c>
      <c r="C827" s="24" t="s">
        <v>496</v>
      </c>
      <c r="D827" s="24" t="s">
        <v>496</v>
      </c>
      <c r="E827" s="78"/>
      <c r="F827" s="78"/>
      <c r="G827" s="78"/>
      <c r="H827" s="23" t="s">
        <v>29</v>
      </c>
      <c r="I827" s="6" t="s">
        <v>30</v>
      </c>
      <c r="J827" s="44"/>
      <c r="K827" s="24" t="s">
        <v>3110</v>
      </c>
      <c r="L827" s="44"/>
      <c r="M827" s="44"/>
      <c r="N827" s="45" t="s">
        <v>32</v>
      </c>
      <c r="O827" s="23" t="s">
        <v>1420</v>
      </c>
      <c r="P827" s="46" t="s">
        <v>32</v>
      </c>
      <c r="Q827" s="24" t="s">
        <v>54</v>
      </c>
      <c r="R827" s="24" t="s">
        <v>35</v>
      </c>
      <c r="S827" s="24" t="s">
        <v>36</v>
      </c>
      <c r="T827" s="47">
        <v>43203.0</v>
      </c>
      <c r="U827" s="24" t="s">
        <v>1426</v>
      </c>
      <c r="V827" s="24" t="s">
        <v>3111</v>
      </c>
      <c r="W827" s="46" t="s">
        <v>3112</v>
      </c>
      <c r="X827" s="46" t="s">
        <v>3113</v>
      </c>
      <c r="Y827" s="64">
        <v>43447.0</v>
      </c>
      <c r="Z827" s="49" t="s">
        <v>3114</v>
      </c>
      <c r="AA827" s="48" t="s">
        <v>3115</v>
      </c>
      <c r="AB827" s="17" t="str">
        <f>VLOOKUP(Z827,Gacetas!A:C,3,FALSE())</f>
        <v>https://drive.google.com/file/d/1_neeESSdYVHrXOzyEkV183w22N67y-Jd/view?usp=sharing</v>
      </c>
    </row>
    <row r="828">
      <c r="A828" s="5">
        <v>827.0</v>
      </c>
      <c r="B828" s="24" t="s">
        <v>3116</v>
      </c>
      <c r="C828" s="24" t="s">
        <v>3116</v>
      </c>
      <c r="D828" s="24" t="s">
        <v>3116</v>
      </c>
      <c r="E828" s="78"/>
      <c r="F828" s="78"/>
      <c r="G828" s="78"/>
      <c r="H828" s="23" t="s">
        <v>29</v>
      </c>
      <c r="I828" s="6" t="s">
        <v>30</v>
      </c>
      <c r="J828" s="44"/>
      <c r="K828" s="24" t="s">
        <v>45</v>
      </c>
      <c r="L828" s="44"/>
      <c r="M828" s="44"/>
      <c r="N828" s="45" t="s">
        <v>32</v>
      </c>
      <c r="O828" s="23" t="s">
        <v>1420</v>
      </c>
      <c r="P828" s="46" t="s">
        <v>32</v>
      </c>
      <c r="Q828" s="24" t="s">
        <v>54</v>
      </c>
      <c r="R828" s="24" t="s">
        <v>35</v>
      </c>
      <c r="S828" s="24" t="s">
        <v>36</v>
      </c>
      <c r="T828" s="47">
        <v>43203.0</v>
      </c>
      <c r="U828" s="24" t="s">
        <v>1426</v>
      </c>
      <c r="V828" s="24" t="s">
        <v>3111</v>
      </c>
      <c r="W828" s="46" t="s">
        <v>3117</v>
      </c>
      <c r="X828" s="46" t="s">
        <v>3118</v>
      </c>
      <c r="Y828" s="64">
        <v>43447.0</v>
      </c>
      <c r="Z828" s="49" t="s">
        <v>3114</v>
      </c>
      <c r="AA828" s="48" t="s">
        <v>3115</v>
      </c>
      <c r="AB828" s="17" t="str">
        <f>VLOOKUP(Z828,Gacetas!A:C,3,FALSE())</f>
        <v>https://drive.google.com/file/d/1_neeESSdYVHrXOzyEkV183w22N67y-Jd/view?usp=sharing</v>
      </c>
    </row>
    <row r="829">
      <c r="A829" s="5">
        <v>828.0</v>
      </c>
      <c r="B829" s="24" t="s">
        <v>663</v>
      </c>
      <c r="C829" s="24" t="s">
        <v>663</v>
      </c>
      <c r="D829" s="24" t="s">
        <v>662</v>
      </c>
      <c r="E829" s="78"/>
      <c r="F829" s="78"/>
      <c r="G829" s="78"/>
      <c r="H829" s="23" t="s">
        <v>29</v>
      </c>
      <c r="I829" s="6" t="s">
        <v>30</v>
      </c>
      <c r="J829" s="44"/>
      <c r="K829" s="24" t="s">
        <v>45</v>
      </c>
      <c r="L829" s="44"/>
      <c r="M829" s="44"/>
      <c r="N829" s="45" t="s">
        <v>32</v>
      </c>
      <c r="O829" s="23" t="s">
        <v>1420</v>
      </c>
      <c r="P829" s="46" t="s">
        <v>32</v>
      </c>
      <c r="Q829" s="24" t="s">
        <v>54</v>
      </c>
      <c r="R829" s="24" t="s">
        <v>35</v>
      </c>
      <c r="S829" s="24" t="s">
        <v>36</v>
      </c>
      <c r="T829" s="47">
        <v>43203.0</v>
      </c>
      <c r="U829" s="24" t="s">
        <v>1426</v>
      </c>
      <c r="V829" s="24" t="s">
        <v>3111</v>
      </c>
      <c r="W829" s="46" t="s">
        <v>3119</v>
      </c>
      <c r="X829" s="46" t="s">
        <v>3120</v>
      </c>
      <c r="Y829" s="64">
        <v>43447.0</v>
      </c>
      <c r="Z829" s="49" t="s">
        <v>3114</v>
      </c>
      <c r="AA829" s="48" t="s">
        <v>3115</v>
      </c>
      <c r="AB829" s="17" t="str">
        <f>VLOOKUP(Z829,Gacetas!A:C,3,FALSE())</f>
        <v>https://drive.google.com/file/d/1_neeESSdYVHrXOzyEkV183w22N67y-Jd/view?usp=sharing</v>
      </c>
    </row>
    <row r="830">
      <c r="A830" s="5">
        <v>829.0</v>
      </c>
      <c r="B830" s="14" t="s">
        <v>252</v>
      </c>
      <c r="C830" s="24" t="s">
        <v>252</v>
      </c>
      <c r="D830" s="24" t="s">
        <v>252</v>
      </c>
      <c r="E830" s="78"/>
      <c r="F830" s="78"/>
      <c r="G830" s="78"/>
      <c r="H830" s="23" t="s">
        <v>29</v>
      </c>
      <c r="I830" s="6" t="s">
        <v>30</v>
      </c>
      <c r="J830" s="44"/>
      <c r="K830" s="24" t="s">
        <v>253</v>
      </c>
      <c r="L830" s="44"/>
      <c r="M830" s="44"/>
      <c r="N830" s="45" t="s">
        <v>32</v>
      </c>
      <c r="O830" s="23" t="s">
        <v>1420</v>
      </c>
      <c r="P830" s="46" t="s">
        <v>32</v>
      </c>
      <c r="Q830" s="24" t="s">
        <v>54</v>
      </c>
      <c r="R830" s="24" t="s">
        <v>35</v>
      </c>
      <c r="S830" s="24" t="s">
        <v>36</v>
      </c>
      <c r="T830" s="47">
        <v>43203.0</v>
      </c>
      <c r="U830" s="24" t="s">
        <v>1426</v>
      </c>
      <c r="V830" s="24" t="s">
        <v>3111</v>
      </c>
      <c r="W830" s="46" t="s">
        <v>3121</v>
      </c>
      <c r="X830" s="46" t="s">
        <v>3122</v>
      </c>
      <c r="Y830" s="64">
        <v>43447.0</v>
      </c>
      <c r="Z830" s="49" t="s">
        <v>3114</v>
      </c>
      <c r="AA830" s="48" t="s">
        <v>3115</v>
      </c>
      <c r="AB830" s="17" t="str">
        <f>VLOOKUP(Z830,Gacetas!A:C,3,FALSE())</f>
        <v>https://drive.google.com/file/d/1_neeESSdYVHrXOzyEkV183w22N67y-Jd/view?usp=sharing</v>
      </c>
    </row>
    <row r="831">
      <c r="A831" s="5">
        <v>830.0</v>
      </c>
      <c r="B831" s="23" t="s">
        <v>3123</v>
      </c>
      <c r="C831" s="23" t="s">
        <v>531</v>
      </c>
      <c r="D831" s="23" t="s">
        <v>3123</v>
      </c>
      <c r="E831" s="78"/>
      <c r="F831" s="78"/>
      <c r="G831" s="78"/>
      <c r="H831" s="23" t="s">
        <v>29</v>
      </c>
      <c r="I831" s="6" t="s">
        <v>30</v>
      </c>
      <c r="J831" s="44"/>
      <c r="K831" s="24" t="s">
        <v>45</v>
      </c>
      <c r="L831" s="44"/>
      <c r="M831" s="44"/>
      <c r="N831" s="45" t="s">
        <v>32</v>
      </c>
      <c r="O831" s="23" t="s">
        <v>1420</v>
      </c>
      <c r="P831" s="46" t="s">
        <v>32</v>
      </c>
      <c r="Q831" s="24" t="s">
        <v>54</v>
      </c>
      <c r="R831" s="24" t="s">
        <v>35</v>
      </c>
      <c r="S831" s="24" t="s">
        <v>36</v>
      </c>
      <c r="T831" s="47">
        <v>43203.0</v>
      </c>
      <c r="U831" s="24" t="s">
        <v>1426</v>
      </c>
      <c r="V831" s="24" t="s">
        <v>3111</v>
      </c>
      <c r="W831" s="46" t="s">
        <v>3124</v>
      </c>
      <c r="X831" s="46" t="s">
        <v>3125</v>
      </c>
      <c r="Y831" s="64">
        <v>43447.0</v>
      </c>
      <c r="Z831" s="49" t="s">
        <v>3114</v>
      </c>
      <c r="AA831" s="48" t="s">
        <v>3115</v>
      </c>
      <c r="AB831" s="17" t="str">
        <f>VLOOKUP(Z831,Gacetas!A:C,3,FALSE())</f>
        <v>https://drive.google.com/file/d/1_neeESSdYVHrXOzyEkV183w22N67y-Jd/view?usp=sharing</v>
      </c>
    </row>
    <row r="832">
      <c r="A832" s="5">
        <v>831.0</v>
      </c>
      <c r="B832" s="24" t="s">
        <v>3126</v>
      </c>
      <c r="C832" s="24" t="s">
        <v>3126</v>
      </c>
      <c r="D832" s="24" t="s">
        <v>3126</v>
      </c>
      <c r="E832" s="78"/>
      <c r="F832" s="78"/>
      <c r="G832" s="78"/>
      <c r="H832" s="23" t="s">
        <v>29</v>
      </c>
      <c r="I832" s="6" t="s">
        <v>30</v>
      </c>
      <c r="J832" s="44"/>
      <c r="K832" s="24" t="s">
        <v>45</v>
      </c>
      <c r="L832" s="44"/>
      <c r="M832" s="44"/>
      <c r="N832" s="45" t="s">
        <v>32</v>
      </c>
      <c r="O832" s="23" t="s">
        <v>1420</v>
      </c>
      <c r="P832" s="46" t="s">
        <v>32</v>
      </c>
      <c r="Q832" s="24" t="s">
        <v>34</v>
      </c>
      <c r="R832" s="24" t="s">
        <v>35</v>
      </c>
      <c r="S832" s="24" t="s">
        <v>36</v>
      </c>
      <c r="T832" s="47">
        <v>43203.0</v>
      </c>
      <c r="U832" s="24" t="s">
        <v>1426</v>
      </c>
      <c r="V832" s="24" t="s">
        <v>3111</v>
      </c>
      <c r="W832" s="46" t="s">
        <v>3127</v>
      </c>
      <c r="X832" s="46" t="s">
        <v>3128</v>
      </c>
      <c r="Y832" s="64">
        <v>43447.0</v>
      </c>
      <c r="Z832" s="49" t="s">
        <v>3114</v>
      </c>
      <c r="AA832" s="48" t="s">
        <v>3115</v>
      </c>
      <c r="AB832" s="17" t="str">
        <f>VLOOKUP(Z832,Gacetas!A:C,3,FALSE())</f>
        <v>https://drive.google.com/file/d/1_neeESSdYVHrXOzyEkV183w22N67y-Jd/view?usp=sharing</v>
      </c>
    </row>
    <row r="833">
      <c r="A833" s="5">
        <v>832.0</v>
      </c>
      <c r="B833" s="24" t="s">
        <v>1873</v>
      </c>
      <c r="C833" s="24" t="s">
        <v>1874</v>
      </c>
      <c r="D833" s="24" t="s">
        <v>1873</v>
      </c>
      <c r="E833" s="78"/>
      <c r="F833" s="78"/>
      <c r="G833" s="78"/>
      <c r="H833" s="23" t="s">
        <v>581</v>
      </c>
      <c r="I833" s="6" t="s">
        <v>30</v>
      </c>
      <c r="J833" s="44"/>
      <c r="K833" s="24" t="s">
        <v>229</v>
      </c>
      <c r="L833" s="44"/>
      <c r="M833" s="44"/>
      <c r="N833" s="45" t="s">
        <v>32</v>
      </c>
      <c r="O833" s="23" t="s">
        <v>3129</v>
      </c>
      <c r="P833" s="46" t="s">
        <v>53</v>
      </c>
      <c r="Q833" s="24" t="s">
        <v>34</v>
      </c>
      <c r="R833" s="24" t="s">
        <v>35</v>
      </c>
      <c r="S833" s="24" t="s">
        <v>36</v>
      </c>
      <c r="T833" s="47">
        <v>44645.0</v>
      </c>
      <c r="U833" s="24" t="s">
        <v>37</v>
      </c>
      <c r="V833" s="24" t="s">
        <v>2381</v>
      </c>
      <c r="W833" s="46" t="s">
        <v>3130</v>
      </c>
      <c r="X833" s="46" t="s">
        <v>3131</v>
      </c>
      <c r="Y833" s="64">
        <v>44656.0</v>
      </c>
      <c r="Z833" s="79" t="s">
        <v>3132</v>
      </c>
      <c r="AA833" s="48" t="s">
        <v>3133</v>
      </c>
      <c r="AB833" s="17" t="str">
        <f>VLOOKUP(Z833,Gacetas!A:C,3,FALSE())</f>
        <v>https://drive.google.com/file/d/1FmFEW1Ggh-oIXw5Pwcsf_YnfU4noMHxk/view?usp=sharing</v>
      </c>
    </row>
    <row r="834">
      <c r="A834" s="5">
        <v>833.0</v>
      </c>
      <c r="B834" s="24" t="s">
        <v>1719</v>
      </c>
      <c r="C834" s="24" t="s">
        <v>1719</v>
      </c>
      <c r="D834" s="24" t="s">
        <v>1719</v>
      </c>
      <c r="E834" s="78"/>
      <c r="F834" s="78"/>
      <c r="G834" s="78"/>
      <c r="H834" s="23" t="s">
        <v>581</v>
      </c>
      <c r="I834" s="6" t="s">
        <v>30</v>
      </c>
      <c r="J834" s="44"/>
      <c r="K834" s="24" t="s">
        <v>45</v>
      </c>
      <c r="L834" s="44"/>
      <c r="M834" s="44"/>
      <c r="N834" s="45" t="s">
        <v>32</v>
      </c>
      <c r="O834" s="23" t="s">
        <v>3134</v>
      </c>
      <c r="P834" s="46" t="s">
        <v>53</v>
      </c>
      <c r="Q834" s="24" t="s">
        <v>34</v>
      </c>
      <c r="R834" s="24" t="s">
        <v>35</v>
      </c>
      <c r="S834" s="24" t="s">
        <v>36</v>
      </c>
      <c r="T834" s="47">
        <v>44645.0</v>
      </c>
      <c r="U834" s="24" t="s">
        <v>37</v>
      </c>
      <c r="V834" s="24" t="s">
        <v>2381</v>
      </c>
      <c r="W834" s="46" t="s">
        <v>3135</v>
      </c>
      <c r="X834" s="46" t="s">
        <v>3136</v>
      </c>
      <c r="Y834" s="64">
        <v>44656.0</v>
      </c>
      <c r="Z834" s="79" t="s">
        <v>3132</v>
      </c>
      <c r="AA834" s="48" t="s">
        <v>3133</v>
      </c>
      <c r="AB834" s="17" t="str">
        <f>VLOOKUP(Z834,Gacetas!A:C,3,FALSE())</f>
        <v>https://drive.google.com/file/d/1FmFEW1Ggh-oIXw5Pwcsf_YnfU4noMHxk/view?usp=sharing</v>
      </c>
    </row>
    <row r="835">
      <c r="A835" s="5">
        <v>834.0</v>
      </c>
      <c r="B835" s="23" t="s">
        <v>1728</v>
      </c>
      <c r="C835" s="23" t="s">
        <v>1728</v>
      </c>
      <c r="D835" s="23" t="s">
        <v>1728</v>
      </c>
      <c r="E835" s="78"/>
      <c r="F835" s="78"/>
      <c r="G835" s="78"/>
      <c r="H835" s="23" t="s">
        <v>29</v>
      </c>
      <c r="I835" s="6" t="s">
        <v>30</v>
      </c>
      <c r="J835" s="44"/>
      <c r="K835" s="24" t="s">
        <v>45</v>
      </c>
      <c r="L835" s="44"/>
      <c r="M835" s="44"/>
      <c r="N835" s="45" t="s">
        <v>32</v>
      </c>
      <c r="O835" s="23" t="s">
        <v>3137</v>
      </c>
      <c r="P835" s="46" t="s">
        <v>53</v>
      </c>
      <c r="Q835" s="24" t="s">
        <v>34</v>
      </c>
      <c r="R835" s="24" t="s">
        <v>35</v>
      </c>
      <c r="S835" s="24" t="s">
        <v>36</v>
      </c>
      <c r="T835" s="47">
        <v>44645.0</v>
      </c>
      <c r="U835" s="24" t="s">
        <v>37</v>
      </c>
      <c r="V835" s="24" t="s">
        <v>2381</v>
      </c>
      <c r="W835" s="46" t="s">
        <v>3138</v>
      </c>
      <c r="X835" s="46" t="s">
        <v>3139</v>
      </c>
      <c r="Y835" s="64">
        <v>44656.0</v>
      </c>
      <c r="Z835" s="79" t="s">
        <v>3132</v>
      </c>
      <c r="AA835" s="48" t="s">
        <v>3133</v>
      </c>
      <c r="AB835" s="17" t="str">
        <f>VLOOKUP(Z835,Gacetas!A:C,3,FALSE())</f>
        <v>https://drive.google.com/file/d/1FmFEW1Ggh-oIXw5Pwcsf_YnfU4noMHxk/view?usp=sharing</v>
      </c>
    </row>
    <row r="836">
      <c r="A836" s="5">
        <v>835.0</v>
      </c>
      <c r="B836" s="24" t="s">
        <v>3140</v>
      </c>
      <c r="C836" s="24" t="s">
        <v>3140</v>
      </c>
      <c r="D836" s="24" t="s">
        <v>3140</v>
      </c>
      <c r="E836" s="78"/>
      <c r="F836" s="78"/>
      <c r="G836" s="78"/>
      <c r="H836" s="23" t="s">
        <v>29</v>
      </c>
      <c r="I836" s="6" t="s">
        <v>30</v>
      </c>
      <c r="J836" s="44"/>
      <c r="K836" s="24" t="s">
        <v>145</v>
      </c>
      <c r="L836" s="44"/>
      <c r="M836" s="44"/>
      <c r="N836" s="45" t="s">
        <v>32</v>
      </c>
      <c r="O836" s="23" t="s">
        <v>3141</v>
      </c>
      <c r="P836" s="46" t="s">
        <v>53</v>
      </c>
      <c r="Q836" s="24" t="s">
        <v>34</v>
      </c>
      <c r="R836" s="24" t="s">
        <v>35</v>
      </c>
      <c r="S836" s="24" t="s">
        <v>36</v>
      </c>
      <c r="T836" s="47">
        <v>44645.0</v>
      </c>
      <c r="U836" s="24" t="s">
        <v>37</v>
      </c>
      <c r="V836" s="24" t="s">
        <v>2381</v>
      </c>
      <c r="W836" s="46" t="s">
        <v>3142</v>
      </c>
      <c r="X836" s="46" t="s">
        <v>3143</v>
      </c>
      <c r="Y836" s="64">
        <v>44656.0</v>
      </c>
      <c r="Z836" s="79" t="s">
        <v>3132</v>
      </c>
      <c r="AA836" s="48" t="s">
        <v>3133</v>
      </c>
      <c r="AB836" s="17" t="str">
        <f>VLOOKUP(Z836,Gacetas!A:C,3,FALSE())</f>
        <v>https://drive.google.com/file/d/1FmFEW1Ggh-oIXw5Pwcsf_YnfU4noMHxk/view?usp=sharing</v>
      </c>
    </row>
    <row r="837">
      <c r="A837" s="5">
        <v>836.0</v>
      </c>
      <c r="B837" s="24" t="s">
        <v>3144</v>
      </c>
      <c r="C837" s="24" t="s">
        <v>3144</v>
      </c>
      <c r="D837" s="24" t="s">
        <v>3144</v>
      </c>
      <c r="E837" s="78"/>
      <c r="F837" s="78"/>
      <c r="G837" s="78"/>
      <c r="H837" s="23" t="s">
        <v>29</v>
      </c>
      <c r="I837" s="6" t="s">
        <v>30</v>
      </c>
      <c r="J837" s="44"/>
      <c r="K837" s="24" t="s">
        <v>45</v>
      </c>
      <c r="L837" s="44"/>
      <c r="M837" s="44"/>
      <c r="N837" s="45" t="s">
        <v>32</v>
      </c>
      <c r="O837" s="23" t="s">
        <v>3145</v>
      </c>
      <c r="P837" s="46" t="s">
        <v>53</v>
      </c>
      <c r="Q837" s="24" t="s">
        <v>34</v>
      </c>
      <c r="R837" s="24" t="s">
        <v>35</v>
      </c>
      <c r="S837" s="24" t="s">
        <v>36</v>
      </c>
      <c r="T837" s="47">
        <v>44645.0</v>
      </c>
      <c r="U837" s="24" t="s">
        <v>37</v>
      </c>
      <c r="V837" s="24" t="s">
        <v>2381</v>
      </c>
      <c r="W837" s="46" t="s">
        <v>3146</v>
      </c>
      <c r="X837" s="46" t="s">
        <v>3147</v>
      </c>
      <c r="Y837" s="64">
        <v>44656.0</v>
      </c>
      <c r="Z837" s="79" t="s">
        <v>3132</v>
      </c>
      <c r="AA837" s="48" t="s">
        <v>3133</v>
      </c>
      <c r="AB837" s="17" t="str">
        <f>VLOOKUP(Z837,Gacetas!A:C,3,FALSE())</f>
        <v>https://drive.google.com/file/d/1FmFEW1Ggh-oIXw5Pwcsf_YnfU4noMHxk/view?usp=sharing</v>
      </c>
    </row>
    <row r="838">
      <c r="A838" s="5">
        <v>837.0</v>
      </c>
      <c r="B838" s="24" t="s">
        <v>3148</v>
      </c>
      <c r="C838" s="24" t="s">
        <v>3148</v>
      </c>
      <c r="D838" s="24" t="s">
        <v>3148</v>
      </c>
      <c r="E838" s="78"/>
      <c r="F838" s="78"/>
      <c r="G838" s="78"/>
      <c r="H838" s="23" t="s">
        <v>581</v>
      </c>
      <c r="I838" s="6" t="s">
        <v>30</v>
      </c>
      <c r="J838" s="44"/>
      <c r="K838" s="24" t="s">
        <v>31</v>
      </c>
      <c r="L838" s="44"/>
      <c r="M838" s="44"/>
      <c r="N838" s="45" t="s">
        <v>32</v>
      </c>
      <c r="O838" s="23" t="s">
        <v>3149</v>
      </c>
      <c r="P838" s="46" t="s">
        <v>53</v>
      </c>
      <c r="Q838" s="24" t="s">
        <v>34</v>
      </c>
      <c r="R838" s="24" t="s">
        <v>35</v>
      </c>
      <c r="S838" s="24" t="s">
        <v>36</v>
      </c>
      <c r="T838" s="47">
        <v>44645.0</v>
      </c>
      <c r="U838" s="24" t="s">
        <v>37</v>
      </c>
      <c r="V838" s="24" t="s">
        <v>2381</v>
      </c>
      <c r="W838" s="46" t="s">
        <v>3150</v>
      </c>
      <c r="X838" s="46" t="s">
        <v>3151</v>
      </c>
      <c r="Y838" s="64">
        <v>44656.0</v>
      </c>
      <c r="Z838" s="79" t="s">
        <v>3132</v>
      </c>
      <c r="AA838" s="48" t="s">
        <v>3133</v>
      </c>
      <c r="AB838" s="17" t="str">
        <f>VLOOKUP(Z838,Gacetas!A:C,3,FALSE())</f>
        <v>https://drive.google.com/file/d/1FmFEW1Ggh-oIXw5Pwcsf_YnfU4noMHxk/view?usp=sharing</v>
      </c>
    </row>
    <row r="839">
      <c r="A839" s="5">
        <v>838.0</v>
      </c>
      <c r="B839" s="24" t="s">
        <v>3152</v>
      </c>
      <c r="C839" s="24" t="s">
        <v>3152</v>
      </c>
      <c r="D839" s="24" t="s">
        <v>3152</v>
      </c>
      <c r="E839" s="78"/>
      <c r="F839" s="78"/>
      <c r="G839" s="78"/>
      <c r="H839" s="23" t="s">
        <v>29</v>
      </c>
      <c r="I839" s="6" t="s">
        <v>30</v>
      </c>
      <c r="J839" s="44"/>
      <c r="K839" s="24" t="s">
        <v>229</v>
      </c>
      <c r="L839" s="44"/>
      <c r="M839" s="44"/>
      <c r="N839" s="45" t="s">
        <v>32</v>
      </c>
      <c r="O839" s="23" t="s">
        <v>3153</v>
      </c>
      <c r="P839" s="46" t="s">
        <v>53</v>
      </c>
      <c r="Q839" s="24" t="s">
        <v>34</v>
      </c>
      <c r="R839" s="24" t="s">
        <v>35</v>
      </c>
      <c r="S839" s="24" t="s">
        <v>36</v>
      </c>
      <c r="T839" s="47">
        <v>43297.0</v>
      </c>
      <c r="U839" s="24" t="s">
        <v>37</v>
      </c>
      <c r="V839" s="24" t="s">
        <v>1549</v>
      </c>
      <c r="W839" s="46" t="s">
        <v>3154</v>
      </c>
      <c r="X839" s="50" t="s">
        <v>3155</v>
      </c>
      <c r="Y839" s="64">
        <v>43451.0</v>
      </c>
      <c r="Z839" s="49" t="s">
        <v>3156</v>
      </c>
      <c r="AA839" s="48" t="s">
        <v>3157</v>
      </c>
      <c r="AB839" s="17" t="str">
        <f>VLOOKUP(Z839,Gacetas!A:C,3,FALSE())</f>
        <v>https://drive.google.com/file/d/1lS9Ba6QlIXAwfXLbeQRDc3daiTzgx_FC/view?usp=sharing</v>
      </c>
    </row>
    <row r="840">
      <c r="A840" s="5">
        <v>839.0</v>
      </c>
      <c r="B840" s="24" t="s">
        <v>547</v>
      </c>
      <c r="C840" s="24" t="s">
        <v>547</v>
      </c>
      <c r="D840" s="24" t="s">
        <v>547</v>
      </c>
      <c r="E840" s="78"/>
      <c r="F840" s="78"/>
      <c r="G840" s="78"/>
      <c r="H840" s="23" t="s">
        <v>29</v>
      </c>
      <c r="I840" s="6" t="s">
        <v>30</v>
      </c>
      <c r="J840" s="44"/>
      <c r="K840" s="24" t="s">
        <v>45</v>
      </c>
      <c r="L840" s="44"/>
      <c r="M840" s="44"/>
      <c r="N840" s="45" t="s">
        <v>32</v>
      </c>
      <c r="O840" s="23" t="s">
        <v>1420</v>
      </c>
      <c r="P840" s="46" t="s">
        <v>32</v>
      </c>
      <c r="Q840" s="24" t="s">
        <v>54</v>
      </c>
      <c r="R840" s="24" t="s">
        <v>35</v>
      </c>
      <c r="S840" s="24" t="s">
        <v>36</v>
      </c>
      <c r="T840" s="47">
        <v>43298.0</v>
      </c>
      <c r="U840" s="24" t="s">
        <v>37</v>
      </c>
      <c r="V840" s="24" t="s">
        <v>1549</v>
      </c>
      <c r="W840" s="46" t="s">
        <v>3158</v>
      </c>
      <c r="X840" s="46" t="s">
        <v>3159</v>
      </c>
      <c r="Y840" s="64">
        <v>43451.0</v>
      </c>
      <c r="Z840" s="49" t="s">
        <v>3156</v>
      </c>
      <c r="AA840" s="48" t="s">
        <v>3157</v>
      </c>
      <c r="AB840" s="17" t="str">
        <f>VLOOKUP(Z840,Gacetas!A:C,3,FALSE())</f>
        <v>https://drive.google.com/file/d/1lS9Ba6QlIXAwfXLbeQRDc3daiTzgx_FC/view?usp=sharing</v>
      </c>
    </row>
    <row r="841">
      <c r="A841" s="5">
        <v>840.0</v>
      </c>
      <c r="B841" s="23" t="s">
        <v>2545</v>
      </c>
      <c r="C841" s="23" t="s">
        <v>2546</v>
      </c>
      <c r="D841" s="23" t="s">
        <v>2545</v>
      </c>
      <c r="E841" s="78"/>
      <c r="F841" s="78"/>
      <c r="G841" s="78"/>
      <c r="H841" s="23" t="s">
        <v>29</v>
      </c>
      <c r="I841" s="6" t="s">
        <v>30</v>
      </c>
      <c r="J841" s="44"/>
      <c r="K841" s="24" t="s">
        <v>261</v>
      </c>
      <c r="L841" s="44"/>
      <c r="M841" s="44"/>
      <c r="N841" s="45" t="s">
        <v>32</v>
      </c>
      <c r="O841" s="23" t="s">
        <v>3160</v>
      </c>
      <c r="P841" s="46" t="s">
        <v>53</v>
      </c>
      <c r="Q841" s="24" t="s">
        <v>54</v>
      </c>
      <c r="R841" s="24" t="s">
        <v>35</v>
      </c>
      <c r="S841" s="24" t="s">
        <v>36</v>
      </c>
      <c r="T841" s="47">
        <v>43301.0</v>
      </c>
      <c r="U841" s="24" t="s">
        <v>37</v>
      </c>
      <c r="V841" s="24" t="s">
        <v>1549</v>
      </c>
      <c r="W841" s="46" t="s">
        <v>3161</v>
      </c>
      <c r="X841" s="46" t="s">
        <v>3162</v>
      </c>
      <c r="Y841" s="64">
        <v>43451.0</v>
      </c>
      <c r="Z841" s="49" t="s">
        <v>3156</v>
      </c>
      <c r="AA841" s="48" t="s">
        <v>3157</v>
      </c>
      <c r="AB841" s="17" t="str">
        <f>VLOOKUP(Z841,Gacetas!A:C,3,FALSE())</f>
        <v>https://drive.google.com/file/d/1lS9Ba6QlIXAwfXLbeQRDc3daiTzgx_FC/view?usp=sharing</v>
      </c>
    </row>
    <row r="842">
      <c r="A842" s="5">
        <v>841.0</v>
      </c>
      <c r="B842" s="24" t="s">
        <v>587</v>
      </c>
      <c r="C842" s="24" t="s">
        <v>587</v>
      </c>
      <c r="D842" s="24" t="s">
        <v>587</v>
      </c>
      <c r="E842" s="78"/>
      <c r="F842" s="78"/>
      <c r="G842" s="78"/>
      <c r="H842" s="23" t="s">
        <v>29</v>
      </c>
      <c r="I842" s="6" t="s">
        <v>30</v>
      </c>
      <c r="J842" s="44"/>
      <c r="K842" s="24" t="s">
        <v>292</v>
      </c>
      <c r="L842" s="44"/>
      <c r="M842" s="44"/>
      <c r="N842" s="45" t="s">
        <v>32</v>
      </c>
      <c r="O842" s="23" t="s">
        <v>1420</v>
      </c>
      <c r="P842" s="46" t="s">
        <v>53</v>
      </c>
      <c r="Q842" s="24" t="s">
        <v>54</v>
      </c>
      <c r="R842" s="24" t="s">
        <v>35</v>
      </c>
      <c r="S842" s="24" t="s">
        <v>36</v>
      </c>
      <c r="T842" s="47">
        <v>43301.0</v>
      </c>
      <c r="U842" s="24" t="s">
        <v>37</v>
      </c>
      <c r="V842" s="24" t="s">
        <v>1549</v>
      </c>
      <c r="W842" s="46" t="s">
        <v>3163</v>
      </c>
      <c r="X842" s="46" t="s">
        <v>3164</v>
      </c>
      <c r="Y842" s="64">
        <v>43451.0</v>
      </c>
      <c r="Z842" s="49" t="s">
        <v>3156</v>
      </c>
      <c r="AA842" s="48" t="s">
        <v>3157</v>
      </c>
      <c r="AB842" s="17" t="str">
        <f>VLOOKUP(Z842,Gacetas!A:C,3,FALSE())</f>
        <v>https://drive.google.com/file/d/1lS9Ba6QlIXAwfXLbeQRDc3daiTzgx_FC/view?usp=sharing</v>
      </c>
    </row>
    <row r="843">
      <c r="A843" s="5">
        <v>842.0</v>
      </c>
      <c r="B843" s="24" t="s">
        <v>3165</v>
      </c>
      <c r="C843" s="24" t="s">
        <v>677</v>
      </c>
      <c r="D843" s="24" t="s">
        <v>3165</v>
      </c>
      <c r="E843" s="78"/>
      <c r="F843" s="78"/>
      <c r="G843" s="78"/>
      <c r="H843" s="23" t="s">
        <v>29</v>
      </c>
      <c r="I843" s="6" t="s">
        <v>30</v>
      </c>
      <c r="J843" s="44"/>
      <c r="K843" s="24" t="s">
        <v>45</v>
      </c>
      <c r="L843" s="44"/>
      <c r="M843" s="44"/>
      <c r="N843" s="45" t="s">
        <v>32</v>
      </c>
      <c r="O843" s="23" t="s">
        <v>3166</v>
      </c>
      <c r="P843" s="46" t="s">
        <v>32</v>
      </c>
      <c r="Q843" s="24" t="s">
        <v>54</v>
      </c>
      <c r="R843" s="24" t="s">
        <v>35</v>
      </c>
      <c r="S843" s="24" t="s">
        <v>36</v>
      </c>
      <c r="T843" s="47">
        <v>43301.0</v>
      </c>
      <c r="U843" s="24" t="s">
        <v>37</v>
      </c>
      <c r="V843" s="24" t="s">
        <v>1549</v>
      </c>
      <c r="W843" s="46" t="s">
        <v>3167</v>
      </c>
      <c r="X843" s="46" t="s">
        <v>3168</v>
      </c>
      <c r="Y843" s="64">
        <v>43451.0</v>
      </c>
      <c r="Z843" s="49" t="s">
        <v>3156</v>
      </c>
      <c r="AA843" s="48" t="s">
        <v>3157</v>
      </c>
      <c r="AB843" s="17" t="str">
        <f>VLOOKUP(Z843,Gacetas!A:C,3,FALSE())</f>
        <v>https://drive.google.com/file/d/1lS9Ba6QlIXAwfXLbeQRDc3daiTzgx_FC/view?usp=sharing</v>
      </c>
    </row>
    <row r="844">
      <c r="A844" s="5">
        <v>843.0</v>
      </c>
      <c r="B844" s="24" t="s">
        <v>749</v>
      </c>
      <c r="C844" s="23" t="s">
        <v>749</v>
      </c>
      <c r="D844" s="23" t="s">
        <v>749</v>
      </c>
      <c r="E844" s="78"/>
      <c r="F844" s="78"/>
      <c r="G844" s="78"/>
      <c r="H844" s="23" t="s">
        <v>29</v>
      </c>
      <c r="I844" s="6" t="s">
        <v>30</v>
      </c>
      <c r="J844" s="44"/>
      <c r="K844" s="24" t="s">
        <v>235</v>
      </c>
      <c r="L844" s="44"/>
      <c r="M844" s="44"/>
      <c r="N844" s="45" t="s">
        <v>32</v>
      </c>
      <c r="O844" s="23" t="s">
        <v>1420</v>
      </c>
      <c r="P844" s="46" t="s">
        <v>32</v>
      </c>
      <c r="Q844" s="24" t="s">
        <v>54</v>
      </c>
      <c r="R844" s="24" t="s">
        <v>35</v>
      </c>
      <c r="S844" s="24" t="s">
        <v>36</v>
      </c>
      <c r="T844" s="47">
        <v>43319.0</v>
      </c>
      <c r="U844" s="24" t="s">
        <v>37</v>
      </c>
      <c r="V844" s="24" t="s">
        <v>1549</v>
      </c>
      <c r="W844" s="46" t="s">
        <v>3169</v>
      </c>
      <c r="X844" s="46" t="s">
        <v>3170</v>
      </c>
      <c r="Y844" s="64">
        <v>43451.0</v>
      </c>
      <c r="Z844" s="49" t="s">
        <v>3171</v>
      </c>
      <c r="AA844" s="48" t="s">
        <v>3172</v>
      </c>
      <c r="AB844" s="17" t="str">
        <f>VLOOKUP(Z844,Gacetas!A:C,3,FALSE())</f>
        <v>https://drive.google.com/file/d/17eiOTRp7U7879jpRpGAu9ZiCqes0s71G/view?usp=sharing</v>
      </c>
    </row>
    <row r="845">
      <c r="A845" s="5">
        <v>844.0</v>
      </c>
      <c r="B845" s="23" t="s">
        <v>600</v>
      </c>
      <c r="C845" s="23" t="s">
        <v>600</v>
      </c>
      <c r="D845" s="23" t="s">
        <v>600</v>
      </c>
      <c r="E845" s="78"/>
      <c r="F845" s="78"/>
      <c r="G845" s="78"/>
      <c r="H845" s="23" t="s">
        <v>29</v>
      </c>
      <c r="I845" s="6" t="s">
        <v>30</v>
      </c>
      <c r="J845" s="44"/>
      <c r="K845" s="24" t="s">
        <v>145</v>
      </c>
      <c r="L845" s="44"/>
      <c r="M845" s="44"/>
      <c r="N845" s="45" t="s">
        <v>32</v>
      </c>
      <c r="O845" s="23" t="s">
        <v>1420</v>
      </c>
      <c r="P845" s="46" t="s">
        <v>32</v>
      </c>
      <c r="Q845" s="24" t="s">
        <v>54</v>
      </c>
      <c r="R845" s="24" t="s">
        <v>35</v>
      </c>
      <c r="S845" s="24" t="s">
        <v>36</v>
      </c>
      <c r="T845" s="47">
        <v>43319.0</v>
      </c>
      <c r="U845" s="24" t="s">
        <v>37</v>
      </c>
      <c r="V845" s="24" t="s">
        <v>1549</v>
      </c>
      <c r="W845" s="46" t="s">
        <v>3173</v>
      </c>
      <c r="X845" s="46" t="s">
        <v>3174</v>
      </c>
      <c r="Y845" s="64">
        <v>43451.0</v>
      </c>
      <c r="Z845" s="49" t="s">
        <v>3171</v>
      </c>
      <c r="AA845" s="48" t="s">
        <v>3172</v>
      </c>
      <c r="AB845" s="17" t="str">
        <f>VLOOKUP(Z845,Gacetas!A:C,3,FALSE())</f>
        <v>https://drive.google.com/file/d/17eiOTRp7U7879jpRpGAu9ZiCqes0s71G/view?usp=sharing</v>
      </c>
    </row>
    <row r="846">
      <c r="A846" s="5">
        <v>845.0</v>
      </c>
      <c r="B846" s="24" t="s">
        <v>819</v>
      </c>
      <c r="C846" s="24" t="s">
        <v>819</v>
      </c>
      <c r="D846" s="24" t="s">
        <v>819</v>
      </c>
      <c r="E846" s="78"/>
      <c r="F846" s="78"/>
      <c r="G846" s="78"/>
      <c r="H846" s="23" t="s">
        <v>29</v>
      </c>
      <c r="I846" s="6" t="s">
        <v>30</v>
      </c>
      <c r="J846" s="44"/>
      <c r="K846" s="24" t="s">
        <v>292</v>
      </c>
      <c r="L846" s="44"/>
      <c r="M846" s="44"/>
      <c r="N846" s="45" t="s">
        <v>32</v>
      </c>
      <c r="O846" s="23" t="s">
        <v>1420</v>
      </c>
      <c r="P846" s="46" t="s">
        <v>32</v>
      </c>
      <c r="Q846" s="24" t="s">
        <v>54</v>
      </c>
      <c r="R846" s="24" t="s">
        <v>35</v>
      </c>
      <c r="S846" s="24" t="s">
        <v>36</v>
      </c>
      <c r="T846" s="47">
        <v>43319.0</v>
      </c>
      <c r="U846" s="24" t="s">
        <v>37</v>
      </c>
      <c r="V846" s="24" t="s">
        <v>1549</v>
      </c>
      <c r="W846" s="46" t="s">
        <v>3175</v>
      </c>
      <c r="X846" s="46" t="s">
        <v>3176</v>
      </c>
      <c r="Y846" s="64">
        <v>43451.0</v>
      </c>
      <c r="Z846" s="49" t="s">
        <v>3171</v>
      </c>
      <c r="AA846" s="48" t="s">
        <v>3172</v>
      </c>
      <c r="AB846" s="17" t="str">
        <f>VLOOKUP(Z846,Gacetas!A:C,3,FALSE())</f>
        <v>https://drive.google.com/file/d/17eiOTRp7U7879jpRpGAu9ZiCqes0s71G/view?usp=sharing</v>
      </c>
    </row>
    <row r="847">
      <c r="A847" s="5">
        <v>846.0</v>
      </c>
      <c r="B847" s="24" t="s">
        <v>3177</v>
      </c>
      <c r="C847" s="24" t="s">
        <v>796</v>
      </c>
      <c r="D847" s="24" t="s">
        <v>3177</v>
      </c>
      <c r="E847" s="78"/>
      <c r="F847" s="78"/>
      <c r="G847" s="78"/>
      <c r="H847" s="23" t="s">
        <v>29</v>
      </c>
      <c r="I847" s="6" t="s">
        <v>30</v>
      </c>
      <c r="J847" s="44"/>
      <c r="K847" s="24" t="s">
        <v>214</v>
      </c>
      <c r="L847" s="44"/>
      <c r="M847" s="44"/>
      <c r="N847" s="45" t="s">
        <v>32</v>
      </c>
      <c r="O847" s="23" t="s">
        <v>1420</v>
      </c>
      <c r="P847" s="46" t="s">
        <v>32</v>
      </c>
      <c r="Q847" s="24" t="s">
        <v>54</v>
      </c>
      <c r="R847" s="24" t="s">
        <v>35</v>
      </c>
      <c r="S847" s="24" t="s">
        <v>36</v>
      </c>
      <c r="T847" s="47">
        <v>43321.0</v>
      </c>
      <c r="U847" s="24" t="s">
        <v>37</v>
      </c>
      <c r="V847" s="24" t="s">
        <v>1549</v>
      </c>
      <c r="W847" s="46" t="s">
        <v>3178</v>
      </c>
      <c r="X847" s="46" t="s">
        <v>3179</v>
      </c>
      <c r="Y847" s="64">
        <v>43451.0</v>
      </c>
      <c r="Z847" s="49" t="s">
        <v>3171</v>
      </c>
      <c r="AA847" s="48" t="s">
        <v>3172</v>
      </c>
      <c r="AB847" s="17" t="str">
        <f>VLOOKUP(Z847,Gacetas!A:C,3,FALSE())</f>
        <v>https://drive.google.com/file/d/17eiOTRp7U7879jpRpGAu9ZiCqes0s71G/view?usp=sharing</v>
      </c>
    </row>
    <row r="848">
      <c r="A848" s="5">
        <v>847.0</v>
      </c>
      <c r="B848" s="24" t="s">
        <v>3180</v>
      </c>
      <c r="C848" s="24" t="s">
        <v>3180</v>
      </c>
      <c r="D848" s="24" t="s">
        <v>3180</v>
      </c>
      <c r="E848" s="78"/>
      <c r="F848" s="78"/>
      <c r="G848" s="78"/>
      <c r="H848" s="23" t="s">
        <v>29</v>
      </c>
      <c r="I848" s="6" t="s">
        <v>30</v>
      </c>
      <c r="J848" s="44"/>
      <c r="K848" s="24" t="s">
        <v>45</v>
      </c>
      <c r="L848" s="44"/>
      <c r="M848" s="44"/>
      <c r="N848" s="45" t="s">
        <v>32</v>
      </c>
      <c r="O848" s="23" t="s">
        <v>1420</v>
      </c>
      <c r="P848" s="46" t="s">
        <v>32</v>
      </c>
      <c r="Q848" s="24" t="s">
        <v>34</v>
      </c>
      <c r="R848" s="24" t="s">
        <v>35</v>
      </c>
      <c r="S848" s="24" t="s">
        <v>36</v>
      </c>
      <c r="T848" s="47">
        <v>43340.0</v>
      </c>
      <c r="U848" s="24" t="s">
        <v>1426</v>
      </c>
      <c r="V848" s="24" t="s">
        <v>3111</v>
      </c>
      <c r="W848" s="46" t="s">
        <v>3181</v>
      </c>
      <c r="X848" s="46" t="s">
        <v>3182</v>
      </c>
      <c r="Y848" s="64">
        <v>43451.0</v>
      </c>
      <c r="Z848" s="49" t="s">
        <v>3183</v>
      </c>
      <c r="AA848" s="48" t="s">
        <v>3184</v>
      </c>
      <c r="AB848" s="17" t="str">
        <f>VLOOKUP(Z848,Gacetas!A:C,3,FALSE())</f>
        <v>https://drive.google.com/file/d/1jJZ4MJx6ocdgJnOklmXHd24tA5QBntu-/view?usp=sharing</v>
      </c>
    </row>
    <row r="849">
      <c r="A849" s="5">
        <v>848.0</v>
      </c>
      <c r="B849" s="24" t="s">
        <v>791</v>
      </c>
      <c r="C849" s="24" t="s">
        <v>791</v>
      </c>
      <c r="D849" s="24" t="s">
        <v>791</v>
      </c>
      <c r="E849" s="78"/>
      <c r="F849" s="78"/>
      <c r="G849" s="78"/>
      <c r="H849" s="23" t="s">
        <v>29</v>
      </c>
      <c r="I849" s="6" t="s">
        <v>30</v>
      </c>
      <c r="J849" s="44"/>
      <c r="K849" s="24" t="s">
        <v>145</v>
      </c>
      <c r="L849" s="44"/>
      <c r="M849" s="44"/>
      <c r="N849" s="45" t="s">
        <v>32</v>
      </c>
      <c r="O849" s="23" t="s">
        <v>1420</v>
      </c>
      <c r="P849" s="46" t="s">
        <v>32</v>
      </c>
      <c r="Q849" s="24" t="s">
        <v>54</v>
      </c>
      <c r="R849" s="24" t="s">
        <v>35</v>
      </c>
      <c r="S849" s="24" t="s">
        <v>36</v>
      </c>
      <c r="T849" s="47">
        <v>43328.0</v>
      </c>
      <c r="U849" s="24" t="s">
        <v>1426</v>
      </c>
      <c r="V849" s="24" t="s">
        <v>3111</v>
      </c>
      <c r="W849" s="46" t="s">
        <v>3185</v>
      </c>
      <c r="X849" s="46" t="s">
        <v>3186</v>
      </c>
      <c r="Y849" s="64">
        <v>43451.0</v>
      </c>
      <c r="Z849" s="49" t="s">
        <v>3187</v>
      </c>
      <c r="AA849" s="48" t="s">
        <v>3188</v>
      </c>
      <c r="AB849" s="17" t="str">
        <f>VLOOKUP(Z849,Gacetas!A:C,3,FALSE())</f>
        <v>https://drive.google.com/file/d/1vb-rTYqvfY_EV4pzydvPWpEVVU3WeGi8/view?usp=sharing</v>
      </c>
    </row>
    <row r="850">
      <c r="A850" s="5">
        <v>849.0</v>
      </c>
      <c r="B850" s="24" t="s">
        <v>3189</v>
      </c>
      <c r="C850" s="24" t="s">
        <v>3190</v>
      </c>
      <c r="D850" s="24" t="s">
        <v>3189</v>
      </c>
      <c r="E850" s="78"/>
      <c r="F850" s="78"/>
      <c r="G850" s="78"/>
      <c r="H850" s="23" t="s">
        <v>29</v>
      </c>
      <c r="I850" s="6" t="s">
        <v>30</v>
      </c>
      <c r="J850" s="44"/>
      <c r="K850" s="24" t="s">
        <v>1469</v>
      </c>
      <c r="L850" s="44"/>
      <c r="M850" s="44"/>
      <c r="N850" s="45" t="s">
        <v>32</v>
      </c>
      <c r="O850" s="23" t="s">
        <v>1420</v>
      </c>
      <c r="P850" s="46" t="s">
        <v>32</v>
      </c>
      <c r="Q850" s="24" t="s">
        <v>54</v>
      </c>
      <c r="R850" s="24" t="s">
        <v>35</v>
      </c>
      <c r="S850" s="24" t="s">
        <v>36</v>
      </c>
      <c r="T850" s="47">
        <v>43328.0</v>
      </c>
      <c r="U850" s="24" t="s">
        <v>1426</v>
      </c>
      <c r="V850" s="24" t="s">
        <v>3111</v>
      </c>
      <c r="W850" s="50" t="s">
        <v>3191</v>
      </c>
      <c r="X850" s="46" t="s">
        <v>3192</v>
      </c>
      <c r="Y850" s="64">
        <v>43451.0</v>
      </c>
      <c r="Z850" s="49" t="s">
        <v>3187</v>
      </c>
      <c r="AA850" s="48" t="s">
        <v>3188</v>
      </c>
      <c r="AB850" s="17" t="str">
        <f>VLOOKUP(Z850,Gacetas!A:C,3,FALSE())</f>
        <v>https://drive.google.com/file/d/1vb-rTYqvfY_EV4pzydvPWpEVVU3WeGi8/view?usp=sharing</v>
      </c>
    </row>
    <row r="851">
      <c r="A851" s="5">
        <v>850.0</v>
      </c>
      <c r="B851" s="24" t="s">
        <v>3193</v>
      </c>
      <c r="C851" s="22" t="s">
        <v>841</v>
      </c>
      <c r="D851" s="24" t="s">
        <v>3193</v>
      </c>
      <c r="E851" s="78"/>
      <c r="F851" s="78"/>
      <c r="G851" s="78"/>
      <c r="H851" s="23" t="s">
        <v>29</v>
      </c>
      <c r="I851" s="6" t="s">
        <v>30</v>
      </c>
      <c r="J851" s="44"/>
      <c r="K851" s="24" t="s">
        <v>45</v>
      </c>
      <c r="L851" s="44"/>
      <c r="M851" s="44"/>
      <c r="N851" s="45" t="s">
        <v>32</v>
      </c>
      <c r="O851" s="23" t="s">
        <v>1420</v>
      </c>
      <c r="P851" s="46" t="s">
        <v>32</v>
      </c>
      <c r="Q851" s="24" t="s">
        <v>54</v>
      </c>
      <c r="R851" s="24" t="s">
        <v>35</v>
      </c>
      <c r="S851" s="24" t="s">
        <v>36</v>
      </c>
      <c r="T851" s="47">
        <v>43328.0</v>
      </c>
      <c r="U851" s="24" t="s">
        <v>1426</v>
      </c>
      <c r="V851" s="24" t="s">
        <v>3111</v>
      </c>
      <c r="W851" s="46" t="s">
        <v>3194</v>
      </c>
      <c r="X851" s="46" t="s">
        <v>3195</v>
      </c>
      <c r="Y851" s="64">
        <v>43451.0</v>
      </c>
      <c r="Z851" s="49" t="s">
        <v>3187</v>
      </c>
      <c r="AA851" s="48" t="s">
        <v>3188</v>
      </c>
      <c r="AB851" s="17" t="str">
        <f>VLOOKUP(Z851,Gacetas!A:C,3,FALSE())</f>
        <v>https://drive.google.com/file/d/1vb-rTYqvfY_EV4pzydvPWpEVVU3WeGi8/view?usp=sharing</v>
      </c>
    </row>
    <row r="852">
      <c r="A852" s="5">
        <v>851.0</v>
      </c>
      <c r="B852" s="24" t="s">
        <v>3196</v>
      </c>
      <c r="C852" s="24" t="s">
        <v>3197</v>
      </c>
      <c r="D852" s="24" t="s">
        <v>3196</v>
      </c>
      <c r="E852" s="78"/>
      <c r="F852" s="78"/>
      <c r="G852" s="78"/>
      <c r="H852" s="23" t="s">
        <v>29</v>
      </c>
      <c r="I852" s="6" t="s">
        <v>30</v>
      </c>
      <c r="J852" s="44"/>
      <c r="K852" s="24" t="s">
        <v>84</v>
      </c>
      <c r="L852" s="44"/>
      <c r="M852" s="44"/>
      <c r="N852" s="45" t="s">
        <v>32</v>
      </c>
      <c r="O852" s="23" t="s">
        <v>1420</v>
      </c>
      <c r="P852" s="46" t="s">
        <v>32</v>
      </c>
      <c r="Q852" s="24" t="s">
        <v>54</v>
      </c>
      <c r="R852" s="24" t="s">
        <v>35</v>
      </c>
      <c r="S852" s="24" t="s">
        <v>36</v>
      </c>
      <c r="T852" s="47">
        <v>43328.0</v>
      </c>
      <c r="U852" s="24" t="s">
        <v>1426</v>
      </c>
      <c r="V852" s="24" t="s">
        <v>3111</v>
      </c>
      <c r="W852" s="46" t="s">
        <v>3198</v>
      </c>
      <c r="X852" s="46" t="s">
        <v>3199</v>
      </c>
      <c r="Y852" s="64">
        <v>43451.0</v>
      </c>
      <c r="Z852" s="49" t="s">
        <v>3187</v>
      </c>
      <c r="AA852" s="48" t="s">
        <v>3188</v>
      </c>
      <c r="AB852" s="17" t="str">
        <f>VLOOKUP(Z852,Gacetas!A:C,3,FALSE())</f>
        <v>https://drive.google.com/file/d/1vb-rTYqvfY_EV4pzydvPWpEVVU3WeGi8/view?usp=sharing</v>
      </c>
    </row>
    <row r="853">
      <c r="A853" s="5">
        <v>852.0</v>
      </c>
      <c r="B853" s="24" t="s">
        <v>3200</v>
      </c>
      <c r="C853" s="24" t="s">
        <v>3200</v>
      </c>
      <c r="D853" s="24" t="s">
        <v>3200</v>
      </c>
      <c r="E853" s="78"/>
      <c r="F853" s="78"/>
      <c r="G853" s="78"/>
      <c r="H853" s="23" t="s">
        <v>29</v>
      </c>
      <c r="I853" s="6" t="s">
        <v>30</v>
      </c>
      <c r="J853" s="44"/>
      <c r="K853" s="24" t="s">
        <v>45</v>
      </c>
      <c r="L853" s="44"/>
      <c r="M853" s="44"/>
      <c r="N853" s="45" t="s">
        <v>32</v>
      </c>
      <c r="O853" s="23" t="s">
        <v>1420</v>
      </c>
      <c r="P853" s="46" t="s">
        <v>32</v>
      </c>
      <c r="Q853" s="24" t="s">
        <v>34</v>
      </c>
      <c r="R853" s="24" t="s">
        <v>35</v>
      </c>
      <c r="S853" s="24" t="s">
        <v>36</v>
      </c>
      <c r="T853" s="47">
        <v>43328.0</v>
      </c>
      <c r="U853" s="24" t="s">
        <v>1426</v>
      </c>
      <c r="V853" s="24" t="s">
        <v>3111</v>
      </c>
      <c r="W853" s="46" t="s">
        <v>3201</v>
      </c>
      <c r="X853" s="46" t="s">
        <v>3202</v>
      </c>
      <c r="Y853" s="64">
        <v>43451.0</v>
      </c>
      <c r="Z853" s="49" t="s">
        <v>3187</v>
      </c>
      <c r="AA853" s="48" t="s">
        <v>3188</v>
      </c>
      <c r="AB853" s="17" t="str">
        <f>VLOOKUP(Z853,Gacetas!A:C,3,FALSE())</f>
        <v>https://drive.google.com/file/d/1vb-rTYqvfY_EV4pzydvPWpEVVU3WeGi8/view?usp=sharing</v>
      </c>
    </row>
    <row r="854">
      <c r="A854" s="5">
        <v>853.0</v>
      </c>
      <c r="B854" s="24" t="s">
        <v>3203</v>
      </c>
      <c r="C854" s="24" t="s">
        <v>3203</v>
      </c>
      <c r="D854" s="24" t="s">
        <v>3203</v>
      </c>
      <c r="E854" s="78"/>
      <c r="F854" s="78"/>
      <c r="G854" s="78"/>
      <c r="H854" s="23" t="s">
        <v>29</v>
      </c>
      <c r="I854" s="6" t="s">
        <v>30</v>
      </c>
      <c r="J854" s="44"/>
      <c r="K854" s="24" t="s">
        <v>235</v>
      </c>
      <c r="L854" s="44"/>
      <c r="M854" s="44"/>
      <c r="N854" s="45" t="s">
        <v>32</v>
      </c>
      <c r="O854" s="23" t="s">
        <v>1420</v>
      </c>
      <c r="P854" s="46" t="s">
        <v>32</v>
      </c>
      <c r="Q854" s="24" t="s">
        <v>54</v>
      </c>
      <c r="R854" s="24" t="s">
        <v>35</v>
      </c>
      <c r="S854" s="24" t="s">
        <v>36</v>
      </c>
      <c r="T854" s="47">
        <v>43328.0</v>
      </c>
      <c r="U854" s="24" t="s">
        <v>1426</v>
      </c>
      <c r="V854" s="24" t="s">
        <v>3111</v>
      </c>
      <c r="W854" s="46" t="s">
        <v>3204</v>
      </c>
      <c r="X854" s="46" t="s">
        <v>3205</v>
      </c>
      <c r="Y854" s="64">
        <v>43451.0</v>
      </c>
      <c r="Z854" s="49" t="s">
        <v>3187</v>
      </c>
      <c r="AA854" s="48" t="s">
        <v>3188</v>
      </c>
      <c r="AB854" s="17" t="str">
        <f>VLOOKUP(Z854,Gacetas!A:C,3,FALSE())</f>
        <v>https://drive.google.com/file/d/1vb-rTYqvfY_EV4pzydvPWpEVVU3WeGi8/view?usp=sharing</v>
      </c>
    </row>
    <row r="855">
      <c r="A855" s="5">
        <v>854.0</v>
      </c>
      <c r="B855" s="24" t="s">
        <v>3206</v>
      </c>
      <c r="C855" s="24" t="s">
        <v>690</v>
      </c>
      <c r="D855" s="24" t="s">
        <v>3206</v>
      </c>
      <c r="E855" s="78"/>
      <c r="F855" s="78"/>
      <c r="G855" s="78"/>
      <c r="H855" s="23" t="s">
        <v>29</v>
      </c>
      <c r="I855" s="6" t="s">
        <v>30</v>
      </c>
      <c r="J855" s="44"/>
      <c r="K855" s="24" t="s">
        <v>360</v>
      </c>
      <c r="L855" s="44"/>
      <c r="M855" s="44"/>
      <c r="N855" s="45" t="s">
        <v>32</v>
      </c>
      <c r="O855" s="23" t="s">
        <v>1420</v>
      </c>
      <c r="P855" s="46" t="s">
        <v>32</v>
      </c>
      <c r="Q855" s="24" t="s">
        <v>54</v>
      </c>
      <c r="R855" s="24" t="s">
        <v>35</v>
      </c>
      <c r="S855" s="24" t="s">
        <v>36</v>
      </c>
      <c r="T855" s="47">
        <v>43328.0</v>
      </c>
      <c r="U855" s="24" t="s">
        <v>1426</v>
      </c>
      <c r="V855" s="24" t="s">
        <v>3111</v>
      </c>
      <c r="W855" s="46" t="s">
        <v>3207</v>
      </c>
      <c r="X855" s="46" t="s">
        <v>3208</v>
      </c>
      <c r="Y855" s="64">
        <v>43451.0</v>
      </c>
      <c r="Z855" s="49" t="s">
        <v>3187</v>
      </c>
      <c r="AA855" s="48" t="s">
        <v>3188</v>
      </c>
      <c r="AB855" s="17" t="str">
        <f>VLOOKUP(Z855,Gacetas!A:C,3,FALSE())</f>
        <v>https://drive.google.com/file/d/1vb-rTYqvfY_EV4pzydvPWpEVVU3WeGi8/view?usp=sharing</v>
      </c>
    </row>
    <row r="856">
      <c r="A856" s="5">
        <v>855.0</v>
      </c>
      <c r="B856" s="23" t="s">
        <v>3209</v>
      </c>
      <c r="C856" s="23" t="s">
        <v>3210</v>
      </c>
      <c r="D856" s="23" t="s">
        <v>3210</v>
      </c>
      <c r="E856" s="23" t="s">
        <v>174</v>
      </c>
      <c r="F856" s="23"/>
      <c r="G856" s="23"/>
      <c r="H856" s="23" t="s">
        <v>175</v>
      </c>
      <c r="I856" s="6" t="s">
        <v>30</v>
      </c>
      <c r="J856" s="24" t="s">
        <v>176</v>
      </c>
      <c r="K856" s="24" t="s">
        <v>567</v>
      </c>
      <c r="L856" s="44"/>
      <c r="M856" s="44"/>
      <c r="N856" s="45" t="s">
        <v>32</v>
      </c>
      <c r="O856" s="23" t="s">
        <v>2894</v>
      </c>
      <c r="P856" s="46" t="s">
        <v>32</v>
      </c>
      <c r="Q856" s="24" t="s">
        <v>34</v>
      </c>
      <c r="R856" s="24" t="s">
        <v>35</v>
      </c>
      <c r="S856" s="24" t="s">
        <v>36</v>
      </c>
      <c r="T856" s="47">
        <v>43328.0</v>
      </c>
      <c r="U856" s="24" t="s">
        <v>1426</v>
      </c>
      <c r="V856" s="24" t="s">
        <v>3111</v>
      </c>
      <c r="W856" s="46" t="s">
        <v>3211</v>
      </c>
      <c r="X856" s="46" t="s">
        <v>3212</v>
      </c>
      <c r="Y856" s="64">
        <v>43451.0</v>
      </c>
      <c r="Z856" s="49" t="s">
        <v>3187</v>
      </c>
      <c r="AA856" s="48" t="s">
        <v>3188</v>
      </c>
      <c r="AB856" s="17" t="str">
        <f>VLOOKUP(Z856,Gacetas!A:C,3,FALSE())</f>
        <v>https://drive.google.com/file/d/1vb-rTYqvfY_EV4pzydvPWpEVVU3WeGi8/view?usp=sharing</v>
      </c>
    </row>
    <row r="857">
      <c r="A857" s="5">
        <v>856.0</v>
      </c>
      <c r="B857" s="24" t="s">
        <v>810</v>
      </c>
      <c r="C857" s="24" t="s">
        <v>810</v>
      </c>
      <c r="D857" s="24" t="s">
        <v>810</v>
      </c>
      <c r="E857" s="78"/>
      <c r="F857" s="78"/>
      <c r="G857" s="78"/>
      <c r="H857" s="23" t="s">
        <v>29</v>
      </c>
      <c r="I857" s="6" t="s">
        <v>30</v>
      </c>
      <c r="J857" s="44"/>
      <c r="K857" s="24" t="s">
        <v>235</v>
      </c>
      <c r="L857" s="44"/>
      <c r="M857" s="44"/>
      <c r="N857" s="45" t="s">
        <v>32</v>
      </c>
      <c r="O857" s="23" t="s">
        <v>1420</v>
      </c>
      <c r="P857" s="46" t="s">
        <v>32</v>
      </c>
      <c r="Q857" s="24" t="s">
        <v>54</v>
      </c>
      <c r="R857" s="24" t="s">
        <v>35</v>
      </c>
      <c r="S857" s="24" t="s">
        <v>36</v>
      </c>
      <c r="T857" s="47">
        <v>43328.0</v>
      </c>
      <c r="U857" s="24" t="s">
        <v>1426</v>
      </c>
      <c r="V857" s="24" t="s">
        <v>3111</v>
      </c>
      <c r="W857" s="46" t="s">
        <v>3213</v>
      </c>
      <c r="X857" s="46" t="s">
        <v>3214</v>
      </c>
      <c r="Y857" s="64">
        <v>43451.0</v>
      </c>
      <c r="Z857" s="49" t="s">
        <v>3187</v>
      </c>
      <c r="AA857" s="48" t="s">
        <v>3188</v>
      </c>
      <c r="AB857" s="17" t="str">
        <f>VLOOKUP(Z857,Gacetas!A:C,3,FALSE())</f>
        <v>https://drive.google.com/file/d/1vb-rTYqvfY_EV4pzydvPWpEVVU3WeGi8/view?usp=sharing</v>
      </c>
    </row>
    <row r="858">
      <c r="A858" s="5">
        <v>857.0</v>
      </c>
      <c r="B858" s="24" t="s">
        <v>3215</v>
      </c>
      <c r="C858" s="24" t="s">
        <v>3215</v>
      </c>
      <c r="D858" s="24" t="s">
        <v>3215</v>
      </c>
      <c r="E858" s="78"/>
      <c r="F858" s="78"/>
      <c r="G858" s="78"/>
      <c r="H858" s="23" t="s">
        <v>29</v>
      </c>
      <c r="I858" s="6" t="s">
        <v>30</v>
      </c>
      <c r="J858" s="44"/>
      <c r="K858" s="24" t="s">
        <v>45</v>
      </c>
      <c r="L858" s="44"/>
      <c r="M858" s="44"/>
      <c r="N858" s="84"/>
      <c r="O858" s="38"/>
      <c r="P858" s="91"/>
      <c r="Q858" s="24" t="s">
        <v>54</v>
      </c>
      <c r="R858" s="24" t="s">
        <v>909</v>
      </c>
      <c r="S858" s="23" t="s">
        <v>3216</v>
      </c>
      <c r="T858" s="47">
        <v>43321.0</v>
      </c>
      <c r="U858" s="24" t="s">
        <v>37</v>
      </c>
      <c r="V858" s="24" t="s">
        <v>1549</v>
      </c>
      <c r="W858" s="46" t="s">
        <v>3217</v>
      </c>
      <c r="X858" s="46" t="s">
        <v>3218</v>
      </c>
      <c r="Y858" s="64">
        <v>43454.0</v>
      </c>
      <c r="Z858" s="49" t="s">
        <v>3219</v>
      </c>
      <c r="AA858" s="48" t="s">
        <v>3220</v>
      </c>
      <c r="AB858" s="17" t="str">
        <f>VLOOKUP(Z858,Gacetas!A:C,3,FALSE())</f>
        <v>https://drive.google.com/file/d/1UEubvpx3iH8WN9JoUQaiPpqD_xq9oXLL/view?usp=sharing</v>
      </c>
    </row>
    <row r="859">
      <c r="A859" s="5">
        <v>858.0</v>
      </c>
      <c r="B859" s="24" t="s">
        <v>3221</v>
      </c>
      <c r="C859" s="24" t="s">
        <v>3222</v>
      </c>
      <c r="D859" s="24" t="s">
        <v>3221</v>
      </c>
      <c r="E859" s="78"/>
      <c r="F859" s="78"/>
      <c r="G859" s="78"/>
      <c r="H859" s="23" t="s">
        <v>29</v>
      </c>
      <c r="I859" s="6" t="s">
        <v>30</v>
      </c>
      <c r="J859" s="44"/>
      <c r="K859" s="24" t="s">
        <v>327</v>
      </c>
      <c r="L859" s="44"/>
      <c r="M859" s="44"/>
      <c r="N859" s="45" t="s">
        <v>32</v>
      </c>
      <c r="O859" s="23" t="s">
        <v>1420</v>
      </c>
      <c r="P859" s="46" t="s">
        <v>32</v>
      </c>
      <c r="Q859" s="24" t="s">
        <v>34</v>
      </c>
      <c r="R859" s="24" t="s">
        <v>35</v>
      </c>
      <c r="S859" s="24" t="s">
        <v>36</v>
      </c>
      <c r="T859" s="47">
        <v>43368.0</v>
      </c>
      <c r="U859" s="24" t="s">
        <v>1426</v>
      </c>
      <c r="V859" s="24" t="s">
        <v>1528</v>
      </c>
      <c r="W859" s="46" t="s">
        <v>3223</v>
      </c>
      <c r="X859" s="46" t="s">
        <v>3224</v>
      </c>
      <c r="Y859" s="64">
        <v>43454.0</v>
      </c>
      <c r="Z859" s="49" t="s">
        <v>3219</v>
      </c>
      <c r="AA859" s="48" t="s">
        <v>3220</v>
      </c>
      <c r="AB859" s="17" t="str">
        <f>VLOOKUP(Z859,Gacetas!A:C,3,FALSE())</f>
        <v>https://drive.google.com/file/d/1UEubvpx3iH8WN9JoUQaiPpqD_xq9oXLL/view?usp=sharing</v>
      </c>
    </row>
    <row r="860">
      <c r="A860" s="5">
        <v>859.0</v>
      </c>
      <c r="B860" s="24" t="s">
        <v>823</v>
      </c>
      <c r="C860" s="23" t="s">
        <v>823</v>
      </c>
      <c r="D860" s="23" t="s">
        <v>823</v>
      </c>
      <c r="E860" s="78"/>
      <c r="F860" s="78"/>
      <c r="G860" s="78"/>
      <c r="H860" s="23" t="s">
        <v>29</v>
      </c>
      <c r="I860" s="6" t="s">
        <v>30</v>
      </c>
      <c r="J860" s="44"/>
      <c r="K860" s="24" t="s">
        <v>300</v>
      </c>
      <c r="L860" s="44"/>
      <c r="M860" s="44"/>
      <c r="N860" s="45" t="s">
        <v>32</v>
      </c>
      <c r="O860" s="23" t="s">
        <v>1420</v>
      </c>
      <c r="P860" s="46" t="s">
        <v>32</v>
      </c>
      <c r="Q860" s="24" t="s">
        <v>54</v>
      </c>
      <c r="R860" s="24" t="s">
        <v>35</v>
      </c>
      <c r="S860" s="24" t="s">
        <v>36</v>
      </c>
      <c r="T860" s="47">
        <v>43368.0</v>
      </c>
      <c r="U860" s="24" t="s">
        <v>1426</v>
      </c>
      <c r="V860" s="24" t="s">
        <v>1528</v>
      </c>
      <c r="W860" s="46" t="s">
        <v>3225</v>
      </c>
      <c r="X860" s="46" t="s">
        <v>3226</v>
      </c>
      <c r="Y860" s="64">
        <v>43454.0</v>
      </c>
      <c r="Z860" s="49" t="s">
        <v>3219</v>
      </c>
      <c r="AA860" s="48" t="s">
        <v>3220</v>
      </c>
      <c r="AB860" s="17" t="str">
        <f>VLOOKUP(Z860,Gacetas!A:C,3,FALSE())</f>
        <v>https://drive.google.com/file/d/1UEubvpx3iH8WN9JoUQaiPpqD_xq9oXLL/view?usp=sharing</v>
      </c>
    </row>
    <row r="861">
      <c r="A861" s="5">
        <v>860.0</v>
      </c>
      <c r="B861" s="23" t="s">
        <v>3227</v>
      </c>
      <c r="C861" s="23" t="s">
        <v>3228</v>
      </c>
      <c r="D861" s="23" t="s">
        <v>3227</v>
      </c>
      <c r="E861" s="78"/>
      <c r="F861" s="78"/>
      <c r="G861" s="78"/>
      <c r="H861" s="23" t="s">
        <v>29</v>
      </c>
      <c r="I861" s="6" t="s">
        <v>30</v>
      </c>
      <c r="J861" s="44"/>
      <c r="K861" s="24" t="s">
        <v>45</v>
      </c>
      <c r="L861" s="44"/>
      <c r="M861" s="44"/>
      <c r="N861" s="45" t="s">
        <v>32</v>
      </c>
      <c r="O861" s="23" t="s">
        <v>1420</v>
      </c>
      <c r="P861" s="46" t="s">
        <v>32</v>
      </c>
      <c r="Q861" s="24" t="s">
        <v>54</v>
      </c>
      <c r="R861" s="24" t="s">
        <v>35</v>
      </c>
      <c r="S861" s="24" t="s">
        <v>36</v>
      </c>
      <c r="T861" s="47">
        <v>43368.0</v>
      </c>
      <c r="U861" s="24" t="s">
        <v>1426</v>
      </c>
      <c r="V861" s="24" t="s">
        <v>1528</v>
      </c>
      <c r="W861" s="46" t="s">
        <v>3229</v>
      </c>
      <c r="X861" s="46" t="s">
        <v>3230</v>
      </c>
      <c r="Y861" s="64">
        <v>43454.0</v>
      </c>
      <c r="Z861" s="49" t="s">
        <v>3219</v>
      </c>
      <c r="AA861" s="48" t="s">
        <v>3220</v>
      </c>
      <c r="AB861" s="17" t="str">
        <f>VLOOKUP(Z861,Gacetas!A:C,3,FALSE())</f>
        <v>https://drive.google.com/file/d/1UEubvpx3iH8WN9JoUQaiPpqD_xq9oXLL/view?usp=sharing</v>
      </c>
    </row>
    <row r="862">
      <c r="A862" s="5">
        <v>861.0</v>
      </c>
      <c r="B862" s="24" t="s">
        <v>736</v>
      </c>
      <c r="C862" s="24" t="s">
        <v>736</v>
      </c>
      <c r="D862" s="24" t="s">
        <v>736</v>
      </c>
      <c r="E862" s="78"/>
      <c r="F862" s="78"/>
      <c r="G862" s="78"/>
      <c r="H862" s="23" t="s">
        <v>29</v>
      </c>
      <c r="I862" s="6" t="s">
        <v>30</v>
      </c>
      <c r="J862" s="44"/>
      <c r="K862" s="24" t="s">
        <v>45</v>
      </c>
      <c r="L862" s="44"/>
      <c r="M862" s="44"/>
      <c r="N862" s="45" t="s">
        <v>32</v>
      </c>
      <c r="O862" s="51" t="s">
        <v>2860</v>
      </c>
      <c r="P862" s="46" t="s">
        <v>32</v>
      </c>
      <c r="Q862" s="24" t="s">
        <v>54</v>
      </c>
      <c r="R862" s="24" t="s">
        <v>35</v>
      </c>
      <c r="S862" s="24" t="s">
        <v>36</v>
      </c>
      <c r="T862" s="47">
        <v>43368.0</v>
      </c>
      <c r="U862" s="24" t="s">
        <v>1426</v>
      </c>
      <c r="V862" s="24" t="s">
        <v>1528</v>
      </c>
      <c r="W862" s="46" t="s">
        <v>3231</v>
      </c>
      <c r="X862" s="46" t="s">
        <v>3232</v>
      </c>
      <c r="Y862" s="64">
        <v>43454.0</v>
      </c>
      <c r="Z862" s="49" t="s">
        <v>3219</v>
      </c>
      <c r="AA862" s="48" t="s">
        <v>3220</v>
      </c>
      <c r="AB862" s="17" t="str">
        <f>VLOOKUP(Z862,Gacetas!A:C,3,FALSE())</f>
        <v>https://drive.google.com/file/d/1UEubvpx3iH8WN9JoUQaiPpqD_xq9oXLL/view?usp=sharing</v>
      </c>
    </row>
    <row r="863">
      <c r="A863" s="5">
        <v>862.0</v>
      </c>
      <c r="B863" s="24" t="s">
        <v>774</v>
      </c>
      <c r="C863" s="24" t="s">
        <v>774</v>
      </c>
      <c r="D863" s="24" t="s">
        <v>774</v>
      </c>
      <c r="E863" s="78"/>
      <c r="F863" s="78"/>
      <c r="G863" s="78"/>
      <c r="H863" s="23" t="s">
        <v>29</v>
      </c>
      <c r="I863" s="6" t="s">
        <v>30</v>
      </c>
      <c r="J863" s="44"/>
      <c r="K863" s="24" t="s">
        <v>775</v>
      </c>
      <c r="L863" s="44"/>
      <c r="M863" s="44"/>
      <c r="N863" s="45" t="s">
        <v>32</v>
      </c>
      <c r="O863" s="23" t="s">
        <v>1420</v>
      </c>
      <c r="P863" s="46" t="s">
        <v>32</v>
      </c>
      <c r="Q863" s="24" t="s">
        <v>54</v>
      </c>
      <c r="R863" s="24" t="s">
        <v>35</v>
      </c>
      <c r="S863" s="24" t="s">
        <v>36</v>
      </c>
      <c r="T863" s="47">
        <v>43368.0</v>
      </c>
      <c r="U863" s="24" t="s">
        <v>1426</v>
      </c>
      <c r="V863" s="24" t="s">
        <v>1528</v>
      </c>
      <c r="W863" s="46" t="s">
        <v>3233</v>
      </c>
      <c r="X863" s="46" t="s">
        <v>3234</v>
      </c>
      <c r="Y863" s="64">
        <v>43454.0</v>
      </c>
      <c r="Z863" s="49" t="s">
        <v>3219</v>
      </c>
      <c r="AA863" s="48" t="s">
        <v>3220</v>
      </c>
      <c r="AB863" s="17" t="str">
        <f>VLOOKUP(Z863,Gacetas!A:C,3,FALSE())</f>
        <v>https://drive.google.com/file/d/1UEubvpx3iH8WN9JoUQaiPpqD_xq9oXLL/view?usp=sharing</v>
      </c>
    </row>
    <row r="864">
      <c r="A864" s="5">
        <v>863.0</v>
      </c>
      <c r="B864" s="24" t="s">
        <v>3235</v>
      </c>
      <c r="C864" s="24" t="s">
        <v>3235</v>
      </c>
      <c r="D864" s="24" t="s">
        <v>3235</v>
      </c>
      <c r="E864" s="78"/>
      <c r="F864" s="78"/>
      <c r="G864" s="78"/>
      <c r="H864" s="23" t="s">
        <v>29</v>
      </c>
      <c r="I864" s="6" t="s">
        <v>30</v>
      </c>
      <c r="J864" s="44"/>
      <c r="K864" s="24" t="s">
        <v>45</v>
      </c>
      <c r="L864" s="44"/>
      <c r="M864" s="44"/>
      <c r="N864" s="45" t="s">
        <v>32</v>
      </c>
      <c r="O864" s="23" t="s">
        <v>1420</v>
      </c>
      <c r="P864" s="46" t="s">
        <v>32</v>
      </c>
      <c r="Q864" s="24" t="s">
        <v>54</v>
      </c>
      <c r="R864" s="24" t="s">
        <v>35</v>
      </c>
      <c r="S864" s="24" t="s">
        <v>36</v>
      </c>
      <c r="T864" s="47">
        <v>43368.0</v>
      </c>
      <c r="U864" s="24" t="s">
        <v>1426</v>
      </c>
      <c r="V864" s="24" t="s">
        <v>1528</v>
      </c>
      <c r="W864" s="46" t="s">
        <v>3236</v>
      </c>
      <c r="X864" s="46" t="s">
        <v>3237</v>
      </c>
      <c r="Y864" s="64">
        <v>43454.0</v>
      </c>
      <c r="Z864" s="49" t="s">
        <v>3219</v>
      </c>
      <c r="AA864" s="48" t="s">
        <v>3220</v>
      </c>
      <c r="AB864" s="17" t="str">
        <f>VLOOKUP(Z864,Gacetas!A:C,3,FALSE())</f>
        <v>https://drive.google.com/file/d/1UEubvpx3iH8WN9JoUQaiPpqD_xq9oXLL/view?usp=sharing</v>
      </c>
    </row>
    <row r="865">
      <c r="A865" s="5">
        <v>864.0</v>
      </c>
      <c r="B865" s="24" t="s">
        <v>3238</v>
      </c>
      <c r="C865" s="24" t="s">
        <v>3238</v>
      </c>
      <c r="D865" s="24" t="s">
        <v>3238</v>
      </c>
      <c r="E865" s="78"/>
      <c r="F865" s="78"/>
      <c r="G865" s="78"/>
      <c r="H865" s="23" t="s">
        <v>29</v>
      </c>
      <c r="I865" s="6" t="s">
        <v>30</v>
      </c>
      <c r="J865" s="44"/>
      <c r="K865" s="24" t="s">
        <v>107</v>
      </c>
      <c r="L865" s="44"/>
      <c r="M865" s="44"/>
      <c r="N865" s="45" t="s">
        <v>32</v>
      </c>
      <c r="O865" s="23" t="s">
        <v>3239</v>
      </c>
      <c r="P865" s="46" t="s">
        <v>53</v>
      </c>
      <c r="Q865" s="24" t="s">
        <v>54</v>
      </c>
      <c r="R865" s="24" t="s">
        <v>35</v>
      </c>
      <c r="S865" s="24" t="s">
        <v>36</v>
      </c>
      <c r="T865" s="47">
        <v>43369.0</v>
      </c>
      <c r="U865" s="24" t="s">
        <v>1426</v>
      </c>
      <c r="V865" s="24" t="s">
        <v>1528</v>
      </c>
      <c r="W865" s="46" t="s">
        <v>3240</v>
      </c>
      <c r="X865" s="46" t="s">
        <v>3241</v>
      </c>
      <c r="Y865" s="64">
        <v>43454.0</v>
      </c>
      <c r="Z865" s="49" t="s">
        <v>3219</v>
      </c>
      <c r="AA865" s="48" t="s">
        <v>3220</v>
      </c>
      <c r="AB865" s="17" t="str">
        <f>VLOOKUP(Z865,Gacetas!A:C,3,FALSE())</f>
        <v>https://drive.google.com/file/d/1UEubvpx3iH8WN9JoUQaiPpqD_xq9oXLL/view?usp=sharing</v>
      </c>
    </row>
    <row r="866">
      <c r="A866" s="5">
        <v>865.0</v>
      </c>
      <c r="B866" s="24" t="s">
        <v>623</v>
      </c>
      <c r="C866" s="23" t="s">
        <v>624</v>
      </c>
      <c r="D866" s="24" t="s">
        <v>623</v>
      </c>
      <c r="E866" s="78"/>
      <c r="F866" s="78"/>
      <c r="G866" s="78"/>
      <c r="H866" s="23" t="s">
        <v>29</v>
      </c>
      <c r="I866" s="6" t="s">
        <v>30</v>
      </c>
      <c r="J866" s="44"/>
      <c r="K866" s="24" t="s">
        <v>625</v>
      </c>
      <c r="L866" s="44"/>
      <c r="M866" s="44"/>
      <c r="N866" s="45" t="s">
        <v>32</v>
      </c>
      <c r="O866" s="23" t="s">
        <v>1420</v>
      </c>
      <c r="P866" s="46" t="s">
        <v>32</v>
      </c>
      <c r="Q866" s="24" t="s">
        <v>54</v>
      </c>
      <c r="R866" s="24" t="s">
        <v>35</v>
      </c>
      <c r="S866" s="24" t="s">
        <v>36</v>
      </c>
      <c r="T866" s="47">
        <v>43369.0</v>
      </c>
      <c r="U866" s="24" t="s">
        <v>1426</v>
      </c>
      <c r="V866" s="24" t="s">
        <v>1528</v>
      </c>
      <c r="W866" s="46" t="s">
        <v>3242</v>
      </c>
      <c r="X866" s="46" t="s">
        <v>3243</v>
      </c>
      <c r="Y866" s="64">
        <v>43454.0</v>
      </c>
      <c r="Z866" s="49" t="s">
        <v>3219</v>
      </c>
      <c r="AA866" s="48" t="s">
        <v>3220</v>
      </c>
      <c r="AB866" s="17" t="str">
        <f>VLOOKUP(Z866,Gacetas!A:C,3,FALSE())</f>
        <v>https://drive.google.com/file/d/1UEubvpx3iH8WN9JoUQaiPpqD_xq9oXLL/view?usp=sharing</v>
      </c>
    </row>
    <row r="867">
      <c r="A867" s="5">
        <v>866.0</v>
      </c>
      <c r="B867" s="24" t="s">
        <v>3244</v>
      </c>
      <c r="C867" s="24" t="s">
        <v>3244</v>
      </c>
      <c r="D867" s="24" t="s">
        <v>3244</v>
      </c>
      <c r="E867" s="78"/>
      <c r="F867" s="78"/>
      <c r="G867" s="78"/>
      <c r="H867" s="23" t="s">
        <v>29</v>
      </c>
      <c r="I867" s="6" t="s">
        <v>30</v>
      </c>
      <c r="J867" s="44"/>
      <c r="K867" s="24" t="s">
        <v>45</v>
      </c>
      <c r="L867" s="44"/>
      <c r="M867" s="44"/>
      <c r="N867" s="45" t="s">
        <v>32</v>
      </c>
      <c r="O867" s="23" t="s">
        <v>1420</v>
      </c>
      <c r="P867" s="46" t="s">
        <v>32</v>
      </c>
      <c r="Q867" s="24" t="s">
        <v>54</v>
      </c>
      <c r="R867" s="24" t="s">
        <v>35</v>
      </c>
      <c r="S867" s="24" t="s">
        <v>36</v>
      </c>
      <c r="T867" s="47">
        <v>43369.0</v>
      </c>
      <c r="U867" s="24" t="s">
        <v>1426</v>
      </c>
      <c r="V867" s="24" t="s">
        <v>1528</v>
      </c>
      <c r="W867" s="46" t="s">
        <v>3245</v>
      </c>
      <c r="X867" s="46" t="s">
        <v>3246</v>
      </c>
      <c r="Y867" s="64">
        <v>43454.0</v>
      </c>
      <c r="Z867" s="49" t="s">
        <v>3219</v>
      </c>
      <c r="AA867" s="48" t="s">
        <v>3220</v>
      </c>
      <c r="AB867" s="17" t="str">
        <f>VLOOKUP(Z867,Gacetas!A:C,3,FALSE())</f>
        <v>https://drive.google.com/file/d/1UEubvpx3iH8WN9JoUQaiPpqD_xq9oXLL/view?usp=sharing</v>
      </c>
    </row>
    <row r="868">
      <c r="A868" s="5">
        <v>867.0</v>
      </c>
      <c r="B868" s="24" t="s">
        <v>2428</v>
      </c>
      <c r="C868" s="24" t="s">
        <v>2428</v>
      </c>
      <c r="D868" s="24" t="s">
        <v>2428</v>
      </c>
      <c r="E868" s="78"/>
      <c r="F868" s="78"/>
      <c r="G868" s="78"/>
      <c r="H868" s="23" t="s">
        <v>29</v>
      </c>
      <c r="I868" s="6" t="s">
        <v>30</v>
      </c>
      <c r="J868" s="44"/>
      <c r="K868" s="24" t="s">
        <v>84</v>
      </c>
      <c r="L868" s="44"/>
      <c r="M868" s="44"/>
      <c r="N868" s="45" t="s">
        <v>32</v>
      </c>
      <c r="O868" s="23" t="s">
        <v>3017</v>
      </c>
      <c r="P868" s="46" t="s">
        <v>32</v>
      </c>
      <c r="Q868" s="24" t="s">
        <v>54</v>
      </c>
      <c r="R868" s="24" t="s">
        <v>35</v>
      </c>
      <c r="S868" s="24" t="s">
        <v>36</v>
      </c>
      <c r="T868" s="47">
        <v>43369.0</v>
      </c>
      <c r="U868" s="24" t="s">
        <v>1426</v>
      </c>
      <c r="V868" s="24" t="s">
        <v>1528</v>
      </c>
      <c r="W868" s="46" t="s">
        <v>3247</v>
      </c>
      <c r="X868" s="46" t="s">
        <v>3248</v>
      </c>
      <c r="Y868" s="64">
        <v>43454.0</v>
      </c>
      <c r="Z868" s="49" t="s">
        <v>3219</v>
      </c>
      <c r="AA868" s="48" t="s">
        <v>3220</v>
      </c>
      <c r="AB868" s="17" t="str">
        <f>VLOOKUP(Z868,Gacetas!A:C,3,FALSE())</f>
        <v>https://drive.google.com/file/d/1UEubvpx3iH8WN9JoUQaiPpqD_xq9oXLL/view?usp=sharing</v>
      </c>
    </row>
    <row r="869">
      <c r="A869" s="5">
        <v>868.0</v>
      </c>
      <c r="B869" s="24" t="s">
        <v>3084</v>
      </c>
      <c r="C869" s="24" t="s">
        <v>3084</v>
      </c>
      <c r="D869" s="24" t="s">
        <v>3084</v>
      </c>
      <c r="E869" s="78"/>
      <c r="F869" s="78"/>
      <c r="G869" s="78"/>
      <c r="H869" s="23" t="s">
        <v>29</v>
      </c>
      <c r="I869" s="6" t="s">
        <v>30</v>
      </c>
      <c r="J869" s="44"/>
      <c r="K869" s="24" t="s">
        <v>3085</v>
      </c>
      <c r="L869" s="44"/>
      <c r="M869" s="44"/>
      <c r="N869" s="45" t="s">
        <v>32</v>
      </c>
      <c r="O869" s="23" t="s">
        <v>3249</v>
      </c>
      <c r="P869" s="46" t="s">
        <v>32</v>
      </c>
      <c r="Q869" s="24" t="s">
        <v>54</v>
      </c>
      <c r="R869" s="24" t="s">
        <v>35</v>
      </c>
      <c r="S869" s="24" t="s">
        <v>36</v>
      </c>
      <c r="T869" s="47">
        <v>43252.0</v>
      </c>
      <c r="U869" s="24" t="s">
        <v>37</v>
      </c>
      <c r="V869" s="24" t="s">
        <v>1549</v>
      </c>
      <c r="W869" s="46" t="s">
        <v>3250</v>
      </c>
      <c r="X869" s="46" t="s">
        <v>3087</v>
      </c>
      <c r="Y869" s="64">
        <v>43454.0</v>
      </c>
      <c r="Z869" s="49" t="s">
        <v>3251</v>
      </c>
      <c r="AA869" s="48" t="s">
        <v>3252</v>
      </c>
      <c r="AB869" s="17" t="str">
        <f>VLOOKUP(Z869,Gacetas!A:C,3,FALSE())</f>
        <v>https://drive.google.com/file/d/1WD8S-NWcJEIvQFxnmGMRXuDn1dpIyhpe/view?usp=sharing</v>
      </c>
    </row>
    <row r="870">
      <c r="A870" s="5">
        <v>869.0</v>
      </c>
      <c r="B870" s="24" t="s">
        <v>3253</v>
      </c>
      <c r="C870" s="24" t="s">
        <v>3254</v>
      </c>
      <c r="D870" s="24" t="s">
        <v>3253</v>
      </c>
      <c r="E870" s="78"/>
      <c r="F870" s="78"/>
      <c r="G870" s="78"/>
      <c r="H870" s="23" t="s">
        <v>29</v>
      </c>
      <c r="I870" s="6" t="s">
        <v>30</v>
      </c>
      <c r="J870" s="44"/>
      <c r="K870" s="24" t="s">
        <v>235</v>
      </c>
      <c r="L870" s="44"/>
      <c r="M870" s="44"/>
      <c r="N870" s="45" t="s">
        <v>32</v>
      </c>
      <c r="O870" s="23" t="s">
        <v>3249</v>
      </c>
      <c r="P870" s="46" t="s">
        <v>32</v>
      </c>
      <c r="Q870" s="24" t="s">
        <v>54</v>
      </c>
      <c r="R870" s="24" t="s">
        <v>35</v>
      </c>
      <c r="S870" s="24" t="s">
        <v>36</v>
      </c>
      <c r="T870" s="47">
        <v>43255.0</v>
      </c>
      <c r="U870" s="24" t="s">
        <v>37</v>
      </c>
      <c r="V870" s="24" t="s">
        <v>1549</v>
      </c>
      <c r="W870" s="46" t="s">
        <v>3255</v>
      </c>
      <c r="X870" s="46" t="s">
        <v>3256</v>
      </c>
      <c r="Y870" s="64">
        <v>43454.0</v>
      </c>
      <c r="Z870" s="49" t="s">
        <v>3251</v>
      </c>
      <c r="AA870" s="48" t="s">
        <v>3252</v>
      </c>
      <c r="AB870" s="17" t="str">
        <f>VLOOKUP(Z870,Gacetas!A:C,3,FALSE())</f>
        <v>https://drive.google.com/file/d/1WD8S-NWcJEIvQFxnmGMRXuDn1dpIyhpe/view?usp=sharing</v>
      </c>
    </row>
    <row r="871">
      <c r="A871" s="5">
        <v>870.0</v>
      </c>
      <c r="B871" s="100" t="s">
        <v>3257</v>
      </c>
      <c r="C871" s="100" t="s">
        <v>3258</v>
      </c>
      <c r="D871" s="100" t="s">
        <v>3257</v>
      </c>
      <c r="E871" s="78"/>
      <c r="F871" s="78"/>
      <c r="G871" s="78"/>
      <c r="H871" s="23" t="s">
        <v>29</v>
      </c>
      <c r="I871" s="6" t="s">
        <v>30</v>
      </c>
      <c r="J871" s="44"/>
      <c r="K871" s="24" t="s">
        <v>235</v>
      </c>
      <c r="L871" s="44"/>
      <c r="M871" s="44"/>
      <c r="N871" s="45" t="s">
        <v>32</v>
      </c>
      <c r="O871" s="23" t="s">
        <v>3249</v>
      </c>
      <c r="P871" s="46" t="s">
        <v>32</v>
      </c>
      <c r="Q871" s="24" t="s">
        <v>34</v>
      </c>
      <c r="R871" s="24" t="s">
        <v>35</v>
      </c>
      <c r="S871" s="24" t="s">
        <v>36</v>
      </c>
      <c r="T871" s="47">
        <v>43283.0</v>
      </c>
      <c r="U871" s="24" t="s">
        <v>37</v>
      </c>
      <c r="V871" s="24" t="s">
        <v>1549</v>
      </c>
      <c r="W871" s="46" t="s">
        <v>3259</v>
      </c>
      <c r="X871" s="46" t="s">
        <v>3260</v>
      </c>
      <c r="Y871" s="64">
        <v>43454.0</v>
      </c>
      <c r="Z871" s="49" t="s">
        <v>3251</v>
      </c>
      <c r="AA871" s="48" t="s">
        <v>3252</v>
      </c>
      <c r="AB871" s="17" t="str">
        <f>VLOOKUP(Z871,Gacetas!A:C,3,FALSE())</f>
        <v>https://drive.google.com/file/d/1WD8S-NWcJEIvQFxnmGMRXuDn1dpIyhpe/view?usp=sharing</v>
      </c>
    </row>
    <row r="872">
      <c r="A872" s="5">
        <v>871.0</v>
      </c>
      <c r="B872" s="24" t="s">
        <v>3261</v>
      </c>
      <c r="C872" s="24" t="s">
        <v>276</v>
      </c>
      <c r="D872" s="24" t="s">
        <v>3261</v>
      </c>
      <c r="E872" s="78"/>
      <c r="F872" s="78"/>
      <c r="G872" s="78"/>
      <c r="H872" s="23" t="s">
        <v>29</v>
      </c>
      <c r="I872" s="6" t="s">
        <v>30</v>
      </c>
      <c r="J872" s="44"/>
      <c r="K872" s="24" t="s">
        <v>45</v>
      </c>
      <c r="L872" s="44"/>
      <c r="M872" s="44"/>
      <c r="N872" s="45" t="s">
        <v>32</v>
      </c>
      <c r="O872" s="23" t="s">
        <v>3262</v>
      </c>
      <c r="P872" s="46" t="s">
        <v>53</v>
      </c>
      <c r="Q872" s="24" t="s">
        <v>54</v>
      </c>
      <c r="R872" s="24" t="s">
        <v>35</v>
      </c>
      <c r="S872" s="24" t="s">
        <v>36</v>
      </c>
      <c r="T872" s="47">
        <v>43285.0</v>
      </c>
      <c r="U872" s="24" t="s">
        <v>37</v>
      </c>
      <c r="V872" s="24" t="s">
        <v>1549</v>
      </c>
      <c r="W872" s="46" t="s">
        <v>3263</v>
      </c>
      <c r="X872" s="46" t="s">
        <v>3264</v>
      </c>
      <c r="Y872" s="64">
        <v>43454.0</v>
      </c>
      <c r="Z872" s="49" t="s">
        <v>3251</v>
      </c>
      <c r="AA872" s="48" t="s">
        <v>3252</v>
      </c>
      <c r="AB872" s="17" t="str">
        <f>VLOOKUP(Z872,Gacetas!A:C,3,FALSE())</f>
        <v>https://drive.google.com/file/d/1WD8S-NWcJEIvQFxnmGMRXuDn1dpIyhpe/view?usp=sharing</v>
      </c>
    </row>
    <row r="873">
      <c r="A873" s="5">
        <v>872.0</v>
      </c>
      <c r="B873" s="23" t="s">
        <v>3265</v>
      </c>
      <c r="C873" s="23" t="s">
        <v>3266</v>
      </c>
      <c r="D873" s="23" t="s">
        <v>3265</v>
      </c>
      <c r="E873" s="78"/>
      <c r="F873" s="78"/>
      <c r="G873" s="78"/>
      <c r="H873" s="23" t="s">
        <v>29</v>
      </c>
      <c r="I873" s="6" t="s">
        <v>30</v>
      </c>
      <c r="J873" s="44"/>
      <c r="K873" s="24" t="s">
        <v>45</v>
      </c>
      <c r="L873" s="44"/>
      <c r="M873" s="44"/>
      <c r="N873" s="45" t="s">
        <v>32</v>
      </c>
      <c r="O873" s="23" t="s">
        <v>3249</v>
      </c>
      <c r="P873" s="46" t="s">
        <v>32</v>
      </c>
      <c r="Q873" s="24" t="s">
        <v>54</v>
      </c>
      <c r="R873" s="24" t="s">
        <v>35</v>
      </c>
      <c r="S873" s="24" t="s">
        <v>36</v>
      </c>
      <c r="T873" s="47">
        <v>43290.0</v>
      </c>
      <c r="U873" s="24" t="s">
        <v>37</v>
      </c>
      <c r="V873" s="24" t="s">
        <v>1549</v>
      </c>
      <c r="W873" s="46" t="s">
        <v>3267</v>
      </c>
      <c r="X873" s="46" t="s">
        <v>3268</v>
      </c>
      <c r="Y873" s="64">
        <v>43454.0</v>
      </c>
      <c r="Z873" s="49" t="s">
        <v>3251</v>
      </c>
      <c r="AA873" s="48" t="s">
        <v>3252</v>
      </c>
      <c r="AB873" s="17" t="str">
        <f>VLOOKUP(Z873,Gacetas!A:C,3,FALSE())</f>
        <v>https://drive.google.com/file/d/1WD8S-NWcJEIvQFxnmGMRXuDn1dpIyhpe/view?usp=sharing</v>
      </c>
    </row>
    <row r="874">
      <c r="A874" s="5">
        <v>873.0</v>
      </c>
      <c r="B874" s="24" t="s">
        <v>658</v>
      </c>
      <c r="C874" s="24" t="s">
        <v>658</v>
      </c>
      <c r="D874" s="24" t="s">
        <v>658</v>
      </c>
      <c r="E874" s="78"/>
      <c r="F874" s="78"/>
      <c r="G874" s="78"/>
      <c r="H874" s="23" t="s">
        <v>29</v>
      </c>
      <c r="I874" s="6" t="s">
        <v>30</v>
      </c>
      <c r="J874" s="44"/>
      <c r="K874" s="24" t="s">
        <v>45</v>
      </c>
      <c r="L874" s="44"/>
      <c r="M874" s="44"/>
      <c r="N874" s="45" t="s">
        <v>32</v>
      </c>
      <c r="O874" s="23" t="s">
        <v>3249</v>
      </c>
      <c r="P874" s="46" t="s">
        <v>32</v>
      </c>
      <c r="Q874" s="24" t="s">
        <v>54</v>
      </c>
      <c r="R874" s="24" t="s">
        <v>35</v>
      </c>
      <c r="S874" s="24" t="s">
        <v>36</v>
      </c>
      <c r="T874" s="47">
        <v>43290.0</v>
      </c>
      <c r="U874" s="24" t="s">
        <v>37</v>
      </c>
      <c r="V874" s="24" t="s">
        <v>1549</v>
      </c>
      <c r="W874" s="46" t="s">
        <v>3269</v>
      </c>
      <c r="X874" s="46" t="s">
        <v>3270</v>
      </c>
      <c r="Y874" s="64">
        <v>43454.0</v>
      </c>
      <c r="Z874" s="49" t="s">
        <v>3251</v>
      </c>
      <c r="AA874" s="48" t="s">
        <v>3252</v>
      </c>
      <c r="AB874" s="17" t="str">
        <f>VLOOKUP(Z874,Gacetas!A:C,3,FALSE())</f>
        <v>https://drive.google.com/file/d/1WD8S-NWcJEIvQFxnmGMRXuDn1dpIyhpe/view?usp=sharing</v>
      </c>
    </row>
    <row r="875">
      <c r="A875" s="5">
        <v>874.0</v>
      </c>
      <c r="B875" s="24" t="s">
        <v>3271</v>
      </c>
      <c r="C875" s="24" t="s">
        <v>3272</v>
      </c>
      <c r="D875" s="24" t="s">
        <v>3271</v>
      </c>
      <c r="E875" s="78"/>
      <c r="F875" s="78"/>
      <c r="G875" s="78"/>
      <c r="H875" s="23" t="s">
        <v>29</v>
      </c>
      <c r="I875" s="6" t="s">
        <v>30</v>
      </c>
      <c r="J875" s="44"/>
      <c r="K875" s="24" t="s">
        <v>3273</v>
      </c>
      <c r="L875" s="44"/>
      <c r="M875" s="44"/>
      <c r="N875" s="45" t="s">
        <v>32</v>
      </c>
      <c r="O875" s="23" t="s">
        <v>3249</v>
      </c>
      <c r="P875" s="46" t="s">
        <v>32</v>
      </c>
      <c r="Q875" s="24" t="s">
        <v>54</v>
      </c>
      <c r="R875" s="24" t="s">
        <v>35</v>
      </c>
      <c r="S875" s="24" t="s">
        <v>36</v>
      </c>
      <c r="T875" s="47">
        <v>43290.0</v>
      </c>
      <c r="U875" s="24" t="s">
        <v>37</v>
      </c>
      <c r="V875" s="24" t="s">
        <v>1549</v>
      </c>
      <c r="W875" s="46" t="s">
        <v>3274</v>
      </c>
      <c r="X875" s="46" t="s">
        <v>3275</v>
      </c>
      <c r="Y875" s="64">
        <v>43454.0</v>
      </c>
      <c r="Z875" s="49" t="s">
        <v>3251</v>
      </c>
      <c r="AA875" s="48" t="s">
        <v>3252</v>
      </c>
      <c r="AB875" s="17" t="str">
        <f>VLOOKUP(Z875,Gacetas!A:C,3,FALSE())</f>
        <v>https://drive.google.com/file/d/1WD8S-NWcJEIvQFxnmGMRXuDn1dpIyhpe/view?usp=sharing</v>
      </c>
    </row>
    <row r="876">
      <c r="A876" s="5">
        <v>875.0</v>
      </c>
      <c r="B876" s="24" t="s">
        <v>3276</v>
      </c>
      <c r="C876" s="23" t="s">
        <v>714</v>
      </c>
      <c r="D876" s="24" t="s">
        <v>3276</v>
      </c>
      <c r="E876" s="78"/>
      <c r="F876" s="78"/>
      <c r="G876" s="78"/>
      <c r="H876" s="23" t="s">
        <v>29</v>
      </c>
      <c r="I876" s="6" t="s">
        <v>30</v>
      </c>
      <c r="J876" s="44"/>
      <c r="K876" s="24" t="s">
        <v>145</v>
      </c>
      <c r="L876" s="44"/>
      <c r="M876" s="44"/>
      <c r="N876" s="45" t="s">
        <v>32</v>
      </c>
      <c r="O876" s="23" t="s">
        <v>3249</v>
      </c>
      <c r="P876" s="46" t="s">
        <v>32</v>
      </c>
      <c r="Q876" s="24" t="s">
        <v>54</v>
      </c>
      <c r="R876" s="24" t="s">
        <v>35</v>
      </c>
      <c r="S876" s="24" t="s">
        <v>36</v>
      </c>
      <c r="T876" s="47">
        <v>43290.0</v>
      </c>
      <c r="U876" s="24" t="s">
        <v>37</v>
      </c>
      <c r="V876" s="24" t="s">
        <v>1549</v>
      </c>
      <c r="W876" s="46" t="s">
        <v>3277</v>
      </c>
      <c r="X876" s="46" t="s">
        <v>3278</v>
      </c>
      <c r="Y876" s="64">
        <v>43454.0</v>
      </c>
      <c r="Z876" s="49" t="s">
        <v>3251</v>
      </c>
      <c r="AA876" s="48" t="s">
        <v>3252</v>
      </c>
      <c r="AB876" s="17" t="str">
        <f>VLOOKUP(Z876,Gacetas!A:C,3,FALSE())</f>
        <v>https://drive.google.com/file/d/1WD8S-NWcJEIvQFxnmGMRXuDn1dpIyhpe/view?usp=sharing</v>
      </c>
    </row>
    <row r="877">
      <c r="A877" s="5">
        <v>876.0</v>
      </c>
      <c r="B877" s="24" t="s">
        <v>3279</v>
      </c>
      <c r="C877" s="24" t="s">
        <v>591</v>
      </c>
      <c r="D877" s="24" t="s">
        <v>3279</v>
      </c>
      <c r="E877" s="78"/>
      <c r="F877" s="78"/>
      <c r="G877" s="78"/>
      <c r="H877" s="23" t="s">
        <v>29</v>
      </c>
      <c r="I877" s="6" t="s">
        <v>30</v>
      </c>
      <c r="J877" s="44"/>
      <c r="K877" s="24" t="s">
        <v>45</v>
      </c>
      <c r="L877" s="44"/>
      <c r="M877" s="44"/>
      <c r="N877" s="45" t="s">
        <v>32</v>
      </c>
      <c r="O877" s="23" t="s">
        <v>3249</v>
      </c>
      <c r="P877" s="46" t="s">
        <v>32</v>
      </c>
      <c r="Q877" s="24" t="s">
        <v>54</v>
      </c>
      <c r="R877" s="24" t="s">
        <v>35</v>
      </c>
      <c r="S877" s="24" t="s">
        <v>36</v>
      </c>
      <c r="T877" s="47">
        <v>43291.0</v>
      </c>
      <c r="U877" s="24" t="s">
        <v>37</v>
      </c>
      <c r="V877" s="24" t="s">
        <v>1549</v>
      </c>
      <c r="W877" s="46" t="s">
        <v>3280</v>
      </c>
      <c r="X877" s="46" t="s">
        <v>3281</v>
      </c>
      <c r="Y877" s="64">
        <v>43454.0</v>
      </c>
      <c r="Z877" s="49" t="s">
        <v>3251</v>
      </c>
      <c r="AA877" s="48" t="s">
        <v>3252</v>
      </c>
      <c r="AB877" s="17" t="str">
        <f>VLOOKUP(Z877,Gacetas!A:C,3,FALSE())</f>
        <v>https://drive.google.com/file/d/1WD8S-NWcJEIvQFxnmGMRXuDn1dpIyhpe/view?usp=sharing</v>
      </c>
    </row>
    <row r="878">
      <c r="A878" s="5">
        <v>877.0</v>
      </c>
      <c r="B878" s="24" t="s">
        <v>836</v>
      </c>
      <c r="C878" s="24" t="s">
        <v>837</v>
      </c>
      <c r="D878" s="24" t="s">
        <v>836</v>
      </c>
      <c r="E878" s="78"/>
      <c r="F878" s="78"/>
      <c r="G878" s="78"/>
      <c r="H878" s="23" t="s">
        <v>29</v>
      </c>
      <c r="I878" s="6" t="s">
        <v>30</v>
      </c>
      <c r="J878" s="44"/>
      <c r="K878" s="24" t="s">
        <v>45</v>
      </c>
      <c r="L878" s="44"/>
      <c r="M878" s="44"/>
      <c r="N878" s="45" t="s">
        <v>32</v>
      </c>
      <c r="O878" s="23" t="s">
        <v>3249</v>
      </c>
      <c r="P878" s="46" t="s">
        <v>32</v>
      </c>
      <c r="Q878" s="24" t="s">
        <v>54</v>
      </c>
      <c r="R878" s="24" t="s">
        <v>35</v>
      </c>
      <c r="S878" s="24" t="s">
        <v>36</v>
      </c>
      <c r="T878" s="47">
        <v>43291.0</v>
      </c>
      <c r="U878" s="24" t="s">
        <v>37</v>
      </c>
      <c r="V878" s="24" t="s">
        <v>1549</v>
      </c>
      <c r="W878" s="46" t="s">
        <v>3282</v>
      </c>
      <c r="X878" s="46" t="s">
        <v>3283</v>
      </c>
      <c r="Y878" s="64">
        <v>43454.0</v>
      </c>
      <c r="Z878" s="49" t="s">
        <v>3251</v>
      </c>
      <c r="AA878" s="48" t="str">
        <f t="shared" ref="AA878:AA900" si="4">CONCATENATE("https://www.gacetaoficial.gob.cu/sites/default/files/goc",MID(Z878,FIND("-",Z878) - 1 + 1,FIND(CHAR(160),SUBSTITUTE(Z878,"-",CHAR(160),2)) - (FIND("-",Z878) - 1)),"o",RIGHT(Z878,LEN(Z878) - (FIND(CHAR(160),SUBSTITUTE(Z878,"-",CHAR(160),3)))),".pdf")</f>
        <v>https://www.gacetaoficial.gob.cu/sites/default/files/goc-2018-o59.pdf</v>
      </c>
      <c r="AB878" s="17" t="str">
        <f>VLOOKUP(Z878,Gacetas!A:C,3,FALSE())</f>
        <v>https://drive.google.com/file/d/1WD8S-NWcJEIvQFxnmGMRXuDn1dpIyhpe/view?usp=sharing</v>
      </c>
    </row>
    <row r="879">
      <c r="A879" s="5">
        <v>878.0</v>
      </c>
      <c r="B879" s="24" t="s">
        <v>3284</v>
      </c>
      <c r="C879" s="24" t="s">
        <v>3284</v>
      </c>
      <c r="D879" s="24" t="s">
        <v>3284</v>
      </c>
      <c r="E879" s="78"/>
      <c r="F879" s="78"/>
      <c r="G879" s="78"/>
      <c r="H879" s="23" t="s">
        <v>29</v>
      </c>
      <c r="I879" s="6" t="s">
        <v>30</v>
      </c>
      <c r="J879" s="44"/>
      <c r="K879" s="24" t="s">
        <v>45</v>
      </c>
      <c r="L879" s="44"/>
      <c r="M879" s="44"/>
      <c r="N879" s="45" t="s">
        <v>32</v>
      </c>
      <c r="O879" s="23" t="s">
        <v>3249</v>
      </c>
      <c r="P879" s="46" t="s">
        <v>32</v>
      </c>
      <c r="Q879" s="24" t="s">
        <v>54</v>
      </c>
      <c r="R879" s="24" t="s">
        <v>35</v>
      </c>
      <c r="S879" s="24" t="s">
        <v>36</v>
      </c>
      <c r="T879" s="47">
        <v>43291.0</v>
      </c>
      <c r="U879" s="24" t="s">
        <v>37</v>
      </c>
      <c r="V879" s="24" t="s">
        <v>1549</v>
      </c>
      <c r="W879" s="46" t="s">
        <v>3285</v>
      </c>
      <c r="X879" s="46" t="s">
        <v>3286</v>
      </c>
      <c r="Y879" s="64">
        <v>43454.0</v>
      </c>
      <c r="Z879" s="49" t="s">
        <v>3251</v>
      </c>
      <c r="AA879" s="48" t="str">
        <f t="shared" si="4"/>
        <v>https://www.gacetaoficial.gob.cu/sites/default/files/goc-2018-o59.pdf</v>
      </c>
      <c r="AB879" s="17" t="str">
        <f>VLOOKUP(Z879,Gacetas!A:C,3,FALSE())</f>
        <v>https://drive.google.com/file/d/1WD8S-NWcJEIvQFxnmGMRXuDn1dpIyhpe/view?usp=sharing</v>
      </c>
    </row>
    <row r="880">
      <c r="A880" s="5">
        <v>879.0</v>
      </c>
      <c r="B880" s="24" t="s">
        <v>3287</v>
      </c>
      <c r="C880" s="24" t="s">
        <v>726</v>
      </c>
      <c r="D880" s="24" t="s">
        <v>3287</v>
      </c>
      <c r="E880" s="78"/>
      <c r="F880" s="78"/>
      <c r="G880" s="78"/>
      <c r="H880" s="23" t="s">
        <v>29</v>
      </c>
      <c r="I880" s="6" t="s">
        <v>30</v>
      </c>
      <c r="J880" s="44"/>
      <c r="K880" s="24" t="s">
        <v>235</v>
      </c>
      <c r="L880" s="44"/>
      <c r="M880" s="44"/>
      <c r="N880" s="45" t="s">
        <v>32</v>
      </c>
      <c r="O880" s="23" t="s">
        <v>3249</v>
      </c>
      <c r="P880" s="46" t="s">
        <v>32</v>
      </c>
      <c r="Q880" s="24" t="s">
        <v>54</v>
      </c>
      <c r="R880" s="24" t="s">
        <v>35</v>
      </c>
      <c r="S880" s="24" t="s">
        <v>36</v>
      </c>
      <c r="T880" s="47">
        <v>43291.0</v>
      </c>
      <c r="U880" s="24" t="s">
        <v>37</v>
      </c>
      <c r="V880" s="24" t="s">
        <v>1549</v>
      </c>
      <c r="W880" s="46" t="s">
        <v>3288</v>
      </c>
      <c r="X880" s="46" t="s">
        <v>3289</v>
      </c>
      <c r="Y880" s="64">
        <v>43454.0</v>
      </c>
      <c r="Z880" s="49" t="s">
        <v>3251</v>
      </c>
      <c r="AA880" s="48" t="str">
        <f t="shared" si="4"/>
        <v>https://www.gacetaoficial.gob.cu/sites/default/files/goc-2018-o59.pdf</v>
      </c>
      <c r="AB880" s="17" t="str">
        <f>VLOOKUP(Z880,Gacetas!A:C,3,FALSE())</f>
        <v>https://drive.google.com/file/d/1WD8S-NWcJEIvQFxnmGMRXuDn1dpIyhpe/view?usp=sharing</v>
      </c>
    </row>
    <row r="881">
      <c r="A881" s="5">
        <v>880.0</v>
      </c>
      <c r="B881" s="24" t="s">
        <v>3290</v>
      </c>
      <c r="C881" s="24" t="s">
        <v>637</v>
      </c>
      <c r="D881" s="24" t="s">
        <v>3290</v>
      </c>
      <c r="E881" s="78"/>
      <c r="F881" s="78"/>
      <c r="G881" s="78"/>
      <c r="H881" s="23" t="s">
        <v>29</v>
      </c>
      <c r="I881" s="6" t="s">
        <v>30</v>
      </c>
      <c r="J881" s="44"/>
      <c r="K881" s="24" t="s">
        <v>45</v>
      </c>
      <c r="L881" s="44"/>
      <c r="M881" s="44"/>
      <c r="N881" s="45" t="s">
        <v>32</v>
      </c>
      <c r="O881" s="23" t="s">
        <v>3249</v>
      </c>
      <c r="P881" s="46" t="s">
        <v>32</v>
      </c>
      <c r="Q881" s="24" t="s">
        <v>54</v>
      </c>
      <c r="R881" s="24" t="s">
        <v>35</v>
      </c>
      <c r="S881" s="24" t="s">
        <v>36</v>
      </c>
      <c r="T881" s="47">
        <v>43291.0</v>
      </c>
      <c r="U881" s="24" t="s">
        <v>37</v>
      </c>
      <c r="V881" s="24" t="s">
        <v>1549</v>
      </c>
      <c r="W881" s="46" t="s">
        <v>3291</v>
      </c>
      <c r="X881" s="46" t="s">
        <v>3292</v>
      </c>
      <c r="Y881" s="64">
        <v>43454.0</v>
      </c>
      <c r="Z881" s="49" t="s">
        <v>3251</v>
      </c>
      <c r="AA881" s="48" t="str">
        <f t="shared" si="4"/>
        <v>https://www.gacetaoficial.gob.cu/sites/default/files/goc-2018-o59.pdf</v>
      </c>
      <c r="AB881" s="17" t="str">
        <f>VLOOKUP(Z881,Gacetas!A:C,3,FALSE())</f>
        <v>https://drive.google.com/file/d/1WD8S-NWcJEIvQFxnmGMRXuDn1dpIyhpe/view?usp=sharing</v>
      </c>
    </row>
    <row r="882">
      <c r="A882" s="5">
        <v>881.0</v>
      </c>
      <c r="B882" s="24" t="s">
        <v>3293</v>
      </c>
      <c r="C882" s="23" t="s">
        <v>645</v>
      </c>
      <c r="D882" s="23" t="s">
        <v>645</v>
      </c>
      <c r="E882" s="78"/>
      <c r="F882" s="78"/>
      <c r="G882" s="78"/>
      <c r="H882" s="23" t="s">
        <v>29</v>
      </c>
      <c r="I882" s="6" t="s">
        <v>30</v>
      </c>
      <c r="J882" s="44"/>
      <c r="K882" s="24" t="s">
        <v>3110</v>
      </c>
      <c r="L882" s="44"/>
      <c r="M882" s="44"/>
      <c r="N882" s="45" t="s">
        <v>32</v>
      </c>
      <c r="O882" s="23" t="s">
        <v>3294</v>
      </c>
      <c r="P882" s="46" t="s">
        <v>53</v>
      </c>
      <c r="Q882" s="24" t="s">
        <v>54</v>
      </c>
      <c r="R882" s="24" t="s">
        <v>35</v>
      </c>
      <c r="S882" s="24" t="s">
        <v>36</v>
      </c>
      <c r="T882" s="47">
        <v>43294.0</v>
      </c>
      <c r="U882" s="24" t="s">
        <v>37</v>
      </c>
      <c r="V882" s="24" t="s">
        <v>1549</v>
      </c>
      <c r="W882" s="46" t="s">
        <v>3295</v>
      </c>
      <c r="X882" s="46" t="s">
        <v>3296</v>
      </c>
      <c r="Y882" s="64">
        <v>43454.0</v>
      </c>
      <c r="Z882" s="49" t="s">
        <v>3251</v>
      </c>
      <c r="AA882" s="48" t="str">
        <f t="shared" si="4"/>
        <v>https://www.gacetaoficial.gob.cu/sites/default/files/goc-2018-o59.pdf</v>
      </c>
      <c r="AB882" s="17" t="str">
        <f>VLOOKUP(Z882,Gacetas!A:C,3,FALSE())</f>
        <v>https://drive.google.com/file/d/1WD8S-NWcJEIvQFxnmGMRXuDn1dpIyhpe/view?usp=sharing</v>
      </c>
    </row>
    <row r="883">
      <c r="A883" s="5">
        <v>882.0</v>
      </c>
      <c r="B883" s="24" t="s">
        <v>3297</v>
      </c>
      <c r="C883" s="24" t="s">
        <v>3297</v>
      </c>
      <c r="D883" s="24" t="s">
        <v>3297</v>
      </c>
      <c r="E883" s="78"/>
      <c r="F883" s="78"/>
      <c r="G883" s="78"/>
      <c r="H883" s="23" t="s">
        <v>29</v>
      </c>
      <c r="I883" s="6" t="s">
        <v>30</v>
      </c>
      <c r="J883" s="44"/>
      <c r="K883" s="24" t="s">
        <v>214</v>
      </c>
      <c r="L883" s="44"/>
      <c r="M883" s="44"/>
      <c r="N883" s="45" t="s">
        <v>32</v>
      </c>
      <c r="O883" s="23" t="s">
        <v>1420</v>
      </c>
      <c r="P883" s="46" t="s">
        <v>32</v>
      </c>
      <c r="Q883" s="24" t="s">
        <v>54</v>
      </c>
      <c r="R883" s="24" t="s">
        <v>35</v>
      </c>
      <c r="S883" s="24" t="s">
        <v>36</v>
      </c>
      <c r="T883" s="47">
        <v>43376.0</v>
      </c>
      <c r="U883" s="24" t="s">
        <v>37</v>
      </c>
      <c r="V883" s="24" t="s">
        <v>1549</v>
      </c>
      <c r="W883" s="83" t="s">
        <v>3298</v>
      </c>
      <c r="X883" s="46" t="s">
        <v>3299</v>
      </c>
      <c r="Y883" s="64">
        <v>43458.0</v>
      </c>
      <c r="Z883" s="49" t="s">
        <v>3300</v>
      </c>
      <c r="AA883" s="48" t="str">
        <f t="shared" si="4"/>
        <v>https://www.gacetaoficial.gob.cu/sites/default/files/goc-2018-o60.pdf</v>
      </c>
      <c r="AB883" s="17" t="str">
        <f>VLOOKUP(Z883,Gacetas!A:C,3,FALSE())</f>
        <v>https://drive.google.com/file/d/1Ehs44yDimpC-PLYp6lImGs-XS_o76xlw/view?usp=sharing</v>
      </c>
    </row>
    <row r="884">
      <c r="A884" s="5">
        <v>883.0</v>
      </c>
      <c r="B884" s="24" t="s">
        <v>718</v>
      </c>
      <c r="C884" s="24" t="s">
        <v>718</v>
      </c>
      <c r="D884" s="24" t="s">
        <v>718</v>
      </c>
      <c r="E884" s="78"/>
      <c r="F884" s="78"/>
      <c r="G884" s="78"/>
      <c r="H884" s="23" t="s">
        <v>29</v>
      </c>
      <c r="I884" s="6" t="s">
        <v>30</v>
      </c>
      <c r="J884" s="44"/>
      <c r="K884" s="24" t="s">
        <v>145</v>
      </c>
      <c r="L884" s="44"/>
      <c r="M884" s="44"/>
      <c r="N884" s="45" t="s">
        <v>32</v>
      </c>
      <c r="O884" s="23" t="s">
        <v>1420</v>
      </c>
      <c r="P884" s="46" t="s">
        <v>32</v>
      </c>
      <c r="Q884" s="24" t="s">
        <v>54</v>
      </c>
      <c r="R884" s="24" t="s">
        <v>35</v>
      </c>
      <c r="S884" s="24" t="s">
        <v>36</v>
      </c>
      <c r="T884" s="47">
        <v>43376.0</v>
      </c>
      <c r="U884" s="24" t="s">
        <v>37</v>
      </c>
      <c r="V884" s="24" t="s">
        <v>1549</v>
      </c>
      <c r="W884" s="83" t="s">
        <v>3301</v>
      </c>
      <c r="X884" s="46" t="s">
        <v>3302</v>
      </c>
      <c r="Y884" s="64">
        <v>43458.0</v>
      </c>
      <c r="Z884" s="49" t="s">
        <v>3300</v>
      </c>
      <c r="AA884" s="48" t="str">
        <f t="shared" si="4"/>
        <v>https://www.gacetaoficial.gob.cu/sites/default/files/goc-2018-o60.pdf</v>
      </c>
      <c r="AB884" s="17" t="str">
        <f>VLOOKUP(Z884,Gacetas!A:C,3,FALSE())</f>
        <v>https://drive.google.com/file/d/1Ehs44yDimpC-PLYp6lImGs-XS_o76xlw/view?usp=sharing</v>
      </c>
    </row>
    <row r="885">
      <c r="A885" s="5">
        <v>884.0</v>
      </c>
      <c r="B885" s="24" t="s">
        <v>3303</v>
      </c>
      <c r="C885" s="24" t="s">
        <v>3303</v>
      </c>
      <c r="D885" s="24" t="s">
        <v>3303</v>
      </c>
      <c r="E885" s="78"/>
      <c r="F885" s="78"/>
      <c r="G885" s="78"/>
      <c r="H885" s="23" t="s">
        <v>29</v>
      </c>
      <c r="I885" s="6" t="s">
        <v>30</v>
      </c>
      <c r="J885" s="44"/>
      <c r="K885" s="24" t="s">
        <v>102</v>
      </c>
      <c r="L885" s="44"/>
      <c r="M885" s="44"/>
      <c r="N885" s="45" t="s">
        <v>32</v>
      </c>
      <c r="O885" s="23" t="s">
        <v>3304</v>
      </c>
      <c r="P885" s="46" t="s">
        <v>53</v>
      </c>
      <c r="Q885" s="24" t="s">
        <v>54</v>
      </c>
      <c r="R885" s="24" t="s">
        <v>35</v>
      </c>
      <c r="S885" s="24" t="s">
        <v>36</v>
      </c>
      <c r="T885" s="47">
        <v>43385.0</v>
      </c>
      <c r="U885" s="24" t="s">
        <v>37</v>
      </c>
      <c r="V885" s="24" t="s">
        <v>1549</v>
      </c>
      <c r="W885" s="83" t="s">
        <v>3305</v>
      </c>
      <c r="X885" s="46" t="s">
        <v>3306</v>
      </c>
      <c r="Y885" s="64">
        <v>43458.0</v>
      </c>
      <c r="Z885" s="49" t="s">
        <v>3307</v>
      </c>
      <c r="AA885" s="48" t="str">
        <f t="shared" si="4"/>
        <v>https://www.gacetaoficial.gob.cu/sites/default/files/goc-2018-o62.pdf</v>
      </c>
      <c r="AB885" s="17" t="str">
        <f>VLOOKUP(Z885,Gacetas!A:C,3,FALSE())</f>
        <v>https://drive.google.com/file/d/1Bb4txuu4vyfgqeuHgA89vXay7Lw12baf/view?usp=sharing</v>
      </c>
    </row>
    <row r="886">
      <c r="A886" s="5">
        <v>885.0</v>
      </c>
      <c r="B886" s="24" t="s">
        <v>3308</v>
      </c>
      <c r="C886" s="24" t="s">
        <v>3309</v>
      </c>
      <c r="D886" s="24" t="s">
        <v>3308</v>
      </c>
      <c r="E886" s="78"/>
      <c r="F886" s="78"/>
      <c r="G886" s="78"/>
      <c r="H886" s="23" t="s">
        <v>29</v>
      </c>
      <c r="I886" s="6" t="s">
        <v>30</v>
      </c>
      <c r="J886" s="44"/>
      <c r="K886" s="24" t="s">
        <v>625</v>
      </c>
      <c r="L886" s="44"/>
      <c r="M886" s="44"/>
      <c r="N886" s="45" t="s">
        <v>32</v>
      </c>
      <c r="O886" s="23" t="s">
        <v>1420</v>
      </c>
      <c r="P886" s="46" t="s">
        <v>32</v>
      </c>
      <c r="Q886" s="24" t="s">
        <v>54</v>
      </c>
      <c r="R886" s="24" t="s">
        <v>35</v>
      </c>
      <c r="S886" s="24" t="s">
        <v>36</v>
      </c>
      <c r="T886" s="47">
        <v>43385.0</v>
      </c>
      <c r="U886" s="24" t="s">
        <v>37</v>
      </c>
      <c r="V886" s="24" t="s">
        <v>1549</v>
      </c>
      <c r="W886" s="83" t="s">
        <v>3310</v>
      </c>
      <c r="X886" s="46" t="s">
        <v>3311</v>
      </c>
      <c r="Y886" s="64">
        <v>43458.0</v>
      </c>
      <c r="Z886" s="49" t="s">
        <v>3307</v>
      </c>
      <c r="AA886" s="48" t="str">
        <f t="shared" si="4"/>
        <v>https://www.gacetaoficial.gob.cu/sites/default/files/goc-2018-o62.pdf</v>
      </c>
      <c r="AB886" s="17" t="str">
        <f>VLOOKUP(Z886,Gacetas!A:C,3,FALSE())</f>
        <v>https://drive.google.com/file/d/1Bb4txuu4vyfgqeuHgA89vXay7Lw12baf/view?usp=sharing</v>
      </c>
    </row>
    <row r="887">
      <c r="A887" s="5">
        <v>886.0</v>
      </c>
      <c r="B887" s="23" t="s">
        <v>3312</v>
      </c>
      <c r="C887" s="22" t="s">
        <v>855</v>
      </c>
      <c r="D887" s="23" t="s">
        <v>3312</v>
      </c>
      <c r="E887" s="78"/>
      <c r="F887" s="78"/>
      <c r="G887" s="78"/>
      <c r="H887" s="23" t="s">
        <v>29</v>
      </c>
      <c r="I887" s="6" t="s">
        <v>30</v>
      </c>
      <c r="J887" s="44"/>
      <c r="K887" s="24" t="s">
        <v>235</v>
      </c>
      <c r="L887" s="44"/>
      <c r="M887" s="44"/>
      <c r="N887" s="45" t="s">
        <v>32</v>
      </c>
      <c r="O887" s="23" t="s">
        <v>1420</v>
      </c>
      <c r="P887" s="46" t="s">
        <v>32</v>
      </c>
      <c r="Q887" s="24" t="s">
        <v>54</v>
      </c>
      <c r="R887" s="24" t="s">
        <v>35</v>
      </c>
      <c r="S887" s="24" t="s">
        <v>36</v>
      </c>
      <c r="T887" s="47">
        <v>43385.0</v>
      </c>
      <c r="U887" s="24" t="s">
        <v>37</v>
      </c>
      <c r="V887" s="24" t="s">
        <v>1549</v>
      </c>
      <c r="W887" s="83" t="s">
        <v>3313</v>
      </c>
      <c r="X887" s="46" t="s">
        <v>3314</v>
      </c>
      <c r="Y887" s="64">
        <v>43458.0</v>
      </c>
      <c r="Z887" s="49" t="s">
        <v>3307</v>
      </c>
      <c r="AA887" s="48" t="str">
        <f t="shared" si="4"/>
        <v>https://www.gacetaoficial.gob.cu/sites/default/files/goc-2018-o62.pdf</v>
      </c>
      <c r="AB887" s="17" t="str">
        <f>VLOOKUP(Z887,Gacetas!A:C,3,FALSE())</f>
        <v>https://drive.google.com/file/d/1Bb4txuu4vyfgqeuHgA89vXay7Lw12baf/view?usp=sharing</v>
      </c>
    </row>
    <row r="888">
      <c r="A888" s="5">
        <v>887.0</v>
      </c>
      <c r="B888" s="24" t="s">
        <v>3315</v>
      </c>
      <c r="C888" s="23" t="s">
        <v>831</v>
      </c>
      <c r="D888" s="23" t="s">
        <v>831</v>
      </c>
      <c r="E888" s="78"/>
      <c r="F888" s="78"/>
      <c r="G888" s="78"/>
      <c r="H888" s="23" t="s">
        <v>29</v>
      </c>
      <c r="I888" s="6" t="s">
        <v>30</v>
      </c>
      <c r="J888" s="44"/>
      <c r="K888" s="24" t="s">
        <v>832</v>
      </c>
      <c r="L888" s="44"/>
      <c r="M888" s="44"/>
      <c r="N888" s="45" t="s">
        <v>32</v>
      </c>
      <c r="O888" s="23" t="s">
        <v>1410</v>
      </c>
      <c r="P888" s="46" t="s">
        <v>32</v>
      </c>
      <c r="Q888" s="24" t="s">
        <v>54</v>
      </c>
      <c r="R888" s="24" t="s">
        <v>35</v>
      </c>
      <c r="S888" s="24" t="s">
        <v>36</v>
      </c>
      <c r="T888" s="47">
        <v>43385.0</v>
      </c>
      <c r="U888" s="24" t="s">
        <v>37</v>
      </c>
      <c r="V888" s="24" t="s">
        <v>1549</v>
      </c>
      <c r="W888" s="83" t="s">
        <v>3316</v>
      </c>
      <c r="X888" s="46" t="s">
        <v>3317</v>
      </c>
      <c r="Y888" s="64">
        <v>43458.0</v>
      </c>
      <c r="Z888" s="49" t="s">
        <v>3307</v>
      </c>
      <c r="AA888" s="48" t="str">
        <f t="shared" si="4"/>
        <v>https://www.gacetaoficial.gob.cu/sites/default/files/goc-2018-o62.pdf</v>
      </c>
      <c r="AB888" s="17" t="str">
        <f>VLOOKUP(Z888,Gacetas!A:C,3,FALSE())</f>
        <v>https://drive.google.com/file/d/1Bb4txuu4vyfgqeuHgA89vXay7Lw12baf/view?usp=sharing</v>
      </c>
    </row>
    <row r="889">
      <c r="A889" s="5">
        <v>888.0</v>
      </c>
      <c r="B889" s="24" t="s">
        <v>3318</v>
      </c>
      <c r="C889" s="24" t="s">
        <v>3318</v>
      </c>
      <c r="D889" s="24" t="s">
        <v>3318</v>
      </c>
      <c r="E889" s="78"/>
      <c r="F889" s="78"/>
      <c r="G889" s="78"/>
      <c r="H889" s="23" t="s">
        <v>29</v>
      </c>
      <c r="I889" s="6" t="s">
        <v>30</v>
      </c>
      <c r="J889" s="44"/>
      <c r="K889" s="24" t="s">
        <v>45</v>
      </c>
      <c r="L889" s="44"/>
      <c r="M889" s="44"/>
      <c r="N889" s="45" t="s">
        <v>32</v>
      </c>
      <c r="O889" s="23" t="s">
        <v>1420</v>
      </c>
      <c r="P889" s="46" t="s">
        <v>32</v>
      </c>
      <c r="Q889" s="24" t="s">
        <v>54</v>
      </c>
      <c r="R889" s="24" t="s">
        <v>35</v>
      </c>
      <c r="S889" s="24" t="s">
        <v>36</v>
      </c>
      <c r="T889" s="47">
        <v>43385.0</v>
      </c>
      <c r="U889" s="24" t="s">
        <v>37</v>
      </c>
      <c r="V889" s="24" t="s">
        <v>1549</v>
      </c>
      <c r="W889" s="83" t="s">
        <v>3319</v>
      </c>
      <c r="X889" s="46" t="s">
        <v>3320</v>
      </c>
      <c r="Y889" s="64">
        <v>43458.0</v>
      </c>
      <c r="Z889" s="49" t="s">
        <v>3307</v>
      </c>
      <c r="AA889" s="48" t="str">
        <f t="shared" si="4"/>
        <v>https://www.gacetaoficial.gob.cu/sites/default/files/goc-2018-o62.pdf</v>
      </c>
      <c r="AB889" s="17" t="str">
        <f>VLOOKUP(Z889,Gacetas!A:C,3,FALSE())</f>
        <v>https://drive.google.com/file/d/1Bb4txuu4vyfgqeuHgA89vXay7Lw12baf/view?usp=sharing</v>
      </c>
    </row>
    <row r="890">
      <c r="A890" s="5">
        <v>889.0</v>
      </c>
      <c r="B890" s="24" t="s">
        <v>827</v>
      </c>
      <c r="C890" s="24" t="s">
        <v>827</v>
      </c>
      <c r="D890" s="24" t="s">
        <v>827</v>
      </c>
      <c r="E890" s="78"/>
      <c r="F890" s="78"/>
      <c r="G890" s="78"/>
      <c r="H890" s="23" t="s">
        <v>29</v>
      </c>
      <c r="I890" s="6" t="s">
        <v>30</v>
      </c>
      <c r="J890" s="44"/>
      <c r="K890" s="24" t="s">
        <v>45</v>
      </c>
      <c r="L890" s="44"/>
      <c r="M890" s="44"/>
      <c r="N890" s="45" t="s">
        <v>32</v>
      </c>
      <c r="O890" s="23" t="s">
        <v>1420</v>
      </c>
      <c r="P890" s="46" t="s">
        <v>32</v>
      </c>
      <c r="Q890" s="24" t="s">
        <v>54</v>
      </c>
      <c r="R890" s="24" t="s">
        <v>35</v>
      </c>
      <c r="S890" s="24" t="s">
        <v>36</v>
      </c>
      <c r="T890" s="47">
        <v>43385.0</v>
      </c>
      <c r="U890" s="24" t="s">
        <v>37</v>
      </c>
      <c r="V890" s="24" t="s">
        <v>1549</v>
      </c>
      <c r="W890" s="83" t="s">
        <v>3321</v>
      </c>
      <c r="X890" s="46" t="s">
        <v>3322</v>
      </c>
      <c r="Y890" s="64">
        <v>43458.0</v>
      </c>
      <c r="Z890" s="49" t="s">
        <v>3307</v>
      </c>
      <c r="AA890" s="48" t="str">
        <f t="shared" si="4"/>
        <v>https://www.gacetaoficial.gob.cu/sites/default/files/goc-2018-o62.pdf</v>
      </c>
      <c r="AB890" s="17" t="str">
        <f>VLOOKUP(Z890,Gacetas!A:C,3,FALSE())</f>
        <v>https://drive.google.com/file/d/1Bb4txuu4vyfgqeuHgA89vXay7Lw12baf/view?usp=sharing</v>
      </c>
    </row>
    <row r="891">
      <c r="A891" s="5">
        <v>890.0</v>
      </c>
      <c r="B891" s="24" t="s">
        <v>710</v>
      </c>
      <c r="C891" s="24" t="s">
        <v>710</v>
      </c>
      <c r="D891" s="24" t="s">
        <v>710</v>
      </c>
      <c r="E891" s="78"/>
      <c r="F891" s="78"/>
      <c r="G891" s="78"/>
      <c r="H891" s="23" t="s">
        <v>29</v>
      </c>
      <c r="I891" s="6" t="s">
        <v>30</v>
      </c>
      <c r="J891" s="44"/>
      <c r="K891" s="24" t="s">
        <v>45</v>
      </c>
      <c r="L891" s="44"/>
      <c r="M891" s="44"/>
      <c r="N891" s="45" t="s">
        <v>32</v>
      </c>
      <c r="O891" s="23" t="s">
        <v>1420</v>
      </c>
      <c r="P891" s="46" t="s">
        <v>32</v>
      </c>
      <c r="Q891" s="24" t="s">
        <v>54</v>
      </c>
      <c r="R891" s="24" t="s">
        <v>35</v>
      </c>
      <c r="S891" s="24" t="s">
        <v>36</v>
      </c>
      <c r="T891" s="47">
        <v>43385.0</v>
      </c>
      <c r="U891" s="24" t="s">
        <v>37</v>
      </c>
      <c r="V891" s="24" t="s">
        <v>1549</v>
      </c>
      <c r="W891" s="83" t="s">
        <v>3323</v>
      </c>
      <c r="X891" s="46" t="s">
        <v>3324</v>
      </c>
      <c r="Y891" s="64">
        <v>43458.0</v>
      </c>
      <c r="Z891" s="49" t="s">
        <v>3307</v>
      </c>
      <c r="AA891" s="48" t="str">
        <f t="shared" si="4"/>
        <v>https://www.gacetaoficial.gob.cu/sites/default/files/goc-2018-o62.pdf</v>
      </c>
      <c r="AB891" s="17" t="str">
        <f>VLOOKUP(Z891,Gacetas!A:C,3,FALSE())</f>
        <v>https://drive.google.com/file/d/1Bb4txuu4vyfgqeuHgA89vXay7Lw12baf/view?usp=sharing</v>
      </c>
    </row>
    <row r="892">
      <c r="A892" s="5">
        <v>891.0</v>
      </c>
      <c r="B892" s="24" t="s">
        <v>3325</v>
      </c>
      <c r="C892" s="24" t="s">
        <v>3325</v>
      </c>
      <c r="D892" s="24" t="s">
        <v>3325</v>
      </c>
      <c r="E892" s="78"/>
      <c r="F892" s="78"/>
      <c r="G892" s="78"/>
      <c r="H892" s="23" t="s">
        <v>29</v>
      </c>
      <c r="I892" s="6" t="s">
        <v>30</v>
      </c>
      <c r="J892" s="44"/>
      <c r="K892" s="24" t="s">
        <v>45</v>
      </c>
      <c r="L892" s="44"/>
      <c r="M892" s="44"/>
      <c r="N892" s="45" t="s">
        <v>32</v>
      </c>
      <c r="O892" s="23" t="s">
        <v>2443</v>
      </c>
      <c r="P892" s="46" t="s">
        <v>32</v>
      </c>
      <c r="Q892" s="24" t="s">
        <v>34</v>
      </c>
      <c r="R892" s="24" t="s">
        <v>35</v>
      </c>
      <c r="S892" s="24" t="s">
        <v>36</v>
      </c>
      <c r="T892" s="47">
        <v>43385.0</v>
      </c>
      <c r="U892" s="24" t="s">
        <v>37</v>
      </c>
      <c r="V892" s="24" t="s">
        <v>1549</v>
      </c>
      <c r="W892" s="83" t="s">
        <v>3326</v>
      </c>
      <c r="X892" s="46" t="s">
        <v>3327</v>
      </c>
      <c r="Y892" s="64">
        <v>43458.0</v>
      </c>
      <c r="Z892" s="49" t="s">
        <v>3307</v>
      </c>
      <c r="AA892" s="48" t="str">
        <f t="shared" si="4"/>
        <v>https://www.gacetaoficial.gob.cu/sites/default/files/goc-2018-o62.pdf</v>
      </c>
      <c r="AB892" s="17" t="str">
        <f>VLOOKUP(Z892,Gacetas!A:C,3,FALSE())</f>
        <v>https://drive.google.com/file/d/1Bb4txuu4vyfgqeuHgA89vXay7Lw12baf/view?usp=sharing</v>
      </c>
    </row>
    <row r="893">
      <c r="A893" s="5">
        <v>892.0</v>
      </c>
      <c r="B893" s="24" t="s">
        <v>3328</v>
      </c>
      <c r="C893" s="24" t="s">
        <v>3329</v>
      </c>
      <c r="D893" s="24" t="s">
        <v>3328</v>
      </c>
      <c r="E893" s="78"/>
      <c r="F893" s="78"/>
      <c r="G893" s="78"/>
      <c r="H893" s="23" t="s">
        <v>29</v>
      </c>
      <c r="I893" s="6" t="s">
        <v>30</v>
      </c>
      <c r="J893" s="44"/>
      <c r="K893" s="24" t="s">
        <v>31</v>
      </c>
      <c r="L893" s="44"/>
      <c r="M893" s="44"/>
      <c r="N893" s="45" t="s">
        <v>32</v>
      </c>
      <c r="O893" s="23" t="s">
        <v>3330</v>
      </c>
      <c r="P893" s="46" t="s">
        <v>53</v>
      </c>
      <c r="Q893" s="24" t="s">
        <v>34</v>
      </c>
      <c r="R893" s="24" t="s">
        <v>35</v>
      </c>
      <c r="S893" s="24" t="s">
        <v>36</v>
      </c>
      <c r="T893" s="47">
        <v>43385.0</v>
      </c>
      <c r="U893" s="24" t="s">
        <v>37</v>
      </c>
      <c r="V893" s="24" t="s">
        <v>1549</v>
      </c>
      <c r="W893" s="83" t="s">
        <v>3331</v>
      </c>
      <c r="X893" s="46" t="s">
        <v>3332</v>
      </c>
      <c r="Y893" s="64">
        <v>43458.0</v>
      </c>
      <c r="Z893" s="49" t="s">
        <v>3307</v>
      </c>
      <c r="AA893" s="48" t="str">
        <f t="shared" si="4"/>
        <v>https://www.gacetaoficial.gob.cu/sites/default/files/goc-2018-o62.pdf</v>
      </c>
      <c r="AB893" s="17" t="str">
        <f>VLOOKUP(Z893,Gacetas!A:C,3,FALSE())</f>
        <v>https://drive.google.com/file/d/1Bb4txuu4vyfgqeuHgA89vXay7Lw12baf/view?usp=sharing</v>
      </c>
    </row>
    <row r="894">
      <c r="A894" s="5">
        <v>893.0</v>
      </c>
      <c r="B894" s="24" t="s">
        <v>3333</v>
      </c>
      <c r="C894" s="24" t="s">
        <v>3333</v>
      </c>
      <c r="D894" s="24" t="s">
        <v>3333</v>
      </c>
      <c r="E894" s="78"/>
      <c r="F894" s="78"/>
      <c r="G894" s="78"/>
      <c r="H894" s="23" t="s">
        <v>29</v>
      </c>
      <c r="I894" s="6" t="s">
        <v>30</v>
      </c>
      <c r="J894" s="44"/>
      <c r="K894" s="24" t="s">
        <v>45</v>
      </c>
      <c r="L894" s="44"/>
      <c r="M894" s="44"/>
      <c r="N894" s="45" t="s">
        <v>32</v>
      </c>
      <c r="O894" s="23" t="s">
        <v>2443</v>
      </c>
      <c r="P894" s="46" t="s">
        <v>32</v>
      </c>
      <c r="Q894" s="24" t="s">
        <v>34</v>
      </c>
      <c r="R894" s="24" t="s">
        <v>35</v>
      </c>
      <c r="S894" s="24" t="s">
        <v>36</v>
      </c>
      <c r="T894" s="47">
        <v>43385.0</v>
      </c>
      <c r="U894" s="24" t="s">
        <v>37</v>
      </c>
      <c r="V894" s="24" t="s">
        <v>1549</v>
      </c>
      <c r="W894" s="83" t="s">
        <v>3334</v>
      </c>
      <c r="X894" s="46" t="s">
        <v>3335</v>
      </c>
      <c r="Y894" s="64">
        <v>43458.0</v>
      </c>
      <c r="Z894" s="49" t="s">
        <v>3307</v>
      </c>
      <c r="AA894" s="48" t="str">
        <f t="shared" si="4"/>
        <v>https://www.gacetaoficial.gob.cu/sites/default/files/goc-2018-o62.pdf</v>
      </c>
      <c r="AB894" s="17" t="str">
        <f>VLOOKUP(Z894,Gacetas!A:C,3,FALSE())</f>
        <v>https://drive.google.com/file/d/1Bb4txuu4vyfgqeuHgA89vXay7Lw12baf/view?usp=sharing</v>
      </c>
    </row>
    <row r="895">
      <c r="A895" s="5">
        <v>894.0</v>
      </c>
      <c r="B895" s="24" t="s">
        <v>695</v>
      </c>
      <c r="C895" s="24" t="s">
        <v>695</v>
      </c>
      <c r="D895" s="24" t="s">
        <v>695</v>
      </c>
      <c r="E895" s="78"/>
      <c r="F895" s="78"/>
      <c r="G895" s="78"/>
      <c r="H895" s="23" t="s">
        <v>29</v>
      </c>
      <c r="I895" s="6" t="s">
        <v>30</v>
      </c>
      <c r="J895" s="44"/>
      <c r="K895" s="24" t="s">
        <v>229</v>
      </c>
      <c r="L895" s="44"/>
      <c r="M895" s="44"/>
      <c r="N895" s="45" t="s">
        <v>32</v>
      </c>
      <c r="O895" s="23" t="s">
        <v>1420</v>
      </c>
      <c r="P895" s="46" t="s">
        <v>32</v>
      </c>
      <c r="Q895" s="24" t="s">
        <v>54</v>
      </c>
      <c r="R895" s="24" t="s">
        <v>35</v>
      </c>
      <c r="S895" s="24" t="s">
        <v>36</v>
      </c>
      <c r="T895" s="47">
        <v>43369.0</v>
      </c>
      <c r="U895" s="24" t="s">
        <v>1426</v>
      </c>
      <c r="V895" s="24" t="s">
        <v>3111</v>
      </c>
      <c r="W895" s="46" t="s">
        <v>3336</v>
      </c>
      <c r="X895" s="46" t="s">
        <v>3337</v>
      </c>
      <c r="Y895" s="64">
        <v>43458.0</v>
      </c>
      <c r="Z895" s="49" t="s">
        <v>3338</v>
      </c>
      <c r="AA895" s="48" t="str">
        <f t="shared" si="4"/>
        <v>https://www.gacetaoficial.gob.cu/sites/default/files/goc-2018-o63.pdf</v>
      </c>
      <c r="AB895" s="17" t="str">
        <f>VLOOKUP(Z895,Gacetas!A:C,3,FALSE())</f>
        <v>https://drive.google.com/file/d/1wGu8nFZCWv6XHVOkL6w5Hdlz4RLM-JJL/view?usp=sharing</v>
      </c>
    </row>
    <row r="896">
      <c r="A896" s="5">
        <v>895.0</v>
      </c>
      <c r="B896" s="24" t="s">
        <v>845</v>
      </c>
      <c r="C896" s="24" t="s">
        <v>845</v>
      </c>
      <c r="D896" s="24" t="s">
        <v>845</v>
      </c>
      <c r="E896" s="78"/>
      <c r="F896" s="78"/>
      <c r="G896" s="78"/>
      <c r="H896" s="23" t="s">
        <v>29</v>
      </c>
      <c r="I896" s="6" t="s">
        <v>30</v>
      </c>
      <c r="J896" s="44"/>
      <c r="K896" s="24" t="s">
        <v>45</v>
      </c>
      <c r="L896" s="44"/>
      <c r="M896" s="44"/>
      <c r="N896" s="45" t="s">
        <v>32</v>
      </c>
      <c r="O896" s="23" t="s">
        <v>1420</v>
      </c>
      <c r="P896" s="46" t="s">
        <v>32</v>
      </c>
      <c r="Q896" s="24" t="s">
        <v>54</v>
      </c>
      <c r="R896" s="24" t="s">
        <v>35</v>
      </c>
      <c r="S896" s="24" t="s">
        <v>36</v>
      </c>
      <c r="T896" s="47">
        <v>43369.0</v>
      </c>
      <c r="U896" s="24" t="s">
        <v>1426</v>
      </c>
      <c r="V896" s="24" t="s">
        <v>3111</v>
      </c>
      <c r="W896" s="46" t="s">
        <v>3339</v>
      </c>
      <c r="X896" s="46" t="s">
        <v>3340</v>
      </c>
      <c r="Y896" s="64">
        <v>43458.0</v>
      </c>
      <c r="Z896" s="49" t="s">
        <v>3338</v>
      </c>
      <c r="AA896" s="80" t="str">
        <f t="shared" si="4"/>
        <v>https://www.gacetaoficial.gob.cu/sites/default/files/goc-2018-o63.pdf</v>
      </c>
      <c r="AB896" s="17" t="str">
        <f>VLOOKUP(Z896,Gacetas!A:C,3,FALSE())</f>
        <v>https://drive.google.com/file/d/1wGu8nFZCWv6XHVOkL6w5Hdlz4RLM-JJL/view?usp=sharing</v>
      </c>
    </row>
    <row r="897">
      <c r="A897" s="5">
        <v>896.0</v>
      </c>
      <c r="B897" s="24" t="s">
        <v>3341</v>
      </c>
      <c r="C897" s="24" t="s">
        <v>3341</v>
      </c>
      <c r="D897" s="24" t="s">
        <v>3341</v>
      </c>
      <c r="E897" s="78"/>
      <c r="F897" s="78"/>
      <c r="G897" s="78"/>
      <c r="H897" s="23" t="s">
        <v>29</v>
      </c>
      <c r="I897" s="6" t="s">
        <v>30</v>
      </c>
      <c r="J897" s="44"/>
      <c r="K897" s="24" t="s">
        <v>84</v>
      </c>
      <c r="L897" s="44"/>
      <c r="M897" s="44"/>
      <c r="N897" s="45" t="s">
        <v>32</v>
      </c>
      <c r="O897" s="23" t="s">
        <v>1420</v>
      </c>
      <c r="P897" s="46" t="s">
        <v>32</v>
      </c>
      <c r="Q897" s="24" t="s">
        <v>54</v>
      </c>
      <c r="R897" s="24" t="s">
        <v>35</v>
      </c>
      <c r="S897" s="24" t="s">
        <v>36</v>
      </c>
      <c r="T897" s="47">
        <v>43369.0</v>
      </c>
      <c r="U897" s="24" t="s">
        <v>1426</v>
      </c>
      <c r="V897" s="24" t="s">
        <v>3111</v>
      </c>
      <c r="W897" s="46" t="s">
        <v>3342</v>
      </c>
      <c r="X897" s="46" t="s">
        <v>3343</v>
      </c>
      <c r="Y897" s="64">
        <v>43458.0</v>
      </c>
      <c r="Z897" s="49" t="s">
        <v>3338</v>
      </c>
      <c r="AA897" s="80" t="str">
        <f t="shared" si="4"/>
        <v>https://www.gacetaoficial.gob.cu/sites/default/files/goc-2018-o63.pdf</v>
      </c>
      <c r="AB897" s="17" t="str">
        <f>VLOOKUP(Z897,Gacetas!A:C,3,FALSE())</f>
        <v>https://drive.google.com/file/d/1wGu8nFZCWv6XHVOkL6w5Hdlz4RLM-JJL/view?usp=sharing</v>
      </c>
    </row>
    <row r="898">
      <c r="A898" s="5">
        <v>897.0</v>
      </c>
      <c r="B898" s="24" t="s">
        <v>3344</v>
      </c>
      <c r="C898" s="24" t="s">
        <v>3344</v>
      </c>
      <c r="D898" s="24" t="s">
        <v>3344</v>
      </c>
      <c r="E898" s="78"/>
      <c r="F898" s="78"/>
      <c r="G898" s="78"/>
      <c r="H898" s="23" t="s">
        <v>29</v>
      </c>
      <c r="I898" s="6" t="s">
        <v>30</v>
      </c>
      <c r="J898" s="44"/>
      <c r="K898" s="24" t="s">
        <v>3345</v>
      </c>
      <c r="L898" s="44"/>
      <c r="M898" s="44"/>
      <c r="N898" s="45" t="s">
        <v>32</v>
      </c>
      <c r="O898" s="23" t="s">
        <v>3346</v>
      </c>
      <c r="P898" s="46" t="s">
        <v>53</v>
      </c>
      <c r="Q898" s="24" t="s">
        <v>54</v>
      </c>
      <c r="R898" s="24" t="s">
        <v>35</v>
      </c>
      <c r="S898" s="24" t="s">
        <v>36</v>
      </c>
      <c r="T898" s="47">
        <v>43369.0</v>
      </c>
      <c r="U898" s="24" t="s">
        <v>1426</v>
      </c>
      <c r="V898" s="24" t="s">
        <v>3111</v>
      </c>
      <c r="W898" s="46" t="s">
        <v>3347</v>
      </c>
      <c r="X898" s="46" t="s">
        <v>3348</v>
      </c>
      <c r="Y898" s="64">
        <v>43458.0</v>
      </c>
      <c r="Z898" s="49" t="s">
        <v>3338</v>
      </c>
      <c r="AA898" s="80" t="str">
        <f t="shared" si="4"/>
        <v>https://www.gacetaoficial.gob.cu/sites/default/files/goc-2018-o63.pdf</v>
      </c>
      <c r="AB898" s="17" t="str">
        <f>VLOOKUP(Z898,Gacetas!A:C,3,FALSE())</f>
        <v>https://drive.google.com/file/d/1wGu8nFZCWv6XHVOkL6w5Hdlz4RLM-JJL/view?usp=sharing</v>
      </c>
    </row>
    <row r="899">
      <c r="A899" s="5">
        <v>898.0</v>
      </c>
      <c r="B899" s="24" t="s">
        <v>3349</v>
      </c>
      <c r="C899" s="24" t="s">
        <v>3350</v>
      </c>
      <c r="D899" s="24" t="s">
        <v>3349</v>
      </c>
      <c r="E899" s="78"/>
      <c r="F899" s="78"/>
      <c r="G899" s="78"/>
      <c r="H899" s="23" t="s">
        <v>29</v>
      </c>
      <c r="I899" s="6" t="s">
        <v>30</v>
      </c>
      <c r="J899" s="44"/>
      <c r="K899" s="24" t="s">
        <v>107</v>
      </c>
      <c r="L899" s="44"/>
      <c r="M899" s="44"/>
      <c r="N899" s="45" t="s">
        <v>32</v>
      </c>
      <c r="O899" s="23" t="s">
        <v>2443</v>
      </c>
      <c r="P899" s="46" t="s">
        <v>32</v>
      </c>
      <c r="Q899" s="24" t="s">
        <v>34</v>
      </c>
      <c r="R899" s="24" t="s">
        <v>35</v>
      </c>
      <c r="S899" s="24" t="s">
        <v>36</v>
      </c>
      <c r="T899" s="47">
        <v>43369.0</v>
      </c>
      <c r="U899" s="24" t="s">
        <v>1426</v>
      </c>
      <c r="V899" s="24" t="s">
        <v>3111</v>
      </c>
      <c r="W899" s="46" t="s">
        <v>3351</v>
      </c>
      <c r="X899" s="46" t="s">
        <v>3352</v>
      </c>
      <c r="Y899" s="64">
        <v>43458.0</v>
      </c>
      <c r="Z899" s="49" t="s">
        <v>3338</v>
      </c>
      <c r="AA899" s="80" t="str">
        <f t="shared" si="4"/>
        <v>https://www.gacetaoficial.gob.cu/sites/default/files/goc-2018-o63.pdf</v>
      </c>
      <c r="AB899" s="17" t="str">
        <f>VLOOKUP(Z899,Gacetas!A:C,3,FALSE())</f>
        <v>https://drive.google.com/file/d/1wGu8nFZCWv6XHVOkL6w5Hdlz4RLM-JJL/view?usp=sharing</v>
      </c>
    </row>
    <row r="900">
      <c r="A900" s="5">
        <v>899.0</v>
      </c>
      <c r="B900" s="24" t="s">
        <v>3353</v>
      </c>
      <c r="C900" s="24" t="s">
        <v>3353</v>
      </c>
      <c r="D900" s="24" t="s">
        <v>3353</v>
      </c>
      <c r="E900" s="78"/>
      <c r="F900" s="78"/>
      <c r="G900" s="78"/>
      <c r="H900" s="23" t="s">
        <v>29</v>
      </c>
      <c r="I900" s="6" t="s">
        <v>30</v>
      </c>
      <c r="J900" s="44"/>
      <c r="K900" s="24" t="s">
        <v>45</v>
      </c>
      <c r="L900" s="44"/>
      <c r="M900" s="44"/>
      <c r="N900" s="45" t="s">
        <v>32</v>
      </c>
      <c r="O900" s="23" t="s">
        <v>2443</v>
      </c>
      <c r="P900" s="46" t="s">
        <v>32</v>
      </c>
      <c r="Q900" s="24" t="s">
        <v>34</v>
      </c>
      <c r="R900" s="24" t="s">
        <v>35</v>
      </c>
      <c r="S900" s="24" t="s">
        <v>36</v>
      </c>
      <c r="T900" s="47">
        <v>43369.0</v>
      </c>
      <c r="U900" s="24" t="s">
        <v>1426</v>
      </c>
      <c r="V900" s="24" t="s">
        <v>3111</v>
      </c>
      <c r="W900" s="46" t="s">
        <v>3354</v>
      </c>
      <c r="X900" s="46" t="s">
        <v>3355</v>
      </c>
      <c r="Y900" s="64">
        <v>43458.0</v>
      </c>
      <c r="Z900" s="49" t="s">
        <v>3338</v>
      </c>
      <c r="AA900" s="80" t="str">
        <f t="shared" si="4"/>
        <v>https://www.gacetaoficial.gob.cu/sites/default/files/goc-2018-o63.pdf</v>
      </c>
      <c r="AB900" s="17" t="str">
        <f>VLOOKUP(Z900,Gacetas!A:C,3,FALSE())</f>
        <v>https://drive.google.com/file/d/1wGu8nFZCWv6XHVOkL6w5Hdlz4RLM-JJL/view?usp=sharing</v>
      </c>
    </row>
    <row r="901">
      <c r="A901" s="5">
        <v>900.0</v>
      </c>
      <c r="B901" s="24" t="s">
        <v>2378</v>
      </c>
      <c r="C901" s="24" t="s">
        <v>2379</v>
      </c>
      <c r="D901" s="24" t="s">
        <v>2378</v>
      </c>
      <c r="E901" s="78"/>
      <c r="F901" s="78"/>
      <c r="G901" s="78"/>
      <c r="H901" s="23" t="s">
        <v>29</v>
      </c>
      <c r="I901" s="6" t="s">
        <v>30</v>
      </c>
      <c r="J901" s="44"/>
      <c r="K901" s="24" t="s">
        <v>31</v>
      </c>
      <c r="L901" s="44"/>
      <c r="M901" s="44"/>
      <c r="N901" s="45" t="s">
        <v>32</v>
      </c>
      <c r="O901" s="23" t="s">
        <v>1410</v>
      </c>
      <c r="P901" s="46" t="s">
        <v>32</v>
      </c>
      <c r="Q901" s="24" t="s">
        <v>54</v>
      </c>
      <c r="R901" s="24" t="s">
        <v>35</v>
      </c>
      <c r="S901" s="24" t="s">
        <v>36</v>
      </c>
      <c r="T901" s="47">
        <v>43382.0</v>
      </c>
      <c r="U901" s="24" t="s">
        <v>37</v>
      </c>
      <c r="V901" s="24" t="s">
        <v>1549</v>
      </c>
      <c r="W901" s="46" t="s">
        <v>3356</v>
      </c>
      <c r="X901" s="46" t="s">
        <v>3357</v>
      </c>
      <c r="Y901" s="64">
        <v>43458.0</v>
      </c>
      <c r="Z901" s="49" t="s">
        <v>3358</v>
      </c>
      <c r="AA901" s="48" t="s">
        <v>3359</v>
      </c>
      <c r="AB901" s="17" t="str">
        <f>VLOOKUP(Z901,Gacetas!A:C,3,FALSE())</f>
        <v>https://drive.google.com/file/d/1HfQpTTfyEbXV0YwpbvInwTz_8ydO6_MB/view?usp=sharing</v>
      </c>
    </row>
    <row r="902">
      <c r="A902" s="5">
        <v>901.0</v>
      </c>
      <c r="B902" s="24" t="s">
        <v>3360</v>
      </c>
      <c r="C902" s="24" t="s">
        <v>3360</v>
      </c>
      <c r="D902" s="24" t="s">
        <v>3360</v>
      </c>
      <c r="E902" s="78"/>
      <c r="F902" s="78"/>
      <c r="G902" s="78"/>
      <c r="H902" s="23" t="s">
        <v>29</v>
      </c>
      <c r="I902" s="6" t="s">
        <v>30</v>
      </c>
      <c r="J902" s="44"/>
      <c r="K902" s="24" t="s">
        <v>45</v>
      </c>
      <c r="L902" s="44"/>
      <c r="M902" s="44"/>
      <c r="N902" s="45" t="s">
        <v>32</v>
      </c>
      <c r="O902" s="23" t="s">
        <v>3361</v>
      </c>
      <c r="P902" s="46" t="s">
        <v>32</v>
      </c>
      <c r="Q902" s="24" t="s">
        <v>34</v>
      </c>
      <c r="R902" s="24" t="s">
        <v>35</v>
      </c>
      <c r="S902" s="24" t="s">
        <v>36</v>
      </c>
      <c r="T902" s="47">
        <v>43392.0</v>
      </c>
      <c r="U902" s="24" t="s">
        <v>37</v>
      </c>
      <c r="V902" s="24" t="s">
        <v>1549</v>
      </c>
      <c r="W902" s="46" t="s">
        <v>3362</v>
      </c>
      <c r="X902" s="50" t="s">
        <v>3363</v>
      </c>
      <c r="Y902" s="64">
        <v>43460.0</v>
      </c>
      <c r="Z902" s="49" t="s">
        <v>3364</v>
      </c>
      <c r="AA902" s="48" t="s">
        <v>3365</v>
      </c>
      <c r="AB902" s="17" t="str">
        <f>VLOOKUP(Z902,Gacetas!A:C,3,FALSE())</f>
        <v>https://drive.google.com/file/d/1YCOfNihvXc_rj1KlUpCR8qrZQN3-S9Zv/view?usp=sharing</v>
      </c>
    </row>
    <row r="903">
      <c r="A903" s="5">
        <v>902.0</v>
      </c>
      <c r="B903" s="23" t="s">
        <v>3366</v>
      </c>
      <c r="C903" s="23" t="s">
        <v>3366</v>
      </c>
      <c r="D903" s="23" t="s">
        <v>3366</v>
      </c>
      <c r="E903" s="78"/>
      <c r="F903" s="78"/>
      <c r="G903" s="78"/>
      <c r="H903" s="23" t="s">
        <v>29</v>
      </c>
      <c r="I903" s="6" t="s">
        <v>30</v>
      </c>
      <c r="J903" s="44"/>
      <c r="K903" s="24" t="s">
        <v>31</v>
      </c>
      <c r="L903" s="44"/>
      <c r="M903" s="44"/>
      <c r="N903" s="45" t="s">
        <v>32</v>
      </c>
      <c r="O903" s="23" t="s">
        <v>1410</v>
      </c>
      <c r="P903" s="46" t="s">
        <v>32</v>
      </c>
      <c r="Q903" s="24" t="s">
        <v>54</v>
      </c>
      <c r="R903" s="24" t="s">
        <v>35</v>
      </c>
      <c r="S903" s="24" t="s">
        <v>36</v>
      </c>
      <c r="T903" s="47">
        <v>43392.0</v>
      </c>
      <c r="U903" s="24" t="s">
        <v>37</v>
      </c>
      <c r="V903" s="24" t="s">
        <v>1549</v>
      </c>
      <c r="W903" s="46" t="s">
        <v>3367</v>
      </c>
      <c r="X903" s="46" t="s">
        <v>3368</v>
      </c>
      <c r="Y903" s="64">
        <v>43460.0</v>
      </c>
      <c r="Z903" s="49" t="s">
        <v>3364</v>
      </c>
      <c r="AA903" s="48" t="s">
        <v>3365</v>
      </c>
      <c r="AB903" s="17" t="str">
        <f>VLOOKUP(Z903,Gacetas!A:C,3,FALSE())</f>
        <v>https://drive.google.com/file/d/1YCOfNihvXc_rj1KlUpCR8qrZQN3-S9Zv/view?usp=sharing</v>
      </c>
    </row>
    <row r="904">
      <c r="A904" s="5">
        <v>903.0</v>
      </c>
      <c r="B904" s="24" t="s">
        <v>3369</v>
      </c>
      <c r="C904" s="24" t="s">
        <v>3369</v>
      </c>
      <c r="D904" s="24" t="s">
        <v>3369</v>
      </c>
      <c r="E904" s="78"/>
      <c r="F904" s="78"/>
      <c r="G904" s="78"/>
      <c r="H904" s="23" t="s">
        <v>29</v>
      </c>
      <c r="I904" s="6" t="s">
        <v>30</v>
      </c>
      <c r="J904" s="44"/>
      <c r="K904" s="24" t="s">
        <v>145</v>
      </c>
      <c r="L904" s="44"/>
      <c r="M904" s="44"/>
      <c r="N904" s="45" t="s">
        <v>32</v>
      </c>
      <c r="O904" s="23" t="s">
        <v>1410</v>
      </c>
      <c r="P904" s="46" t="s">
        <v>32</v>
      </c>
      <c r="Q904" s="24" t="s">
        <v>54</v>
      </c>
      <c r="R904" s="24" t="s">
        <v>35</v>
      </c>
      <c r="S904" s="24" t="s">
        <v>36</v>
      </c>
      <c r="T904" s="47">
        <v>43392.0</v>
      </c>
      <c r="U904" s="24" t="s">
        <v>37</v>
      </c>
      <c r="V904" s="24" t="s">
        <v>1549</v>
      </c>
      <c r="W904" s="46" t="s">
        <v>3370</v>
      </c>
      <c r="X904" s="46" t="s">
        <v>3371</v>
      </c>
      <c r="Y904" s="64">
        <v>43460.0</v>
      </c>
      <c r="Z904" s="49" t="s">
        <v>3364</v>
      </c>
      <c r="AA904" s="48" t="s">
        <v>3365</v>
      </c>
      <c r="AB904" s="17" t="str">
        <f>VLOOKUP(Z904,Gacetas!A:C,3,FALSE())</f>
        <v>https://drive.google.com/file/d/1YCOfNihvXc_rj1KlUpCR8qrZQN3-S9Zv/view?usp=sharing</v>
      </c>
    </row>
    <row r="905">
      <c r="A905" s="5">
        <v>904.0</v>
      </c>
      <c r="B905" s="24" t="s">
        <v>704</v>
      </c>
      <c r="C905" s="24" t="s">
        <v>704</v>
      </c>
      <c r="D905" s="24" t="s">
        <v>704</v>
      </c>
      <c r="E905" s="78"/>
      <c r="F905" s="78"/>
      <c r="G905" s="78"/>
      <c r="H905" s="23" t="s">
        <v>29</v>
      </c>
      <c r="I905" s="6" t="s">
        <v>30</v>
      </c>
      <c r="J905" s="44"/>
      <c r="K905" s="24" t="s">
        <v>45</v>
      </c>
      <c r="L905" s="44"/>
      <c r="M905" s="44"/>
      <c r="N905" s="45" t="s">
        <v>32</v>
      </c>
      <c r="O905" s="23" t="s">
        <v>1410</v>
      </c>
      <c r="P905" s="46" t="s">
        <v>32</v>
      </c>
      <c r="Q905" s="24" t="s">
        <v>54</v>
      </c>
      <c r="R905" s="24" t="s">
        <v>35</v>
      </c>
      <c r="S905" s="24" t="s">
        <v>36</v>
      </c>
      <c r="T905" s="47">
        <v>43392.0</v>
      </c>
      <c r="U905" s="24" t="s">
        <v>37</v>
      </c>
      <c r="V905" s="24" t="s">
        <v>1549</v>
      </c>
      <c r="W905" s="46" t="s">
        <v>3372</v>
      </c>
      <c r="X905" s="46" t="s">
        <v>3373</v>
      </c>
      <c r="Y905" s="64">
        <v>43460.0</v>
      </c>
      <c r="Z905" s="49" t="s">
        <v>3364</v>
      </c>
      <c r="AA905" s="48" t="s">
        <v>3365</v>
      </c>
      <c r="AB905" s="17" t="str">
        <f>VLOOKUP(Z905,Gacetas!A:C,3,FALSE())</f>
        <v>https://drive.google.com/file/d/1YCOfNihvXc_rj1KlUpCR8qrZQN3-S9Zv/view?usp=sharing</v>
      </c>
    </row>
    <row r="906">
      <c r="A906" s="5">
        <v>905.0</v>
      </c>
      <c r="B906" s="24" t="s">
        <v>3374</v>
      </c>
      <c r="C906" s="24" t="s">
        <v>3375</v>
      </c>
      <c r="D906" s="24" t="s">
        <v>3374</v>
      </c>
      <c r="E906" s="78"/>
      <c r="F906" s="78"/>
      <c r="G906" s="78"/>
      <c r="H906" s="23" t="s">
        <v>29</v>
      </c>
      <c r="I906" s="6" t="s">
        <v>30</v>
      </c>
      <c r="J906" s="44"/>
      <c r="K906" s="24" t="s">
        <v>31</v>
      </c>
      <c r="L906" s="44"/>
      <c r="M906" s="44"/>
      <c r="N906" s="45" t="s">
        <v>32</v>
      </c>
      <c r="O906" s="23" t="s">
        <v>1420</v>
      </c>
      <c r="P906" s="46" t="s">
        <v>32</v>
      </c>
      <c r="Q906" s="24" t="s">
        <v>54</v>
      </c>
      <c r="R906" s="24" t="s">
        <v>35</v>
      </c>
      <c r="S906" s="24" t="s">
        <v>36</v>
      </c>
      <c r="T906" s="47">
        <v>43392.0</v>
      </c>
      <c r="U906" s="24" t="s">
        <v>37</v>
      </c>
      <c r="V906" s="24" t="s">
        <v>1549</v>
      </c>
      <c r="W906" s="46" t="s">
        <v>3376</v>
      </c>
      <c r="X906" s="46" t="s">
        <v>3377</v>
      </c>
      <c r="Y906" s="64">
        <v>43460.0</v>
      </c>
      <c r="Z906" s="49" t="s">
        <v>3364</v>
      </c>
      <c r="AA906" s="48" t="s">
        <v>3365</v>
      </c>
      <c r="AB906" s="17" t="str">
        <f>VLOOKUP(Z906,Gacetas!A:C,3,FALSE())</f>
        <v>https://drive.google.com/file/d/1YCOfNihvXc_rj1KlUpCR8qrZQN3-S9Zv/view?usp=sharing</v>
      </c>
    </row>
    <row r="907">
      <c r="A907" s="5">
        <v>906.0</v>
      </c>
      <c r="B907" s="23" t="s">
        <v>3378</v>
      </c>
      <c r="C907" s="23" t="s">
        <v>895</v>
      </c>
      <c r="D907" s="23" t="s">
        <v>3378</v>
      </c>
      <c r="E907" s="78"/>
      <c r="F907" s="78"/>
      <c r="G907" s="78"/>
      <c r="H907" s="23" t="s">
        <v>29</v>
      </c>
      <c r="I907" s="6" t="s">
        <v>30</v>
      </c>
      <c r="J907" s="44"/>
      <c r="K907" s="24" t="s">
        <v>896</v>
      </c>
      <c r="L907" s="44"/>
      <c r="M907" s="44"/>
      <c r="N907" s="45" t="s">
        <v>32</v>
      </c>
      <c r="O907" s="23" t="s">
        <v>1420</v>
      </c>
      <c r="P907" s="46" t="s">
        <v>32</v>
      </c>
      <c r="Q907" s="24" t="s">
        <v>54</v>
      </c>
      <c r="R907" s="24" t="s">
        <v>35</v>
      </c>
      <c r="S907" s="24" t="s">
        <v>36</v>
      </c>
      <c r="T907" s="47">
        <v>43392.0</v>
      </c>
      <c r="U907" s="24" t="s">
        <v>37</v>
      </c>
      <c r="V907" s="24" t="s">
        <v>1549</v>
      </c>
      <c r="W907" s="46" t="s">
        <v>3379</v>
      </c>
      <c r="X907" s="46" t="s">
        <v>3380</v>
      </c>
      <c r="Y907" s="64">
        <v>43460.0</v>
      </c>
      <c r="Z907" s="49" t="s">
        <v>3364</v>
      </c>
      <c r="AA907" s="48" t="s">
        <v>3365</v>
      </c>
      <c r="AB907" s="17" t="str">
        <f>VLOOKUP(Z907,Gacetas!A:C,3,FALSE())</f>
        <v>https://drive.google.com/file/d/1YCOfNihvXc_rj1KlUpCR8qrZQN3-S9Zv/view?usp=sharing</v>
      </c>
    </row>
    <row r="908">
      <c r="A908" s="5">
        <v>907.0</v>
      </c>
      <c r="B908" s="23" t="s">
        <v>3381</v>
      </c>
      <c r="C908" s="23" t="s">
        <v>3381</v>
      </c>
      <c r="D908" s="23" t="s">
        <v>3381</v>
      </c>
      <c r="E908" s="78"/>
      <c r="F908" s="78"/>
      <c r="G908" s="78"/>
      <c r="H908" s="23" t="s">
        <v>29</v>
      </c>
      <c r="I908" s="6" t="s">
        <v>30</v>
      </c>
      <c r="J908" s="44"/>
      <c r="K908" s="24" t="s">
        <v>102</v>
      </c>
      <c r="L908" s="44"/>
      <c r="M908" s="44"/>
      <c r="N908" s="45" t="s">
        <v>32</v>
      </c>
      <c r="O908" s="23" t="s">
        <v>2443</v>
      </c>
      <c r="P908" s="46" t="s">
        <v>32</v>
      </c>
      <c r="Q908" s="24" t="s">
        <v>34</v>
      </c>
      <c r="R908" s="24" t="s">
        <v>35</v>
      </c>
      <c r="S908" s="24" t="s">
        <v>36</v>
      </c>
      <c r="T908" s="47">
        <v>43392.0</v>
      </c>
      <c r="U908" s="24" t="s">
        <v>37</v>
      </c>
      <c r="V908" s="24" t="s">
        <v>1549</v>
      </c>
      <c r="W908" s="46" t="s">
        <v>3382</v>
      </c>
      <c r="X908" s="46" t="s">
        <v>3383</v>
      </c>
      <c r="Y908" s="64">
        <v>43460.0</v>
      </c>
      <c r="Z908" s="49" t="s">
        <v>3364</v>
      </c>
      <c r="AA908" s="48" t="s">
        <v>3365</v>
      </c>
      <c r="AB908" s="17" t="str">
        <f>VLOOKUP(Z908,Gacetas!A:C,3,FALSE())</f>
        <v>https://drive.google.com/file/d/1YCOfNihvXc_rj1KlUpCR8qrZQN3-S9Zv/view?usp=sharing</v>
      </c>
    </row>
    <row r="909">
      <c r="A909" s="5">
        <v>908.0</v>
      </c>
      <c r="B909" s="24" t="s">
        <v>3384</v>
      </c>
      <c r="C909" s="24" t="s">
        <v>3385</v>
      </c>
      <c r="D909" s="24" t="s">
        <v>3384</v>
      </c>
      <c r="E909" s="78"/>
      <c r="F909" s="78"/>
      <c r="G909" s="78"/>
      <c r="H909" s="23" t="s">
        <v>29</v>
      </c>
      <c r="I909" s="6" t="s">
        <v>30</v>
      </c>
      <c r="J909" s="44"/>
      <c r="K909" s="24" t="s">
        <v>31</v>
      </c>
      <c r="L909" s="44"/>
      <c r="M909" s="44"/>
      <c r="N909" s="45" t="s">
        <v>32</v>
      </c>
      <c r="O909" s="23" t="s">
        <v>3386</v>
      </c>
      <c r="P909" s="46" t="s">
        <v>32</v>
      </c>
      <c r="Q909" s="24" t="s">
        <v>34</v>
      </c>
      <c r="R909" s="24" t="s">
        <v>35</v>
      </c>
      <c r="S909" s="24" t="s">
        <v>36</v>
      </c>
      <c r="T909" s="47">
        <v>43392.0</v>
      </c>
      <c r="U909" s="24" t="s">
        <v>37</v>
      </c>
      <c r="V909" s="24" t="s">
        <v>1549</v>
      </c>
      <c r="W909" s="46" t="s">
        <v>3387</v>
      </c>
      <c r="X909" s="46" t="s">
        <v>3388</v>
      </c>
      <c r="Y909" s="64">
        <v>43460.0</v>
      </c>
      <c r="Z909" s="49" t="s">
        <v>3364</v>
      </c>
      <c r="AA909" s="48" t="s">
        <v>3365</v>
      </c>
      <c r="AB909" s="17" t="str">
        <f>VLOOKUP(Z909,Gacetas!A:C,3,FALSE())</f>
        <v>https://drive.google.com/file/d/1YCOfNihvXc_rj1KlUpCR8qrZQN3-S9Zv/view?usp=sharing</v>
      </c>
    </row>
    <row r="910">
      <c r="A910" s="5">
        <v>909.0</v>
      </c>
      <c r="B910" s="24" t="s">
        <v>2423</v>
      </c>
      <c r="C910" s="24" t="s">
        <v>2424</v>
      </c>
      <c r="D910" s="24" t="s">
        <v>2423</v>
      </c>
      <c r="E910" s="78"/>
      <c r="F910" s="78"/>
      <c r="G910" s="78"/>
      <c r="H910" s="23" t="s">
        <v>29</v>
      </c>
      <c r="I910" s="6" t="s">
        <v>30</v>
      </c>
      <c r="J910" s="44"/>
      <c r="K910" s="24" t="s">
        <v>1424</v>
      </c>
      <c r="L910" s="44"/>
      <c r="M910" s="44"/>
      <c r="N910" s="45" t="s">
        <v>32</v>
      </c>
      <c r="O910" s="23" t="s">
        <v>3389</v>
      </c>
      <c r="P910" s="46" t="s">
        <v>53</v>
      </c>
      <c r="Q910" s="24" t="s">
        <v>34</v>
      </c>
      <c r="R910" s="24" t="s">
        <v>35</v>
      </c>
      <c r="S910" s="24" t="s">
        <v>36</v>
      </c>
      <c r="T910" s="47">
        <v>43392.0</v>
      </c>
      <c r="U910" s="24" t="s">
        <v>37</v>
      </c>
      <c r="V910" s="24" t="s">
        <v>1549</v>
      </c>
      <c r="W910" s="46" t="s">
        <v>3390</v>
      </c>
      <c r="X910" s="46" t="s">
        <v>3391</v>
      </c>
      <c r="Y910" s="64">
        <v>43460.0</v>
      </c>
      <c r="Z910" s="49" t="s">
        <v>3364</v>
      </c>
      <c r="AA910" s="48" t="s">
        <v>3365</v>
      </c>
      <c r="AB910" s="17" t="str">
        <f>VLOOKUP(Z910,Gacetas!A:C,3,FALSE())</f>
        <v>https://drive.google.com/file/d/1YCOfNihvXc_rj1KlUpCR8qrZQN3-S9Zv/view?usp=sharing</v>
      </c>
    </row>
    <row r="911">
      <c r="A911" s="5">
        <v>910.0</v>
      </c>
      <c r="B911" s="24" t="s">
        <v>2415</v>
      </c>
      <c r="C911" s="24" t="s">
        <v>2416</v>
      </c>
      <c r="D911" s="24" t="s">
        <v>2415</v>
      </c>
      <c r="E911" s="78"/>
      <c r="F911" s="78"/>
      <c r="G911" s="78"/>
      <c r="H911" s="23" t="s">
        <v>29</v>
      </c>
      <c r="I911" s="6" t="s">
        <v>30</v>
      </c>
      <c r="J911" s="44"/>
      <c r="K911" s="24" t="s">
        <v>235</v>
      </c>
      <c r="L911" s="44"/>
      <c r="M911" s="44"/>
      <c r="N911" s="45" t="s">
        <v>32</v>
      </c>
      <c r="O911" s="23" t="s">
        <v>3392</v>
      </c>
      <c r="P911" s="46" t="s">
        <v>53</v>
      </c>
      <c r="Q911" s="24" t="s">
        <v>54</v>
      </c>
      <c r="R911" s="24" t="s">
        <v>35</v>
      </c>
      <c r="S911" s="24" t="s">
        <v>36</v>
      </c>
      <c r="T911" s="47">
        <v>43392.0</v>
      </c>
      <c r="U911" s="24" t="s">
        <v>37</v>
      </c>
      <c r="V911" s="24" t="s">
        <v>1549</v>
      </c>
      <c r="W911" s="46" t="s">
        <v>3393</v>
      </c>
      <c r="X911" s="46" t="s">
        <v>3394</v>
      </c>
      <c r="Y911" s="64">
        <v>43460.0</v>
      </c>
      <c r="Z911" s="49" t="s">
        <v>3364</v>
      </c>
      <c r="AA911" s="48" t="s">
        <v>3365</v>
      </c>
      <c r="AB911" s="17" t="str">
        <f>VLOOKUP(Z911,Gacetas!A:C,3,FALSE())</f>
        <v>https://drive.google.com/file/d/1YCOfNihvXc_rj1KlUpCR8qrZQN3-S9Zv/view?usp=sharing</v>
      </c>
    </row>
    <row r="912">
      <c r="A912" s="5">
        <v>911.0</v>
      </c>
      <c r="B912" s="24" t="s">
        <v>3395</v>
      </c>
      <c r="C912" s="24" t="s">
        <v>3395</v>
      </c>
      <c r="D912" s="24" t="s">
        <v>3395</v>
      </c>
      <c r="E912" s="78"/>
      <c r="F912" s="78"/>
      <c r="G912" s="78"/>
      <c r="H912" s="23" t="s">
        <v>29</v>
      </c>
      <c r="I912" s="6" t="s">
        <v>30</v>
      </c>
      <c r="J912" s="44"/>
      <c r="K912" s="24" t="s">
        <v>145</v>
      </c>
      <c r="L912" s="44"/>
      <c r="M912" s="44"/>
      <c r="N912" s="45" t="s">
        <v>32</v>
      </c>
      <c r="O912" s="23" t="s">
        <v>1410</v>
      </c>
      <c r="P912" s="46" t="s">
        <v>32</v>
      </c>
      <c r="Q912" s="24" t="s">
        <v>54</v>
      </c>
      <c r="R912" s="24" t="s">
        <v>35</v>
      </c>
      <c r="S912" s="24" t="s">
        <v>36</v>
      </c>
      <c r="T912" s="47">
        <v>43395.0</v>
      </c>
      <c r="U912" s="24" t="s">
        <v>37</v>
      </c>
      <c r="V912" s="24" t="s">
        <v>1549</v>
      </c>
      <c r="W912" s="46" t="s">
        <v>3396</v>
      </c>
      <c r="X912" s="46" t="s">
        <v>3397</v>
      </c>
      <c r="Y912" s="64">
        <v>43460.0</v>
      </c>
      <c r="Z912" s="49" t="s">
        <v>3364</v>
      </c>
      <c r="AA912" s="48" t="s">
        <v>3365</v>
      </c>
      <c r="AB912" s="17" t="str">
        <f>VLOOKUP(Z912,Gacetas!A:C,3,FALSE())</f>
        <v>https://drive.google.com/file/d/1YCOfNihvXc_rj1KlUpCR8qrZQN3-S9Zv/view?usp=sharing</v>
      </c>
    </row>
    <row r="913">
      <c r="A913" s="5">
        <v>912.0</v>
      </c>
      <c r="B913" s="24" t="s">
        <v>3398</v>
      </c>
      <c r="C913" s="24" t="s">
        <v>3398</v>
      </c>
      <c r="D913" s="24" t="s">
        <v>3398</v>
      </c>
      <c r="E913" s="78"/>
      <c r="F913" s="78"/>
      <c r="G913" s="78"/>
      <c r="H913" s="23" t="s">
        <v>29</v>
      </c>
      <c r="I913" s="6" t="s">
        <v>30</v>
      </c>
      <c r="J913" s="44"/>
      <c r="K913" s="24" t="s">
        <v>145</v>
      </c>
      <c r="L913" s="44"/>
      <c r="M913" s="44"/>
      <c r="N913" s="45" t="s">
        <v>32</v>
      </c>
      <c r="O913" s="23" t="s">
        <v>1410</v>
      </c>
      <c r="P913" s="46" t="s">
        <v>32</v>
      </c>
      <c r="Q913" s="24" t="s">
        <v>54</v>
      </c>
      <c r="R913" s="24" t="s">
        <v>35</v>
      </c>
      <c r="S913" s="24" t="s">
        <v>36</v>
      </c>
      <c r="T913" s="47">
        <v>43395.0</v>
      </c>
      <c r="U913" s="24" t="s">
        <v>37</v>
      </c>
      <c r="V913" s="24" t="s">
        <v>1549</v>
      </c>
      <c r="W913" s="46" t="s">
        <v>3399</v>
      </c>
      <c r="X913" s="46" t="s">
        <v>3400</v>
      </c>
      <c r="Y913" s="64">
        <v>43460.0</v>
      </c>
      <c r="Z913" s="49" t="s">
        <v>3364</v>
      </c>
      <c r="AA913" s="48" t="s">
        <v>3365</v>
      </c>
      <c r="AB913" s="17" t="str">
        <f>VLOOKUP(Z913,Gacetas!A:C,3,FALSE())</f>
        <v>https://drive.google.com/file/d/1YCOfNihvXc_rj1KlUpCR8qrZQN3-S9Zv/view?usp=sharing</v>
      </c>
    </row>
    <row r="914">
      <c r="A914" s="5">
        <v>913.0</v>
      </c>
      <c r="B914" s="24" t="s">
        <v>3401</v>
      </c>
      <c r="C914" s="24" t="s">
        <v>3401</v>
      </c>
      <c r="D914" s="24" t="s">
        <v>3401</v>
      </c>
      <c r="E914" s="78"/>
      <c r="F914" s="78"/>
      <c r="G914" s="78"/>
      <c r="H914" s="23" t="s">
        <v>29</v>
      </c>
      <c r="I914" s="6" t="s">
        <v>30</v>
      </c>
      <c r="J914" s="44"/>
      <c r="K914" s="24" t="s">
        <v>107</v>
      </c>
      <c r="L914" s="44"/>
      <c r="M914" s="44"/>
      <c r="N914" s="45" t="s">
        <v>32</v>
      </c>
      <c r="O914" s="23" t="s">
        <v>3402</v>
      </c>
      <c r="P914" s="46" t="s">
        <v>53</v>
      </c>
      <c r="Q914" s="24" t="s">
        <v>54</v>
      </c>
      <c r="R914" s="24" t="s">
        <v>35</v>
      </c>
      <c r="S914" s="24" t="s">
        <v>36</v>
      </c>
      <c r="T914" s="47">
        <v>43395.0</v>
      </c>
      <c r="U914" s="24" t="s">
        <v>37</v>
      </c>
      <c r="V914" s="24" t="s">
        <v>1549</v>
      </c>
      <c r="W914" s="46" t="s">
        <v>3403</v>
      </c>
      <c r="X914" s="46" t="s">
        <v>3404</v>
      </c>
      <c r="Y914" s="64">
        <v>43460.0</v>
      </c>
      <c r="Z914" s="49" t="s">
        <v>3364</v>
      </c>
      <c r="AA914" s="48" t="s">
        <v>3365</v>
      </c>
      <c r="AB914" s="17" t="str">
        <f>VLOOKUP(Z914,Gacetas!A:C,3,FALSE())</f>
        <v>https://drive.google.com/file/d/1YCOfNihvXc_rj1KlUpCR8qrZQN3-S9Zv/view?usp=sharing</v>
      </c>
    </row>
    <row r="915">
      <c r="A915" s="5">
        <v>914.0</v>
      </c>
      <c r="B915" s="24" t="s">
        <v>3405</v>
      </c>
      <c r="C915" s="14" t="s">
        <v>3405</v>
      </c>
      <c r="D915" s="24" t="s">
        <v>3405</v>
      </c>
      <c r="E915" s="78"/>
      <c r="F915" s="78"/>
      <c r="G915" s="78"/>
      <c r="H915" s="23" t="s">
        <v>29</v>
      </c>
      <c r="I915" s="6" t="s">
        <v>30</v>
      </c>
      <c r="J915" s="44"/>
      <c r="K915" s="24" t="s">
        <v>107</v>
      </c>
      <c r="L915" s="44"/>
      <c r="M915" s="44"/>
      <c r="N915" s="45" t="s">
        <v>32</v>
      </c>
      <c r="O915" s="23" t="s">
        <v>1410</v>
      </c>
      <c r="P915" s="91"/>
      <c r="Q915" s="24" t="s">
        <v>54</v>
      </c>
      <c r="R915" s="24" t="s">
        <v>35</v>
      </c>
      <c r="S915" s="24" t="s">
        <v>36</v>
      </c>
      <c r="T915" s="47">
        <v>43398.0</v>
      </c>
      <c r="U915" s="24" t="s">
        <v>37</v>
      </c>
      <c r="V915" s="24" t="s">
        <v>1549</v>
      </c>
      <c r="W915" s="46" t="s">
        <v>3406</v>
      </c>
      <c r="X915" s="46" t="s">
        <v>3407</v>
      </c>
      <c r="Y915" s="64">
        <v>43460.0</v>
      </c>
      <c r="Z915" s="49" t="s">
        <v>3364</v>
      </c>
      <c r="AA915" s="48" t="str">
        <f t="shared" ref="AA915:AA946" si="5">CONCATENATE("https://www.gacetaoficial.gob.cu/sites/default/files/goc",MID(Z915,FIND("-",Z915) - 1 + 1,FIND(CHAR(160),SUBSTITUTE(Z915,"-",CHAR(160),2)) - (FIND("-",Z915) - 1)),"o",RIGHT(Z915,LEN(Z915) - (FIND(CHAR(160),SUBSTITUTE(Z915,"-",CHAR(160),3)))),".pdf")</f>
        <v>https://www.gacetaoficial.gob.cu/sites/default/files/goc-2018-o68.pdf</v>
      </c>
      <c r="AB915" s="17" t="str">
        <f>VLOOKUP(Z915,Gacetas!A:C,3,FALSE())</f>
        <v>https://drive.google.com/file/d/1YCOfNihvXc_rj1KlUpCR8qrZQN3-S9Zv/view?usp=sharing</v>
      </c>
    </row>
    <row r="916">
      <c r="A916" s="5">
        <v>915.0</v>
      </c>
      <c r="B916" s="24" t="s">
        <v>670</v>
      </c>
      <c r="C916" s="24" t="s">
        <v>670</v>
      </c>
      <c r="D916" s="24" t="s">
        <v>670</v>
      </c>
      <c r="E916" s="78"/>
      <c r="F916" s="78"/>
      <c r="G916" s="78"/>
      <c r="H916" s="23" t="s">
        <v>29</v>
      </c>
      <c r="I916" s="6" t="s">
        <v>30</v>
      </c>
      <c r="J916" s="44"/>
      <c r="K916" s="24" t="s">
        <v>45</v>
      </c>
      <c r="L916" s="44"/>
      <c r="M916" s="44"/>
      <c r="N916" s="45" t="s">
        <v>32</v>
      </c>
      <c r="O916" s="23" t="s">
        <v>1410</v>
      </c>
      <c r="P916" s="46" t="s">
        <v>32</v>
      </c>
      <c r="Q916" s="24" t="s">
        <v>54</v>
      </c>
      <c r="R916" s="24" t="s">
        <v>35</v>
      </c>
      <c r="S916" s="24" t="s">
        <v>36</v>
      </c>
      <c r="T916" s="47">
        <v>43406.0</v>
      </c>
      <c r="U916" s="24" t="s">
        <v>37</v>
      </c>
      <c r="V916" s="24" t="s">
        <v>1549</v>
      </c>
      <c r="W916" s="46" t="s">
        <v>3408</v>
      </c>
      <c r="X916" s="46" t="s">
        <v>3409</v>
      </c>
      <c r="Y916" s="64">
        <v>43460.0</v>
      </c>
      <c r="Z916" s="49" t="s">
        <v>3364</v>
      </c>
      <c r="AA916" s="48" t="str">
        <f t="shared" si="5"/>
        <v>https://www.gacetaoficial.gob.cu/sites/default/files/goc-2018-o68.pdf</v>
      </c>
      <c r="AB916" s="17" t="str">
        <f>VLOOKUP(Z916,Gacetas!A:C,3,FALSE())</f>
        <v>https://drive.google.com/file/d/1YCOfNihvXc_rj1KlUpCR8qrZQN3-S9Zv/view?usp=sharing</v>
      </c>
    </row>
    <row r="917">
      <c r="A917" s="5">
        <v>916.0</v>
      </c>
      <c r="B917" s="24" t="s">
        <v>753</v>
      </c>
      <c r="C917" s="24" t="s">
        <v>753</v>
      </c>
      <c r="D917" s="24" t="s">
        <v>753</v>
      </c>
      <c r="E917" s="78"/>
      <c r="F917" s="78"/>
      <c r="G917" s="78"/>
      <c r="H917" s="23" t="s">
        <v>29</v>
      </c>
      <c r="I917" s="6" t="s">
        <v>30</v>
      </c>
      <c r="J917" s="44"/>
      <c r="K917" s="24" t="s">
        <v>45</v>
      </c>
      <c r="L917" s="44"/>
      <c r="M917" s="44"/>
      <c r="N917" s="45" t="s">
        <v>32</v>
      </c>
      <c r="O917" s="23" t="s">
        <v>1410</v>
      </c>
      <c r="P917" s="46" t="s">
        <v>32</v>
      </c>
      <c r="Q917" s="24" t="s">
        <v>54</v>
      </c>
      <c r="R917" s="24" t="s">
        <v>35</v>
      </c>
      <c r="S917" s="24" t="s">
        <v>36</v>
      </c>
      <c r="T917" s="47">
        <v>43406.0</v>
      </c>
      <c r="U917" s="24" t="s">
        <v>37</v>
      </c>
      <c r="V917" s="24" t="s">
        <v>1549</v>
      </c>
      <c r="W917" s="46" t="s">
        <v>3410</v>
      </c>
      <c r="X917" s="46" t="s">
        <v>3411</v>
      </c>
      <c r="Y917" s="64">
        <v>43460.0</v>
      </c>
      <c r="Z917" s="49" t="s">
        <v>3364</v>
      </c>
      <c r="AA917" s="48" t="str">
        <f t="shared" si="5"/>
        <v>https://www.gacetaoficial.gob.cu/sites/default/files/goc-2018-o68.pdf</v>
      </c>
      <c r="AB917" s="17" t="str">
        <f>VLOOKUP(Z917,Gacetas!A:C,3,FALSE())</f>
        <v>https://drive.google.com/file/d/1YCOfNihvXc_rj1KlUpCR8qrZQN3-S9Zv/view?usp=sharing</v>
      </c>
    </row>
    <row r="918">
      <c r="A918" s="5">
        <v>917.0</v>
      </c>
      <c r="B918" s="24" t="s">
        <v>3412</v>
      </c>
      <c r="C918" s="24" t="s">
        <v>3412</v>
      </c>
      <c r="D918" s="24" t="s">
        <v>3412</v>
      </c>
      <c r="E918" s="78"/>
      <c r="F918" s="78"/>
      <c r="G918" s="78"/>
      <c r="H918" s="23" t="s">
        <v>29</v>
      </c>
      <c r="I918" s="6" t="s">
        <v>30</v>
      </c>
      <c r="J918" s="44"/>
      <c r="K918" s="24" t="s">
        <v>45</v>
      </c>
      <c r="L918" s="44"/>
      <c r="M918" s="44"/>
      <c r="N918" s="45" t="s">
        <v>32</v>
      </c>
      <c r="O918" s="23" t="s">
        <v>1410</v>
      </c>
      <c r="P918" s="46" t="s">
        <v>32</v>
      </c>
      <c r="Q918" s="24" t="s">
        <v>54</v>
      </c>
      <c r="R918" s="24" t="s">
        <v>35</v>
      </c>
      <c r="S918" s="24" t="s">
        <v>36</v>
      </c>
      <c r="T918" s="47">
        <v>43406.0</v>
      </c>
      <c r="U918" s="24" t="s">
        <v>37</v>
      </c>
      <c r="V918" s="24" t="s">
        <v>1549</v>
      </c>
      <c r="W918" s="46" t="s">
        <v>3413</v>
      </c>
      <c r="X918" s="46" t="s">
        <v>3414</v>
      </c>
      <c r="Y918" s="64">
        <v>43460.0</v>
      </c>
      <c r="Z918" s="49" t="s">
        <v>3364</v>
      </c>
      <c r="AA918" s="48" t="str">
        <f t="shared" si="5"/>
        <v>https://www.gacetaoficial.gob.cu/sites/default/files/goc-2018-o68.pdf</v>
      </c>
      <c r="AB918" s="17" t="str">
        <f>VLOOKUP(Z918,Gacetas!A:C,3,FALSE())</f>
        <v>https://drive.google.com/file/d/1YCOfNihvXc_rj1KlUpCR8qrZQN3-S9Zv/view?usp=sharing</v>
      </c>
    </row>
    <row r="919">
      <c r="A919" s="5">
        <v>918.0</v>
      </c>
      <c r="B919" s="24" t="s">
        <v>3415</v>
      </c>
      <c r="C919" s="24" t="s">
        <v>3415</v>
      </c>
      <c r="D919" s="24" t="s">
        <v>3415</v>
      </c>
      <c r="E919" s="78"/>
      <c r="F919" s="78"/>
      <c r="G919" s="78"/>
      <c r="H919" s="23" t="s">
        <v>29</v>
      </c>
      <c r="I919" s="6" t="s">
        <v>30</v>
      </c>
      <c r="J919" s="44"/>
      <c r="K919" s="24" t="s">
        <v>292</v>
      </c>
      <c r="L919" s="44"/>
      <c r="M919" s="44"/>
      <c r="N919" s="45" t="s">
        <v>32</v>
      </c>
      <c r="O919" s="23" t="s">
        <v>1410</v>
      </c>
      <c r="P919" s="46" t="s">
        <v>32</v>
      </c>
      <c r="Q919" s="24" t="s">
        <v>54</v>
      </c>
      <c r="R919" s="24" t="s">
        <v>35</v>
      </c>
      <c r="S919" s="24" t="s">
        <v>36</v>
      </c>
      <c r="T919" s="47">
        <v>43406.0</v>
      </c>
      <c r="U919" s="24" t="s">
        <v>37</v>
      </c>
      <c r="V919" s="24" t="s">
        <v>1549</v>
      </c>
      <c r="W919" s="46" t="s">
        <v>3416</v>
      </c>
      <c r="X919" s="46" t="s">
        <v>3417</v>
      </c>
      <c r="Y919" s="64">
        <v>43460.0</v>
      </c>
      <c r="Z919" s="49" t="s">
        <v>3364</v>
      </c>
      <c r="AA919" s="48" t="str">
        <f t="shared" si="5"/>
        <v>https://www.gacetaoficial.gob.cu/sites/default/files/goc-2018-o68.pdf</v>
      </c>
      <c r="AB919" s="17" t="str">
        <f>VLOOKUP(Z919,Gacetas!A:C,3,FALSE())</f>
        <v>https://drive.google.com/file/d/1YCOfNihvXc_rj1KlUpCR8qrZQN3-S9Zv/view?usp=sharing</v>
      </c>
    </row>
    <row r="920">
      <c r="A920" s="5">
        <v>919.0</v>
      </c>
      <c r="B920" s="24" t="s">
        <v>875</v>
      </c>
      <c r="C920" s="24" t="s">
        <v>875</v>
      </c>
      <c r="D920" s="24" t="s">
        <v>875</v>
      </c>
      <c r="E920" s="78"/>
      <c r="F920" s="78"/>
      <c r="G920" s="78"/>
      <c r="H920" s="23" t="s">
        <v>29</v>
      </c>
      <c r="I920" s="6" t="s">
        <v>30</v>
      </c>
      <c r="J920" s="44"/>
      <c r="K920" s="24" t="s">
        <v>45</v>
      </c>
      <c r="L920" s="44"/>
      <c r="M920" s="44"/>
      <c r="N920" s="45" t="s">
        <v>32</v>
      </c>
      <c r="O920" s="23" t="s">
        <v>1455</v>
      </c>
      <c r="P920" s="46" t="s">
        <v>32</v>
      </c>
      <c r="Q920" s="24" t="s">
        <v>54</v>
      </c>
      <c r="R920" s="24" t="s">
        <v>35</v>
      </c>
      <c r="S920" s="24" t="s">
        <v>36</v>
      </c>
      <c r="T920" s="47">
        <v>43410.0</v>
      </c>
      <c r="U920" s="24" t="s">
        <v>37</v>
      </c>
      <c r="V920" s="24" t="s">
        <v>1549</v>
      </c>
      <c r="W920" s="46" t="s">
        <v>3418</v>
      </c>
      <c r="X920" s="46" t="s">
        <v>3419</v>
      </c>
      <c r="Y920" s="64">
        <v>43460.0</v>
      </c>
      <c r="Z920" s="49" t="s">
        <v>3364</v>
      </c>
      <c r="AA920" s="48" t="str">
        <f t="shared" si="5"/>
        <v>https://www.gacetaoficial.gob.cu/sites/default/files/goc-2018-o68.pdf</v>
      </c>
      <c r="AB920" s="17" t="str">
        <f>VLOOKUP(Z920,Gacetas!A:C,3,FALSE())</f>
        <v>https://drive.google.com/file/d/1YCOfNihvXc_rj1KlUpCR8qrZQN3-S9Zv/view?usp=sharing</v>
      </c>
    </row>
    <row r="921">
      <c r="A921" s="5">
        <v>920.0</v>
      </c>
      <c r="B921" s="24" t="s">
        <v>3420</v>
      </c>
      <c r="C921" s="24" t="s">
        <v>3420</v>
      </c>
      <c r="D921" s="24" t="s">
        <v>3420</v>
      </c>
      <c r="E921" s="78"/>
      <c r="F921" s="78"/>
      <c r="G921" s="78"/>
      <c r="H921" s="23" t="s">
        <v>29</v>
      </c>
      <c r="I921" s="6" t="s">
        <v>30</v>
      </c>
      <c r="J921" s="44"/>
      <c r="K921" s="24" t="s">
        <v>375</v>
      </c>
      <c r="L921" s="44"/>
      <c r="M921" s="44"/>
      <c r="N921" s="45" t="s">
        <v>32</v>
      </c>
      <c r="O921" s="23" t="s">
        <v>1455</v>
      </c>
      <c r="P921" s="46" t="s">
        <v>32</v>
      </c>
      <c r="Q921" s="24" t="s">
        <v>54</v>
      </c>
      <c r="R921" s="24" t="s">
        <v>35</v>
      </c>
      <c r="S921" s="24" t="s">
        <v>36</v>
      </c>
      <c r="T921" s="47">
        <v>43410.0</v>
      </c>
      <c r="U921" s="24" t="s">
        <v>37</v>
      </c>
      <c r="V921" s="24" t="s">
        <v>1549</v>
      </c>
      <c r="W921" s="46" t="s">
        <v>3421</v>
      </c>
      <c r="X921" s="46" t="s">
        <v>3422</v>
      </c>
      <c r="Y921" s="64">
        <v>43460.0</v>
      </c>
      <c r="Z921" s="49" t="s">
        <v>3364</v>
      </c>
      <c r="AA921" s="48" t="str">
        <f t="shared" si="5"/>
        <v>https://www.gacetaoficial.gob.cu/sites/default/files/goc-2018-o68.pdf</v>
      </c>
      <c r="AB921" s="17" t="str">
        <f>VLOOKUP(Z921,Gacetas!A:C,3,FALSE())</f>
        <v>https://drive.google.com/file/d/1YCOfNihvXc_rj1KlUpCR8qrZQN3-S9Zv/view?usp=sharing</v>
      </c>
    </row>
    <row r="922">
      <c r="A922" s="5">
        <v>921.0</v>
      </c>
      <c r="B922" s="24" t="s">
        <v>3423</v>
      </c>
      <c r="C922" s="24" t="s">
        <v>3423</v>
      </c>
      <c r="D922" s="24" t="s">
        <v>3423</v>
      </c>
      <c r="E922" s="78"/>
      <c r="F922" s="78"/>
      <c r="G922" s="78"/>
      <c r="H922" s="23" t="s">
        <v>29</v>
      </c>
      <c r="I922" s="6" t="s">
        <v>30</v>
      </c>
      <c r="J922" s="44"/>
      <c r="K922" s="24" t="s">
        <v>45</v>
      </c>
      <c r="L922" s="44"/>
      <c r="M922" s="44"/>
      <c r="N922" s="45" t="s">
        <v>32</v>
      </c>
      <c r="O922" s="23" t="s">
        <v>3424</v>
      </c>
      <c r="P922" s="46" t="s">
        <v>32</v>
      </c>
      <c r="Q922" s="24" t="s">
        <v>34</v>
      </c>
      <c r="R922" s="24" t="s">
        <v>35</v>
      </c>
      <c r="S922" s="24" t="s">
        <v>36</v>
      </c>
      <c r="T922" s="47">
        <v>42681.0</v>
      </c>
      <c r="U922" s="24" t="s">
        <v>37</v>
      </c>
      <c r="V922" s="24" t="s">
        <v>1549</v>
      </c>
      <c r="W922" s="46" t="s">
        <v>3425</v>
      </c>
      <c r="X922" s="46" t="s">
        <v>3426</v>
      </c>
      <c r="Y922" s="64">
        <v>42765.0</v>
      </c>
      <c r="Z922" s="51" t="s">
        <v>3427</v>
      </c>
      <c r="AA922" s="48" t="str">
        <f t="shared" si="5"/>
        <v>https://www.gacetaoficial.gob.cu/sites/default/files/goc-2017-o1.pdf</v>
      </c>
      <c r="AB922" s="17" t="str">
        <f>VLOOKUP(Z922,Gacetas!A:C,3,FALSE())</f>
        <v>https://drive.google.com/file/d/1uIoq-9v7dSacGQYMVY2bm5hv9kaLD_p8/view?usp=sharing</v>
      </c>
    </row>
    <row r="923">
      <c r="A923" s="5">
        <v>922.0</v>
      </c>
      <c r="B923" s="24" t="s">
        <v>3428</v>
      </c>
      <c r="C923" s="24" t="s">
        <v>3428</v>
      </c>
      <c r="D923" s="24" t="s">
        <v>3428</v>
      </c>
      <c r="E923" s="78"/>
      <c r="F923" s="78"/>
      <c r="G923" s="78"/>
      <c r="H923" s="23" t="s">
        <v>29</v>
      </c>
      <c r="I923" s="6" t="s">
        <v>30</v>
      </c>
      <c r="J923" s="44"/>
      <c r="K923" s="24" t="s">
        <v>45</v>
      </c>
      <c r="L923" s="44"/>
      <c r="M923" s="44"/>
      <c r="N923" s="45" t="s">
        <v>32</v>
      </c>
      <c r="O923" s="23" t="s">
        <v>3361</v>
      </c>
      <c r="P923" s="46" t="s">
        <v>32</v>
      </c>
      <c r="Q923" s="24" t="s">
        <v>34</v>
      </c>
      <c r="R923" s="24" t="s">
        <v>35</v>
      </c>
      <c r="S923" s="24" t="s">
        <v>36</v>
      </c>
      <c r="T923" s="47">
        <v>42681.0</v>
      </c>
      <c r="U923" s="24" t="s">
        <v>37</v>
      </c>
      <c r="V923" s="24" t="s">
        <v>1549</v>
      </c>
      <c r="W923" s="46" t="s">
        <v>3429</v>
      </c>
      <c r="X923" s="46" t="s">
        <v>3430</v>
      </c>
      <c r="Y923" s="64">
        <v>42765.0</v>
      </c>
      <c r="Z923" s="51" t="s">
        <v>3427</v>
      </c>
      <c r="AA923" s="48" t="str">
        <f t="shared" si="5"/>
        <v>https://www.gacetaoficial.gob.cu/sites/default/files/goc-2017-o1.pdf</v>
      </c>
      <c r="AB923" s="17" t="str">
        <f>VLOOKUP(Z923,Gacetas!A:C,3,FALSE())</f>
        <v>https://drive.google.com/file/d/1uIoq-9v7dSacGQYMVY2bm5hv9kaLD_p8/view?usp=sharing</v>
      </c>
    </row>
    <row r="924">
      <c r="A924" s="5">
        <v>923.0</v>
      </c>
      <c r="B924" s="24" t="s">
        <v>2537</v>
      </c>
      <c r="C924" s="24" t="s">
        <v>2538</v>
      </c>
      <c r="D924" s="24" t="s">
        <v>2537</v>
      </c>
      <c r="E924" s="78"/>
      <c r="F924" s="78"/>
      <c r="G924" s="78"/>
      <c r="H924" s="23" t="s">
        <v>3431</v>
      </c>
      <c r="I924" s="6" t="s">
        <v>30</v>
      </c>
      <c r="J924" s="44"/>
      <c r="K924" s="24" t="s">
        <v>31</v>
      </c>
      <c r="L924" s="44"/>
      <c r="M924" s="44"/>
      <c r="N924" s="45" t="s">
        <v>32</v>
      </c>
      <c r="O924" s="23" t="s">
        <v>1420</v>
      </c>
      <c r="P924" s="46" t="s">
        <v>32</v>
      </c>
      <c r="Q924" s="24" t="s">
        <v>34</v>
      </c>
      <c r="R924" s="24" t="s">
        <v>35</v>
      </c>
      <c r="S924" s="24" t="s">
        <v>36</v>
      </c>
      <c r="T924" s="47">
        <v>42681.0</v>
      </c>
      <c r="U924" s="24" t="s">
        <v>37</v>
      </c>
      <c r="V924" s="24" t="s">
        <v>1549</v>
      </c>
      <c r="W924" s="46" t="s">
        <v>3432</v>
      </c>
      <c r="X924" s="46" t="s">
        <v>3433</v>
      </c>
      <c r="Y924" s="64">
        <v>42765.0</v>
      </c>
      <c r="Z924" s="51" t="s">
        <v>3427</v>
      </c>
      <c r="AA924" s="80" t="str">
        <f t="shared" si="5"/>
        <v>https://www.gacetaoficial.gob.cu/sites/default/files/goc-2017-o1.pdf</v>
      </c>
      <c r="AB924" s="17" t="str">
        <f>VLOOKUP(Z924,Gacetas!A:C,3,FALSE())</f>
        <v>https://drive.google.com/file/d/1uIoq-9v7dSacGQYMVY2bm5hv9kaLD_p8/view?usp=sharing</v>
      </c>
    </row>
    <row r="925">
      <c r="A925" s="5">
        <v>924.0</v>
      </c>
      <c r="B925" s="24" t="s">
        <v>2317</v>
      </c>
      <c r="C925" s="24" t="s">
        <v>2317</v>
      </c>
      <c r="D925" s="24" t="s">
        <v>2317</v>
      </c>
      <c r="E925" s="78"/>
      <c r="F925" s="78"/>
      <c r="G925" s="78"/>
      <c r="H925" s="23" t="s">
        <v>29</v>
      </c>
      <c r="I925" s="6" t="s">
        <v>30</v>
      </c>
      <c r="J925" s="44"/>
      <c r="K925" s="24" t="s">
        <v>45</v>
      </c>
      <c r="L925" s="44"/>
      <c r="M925" s="44"/>
      <c r="N925" s="45" t="s">
        <v>32</v>
      </c>
      <c r="O925" s="23" t="s">
        <v>1420</v>
      </c>
      <c r="P925" s="46" t="s">
        <v>32</v>
      </c>
      <c r="Q925" s="24" t="s">
        <v>54</v>
      </c>
      <c r="R925" s="24" t="s">
        <v>35</v>
      </c>
      <c r="S925" s="24" t="s">
        <v>36</v>
      </c>
      <c r="T925" s="47">
        <v>42685.0</v>
      </c>
      <c r="U925" s="24" t="s">
        <v>37</v>
      </c>
      <c r="V925" s="24" t="s">
        <v>1549</v>
      </c>
      <c r="W925" s="46" t="s">
        <v>3434</v>
      </c>
      <c r="X925" s="46" t="s">
        <v>3435</v>
      </c>
      <c r="Y925" s="64">
        <v>42765.0</v>
      </c>
      <c r="Z925" s="51" t="s">
        <v>3427</v>
      </c>
      <c r="AA925" s="80" t="str">
        <f t="shared" si="5"/>
        <v>https://www.gacetaoficial.gob.cu/sites/default/files/goc-2017-o1.pdf</v>
      </c>
      <c r="AB925" s="17" t="str">
        <f>VLOOKUP(Z925,Gacetas!A:C,3,FALSE())</f>
        <v>https://drive.google.com/file/d/1uIoq-9v7dSacGQYMVY2bm5hv9kaLD_p8/view?usp=sharing</v>
      </c>
    </row>
    <row r="926">
      <c r="A926" s="5">
        <v>925.0</v>
      </c>
      <c r="B926" s="24" t="s">
        <v>2339</v>
      </c>
      <c r="C926" s="24" t="s">
        <v>2339</v>
      </c>
      <c r="D926" s="24" t="s">
        <v>2339</v>
      </c>
      <c r="E926" s="78"/>
      <c r="F926" s="78"/>
      <c r="G926" s="78"/>
      <c r="H926" s="23" t="s">
        <v>3431</v>
      </c>
      <c r="I926" s="6" t="s">
        <v>30</v>
      </c>
      <c r="J926" s="44"/>
      <c r="K926" s="24" t="s">
        <v>45</v>
      </c>
      <c r="L926" s="44"/>
      <c r="M926" s="44"/>
      <c r="N926" s="45" t="s">
        <v>32</v>
      </c>
      <c r="O926" s="23" t="s">
        <v>1455</v>
      </c>
      <c r="P926" s="46" t="s">
        <v>32</v>
      </c>
      <c r="Q926" s="24" t="s">
        <v>54</v>
      </c>
      <c r="R926" s="24" t="s">
        <v>35</v>
      </c>
      <c r="S926" s="24" t="s">
        <v>36</v>
      </c>
      <c r="T926" s="47">
        <v>42685.0</v>
      </c>
      <c r="U926" s="24" t="s">
        <v>37</v>
      </c>
      <c r="V926" s="24" t="s">
        <v>1549</v>
      </c>
      <c r="W926" s="46" t="s">
        <v>3436</v>
      </c>
      <c r="X926" s="46" t="s">
        <v>3437</v>
      </c>
      <c r="Y926" s="64">
        <v>42765.0</v>
      </c>
      <c r="Z926" s="51" t="s">
        <v>3427</v>
      </c>
      <c r="AA926" s="80" t="str">
        <f t="shared" si="5"/>
        <v>https://www.gacetaoficial.gob.cu/sites/default/files/goc-2017-o1.pdf</v>
      </c>
      <c r="AB926" s="17" t="str">
        <f>VLOOKUP(Z926,Gacetas!A:C,3,FALSE())</f>
        <v>https://drive.google.com/file/d/1uIoq-9v7dSacGQYMVY2bm5hv9kaLD_p8/view?usp=sharing</v>
      </c>
    </row>
    <row r="927">
      <c r="A927" s="5">
        <v>926.0</v>
      </c>
      <c r="B927" s="24" t="s">
        <v>2311</v>
      </c>
      <c r="C927" s="24" t="s">
        <v>2311</v>
      </c>
      <c r="D927" s="24" t="s">
        <v>2311</v>
      </c>
      <c r="E927" s="78"/>
      <c r="F927" s="78"/>
      <c r="G927" s="78"/>
      <c r="H927" s="23" t="s">
        <v>3431</v>
      </c>
      <c r="I927" s="6" t="s">
        <v>30</v>
      </c>
      <c r="J927" s="44"/>
      <c r="K927" s="24" t="s">
        <v>45</v>
      </c>
      <c r="L927" s="44"/>
      <c r="M927" s="44"/>
      <c r="N927" s="45" t="s">
        <v>32</v>
      </c>
      <c r="O927" s="23" t="s">
        <v>1455</v>
      </c>
      <c r="P927" s="46" t="s">
        <v>32</v>
      </c>
      <c r="Q927" s="24" t="s">
        <v>54</v>
      </c>
      <c r="R927" s="24" t="s">
        <v>35</v>
      </c>
      <c r="S927" s="24" t="s">
        <v>36</v>
      </c>
      <c r="T927" s="47">
        <v>42685.0</v>
      </c>
      <c r="U927" s="24" t="s">
        <v>37</v>
      </c>
      <c r="V927" s="24" t="s">
        <v>1549</v>
      </c>
      <c r="W927" s="46" t="s">
        <v>3438</v>
      </c>
      <c r="X927" s="46" t="s">
        <v>3439</v>
      </c>
      <c r="Y927" s="64">
        <v>42765.0</v>
      </c>
      <c r="Z927" s="51" t="s">
        <v>3427</v>
      </c>
      <c r="AA927" s="80" t="str">
        <f t="shared" si="5"/>
        <v>https://www.gacetaoficial.gob.cu/sites/default/files/goc-2017-o1.pdf</v>
      </c>
      <c r="AB927" s="17" t="str">
        <f>VLOOKUP(Z927,Gacetas!A:C,3,FALSE())</f>
        <v>https://drive.google.com/file/d/1uIoq-9v7dSacGQYMVY2bm5hv9kaLD_p8/view?usp=sharing</v>
      </c>
    </row>
    <row r="928">
      <c r="A928" s="5">
        <v>927.0</v>
      </c>
      <c r="B928" s="24" t="s">
        <v>2155</v>
      </c>
      <c r="C928" s="24" t="s">
        <v>2155</v>
      </c>
      <c r="D928" s="24" t="s">
        <v>2155</v>
      </c>
      <c r="E928" s="78"/>
      <c r="F928" s="78"/>
      <c r="G928" s="78"/>
      <c r="H928" s="23" t="s">
        <v>3431</v>
      </c>
      <c r="I928" s="6" t="s">
        <v>30</v>
      </c>
      <c r="J928" s="44"/>
      <c r="K928" s="24" t="s">
        <v>45</v>
      </c>
      <c r="L928" s="44"/>
      <c r="M928" s="44"/>
      <c r="N928" s="45" t="s">
        <v>32</v>
      </c>
      <c r="O928" s="23" t="s">
        <v>1455</v>
      </c>
      <c r="P928" s="46" t="s">
        <v>32</v>
      </c>
      <c r="Q928" s="24" t="s">
        <v>54</v>
      </c>
      <c r="R928" s="24" t="s">
        <v>35</v>
      </c>
      <c r="S928" s="24" t="s">
        <v>36</v>
      </c>
      <c r="T928" s="47">
        <v>42685.0</v>
      </c>
      <c r="U928" s="24" t="s">
        <v>37</v>
      </c>
      <c r="V928" s="24" t="s">
        <v>1549</v>
      </c>
      <c r="W928" s="46" t="s">
        <v>3440</v>
      </c>
      <c r="X928" s="46" t="s">
        <v>3441</v>
      </c>
      <c r="Y928" s="64">
        <v>42765.0</v>
      </c>
      <c r="Z928" s="51" t="s">
        <v>3427</v>
      </c>
      <c r="AA928" s="80" t="str">
        <f t="shared" si="5"/>
        <v>https://www.gacetaoficial.gob.cu/sites/default/files/goc-2017-o1.pdf</v>
      </c>
      <c r="AB928" s="17" t="str">
        <f>VLOOKUP(Z928,Gacetas!A:C,3,FALSE())</f>
        <v>https://drive.google.com/file/d/1uIoq-9v7dSacGQYMVY2bm5hv9kaLD_p8/view?usp=sharing</v>
      </c>
    </row>
    <row r="929">
      <c r="A929" s="5">
        <v>928.0</v>
      </c>
      <c r="B929" s="24" t="s">
        <v>2114</v>
      </c>
      <c r="C929" s="24" t="s">
        <v>2114</v>
      </c>
      <c r="D929" s="24" t="s">
        <v>2114</v>
      </c>
      <c r="E929" s="78"/>
      <c r="F929" s="78"/>
      <c r="G929" s="78"/>
      <c r="H929" s="23" t="s">
        <v>29</v>
      </c>
      <c r="I929" s="6" t="s">
        <v>30</v>
      </c>
      <c r="J929" s="44"/>
      <c r="K929" s="24" t="s">
        <v>145</v>
      </c>
      <c r="L929" s="44"/>
      <c r="M929" s="44"/>
      <c r="N929" s="45" t="s">
        <v>32</v>
      </c>
      <c r="O929" s="23" t="s">
        <v>1420</v>
      </c>
      <c r="P929" s="46" t="s">
        <v>32</v>
      </c>
      <c r="Q929" s="24" t="s">
        <v>54</v>
      </c>
      <c r="R929" s="24" t="s">
        <v>35</v>
      </c>
      <c r="S929" s="24" t="s">
        <v>36</v>
      </c>
      <c r="T929" s="47">
        <v>42685.0</v>
      </c>
      <c r="U929" s="24" t="s">
        <v>37</v>
      </c>
      <c r="V929" s="24" t="s">
        <v>1549</v>
      </c>
      <c r="W929" s="46" t="s">
        <v>3442</v>
      </c>
      <c r="X929" s="46" t="s">
        <v>3443</v>
      </c>
      <c r="Y929" s="64">
        <v>42765.0</v>
      </c>
      <c r="Z929" s="51" t="s">
        <v>3427</v>
      </c>
      <c r="AA929" s="80" t="str">
        <f t="shared" si="5"/>
        <v>https://www.gacetaoficial.gob.cu/sites/default/files/goc-2017-o1.pdf</v>
      </c>
      <c r="AB929" s="17" t="str">
        <f>VLOOKUP(Z929,Gacetas!A:C,3,FALSE())</f>
        <v>https://drive.google.com/file/d/1uIoq-9v7dSacGQYMVY2bm5hv9kaLD_p8/view?usp=sharing</v>
      </c>
    </row>
    <row r="930">
      <c r="A930" s="5">
        <v>929.0</v>
      </c>
      <c r="B930" s="24" t="s">
        <v>2300</v>
      </c>
      <c r="C930" s="24" t="s">
        <v>2300</v>
      </c>
      <c r="D930" s="24" t="s">
        <v>2300</v>
      </c>
      <c r="E930" s="78"/>
      <c r="F930" s="78"/>
      <c r="G930" s="78"/>
      <c r="H930" s="23" t="s">
        <v>3431</v>
      </c>
      <c r="I930" s="6" t="s">
        <v>30</v>
      </c>
      <c r="J930" s="44"/>
      <c r="K930" s="24" t="s">
        <v>567</v>
      </c>
      <c r="L930" s="44"/>
      <c r="M930" s="44"/>
      <c r="N930" s="45" t="s">
        <v>32</v>
      </c>
      <c r="O930" s="23" t="s">
        <v>1455</v>
      </c>
      <c r="P930" s="46" t="s">
        <v>32</v>
      </c>
      <c r="Q930" s="24" t="s">
        <v>54</v>
      </c>
      <c r="R930" s="24" t="s">
        <v>35</v>
      </c>
      <c r="S930" s="24" t="s">
        <v>36</v>
      </c>
      <c r="T930" s="47">
        <v>42685.0</v>
      </c>
      <c r="U930" s="24" t="s">
        <v>37</v>
      </c>
      <c r="V930" s="24" t="s">
        <v>1549</v>
      </c>
      <c r="W930" s="46" t="s">
        <v>3444</v>
      </c>
      <c r="X930" s="46" t="s">
        <v>3445</v>
      </c>
      <c r="Y930" s="64">
        <v>42765.0</v>
      </c>
      <c r="Z930" s="51" t="s">
        <v>3427</v>
      </c>
      <c r="AA930" s="80" t="str">
        <f t="shared" si="5"/>
        <v>https://www.gacetaoficial.gob.cu/sites/default/files/goc-2017-o1.pdf</v>
      </c>
      <c r="AB930" s="17" t="str">
        <f>VLOOKUP(Z930,Gacetas!A:C,3,FALSE())</f>
        <v>https://drive.google.com/file/d/1uIoq-9v7dSacGQYMVY2bm5hv9kaLD_p8/view?usp=sharing</v>
      </c>
    </row>
    <row r="931">
      <c r="A931" s="5">
        <v>930.0</v>
      </c>
      <c r="B931" s="24" t="s">
        <v>3446</v>
      </c>
      <c r="C931" s="24" t="s">
        <v>3447</v>
      </c>
      <c r="D931" s="24" t="s">
        <v>3446</v>
      </c>
      <c r="E931" s="78"/>
      <c r="F931" s="78"/>
      <c r="G931" s="78"/>
      <c r="H931" s="23" t="s">
        <v>29</v>
      </c>
      <c r="I931" s="6" t="s">
        <v>30</v>
      </c>
      <c r="J931" s="44"/>
      <c r="K931" s="24" t="s">
        <v>31</v>
      </c>
      <c r="L931" s="44"/>
      <c r="M931" s="44"/>
      <c r="N931" s="45" t="s">
        <v>32</v>
      </c>
      <c r="O931" s="23" t="s">
        <v>3448</v>
      </c>
      <c r="P931" s="46" t="s">
        <v>32</v>
      </c>
      <c r="Q931" s="24" t="s">
        <v>34</v>
      </c>
      <c r="R931" s="24" t="s">
        <v>35</v>
      </c>
      <c r="S931" s="24" t="s">
        <v>36</v>
      </c>
      <c r="T931" s="47">
        <v>42685.0</v>
      </c>
      <c r="U931" s="24" t="s">
        <v>37</v>
      </c>
      <c r="V931" s="24" t="s">
        <v>1549</v>
      </c>
      <c r="W931" s="46" t="s">
        <v>3449</v>
      </c>
      <c r="X931" s="46" t="s">
        <v>3450</v>
      </c>
      <c r="Y931" s="64">
        <v>42765.0</v>
      </c>
      <c r="Z931" s="51" t="s">
        <v>3427</v>
      </c>
      <c r="AA931" s="80" t="str">
        <f t="shared" si="5"/>
        <v>https://www.gacetaoficial.gob.cu/sites/default/files/goc-2017-o1.pdf</v>
      </c>
      <c r="AB931" s="17" t="str">
        <f>VLOOKUP(Z931,Gacetas!A:C,3,FALSE())</f>
        <v>https://drive.google.com/file/d/1uIoq-9v7dSacGQYMVY2bm5hv9kaLD_p8/view?usp=sharing</v>
      </c>
    </row>
    <row r="932">
      <c r="A932" s="5">
        <v>931.0</v>
      </c>
      <c r="B932" s="24" t="s">
        <v>2140</v>
      </c>
      <c r="C932" s="24" t="s">
        <v>2140</v>
      </c>
      <c r="D932" s="24" t="s">
        <v>2140</v>
      </c>
      <c r="E932" s="78"/>
      <c r="F932" s="78"/>
      <c r="G932" s="78"/>
      <c r="H932" s="23" t="s">
        <v>3431</v>
      </c>
      <c r="I932" s="6" t="s">
        <v>30</v>
      </c>
      <c r="J932" s="44"/>
      <c r="K932" s="24" t="s">
        <v>214</v>
      </c>
      <c r="L932" s="44"/>
      <c r="M932" s="44"/>
      <c r="N932" s="45" t="s">
        <v>32</v>
      </c>
      <c r="O932" s="23" t="s">
        <v>1455</v>
      </c>
      <c r="P932" s="46" t="s">
        <v>32</v>
      </c>
      <c r="Q932" s="24" t="s">
        <v>54</v>
      </c>
      <c r="R932" s="24" t="s">
        <v>35</v>
      </c>
      <c r="S932" s="24" t="s">
        <v>36</v>
      </c>
      <c r="T932" s="47">
        <v>42685.0</v>
      </c>
      <c r="U932" s="24" t="s">
        <v>37</v>
      </c>
      <c r="V932" s="24" t="s">
        <v>1549</v>
      </c>
      <c r="W932" s="46" t="s">
        <v>3451</v>
      </c>
      <c r="X932" s="46" t="s">
        <v>3452</v>
      </c>
      <c r="Y932" s="64">
        <v>42765.0</v>
      </c>
      <c r="Z932" s="51" t="s">
        <v>3427</v>
      </c>
      <c r="AA932" s="80" t="str">
        <f t="shared" si="5"/>
        <v>https://www.gacetaoficial.gob.cu/sites/default/files/goc-2017-o1.pdf</v>
      </c>
      <c r="AB932" s="17" t="str">
        <f>VLOOKUP(Z932,Gacetas!A:C,3,FALSE())</f>
        <v>https://drive.google.com/file/d/1uIoq-9v7dSacGQYMVY2bm5hv9kaLD_p8/view?usp=sharing</v>
      </c>
    </row>
    <row r="933">
      <c r="A933" s="5">
        <v>932.0</v>
      </c>
      <c r="B933" s="24" t="s">
        <v>2367</v>
      </c>
      <c r="C933" s="24" t="s">
        <v>2367</v>
      </c>
      <c r="D933" s="24" t="s">
        <v>2367</v>
      </c>
      <c r="E933" s="78"/>
      <c r="F933" s="78"/>
      <c r="G933" s="78"/>
      <c r="H933" s="23" t="s">
        <v>29</v>
      </c>
      <c r="I933" s="6" t="s">
        <v>30</v>
      </c>
      <c r="J933" s="44"/>
      <c r="K933" s="24" t="s">
        <v>145</v>
      </c>
      <c r="L933" s="44"/>
      <c r="M933" s="44"/>
      <c r="N933" s="45" t="s">
        <v>32</v>
      </c>
      <c r="O933" s="23" t="s">
        <v>1420</v>
      </c>
      <c r="P933" s="46" t="s">
        <v>32</v>
      </c>
      <c r="Q933" s="24" t="s">
        <v>54</v>
      </c>
      <c r="R933" s="24" t="s">
        <v>35</v>
      </c>
      <c r="S933" s="24" t="s">
        <v>36</v>
      </c>
      <c r="T933" s="47">
        <v>42685.0</v>
      </c>
      <c r="U933" s="24" t="s">
        <v>37</v>
      </c>
      <c r="V933" s="24" t="s">
        <v>1549</v>
      </c>
      <c r="W933" s="46" t="s">
        <v>3453</v>
      </c>
      <c r="X933" s="46" t="s">
        <v>3454</v>
      </c>
      <c r="Y933" s="64">
        <v>42765.0</v>
      </c>
      <c r="Z933" s="51" t="s">
        <v>3427</v>
      </c>
      <c r="AA933" s="80" t="str">
        <f t="shared" si="5"/>
        <v>https://www.gacetaoficial.gob.cu/sites/default/files/goc-2017-o1.pdf</v>
      </c>
      <c r="AB933" s="17" t="str">
        <f>VLOOKUP(Z933,Gacetas!A:C,3,FALSE())</f>
        <v>https://drive.google.com/file/d/1uIoq-9v7dSacGQYMVY2bm5hv9kaLD_p8/view?usp=sharing</v>
      </c>
    </row>
    <row r="934">
      <c r="A934" s="5">
        <v>933.0</v>
      </c>
      <c r="B934" s="24" t="s">
        <v>2273</v>
      </c>
      <c r="C934" s="24" t="s">
        <v>2273</v>
      </c>
      <c r="D934" s="24" t="s">
        <v>2273</v>
      </c>
      <c r="E934" s="78"/>
      <c r="F934" s="78"/>
      <c r="G934" s="78"/>
      <c r="H934" s="23" t="s">
        <v>3431</v>
      </c>
      <c r="I934" s="6" t="s">
        <v>30</v>
      </c>
      <c r="J934" s="44"/>
      <c r="K934" s="24" t="s">
        <v>45</v>
      </c>
      <c r="L934" s="44"/>
      <c r="M934" s="44"/>
      <c r="N934" s="45" t="s">
        <v>32</v>
      </c>
      <c r="O934" s="23" t="s">
        <v>1455</v>
      </c>
      <c r="P934" s="46" t="s">
        <v>32</v>
      </c>
      <c r="Q934" s="24" t="s">
        <v>54</v>
      </c>
      <c r="R934" s="24" t="s">
        <v>35</v>
      </c>
      <c r="S934" s="24" t="s">
        <v>36</v>
      </c>
      <c r="T934" s="47">
        <v>42685.0</v>
      </c>
      <c r="U934" s="24" t="s">
        <v>37</v>
      </c>
      <c r="V934" s="24" t="s">
        <v>1549</v>
      </c>
      <c r="W934" s="46" t="s">
        <v>3455</v>
      </c>
      <c r="X934" s="46" t="s">
        <v>3456</v>
      </c>
      <c r="Y934" s="64">
        <v>42765.0</v>
      </c>
      <c r="Z934" s="51" t="s">
        <v>3427</v>
      </c>
      <c r="AA934" s="80" t="str">
        <f t="shared" si="5"/>
        <v>https://www.gacetaoficial.gob.cu/sites/default/files/goc-2017-o1.pdf</v>
      </c>
      <c r="AB934" s="17" t="str">
        <f>VLOOKUP(Z934,Gacetas!A:C,3,FALSE())</f>
        <v>https://drive.google.com/file/d/1uIoq-9v7dSacGQYMVY2bm5hv9kaLD_p8/view?usp=sharing</v>
      </c>
    </row>
    <row r="935">
      <c r="A935" s="5">
        <v>934.0</v>
      </c>
      <c r="B935" s="24" t="s">
        <v>3457</v>
      </c>
      <c r="C935" s="24" t="s">
        <v>3457</v>
      </c>
      <c r="D935" s="24" t="s">
        <v>3457</v>
      </c>
      <c r="E935" s="78"/>
      <c r="F935" s="78"/>
      <c r="G935" s="78"/>
      <c r="H935" s="23" t="s">
        <v>29</v>
      </c>
      <c r="I935" s="6" t="s">
        <v>30</v>
      </c>
      <c r="J935" s="44"/>
      <c r="K935" s="24" t="s">
        <v>45</v>
      </c>
      <c r="L935" s="44"/>
      <c r="M935" s="44"/>
      <c r="N935" s="84"/>
      <c r="O935" s="38"/>
      <c r="P935" s="91"/>
      <c r="Q935" s="24" t="s">
        <v>54</v>
      </c>
      <c r="R935" s="24" t="s">
        <v>909</v>
      </c>
      <c r="S935" s="23" t="s">
        <v>3458</v>
      </c>
      <c r="T935" s="47">
        <v>42690.0</v>
      </c>
      <c r="U935" s="24" t="s">
        <v>37</v>
      </c>
      <c r="V935" s="24" t="s">
        <v>1549</v>
      </c>
      <c r="W935" s="46" t="s">
        <v>3459</v>
      </c>
      <c r="X935" s="46" t="s">
        <v>3460</v>
      </c>
      <c r="Y935" s="64">
        <v>42765.0</v>
      </c>
      <c r="Z935" s="51" t="s">
        <v>3427</v>
      </c>
      <c r="AA935" s="80" t="str">
        <f t="shared" si="5"/>
        <v>https://www.gacetaoficial.gob.cu/sites/default/files/goc-2017-o1.pdf</v>
      </c>
      <c r="AB935" s="17" t="str">
        <f>VLOOKUP(Z935,Gacetas!A:C,3,FALSE())</f>
        <v>https://drive.google.com/file/d/1uIoq-9v7dSacGQYMVY2bm5hv9kaLD_p8/view?usp=sharing</v>
      </c>
    </row>
    <row r="936">
      <c r="A936" s="5">
        <v>935.0</v>
      </c>
      <c r="B936" s="24" t="s">
        <v>2332</v>
      </c>
      <c r="C936" s="24" t="s">
        <v>2332</v>
      </c>
      <c r="D936" s="24" t="s">
        <v>2332</v>
      </c>
      <c r="E936" s="78"/>
      <c r="F936" s="78"/>
      <c r="G936" s="78"/>
      <c r="H936" s="23" t="s">
        <v>29</v>
      </c>
      <c r="I936" s="6" t="s">
        <v>30</v>
      </c>
      <c r="J936" s="44"/>
      <c r="K936" s="24" t="s">
        <v>45</v>
      </c>
      <c r="L936" s="44"/>
      <c r="M936" s="44"/>
      <c r="N936" s="45" t="s">
        <v>32</v>
      </c>
      <c r="O936" s="23" t="s">
        <v>1455</v>
      </c>
      <c r="P936" s="46" t="s">
        <v>32</v>
      </c>
      <c r="Q936" s="24" t="s">
        <v>54</v>
      </c>
      <c r="R936" s="24" t="s">
        <v>35</v>
      </c>
      <c r="S936" s="24" t="s">
        <v>36</v>
      </c>
      <c r="T936" s="47">
        <v>42690.0</v>
      </c>
      <c r="U936" s="24" t="s">
        <v>37</v>
      </c>
      <c r="V936" s="24" t="s">
        <v>1549</v>
      </c>
      <c r="W936" s="46" t="s">
        <v>3461</v>
      </c>
      <c r="X936" s="46" t="s">
        <v>3462</v>
      </c>
      <c r="Y936" s="64">
        <v>42765.0</v>
      </c>
      <c r="Z936" s="51" t="s">
        <v>3427</v>
      </c>
      <c r="AA936" s="80" t="str">
        <f t="shared" si="5"/>
        <v>https://www.gacetaoficial.gob.cu/sites/default/files/goc-2017-o1.pdf</v>
      </c>
      <c r="AB936" s="17" t="str">
        <f>VLOOKUP(Z936,Gacetas!A:C,3,FALSE())</f>
        <v>https://drive.google.com/file/d/1uIoq-9v7dSacGQYMVY2bm5hv9kaLD_p8/view?usp=sharing</v>
      </c>
    </row>
    <row r="937">
      <c r="A937" s="5">
        <v>936.0</v>
      </c>
      <c r="B937" s="24" t="s">
        <v>2279</v>
      </c>
      <c r="C937" s="24" t="s">
        <v>2279</v>
      </c>
      <c r="D937" s="24" t="s">
        <v>2279</v>
      </c>
      <c r="E937" s="78"/>
      <c r="F937" s="78"/>
      <c r="G937" s="78"/>
      <c r="H937" s="23" t="s">
        <v>29</v>
      </c>
      <c r="I937" s="6" t="s">
        <v>30</v>
      </c>
      <c r="J937" s="44"/>
      <c r="K937" s="24" t="s">
        <v>327</v>
      </c>
      <c r="L937" s="44"/>
      <c r="M937" s="44"/>
      <c r="N937" s="45" t="s">
        <v>32</v>
      </c>
      <c r="O937" s="23" t="s">
        <v>1420</v>
      </c>
      <c r="P937" s="46" t="s">
        <v>32</v>
      </c>
      <c r="Q937" s="24" t="s">
        <v>54</v>
      </c>
      <c r="R937" s="24" t="s">
        <v>35</v>
      </c>
      <c r="S937" s="24" t="s">
        <v>36</v>
      </c>
      <c r="T937" s="47">
        <v>42690.0</v>
      </c>
      <c r="U937" s="24" t="s">
        <v>37</v>
      </c>
      <c r="V937" s="24" t="s">
        <v>1549</v>
      </c>
      <c r="W937" s="46" t="s">
        <v>3463</v>
      </c>
      <c r="X937" s="46" t="s">
        <v>3464</v>
      </c>
      <c r="Y937" s="64">
        <v>42765.0</v>
      </c>
      <c r="Z937" s="51" t="s">
        <v>3427</v>
      </c>
      <c r="AA937" s="80" t="str">
        <f t="shared" si="5"/>
        <v>https://www.gacetaoficial.gob.cu/sites/default/files/goc-2017-o1.pdf</v>
      </c>
      <c r="AB937" s="17" t="str">
        <f>VLOOKUP(Z937,Gacetas!A:C,3,FALSE())</f>
        <v>https://drive.google.com/file/d/1uIoq-9v7dSacGQYMVY2bm5hv9kaLD_p8/view?usp=sharing</v>
      </c>
    </row>
    <row r="938">
      <c r="A938" s="5">
        <v>937.0</v>
      </c>
      <c r="B938" s="24" t="s">
        <v>2143</v>
      </c>
      <c r="C938" s="24" t="s">
        <v>2143</v>
      </c>
      <c r="D938" s="24" t="s">
        <v>2143</v>
      </c>
      <c r="E938" s="78"/>
      <c r="F938" s="78"/>
      <c r="G938" s="78"/>
      <c r="H938" s="23" t="s">
        <v>29</v>
      </c>
      <c r="I938" s="6" t="s">
        <v>30</v>
      </c>
      <c r="J938" s="44"/>
      <c r="K938" s="24" t="s">
        <v>145</v>
      </c>
      <c r="L938" s="44"/>
      <c r="M938" s="44"/>
      <c r="N938" s="45" t="s">
        <v>32</v>
      </c>
      <c r="O938" s="23" t="s">
        <v>1420</v>
      </c>
      <c r="P938" s="46" t="s">
        <v>32</v>
      </c>
      <c r="Q938" s="24" t="s">
        <v>54</v>
      </c>
      <c r="R938" s="24" t="s">
        <v>35</v>
      </c>
      <c r="S938" s="24" t="s">
        <v>36</v>
      </c>
      <c r="T938" s="47">
        <v>42690.0</v>
      </c>
      <c r="U938" s="24" t="s">
        <v>37</v>
      </c>
      <c r="V938" s="24" t="s">
        <v>1549</v>
      </c>
      <c r="W938" s="46" t="s">
        <v>3465</v>
      </c>
      <c r="X938" s="46" t="s">
        <v>3466</v>
      </c>
      <c r="Y938" s="64">
        <v>42768.0</v>
      </c>
      <c r="Z938" s="101" t="s">
        <v>3467</v>
      </c>
      <c r="AA938" s="48" t="str">
        <f t="shared" si="5"/>
        <v>https://www.gacetaoficial.gob.cu/sites/default/files/goc-2017-o3.pdf</v>
      </c>
      <c r="AB938" s="17" t="str">
        <f>VLOOKUP(Z938,Gacetas!A:C,3,FALSE())</f>
        <v>https://drive.google.com/file/d/1bMfzAMe0JiOoFpwGU5DR1T9zmrYjZs5j/view?usp=sharing</v>
      </c>
    </row>
    <row r="939">
      <c r="A939" s="5">
        <v>938.0</v>
      </c>
      <c r="B939" s="23" t="s">
        <v>2282</v>
      </c>
      <c r="C939" s="23" t="s">
        <v>2282</v>
      </c>
      <c r="D939" s="23" t="s">
        <v>2282</v>
      </c>
      <c r="E939" s="78"/>
      <c r="F939" s="78"/>
      <c r="G939" s="78"/>
      <c r="H939" s="23" t="s">
        <v>3431</v>
      </c>
      <c r="I939" s="6" t="s">
        <v>30</v>
      </c>
      <c r="J939" s="44"/>
      <c r="K939" s="24" t="s">
        <v>300</v>
      </c>
      <c r="L939" s="44"/>
      <c r="M939" s="44"/>
      <c r="N939" s="45" t="s">
        <v>32</v>
      </c>
      <c r="O939" s="23" t="s">
        <v>3468</v>
      </c>
      <c r="P939" s="46" t="s">
        <v>53</v>
      </c>
      <c r="Q939" s="24" t="s">
        <v>54</v>
      </c>
      <c r="R939" s="24" t="s">
        <v>35</v>
      </c>
      <c r="S939" s="24" t="s">
        <v>36</v>
      </c>
      <c r="T939" s="47">
        <v>42690.0</v>
      </c>
      <c r="U939" s="24" t="s">
        <v>37</v>
      </c>
      <c r="V939" s="24" t="s">
        <v>1549</v>
      </c>
      <c r="W939" s="46" t="s">
        <v>3469</v>
      </c>
      <c r="X939" s="46" t="s">
        <v>3470</v>
      </c>
      <c r="Y939" s="64">
        <v>42768.0</v>
      </c>
      <c r="Z939" s="101" t="s">
        <v>3467</v>
      </c>
      <c r="AA939" s="80" t="str">
        <f t="shared" si="5"/>
        <v>https://www.gacetaoficial.gob.cu/sites/default/files/goc-2017-o3.pdf</v>
      </c>
      <c r="AB939" s="17" t="str">
        <f>VLOOKUP(Z939,Gacetas!A:C,3,FALSE())</f>
        <v>https://drive.google.com/file/d/1bMfzAMe0JiOoFpwGU5DR1T9zmrYjZs5j/view?usp=sharing</v>
      </c>
    </row>
    <row r="940">
      <c r="A940" s="5">
        <v>939.0</v>
      </c>
      <c r="B940" s="24" t="s">
        <v>2258</v>
      </c>
      <c r="C940" s="24" t="s">
        <v>2258</v>
      </c>
      <c r="D940" s="24" t="s">
        <v>2258</v>
      </c>
      <c r="E940" s="78"/>
      <c r="F940" s="78"/>
      <c r="G940" s="78"/>
      <c r="H940" s="23" t="s">
        <v>29</v>
      </c>
      <c r="I940" s="6" t="s">
        <v>30</v>
      </c>
      <c r="J940" s="44"/>
      <c r="K940" s="24" t="s">
        <v>145</v>
      </c>
      <c r="L940" s="44"/>
      <c r="M940" s="44"/>
      <c r="N940" s="45" t="s">
        <v>32</v>
      </c>
      <c r="O940" s="23" t="s">
        <v>3471</v>
      </c>
      <c r="P940" s="46" t="s">
        <v>32</v>
      </c>
      <c r="Q940" s="24" t="s">
        <v>54</v>
      </c>
      <c r="R940" s="24" t="s">
        <v>35</v>
      </c>
      <c r="S940" s="24" t="s">
        <v>36</v>
      </c>
      <c r="T940" s="47">
        <v>42692.0</v>
      </c>
      <c r="U940" s="24" t="s">
        <v>37</v>
      </c>
      <c r="V940" s="24" t="s">
        <v>1549</v>
      </c>
      <c r="W940" s="46" t="s">
        <v>3472</v>
      </c>
      <c r="X940" s="46" t="s">
        <v>3473</v>
      </c>
      <c r="Y940" s="64">
        <v>42768.0</v>
      </c>
      <c r="Z940" s="101" t="s">
        <v>3467</v>
      </c>
      <c r="AA940" s="80" t="str">
        <f t="shared" si="5"/>
        <v>https://www.gacetaoficial.gob.cu/sites/default/files/goc-2017-o3.pdf</v>
      </c>
      <c r="AB940" s="17" t="str">
        <f>VLOOKUP(Z940,Gacetas!A:C,3,FALSE())</f>
        <v>https://drive.google.com/file/d/1bMfzAMe0JiOoFpwGU5DR1T9zmrYjZs5j/view?usp=sharing</v>
      </c>
    </row>
    <row r="941">
      <c r="A941" s="5">
        <v>940.0</v>
      </c>
      <c r="B941" s="24" t="s">
        <v>986</v>
      </c>
      <c r="C941" s="24" t="s">
        <v>986</v>
      </c>
      <c r="D941" s="24" t="s">
        <v>986</v>
      </c>
      <c r="E941" s="78"/>
      <c r="F941" s="78"/>
      <c r="G941" s="78"/>
      <c r="H941" s="23" t="s">
        <v>29</v>
      </c>
      <c r="I941" s="6" t="s">
        <v>30</v>
      </c>
      <c r="J941" s="44"/>
      <c r="K941" s="24" t="s">
        <v>145</v>
      </c>
      <c r="L941" s="44"/>
      <c r="M941" s="44"/>
      <c r="N941" s="45" t="s">
        <v>32</v>
      </c>
      <c r="O941" s="23" t="s">
        <v>3471</v>
      </c>
      <c r="P941" s="46" t="s">
        <v>32</v>
      </c>
      <c r="Q941" s="24" t="s">
        <v>54</v>
      </c>
      <c r="R941" s="24" t="s">
        <v>35</v>
      </c>
      <c r="S941" s="24" t="s">
        <v>36</v>
      </c>
      <c r="T941" s="47">
        <v>42692.0</v>
      </c>
      <c r="U941" s="24" t="s">
        <v>37</v>
      </c>
      <c r="V941" s="24" t="s">
        <v>1549</v>
      </c>
      <c r="W941" s="50" t="s">
        <v>3474</v>
      </c>
      <c r="X941" s="46" t="s">
        <v>3475</v>
      </c>
      <c r="Y941" s="64">
        <v>42768.0</v>
      </c>
      <c r="Z941" s="101" t="s">
        <v>3467</v>
      </c>
      <c r="AA941" s="80" t="str">
        <f t="shared" si="5"/>
        <v>https://www.gacetaoficial.gob.cu/sites/default/files/goc-2017-o3.pdf</v>
      </c>
      <c r="AB941" s="17" t="str">
        <f>VLOOKUP(Z941,Gacetas!A:C,3,FALSE())</f>
        <v>https://drive.google.com/file/d/1bMfzAMe0JiOoFpwGU5DR1T9zmrYjZs5j/view?usp=sharing</v>
      </c>
    </row>
    <row r="942">
      <c r="A942" s="5">
        <v>941.0</v>
      </c>
      <c r="B942" s="24" t="s">
        <v>2247</v>
      </c>
      <c r="C942" s="24" t="s">
        <v>2247</v>
      </c>
      <c r="D942" s="24" t="s">
        <v>2247</v>
      </c>
      <c r="E942" s="78"/>
      <c r="F942" s="78"/>
      <c r="G942" s="78"/>
      <c r="H942" s="23" t="s">
        <v>29</v>
      </c>
      <c r="I942" s="6" t="s">
        <v>30</v>
      </c>
      <c r="J942" s="44"/>
      <c r="K942" s="24" t="s">
        <v>145</v>
      </c>
      <c r="L942" s="44"/>
      <c r="M942" s="44"/>
      <c r="N942" s="45" t="s">
        <v>32</v>
      </c>
      <c r="O942" s="23" t="s">
        <v>1455</v>
      </c>
      <c r="P942" s="46" t="s">
        <v>32</v>
      </c>
      <c r="Q942" s="24" t="s">
        <v>54</v>
      </c>
      <c r="R942" s="24" t="s">
        <v>35</v>
      </c>
      <c r="S942" s="24" t="s">
        <v>36</v>
      </c>
      <c r="T942" s="47">
        <v>42692.0</v>
      </c>
      <c r="U942" s="24" t="s">
        <v>37</v>
      </c>
      <c r="V942" s="24" t="s">
        <v>1549</v>
      </c>
      <c r="W942" s="46" t="s">
        <v>3476</v>
      </c>
      <c r="X942" s="46" t="s">
        <v>3477</v>
      </c>
      <c r="Y942" s="64">
        <v>42775.0</v>
      </c>
      <c r="Z942" s="101" t="s">
        <v>3478</v>
      </c>
      <c r="AA942" s="48" t="str">
        <f t="shared" si="5"/>
        <v>https://www.gacetaoficial.gob.cu/sites/default/files/goc-2017-o6.pdf</v>
      </c>
      <c r="AB942" s="17" t="str">
        <f>VLOOKUP(Z942,Gacetas!A:C,3,FALSE())</f>
        <v>https://drive.google.com/file/d/1ooUWxO30p8Hqr_Vz10Gk-06Jy0HrOynU/view?usp=sharing</v>
      </c>
    </row>
    <row r="943">
      <c r="A943" s="5">
        <v>942.0</v>
      </c>
      <c r="B943" s="24" t="s">
        <v>2146</v>
      </c>
      <c r="C943" s="24" t="s">
        <v>2146</v>
      </c>
      <c r="D943" s="24" t="s">
        <v>2146</v>
      </c>
      <c r="E943" s="78"/>
      <c r="F943" s="78"/>
      <c r="G943" s="78"/>
      <c r="H943" s="23" t="s">
        <v>29</v>
      </c>
      <c r="I943" s="6" t="s">
        <v>30</v>
      </c>
      <c r="J943" s="44"/>
      <c r="K943" s="24" t="s">
        <v>145</v>
      </c>
      <c r="L943" s="44"/>
      <c r="M943" s="44"/>
      <c r="N943" s="84"/>
      <c r="O943" s="23" t="s">
        <v>1455</v>
      </c>
      <c r="P943" s="46" t="s">
        <v>32</v>
      </c>
      <c r="Q943" s="24" t="s">
        <v>54</v>
      </c>
      <c r="R943" s="24" t="s">
        <v>35</v>
      </c>
      <c r="S943" s="24" t="s">
        <v>36</v>
      </c>
      <c r="T943" s="47">
        <v>42692.0</v>
      </c>
      <c r="U943" s="24" t="s">
        <v>37</v>
      </c>
      <c r="V943" s="24" t="s">
        <v>1549</v>
      </c>
      <c r="W943" s="46" t="s">
        <v>3479</v>
      </c>
      <c r="X943" s="46" t="s">
        <v>3480</v>
      </c>
      <c r="Y943" s="64">
        <v>42775.0</v>
      </c>
      <c r="Z943" s="101" t="s">
        <v>3478</v>
      </c>
      <c r="AA943" s="80" t="str">
        <f t="shared" si="5"/>
        <v>https://www.gacetaoficial.gob.cu/sites/default/files/goc-2017-o6.pdf</v>
      </c>
      <c r="AB943" s="17" t="str">
        <f>VLOOKUP(Z943,Gacetas!A:C,3,FALSE())</f>
        <v>https://drive.google.com/file/d/1ooUWxO30p8Hqr_Vz10Gk-06Jy0HrOynU/view?usp=sharing</v>
      </c>
    </row>
    <row r="944">
      <c r="A944" s="5">
        <v>943.0</v>
      </c>
      <c r="B944" s="24" t="s">
        <v>2371</v>
      </c>
      <c r="C944" s="24" t="s">
        <v>2371</v>
      </c>
      <c r="D944" s="24" t="s">
        <v>2371</v>
      </c>
      <c r="E944" s="78"/>
      <c r="F944" s="78"/>
      <c r="G944" s="78"/>
      <c r="H944" s="23" t="s">
        <v>29</v>
      </c>
      <c r="I944" s="6" t="s">
        <v>30</v>
      </c>
      <c r="J944" s="44"/>
      <c r="K944" s="24" t="s">
        <v>51</v>
      </c>
      <c r="L944" s="44"/>
      <c r="M944" s="44"/>
      <c r="N944" s="45" t="s">
        <v>32</v>
      </c>
      <c r="O944" s="51" t="s">
        <v>3481</v>
      </c>
      <c r="P944" s="46" t="s">
        <v>32</v>
      </c>
      <c r="Q944" s="24" t="s">
        <v>54</v>
      </c>
      <c r="R944" s="24" t="s">
        <v>35</v>
      </c>
      <c r="S944" s="24" t="s">
        <v>36</v>
      </c>
      <c r="T944" s="47">
        <v>42692.0</v>
      </c>
      <c r="U944" s="24" t="s">
        <v>37</v>
      </c>
      <c r="V944" s="24" t="s">
        <v>1549</v>
      </c>
      <c r="W944" s="46" t="s">
        <v>3482</v>
      </c>
      <c r="X944" s="46" t="s">
        <v>3483</v>
      </c>
      <c r="Y944" s="64">
        <v>42775.0</v>
      </c>
      <c r="Z944" s="101" t="s">
        <v>3478</v>
      </c>
      <c r="AA944" s="80" t="str">
        <f t="shared" si="5"/>
        <v>https://www.gacetaoficial.gob.cu/sites/default/files/goc-2017-o6.pdf</v>
      </c>
      <c r="AB944" s="17" t="str">
        <f>VLOOKUP(Z944,Gacetas!A:C,3,FALSE())</f>
        <v>https://drive.google.com/file/d/1ooUWxO30p8Hqr_Vz10Gk-06Jy0HrOynU/view?usp=sharing</v>
      </c>
    </row>
    <row r="945">
      <c r="A945" s="5">
        <v>944.0</v>
      </c>
      <c r="B945" s="24" t="s">
        <v>940</v>
      </c>
      <c r="C945" s="24" t="s">
        <v>940</v>
      </c>
      <c r="D945" s="24" t="s">
        <v>940</v>
      </c>
      <c r="E945" s="78"/>
      <c r="F945" s="78"/>
      <c r="G945" s="78"/>
      <c r="H945" s="23" t="s">
        <v>29</v>
      </c>
      <c r="I945" s="6" t="s">
        <v>30</v>
      </c>
      <c r="J945" s="44"/>
      <c r="K945" s="24" t="s">
        <v>941</v>
      </c>
      <c r="L945" s="44"/>
      <c r="M945" s="44"/>
      <c r="N945" s="45" t="s">
        <v>32</v>
      </c>
      <c r="O945" s="23" t="s">
        <v>1455</v>
      </c>
      <c r="P945" s="46" t="s">
        <v>32</v>
      </c>
      <c r="Q945" s="24" t="s">
        <v>54</v>
      </c>
      <c r="R945" s="24" t="s">
        <v>35</v>
      </c>
      <c r="S945" s="24" t="s">
        <v>36</v>
      </c>
      <c r="T945" s="47">
        <v>42692.0</v>
      </c>
      <c r="U945" s="24" t="s">
        <v>37</v>
      </c>
      <c r="V945" s="24" t="s">
        <v>1549</v>
      </c>
      <c r="W945" s="46" t="s">
        <v>3484</v>
      </c>
      <c r="X945" s="46" t="s">
        <v>3485</v>
      </c>
      <c r="Y945" s="64">
        <v>42775.0</v>
      </c>
      <c r="Z945" s="101" t="s">
        <v>3478</v>
      </c>
      <c r="AA945" s="80" t="str">
        <f t="shared" si="5"/>
        <v>https://www.gacetaoficial.gob.cu/sites/default/files/goc-2017-o6.pdf</v>
      </c>
      <c r="AB945" s="17" t="str">
        <f>VLOOKUP(Z945,Gacetas!A:C,3,FALSE())</f>
        <v>https://drive.google.com/file/d/1ooUWxO30p8Hqr_Vz10Gk-06Jy0HrOynU/view?usp=sharing</v>
      </c>
    </row>
    <row r="946">
      <c r="A946" s="5">
        <v>945.0</v>
      </c>
      <c r="B946" s="23" t="s">
        <v>2137</v>
      </c>
      <c r="C946" s="23" t="s">
        <v>2137</v>
      </c>
      <c r="D946" s="23" t="s">
        <v>2137</v>
      </c>
      <c r="E946" s="78"/>
      <c r="F946" s="78"/>
      <c r="G946" s="78"/>
      <c r="H946" s="23" t="s">
        <v>29</v>
      </c>
      <c r="I946" s="6" t="s">
        <v>30</v>
      </c>
      <c r="J946" s="44"/>
      <c r="K946" s="24" t="s">
        <v>31</v>
      </c>
      <c r="L946" s="44"/>
      <c r="M946" s="44"/>
      <c r="N946" s="45" t="s">
        <v>32</v>
      </c>
      <c r="O946" s="23" t="s">
        <v>1455</v>
      </c>
      <c r="P946" s="46" t="s">
        <v>32</v>
      </c>
      <c r="Q946" s="24" t="s">
        <v>54</v>
      </c>
      <c r="R946" s="24" t="s">
        <v>35</v>
      </c>
      <c r="S946" s="24" t="s">
        <v>36</v>
      </c>
      <c r="T946" s="47">
        <v>42692.0</v>
      </c>
      <c r="U946" s="24" t="s">
        <v>37</v>
      </c>
      <c r="V946" s="24" t="s">
        <v>1549</v>
      </c>
      <c r="W946" s="46" t="s">
        <v>3486</v>
      </c>
      <c r="X946" s="46" t="s">
        <v>3487</v>
      </c>
      <c r="Y946" s="64">
        <v>42775.0</v>
      </c>
      <c r="Z946" s="101" t="s">
        <v>3478</v>
      </c>
      <c r="AA946" s="80" t="str">
        <f t="shared" si="5"/>
        <v>https://www.gacetaoficial.gob.cu/sites/default/files/goc-2017-o6.pdf</v>
      </c>
      <c r="AB946" s="17" t="str">
        <f>VLOOKUP(Z946,Gacetas!A:C,3,FALSE())</f>
        <v>https://drive.google.com/file/d/1ooUWxO30p8Hqr_Vz10Gk-06Jy0HrOynU/view?usp=sharing</v>
      </c>
    </row>
    <row r="947">
      <c r="A947" s="5">
        <v>946.0</v>
      </c>
      <c r="B947" s="24" t="s">
        <v>2307</v>
      </c>
      <c r="C947" s="24" t="s">
        <v>2307</v>
      </c>
      <c r="D947" s="24" t="s">
        <v>2307</v>
      </c>
      <c r="E947" s="78"/>
      <c r="F947" s="78"/>
      <c r="G947" s="78"/>
      <c r="H947" s="23" t="s">
        <v>3431</v>
      </c>
      <c r="I947" s="6" t="s">
        <v>30</v>
      </c>
      <c r="J947" s="44"/>
      <c r="K947" s="24" t="s">
        <v>45</v>
      </c>
      <c r="L947" s="44"/>
      <c r="M947" s="44"/>
      <c r="N947" s="45" t="s">
        <v>32</v>
      </c>
      <c r="O947" s="23" t="s">
        <v>3471</v>
      </c>
      <c r="P947" s="46" t="s">
        <v>32</v>
      </c>
      <c r="Q947" s="24" t="s">
        <v>54</v>
      </c>
      <c r="R947" s="24" t="s">
        <v>35</v>
      </c>
      <c r="S947" s="24" t="s">
        <v>36</v>
      </c>
      <c r="T947" s="47">
        <v>42710.0</v>
      </c>
      <c r="U947" s="24" t="s">
        <v>37</v>
      </c>
      <c r="V947" s="24" t="s">
        <v>1549</v>
      </c>
      <c r="W947" s="46" t="s">
        <v>3488</v>
      </c>
      <c r="X947" s="46" t="s">
        <v>3489</v>
      </c>
      <c r="Y947" s="64">
        <v>42781.0</v>
      </c>
      <c r="Z947" s="25" t="s">
        <v>3490</v>
      </c>
      <c r="AA947" s="102"/>
      <c r="AB947" s="17" t="str">
        <f>VLOOKUP(Z947,Gacetas!A:C,3,FALSE())</f>
        <v>https://drive.google.com/file/d/1qa0SaWhmY0MnCRTEsh8JJTFo2YUX5PvD/view?usp=sharing</v>
      </c>
    </row>
    <row r="948">
      <c r="A948" s="5">
        <v>947.0</v>
      </c>
      <c r="B948" s="24" t="s">
        <v>2290</v>
      </c>
      <c r="C948" s="24" t="s">
        <v>2290</v>
      </c>
      <c r="D948" s="24" t="s">
        <v>2290</v>
      </c>
      <c r="E948" s="78"/>
      <c r="F948" s="78"/>
      <c r="G948" s="78"/>
      <c r="H948" s="23" t="s">
        <v>3431</v>
      </c>
      <c r="I948" s="6" t="s">
        <v>30</v>
      </c>
      <c r="J948" s="44"/>
      <c r="K948" s="24" t="s">
        <v>1325</v>
      </c>
      <c r="L948" s="44"/>
      <c r="M948" s="44"/>
      <c r="N948" s="45" t="s">
        <v>32</v>
      </c>
      <c r="O948" s="23" t="s">
        <v>1455</v>
      </c>
      <c r="P948" s="46" t="s">
        <v>32</v>
      </c>
      <c r="Q948" s="24" t="s">
        <v>54</v>
      </c>
      <c r="R948" s="24" t="s">
        <v>35</v>
      </c>
      <c r="S948" s="24" t="s">
        <v>36</v>
      </c>
      <c r="T948" s="47">
        <v>42710.0</v>
      </c>
      <c r="U948" s="24" t="s">
        <v>37</v>
      </c>
      <c r="V948" s="24" t="s">
        <v>1549</v>
      </c>
      <c r="W948" s="46" t="s">
        <v>3491</v>
      </c>
      <c r="X948" s="46" t="s">
        <v>3492</v>
      </c>
      <c r="Y948" s="64">
        <v>42781.0</v>
      </c>
      <c r="Z948" s="25" t="s">
        <v>3490</v>
      </c>
      <c r="AA948" s="48" t="str">
        <f t="shared" ref="AA948:AA974" si="6">CONCATENATE("https://www.gacetaoficial.gob.cu/sites/default/files/goc",MID(Z948,FIND("-",Z948) - 1 + 1,FIND(CHAR(160),SUBSTITUTE(Z948,"-",CHAR(160),2)) - (FIND("-",Z948) - 1)),"o",RIGHT(Z948,LEN(Z948) - (FIND(CHAR(160),SUBSTITUTE(Z948,"-",CHAR(160),3)))),".pdf")</f>
        <v>https://www.gacetaoficial.gob.cu/sites/default/files/goc-2017-o8.pdf</v>
      </c>
      <c r="AB948" s="17" t="str">
        <f>VLOOKUP(Z948,Gacetas!A:C,3,FALSE())</f>
        <v>https://drive.google.com/file/d/1qa0SaWhmY0MnCRTEsh8JJTFo2YUX5PvD/view?usp=sharing</v>
      </c>
    </row>
    <row r="949">
      <c r="A949" s="5">
        <v>948.0</v>
      </c>
      <c r="B949" s="24" t="s">
        <v>3493</v>
      </c>
      <c r="C949" s="24" t="s">
        <v>3493</v>
      </c>
      <c r="D949" s="24" t="s">
        <v>3493</v>
      </c>
      <c r="E949" s="78"/>
      <c r="F949" s="78"/>
      <c r="G949" s="78"/>
      <c r="H949" s="23" t="s">
        <v>3431</v>
      </c>
      <c r="I949" s="6" t="s">
        <v>30</v>
      </c>
      <c r="J949" s="44"/>
      <c r="K949" s="24" t="s">
        <v>31</v>
      </c>
      <c r="L949" s="44"/>
      <c r="M949" s="44"/>
      <c r="N949" s="45" t="s">
        <v>32</v>
      </c>
      <c r="O949" s="23" t="s">
        <v>3494</v>
      </c>
      <c r="P949" s="46" t="s">
        <v>32</v>
      </c>
      <c r="Q949" s="24" t="s">
        <v>34</v>
      </c>
      <c r="R949" s="24" t="s">
        <v>35</v>
      </c>
      <c r="S949" s="24" t="s">
        <v>36</v>
      </c>
      <c r="T949" s="47">
        <v>42710.0</v>
      </c>
      <c r="U949" s="24" t="s">
        <v>37</v>
      </c>
      <c r="V949" s="24" t="s">
        <v>1549</v>
      </c>
      <c r="W949" s="46" t="s">
        <v>3495</v>
      </c>
      <c r="X949" s="46" t="s">
        <v>3496</v>
      </c>
      <c r="Y949" s="64">
        <v>42781.0</v>
      </c>
      <c r="Z949" s="25" t="s">
        <v>3490</v>
      </c>
      <c r="AA949" s="48" t="str">
        <f t="shared" si="6"/>
        <v>https://www.gacetaoficial.gob.cu/sites/default/files/goc-2017-o8.pdf</v>
      </c>
      <c r="AB949" s="17" t="str">
        <f>VLOOKUP(Z949,Gacetas!A:C,3,FALSE())</f>
        <v>https://drive.google.com/file/d/1qa0SaWhmY0MnCRTEsh8JJTFo2YUX5PvD/view?usp=sharing</v>
      </c>
    </row>
    <row r="950">
      <c r="A950" s="5">
        <v>949.0</v>
      </c>
      <c r="B950" s="24" t="s">
        <v>3497</v>
      </c>
      <c r="C950" s="24" t="s">
        <v>3497</v>
      </c>
      <c r="D950" s="24" t="s">
        <v>3497</v>
      </c>
      <c r="E950" s="78"/>
      <c r="F950" s="78"/>
      <c r="G950" s="78"/>
      <c r="H950" s="23" t="s">
        <v>3431</v>
      </c>
      <c r="I950" s="6" t="s">
        <v>30</v>
      </c>
      <c r="J950" s="44"/>
      <c r="K950" s="24" t="s">
        <v>145</v>
      </c>
      <c r="L950" s="44"/>
      <c r="M950" s="44"/>
      <c r="N950" s="45" t="s">
        <v>32</v>
      </c>
      <c r="O950" s="23" t="s">
        <v>3494</v>
      </c>
      <c r="P950" s="46" t="s">
        <v>32</v>
      </c>
      <c r="Q950" s="24" t="s">
        <v>34</v>
      </c>
      <c r="R950" s="24" t="s">
        <v>35</v>
      </c>
      <c r="S950" s="24" t="s">
        <v>36</v>
      </c>
      <c r="T950" s="47">
        <v>42710.0</v>
      </c>
      <c r="U950" s="24" t="s">
        <v>37</v>
      </c>
      <c r="V950" s="24" t="s">
        <v>1549</v>
      </c>
      <c r="W950" s="46" t="s">
        <v>3498</v>
      </c>
      <c r="X950" s="46" t="s">
        <v>3499</v>
      </c>
      <c r="Y950" s="64">
        <v>42781.0</v>
      </c>
      <c r="Z950" s="25" t="s">
        <v>3490</v>
      </c>
      <c r="AA950" s="48" t="str">
        <f t="shared" si="6"/>
        <v>https://www.gacetaoficial.gob.cu/sites/default/files/goc-2017-o8.pdf</v>
      </c>
      <c r="AB950" s="17" t="str">
        <f>VLOOKUP(Z950,Gacetas!A:C,3,FALSE())</f>
        <v>https://drive.google.com/file/d/1qa0SaWhmY0MnCRTEsh8JJTFo2YUX5PvD/view?usp=sharing</v>
      </c>
    </row>
    <row r="951">
      <c r="A951" s="5">
        <v>950.0</v>
      </c>
      <c r="B951" s="24" t="s">
        <v>2266</v>
      </c>
      <c r="C951" s="24" t="s">
        <v>2266</v>
      </c>
      <c r="D951" s="24" t="s">
        <v>2266</v>
      </c>
      <c r="E951" s="78"/>
      <c r="F951" s="78"/>
      <c r="G951" s="78"/>
      <c r="H951" s="23" t="s">
        <v>29</v>
      </c>
      <c r="I951" s="6" t="s">
        <v>30</v>
      </c>
      <c r="J951" s="44"/>
      <c r="K951" s="24" t="s">
        <v>145</v>
      </c>
      <c r="L951" s="44"/>
      <c r="M951" s="44"/>
      <c r="N951" s="45" t="s">
        <v>32</v>
      </c>
      <c r="O951" s="23" t="s">
        <v>1420</v>
      </c>
      <c r="P951" s="46" t="s">
        <v>32</v>
      </c>
      <c r="Q951" s="24" t="s">
        <v>54</v>
      </c>
      <c r="R951" s="24" t="s">
        <v>35</v>
      </c>
      <c r="S951" s="24" t="s">
        <v>36</v>
      </c>
      <c r="T951" s="47">
        <v>42710.0</v>
      </c>
      <c r="U951" s="24" t="s">
        <v>37</v>
      </c>
      <c r="V951" s="24" t="s">
        <v>1549</v>
      </c>
      <c r="W951" s="46" t="s">
        <v>3500</v>
      </c>
      <c r="X951" s="46" t="s">
        <v>3501</v>
      </c>
      <c r="Y951" s="64">
        <v>42781.0</v>
      </c>
      <c r="Z951" s="25" t="s">
        <v>3490</v>
      </c>
      <c r="AA951" s="48" t="str">
        <f t="shared" si="6"/>
        <v>https://www.gacetaoficial.gob.cu/sites/default/files/goc-2017-o8.pdf</v>
      </c>
      <c r="AB951" s="17" t="str">
        <f>VLOOKUP(Z951,Gacetas!A:C,3,FALSE())</f>
        <v>https://drive.google.com/file/d/1qa0SaWhmY0MnCRTEsh8JJTFo2YUX5PvD/view?usp=sharing</v>
      </c>
    </row>
    <row r="952">
      <c r="A952" s="5">
        <v>951.0</v>
      </c>
      <c r="B952" s="24" t="s">
        <v>2303</v>
      </c>
      <c r="C952" s="24" t="s">
        <v>2303</v>
      </c>
      <c r="D952" s="24" t="s">
        <v>2303</v>
      </c>
      <c r="E952" s="78"/>
      <c r="F952" s="78"/>
      <c r="G952" s="78"/>
      <c r="H952" s="23" t="s">
        <v>3431</v>
      </c>
      <c r="I952" s="6" t="s">
        <v>30</v>
      </c>
      <c r="J952" s="44"/>
      <c r="K952" s="24" t="s">
        <v>375</v>
      </c>
      <c r="L952" s="44"/>
      <c r="M952" s="44"/>
      <c r="N952" s="45" t="s">
        <v>32</v>
      </c>
      <c r="O952" s="23" t="s">
        <v>3502</v>
      </c>
      <c r="P952" s="46" t="s">
        <v>53</v>
      </c>
      <c r="Q952" s="24" t="s">
        <v>54</v>
      </c>
      <c r="R952" s="24" t="s">
        <v>35</v>
      </c>
      <c r="S952" s="24" t="s">
        <v>36</v>
      </c>
      <c r="T952" s="47">
        <v>42710.0</v>
      </c>
      <c r="U952" s="24" t="s">
        <v>37</v>
      </c>
      <c r="V952" s="24" t="s">
        <v>1549</v>
      </c>
      <c r="W952" s="46" t="s">
        <v>3503</v>
      </c>
      <c r="X952" s="46" t="s">
        <v>3504</v>
      </c>
      <c r="Y952" s="64">
        <v>42781.0</v>
      </c>
      <c r="Z952" s="25" t="s">
        <v>3490</v>
      </c>
      <c r="AA952" s="48" t="str">
        <f t="shared" si="6"/>
        <v>https://www.gacetaoficial.gob.cu/sites/default/files/goc-2017-o8.pdf</v>
      </c>
      <c r="AB952" s="17" t="str">
        <f>VLOOKUP(Z952,Gacetas!A:C,3,FALSE())</f>
        <v>https://drive.google.com/file/d/1qa0SaWhmY0MnCRTEsh8JJTFo2YUX5PvD/view?usp=sharing</v>
      </c>
    </row>
    <row r="953">
      <c r="A953" s="5">
        <v>952.0</v>
      </c>
      <c r="B953" s="23" t="s">
        <v>2358</v>
      </c>
      <c r="C953" s="23" t="s">
        <v>2359</v>
      </c>
      <c r="D953" s="23" t="s">
        <v>2359</v>
      </c>
      <c r="E953" s="23" t="s">
        <v>921</v>
      </c>
      <c r="F953" s="23"/>
      <c r="G953" s="23"/>
      <c r="H953" s="23" t="s">
        <v>175</v>
      </c>
      <c r="I953" s="6" t="s">
        <v>30</v>
      </c>
      <c r="J953" s="44"/>
      <c r="K953" s="24" t="s">
        <v>45</v>
      </c>
      <c r="L953" s="44"/>
      <c r="M953" s="44"/>
      <c r="N953" s="45" t="s">
        <v>32</v>
      </c>
      <c r="O953" s="23" t="s">
        <v>1455</v>
      </c>
      <c r="P953" s="46" t="s">
        <v>32</v>
      </c>
      <c r="Q953" s="24" t="s">
        <v>54</v>
      </c>
      <c r="R953" s="24" t="s">
        <v>35</v>
      </c>
      <c r="S953" s="24" t="s">
        <v>36</v>
      </c>
      <c r="T953" s="47">
        <v>42710.0</v>
      </c>
      <c r="U953" s="24" t="s">
        <v>37</v>
      </c>
      <c r="V953" s="24" t="s">
        <v>1549</v>
      </c>
      <c r="W953" s="46" t="s">
        <v>3505</v>
      </c>
      <c r="X953" s="46" t="s">
        <v>3506</v>
      </c>
      <c r="Y953" s="64">
        <v>42781.0</v>
      </c>
      <c r="Z953" s="25" t="s">
        <v>3490</v>
      </c>
      <c r="AA953" s="48" t="str">
        <f t="shared" si="6"/>
        <v>https://www.gacetaoficial.gob.cu/sites/default/files/goc-2017-o8.pdf</v>
      </c>
      <c r="AB953" s="17" t="str">
        <f>VLOOKUP(Z953,Gacetas!A:C,3,FALSE())</f>
        <v>https://drive.google.com/file/d/1qa0SaWhmY0MnCRTEsh8JJTFo2YUX5PvD/view?usp=sharing</v>
      </c>
    </row>
    <row r="954">
      <c r="A954" s="5">
        <v>953.0</v>
      </c>
      <c r="B954" s="24" t="s">
        <v>3507</v>
      </c>
      <c r="C954" s="24" t="s">
        <v>3507</v>
      </c>
      <c r="D954" s="24" t="s">
        <v>3507</v>
      </c>
      <c r="E954" s="78"/>
      <c r="F954" s="78"/>
      <c r="G954" s="78"/>
      <c r="H954" s="23" t="s">
        <v>29</v>
      </c>
      <c r="I954" s="6" t="s">
        <v>30</v>
      </c>
      <c r="J954" s="44"/>
      <c r="K954" s="24" t="s">
        <v>45</v>
      </c>
      <c r="L954" s="44"/>
      <c r="M954" s="44"/>
      <c r="N954" s="45" t="s">
        <v>32</v>
      </c>
      <c r="O954" s="23" t="s">
        <v>1455</v>
      </c>
      <c r="P954" s="46" t="s">
        <v>32</v>
      </c>
      <c r="Q954" s="24" t="s">
        <v>54</v>
      </c>
      <c r="R954" s="24" t="s">
        <v>35</v>
      </c>
      <c r="S954" s="24" t="s">
        <v>36</v>
      </c>
      <c r="T954" s="47">
        <v>42713.0</v>
      </c>
      <c r="U954" s="24" t="s">
        <v>37</v>
      </c>
      <c r="V954" s="24" t="s">
        <v>3508</v>
      </c>
      <c r="W954" s="46" t="s">
        <v>3509</v>
      </c>
      <c r="X954" s="50" t="s">
        <v>3510</v>
      </c>
      <c r="Y954" s="64">
        <v>42786.0</v>
      </c>
      <c r="Z954" s="25" t="s">
        <v>3511</v>
      </c>
      <c r="AA954" s="48" t="str">
        <f t="shared" si="6"/>
        <v>https://www.gacetaoficial.gob.cu/sites/default/files/goc-2017-o9.pdf</v>
      </c>
      <c r="AB954" s="17" t="str">
        <f>VLOOKUP(Z954,Gacetas!A:C,3,FALSE())</f>
        <v>https://drive.google.com/file/d/1B-n0VyW93S46Rp3F68OGL70zMiL5GGoo/view?usp=sharing</v>
      </c>
    </row>
    <row r="955">
      <c r="A955" s="5">
        <v>954.0</v>
      </c>
      <c r="B955" s="24" t="s">
        <v>2296</v>
      </c>
      <c r="C955" s="24" t="s">
        <v>2296</v>
      </c>
      <c r="D955" s="24" t="s">
        <v>2296</v>
      </c>
      <c r="E955" s="78"/>
      <c r="F955" s="78"/>
      <c r="G955" s="78"/>
      <c r="H955" s="23" t="s">
        <v>29</v>
      </c>
      <c r="I955" s="6" t="s">
        <v>30</v>
      </c>
      <c r="J955" s="44"/>
      <c r="K955" s="24" t="s">
        <v>145</v>
      </c>
      <c r="L955" s="44"/>
      <c r="M955" s="44"/>
      <c r="N955" s="45" t="s">
        <v>32</v>
      </c>
      <c r="O955" s="23" t="s">
        <v>1455</v>
      </c>
      <c r="P955" s="46" t="s">
        <v>32</v>
      </c>
      <c r="Q955" s="24" t="s">
        <v>54</v>
      </c>
      <c r="R955" s="24" t="s">
        <v>35</v>
      </c>
      <c r="S955" s="24" t="s">
        <v>36</v>
      </c>
      <c r="T955" s="47">
        <v>42713.0</v>
      </c>
      <c r="U955" s="24" t="s">
        <v>37</v>
      </c>
      <c r="V955" s="24" t="s">
        <v>3508</v>
      </c>
      <c r="W955" s="46" t="s">
        <v>3512</v>
      </c>
      <c r="X955" s="46" t="s">
        <v>3513</v>
      </c>
      <c r="Y955" s="64">
        <v>42786.0</v>
      </c>
      <c r="Z955" s="25" t="s">
        <v>3511</v>
      </c>
      <c r="AA955" s="48" t="str">
        <f t="shared" si="6"/>
        <v>https://www.gacetaoficial.gob.cu/sites/default/files/goc-2017-o9.pdf</v>
      </c>
      <c r="AB955" s="17" t="str">
        <f>VLOOKUP(Z955,Gacetas!A:C,3,FALSE())</f>
        <v>https://drive.google.com/file/d/1B-n0VyW93S46Rp3F68OGL70zMiL5GGoo/view?usp=sharing</v>
      </c>
    </row>
    <row r="956">
      <c r="A956" s="5">
        <v>955.0</v>
      </c>
      <c r="B956" s="24" t="s">
        <v>3514</v>
      </c>
      <c r="C956" s="23" t="s">
        <v>2375</v>
      </c>
      <c r="D956" s="24" t="s">
        <v>3514</v>
      </c>
      <c r="E956" s="78"/>
      <c r="F956" s="78"/>
      <c r="G956" s="78"/>
      <c r="H956" s="23" t="s">
        <v>29</v>
      </c>
      <c r="I956" s="6" t="s">
        <v>30</v>
      </c>
      <c r="J956" s="44"/>
      <c r="K956" s="24" t="s">
        <v>31</v>
      </c>
      <c r="L956" s="44"/>
      <c r="M956" s="44"/>
      <c r="N956" s="45" t="s">
        <v>32</v>
      </c>
      <c r="O956" s="23" t="s">
        <v>3471</v>
      </c>
      <c r="P956" s="46" t="s">
        <v>32</v>
      </c>
      <c r="Q956" s="24" t="s">
        <v>54</v>
      </c>
      <c r="R956" s="24" t="s">
        <v>35</v>
      </c>
      <c r="S956" s="24" t="s">
        <v>36</v>
      </c>
      <c r="T956" s="47">
        <v>42713.0</v>
      </c>
      <c r="U956" s="24" t="s">
        <v>37</v>
      </c>
      <c r="V956" s="24" t="s">
        <v>3508</v>
      </c>
      <c r="W956" s="46" t="s">
        <v>3515</v>
      </c>
      <c r="X956" s="46" t="s">
        <v>3516</v>
      </c>
      <c r="Y956" s="64">
        <v>42786.0</v>
      </c>
      <c r="Z956" s="25" t="s">
        <v>3511</v>
      </c>
      <c r="AA956" s="48" t="str">
        <f t="shared" si="6"/>
        <v>https://www.gacetaoficial.gob.cu/sites/default/files/goc-2017-o9.pdf</v>
      </c>
      <c r="AB956" s="17" t="str">
        <f>VLOOKUP(Z956,Gacetas!A:C,3,FALSE())</f>
        <v>https://drive.google.com/file/d/1B-n0VyW93S46Rp3F68OGL70zMiL5GGoo/view?usp=sharing</v>
      </c>
    </row>
    <row r="957">
      <c r="A957" s="5">
        <v>956.0</v>
      </c>
      <c r="B957" s="24" t="s">
        <v>2326</v>
      </c>
      <c r="C957" s="24" t="s">
        <v>2326</v>
      </c>
      <c r="D957" s="24" t="s">
        <v>2326</v>
      </c>
      <c r="E957" s="78"/>
      <c r="F957" s="78"/>
      <c r="G957" s="78"/>
      <c r="H957" s="23" t="s">
        <v>29</v>
      </c>
      <c r="I957" s="6" t="s">
        <v>30</v>
      </c>
      <c r="J957" s="44"/>
      <c r="K957" s="24" t="s">
        <v>45</v>
      </c>
      <c r="L957" s="44"/>
      <c r="M957" s="44"/>
      <c r="N957" s="45" t="s">
        <v>32</v>
      </c>
      <c r="O957" s="23" t="s">
        <v>1455</v>
      </c>
      <c r="P957" s="46" t="s">
        <v>32</v>
      </c>
      <c r="Q957" s="24" t="s">
        <v>54</v>
      </c>
      <c r="R957" s="24" t="s">
        <v>35</v>
      </c>
      <c r="S957" s="24" t="s">
        <v>36</v>
      </c>
      <c r="T957" s="47">
        <v>42713.0</v>
      </c>
      <c r="U957" s="24" t="s">
        <v>37</v>
      </c>
      <c r="V957" s="24" t="s">
        <v>3508</v>
      </c>
      <c r="W957" s="46" t="s">
        <v>3517</v>
      </c>
      <c r="X957" s="46" t="s">
        <v>3518</v>
      </c>
      <c r="Y957" s="64">
        <v>42786.0</v>
      </c>
      <c r="Z957" s="25" t="s">
        <v>3511</v>
      </c>
      <c r="AA957" s="48" t="str">
        <f t="shared" si="6"/>
        <v>https://www.gacetaoficial.gob.cu/sites/default/files/goc-2017-o9.pdf</v>
      </c>
      <c r="AB957" s="17" t="str">
        <f>VLOOKUP(Z957,Gacetas!A:C,3,FALSE())</f>
        <v>https://drive.google.com/file/d/1B-n0VyW93S46Rp3F68OGL70zMiL5GGoo/view?usp=sharing</v>
      </c>
    </row>
    <row r="958">
      <c r="A958" s="5">
        <v>957.0</v>
      </c>
      <c r="B958" s="24" t="s">
        <v>937</v>
      </c>
      <c r="C958" s="24" t="s">
        <v>937</v>
      </c>
      <c r="D958" s="24" t="s">
        <v>937</v>
      </c>
      <c r="E958" s="78"/>
      <c r="F958" s="78"/>
      <c r="G958" s="78"/>
      <c r="H958" s="23" t="s">
        <v>29</v>
      </c>
      <c r="I958" s="6" t="s">
        <v>30</v>
      </c>
      <c r="J958" s="44"/>
      <c r="K958" s="24" t="s">
        <v>214</v>
      </c>
      <c r="L958" s="44"/>
      <c r="M958" s="44"/>
      <c r="N958" s="45" t="s">
        <v>32</v>
      </c>
      <c r="O958" s="23" t="s">
        <v>3519</v>
      </c>
      <c r="P958" s="46" t="s">
        <v>32</v>
      </c>
      <c r="Q958" s="24" t="s">
        <v>54</v>
      </c>
      <c r="R958" s="24" t="s">
        <v>35</v>
      </c>
      <c r="S958" s="24" t="s">
        <v>36</v>
      </c>
      <c r="T958" s="47">
        <v>42713.0</v>
      </c>
      <c r="U958" s="24" t="s">
        <v>37</v>
      </c>
      <c r="V958" s="24" t="s">
        <v>3508</v>
      </c>
      <c r="W958" s="46" t="s">
        <v>3520</v>
      </c>
      <c r="X958" s="46" t="s">
        <v>3521</v>
      </c>
      <c r="Y958" s="64">
        <v>42786.0</v>
      </c>
      <c r="Z958" s="25" t="s">
        <v>3511</v>
      </c>
      <c r="AA958" s="48" t="str">
        <f t="shared" si="6"/>
        <v>https://www.gacetaoficial.gob.cu/sites/default/files/goc-2017-o9.pdf</v>
      </c>
      <c r="AB958" s="17" t="str">
        <f>VLOOKUP(Z958,Gacetas!A:C,3,FALSE())</f>
        <v>https://drive.google.com/file/d/1B-n0VyW93S46Rp3F68OGL70zMiL5GGoo/view?usp=sharing</v>
      </c>
    </row>
    <row r="959">
      <c r="A959" s="5">
        <v>958.0</v>
      </c>
      <c r="B959" s="24" t="s">
        <v>804</v>
      </c>
      <c r="C959" s="24" t="s">
        <v>3522</v>
      </c>
      <c r="D959" s="24" t="s">
        <v>3522</v>
      </c>
      <c r="E959" s="24" t="s">
        <v>174</v>
      </c>
      <c r="F959" s="24"/>
      <c r="G959" s="24"/>
      <c r="H959" s="23" t="s">
        <v>175</v>
      </c>
      <c r="I959" s="6" t="s">
        <v>30</v>
      </c>
      <c r="J959" s="24" t="s">
        <v>176</v>
      </c>
      <c r="K959" s="24" t="s">
        <v>145</v>
      </c>
      <c r="L959" s="44"/>
      <c r="M959" s="44"/>
      <c r="N959" s="45" t="s">
        <v>32</v>
      </c>
      <c r="O959" s="23" t="s">
        <v>3523</v>
      </c>
      <c r="P959" s="46" t="s">
        <v>32</v>
      </c>
      <c r="Q959" s="24" t="s">
        <v>54</v>
      </c>
      <c r="R959" s="24" t="s">
        <v>35</v>
      </c>
      <c r="S959" s="24" t="s">
        <v>36</v>
      </c>
      <c r="T959" s="47">
        <v>42713.0</v>
      </c>
      <c r="U959" s="24" t="s">
        <v>37</v>
      </c>
      <c r="V959" s="24" t="s">
        <v>3508</v>
      </c>
      <c r="W959" s="46" t="s">
        <v>3524</v>
      </c>
      <c r="X959" s="46" t="s">
        <v>3525</v>
      </c>
      <c r="Y959" s="64">
        <v>42786.0</v>
      </c>
      <c r="Z959" s="25" t="s">
        <v>3511</v>
      </c>
      <c r="AA959" s="48" t="str">
        <f t="shared" si="6"/>
        <v>https://www.gacetaoficial.gob.cu/sites/default/files/goc-2017-o9.pdf</v>
      </c>
      <c r="AB959" s="17" t="str">
        <f>VLOOKUP(Z959,Gacetas!A:C,3,FALSE())</f>
        <v>https://drive.google.com/file/d/1B-n0VyW93S46Rp3F68OGL70zMiL5GGoo/view?usp=sharing</v>
      </c>
    </row>
    <row r="960">
      <c r="A960" s="5">
        <v>959.0</v>
      </c>
      <c r="B960" s="23" t="s">
        <v>3526</v>
      </c>
      <c r="C960" s="23" t="s">
        <v>3527</v>
      </c>
      <c r="D960" s="23" t="s">
        <v>3527</v>
      </c>
      <c r="E960" s="23" t="s">
        <v>174</v>
      </c>
      <c r="F960" s="23"/>
      <c r="G960" s="23"/>
      <c r="H960" s="23" t="s">
        <v>175</v>
      </c>
      <c r="I960" s="6" t="s">
        <v>30</v>
      </c>
      <c r="J960" s="24" t="s">
        <v>176</v>
      </c>
      <c r="K960" s="24" t="s">
        <v>214</v>
      </c>
      <c r="L960" s="44"/>
      <c r="M960" s="44"/>
      <c r="N960" s="45" t="s">
        <v>32</v>
      </c>
      <c r="O960" s="23" t="s">
        <v>3523</v>
      </c>
      <c r="P960" s="46" t="s">
        <v>32</v>
      </c>
      <c r="Q960" s="24" t="s">
        <v>54</v>
      </c>
      <c r="R960" s="24" t="s">
        <v>35</v>
      </c>
      <c r="S960" s="24" t="s">
        <v>36</v>
      </c>
      <c r="T960" s="47">
        <v>42713.0</v>
      </c>
      <c r="U960" s="24" t="s">
        <v>37</v>
      </c>
      <c r="V960" s="24" t="s">
        <v>3508</v>
      </c>
      <c r="W960" s="46" t="s">
        <v>3528</v>
      </c>
      <c r="X960" s="46" t="s">
        <v>3529</v>
      </c>
      <c r="Y960" s="64">
        <v>42786.0</v>
      </c>
      <c r="Z960" s="25" t="s">
        <v>3511</v>
      </c>
      <c r="AA960" s="48" t="str">
        <f t="shared" si="6"/>
        <v>https://www.gacetaoficial.gob.cu/sites/default/files/goc-2017-o9.pdf</v>
      </c>
      <c r="AB960" s="17" t="str">
        <f>VLOOKUP(Z960,Gacetas!A:C,3,FALSE())</f>
        <v>https://drive.google.com/file/d/1B-n0VyW93S46Rp3F68OGL70zMiL5GGoo/view?usp=sharing</v>
      </c>
    </row>
    <row r="961">
      <c r="A961" s="5">
        <v>960.0</v>
      </c>
      <c r="B961" s="24" t="s">
        <v>2269</v>
      </c>
      <c r="C961" s="24" t="s">
        <v>2269</v>
      </c>
      <c r="D961" s="24" t="s">
        <v>2269</v>
      </c>
      <c r="E961" s="78"/>
      <c r="F961" s="78"/>
      <c r="G961" s="78"/>
      <c r="H961" s="23" t="s">
        <v>29</v>
      </c>
      <c r="I961" s="6" t="s">
        <v>30</v>
      </c>
      <c r="J961" s="44"/>
      <c r="K961" s="24" t="s">
        <v>375</v>
      </c>
      <c r="L961" s="44"/>
      <c r="M961" s="44"/>
      <c r="N961" s="45" t="s">
        <v>32</v>
      </c>
      <c r="O961" s="23" t="s">
        <v>2270</v>
      </c>
      <c r="P961" s="46" t="s">
        <v>53</v>
      </c>
      <c r="Q961" s="24" t="s">
        <v>54</v>
      </c>
      <c r="R961" s="24" t="s">
        <v>35</v>
      </c>
      <c r="S961" s="24" t="s">
        <v>36</v>
      </c>
      <c r="T961" s="47">
        <v>42720.0</v>
      </c>
      <c r="U961" s="24" t="s">
        <v>37</v>
      </c>
      <c r="V961" s="24" t="s">
        <v>1549</v>
      </c>
      <c r="W961" s="46" t="s">
        <v>3530</v>
      </c>
      <c r="X961" s="46" t="s">
        <v>3531</v>
      </c>
      <c r="Y961" s="64">
        <v>42797.0</v>
      </c>
      <c r="Z961" s="51" t="s">
        <v>3532</v>
      </c>
      <c r="AA961" s="48" t="str">
        <f t="shared" si="6"/>
        <v>https://www.gacetaoficial.gob.cu/sites/default/files/goc-2017-o10.pdf</v>
      </c>
      <c r="AB961" s="17" t="str">
        <f>VLOOKUP(Z961,Gacetas!A:C,3,FALSE())</f>
        <v>https://drive.google.com/file/d/17a92vc3OaSTFvtLR7rKBoHCJYBqCinul/view?usp=sharing</v>
      </c>
    </row>
    <row r="962">
      <c r="A962" s="5">
        <v>961.0</v>
      </c>
      <c r="B962" s="42" t="s">
        <v>3533</v>
      </c>
      <c r="C962" s="42" t="s">
        <v>3533</v>
      </c>
      <c r="D962" s="42" t="s">
        <v>3533</v>
      </c>
      <c r="E962" s="78"/>
      <c r="F962" s="78"/>
      <c r="G962" s="78"/>
      <c r="H962" s="23" t="s">
        <v>3431</v>
      </c>
      <c r="I962" s="6" t="s">
        <v>30</v>
      </c>
      <c r="J962" s="44"/>
      <c r="K962" s="24" t="s">
        <v>45</v>
      </c>
      <c r="L962" s="44"/>
      <c r="M962" s="44"/>
      <c r="N962" s="45" t="s">
        <v>32</v>
      </c>
      <c r="O962" s="23" t="s">
        <v>1455</v>
      </c>
      <c r="P962" s="46" t="s">
        <v>32</v>
      </c>
      <c r="Q962" s="24" t="s">
        <v>54</v>
      </c>
      <c r="R962" s="24" t="s">
        <v>35</v>
      </c>
      <c r="S962" s="24" t="s">
        <v>36</v>
      </c>
      <c r="T962" s="47">
        <v>42720.0</v>
      </c>
      <c r="U962" s="24" t="s">
        <v>37</v>
      </c>
      <c r="V962" s="24" t="s">
        <v>1549</v>
      </c>
      <c r="W962" s="46" t="s">
        <v>3534</v>
      </c>
      <c r="X962" s="46" t="s">
        <v>3535</v>
      </c>
      <c r="Y962" s="64">
        <v>42797.0</v>
      </c>
      <c r="Z962" s="51" t="s">
        <v>3532</v>
      </c>
      <c r="AA962" s="80" t="str">
        <f t="shared" si="6"/>
        <v>https://www.gacetaoficial.gob.cu/sites/default/files/goc-2017-o10.pdf</v>
      </c>
      <c r="AB962" s="17" t="str">
        <f>VLOOKUP(Z962,Gacetas!A:C,3,FALSE())</f>
        <v>https://drive.google.com/file/d/17a92vc3OaSTFvtLR7rKBoHCJYBqCinul/view?usp=sharing</v>
      </c>
    </row>
    <row r="963">
      <c r="A963" s="5">
        <v>962.0</v>
      </c>
      <c r="B963" s="24" t="s">
        <v>2314</v>
      </c>
      <c r="C963" s="24" t="s">
        <v>2314</v>
      </c>
      <c r="D963" s="24" t="s">
        <v>2314</v>
      </c>
      <c r="E963" s="78"/>
      <c r="F963" s="78"/>
      <c r="G963" s="78"/>
      <c r="H963" s="23" t="s">
        <v>3431</v>
      </c>
      <c r="I963" s="6" t="s">
        <v>30</v>
      </c>
      <c r="J963" s="44"/>
      <c r="K963" s="24" t="s">
        <v>145</v>
      </c>
      <c r="L963" s="44"/>
      <c r="M963" s="44"/>
      <c r="N963" s="45" t="s">
        <v>32</v>
      </c>
      <c r="O963" s="23" t="s">
        <v>1455</v>
      </c>
      <c r="P963" s="46" t="s">
        <v>32</v>
      </c>
      <c r="Q963" s="24" t="s">
        <v>54</v>
      </c>
      <c r="R963" s="24" t="s">
        <v>35</v>
      </c>
      <c r="S963" s="24" t="s">
        <v>36</v>
      </c>
      <c r="T963" s="47">
        <v>42720.0</v>
      </c>
      <c r="U963" s="24" t="s">
        <v>37</v>
      </c>
      <c r="V963" s="24" t="s">
        <v>1549</v>
      </c>
      <c r="W963" s="46" t="s">
        <v>3536</v>
      </c>
      <c r="X963" s="46" t="s">
        <v>3537</v>
      </c>
      <c r="Y963" s="64">
        <v>42797.0</v>
      </c>
      <c r="Z963" s="51" t="s">
        <v>3532</v>
      </c>
      <c r="AA963" s="80" t="str">
        <f t="shared" si="6"/>
        <v>https://www.gacetaoficial.gob.cu/sites/default/files/goc-2017-o10.pdf</v>
      </c>
      <c r="AB963" s="17" t="str">
        <f>VLOOKUP(Z963,Gacetas!A:C,3,FALSE())</f>
        <v>https://drive.google.com/file/d/17a92vc3OaSTFvtLR7rKBoHCJYBqCinul/view?usp=sharing</v>
      </c>
    </row>
    <row r="964">
      <c r="A964" s="5">
        <v>963.0</v>
      </c>
      <c r="B964" s="23" t="s">
        <v>944</v>
      </c>
      <c r="C964" s="23" t="s">
        <v>944</v>
      </c>
      <c r="D964" s="23" t="s">
        <v>944</v>
      </c>
      <c r="E964" s="78"/>
      <c r="F964" s="78"/>
      <c r="G964" s="78"/>
      <c r="H964" s="23" t="s">
        <v>3431</v>
      </c>
      <c r="I964" s="6" t="s">
        <v>30</v>
      </c>
      <c r="J964" s="44"/>
      <c r="K964" s="24" t="s">
        <v>45</v>
      </c>
      <c r="L964" s="44"/>
      <c r="M964" s="44"/>
      <c r="N964" s="45" t="s">
        <v>32</v>
      </c>
      <c r="O964" s="23" t="s">
        <v>1455</v>
      </c>
      <c r="P964" s="46" t="s">
        <v>32</v>
      </c>
      <c r="Q964" s="24" t="s">
        <v>54</v>
      </c>
      <c r="R964" s="24" t="s">
        <v>35</v>
      </c>
      <c r="S964" s="24" t="s">
        <v>36</v>
      </c>
      <c r="T964" s="47">
        <v>42720.0</v>
      </c>
      <c r="U964" s="24" t="s">
        <v>37</v>
      </c>
      <c r="V964" s="24" t="s">
        <v>1549</v>
      </c>
      <c r="W964" s="46" t="s">
        <v>3538</v>
      </c>
      <c r="X964" s="46" t="s">
        <v>3539</v>
      </c>
      <c r="Y964" s="64">
        <v>42797.0</v>
      </c>
      <c r="Z964" s="51" t="s">
        <v>3532</v>
      </c>
      <c r="AA964" s="80" t="str">
        <f t="shared" si="6"/>
        <v>https://www.gacetaoficial.gob.cu/sites/default/files/goc-2017-o10.pdf</v>
      </c>
      <c r="AB964" s="17" t="str">
        <f>VLOOKUP(Z964,Gacetas!A:C,3,FALSE())</f>
        <v>https://drive.google.com/file/d/17a92vc3OaSTFvtLR7rKBoHCJYBqCinul/view?usp=sharing</v>
      </c>
    </row>
    <row r="965">
      <c r="A965" s="5">
        <v>964.0</v>
      </c>
      <c r="B965" s="24" t="s">
        <v>2261</v>
      </c>
      <c r="C965" s="24" t="s">
        <v>2261</v>
      </c>
      <c r="D965" s="24" t="s">
        <v>2261</v>
      </c>
      <c r="E965" s="78"/>
      <c r="F965" s="78"/>
      <c r="G965" s="78"/>
      <c r="H965" s="23" t="s">
        <v>3431</v>
      </c>
      <c r="I965" s="6" t="s">
        <v>30</v>
      </c>
      <c r="J965" s="44"/>
      <c r="K965" s="24" t="s">
        <v>1735</v>
      </c>
      <c r="L965" s="44"/>
      <c r="M965" s="44"/>
      <c r="N965" s="45" t="s">
        <v>32</v>
      </c>
      <c r="O965" s="23" t="s">
        <v>1455</v>
      </c>
      <c r="P965" s="46" t="s">
        <v>32</v>
      </c>
      <c r="Q965" s="24" t="s">
        <v>54</v>
      </c>
      <c r="R965" s="24" t="s">
        <v>35</v>
      </c>
      <c r="S965" s="24" t="s">
        <v>36</v>
      </c>
      <c r="T965" s="47">
        <v>42720.0</v>
      </c>
      <c r="U965" s="24" t="s">
        <v>37</v>
      </c>
      <c r="V965" s="24" t="s">
        <v>1549</v>
      </c>
      <c r="W965" s="46" t="s">
        <v>3540</v>
      </c>
      <c r="X965" s="46" t="s">
        <v>3541</v>
      </c>
      <c r="Y965" s="64">
        <v>42797.0</v>
      </c>
      <c r="Z965" s="51" t="s">
        <v>3532</v>
      </c>
      <c r="AA965" s="80" t="str">
        <f t="shared" si="6"/>
        <v>https://www.gacetaoficial.gob.cu/sites/default/files/goc-2017-o10.pdf</v>
      </c>
      <c r="AB965" s="17" t="str">
        <f>VLOOKUP(Z965,Gacetas!A:C,3,FALSE())</f>
        <v>https://drive.google.com/file/d/17a92vc3OaSTFvtLR7rKBoHCJYBqCinul/view?usp=sharing</v>
      </c>
    </row>
    <row r="966">
      <c r="A966" s="5">
        <v>965.0</v>
      </c>
      <c r="B966" s="23" t="s">
        <v>3542</v>
      </c>
      <c r="C966" s="23" t="s">
        <v>3543</v>
      </c>
      <c r="D966" s="23" t="s">
        <v>3542</v>
      </c>
      <c r="E966" s="78"/>
      <c r="F966" s="78"/>
      <c r="G966" s="78"/>
      <c r="H966" s="23" t="s">
        <v>29</v>
      </c>
      <c r="I966" s="6" t="s">
        <v>30</v>
      </c>
      <c r="J966" s="44"/>
      <c r="K966" s="24" t="s">
        <v>125</v>
      </c>
      <c r="L966" s="44"/>
      <c r="M966" s="44"/>
      <c r="N966" s="45" t="s">
        <v>32</v>
      </c>
      <c r="O966" s="23" t="s">
        <v>3523</v>
      </c>
      <c r="P966" s="46" t="s">
        <v>32</v>
      </c>
      <c r="Q966" s="24" t="s">
        <v>54</v>
      </c>
      <c r="R966" s="24" t="s">
        <v>35</v>
      </c>
      <c r="S966" s="24" t="s">
        <v>36</v>
      </c>
      <c r="T966" s="47">
        <v>42720.0</v>
      </c>
      <c r="U966" s="24" t="s">
        <v>37</v>
      </c>
      <c r="V966" s="24" t="s">
        <v>1549</v>
      </c>
      <c r="W966" s="46" t="s">
        <v>3544</v>
      </c>
      <c r="X966" s="46" t="s">
        <v>3545</v>
      </c>
      <c r="Y966" s="64">
        <v>42797.0</v>
      </c>
      <c r="Z966" s="51" t="s">
        <v>3532</v>
      </c>
      <c r="AA966" s="80" t="str">
        <f t="shared" si="6"/>
        <v>https://www.gacetaoficial.gob.cu/sites/default/files/goc-2017-o10.pdf</v>
      </c>
      <c r="AB966" s="17" t="str">
        <f>VLOOKUP(Z966,Gacetas!A:C,3,FALSE())</f>
        <v>https://drive.google.com/file/d/17a92vc3OaSTFvtLR7rKBoHCJYBqCinul/view?usp=sharing</v>
      </c>
    </row>
    <row r="967">
      <c r="A967" s="5">
        <v>966.0</v>
      </c>
      <c r="B967" s="24" t="s">
        <v>3546</v>
      </c>
      <c r="C967" s="24" t="s">
        <v>3546</v>
      </c>
      <c r="D967" s="24" t="s">
        <v>3546</v>
      </c>
      <c r="E967" s="78"/>
      <c r="F967" s="78"/>
      <c r="G967" s="78"/>
      <c r="H967" s="23" t="s">
        <v>29</v>
      </c>
      <c r="I967" s="6" t="s">
        <v>30</v>
      </c>
      <c r="J967" s="44"/>
      <c r="K967" s="24" t="s">
        <v>31</v>
      </c>
      <c r="L967" s="44"/>
      <c r="M967" s="44"/>
      <c r="N967" s="45" t="s">
        <v>32</v>
      </c>
      <c r="O967" s="23" t="s">
        <v>3523</v>
      </c>
      <c r="P967" s="46" t="s">
        <v>32</v>
      </c>
      <c r="Q967" s="24" t="s">
        <v>54</v>
      </c>
      <c r="R967" s="24" t="s">
        <v>35</v>
      </c>
      <c r="S967" s="24" t="s">
        <v>36</v>
      </c>
      <c r="T967" s="47">
        <v>42720.0</v>
      </c>
      <c r="U967" s="24" t="s">
        <v>37</v>
      </c>
      <c r="V967" s="24" t="s">
        <v>1549</v>
      </c>
      <c r="W967" s="46" t="s">
        <v>3547</v>
      </c>
      <c r="X967" s="46" t="s">
        <v>3548</v>
      </c>
      <c r="Y967" s="64">
        <v>42797.0</v>
      </c>
      <c r="Z967" s="51" t="s">
        <v>3532</v>
      </c>
      <c r="AA967" s="80" t="str">
        <f t="shared" si="6"/>
        <v>https://www.gacetaoficial.gob.cu/sites/default/files/goc-2017-o10.pdf</v>
      </c>
      <c r="AB967" s="17" t="str">
        <f>VLOOKUP(Z967,Gacetas!A:C,3,FALSE())</f>
        <v>https://drive.google.com/file/d/17a92vc3OaSTFvtLR7rKBoHCJYBqCinul/view?usp=sharing</v>
      </c>
    </row>
    <row r="968">
      <c r="A968" s="5">
        <v>967.0</v>
      </c>
      <c r="B968" s="24" t="s">
        <v>3549</v>
      </c>
      <c r="C968" s="24" t="s">
        <v>3550</v>
      </c>
      <c r="D968" s="24" t="s">
        <v>3549</v>
      </c>
      <c r="E968" s="78"/>
      <c r="F968" s="78"/>
      <c r="G968" s="78"/>
      <c r="H968" s="23" t="s">
        <v>29</v>
      </c>
      <c r="I968" s="6" t="s">
        <v>30</v>
      </c>
      <c r="J968" s="44"/>
      <c r="K968" s="24" t="s">
        <v>214</v>
      </c>
      <c r="L968" s="44"/>
      <c r="M968" s="44"/>
      <c r="N968" s="45" t="s">
        <v>32</v>
      </c>
      <c r="O968" s="23" t="s">
        <v>3551</v>
      </c>
      <c r="P968" s="46" t="s">
        <v>32</v>
      </c>
      <c r="Q968" s="24" t="s">
        <v>34</v>
      </c>
      <c r="R968" s="24" t="s">
        <v>35</v>
      </c>
      <c r="S968" s="24" t="s">
        <v>36</v>
      </c>
      <c r="T968" s="47">
        <v>42725.0</v>
      </c>
      <c r="U968" s="24" t="s">
        <v>37</v>
      </c>
      <c r="V968" s="24" t="s">
        <v>1549</v>
      </c>
      <c r="W968" s="46" t="s">
        <v>3552</v>
      </c>
      <c r="X968" s="46" t="s">
        <v>3553</v>
      </c>
      <c r="Y968" s="64">
        <v>42797.0</v>
      </c>
      <c r="Z968" s="51" t="s">
        <v>3532</v>
      </c>
      <c r="AA968" s="80" t="str">
        <f t="shared" si="6"/>
        <v>https://www.gacetaoficial.gob.cu/sites/default/files/goc-2017-o10.pdf</v>
      </c>
      <c r="AB968" s="17" t="str">
        <f>VLOOKUP(Z968,Gacetas!A:C,3,FALSE())</f>
        <v>https://drive.google.com/file/d/17a92vc3OaSTFvtLR7rKBoHCJYBqCinul/view?usp=sharing</v>
      </c>
    </row>
    <row r="969">
      <c r="A969" s="5">
        <v>968.0</v>
      </c>
      <c r="B969" s="23" t="s">
        <v>3554</v>
      </c>
      <c r="C969" s="23" t="s">
        <v>3554</v>
      </c>
      <c r="D969" s="23" t="s">
        <v>3554</v>
      </c>
      <c r="E969" s="78"/>
      <c r="F969" s="78"/>
      <c r="G969" s="78"/>
      <c r="H969" s="23" t="s">
        <v>29</v>
      </c>
      <c r="I969" s="6" t="s">
        <v>30</v>
      </c>
      <c r="J969" s="44"/>
      <c r="K969" s="24" t="s">
        <v>375</v>
      </c>
      <c r="L969" s="44"/>
      <c r="M969" s="44"/>
      <c r="N969" s="45" t="s">
        <v>32</v>
      </c>
      <c r="O969" s="23" t="s">
        <v>3551</v>
      </c>
      <c r="P969" s="46" t="s">
        <v>32</v>
      </c>
      <c r="Q969" s="24" t="s">
        <v>34</v>
      </c>
      <c r="R969" s="24" t="s">
        <v>35</v>
      </c>
      <c r="S969" s="24" t="s">
        <v>36</v>
      </c>
      <c r="T969" s="47">
        <v>42725.0</v>
      </c>
      <c r="U969" s="24" t="s">
        <v>37</v>
      </c>
      <c r="V969" s="24" t="s">
        <v>1549</v>
      </c>
      <c r="W969" s="46" t="s">
        <v>3555</v>
      </c>
      <c r="X969" s="46" t="s">
        <v>3556</v>
      </c>
      <c r="Y969" s="64">
        <v>42797.0</v>
      </c>
      <c r="Z969" s="51" t="s">
        <v>3532</v>
      </c>
      <c r="AA969" s="80" t="str">
        <f t="shared" si="6"/>
        <v>https://www.gacetaoficial.gob.cu/sites/default/files/goc-2017-o10.pdf</v>
      </c>
      <c r="AB969" s="17" t="str">
        <f>VLOOKUP(Z969,Gacetas!A:C,3,FALSE())</f>
        <v>https://drive.google.com/file/d/17a92vc3OaSTFvtLR7rKBoHCJYBqCinul/view?usp=sharing</v>
      </c>
    </row>
    <row r="970">
      <c r="A970" s="5">
        <v>969.0</v>
      </c>
      <c r="B970" s="24" t="s">
        <v>3557</v>
      </c>
      <c r="C970" s="24" t="s">
        <v>3557</v>
      </c>
      <c r="D970" s="24" t="s">
        <v>3557</v>
      </c>
      <c r="E970" s="78"/>
      <c r="F970" s="78"/>
      <c r="G970" s="78"/>
      <c r="H970" s="23" t="s">
        <v>29</v>
      </c>
      <c r="I970" s="6" t="s">
        <v>30</v>
      </c>
      <c r="J970" s="44"/>
      <c r="K970" s="24" t="s">
        <v>45</v>
      </c>
      <c r="L970" s="44"/>
      <c r="M970" s="44"/>
      <c r="N970" s="45" t="s">
        <v>32</v>
      </c>
      <c r="O970" s="23" t="s">
        <v>3551</v>
      </c>
      <c r="P970" s="46" t="s">
        <v>32</v>
      </c>
      <c r="Q970" s="24" t="s">
        <v>34</v>
      </c>
      <c r="R970" s="24" t="s">
        <v>35</v>
      </c>
      <c r="S970" s="24" t="s">
        <v>36</v>
      </c>
      <c r="T970" s="47">
        <v>42725.0</v>
      </c>
      <c r="U970" s="24" t="s">
        <v>37</v>
      </c>
      <c r="V970" s="24" t="s">
        <v>1549</v>
      </c>
      <c r="W970" s="46" t="s">
        <v>3558</v>
      </c>
      <c r="X970" s="46" t="s">
        <v>3559</v>
      </c>
      <c r="Y970" s="64">
        <v>42797.0</v>
      </c>
      <c r="Z970" s="51" t="s">
        <v>3532</v>
      </c>
      <c r="AA970" s="80" t="str">
        <f t="shared" si="6"/>
        <v>https://www.gacetaoficial.gob.cu/sites/default/files/goc-2017-o10.pdf</v>
      </c>
      <c r="AB970" s="17" t="str">
        <f>VLOOKUP(Z970,Gacetas!A:C,3,FALSE())</f>
        <v>https://drive.google.com/file/d/17a92vc3OaSTFvtLR7rKBoHCJYBqCinul/view?usp=sharing</v>
      </c>
    </row>
    <row r="971">
      <c r="A971" s="5">
        <v>970.0</v>
      </c>
      <c r="B971" s="24" t="s">
        <v>3560</v>
      </c>
      <c r="C971" s="24" t="s">
        <v>3561</v>
      </c>
      <c r="D971" s="24" t="s">
        <v>3560</v>
      </c>
      <c r="E971" s="78"/>
      <c r="F971" s="78"/>
      <c r="G971" s="78"/>
      <c r="H971" s="23" t="s">
        <v>29</v>
      </c>
      <c r="I971" s="6" t="s">
        <v>30</v>
      </c>
      <c r="J971" s="44"/>
      <c r="K971" s="24" t="s">
        <v>214</v>
      </c>
      <c r="L971" s="44"/>
      <c r="M971" s="44"/>
      <c r="N971" s="45" t="s">
        <v>32</v>
      </c>
      <c r="O971" s="23" t="s">
        <v>3551</v>
      </c>
      <c r="P971" s="46" t="s">
        <v>32</v>
      </c>
      <c r="Q971" s="24" t="s">
        <v>34</v>
      </c>
      <c r="R971" s="24" t="s">
        <v>35</v>
      </c>
      <c r="S971" s="24" t="s">
        <v>36</v>
      </c>
      <c r="T971" s="47">
        <v>42725.0</v>
      </c>
      <c r="U971" s="24" t="s">
        <v>37</v>
      </c>
      <c r="V971" s="24" t="s">
        <v>1549</v>
      </c>
      <c r="W971" s="46" t="s">
        <v>3562</v>
      </c>
      <c r="X971" s="46" t="s">
        <v>3563</v>
      </c>
      <c r="Y971" s="64">
        <v>42797.0</v>
      </c>
      <c r="Z971" s="51" t="s">
        <v>3532</v>
      </c>
      <c r="AA971" s="80" t="str">
        <f t="shared" si="6"/>
        <v>https://www.gacetaoficial.gob.cu/sites/default/files/goc-2017-o10.pdf</v>
      </c>
      <c r="AB971" s="17" t="str">
        <f>VLOOKUP(Z971,Gacetas!A:C,3,FALSE())</f>
        <v>https://drive.google.com/file/d/17a92vc3OaSTFvtLR7rKBoHCJYBqCinul/view?usp=sharing</v>
      </c>
    </row>
    <row r="972">
      <c r="A972" s="5">
        <v>971.0</v>
      </c>
      <c r="B972" s="23" t="s">
        <v>3564</v>
      </c>
      <c r="C972" s="23" t="s">
        <v>3565</v>
      </c>
      <c r="D972" s="23" t="s">
        <v>3564</v>
      </c>
      <c r="E972" s="78"/>
      <c r="F972" s="78"/>
      <c r="G972" s="78"/>
      <c r="H972" s="23" t="s">
        <v>29</v>
      </c>
      <c r="I972" s="6" t="s">
        <v>30</v>
      </c>
      <c r="J972" s="44"/>
      <c r="K972" s="24" t="s">
        <v>235</v>
      </c>
      <c r="L972" s="44"/>
      <c r="M972" s="44"/>
      <c r="N972" s="45" t="s">
        <v>32</v>
      </c>
      <c r="O972" s="23" t="s">
        <v>3566</v>
      </c>
      <c r="P972" s="46" t="s">
        <v>53</v>
      </c>
      <c r="Q972" s="24" t="s">
        <v>54</v>
      </c>
      <c r="R972" s="24" t="s">
        <v>35</v>
      </c>
      <c r="S972" s="24" t="s">
        <v>36</v>
      </c>
      <c r="T972" s="47">
        <v>42725.0</v>
      </c>
      <c r="U972" s="24" t="s">
        <v>37</v>
      </c>
      <c r="V972" s="24" t="s">
        <v>1549</v>
      </c>
      <c r="W972" s="46" t="s">
        <v>3567</v>
      </c>
      <c r="X972" s="46" t="s">
        <v>3568</v>
      </c>
      <c r="Y972" s="64">
        <v>42797.0</v>
      </c>
      <c r="Z972" s="51" t="s">
        <v>3532</v>
      </c>
      <c r="AA972" s="80" t="str">
        <f t="shared" si="6"/>
        <v>https://www.gacetaoficial.gob.cu/sites/default/files/goc-2017-o10.pdf</v>
      </c>
      <c r="AB972" s="17" t="str">
        <f>VLOOKUP(Z972,Gacetas!A:C,3,FALSE())</f>
        <v>https://drive.google.com/file/d/17a92vc3OaSTFvtLR7rKBoHCJYBqCinul/view?usp=sharing</v>
      </c>
    </row>
    <row r="973">
      <c r="A973" s="5">
        <v>972.0</v>
      </c>
      <c r="B973" s="23" t="s">
        <v>2133</v>
      </c>
      <c r="C973" s="23" t="s">
        <v>2133</v>
      </c>
      <c r="D973" s="23" t="s">
        <v>2133</v>
      </c>
      <c r="E973" s="78"/>
      <c r="F973" s="78"/>
      <c r="G973" s="78"/>
      <c r="H973" s="23" t="s">
        <v>29</v>
      </c>
      <c r="I973" s="6" t="s">
        <v>30</v>
      </c>
      <c r="J973" s="44"/>
      <c r="K973" s="24" t="s">
        <v>45</v>
      </c>
      <c r="L973" s="44"/>
      <c r="M973" s="44"/>
      <c r="N973" s="45" t="s">
        <v>32</v>
      </c>
      <c r="O973" s="23" t="s">
        <v>3569</v>
      </c>
      <c r="P973" s="46" t="s">
        <v>53</v>
      </c>
      <c r="Q973" s="24" t="s">
        <v>54</v>
      </c>
      <c r="R973" s="24" t="s">
        <v>35</v>
      </c>
      <c r="S973" s="24" t="s">
        <v>36</v>
      </c>
      <c r="T973" s="47">
        <v>42725.0</v>
      </c>
      <c r="U973" s="24" t="s">
        <v>37</v>
      </c>
      <c r="V973" s="24" t="s">
        <v>1549</v>
      </c>
      <c r="W973" s="46" t="s">
        <v>3570</v>
      </c>
      <c r="X973" s="46" t="s">
        <v>3571</v>
      </c>
      <c r="Y973" s="64">
        <v>42797.0</v>
      </c>
      <c r="Z973" s="51" t="s">
        <v>3532</v>
      </c>
      <c r="AA973" s="80" t="str">
        <f t="shared" si="6"/>
        <v>https://www.gacetaoficial.gob.cu/sites/default/files/goc-2017-o10.pdf</v>
      </c>
      <c r="AB973" s="17" t="str">
        <f>VLOOKUP(Z973,Gacetas!A:C,3,FALSE())</f>
        <v>https://drive.google.com/file/d/17a92vc3OaSTFvtLR7rKBoHCJYBqCinul/view?usp=sharing</v>
      </c>
    </row>
    <row r="974">
      <c r="A974" s="5">
        <v>973.0</v>
      </c>
      <c r="B974" s="23" t="s">
        <v>989</v>
      </c>
      <c r="C974" s="23" t="s">
        <v>989</v>
      </c>
      <c r="D974" s="23" t="s">
        <v>989</v>
      </c>
      <c r="E974" s="78"/>
      <c r="F974" s="78"/>
      <c r="G974" s="78"/>
      <c r="H974" s="23" t="s">
        <v>29</v>
      </c>
      <c r="I974" s="6" t="s">
        <v>30</v>
      </c>
      <c r="J974" s="44"/>
      <c r="K974" s="24" t="s">
        <v>486</v>
      </c>
      <c r="L974" s="44"/>
      <c r="M974" s="44"/>
      <c r="N974" s="45" t="s">
        <v>32</v>
      </c>
      <c r="O974" s="23" t="s">
        <v>1420</v>
      </c>
      <c r="P974" s="46" t="s">
        <v>32</v>
      </c>
      <c r="Q974" s="24" t="s">
        <v>54</v>
      </c>
      <c r="R974" s="24" t="s">
        <v>35</v>
      </c>
      <c r="S974" s="24" t="s">
        <v>36</v>
      </c>
      <c r="T974" s="47">
        <v>42725.0</v>
      </c>
      <c r="U974" s="24" t="s">
        <v>37</v>
      </c>
      <c r="V974" s="24" t="s">
        <v>1549</v>
      </c>
      <c r="W974" s="46" t="s">
        <v>3572</v>
      </c>
      <c r="X974" s="46" t="s">
        <v>3573</v>
      </c>
      <c r="Y974" s="64">
        <v>42797.0</v>
      </c>
      <c r="Z974" s="51" t="s">
        <v>3532</v>
      </c>
      <c r="AA974" s="80" t="str">
        <f t="shared" si="6"/>
        <v>https://www.gacetaoficial.gob.cu/sites/default/files/goc-2017-o10.pdf</v>
      </c>
      <c r="AB974" s="17" t="str">
        <f>VLOOKUP(Z974,Gacetas!A:C,3,FALSE())</f>
        <v>https://drive.google.com/file/d/17a92vc3OaSTFvtLR7rKBoHCJYBqCinul/view?usp=sharing</v>
      </c>
    </row>
    <row r="975">
      <c r="A975" s="5">
        <v>974.0</v>
      </c>
      <c r="B975" s="24" t="s">
        <v>3574</v>
      </c>
      <c r="C975" s="24" t="s">
        <v>3574</v>
      </c>
      <c r="D975" s="24" t="s">
        <v>3574</v>
      </c>
      <c r="E975" s="78"/>
      <c r="F975" s="78"/>
      <c r="G975" s="78"/>
      <c r="H975" s="23" t="s">
        <v>29</v>
      </c>
      <c r="I975" s="6" t="s">
        <v>30</v>
      </c>
      <c r="J975" s="44"/>
      <c r="K975" s="24" t="s">
        <v>51</v>
      </c>
      <c r="L975" s="44"/>
      <c r="M975" s="44"/>
      <c r="N975" s="45" t="s">
        <v>32</v>
      </c>
      <c r="O975" s="23" t="s">
        <v>1455</v>
      </c>
      <c r="P975" s="46" t="s">
        <v>32</v>
      </c>
      <c r="Q975" s="24" t="s">
        <v>54</v>
      </c>
      <c r="R975" s="24" t="s">
        <v>35</v>
      </c>
      <c r="S975" s="24" t="s">
        <v>36</v>
      </c>
      <c r="T975" s="47">
        <v>42732.0</v>
      </c>
      <c r="U975" s="24" t="s">
        <v>37</v>
      </c>
      <c r="V975" s="24" t="s">
        <v>1549</v>
      </c>
      <c r="W975" s="46" t="s">
        <v>3575</v>
      </c>
      <c r="X975" s="46" t="s">
        <v>3576</v>
      </c>
      <c r="Y975" s="64">
        <v>42800.0</v>
      </c>
      <c r="Z975" s="51" t="s">
        <v>3577</v>
      </c>
      <c r="AA975" s="48" t="s">
        <v>3578</v>
      </c>
      <c r="AB975" s="17" t="str">
        <f>VLOOKUP(Z975,Gacetas!A:C,3,FALSE())</f>
        <v>https://drive.google.com/file/d/1EhpeQKHFI5GrKyJJT3lQlr4gR_KFtJPF/view?usp=sharing</v>
      </c>
    </row>
    <row r="976">
      <c r="A976" s="5">
        <v>975.0</v>
      </c>
      <c r="B976" s="24" t="s">
        <v>3579</v>
      </c>
      <c r="C976" s="24" t="s">
        <v>3579</v>
      </c>
      <c r="D976" s="24" t="s">
        <v>3579</v>
      </c>
      <c r="E976" s="78"/>
      <c r="F976" s="78"/>
      <c r="G976" s="78"/>
      <c r="H976" s="23" t="s">
        <v>3431</v>
      </c>
      <c r="I976" s="6" t="s">
        <v>30</v>
      </c>
      <c r="J976" s="44"/>
      <c r="K976" s="24" t="s">
        <v>45</v>
      </c>
      <c r="L976" s="44"/>
      <c r="M976" s="44"/>
      <c r="N976" s="45" t="s">
        <v>32</v>
      </c>
      <c r="O976" s="23" t="s">
        <v>1455</v>
      </c>
      <c r="P976" s="46" t="s">
        <v>32</v>
      </c>
      <c r="Q976" s="24" t="s">
        <v>54</v>
      </c>
      <c r="R976" s="24" t="s">
        <v>35</v>
      </c>
      <c r="S976" s="24" t="s">
        <v>36</v>
      </c>
      <c r="T976" s="47">
        <v>42732.0</v>
      </c>
      <c r="U976" s="24" t="s">
        <v>37</v>
      </c>
      <c r="V976" s="24" t="s">
        <v>1549</v>
      </c>
      <c r="W976" s="46" t="s">
        <v>3580</v>
      </c>
      <c r="X976" s="46" t="s">
        <v>3581</v>
      </c>
      <c r="Y976" s="64">
        <v>42800.0</v>
      </c>
      <c r="Z976" s="51" t="s">
        <v>3577</v>
      </c>
      <c r="AA976" s="48" t="s">
        <v>3578</v>
      </c>
      <c r="AB976" s="17" t="str">
        <f>VLOOKUP(Z976,Gacetas!A:C,3,FALSE())</f>
        <v>https://drive.google.com/file/d/1EhpeQKHFI5GrKyJJT3lQlr4gR_KFtJPF/view?usp=sharing</v>
      </c>
    </row>
    <row r="977">
      <c r="A977" s="5">
        <v>976.0</v>
      </c>
      <c r="B977" s="24" t="s">
        <v>3582</v>
      </c>
      <c r="C977" s="24" t="s">
        <v>3582</v>
      </c>
      <c r="D977" s="24" t="s">
        <v>3582</v>
      </c>
      <c r="E977" s="78"/>
      <c r="F977" s="78"/>
      <c r="G977" s="78"/>
      <c r="H977" s="23" t="s">
        <v>3431</v>
      </c>
      <c r="I977" s="6" t="s">
        <v>30</v>
      </c>
      <c r="J977" s="44"/>
      <c r="K977" s="24" t="s">
        <v>45</v>
      </c>
      <c r="L977" s="44"/>
      <c r="M977" s="44"/>
      <c r="N977" s="45" t="s">
        <v>32</v>
      </c>
      <c r="O977" s="23" t="s">
        <v>1455</v>
      </c>
      <c r="P977" s="46" t="s">
        <v>32</v>
      </c>
      <c r="Q977" s="24" t="s">
        <v>34</v>
      </c>
      <c r="R977" s="24" t="s">
        <v>35</v>
      </c>
      <c r="S977" s="24" t="s">
        <v>36</v>
      </c>
      <c r="T977" s="47">
        <v>42732.0</v>
      </c>
      <c r="U977" s="24" t="s">
        <v>37</v>
      </c>
      <c r="V977" s="24" t="s">
        <v>1549</v>
      </c>
      <c r="W977" s="46" t="s">
        <v>3583</v>
      </c>
      <c r="X977" s="46" t="s">
        <v>3584</v>
      </c>
      <c r="Y977" s="64">
        <v>42800.0</v>
      </c>
      <c r="Z977" s="51" t="s">
        <v>3577</v>
      </c>
      <c r="AA977" s="48" t="s">
        <v>3578</v>
      </c>
      <c r="AB977" s="17" t="str">
        <f>VLOOKUP(Z977,Gacetas!A:C,3,FALSE())</f>
        <v>https://drive.google.com/file/d/1EhpeQKHFI5GrKyJJT3lQlr4gR_KFtJPF/view?usp=sharing</v>
      </c>
    </row>
    <row r="978">
      <c r="A978" s="5">
        <v>977.0</v>
      </c>
      <c r="B978" s="24" t="s">
        <v>3585</v>
      </c>
      <c r="C978" s="24" t="s">
        <v>2293</v>
      </c>
      <c r="D978" s="24" t="s">
        <v>3585</v>
      </c>
      <c r="E978" s="78"/>
      <c r="F978" s="78"/>
      <c r="G978" s="78"/>
      <c r="H978" s="23" t="s">
        <v>29</v>
      </c>
      <c r="I978" s="6" t="s">
        <v>30</v>
      </c>
      <c r="J978" s="44"/>
      <c r="K978" s="24" t="s">
        <v>229</v>
      </c>
      <c r="L978" s="44"/>
      <c r="M978" s="44"/>
      <c r="N978" s="45" t="s">
        <v>32</v>
      </c>
      <c r="O978" s="23" t="s">
        <v>1455</v>
      </c>
      <c r="P978" s="46" t="s">
        <v>32</v>
      </c>
      <c r="Q978" s="24" t="s">
        <v>54</v>
      </c>
      <c r="R978" s="24" t="s">
        <v>35</v>
      </c>
      <c r="S978" s="24" t="s">
        <v>36</v>
      </c>
      <c r="T978" s="47">
        <v>42732.0</v>
      </c>
      <c r="U978" s="24" t="s">
        <v>37</v>
      </c>
      <c r="V978" s="24" t="s">
        <v>1549</v>
      </c>
      <c r="W978" s="46" t="s">
        <v>3586</v>
      </c>
      <c r="X978" s="46" t="s">
        <v>3587</v>
      </c>
      <c r="Y978" s="64">
        <v>42800.0</v>
      </c>
      <c r="Z978" s="51" t="s">
        <v>3577</v>
      </c>
      <c r="AA978" s="48" t="s">
        <v>3578</v>
      </c>
      <c r="AB978" s="17" t="str">
        <f>VLOOKUP(Z978,Gacetas!A:C,3,FALSE())</f>
        <v>https://drive.google.com/file/d/1EhpeQKHFI5GrKyJJT3lQlr4gR_KFtJPF/view?usp=sharing</v>
      </c>
    </row>
    <row r="979">
      <c r="A979" s="5">
        <v>978.0</v>
      </c>
      <c r="B979" s="24" t="s">
        <v>2250</v>
      </c>
      <c r="C979" s="24" t="s">
        <v>2251</v>
      </c>
      <c r="D979" s="24" t="s">
        <v>2250</v>
      </c>
      <c r="E979" s="78"/>
      <c r="F979" s="78"/>
      <c r="G979" s="78"/>
      <c r="H979" s="23" t="s">
        <v>29</v>
      </c>
      <c r="I979" s="6" t="s">
        <v>30</v>
      </c>
      <c r="J979" s="44"/>
      <c r="K979" s="24" t="s">
        <v>214</v>
      </c>
      <c r="L979" s="44"/>
      <c r="M979" s="44"/>
      <c r="N979" s="45" t="s">
        <v>32</v>
      </c>
      <c r="O979" s="23" t="s">
        <v>3523</v>
      </c>
      <c r="P979" s="46" t="s">
        <v>32</v>
      </c>
      <c r="Q979" s="24" t="s">
        <v>54</v>
      </c>
      <c r="R979" s="24" t="s">
        <v>35</v>
      </c>
      <c r="S979" s="24" t="s">
        <v>36</v>
      </c>
      <c r="T979" s="47">
        <v>42732.0</v>
      </c>
      <c r="U979" s="24" t="s">
        <v>37</v>
      </c>
      <c r="V979" s="24" t="s">
        <v>1549</v>
      </c>
      <c r="W979" s="46" t="s">
        <v>3588</v>
      </c>
      <c r="X979" s="46" t="s">
        <v>3589</v>
      </c>
      <c r="Y979" s="64">
        <v>42800.0</v>
      </c>
      <c r="Z979" s="51" t="s">
        <v>3577</v>
      </c>
      <c r="AA979" s="48" t="s">
        <v>3578</v>
      </c>
      <c r="AB979" s="17" t="str">
        <f>VLOOKUP(Z979,Gacetas!A:C,3,FALSE())</f>
        <v>https://drive.google.com/file/d/1EhpeQKHFI5GrKyJJT3lQlr4gR_KFtJPF/view?usp=sharing</v>
      </c>
    </row>
    <row r="980">
      <c r="A980" s="5">
        <v>979.0</v>
      </c>
      <c r="B980" s="24" t="s">
        <v>954</v>
      </c>
      <c r="C980" s="24" t="s">
        <v>954</v>
      </c>
      <c r="D980" s="24" t="s">
        <v>954</v>
      </c>
      <c r="E980" s="78"/>
      <c r="F980" s="78"/>
      <c r="G980" s="78"/>
      <c r="H980" s="23" t="s">
        <v>29</v>
      </c>
      <c r="I980" s="6" t="s">
        <v>30</v>
      </c>
      <c r="J980" s="44"/>
      <c r="K980" s="24" t="s">
        <v>45</v>
      </c>
      <c r="L980" s="44"/>
      <c r="M980" s="44"/>
      <c r="N980" s="45" t="s">
        <v>32</v>
      </c>
      <c r="O980" s="23" t="s">
        <v>3523</v>
      </c>
      <c r="P980" s="46" t="s">
        <v>32</v>
      </c>
      <c r="Q980" s="24" t="s">
        <v>54</v>
      </c>
      <c r="R980" s="24" t="s">
        <v>35</v>
      </c>
      <c r="S980" s="24" t="s">
        <v>36</v>
      </c>
      <c r="T980" s="47">
        <v>42732.0</v>
      </c>
      <c r="U980" s="24" t="s">
        <v>37</v>
      </c>
      <c r="V980" s="24" t="s">
        <v>1549</v>
      </c>
      <c r="W980" s="50" t="s">
        <v>3590</v>
      </c>
      <c r="X980" s="46" t="s">
        <v>3591</v>
      </c>
      <c r="Y980" s="64">
        <v>42800.0</v>
      </c>
      <c r="Z980" s="51" t="s">
        <v>3577</v>
      </c>
      <c r="AA980" s="48" t="s">
        <v>3578</v>
      </c>
      <c r="AB980" s="17" t="str">
        <f>VLOOKUP(Z980,Gacetas!A:C,3,FALSE())</f>
        <v>https://drive.google.com/file/d/1EhpeQKHFI5GrKyJJT3lQlr4gR_KFtJPF/view?usp=sharing</v>
      </c>
    </row>
    <row r="981">
      <c r="A981" s="5">
        <v>980.0</v>
      </c>
      <c r="B981" s="24" t="s">
        <v>3592</v>
      </c>
      <c r="C981" s="24" t="s">
        <v>3593</v>
      </c>
      <c r="D981" s="24" t="s">
        <v>3592</v>
      </c>
      <c r="E981" s="78"/>
      <c r="F981" s="78"/>
      <c r="G981" s="78"/>
      <c r="H981" s="23" t="s">
        <v>29</v>
      </c>
      <c r="I981" s="6" t="s">
        <v>30</v>
      </c>
      <c r="J981" s="44"/>
      <c r="K981" s="24" t="s">
        <v>229</v>
      </c>
      <c r="L981" s="44"/>
      <c r="M981" s="44"/>
      <c r="N981" s="45" t="s">
        <v>32</v>
      </c>
      <c r="O981" s="23" t="s">
        <v>3551</v>
      </c>
      <c r="P981" s="46" t="s">
        <v>32</v>
      </c>
      <c r="Q981" s="24" t="s">
        <v>34</v>
      </c>
      <c r="R981" s="24" t="s">
        <v>35</v>
      </c>
      <c r="S981" s="24" t="s">
        <v>36</v>
      </c>
      <c r="T981" s="47">
        <v>42740.0</v>
      </c>
      <c r="U981" s="24" t="s">
        <v>37</v>
      </c>
      <c r="V981" s="24" t="s">
        <v>1549</v>
      </c>
      <c r="W981" s="46" t="s">
        <v>3594</v>
      </c>
      <c r="X981" s="90">
        <v>42736.0</v>
      </c>
      <c r="Y981" s="64">
        <v>42800.0</v>
      </c>
      <c r="Z981" s="51" t="s">
        <v>3577</v>
      </c>
      <c r="AA981" s="48" t="s">
        <v>3578</v>
      </c>
      <c r="AB981" s="17" t="str">
        <f>VLOOKUP(Z981,Gacetas!A:C,3,FALSE())</f>
        <v>https://drive.google.com/file/d/1EhpeQKHFI5GrKyJJT3lQlr4gR_KFtJPF/view?usp=sharing</v>
      </c>
    </row>
    <row r="982">
      <c r="A982" s="5">
        <v>981.0</v>
      </c>
      <c r="B982" s="23" t="s">
        <v>927</v>
      </c>
      <c r="C982" s="23" t="s">
        <v>927</v>
      </c>
      <c r="D982" s="23" t="s">
        <v>927</v>
      </c>
      <c r="E982" s="78"/>
      <c r="F982" s="78"/>
      <c r="G982" s="78"/>
      <c r="H982" s="23" t="s">
        <v>29</v>
      </c>
      <c r="I982" s="6" t="s">
        <v>30</v>
      </c>
      <c r="J982" s="44"/>
      <c r="K982" s="24" t="s">
        <v>214</v>
      </c>
      <c r="L982" s="44"/>
      <c r="M982" s="44"/>
      <c r="N982" s="45" t="s">
        <v>32</v>
      </c>
      <c r="O982" s="23" t="s">
        <v>3595</v>
      </c>
      <c r="P982" s="46" t="s">
        <v>32</v>
      </c>
      <c r="Q982" s="24" t="s">
        <v>54</v>
      </c>
      <c r="R982" s="24" t="s">
        <v>35</v>
      </c>
      <c r="S982" s="24" t="s">
        <v>36</v>
      </c>
      <c r="T982" s="47">
        <v>42740.0</v>
      </c>
      <c r="U982" s="24" t="s">
        <v>37</v>
      </c>
      <c r="V982" s="24" t="s">
        <v>1549</v>
      </c>
      <c r="W982" s="46" t="s">
        <v>3596</v>
      </c>
      <c r="X982" s="90">
        <v>42767.0</v>
      </c>
      <c r="Y982" s="64">
        <v>42800.0</v>
      </c>
      <c r="Z982" s="51" t="s">
        <v>3577</v>
      </c>
      <c r="AA982" s="48" t="s">
        <v>3578</v>
      </c>
      <c r="AB982" s="17" t="str">
        <f>VLOOKUP(Z982,Gacetas!A:C,3,FALSE())</f>
        <v>https://drive.google.com/file/d/1EhpeQKHFI5GrKyJJT3lQlr4gR_KFtJPF/view?usp=sharing</v>
      </c>
    </row>
    <row r="983">
      <c r="A983" s="5">
        <v>982.0</v>
      </c>
      <c r="B983" s="23" t="s">
        <v>2350</v>
      </c>
      <c r="C983" s="23" t="s">
        <v>2350</v>
      </c>
      <c r="D983" s="23" t="s">
        <v>2350</v>
      </c>
      <c r="E983" s="78"/>
      <c r="F983" s="78"/>
      <c r="G983" s="78"/>
      <c r="H983" s="23" t="s">
        <v>29</v>
      </c>
      <c r="I983" s="6" t="s">
        <v>30</v>
      </c>
      <c r="J983" s="44"/>
      <c r="K983" s="24" t="s">
        <v>31</v>
      </c>
      <c r="L983" s="44"/>
      <c r="M983" s="44"/>
      <c r="N983" s="45" t="s">
        <v>32</v>
      </c>
      <c r="O983" s="23" t="s">
        <v>1420</v>
      </c>
      <c r="P983" s="46" t="s">
        <v>32</v>
      </c>
      <c r="Q983" s="24" t="s">
        <v>54</v>
      </c>
      <c r="R983" s="24" t="s">
        <v>35</v>
      </c>
      <c r="S983" s="24" t="s">
        <v>36</v>
      </c>
      <c r="T983" s="47">
        <v>42748.0</v>
      </c>
      <c r="U983" s="24" t="s">
        <v>37</v>
      </c>
      <c r="V983" s="24" t="s">
        <v>1549</v>
      </c>
      <c r="W983" s="46" t="s">
        <v>3597</v>
      </c>
      <c r="X983" s="90">
        <v>42795.0</v>
      </c>
      <c r="Y983" s="64">
        <v>42800.0</v>
      </c>
      <c r="Z983" s="51" t="s">
        <v>3577</v>
      </c>
      <c r="AA983" s="48" t="s">
        <v>3578</v>
      </c>
      <c r="AB983" s="17" t="str">
        <f>VLOOKUP(Z983,Gacetas!A:C,3,FALSE())</f>
        <v>https://drive.google.com/file/d/1EhpeQKHFI5GrKyJJT3lQlr4gR_KFtJPF/view?usp=sharing</v>
      </c>
    </row>
    <row r="984">
      <c r="A984" s="5">
        <v>983.0</v>
      </c>
      <c r="B984" s="24" t="s">
        <v>3598</v>
      </c>
      <c r="C984" s="24" t="s">
        <v>3598</v>
      </c>
      <c r="D984" s="24" t="s">
        <v>3598</v>
      </c>
      <c r="E984" s="78"/>
      <c r="F984" s="78"/>
      <c r="G984" s="78"/>
      <c r="H984" s="23" t="s">
        <v>29</v>
      </c>
      <c r="I984" s="6" t="s">
        <v>30</v>
      </c>
      <c r="J984" s="44"/>
      <c r="K984" s="24" t="s">
        <v>145</v>
      </c>
      <c r="L984" s="44"/>
      <c r="M984" s="44"/>
      <c r="N984" s="45" t="s">
        <v>32</v>
      </c>
      <c r="O984" s="23" t="s">
        <v>1420</v>
      </c>
      <c r="P984" s="46" t="s">
        <v>32</v>
      </c>
      <c r="Q984" s="24" t="s">
        <v>54</v>
      </c>
      <c r="R984" s="24" t="s">
        <v>35</v>
      </c>
      <c r="S984" s="24" t="s">
        <v>36</v>
      </c>
      <c r="T984" s="47">
        <v>42748.0</v>
      </c>
      <c r="U984" s="24" t="s">
        <v>37</v>
      </c>
      <c r="V984" s="24" t="s">
        <v>1549</v>
      </c>
      <c r="W984" s="46" t="s">
        <v>3599</v>
      </c>
      <c r="X984" s="90">
        <v>42826.0</v>
      </c>
      <c r="Y984" s="64">
        <v>42800.0</v>
      </c>
      <c r="Z984" s="51" t="s">
        <v>3577</v>
      </c>
      <c r="AA984" s="48" t="str">
        <f t="shared" ref="AA984:AA1016" si="7">CONCATENATE("https://www.gacetaoficial.gob.cu/sites/default/files/goc",MID(Z984,FIND("-",Z984) - 1 + 1,FIND(CHAR(160),SUBSTITUTE(Z984,"-",CHAR(160),2)) - (FIND("-",Z984) - 1)),"o",RIGHT(Z984,LEN(Z984) - (FIND(CHAR(160),SUBSTITUTE(Z984,"-",CHAR(160),3)))),".pdf")</f>
        <v>https://www.gacetaoficial.gob.cu/sites/default/files/goc-2017-o11.pdf</v>
      </c>
      <c r="AB984" s="17" t="str">
        <f>VLOOKUP(Z984,Gacetas!A:C,3,FALSE())</f>
        <v>https://drive.google.com/file/d/1EhpeQKHFI5GrKyJJT3lQlr4gR_KFtJPF/view?usp=sharing</v>
      </c>
    </row>
    <row r="985">
      <c r="A985" s="5">
        <v>984.0</v>
      </c>
      <c r="B985" s="24" t="s">
        <v>3600</v>
      </c>
      <c r="C985" s="24" t="s">
        <v>3600</v>
      </c>
      <c r="D985" s="24" t="s">
        <v>3600</v>
      </c>
      <c r="E985" s="78"/>
      <c r="F985" s="78"/>
      <c r="G985" s="78"/>
      <c r="H985" s="23" t="s">
        <v>29</v>
      </c>
      <c r="I985" s="6" t="s">
        <v>30</v>
      </c>
      <c r="J985" s="44"/>
      <c r="K985" s="24" t="s">
        <v>567</v>
      </c>
      <c r="L985" s="44"/>
      <c r="M985" s="44"/>
      <c r="N985" s="45" t="s">
        <v>32</v>
      </c>
      <c r="O985" s="23" t="s">
        <v>3551</v>
      </c>
      <c r="P985" s="46" t="s">
        <v>32</v>
      </c>
      <c r="Q985" s="24" t="s">
        <v>34</v>
      </c>
      <c r="R985" s="24" t="s">
        <v>35</v>
      </c>
      <c r="S985" s="24" t="s">
        <v>36</v>
      </c>
      <c r="T985" s="47">
        <v>42748.0</v>
      </c>
      <c r="U985" s="24" t="s">
        <v>37</v>
      </c>
      <c r="V985" s="24" t="s">
        <v>1549</v>
      </c>
      <c r="W985" s="46" t="s">
        <v>3601</v>
      </c>
      <c r="X985" s="90">
        <v>42856.0</v>
      </c>
      <c r="Y985" s="64">
        <v>42800.0</v>
      </c>
      <c r="Z985" s="51" t="s">
        <v>3577</v>
      </c>
      <c r="AA985" s="48" t="str">
        <f t="shared" si="7"/>
        <v>https://www.gacetaoficial.gob.cu/sites/default/files/goc-2017-o11.pdf</v>
      </c>
      <c r="AB985" s="17" t="str">
        <f>VLOOKUP(Z985,Gacetas!A:C,3,FALSE())</f>
        <v>https://drive.google.com/file/d/1EhpeQKHFI5GrKyJJT3lQlr4gR_KFtJPF/view?usp=sharing</v>
      </c>
    </row>
    <row r="986">
      <c r="A986" s="5">
        <v>985.0</v>
      </c>
      <c r="B986" s="24" t="s">
        <v>3602</v>
      </c>
      <c r="C986" s="24" t="s">
        <v>3602</v>
      </c>
      <c r="D986" s="24" t="s">
        <v>3602</v>
      </c>
      <c r="E986" s="78"/>
      <c r="F986" s="78"/>
      <c r="G986" s="78"/>
      <c r="H986" s="23" t="s">
        <v>29</v>
      </c>
      <c r="I986" s="6" t="s">
        <v>30</v>
      </c>
      <c r="J986" s="44"/>
      <c r="K986" s="24" t="s">
        <v>45</v>
      </c>
      <c r="L986" s="44"/>
      <c r="M986" s="44"/>
      <c r="N986" s="45" t="s">
        <v>32</v>
      </c>
      <c r="O986" s="23" t="s">
        <v>3603</v>
      </c>
      <c r="P986" s="46" t="s">
        <v>32</v>
      </c>
      <c r="Q986" s="24" t="s">
        <v>54</v>
      </c>
      <c r="R986" s="24" t="s">
        <v>35</v>
      </c>
      <c r="S986" s="24" t="s">
        <v>36</v>
      </c>
      <c r="T986" s="47">
        <v>42748.0</v>
      </c>
      <c r="U986" s="24" t="s">
        <v>37</v>
      </c>
      <c r="V986" s="24" t="s">
        <v>1549</v>
      </c>
      <c r="W986" s="46" t="s">
        <v>3604</v>
      </c>
      <c r="X986" s="90">
        <v>42887.0</v>
      </c>
      <c r="Y986" s="64">
        <v>42800.0</v>
      </c>
      <c r="Z986" s="51" t="s">
        <v>3577</v>
      </c>
      <c r="AA986" s="48" t="str">
        <f t="shared" si="7"/>
        <v>https://www.gacetaoficial.gob.cu/sites/default/files/goc-2017-o11.pdf</v>
      </c>
      <c r="AB986" s="17" t="str">
        <f>VLOOKUP(Z986,Gacetas!A:C,3,FALSE())</f>
        <v>https://drive.google.com/file/d/1EhpeQKHFI5GrKyJJT3lQlr4gR_KFtJPF/view?usp=sharing</v>
      </c>
    </row>
    <row r="987">
      <c r="A987" s="5">
        <v>986.0</v>
      </c>
      <c r="B987" s="24" t="s">
        <v>3605</v>
      </c>
      <c r="C987" s="24" t="s">
        <v>3605</v>
      </c>
      <c r="D987" s="24" t="s">
        <v>3605</v>
      </c>
      <c r="E987" s="78"/>
      <c r="F987" s="78"/>
      <c r="G987" s="78"/>
      <c r="H987" s="23" t="s">
        <v>29</v>
      </c>
      <c r="I987" s="6" t="s">
        <v>30</v>
      </c>
      <c r="J987" s="44"/>
      <c r="K987" s="24" t="s">
        <v>45</v>
      </c>
      <c r="L987" s="44"/>
      <c r="M987" s="44"/>
      <c r="N987" s="45" t="s">
        <v>32</v>
      </c>
      <c r="O987" s="23" t="s">
        <v>1420</v>
      </c>
      <c r="P987" s="46" t="s">
        <v>32</v>
      </c>
      <c r="Q987" s="24" t="s">
        <v>54</v>
      </c>
      <c r="R987" s="24" t="s">
        <v>35</v>
      </c>
      <c r="S987" s="24" t="s">
        <v>36</v>
      </c>
      <c r="T987" s="47">
        <v>42748.0</v>
      </c>
      <c r="U987" s="24" t="s">
        <v>37</v>
      </c>
      <c r="V987" s="24" t="s">
        <v>1549</v>
      </c>
      <c r="W987" s="46" t="s">
        <v>3606</v>
      </c>
      <c r="X987" s="90">
        <v>42917.0</v>
      </c>
      <c r="Y987" s="64">
        <v>42800.0</v>
      </c>
      <c r="Z987" s="51" t="s">
        <v>3577</v>
      </c>
      <c r="AA987" s="48" t="str">
        <f t="shared" si="7"/>
        <v>https://www.gacetaoficial.gob.cu/sites/default/files/goc-2017-o11.pdf</v>
      </c>
      <c r="AB987" s="17" t="str">
        <f>VLOOKUP(Z987,Gacetas!A:C,3,FALSE())</f>
        <v>https://drive.google.com/file/d/1EhpeQKHFI5GrKyJJT3lQlr4gR_KFtJPF/view?usp=sharing</v>
      </c>
    </row>
    <row r="988">
      <c r="A988" s="5">
        <v>987.0</v>
      </c>
      <c r="B988" s="23" t="s">
        <v>3607</v>
      </c>
      <c r="C988" s="23" t="s">
        <v>3607</v>
      </c>
      <c r="D988" s="23" t="s">
        <v>3607</v>
      </c>
      <c r="E988" s="78"/>
      <c r="F988" s="78"/>
      <c r="G988" s="78"/>
      <c r="H988" s="23" t="s">
        <v>29</v>
      </c>
      <c r="I988" s="6" t="s">
        <v>30</v>
      </c>
      <c r="J988" s="44"/>
      <c r="K988" s="24" t="s">
        <v>31</v>
      </c>
      <c r="L988" s="44"/>
      <c r="M988" s="44"/>
      <c r="N988" s="45" t="s">
        <v>32</v>
      </c>
      <c r="O988" s="23" t="s">
        <v>3017</v>
      </c>
      <c r="P988" s="46" t="s">
        <v>32</v>
      </c>
      <c r="Q988" s="24" t="s">
        <v>34</v>
      </c>
      <c r="R988" s="24" t="s">
        <v>35</v>
      </c>
      <c r="S988" s="24" t="s">
        <v>36</v>
      </c>
      <c r="T988" s="47">
        <v>42748.0</v>
      </c>
      <c r="U988" s="24" t="s">
        <v>37</v>
      </c>
      <c r="V988" s="24" t="s">
        <v>1549</v>
      </c>
      <c r="W988" s="46" t="s">
        <v>3608</v>
      </c>
      <c r="X988" s="90">
        <v>42948.0</v>
      </c>
      <c r="Y988" s="64">
        <v>42800.0</v>
      </c>
      <c r="Z988" s="51" t="s">
        <v>3577</v>
      </c>
      <c r="AA988" s="48" t="str">
        <f t="shared" si="7"/>
        <v>https://www.gacetaoficial.gob.cu/sites/default/files/goc-2017-o11.pdf</v>
      </c>
      <c r="AB988" s="17" t="str">
        <f>VLOOKUP(Z988,Gacetas!A:C,3,FALSE())</f>
        <v>https://drive.google.com/file/d/1EhpeQKHFI5GrKyJJT3lQlr4gR_KFtJPF/view?usp=sharing</v>
      </c>
    </row>
    <row r="989">
      <c r="A989" s="5">
        <v>988.0</v>
      </c>
      <c r="B989" s="24" t="s">
        <v>3609</v>
      </c>
      <c r="C989" s="24" t="s">
        <v>3609</v>
      </c>
      <c r="D989" s="24" t="s">
        <v>3609</v>
      </c>
      <c r="E989" s="78"/>
      <c r="F989" s="78"/>
      <c r="G989" s="78"/>
      <c r="H989" s="23" t="s">
        <v>29</v>
      </c>
      <c r="I989" s="6" t="s">
        <v>30</v>
      </c>
      <c r="J989" s="44"/>
      <c r="K989" s="24" t="s">
        <v>214</v>
      </c>
      <c r="L989" s="44"/>
      <c r="M989" s="44"/>
      <c r="N989" s="45" t="s">
        <v>32</v>
      </c>
      <c r="O989" s="23" t="s">
        <v>1420</v>
      </c>
      <c r="P989" s="46" t="s">
        <v>32</v>
      </c>
      <c r="Q989" s="24" t="s">
        <v>54</v>
      </c>
      <c r="R989" s="24" t="s">
        <v>35</v>
      </c>
      <c r="S989" s="24" t="s">
        <v>36</v>
      </c>
      <c r="T989" s="47">
        <v>42748.0</v>
      </c>
      <c r="U989" s="24" t="s">
        <v>37</v>
      </c>
      <c r="V989" s="24" t="s">
        <v>1549</v>
      </c>
      <c r="W989" s="46" t="s">
        <v>3610</v>
      </c>
      <c r="X989" s="90">
        <v>42979.0</v>
      </c>
      <c r="Y989" s="64">
        <v>42800.0</v>
      </c>
      <c r="Z989" s="51" t="s">
        <v>3577</v>
      </c>
      <c r="AA989" s="48" t="str">
        <f t="shared" si="7"/>
        <v>https://www.gacetaoficial.gob.cu/sites/default/files/goc-2017-o11.pdf</v>
      </c>
      <c r="AB989" s="17" t="str">
        <f>VLOOKUP(Z989,Gacetas!A:C,3,FALSE())</f>
        <v>https://drive.google.com/file/d/1EhpeQKHFI5GrKyJJT3lQlr4gR_KFtJPF/view?usp=sharing</v>
      </c>
    </row>
    <row r="990">
      <c r="A990" s="5">
        <v>989.0</v>
      </c>
      <c r="B990" s="23" t="s">
        <v>2358</v>
      </c>
      <c r="C990" s="23" t="s">
        <v>2359</v>
      </c>
      <c r="D990" s="23" t="s">
        <v>2359</v>
      </c>
      <c r="E990" s="23" t="s">
        <v>921</v>
      </c>
      <c r="F990" s="23"/>
      <c r="G990" s="23"/>
      <c r="H990" s="23" t="s">
        <v>175</v>
      </c>
      <c r="I990" s="6" t="s">
        <v>30</v>
      </c>
      <c r="J990" s="44"/>
      <c r="K990" s="24" t="s">
        <v>102</v>
      </c>
      <c r="L990" s="44"/>
      <c r="M990" s="44"/>
      <c r="N990" s="45" t="s">
        <v>32</v>
      </c>
      <c r="O990" s="23" t="s">
        <v>1420</v>
      </c>
      <c r="P990" s="46" t="s">
        <v>32</v>
      </c>
      <c r="Q990" s="24" t="s">
        <v>54</v>
      </c>
      <c r="R990" s="24" t="s">
        <v>35</v>
      </c>
      <c r="S990" s="24" t="s">
        <v>36</v>
      </c>
      <c r="T990" s="47">
        <v>42748.0</v>
      </c>
      <c r="U990" s="24" t="s">
        <v>37</v>
      </c>
      <c r="V990" s="24" t="s">
        <v>1549</v>
      </c>
      <c r="W990" s="46" t="s">
        <v>3611</v>
      </c>
      <c r="X990" s="90">
        <v>43009.0</v>
      </c>
      <c r="Y990" s="64">
        <v>42800.0</v>
      </c>
      <c r="Z990" s="51" t="s">
        <v>3577</v>
      </c>
      <c r="AA990" s="48" t="str">
        <f t="shared" si="7"/>
        <v>https://www.gacetaoficial.gob.cu/sites/default/files/goc-2017-o11.pdf</v>
      </c>
      <c r="AB990" s="17" t="str">
        <f>VLOOKUP(Z990,Gacetas!A:C,3,FALSE())</f>
        <v>https://drive.google.com/file/d/1EhpeQKHFI5GrKyJJT3lQlr4gR_KFtJPF/view?usp=sharing</v>
      </c>
    </row>
    <row r="991">
      <c r="A991" s="5">
        <v>990.0</v>
      </c>
      <c r="B991" s="24" t="s">
        <v>957</v>
      </c>
      <c r="C991" s="24" t="s">
        <v>957</v>
      </c>
      <c r="D991" s="24" t="s">
        <v>957</v>
      </c>
      <c r="E991" s="78"/>
      <c r="F991" s="78"/>
      <c r="G991" s="78"/>
      <c r="H991" s="23" t="s">
        <v>29</v>
      </c>
      <c r="I991" s="6" t="s">
        <v>30</v>
      </c>
      <c r="J991" s="44"/>
      <c r="K991" s="24" t="s">
        <v>45</v>
      </c>
      <c r="L991" s="44"/>
      <c r="M991" s="44"/>
      <c r="N991" s="45" t="s">
        <v>32</v>
      </c>
      <c r="O991" s="23" t="s">
        <v>3612</v>
      </c>
      <c r="P991" s="46" t="s">
        <v>32</v>
      </c>
      <c r="Q991" s="24" t="s">
        <v>54</v>
      </c>
      <c r="R991" s="24" t="s">
        <v>35</v>
      </c>
      <c r="S991" s="24" t="s">
        <v>36</v>
      </c>
      <c r="T991" s="47">
        <v>42755.0</v>
      </c>
      <c r="U991" s="24" t="s">
        <v>37</v>
      </c>
      <c r="V991" s="24" t="s">
        <v>1549</v>
      </c>
      <c r="W991" s="46" t="s">
        <v>3613</v>
      </c>
      <c r="X991" s="46" t="s">
        <v>3614</v>
      </c>
      <c r="Y991" s="64">
        <v>42830.0</v>
      </c>
      <c r="Z991" s="51" t="s">
        <v>3615</v>
      </c>
      <c r="AA991" s="48" t="str">
        <f t="shared" si="7"/>
        <v>https://www.gacetaoficial.gob.cu/sites/default/files/goc-2017-o13.pdf</v>
      </c>
      <c r="AB991" s="17" t="str">
        <f>VLOOKUP(Z991,Gacetas!A:C,3,FALSE())</f>
        <v>https://drive.google.com/file/d/1fvWAg4Nuj3eIAvVk8t1hCW45Qnxxz6VZ/view?usp=sharing</v>
      </c>
    </row>
    <row r="992">
      <c r="A992" s="5">
        <v>991.0</v>
      </c>
      <c r="B992" s="24" t="s">
        <v>3616</v>
      </c>
      <c r="C992" s="24" t="s">
        <v>3616</v>
      </c>
      <c r="D992" s="24" t="s">
        <v>3616</v>
      </c>
      <c r="E992" s="78"/>
      <c r="F992" s="78"/>
      <c r="G992" s="78"/>
      <c r="H992" s="23" t="s">
        <v>29</v>
      </c>
      <c r="I992" s="6" t="s">
        <v>30</v>
      </c>
      <c r="J992" s="44"/>
      <c r="K992" s="24" t="s">
        <v>3110</v>
      </c>
      <c r="L992" s="44"/>
      <c r="M992" s="44"/>
      <c r="N992" s="45" t="s">
        <v>32</v>
      </c>
      <c r="O992" s="23" t="s">
        <v>3612</v>
      </c>
      <c r="P992" s="46" t="s">
        <v>32</v>
      </c>
      <c r="Q992" s="24" t="s">
        <v>54</v>
      </c>
      <c r="R992" s="24" t="s">
        <v>35</v>
      </c>
      <c r="S992" s="24" t="s">
        <v>36</v>
      </c>
      <c r="T992" s="47">
        <v>42755.0</v>
      </c>
      <c r="U992" s="24" t="s">
        <v>37</v>
      </c>
      <c r="V992" s="24" t="s">
        <v>1549</v>
      </c>
      <c r="W992" s="46" t="s">
        <v>3617</v>
      </c>
      <c r="X992" s="46" t="s">
        <v>3618</v>
      </c>
      <c r="Y992" s="64">
        <v>42830.0</v>
      </c>
      <c r="Z992" s="51" t="s">
        <v>3615</v>
      </c>
      <c r="AA992" s="48" t="str">
        <f t="shared" si="7"/>
        <v>https://www.gacetaoficial.gob.cu/sites/default/files/goc-2017-o13.pdf</v>
      </c>
      <c r="AB992" s="17" t="str">
        <f>VLOOKUP(Z992,Gacetas!A:C,3,FALSE())</f>
        <v>https://drive.google.com/file/d/1fvWAg4Nuj3eIAvVk8t1hCW45Qnxxz6VZ/view?usp=sharing</v>
      </c>
    </row>
    <row r="993">
      <c r="A993" s="5">
        <v>992.0</v>
      </c>
      <c r="B993" s="24" t="s">
        <v>962</v>
      </c>
      <c r="C993" s="24" t="s">
        <v>962</v>
      </c>
      <c r="D993" s="24" t="s">
        <v>962</v>
      </c>
      <c r="E993" s="78"/>
      <c r="F993" s="78"/>
      <c r="G993" s="78"/>
      <c r="H993" s="23" t="s">
        <v>29</v>
      </c>
      <c r="I993" s="6" t="s">
        <v>30</v>
      </c>
      <c r="J993" s="44"/>
      <c r="K993" s="24" t="s">
        <v>45</v>
      </c>
      <c r="L993" s="44"/>
      <c r="M993" s="44"/>
      <c r="N993" s="45" t="s">
        <v>32</v>
      </c>
      <c r="O993" s="23" t="s">
        <v>1420</v>
      </c>
      <c r="P993" s="46" t="s">
        <v>32</v>
      </c>
      <c r="Q993" s="24" t="s">
        <v>54</v>
      </c>
      <c r="R993" s="24" t="s">
        <v>35</v>
      </c>
      <c r="S993" s="24" t="s">
        <v>36</v>
      </c>
      <c r="T993" s="47">
        <v>42765.0</v>
      </c>
      <c r="U993" s="24" t="s">
        <v>37</v>
      </c>
      <c r="V993" s="24" t="s">
        <v>1549</v>
      </c>
      <c r="W993" s="46" t="s">
        <v>3619</v>
      </c>
      <c r="X993" s="46" t="s">
        <v>3620</v>
      </c>
      <c r="Y993" s="64">
        <v>42830.0</v>
      </c>
      <c r="Z993" s="51" t="s">
        <v>3615</v>
      </c>
      <c r="AA993" s="48" t="str">
        <f t="shared" si="7"/>
        <v>https://www.gacetaoficial.gob.cu/sites/default/files/goc-2017-o13.pdf</v>
      </c>
      <c r="AB993" s="17" t="str">
        <f>VLOOKUP(Z993,Gacetas!A:C,3,FALSE())</f>
        <v>https://drive.google.com/file/d/1fvWAg4Nuj3eIAvVk8t1hCW45Qnxxz6VZ/view?usp=sharing</v>
      </c>
    </row>
    <row r="994">
      <c r="A994" s="5">
        <v>993.0</v>
      </c>
      <c r="B994" s="24" t="s">
        <v>3621</v>
      </c>
      <c r="C994" s="24" t="s">
        <v>3621</v>
      </c>
      <c r="D994" s="24" t="s">
        <v>3621</v>
      </c>
      <c r="E994" s="78"/>
      <c r="F994" s="78"/>
      <c r="G994" s="78"/>
      <c r="H994" s="23" t="s">
        <v>3431</v>
      </c>
      <c r="I994" s="6" t="s">
        <v>30</v>
      </c>
      <c r="J994" s="44"/>
      <c r="K994" s="24" t="s">
        <v>102</v>
      </c>
      <c r="L994" s="44"/>
      <c r="M994" s="44"/>
      <c r="N994" s="45" t="s">
        <v>32</v>
      </c>
      <c r="O994" s="23" t="s">
        <v>1420</v>
      </c>
      <c r="P994" s="46" t="s">
        <v>32</v>
      </c>
      <c r="Q994" s="24" t="s">
        <v>54</v>
      </c>
      <c r="R994" s="24" t="s">
        <v>35</v>
      </c>
      <c r="S994" s="24" t="s">
        <v>36</v>
      </c>
      <c r="T994" s="47">
        <v>42765.0</v>
      </c>
      <c r="U994" s="24" t="s">
        <v>37</v>
      </c>
      <c r="V994" s="24" t="s">
        <v>1549</v>
      </c>
      <c r="W994" s="46" t="s">
        <v>3622</v>
      </c>
      <c r="X994" s="46" t="s">
        <v>3623</v>
      </c>
      <c r="Y994" s="64">
        <v>42830.0</v>
      </c>
      <c r="Z994" s="51" t="s">
        <v>3615</v>
      </c>
      <c r="AA994" s="48" t="str">
        <f t="shared" si="7"/>
        <v>https://www.gacetaoficial.gob.cu/sites/default/files/goc-2017-o13.pdf</v>
      </c>
      <c r="AB994" s="17" t="str">
        <f>VLOOKUP(Z994,Gacetas!A:C,3,FALSE())</f>
        <v>https://drive.google.com/file/d/1fvWAg4Nuj3eIAvVk8t1hCW45Qnxxz6VZ/view?usp=sharing</v>
      </c>
    </row>
    <row r="995">
      <c r="A995" s="5">
        <v>994.0</v>
      </c>
      <c r="B995" s="24" t="s">
        <v>992</v>
      </c>
      <c r="C995" s="24" t="s">
        <v>992</v>
      </c>
      <c r="D995" s="24" t="s">
        <v>992</v>
      </c>
      <c r="E995" s="78"/>
      <c r="F995" s="78"/>
      <c r="G995" s="78"/>
      <c r="H995" s="23" t="s">
        <v>29</v>
      </c>
      <c r="I995" s="6" t="s">
        <v>30</v>
      </c>
      <c r="J995" s="44"/>
      <c r="K995" s="24" t="s">
        <v>45</v>
      </c>
      <c r="L995" s="44"/>
      <c r="M995" s="44"/>
      <c r="N995" s="45" t="s">
        <v>32</v>
      </c>
      <c r="O995" s="23" t="s">
        <v>1420</v>
      </c>
      <c r="P995" s="46" t="s">
        <v>32</v>
      </c>
      <c r="Q995" s="24" t="s">
        <v>54</v>
      </c>
      <c r="R995" s="24" t="s">
        <v>35</v>
      </c>
      <c r="S995" s="24" t="s">
        <v>36</v>
      </c>
      <c r="T995" s="47">
        <v>42765.0</v>
      </c>
      <c r="U995" s="24" t="s">
        <v>37</v>
      </c>
      <c r="V995" s="24" t="s">
        <v>1549</v>
      </c>
      <c r="W995" s="46" t="s">
        <v>3624</v>
      </c>
      <c r="X995" s="46" t="s">
        <v>3625</v>
      </c>
      <c r="Y995" s="64">
        <v>42830.0</v>
      </c>
      <c r="Z995" s="51" t="s">
        <v>3615</v>
      </c>
      <c r="AA995" s="48" t="str">
        <f t="shared" si="7"/>
        <v>https://www.gacetaoficial.gob.cu/sites/default/files/goc-2017-o13.pdf</v>
      </c>
      <c r="AB995" s="17" t="str">
        <f>VLOOKUP(Z995,Gacetas!A:C,3,FALSE())</f>
        <v>https://drive.google.com/file/d/1fvWAg4Nuj3eIAvVk8t1hCW45Qnxxz6VZ/view?usp=sharing</v>
      </c>
    </row>
    <row r="996">
      <c r="A996" s="5">
        <v>995.0</v>
      </c>
      <c r="B996" s="24" t="s">
        <v>999</v>
      </c>
      <c r="C996" s="24" t="s">
        <v>999</v>
      </c>
      <c r="D996" s="24" t="s">
        <v>999</v>
      </c>
      <c r="E996" s="78"/>
      <c r="F996" s="78"/>
      <c r="G996" s="78"/>
      <c r="H996" s="23" t="s">
        <v>29</v>
      </c>
      <c r="I996" s="6" t="s">
        <v>30</v>
      </c>
      <c r="J996" s="44"/>
      <c r="K996" s="24" t="s">
        <v>129</v>
      </c>
      <c r="L996" s="44"/>
      <c r="M996" s="44"/>
      <c r="N996" s="45" t="s">
        <v>32</v>
      </c>
      <c r="O996" s="23" t="s">
        <v>1420</v>
      </c>
      <c r="P996" s="46" t="s">
        <v>32</v>
      </c>
      <c r="Q996" s="24" t="s">
        <v>54</v>
      </c>
      <c r="R996" s="24" t="s">
        <v>35</v>
      </c>
      <c r="S996" s="24" t="s">
        <v>36</v>
      </c>
      <c r="T996" s="47">
        <v>42765.0</v>
      </c>
      <c r="U996" s="24" t="s">
        <v>37</v>
      </c>
      <c r="V996" s="24" t="s">
        <v>1549</v>
      </c>
      <c r="W996" s="46" t="s">
        <v>3626</v>
      </c>
      <c r="X996" s="46" t="s">
        <v>3627</v>
      </c>
      <c r="Y996" s="64">
        <v>42830.0</v>
      </c>
      <c r="Z996" s="51" t="s">
        <v>3615</v>
      </c>
      <c r="AA996" s="48" t="str">
        <f t="shared" si="7"/>
        <v>https://www.gacetaoficial.gob.cu/sites/default/files/goc-2017-o13.pdf</v>
      </c>
      <c r="AB996" s="17" t="str">
        <f>VLOOKUP(Z996,Gacetas!A:C,3,FALSE())</f>
        <v>https://drive.google.com/file/d/1fvWAg4Nuj3eIAvVk8t1hCW45Qnxxz6VZ/view?usp=sharing</v>
      </c>
    </row>
    <row r="997">
      <c r="A997" s="5">
        <v>996.0</v>
      </c>
      <c r="B997" s="24" t="s">
        <v>3628</v>
      </c>
      <c r="C997" s="24" t="s">
        <v>3628</v>
      </c>
      <c r="D997" s="24" t="s">
        <v>3628</v>
      </c>
      <c r="E997" s="78"/>
      <c r="F997" s="78"/>
      <c r="G997" s="78"/>
      <c r="H997" s="23" t="s">
        <v>29</v>
      </c>
      <c r="I997" s="6" t="s">
        <v>30</v>
      </c>
      <c r="J997" s="44"/>
      <c r="K997" s="24" t="s">
        <v>145</v>
      </c>
      <c r="L997" s="44"/>
      <c r="M997" s="44"/>
      <c r="N997" s="45" t="s">
        <v>32</v>
      </c>
      <c r="O997" s="23" t="s">
        <v>1420</v>
      </c>
      <c r="P997" s="46" t="s">
        <v>32</v>
      </c>
      <c r="Q997" s="24" t="s">
        <v>54</v>
      </c>
      <c r="R997" s="24" t="s">
        <v>35</v>
      </c>
      <c r="S997" s="24" t="s">
        <v>36</v>
      </c>
      <c r="T997" s="47">
        <v>42765.0</v>
      </c>
      <c r="U997" s="24" t="s">
        <v>37</v>
      </c>
      <c r="V997" s="24" t="s">
        <v>1549</v>
      </c>
      <c r="W997" s="46" t="s">
        <v>3629</v>
      </c>
      <c r="X997" s="46" t="s">
        <v>3630</v>
      </c>
      <c r="Y997" s="64">
        <v>42830.0</v>
      </c>
      <c r="Z997" s="51" t="s">
        <v>3615</v>
      </c>
      <c r="AA997" s="48" t="str">
        <f t="shared" si="7"/>
        <v>https://www.gacetaoficial.gob.cu/sites/default/files/goc-2017-o13.pdf</v>
      </c>
      <c r="AB997" s="17" t="str">
        <f>VLOOKUP(Z997,Gacetas!A:C,3,FALSE())</f>
        <v>https://drive.google.com/file/d/1fvWAg4Nuj3eIAvVk8t1hCW45Qnxxz6VZ/view?usp=sharing</v>
      </c>
    </row>
    <row r="998">
      <c r="A998" s="5">
        <v>997.0</v>
      </c>
      <c r="B998" s="23" t="s">
        <v>3631</v>
      </c>
      <c r="C998" s="23" t="s">
        <v>3631</v>
      </c>
      <c r="D998" s="23" t="s">
        <v>3631</v>
      </c>
      <c r="E998" s="78"/>
      <c r="F998" s="78"/>
      <c r="G998" s="78"/>
      <c r="H998" s="23" t="s">
        <v>29</v>
      </c>
      <c r="I998" s="6" t="s">
        <v>30</v>
      </c>
      <c r="J998" s="44"/>
      <c r="K998" s="24" t="s">
        <v>31</v>
      </c>
      <c r="L998" s="44"/>
      <c r="M998" s="44"/>
      <c r="N998" s="45" t="s">
        <v>32</v>
      </c>
      <c r="O998" s="23" t="s">
        <v>1420</v>
      </c>
      <c r="P998" s="46" t="s">
        <v>32</v>
      </c>
      <c r="Q998" s="24" t="s">
        <v>34</v>
      </c>
      <c r="R998" s="24" t="s">
        <v>35</v>
      </c>
      <c r="S998" s="24" t="s">
        <v>36</v>
      </c>
      <c r="T998" s="47">
        <v>42765.0</v>
      </c>
      <c r="U998" s="24" t="s">
        <v>37</v>
      </c>
      <c r="V998" s="24" t="s">
        <v>1549</v>
      </c>
      <c r="W998" s="46" t="s">
        <v>3632</v>
      </c>
      <c r="X998" s="46" t="s">
        <v>3633</v>
      </c>
      <c r="Y998" s="64">
        <v>42830.0</v>
      </c>
      <c r="Z998" s="51" t="s">
        <v>3615</v>
      </c>
      <c r="AA998" s="48" t="str">
        <f t="shared" si="7"/>
        <v>https://www.gacetaoficial.gob.cu/sites/default/files/goc-2017-o13.pdf</v>
      </c>
      <c r="AB998" s="17" t="str">
        <f>VLOOKUP(Z998,Gacetas!A:C,3,FALSE())</f>
        <v>https://drive.google.com/file/d/1fvWAg4Nuj3eIAvVk8t1hCW45Qnxxz6VZ/view?usp=sharing</v>
      </c>
    </row>
    <row r="999">
      <c r="A999" s="5">
        <v>998.0</v>
      </c>
      <c r="B999" s="24" t="s">
        <v>3634</v>
      </c>
      <c r="C999" s="24" t="s">
        <v>3634</v>
      </c>
      <c r="D999" s="24" t="s">
        <v>3634</v>
      </c>
      <c r="E999" s="78"/>
      <c r="F999" s="78"/>
      <c r="G999" s="78"/>
      <c r="H999" s="23" t="s">
        <v>29</v>
      </c>
      <c r="I999" s="6" t="s">
        <v>30</v>
      </c>
      <c r="J999" s="44"/>
      <c r="K999" s="24" t="s">
        <v>253</v>
      </c>
      <c r="L999" s="44"/>
      <c r="M999" s="44"/>
      <c r="N999" s="84"/>
      <c r="O999" s="38"/>
      <c r="P999" s="91"/>
      <c r="Q999" s="24" t="s">
        <v>54</v>
      </c>
      <c r="R999" s="24" t="s">
        <v>909</v>
      </c>
      <c r="S999" s="23" t="s">
        <v>3635</v>
      </c>
      <c r="T999" s="47">
        <v>42765.0</v>
      </c>
      <c r="U999" s="24" t="s">
        <v>37</v>
      </c>
      <c r="V999" s="24" t="s">
        <v>1549</v>
      </c>
      <c r="W999" s="46" t="s">
        <v>3636</v>
      </c>
      <c r="X999" s="46" t="s">
        <v>3637</v>
      </c>
      <c r="Y999" s="64">
        <v>42830.0</v>
      </c>
      <c r="Z999" s="51" t="s">
        <v>3615</v>
      </c>
      <c r="AA999" s="48" t="str">
        <f t="shared" si="7"/>
        <v>https://www.gacetaoficial.gob.cu/sites/default/files/goc-2017-o13.pdf</v>
      </c>
      <c r="AB999" s="17" t="str">
        <f>VLOOKUP(Z999,Gacetas!A:C,3,FALSE())</f>
        <v>https://drive.google.com/file/d/1fvWAg4Nuj3eIAvVk8t1hCW45Qnxxz6VZ/view?usp=sharing</v>
      </c>
    </row>
    <row r="1000">
      <c r="A1000" s="5">
        <v>999.0</v>
      </c>
      <c r="B1000" s="24" t="s">
        <v>2405</v>
      </c>
      <c r="C1000" s="24" t="s">
        <v>2405</v>
      </c>
      <c r="D1000" s="24" t="s">
        <v>2405</v>
      </c>
      <c r="E1000" s="78"/>
      <c r="F1000" s="78"/>
      <c r="G1000" s="78"/>
      <c r="H1000" s="23" t="s">
        <v>29</v>
      </c>
      <c r="I1000" s="6" t="s">
        <v>30</v>
      </c>
      <c r="J1000" s="44"/>
      <c r="K1000" s="24" t="s">
        <v>1424</v>
      </c>
      <c r="L1000" s="44"/>
      <c r="M1000" s="44"/>
      <c r="N1000" s="45" t="s">
        <v>32</v>
      </c>
      <c r="O1000" s="23" t="s">
        <v>3638</v>
      </c>
      <c r="P1000" s="46" t="s">
        <v>53</v>
      </c>
      <c r="Q1000" s="24" t="s">
        <v>34</v>
      </c>
      <c r="R1000" s="24" t="s">
        <v>35</v>
      </c>
      <c r="S1000" s="24" t="s">
        <v>36</v>
      </c>
      <c r="T1000" s="47">
        <v>42765.0</v>
      </c>
      <c r="U1000" s="24" t="s">
        <v>37</v>
      </c>
      <c r="V1000" s="24" t="s">
        <v>1549</v>
      </c>
      <c r="W1000" s="46" t="s">
        <v>3639</v>
      </c>
      <c r="X1000" s="46" t="s">
        <v>3640</v>
      </c>
      <c r="Y1000" s="64">
        <v>42830.0</v>
      </c>
      <c r="Z1000" s="51" t="s">
        <v>3615</v>
      </c>
      <c r="AA1000" s="48" t="str">
        <f t="shared" si="7"/>
        <v>https://www.gacetaoficial.gob.cu/sites/default/files/goc-2017-o13.pdf</v>
      </c>
      <c r="AB1000" s="17" t="str">
        <f>VLOOKUP(Z1000,Gacetas!A:C,3,FALSE())</f>
        <v>https://drive.google.com/file/d/1fvWAg4Nuj3eIAvVk8t1hCW45Qnxxz6VZ/view?usp=sharing</v>
      </c>
    </row>
    <row r="1001">
      <c r="A1001" s="5">
        <v>1000.0</v>
      </c>
      <c r="B1001" s="23" t="s">
        <v>3641</v>
      </c>
      <c r="C1001" s="23" t="s">
        <v>3641</v>
      </c>
      <c r="D1001" s="23" t="s">
        <v>3641</v>
      </c>
      <c r="E1001" s="78"/>
      <c r="F1001" s="78"/>
      <c r="G1001" s="78"/>
      <c r="H1001" s="23" t="s">
        <v>29</v>
      </c>
      <c r="I1001" s="6" t="s">
        <v>30</v>
      </c>
      <c r="J1001" s="44"/>
      <c r="K1001" s="24" t="s">
        <v>31</v>
      </c>
      <c r="L1001" s="44"/>
      <c r="M1001" s="44"/>
      <c r="N1001" s="45" t="s">
        <v>32</v>
      </c>
      <c r="O1001" s="23" t="s">
        <v>3642</v>
      </c>
      <c r="P1001" s="46" t="s">
        <v>53</v>
      </c>
      <c r="Q1001" s="24" t="s">
        <v>34</v>
      </c>
      <c r="R1001" s="24" t="s">
        <v>35</v>
      </c>
      <c r="S1001" s="24" t="s">
        <v>36</v>
      </c>
      <c r="T1001" s="47">
        <v>42769.0</v>
      </c>
      <c r="U1001" s="24" t="s">
        <v>37</v>
      </c>
      <c r="V1001" s="24" t="s">
        <v>1549</v>
      </c>
      <c r="W1001" s="46" t="s">
        <v>3643</v>
      </c>
      <c r="X1001" s="46" t="s">
        <v>3644</v>
      </c>
      <c r="Y1001" s="64">
        <v>42830.0</v>
      </c>
      <c r="Z1001" s="51" t="s">
        <v>3615</v>
      </c>
      <c r="AA1001" s="48" t="str">
        <f t="shared" si="7"/>
        <v>https://www.gacetaoficial.gob.cu/sites/default/files/goc-2017-o13.pdf</v>
      </c>
      <c r="AB1001" s="17" t="str">
        <f>VLOOKUP(Z1001,Gacetas!A:C,3,FALSE())</f>
        <v>https://drive.google.com/file/d/1fvWAg4Nuj3eIAvVk8t1hCW45Qnxxz6VZ/view?usp=sharing</v>
      </c>
    </row>
    <row r="1002">
      <c r="A1002" s="5">
        <v>1001.0</v>
      </c>
      <c r="B1002" s="24" t="s">
        <v>980</v>
      </c>
      <c r="C1002" s="24" t="s">
        <v>980</v>
      </c>
      <c r="D1002" s="24" t="s">
        <v>980</v>
      </c>
      <c r="E1002" s="78"/>
      <c r="F1002" s="78"/>
      <c r="G1002" s="78"/>
      <c r="H1002" s="23" t="s">
        <v>29</v>
      </c>
      <c r="I1002" s="6" t="s">
        <v>30</v>
      </c>
      <c r="J1002" s="44"/>
      <c r="K1002" s="24" t="s">
        <v>145</v>
      </c>
      <c r="L1002" s="44"/>
      <c r="M1002" s="44"/>
      <c r="N1002" s="45" t="s">
        <v>32</v>
      </c>
      <c r="O1002" s="23" t="s">
        <v>1455</v>
      </c>
      <c r="P1002" s="46" t="s">
        <v>32</v>
      </c>
      <c r="Q1002" s="24" t="s">
        <v>54</v>
      </c>
      <c r="R1002" s="24" t="s">
        <v>35</v>
      </c>
      <c r="S1002" s="24" t="s">
        <v>36</v>
      </c>
      <c r="T1002" s="47">
        <v>42769.0</v>
      </c>
      <c r="U1002" s="24" t="s">
        <v>37</v>
      </c>
      <c r="V1002" s="24" t="s">
        <v>1549</v>
      </c>
      <c r="W1002" s="46" t="s">
        <v>3645</v>
      </c>
      <c r="X1002" s="46" t="s">
        <v>3646</v>
      </c>
      <c r="Y1002" s="64">
        <v>42830.0</v>
      </c>
      <c r="Z1002" s="51" t="s">
        <v>3615</v>
      </c>
      <c r="AA1002" s="48" t="str">
        <f t="shared" si="7"/>
        <v>https://www.gacetaoficial.gob.cu/sites/default/files/goc-2017-o13.pdf</v>
      </c>
      <c r="AB1002" s="17" t="str">
        <f>VLOOKUP(Z1002,Gacetas!A:C,3,FALSE())</f>
        <v>https://drive.google.com/file/d/1fvWAg4Nuj3eIAvVk8t1hCW45Qnxxz6VZ/view?usp=sharing</v>
      </c>
    </row>
    <row r="1003">
      <c r="A1003" s="5">
        <v>1002.0</v>
      </c>
      <c r="B1003" s="24" t="s">
        <v>1052</v>
      </c>
      <c r="C1003" s="24" t="s">
        <v>1052</v>
      </c>
      <c r="D1003" s="24" t="s">
        <v>1052</v>
      </c>
      <c r="E1003" s="78"/>
      <c r="F1003" s="78"/>
      <c r="G1003" s="78"/>
      <c r="H1003" s="23" t="s">
        <v>29</v>
      </c>
      <c r="I1003" s="6" t="s">
        <v>30</v>
      </c>
      <c r="J1003" s="44"/>
      <c r="K1003" s="24" t="s">
        <v>3110</v>
      </c>
      <c r="L1003" s="44"/>
      <c r="M1003" s="44"/>
      <c r="N1003" s="45" t="s">
        <v>32</v>
      </c>
      <c r="O1003" s="23" t="s">
        <v>3647</v>
      </c>
      <c r="P1003" s="46" t="s">
        <v>32</v>
      </c>
      <c r="Q1003" s="24" t="s">
        <v>54</v>
      </c>
      <c r="R1003" s="24" t="s">
        <v>35</v>
      </c>
      <c r="S1003" s="24" t="s">
        <v>36</v>
      </c>
      <c r="T1003" s="47">
        <v>42769.0</v>
      </c>
      <c r="U1003" s="24" t="s">
        <v>37</v>
      </c>
      <c r="V1003" s="24" t="s">
        <v>1549</v>
      </c>
      <c r="W1003" s="50" t="s">
        <v>3648</v>
      </c>
      <c r="X1003" s="46" t="s">
        <v>3649</v>
      </c>
      <c r="Y1003" s="64">
        <v>42830.0</v>
      </c>
      <c r="Z1003" s="51" t="s">
        <v>3615</v>
      </c>
      <c r="AA1003" s="48" t="str">
        <f t="shared" si="7"/>
        <v>https://www.gacetaoficial.gob.cu/sites/default/files/goc-2017-o13.pdf</v>
      </c>
      <c r="AB1003" s="17" t="str">
        <f>VLOOKUP(Z1003,Gacetas!A:C,3,FALSE())</f>
        <v>https://drive.google.com/file/d/1fvWAg4Nuj3eIAvVk8t1hCW45Qnxxz6VZ/view?usp=sharing</v>
      </c>
    </row>
    <row r="1004">
      <c r="A1004" s="5">
        <v>1003.0</v>
      </c>
      <c r="B1004" s="24" t="s">
        <v>3650</v>
      </c>
      <c r="C1004" s="24" t="s">
        <v>3651</v>
      </c>
      <c r="D1004" s="24" t="s">
        <v>3650</v>
      </c>
      <c r="E1004" s="78"/>
      <c r="F1004" s="78"/>
      <c r="G1004" s="78"/>
      <c r="H1004" s="23" t="s">
        <v>29</v>
      </c>
      <c r="I1004" s="6" t="s">
        <v>30</v>
      </c>
      <c r="J1004" s="44"/>
      <c r="K1004" s="24" t="s">
        <v>300</v>
      </c>
      <c r="L1004" s="44"/>
      <c r="M1004" s="44"/>
      <c r="N1004" s="45" t="s">
        <v>32</v>
      </c>
      <c r="O1004" s="23" t="s">
        <v>1420</v>
      </c>
      <c r="P1004" s="46" t="s">
        <v>32</v>
      </c>
      <c r="Q1004" s="24" t="s">
        <v>54</v>
      </c>
      <c r="R1004" s="24" t="s">
        <v>35</v>
      </c>
      <c r="S1004" s="24" t="s">
        <v>36</v>
      </c>
      <c r="T1004" s="47">
        <v>42769.0</v>
      </c>
      <c r="U1004" s="24" t="s">
        <v>37</v>
      </c>
      <c r="V1004" s="24" t="s">
        <v>1549</v>
      </c>
      <c r="W1004" s="46" t="s">
        <v>3652</v>
      </c>
      <c r="X1004" s="46" t="s">
        <v>3653</v>
      </c>
      <c r="Y1004" s="64">
        <v>42830.0</v>
      </c>
      <c r="Z1004" s="51" t="s">
        <v>3615</v>
      </c>
      <c r="AA1004" s="48" t="str">
        <f t="shared" si="7"/>
        <v>https://www.gacetaoficial.gob.cu/sites/default/files/goc-2017-o13.pdf</v>
      </c>
      <c r="AB1004" s="17" t="str">
        <f>VLOOKUP(Z1004,Gacetas!A:C,3,FALSE())</f>
        <v>https://drive.google.com/file/d/1fvWAg4Nuj3eIAvVk8t1hCW45Qnxxz6VZ/view?usp=sharing</v>
      </c>
    </row>
    <row r="1005">
      <c r="A1005" s="5">
        <v>1004.0</v>
      </c>
      <c r="B1005" s="24" t="s">
        <v>1084</v>
      </c>
      <c r="C1005" s="24" t="s">
        <v>1084</v>
      </c>
      <c r="D1005" s="24" t="s">
        <v>1084</v>
      </c>
      <c r="E1005" s="78"/>
      <c r="F1005" s="78"/>
      <c r="G1005" s="78"/>
      <c r="H1005" s="23" t="s">
        <v>29</v>
      </c>
      <c r="I1005" s="6" t="s">
        <v>30</v>
      </c>
      <c r="J1005" s="44"/>
      <c r="K1005" s="24" t="s">
        <v>84</v>
      </c>
      <c r="L1005" s="44"/>
      <c r="M1005" s="44"/>
      <c r="N1005" s="45" t="s">
        <v>32</v>
      </c>
      <c r="O1005" s="23" t="s">
        <v>1420</v>
      </c>
      <c r="P1005" s="46" t="s">
        <v>32</v>
      </c>
      <c r="Q1005" s="24" t="s">
        <v>54</v>
      </c>
      <c r="R1005" s="24" t="s">
        <v>35</v>
      </c>
      <c r="S1005" s="24" t="s">
        <v>36</v>
      </c>
      <c r="T1005" s="47">
        <v>42769.0</v>
      </c>
      <c r="U1005" s="24" t="s">
        <v>37</v>
      </c>
      <c r="V1005" s="24" t="s">
        <v>1549</v>
      </c>
      <c r="W1005" s="46" t="s">
        <v>3654</v>
      </c>
      <c r="X1005" s="46" t="s">
        <v>3655</v>
      </c>
      <c r="Y1005" s="64">
        <v>42830.0</v>
      </c>
      <c r="Z1005" s="51" t="s">
        <v>3656</v>
      </c>
      <c r="AA1005" s="48" t="str">
        <f t="shared" si="7"/>
        <v>https://www.gacetaoficial.gob.cu/sites/default/files/goc-2017-o14.pdf</v>
      </c>
      <c r="AB1005" s="17" t="str">
        <f>VLOOKUP(Z1005,Gacetas!A:C,3,FALSE())</f>
        <v>https://drive.google.com/file/d/10bJ_S20b_D2G8mPbuIp4EekGMYsQlJi5/view?usp=sharing</v>
      </c>
    </row>
    <row r="1006">
      <c r="A1006" s="5">
        <v>1005.0</v>
      </c>
      <c r="B1006" s="51" t="s">
        <v>3657</v>
      </c>
      <c r="C1006" s="23" t="s">
        <v>996</v>
      </c>
      <c r="D1006" s="51" t="s">
        <v>3657</v>
      </c>
      <c r="E1006" s="78"/>
      <c r="F1006" s="78"/>
      <c r="G1006" s="78"/>
      <c r="H1006" s="23" t="s">
        <v>29</v>
      </c>
      <c r="I1006" s="6" t="s">
        <v>30</v>
      </c>
      <c r="J1006" s="44"/>
      <c r="K1006" s="24" t="s">
        <v>145</v>
      </c>
      <c r="L1006" s="44"/>
      <c r="M1006" s="44"/>
      <c r="N1006" s="45" t="s">
        <v>32</v>
      </c>
      <c r="O1006" s="23" t="s">
        <v>1455</v>
      </c>
      <c r="P1006" s="46" t="s">
        <v>32</v>
      </c>
      <c r="Q1006" s="24" t="s">
        <v>54</v>
      </c>
      <c r="R1006" s="24" t="s">
        <v>35</v>
      </c>
      <c r="S1006" s="24" t="s">
        <v>36</v>
      </c>
      <c r="T1006" s="47">
        <v>42769.0</v>
      </c>
      <c r="U1006" s="24" t="s">
        <v>37</v>
      </c>
      <c r="V1006" s="24" t="s">
        <v>1549</v>
      </c>
      <c r="W1006" s="46" t="s">
        <v>3658</v>
      </c>
      <c r="X1006" s="46" t="s">
        <v>3659</v>
      </c>
      <c r="Y1006" s="64">
        <v>42830.0</v>
      </c>
      <c r="Z1006" s="51" t="s">
        <v>3656</v>
      </c>
      <c r="AA1006" s="80" t="str">
        <f t="shared" si="7"/>
        <v>https://www.gacetaoficial.gob.cu/sites/default/files/goc-2017-o14.pdf</v>
      </c>
      <c r="AB1006" s="17" t="str">
        <f>VLOOKUP(Z1006,Gacetas!A:C,3,FALSE())</f>
        <v>https://drive.google.com/file/d/10bJ_S20b_D2G8mPbuIp4EekGMYsQlJi5/view?usp=sharing</v>
      </c>
    </row>
    <row r="1007">
      <c r="A1007" s="5">
        <v>1006.0</v>
      </c>
      <c r="B1007" s="24" t="s">
        <v>983</v>
      </c>
      <c r="C1007" s="24" t="s">
        <v>983</v>
      </c>
      <c r="D1007" s="24" t="s">
        <v>983</v>
      </c>
      <c r="E1007" s="78"/>
      <c r="F1007" s="78"/>
      <c r="G1007" s="78"/>
      <c r="H1007" s="23" t="s">
        <v>29</v>
      </c>
      <c r="I1007" s="6" t="s">
        <v>30</v>
      </c>
      <c r="J1007" s="44"/>
      <c r="K1007" s="24" t="s">
        <v>214</v>
      </c>
      <c r="L1007" s="44"/>
      <c r="M1007" s="44"/>
      <c r="N1007" s="45" t="s">
        <v>32</v>
      </c>
      <c r="O1007" s="23" t="s">
        <v>1420</v>
      </c>
      <c r="P1007" s="46" t="s">
        <v>32</v>
      </c>
      <c r="Q1007" s="24" t="s">
        <v>54</v>
      </c>
      <c r="R1007" s="24" t="s">
        <v>35</v>
      </c>
      <c r="S1007" s="24" t="s">
        <v>36</v>
      </c>
      <c r="T1007" s="47">
        <v>42769.0</v>
      </c>
      <c r="U1007" s="24" t="s">
        <v>37</v>
      </c>
      <c r="V1007" s="24" t="s">
        <v>1549</v>
      </c>
      <c r="W1007" s="46" t="s">
        <v>3660</v>
      </c>
      <c r="X1007" s="46" t="s">
        <v>3661</v>
      </c>
      <c r="Y1007" s="64">
        <v>42830.0</v>
      </c>
      <c r="Z1007" s="51" t="s">
        <v>3656</v>
      </c>
      <c r="AA1007" s="80" t="str">
        <f t="shared" si="7"/>
        <v>https://www.gacetaoficial.gob.cu/sites/default/files/goc-2017-o14.pdf</v>
      </c>
      <c r="AB1007" s="17" t="str">
        <f>VLOOKUP(Z1007,Gacetas!A:C,3,FALSE())</f>
        <v>https://drive.google.com/file/d/10bJ_S20b_D2G8mPbuIp4EekGMYsQlJi5/view?usp=sharing</v>
      </c>
    </row>
    <row r="1008">
      <c r="A1008" s="5">
        <v>1007.0</v>
      </c>
      <c r="B1008" s="24" t="s">
        <v>1129</v>
      </c>
      <c r="C1008" s="24" t="s">
        <v>1129</v>
      </c>
      <c r="D1008" s="24" t="s">
        <v>1129</v>
      </c>
      <c r="E1008" s="78"/>
      <c r="F1008" s="78"/>
      <c r="G1008" s="78"/>
      <c r="H1008" s="23" t="s">
        <v>29</v>
      </c>
      <c r="I1008" s="6" t="s">
        <v>30</v>
      </c>
      <c r="J1008" s="44"/>
      <c r="K1008" s="24" t="s">
        <v>84</v>
      </c>
      <c r="L1008" s="44"/>
      <c r="M1008" s="44"/>
      <c r="N1008" s="45" t="s">
        <v>32</v>
      </c>
      <c r="O1008" s="23" t="s">
        <v>3612</v>
      </c>
      <c r="P1008" s="46" t="s">
        <v>32</v>
      </c>
      <c r="Q1008" s="24" t="s">
        <v>54</v>
      </c>
      <c r="R1008" s="24" t="s">
        <v>35</v>
      </c>
      <c r="S1008" s="24" t="s">
        <v>36</v>
      </c>
      <c r="T1008" s="47">
        <v>42769.0</v>
      </c>
      <c r="U1008" s="24" t="s">
        <v>37</v>
      </c>
      <c r="V1008" s="24" t="s">
        <v>1549</v>
      </c>
      <c r="W1008" s="46" t="s">
        <v>3662</v>
      </c>
      <c r="X1008" s="46" t="s">
        <v>3663</v>
      </c>
      <c r="Y1008" s="64">
        <v>42830.0</v>
      </c>
      <c r="Z1008" s="51" t="s">
        <v>3656</v>
      </c>
      <c r="AA1008" s="80" t="str">
        <f t="shared" si="7"/>
        <v>https://www.gacetaoficial.gob.cu/sites/default/files/goc-2017-o14.pdf</v>
      </c>
      <c r="AB1008" s="17" t="str">
        <f>VLOOKUP(Z1008,Gacetas!A:C,3,FALSE())</f>
        <v>https://drive.google.com/file/d/10bJ_S20b_D2G8mPbuIp4EekGMYsQlJi5/view?usp=sharing</v>
      </c>
    </row>
    <row r="1009">
      <c r="A1009" s="5">
        <v>1008.0</v>
      </c>
      <c r="B1009" s="24" t="s">
        <v>3664</v>
      </c>
      <c r="C1009" s="24" t="s">
        <v>3665</v>
      </c>
      <c r="D1009" s="24" t="s">
        <v>3664</v>
      </c>
      <c r="E1009" s="78"/>
      <c r="F1009" s="78"/>
      <c r="G1009" s="78"/>
      <c r="H1009" s="23" t="s">
        <v>29</v>
      </c>
      <c r="I1009" s="6" t="s">
        <v>30</v>
      </c>
      <c r="J1009" s="44"/>
      <c r="K1009" s="24" t="s">
        <v>214</v>
      </c>
      <c r="L1009" s="44"/>
      <c r="M1009" s="44"/>
      <c r="N1009" s="45" t="s">
        <v>32</v>
      </c>
      <c r="O1009" s="23" t="s">
        <v>1455</v>
      </c>
      <c r="P1009" s="46" t="s">
        <v>32</v>
      </c>
      <c r="Q1009" s="24" t="s">
        <v>34</v>
      </c>
      <c r="R1009" s="24" t="s">
        <v>35</v>
      </c>
      <c r="S1009" s="24" t="s">
        <v>36</v>
      </c>
      <c r="T1009" s="47">
        <v>42769.0</v>
      </c>
      <c r="U1009" s="24" t="s">
        <v>37</v>
      </c>
      <c r="V1009" s="24" t="s">
        <v>1549</v>
      </c>
      <c r="W1009" s="46" t="s">
        <v>3666</v>
      </c>
      <c r="X1009" s="46" t="s">
        <v>3667</v>
      </c>
      <c r="Y1009" s="64">
        <v>42830.0</v>
      </c>
      <c r="Z1009" s="51" t="s">
        <v>3656</v>
      </c>
      <c r="AA1009" s="80" t="str">
        <f t="shared" si="7"/>
        <v>https://www.gacetaoficial.gob.cu/sites/default/files/goc-2017-o14.pdf</v>
      </c>
      <c r="AB1009" s="17" t="str">
        <f>VLOOKUP(Z1009,Gacetas!A:C,3,FALSE())</f>
        <v>https://drive.google.com/file/d/10bJ_S20b_D2G8mPbuIp4EekGMYsQlJi5/view?usp=sharing</v>
      </c>
    </row>
    <row r="1010">
      <c r="A1010" s="5">
        <v>1009.0</v>
      </c>
      <c r="B1010" s="24" t="s">
        <v>965</v>
      </c>
      <c r="C1010" s="24" t="s">
        <v>965</v>
      </c>
      <c r="D1010" s="24" t="s">
        <v>965</v>
      </c>
      <c r="E1010" s="78"/>
      <c r="F1010" s="78"/>
      <c r="G1010" s="78"/>
      <c r="H1010" s="23" t="s">
        <v>29</v>
      </c>
      <c r="I1010" s="6" t="s">
        <v>30</v>
      </c>
      <c r="J1010" s="44"/>
      <c r="K1010" s="24" t="s">
        <v>214</v>
      </c>
      <c r="L1010" s="44"/>
      <c r="M1010" s="44"/>
      <c r="N1010" s="45" t="s">
        <v>32</v>
      </c>
      <c r="O1010" s="23" t="s">
        <v>1420</v>
      </c>
      <c r="P1010" s="46" t="s">
        <v>32</v>
      </c>
      <c r="Q1010" s="24" t="s">
        <v>54</v>
      </c>
      <c r="R1010" s="24" t="s">
        <v>35</v>
      </c>
      <c r="S1010" s="24" t="s">
        <v>36</v>
      </c>
      <c r="T1010" s="47">
        <v>42769.0</v>
      </c>
      <c r="U1010" s="24" t="s">
        <v>37</v>
      </c>
      <c r="V1010" s="24" t="s">
        <v>1549</v>
      </c>
      <c r="W1010" s="46" t="s">
        <v>3668</v>
      </c>
      <c r="X1010" s="46" t="s">
        <v>3669</v>
      </c>
      <c r="Y1010" s="64">
        <v>42830.0</v>
      </c>
      <c r="Z1010" s="51" t="s">
        <v>3656</v>
      </c>
      <c r="AA1010" s="80" t="str">
        <f t="shared" si="7"/>
        <v>https://www.gacetaoficial.gob.cu/sites/default/files/goc-2017-o14.pdf</v>
      </c>
      <c r="AB1010" s="17" t="str">
        <f>VLOOKUP(Z1010,Gacetas!A:C,3,FALSE())</f>
        <v>https://drive.google.com/file/d/10bJ_S20b_D2G8mPbuIp4EekGMYsQlJi5/view?usp=sharing</v>
      </c>
    </row>
    <row r="1011">
      <c r="A1011" s="5">
        <v>1010.0</v>
      </c>
      <c r="B1011" s="24" t="s">
        <v>3670</v>
      </c>
      <c r="C1011" s="24" t="s">
        <v>3670</v>
      </c>
      <c r="D1011" s="24" t="s">
        <v>3670</v>
      </c>
      <c r="E1011" s="78"/>
      <c r="F1011" s="78"/>
      <c r="G1011" s="78"/>
      <c r="H1011" s="23" t="s">
        <v>29</v>
      </c>
      <c r="I1011" s="6" t="s">
        <v>30</v>
      </c>
      <c r="J1011" s="44"/>
      <c r="K1011" s="24" t="s">
        <v>102</v>
      </c>
      <c r="L1011" s="44"/>
      <c r="M1011" s="44"/>
      <c r="N1011" s="45" t="s">
        <v>32</v>
      </c>
      <c r="O1011" s="23" t="s">
        <v>3671</v>
      </c>
      <c r="P1011" s="46" t="s">
        <v>53</v>
      </c>
      <c r="Q1011" s="24" t="s">
        <v>34</v>
      </c>
      <c r="R1011" s="24" t="s">
        <v>35</v>
      </c>
      <c r="S1011" s="24" t="s">
        <v>36</v>
      </c>
      <c r="T1011" s="47">
        <v>42774.0</v>
      </c>
      <c r="U1011" s="24" t="s">
        <v>37</v>
      </c>
      <c r="V1011" s="24" t="s">
        <v>1549</v>
      </c>
      <c r="W1011" s="46" t="s">
        <v>3672</v>
      </c>
      <c r="X1011" s="46" t="s">
        <v>3673</v>
      </c>
      <c r="Y1011" s="64">
        <v>42830.0</v>
      </c>
      <c r="Z1011" s="51" t="s">
        <v>3656</v>
      </c>
      <c r="AA1011" s="80" t="str">
        <f t="shared" si="7"/>
        <v>https://www.gacetaoficial.gob.cu/sites/default/files/goc-2017-o14.pdf</v>
      </c>
      <c r="AB1011" s="17" t="str">
        <f>VLOOKUP(Z1011,Gacetas!A:C,3,FALSE())</f>
        <v>https://drive.google.com/file/d/10bJ_S20b_D2G8mPbuIp4EekGMYsQlJi5/view?usp=sharing</v>
      </c>
    </row>
    <row r="1012">
      <c r="A1012" s="5">
        <v>1011.0</v>
      </c>
      <c r="B1012" s="23" t="s">
        <v>3674</v>
      </c>
      <c r="C1012" s="23" t="s">
        <v>3674</v>
      </c>
      <c r="D1012" s="23" t="s">
        <v>3674</v>
      </c>
      <c r="E1012" s="78"/>
      <c r="F1012" s="78"/>
      <c r="G1012" s="78"/>
      <c r="H1012" s="23" t="s">
        <v>29</v>
      </c>
      <c r="I1012" s="6" t="s">
        <v>30</v>
      </c>
      <c r="J1012" s="44"/>
      <c r="K1012" s="24" t="s">
        <v>84</v>
      </c>
      <c r="L1012" s="44"/>
      <c r="M1012" s="44"/>
      <c r="N1012" s="45" t="s">
        <v>32</v>
      </c>
      <c r="O1012" s="23" t="s">
        <v>1455</v>
      </c>
      <c r="P1012" s="46" t="s">
        <v>32</v>
      </c>
      <c r="Q1012" s="24" t="s">
        <v>34</v>
      </c>
      <c r="R1012" s="24" t="s">
        <v>35</v>
      </c>
      <c r="S1012" s="24" t="s">
        <v>36</v>
      </c>
      <c r="T1012" s="47">
        <v>42774.0</v>
      </c>
      <c r="U1012" s="24" t="s">
        <v>37</v>
      </c>
      <c r="V1012" s="24" t="s">
        <v>1549</v>
      </c>
      <c r="W1012" s="46" t="s">
        <v>3675</v>
      </c>
      <c r="X1012" s="46" t="s">
        <v>3676</v>
      </c>
      <c r="Y1012" s="64">
        <v>42830.0</v>
      </c>
      <c r="Z1012" s="51" t="s">
        <v>3656</v>
      </c>
      <c r="AA1012" s="80" t="str">
        <f t="shared" si="7"/>
        <v>https://www.gacetaoficial.gob.cu/sites/default/files/goc-2017-o14.pdf</v>
      </c>
      <c r="AB1012" s="17" t="str">
        <f>VLOOKUP(Z1012,Gacetas!A:C,3,FALSE())</f>
        <v>https://drive.google.com/file/d/10bJ_S20b_D2G8mPbuIp4EekGMYsQlJi5/view?usp=sharing</v>
      </c>
    </row>
    <row r="1013">
      <c r="A1013" s="5">
        <v>1012.0</v>
      </c>
      <c r="B1013" s="24" t="s">
        <v>3677</v>
      </c>
      <c r="C1013" s="24" t="s">
        <v>3677</v>
      </c>
      <c r="D1013" s="24" t="s">
        <v>3677</v>
      </c>
      <c r="E1013" s="78"/>
      <c r="F1013" s="78"/>
      <c r="G1013" s="78"/>
      <c r="H1013" s="23" t="s">
        <v>29</v>
      </c>
      <c r="I1013" s="6" t="s">
        <v>30</v>
      </c>
      <c r="J1013" s="44"/>
      <c r="K1013" s="24" t="s">
        <v>45</v>
      </c>
      <c r="L1013" s="44"/>
      <c r="M1013" s="44"/>
      <c r="N1013" s="45" t="s">
        <v>32</v>
      </c>
      <c r="O1013" s="23" t="s">
        <v>2701</v>
      </c>
      <c r="P1013" s="46" t="s">
        <v>32</v>
      </c>
      <c r="Q1013" s="24" t="s">
        <v>34</v>
      </c>
      <c r="R1013" s="24" t="s">
        <v>35</v>
      </c>
      <c r="S1013" s="24" t="s">
        <v>36</v>
      </c>
      <c r="T1013" s="47">
        <v>42774.0</v>
      </c>
      <c r="U1013" s="24" t="s">
        <v>37</v>
      </c>
      <c r="V1013" s="24" t="s">
        <v>1549</v>
      </c>
      <c r="W1013" s="46" t="s">
        <v>3678</v>
      </c>
      <c r="X1013" s="46" t="s">
        <v>3679</v>
      </c>
      <c r="Y1013" s="64">
        <v>42830.0</v>
      </c>
      <c r="Z1013" s="51" t="s">
        <v>3656</v>
      </c>
      <c r="AA1013" s="80" t="str">
        <f t="shared" si="7"/>
        <v>https://www.gacetaoficial.gob.cu/sites/default/files/goc-2017-o14.pdf</v>
      </c>
      <c r="AB1013" s="17" t="str">
        <f>VLOOKUP(Z1013,Gacetas!A:C,3,FALSE())</f>
        <v>https://drive.google.com/file/d/10bJ_S20b_D2G8mPbuIp4EekGMYsQlJi5/view?usp=sharing</v>
      </c>
    </row>
    <row r="1014">
      <c r="A1014" s="5">
        <v>1013.0</v>
      </c>
      <c r="B1014" s="24" t="s">
        <v>3680</v>
      </c>
      <c r="C1014" s="24" t="s">
        <v>3680</v>
      </c>
      <c r="D1014" s="24" t="s">
        <v>3680</v>
      </c>
      <c r="E1014" s="78"/>
      <c r="F1014" s="78"/>
      <c r="G1014" s="78"/>
      <c r="H1014" s="23" t="s">
        <v>29</v>
      </c>
      <c r="I1014" s="6" t="s">
        <v>30</v>
      </c>
      <c r="J1014" s="44"/>
      <c r="K1014" s="24" t="s">
        <v>45</v>
      </c>
      <c r="L1014" s="44"/>
      <c r="M1014" s="44"/>
      <c r="N1014" s="45" t="s">
        <v>32</v>
      </c>
      <c r="O1014" s="23" t="s">
        <v>1420</v>
      </c>
      <c r="P1014" s="46" t="s">
        <v>32</v>
      </c>
      <c r="Q1014" s="24" t="s">
        <v>34</v>
      </c>
      <c r="R1014" s="24" t="s">
        <v>35</v>
      </c>
      <c r="S1014" s="24" t="s">
        <v>36</v>
      </c>
      <c r="T1014" s="47">
        <v>42774.0</v>
      </c>
      <c r="U1014" s="24" t="s">
        <v>37</v>
      </c>
      <c r="V1014" s="24" t="s">
        <v>1549</v>
      </c>
      <c r="W1014" s="46" t="s">
        <v>3681</v>
      </c>
      <c r="X1014" s="46" t="s">
        <v>3682</v>
      </c>
      <c r="Y1014" s="64">
        <v>42830.0</v>
      </c>
      <c r="Z1014" s="51" t="s">
        <v>3656</v>
      </c>
      <c r="AA1014" s="80" t="str">
        <f t="shared" si="7"/>
        <v>https://www.gacetaoficial.gob.cu/sites/default/files/goc-2017-o14.pdf</v>
      </c>
      <c r="AB1014" s="17" t="str">
        <f>VLOOKUP(Z1014,Gacetas!A:C,3,FALSE())</f>
        <v>https://drive.google.com/file/d/10bJ_S20b_D2G8mPbuIp4EekGMYsQlJi5/view?usp=sharing</v>
      </c>
    </row>
    <row r="1015">
      <c r="A1015" s="5">
        <v>1014.0</v>
      </c>
      <c r="B1015" s="24" t="s">
        <v>3683</v>
      </c>
      <c r="C1015" s="24" t="s">
        <v>3683</v>
      </c>
      <c r="D1015" s="24" t="s">
        <v>3683</v>
      </c>
      <c r="E1015" s="78"/>
      <c r="F1015" s="78"/>
      <c r="G1015" s="78"/>
      <c r="H1015" s="23" t="s">
        <v>29</v>
      </c>
      <c r="I1015" s="6" t="s">
        <v>30</v>
      </c>
      <c r="J1015" s="44"/>
      <c r="K1015" s="24" t="s">
        <v>31</v>
      </c>
      <c r="L1015" s="44"/>
      <c r="M1015" s="44"/>
      <c r="N1015" s="45" t="s">
        <v>32</v>
      </c>
      <c r="O1015" s="23" t="s">
        <v>1420</v>
      </c>
      <c r="P1015" s="46" t="s">
        <v>32</v>
      </c>
      <c r="Q1015" s="24" t="s">
        <v>34</v>
      </c>
      <c r="R1015" s="24" t="s">
        <v>35</v>
      </c>
      <c r="S1015" s="24" t="s">
        <v>36</v>
      </c>
      <c r="T1015" s="47">
        <v>42774.0</v>
      </c>
      <c r="U1015" s="24" t="s">
        <v>37</v>
      </c>
      <c r="V1015" s="24" t="s">
        <v>1549</v>
      </c>
      <c r="W1015" s="46" t="s">
        <v>3684</v>
      </c>
      <c r="X1015" s="46" t="s">
        <v>3685</v>
      </c>
      <c r="Y1015" s="64">
        <v>42830.0</v>
      </c>
      <c r="Z1015" s="51" t="s">
        <v>3656</v>
      </c>
      <c r="AA1015" s="80" t="str">
        <f t="shared" si="7"/>
        <v>https://www.gacetaoficial.gob.cu/sites/default/files/goc-2017-o14.pdf</v>
      </c>
      <c r="AB1015" s="17" t="str">
        <f>VLOOKUP(Z1015,Gacetas!A:C,3,FALSE())</f>
        <v>https://drive.google.com/file/d/10bJ_S20b_D2G8mPbuIp4EekGMYsQlJi5/view?usp=sharing</v>
      </c>
    </row>
    <row r="1016">
      <c r="A1016" s="5">
        <v>1015.0</v>
      </c>
      <c r="B1016" s="24" t="s">
        <v>3686</v>
      </c>
      <c r="C1016" s="24" t="s">
        <v>3686</v>
      </c>
      <c r="D1016" s="24" t="s">
        <v>3686</v>
      </c>
      <c r="E1016" s="78"/>
      <c r="F1016" s="78"/>
      <c r="G1016" s="78"/>
      <c r="H1016" s="23" t="s">
        <v>29</v>
      </c>
      <c r="I1016" s="6" t="s">
        <v>30</v>
      </c>
      <c r="J1016" s="44"/>
      <c r="K1016" s="24" t="s">
        <v>45</v>
      </c>
      <c r="L1016" s="44"/>
      <c r="M1016" s="44"/>
      <c r="N1016" s="45" t="s">
        <v>32</v>
      </c>
      <c r="O1016" s="23" t="s">
        <v>3603</v>
      </c>
      <c r="P1016" s="46" t="s">
        <v>32</v>
      </c>
      <c r="Q1016" s="24" t="s">
        <v>34</v>
      </c>
      <c r="R1016" s="24" t="s">
        <v>35</v>
      </c>
      <c r="S1016" s="24" t="s">
        <v>36</v>
      </c>
      <c r="T1016" s="47">
        <v>42774.0</v>
      </c>
      <c r="U1016" s="24" t="s">
        <v>37</v>
      </c>
      <c r="V1016" s="24" t="s">
        <v>1549</v>
      </c>
      <c r="W1016" s="46" t="s">
        <v>3687</v>
      </c>
      <c r="X1016" s="46" t="s">
        <v>3688</v>
      </c>
      <c r="Y1016" s="64">
        <v>42830.0</v>
      </c>
      <c r="Z1016" s="51" t="s">
        <v>3656</v>
      </c>
      <c r="AA1016" s="80" t="str">
        <f t="shared" si="7"/>
        <v>https://www.gacetaoficial.gob.cu/sites/default/files/goc-2017-o14.pdf</v>
      </c>
      <c r="AB1016" s="17" t="str">
        <f>VLOOKUP(Z1016,Gacetas!A:C,3,FALSE())</f>
        <v>https://drive.google.com/file/d/10bJ_S20b_D2G8mPbuIp4EekGMYsQlJi5/view?usp=sharing</v>
      </c>
    </row>
    <row r="1017">
      <c r="A1017" s="5">
        <v>1016.0</v>
      </c>
      <c r="B1017" s="24" t="s">
        <v>3689</v>
      </c>
      <c r="C1017" s="24" t="s">
        <v>3689</v>
      </c>
      <c r="D1017" s="24" t="s">
        <v>3689</v>
      </c>
      <c r="E1017" s="78"/>
      <c r="F1017" s="78"/>
      <c r="G1017" s="78"/>
      <c r="H1017" s="23" t="s">
        <v>29</v>
      </c>
      <c r="I1017" s="6" t="s">
        <v>30</v>
      </c>
      <c r="J1017" s="44"/>
      <c r="K1017" s="24" t="s">
        <v>45</v>
      </c>
      <c r="L1017" s="44"/>
      <c r="M1017" s="44"/>
      <c r="N1017" s="45" t="s">
        <v>32</v>
      </c>
      <c r="O1017" s="23" t="s">
        <v>3551</v>
      </c>
      <c r="P1017" s="46" t="s">
        <v>32</v>
      </c>
      <c r="Q1017" s="24" t="s">
        <v>34</v>
      </c>
      <c r="R1017" s="24" t="s">
        <v>35</v>
      </c>
      <c r="S1017" s="24" t="s">
        <v>36</v>
      </c>
      <c r="T1017" s="47">
        <v>42781.0</v>
      </c>
      <c r="U1017" s="24" t="s">
        <v>37</v>
      </c>
      <c r="V1017" s="24" t="s">
        <v>1549</v>
      </c>
      <c r="W1017" s="50" t="s">
        <v>3690</v>
      </c>
      <c r="X1017" s="46" t="s">
        <v>3691</v>
      </c>
      <c r="Y1017" s="64">
        <v>42871.0</v>
      </c>
      <c r="Z1017" s="77" t="s">
        <v>3692</v>
      </c>
      <c r="AA1017" s="48" t="s">
        <v>3693</v>
      </c>
      <c r="AB1017" s="17" t="str">
        <f>VLOOKUP(Z1017,Gacetas!A:C,3,FALSE())</f>
        <v>https://drive.google.com/file/d/18OVE62Ql1i51wfpMBkrcJ8C9S51j2EzK/view?usp=sharing</v>
      </c>
    </row>
    <row r="1018">
      <c r="A1018" s="5">
        <v>1017.0</v>
      </c>
      <c r="B1018" s="24" t="s">
        <v>3694</v>
      </c>
      <c r="C1018" s="24" t="s">
        <v>3694</v>
      </c>
      <c r="D1018" s="24" t="s">
        <v>3694</v>
      </c>
      <c r="E1018" s="78"/>
      <c r="F1018" s="78"/>
      <c r="G1018" s="78"/>
      <c r="H1018" s="23" t="s">
        <v>29</v>
      </c>
      <c r="I1018" s="6" t="s">
        <v>30</v>
      </c>
      <c r="J1018" s="44"/>
      <c r="K1018" s="24" t="s">
        <v>45</v>
      </c>
      <c r="L1018" s="44"/>
      <c r="M1018" s="44"/>
      <c r="N1018" s="45" t="s">
        <v>32</v>
      </c>
      <c r="O1018" s="23" t="s">
        <v>3551</v>
      </c>
      <c r="P1018" s="46" t="s">
        <v>32</v>
      </c>
      <c r="Q1018" s="24" t="s">
        <v>34</v>
      </c>
      <c r="R1018" s="24" t="s">
        <v>35</v>
      </c>
      <c r="S1018" s="24" t="s">
        <v>36</v>
      </c>
      <c r="T1018" s="47">
        <v>42781.0</v>
      </c>
      <c r="U1018" s="24" t="s">
        <v>37</v>
      </c>
      <c r="V1018" s="24" t="s">
        <v>1549</v>
      </c>
      <c r="W1018" s="46" t="s">
        <v>3695</v>
      </c>
      <c r="X1018" s="46" t="s">
        <v>3696</v>
      </c>
      <c r="Y1018" s="64">
        <v>42871.0</v>
      </c>
      <c r="Z1018" s="77" t="s">
        <v>3692</v>
      </c>
      <c r="AA1018" s="48" t="s">
        <v>3693</v>
      </c>
      <c r="AB1018" s="17" t="str">
        <f>VLOOKUP(Z1018,Gacetas!A:C,3,FALSE())</f>
        <v>https://drive.google.com/file/d/18OVE62Ql1i51wfpMBkrcJ8C9S51j2EzK/view?usp=sharing</v>
      </c>
    </row>
    <row r="1019">
      <c r="A1019" s="5">
        <v>1018.0</v>
      </c>
      <c r="B1019" s="24" t="s">
        <v>3697</v>
      </c>
      <c r="C1019" s="24" t="s">
        <v>3697</v>
      </c>
      <c r="D1019" s="24" t="s">
        <v>3697</v>
      </c>
      <c r="E1019" s="78"/>
      <c r="F1019" s="78"/>
      <c r="G1019" s="78"/>
      <c r="H1019" s="23" t="s">
        <v>29</v>
      </c>
      <c r="I1019" s="6" t="s">
        <v>30</v>
      </c>
      <c r="J1019" s="44"/>
      <c r="K1019" s="24" t="s">
        <v>102</v>
      </c>
      <c r="L1019" s="44"/>
      <c r="M1019" s="44"/>
      <c r="N1019" s="45" t="s">
        <v>32</v>
      </c>
      <c r="O1019" s="23" t="s">
        <v>3448</v>
      </c>
      <c r="P1019" s="46" t="s">
        <v>32</v>
      </c>
      <c r="Q1019" s="24" t="s">
        <v>34</v>
      </c>
      <c r="R1019" s="24" t="s">
        <v>35</v>
      </c>
      <c r="S1019" s="24" t="s">
        <v>36</v>
      </c>
      <c r="T1019" s="47">
        <v>42786.0</v>
      </c>
      <c r="U1019" s="24" t="s">
        <v>37</v>
      </c>
      <c r="V1019" s="24" t="s">
        <v>1549</v>
      </c>
      <c r="W1019" s="46" t="s">
        <v>3698</v>
      </c>
      <c r="X1019" s="46" t="s">
        <v>3699</v>
      </c>
      <c r="Y1019" s="64">
        <v>42871.0</v>
      </c>
      <c r="Z1019" s="77" t="s">
        <v>3692</v>
      </c>
      <c r="AA1019" s="48" t="s">
        <v>3693</v>
      </c>
      <c r="AB1019" s="17" t="str">
        <f>VLOOKUP(Z1019,Gacetas!A:C,3,FALSE())</f>
        <v>https://drive.google.com/file/d/18OVE62Ql1i51wfpMBkrcJ8C9S51j2EzK/view?usp=sharing</v>
      </c>
    </row>
    <row r="1020">
      <c r="A1020" s="5">
        <v>1019.0</v>
      </c>
      <c r="B1020" s="24" t="s">
        <v>3700</v>
      </c>
      <c r="C1020" s="24" t="s">
        <v>968</v>
      </c>
      <c r="D1020" s="24" t="s">
        <v>3700</v>
      </c>
      <c r="E1020" s="78"/>
      <c r="F1020" s="78"/>
      <c r="G1020" s="78"/>
      <c r="H1020" s="23" t="s">
        <v>29</v>
      </c>
      <c r="I1020" s="6" t="s">
        <v>30</v>
      </c>
      <c r="J1020" s="44"/>
      <c r="K1020" s="24" t="s">
        <v>51</v>
      </c>
      <c r="L1020" s="44"/>
      <c r="M1020" s="44"/>
      <c r="N1020" s="45" t="s">
        <v>32</v>
      </c>
      <c r="O1020" s="23" t="s">
        <v>3612</v>
      </c>
      <c r="P1020" s="46" t="s">
        <v>32</v>
      </c>
      <c r="Q1020" s="24" t="s">
        <v>54</v>
      </c>
      <c r="R1020" s="24" t="s">
        <v>35</v>
      </c>
      <c r="S1020" s="24" t="s">
        <v>36</v>
      </c>
      <c r="T1020" s="47">
        <v>42786.0</v>
      </c>
      <c r="U1020" s="24" t="s">
        <v>37</v>
      </c>
      <c r="V1020" s="24" t="s">
        <v>1549</v>
      </c>
      <c r="W1020" s="46" t="s">
        <v>3701</v>
      </c>
      <c r="X1020" s="46" t="s">
        <v>3702</v>
      </c>
      <c r="Y1020" s="64">
        <v>42871.0</v>
      </c>
      <c r="Z1020" s="77" t="s">
        <v>3692</v>
      </c>
      <c r="AA1020" s="48" t="s">
        <v>3693</v>
      </c>
      <c r="AB1020" s="17" t="str">
        <f>VLOOKUP(Z1020,Gacetas!A:C,3,FALSE())</f>
        <v>https://drive.google.com/file/d/18OVE62Ql1i51wfpMBkrcJ8C9S51j2EzK/view?usp=sharing</v>
      </c>
    </row>
    <row r="1021">
      <c r="A1021" s="5">
        <v>1020.0</v>
      </c>
      <c r="B1021" s="24" t="s">
        <v>924</v>
      </c>
      <c r="C1021" s="24" t="s">
        <v>924</v>
      </c>
      <c r="D1021" s="24" t="s">
        <v>924</v>
      </c>
      <c r="E1021" s="78"/>
      <c r="F1021" s="78"/>
      <c r="G1021" s="78"/>
      <c r="H1021" s="23" t="s">
        <v>29</v>
      </c>
      <c r="I1021" s="6" t="s">
        <v>30</v>
      </c>
      <c r="J1021" s="44"/>
      <c r="K1021" s="24" t="s">
        <v>84</v>
      </c>
      <c r="L1021" s="44"/>
      <c r="M1021" s="44"/>
      <c r="N1021" s="45" t="s">
        <v>32</v>
      </c>
      <c r="O1021" s="23" t="s">
        <v>3612</v>
      </c>
      <c r="P1021" s="46" t="s">
        <v>32</v>
      </c>
      <c r="Q1021" s="24" t="s">
        <v>54</v>
      </c>
      <c r="R1021" s="24" t="s">
        <v>35</v>
      </c>
      <c r="S1021" s="24" t="s">
        <v>36</v>
      </c>
      <c r="T1021" s="47">
        <v>42786.0</v>
      </c>
      <c r="U1021" s="24" t="s">
        <v>37</v>
      </c>
      <c r="V1021" s="24" t="s">
        <v>1549</v>
      </c>
      <c r="W1021" s="46" t="s">
        <v>3703</v>
      </c>
      <c r="X1021" s="46" t="s">
        <v>3704</v>
      </c>
      <c r="Y1021" s="64">
        <v>42871.0</v>
      </c>
      <c r="Z1021" s="77" t="s">
        <v>3692</v>
      </c>
      <c r="AA1021" s="48" t="str">
        <f t="shared" ref="AA1021:AA1043" si="8">CONCATENATE("https://www.gacetaoficial.gob.cu/sites/default/files/goc",MID(Z1021,FIND("-",Z1021) - 1 + 1,FIND(CHAR(160),SUBSTITUTE(Z1021,"-",CHAR(160),2)) - (FIND("-",Z1021) - 1)),"o",RIGHT(Z1021,LEN(Z1021) - (FIND(CHAR(160),SUBSTITUTE(Z1021,"-",CHAR(160),3)))),".pdf")</f>
        <v>https://www.gacetaoficial.gob.cu/sites/default/files/goc-2017-o16.pdf</v>
      </c>
      <c r="AB1021" s="17" t="str">
        <f>VLOOKUP(Z1021,Gacetas!A:C,3,FALSE())</f>
        <v>https://drive.google.com/file/d/18OVE62Ql1i51wfpMBkrcJ8C9S51j2EzK/view?usp=sharing</v>
      </c>
    </row>
    <row r="1022">
      <c r="A1022" s="5">
        <v>1021.0</v>
      </c>
      <c r="B1022" s="24" t="s">
        <v>977</v>
      </c>
      <c r="C1022" s="24" t="s">
        <v>977</v>
      </c>
      <c r="D1022" s="24" t="s">
        <v>977</v>
      </c>
      <c r="E1022" s="78"/>
      <c r="F1022" s="78"/>
      <c r="G1022" s="78"/>
      <c r="H1022" s="23" t="s">
        <v>29</v>
      </c>
      <c r="I1022" s="6" t="s">
        <v>30</v>
      </c>
      <c r="J1022" s="44"/>
      <c r="K1022" s="24" t="s">
        <v>229</v>
      </c>
      <c r="L1022" s="44"/>
      <c r="M1022" s="44"/>
      <c r="N1022" s="45" t="s">
        <v>32</v>
      </c>
      <c r="O1022" s="23" t="s">
        <v>3705</v>
      </c>
      <c r="P1022" s="46" t="s">
        <v>32</v>
      </c>
      <c r="Q1022" s="24" t="s">
        <v>54</v>
      </c>
      <c r="R1022" s="24" t="s">
        <v>35</v>
      </c>
      <c r="S1022" s="24" t="s">
        <v>36</v>
      </c>
      <c r="T1022" s="47">
        <v>42796.0</v>
      </c>
      <c r="U1022" s="24" t="s">
        <v>37</v>
      </c>
      <c r="V1022" s="24" t="s">
        <v>1549</v>
      </c>
      <c r="W1022" s="46" t="s">
        <v>3706</v>
      </c>
      <c r="X1022" s="46" t="s">
        <v>3707</v>
      </c>
      <c r="Y1022" s="64">
        <v>42871.0</v>
      </c>
      <c r="Z1022" s="77" t="s">
        <v>3692</v>
      </c>
      <c r="AA1022" s="48" t="str">
        <f t="shared" si="8"/>
        <v>https://www.gacetaoficial.gob.cu/sites/default/files/goc-2017-o16.pdf</v>
      </c>
      <c r="AB1022" s="17" t="str">
        <f>VLOOKUP(Z1022,Gacetas!A:C,3,FALSE())</f>
        <v>https://drive.google.com/file/d/18OVE62Ql1i51wfpMBkrcJ8C9S51j2EzK/view?usp=sharing</v>
      </c>
    </row>
    <row r="1023">
      <c r="A1023" s="5">
        <v>1022.0</v>
      </c>
      <c r="B1023" s="24" t="s">
        <v>1126</v>
      </c>
      <c r="C1023" s="24" t="s">
        <v>1126</v>
      </c>
      <c r="D1023" s="24" t="s">
        <v>1126</v>
      </c>
      <c r="E1023" s="78"/>
      <c r="F1023" s="78"/>
      <c r="G1023" s="78"/>
      <c r="H1023" s="23" t="s">
        <v>29</v>
      </c>
      <c r="I1023" s="6" t="s">
        <v>30</v>
      </c>
      <c r="J1023" s="44"/>
      <c r="K1023" s="24" t="s">
        <v>84</v>
      </c>
      <c r="L1023" s="44"/>
      <c r="M1023" s="44"/>
      <c r="N1023" s="45" t="s">
        <v>32</v>
      </c>
      <c r="O1023" s="23" t="s">
        <v>1420</v>
      </c>
      <c r="P1023" s="46" t="s">
        <v>32</v>
      </c>
      <c r="Q1023" s="24" t="s">
        <v>54</v>
      </c>
      <c r="R1023" s="24" t="s">
        <v>35</v>
      </c>
      <c r="S1023" s="24" t="s">
        <v>36</v>
      </c>
      <c r="T1023" s="47">
        <v>42796.0</v>
      </c>
      <c r="U1023" s="24" t="s">
        <v>37</v>
      </c>
      <c r="V1023" s="24" t="s">
        <v>1549</v>
      </c>
      <c r="W1023" s="46" t="s">
        <v>3708</v>
      </c>
      <c r="X1023" s="46" t="s">
        <v>3709</v>
      </c>
      <c r="Y1023" s="64">
        <v>42871.0</v>
      </c>
      <c r="Z1023" s="77" t="s">
        <v>3692</v>
      </c>
      <c r="AA1023" s="48" t="str">
        <f t="shared" si="8"/>
        <v>https://www.gacetaoficial.gob.cu/sites/default/files/goc-2017-o16.pdf</v>
      </c>
      <c r="AB1023" s="17" t="str">
        <f>VLOOKUP(Z1023,Gacetas!A:C,3,FALSE())</f>
        <v>https://drive.google.com/file/d/18OVE62Ql1i51wfpMBkrcJ8C9S51j2EzK/view?usp=sharing</v>
      </c>
    </row>
    <row r="1024">
      <c r="A1024" s="5">
        <v>1023.0</v>
      </c>
      <c r="B1024" s="24" t="s">
        <v>971</v>
      </c>
      <c r="C1024" s="24" t="s">
        <v>971</v>
      </c>
      <c r="D1024" s="24" t="s">
        <v>971</v>
      </c>
      <c r="E1024" s="78"/>
      <c r="F1024" s="78"/>
      <c r="G1024" s="78"/>
      <c r="H1024" s="23" t="s">
        <v>29</v>
      </c>
      <c r="I1024" s="6" t="s">
        <v>30</v>
      </c>
      <c r="J1024" s="44"/>
      <c r="K1024" s="24" t="s">
        <v>45</v>
      </c>
      <c r="L1024" s="44"/>
      <c r="M1024" s="44"/>
      <c r="N1024" s="45" t="s">
        <v>32</v>
      </c>
      <c r="O1024" s="23" t="s">
        <v>1455</v>
      </c>
      <c r="P1024" s="46" t="s">
        <v>32</v>
      </c>
      <c r="Q1024" s="24" t="s">
        <v>54</v>
      </c>
      <c r="R1024" s="24" t="s">
        <v>35</v>
      </c>
      <c r="S1024" s="24" t="s">
        <v>36</v>
      </c>
      <c r="T1024" s="47">
        <v>42796.0</v>
      </c>
      <c r="U1024" s="24" t="s">
        <v>37</v>
      </c>
      <c r="V1024" s="24" t="s">
        <v>1549</v>
      </c>
      <c r="W1024" s="46" t="s">
        <v>3710</v>
      </c>
      <c r="X1024" s="46" t="s">
        <v>3711</v>
      </c>
      <c r="Y1024" s="64">
        <v>42871.0</v>
      </c>
      <c r="Z1024" s="77" t="s">
        <v>3692</v>
      </c>
      <c r="AA1024" s="48" t="str">
        <f t="shared" si="8"/>
        <v>https://www.gacetaoficial.gob.cu/sites/default/files/goc-2017-o16.pdf</v>
      </c>
      <c r="AB1024" s="17" t="str">
        <f>VLOOKUP(Z1024,Gacetas!A:C,3,FALSE())</f>
        <v>https://drive.google.com/file/d/18OVE62Ql1i51wfpMBkrcJ8C9S51j2EzK/view?usp=sharing</v>
      </c>
    </row>
    <row r="1025">
      <c r="A1025" s="5">
        <v>1024.0</v>
      </c>
      <c r="B1025" s="24" t="s">
        <v>1102</v>
      </c>
      <c r="C1025" s="24" t="s">
        <v>1102</v>
      </c>
      <c r="D1025" s="24" t="s">
        <v>1102</v>
      </c>
      <c r="E1025" s="78"/>
      <c r="F1025" s="78"/>
      <c r="G1025" s="78"/>
      <c r="H1025" s="23" t="s">
        <v>29</v>
      </c>
      <c r="I1025" s="6" t="s">
        <v>30</v>
      </c>
      <c r="J1025" s="44"/>
      <c r="K1025" s="24" t="s">
        <v>84</v>
      </c>
      <c r="L1025" s="44"/>
      <c r="M1025" s="44"/>
      <c r="N1025" s="45" t="s">
        <v>32</v>
      </c>
      <c r="O1025" s="23" t="s">
        <v>1455</v>
      </c>
      <c r="P1025" s="46" t="s">
        <v>32</v>
      </c>
      <c r="Q1025" s="24" t="s">
        <v>54</v>
      </c>
      <c r="R1025" s="24" t="s">
        <v>35</v>
      </c>
      <c r="S1025" s="24" t="s">
        <v>36</v>
      </c>
      <c r="T1025" s="47">
        <v>42796.0</v>
      </c>
      <c r="U1025" s="24" t="s">
        <v>37</v>
      </c>
      <c r="V1025" s="24" t="s">
        <v>1549</v>
      </c>
      <c r="W1025" s="46" t="s">
        <v>3712</v>
      </c>
      <c r="X1025" s="46" t="s">
        <v>3713</v>
      </c>
      <c r="Y1025" s="64">
        <v>42871.0</v>
      </c>
      <c r="Z1025" s="77" t="s">
        <v>3692</v>
      </c>
      <c r="AA1025" s="48" t="str">
        <f t="shared" si="8"/>
        <v>https://www.gacetaoficial.gob.cu/sites/default/files/goc-2017-o16.pdf</v>
      </c>
      <c r="AB1025" s="17" t="str">
        <f>VLOOKUP(Z1025,Gacetas!A:C,3,FALSE())</f>
        <v>https://drive.google.com/file/d/18OVE62Ql1i51wfpMBkrcJ8C9S51j2EzK/view?usp=sharing</v>
      </c>
    </row>
    <row r="1026">
      <c r="A1026" s="5">
        <v>1025.0</v>
      </c>
      <c r="B1026" s="24" t="s">
        <v>1016</v>
      </c>
      <c r="C1026" s="24" t="s">
        <v>1016</v>
      </c>
      <c r="D1026" s="24" t="s">
        <v>1016</v>
      </c>
      <c r="E1026" s="78"/>
      <c r="F1026" s="78"/>
      <c r="G1026" s="78"/>
      <c r="H1026" s="23" t="s">
        <v>29</v>
      </c>
      <c r="I1026" s="6" t="s">
        <v>30</v>
      </c>
      <c r="J1026" s="44"/>
      <c r="K1026" s="24" t="s">
        <v>31</v>
      </c>
      <c r="L1026" s="44"/>
      <c r="M1026" s="44"/>
      <c r="N1026" s="45" t="s">
        <v>32</v>
      </c>
      <c r="O1026" s="23" t="s">
        <v>1455</v>
      </c>
      <c r="P1026" s="46" t="s">
        <v>32</v>
      </c>
      <c r="Q1026" s="24" t="s">
        <v>54</v>
      </c>
      <c r="R1026" s="24" t="s">
        <v>35</v>
      </c>
      <c r="S1026" s="24" t="s">
        <v>36</v>
      </c>
      <c r="T1026" s="47">
        <v>42796.0</v>
      </c>
      <c r="U1026" s="24" t="s">
        <v>37</v>
      </c>
      <c r="V1026" s="24" t="s">
        <v>1549</v>
      </c>
      <c r="W1026" s="46" t="s">
        <v>3714</v>
      </c>
      <c r="X1026" s="46" t="s">
        <v>3715</v>
      </c>
      <c r="Y1026" s="64">
        <v>42871.0</v>
      </c>
      <c r="Z1026" s="77" t="s">
        <v>3692</v>
      </c>
      <c r="AA1026" s="48" t="str">
        <f t="shared" si="8"/>
        <v>https://www.gacetaoficial.gob.cu/sites/default/files/goc-2017-o16.pdf</v>
      </c>
      <c r="AB1026" s="17" t="str">
        <f>VLOOKUP(Z1026,Gacetas!A:C,3,FALSE())</f>
        <v>https://drive.google.com/file/d/18OVE62Ql1i51wfpMBkrcJ8C9S51j2EzK/view?usp=sharing</v>
      </c>
    </row>
    <row r="1027">
      <c r="A1027" s="5">
        <v>1026.0</v>
      </c>
      <c r="B1027" s="24" t="s">
        <v>3716</v>
      </c>
      <c r="C1027" s="24" t="s">
        <v>3716</v>
      </c>
      <c r="D1027" s="24" t="s">
        <v>3716</v>
      </c>
      <c r="E1027" s="78"/>
      <c r="F1027" s="78"/>
      <c r="G1027" s="78"/>
      <c r="H1027" s="23" t="s">
        <v>29</v>
      </c>
      <c r="I1027" s="6" t="s">
        <v>30</v>
      </c>
      <c r="J1027" s="44"/>
      <c r="K1027" s="24" t="s">
        <v>45</v>
      </c>
      <c r="L1027" s="44"/>
      <c r="M1027" s="44"/>
      <c r="N1027" s="84"/>
      <c r="O1027" s="38"/>
      <c r="P1027" s="91"/>
      <c r="Q1027" s="24" t="s">
        <v>54</v>
      </c>
      <c r="R1027" s="24" t="s">
        <v>909</v>
      </c>
      <c r="S1027" s="23" t="s">
        <v>3717</v>
      </c>
      <c r="T1027" s="47">
        <v>42796.0</v>
      </c>
      <c r="U1027" s="24" t="s">
        <v>37</v>
      </c>
      <c r="V1027" s="24" t="s">
        <v>1549</v>
      </c>
      <c r="W1027" s="46" t="s">
        <v>3718</v>
      </c>
      <c r="X1027" s="46" t="s">
        <v>3719</v>
      </c>
      <c r="Y1027" s="64">
        <v>42871.0</v>
      </c>
      <c r="Z1027" s="77" t="s">
        <v>3692</v>
      </c>
      <c r="AA1027" s="48" t="str">
        <f t="shared" si="8"/>
        <v>https://www.gacetaoficial.gob.cu/sites/default/files/goc-2017-o16.pdf</v>
      </c>
      <c r="AB1027" s="17" t="str">
        <f>VLOOKUP(Z1027,Gacetas!A:C,3,FALSE())</f>
        <v>https://drive.google.com/file/d/18OVE62Ql1i51wfpMBkrcJ8C9S51j2EzK/view?usp=sharing</v>
      </c>
    </row>
    <row r="1028">
      <c r="A1028" s="5">
        <v>1027.0</v>
      </c>
      <c r="B1028" s="24" t="s">
        <v>3720</v>
      </c>
      <c r="C1028" s="23" t="s">
        <v>1145</v>
      </c>
      <c r="D1028" s="23" t="s">
        <v>1144</v>
      </c>
      <c r="E1028" s="78"/>
      <c r="F1028" s="78"/>
      <c r="G1028" s="78"/>
      <c r="H1028" s="23" t="s">
        <v>29</v>
      </c>
      <c r="I1028" s="6" t="s">
        <v>30</v>
      </c>
      <c r="J1028" s="44"/>
      <c r="K1028" s="24" t="s">
        <v>102</v>
      </c>
      <c r="L1028" s="44"/>
      <c r="M1028" s="44"/>
      <c r="N1028" s="45" t="s">
        <v>32</v>
      </c>
      <c r="O1028" s="23" t="s">
        <v>202</v>
      </c>
      <c r="P1028" s="46" t="s">
        <v>53</v>
      </c>
      <c r="Q1028" s="24" t="s">
        <v>54</v>
      </c>
      <c r="R1028" s="24" t="s">
        <v>35</v>
      </c>
      <c r="S1028" s="24" t="s">
        <v>36</v>
      </c>
      <c r="T1028" s="47">
        <v>42809.0</v>
      </c>
      <c r="U1028" s="24" t="s">
        <v>37</v>
      </c>
      <c r="V1028" s="24" t="s">
        <v>1549</v>
      </c>
      <c r="W1028" s="46" t="s">
        <v>3721</v>
      </c>
      <c r="X1028" s="46" t="s">
        <v>3722</v>
      </c>
      <c r="Y1028" s="64">
        <v>42871.0</v>
      </c>
      <c r="Z1028" s="51" t="s">
        <v>3723</v>
      </c>
      <c r="AA1028" s="48" t="str">
        <f t="shared" si="8"/>
        <v>https://www.gacetaoficial.gob.cu/sites/default/files/goc-2017-o17.pdf</v>
      </c>
      <c r="AB1028" s="17" t="str">
        <f>VLOOKUP(Z1028,Gacetas!A:C,3,FALSE())</f>
        <v>https://drive.google.com/file/d/1znPEQQB5BuiV3MuFTTBUXXIH_7Fr33FK/view?usp=sharing</v>
      </c>
    </row>
    <row r="1029">
      <c r="A1029" s="5">
        <v>1028.0</v>
      </c>
      <c r="B1029" s="24" t="s">
        <v>3724</v>
      </c>
      <c r="C1029" s="24" t="s">
        <v>1002</v>
      </c>
      <c r="D1029" s="24" t="s">
        <v>3724</v>
      </c>
      <c r="E1029" s="78"/>
      <c r="F1029" s="78"/>
      <c r="G1029" s="78"/>
      <c r="H1029" s="23" t="s">
        <v>29</v>
      </c>
      <c r="I1029" s="6" t="s">
        <v>30</v>
      </c>
      <c r="J1029" s="44"/>
      <c r="K1029" s="24" t="s">
        <v>214</v>
      </c>
      <c r="L1029" s="44"/>
      <c r="M1029" s="44"/>
      <c r="N1029" s="45" t="s">
        <v>32</v>
      </c>
      <c r="O1029" s="23" t="s">
        <v>1420</v>
      </c>
      <c r="P1029" s="46" t="s">
        <v>32</v>
      </c>
      <c r="Q1029" s="24" t="s">
        <v>54</v>
      </c>
      <c r="R1029" s="24" t="s">
        <v>35</v>
      </c>
      <c r="S1029" s="24" t="s">
        <v>36</v>
      </c>
      <c r="T1029" s="47">
        <v>42809.0</v>
      </c>
      <c r="U1029" s="24" t="s">
        <v>37</v>
      </c>
      <c r="V1029" s="24" t="s">
        <v>1549</v>
      </c>
      <c r="W1029" s="46" t="s">
        <v>3725</v>
      </c>
      <c r="X1029" s="46" t="s">
        <v>3726</v>
      </c>
      <c r="Y1029" s="64">
        <v>42871.0</v>
      </c>
      <c r="Z1029" s="51" t="s">
        <v>3723</v>
      </c>
      <c r="AA1029" s="48" t="str">
        <f t="shared" si="8"/>
        <v>https://www.gacetaoficial.gob.cu/sites/default/files/goc-2017-o17.pdf</v>
      </c>
      <c r="AB1029" s="17" t="str">
        <f>VLOOKUP(Z1029,Gacetas!A:C,3,FALSE())</f>
        <v>https://drive.google.com/file/d/1znPEQQB5BuiV3MuFTTBUXXIH_7Fr33FK/view?usp=sharing</v>
      </c>
    </row>
    <row r="1030">
      <c r="A1030" s="5">
        <v>1029.0</v>
      </c>
      <c r="B1030" s="23" t="s">
        <v>1072</v>
      </c>
      <c r="C1030" s="23" t="s">
        <v>1072</v>
      </c>
      <c r="D1030" s="23" t="s">
        <v>1072</v>
      </c>
      <c r="E1030" s="78"/>
      <c r="F1030" s="78"/>
      <c r="G1030" s="78"/>
      <c r="H1030" s="23" t="s">
        <v>29</v>
      </c>
      <c r="I1030" s="6" t="s">
        <v>30</v>
      </c>
      <c r="J1030" s="44"/>
      <c r="K1030" s="24" t="s">
        <v>229</v>
      </c>
      <c r="L1030" s="44"/>
      <c r="M1030" s="44"/>
      <c r="N1030" s="45" t="s">
        <v>32</v>
      </c>
      <c r="O1030" s="23" t="s">
        <v>1455</v>
      </c>
      <c r="P1030" s="46" t="s">
        <v>32</v>
      </c>
      <c r="Q1030" s="24" t="s">
        <v>54</v>
      </c>
      <c r="R1030" s="24" t="s">
        <v>35</v>
      </c>
      <c r="S1030" s="24" t="s">
        <v>36</v>
      </c>
      <c r="T1030" s="47">
        <v>42809.0</v>
      </c>
      <c r="U1030" s="24" t="s">
        <v>37</v>
      </c>
      <c r="V1030" s="24" t="s">
        <v>1549</v>
      </c>
      <c r="W1030" s="46" t="s">
        <v>3727</v>
      </c>
      <c r="X1030" s="46" t="s">
        <v>3728</v>
      </c>
      <c r="Y1030" s="64">
        <v>42871.0</v>
      </c>
      <c r="Z1030" s="51" t="s">
        <v>3723</v>
      </c>
      <c r="AA1030" s="48" t="str">
        <f t="shared" si="8"/>
        <v>https://www.gacetaoficial.gob.cu/sites/default/files/goc-2017-o17.pdf</v>
      </c>
      <c r="AB1030" s="17" t="str">
        <f>VLOOKUP(Z1030,Gacetas!A:C,3,FALSE())</f>
        <v>https://drive.google.com/file/d/1znPEQQB5BuiV3MuFTTBUXXIH_7Fr33FK/view?usp=sharing</v>
      </c>
    </row>
    <row r="1031">
      <c r="A1031" s="5">
        <v>1030.0</v>
      </c>
      <c r="B1031" s="24" t="s">
        <v>1151</v>
      </c>
      <c r="C1031" s="24" t="s">
        <v>1151</v>
      </c>
      <c r="D1031" s="24" t="s">
        <v>1151</v>
      </c>
      <c r="E1031" s="78"/>
      <c r="F1031" s="78"/>
      <c r="G1031" s="78"/>
      <c r="H1031" s="23" t="s">
        <v>29</v>
      </c>
      <c r="I1031" s="6" t="s">
        <v>30</v>
      </c>
      <c r="J1031" s="44"/>
      <c r="K1031" s="24" t="s">
        <v>45</v>
      </c>
      <c r="L1031" s="44"/>
      <c r="M1031" s="44"/>
      <c r="N1031" s="45" t="s">
        <v>32</v>
      </c>
      <c r="O1031" s="23" t="s">
        <v>3612</v>
      </c>
      <c r="P1031" s="46" t="s">
        <v>32</v>
      </c>
      <c r="Q1031" s="24" t="s">
        <v>54</v>
      </c>
      <c r="R1031" s="24" t="s">
        <v>35</v>
      </c>
      <c r="S1031" s="24" t="s">
        <v>36</v>
      </c>
      <c r="T1031" s="47">
        <v>42809.0</v>
      </c>
      <c r="U1031" s="24" t="s">
        <v>37</v>
      </c>
      <c r="V1031" s="24" t="s">
        <v>1549</v>
      </c>
      <c r="W1031" s="46" t="s">
        <v>3729</v>
      </c>
      <c r="X1031" s="46" t="s">
        <v>3730</v>
      </c>
      <c r="Y1031" s="64">
        <v>42871.0</v>
      </c>
      <c r="Z1031" s="51" t="s">
        <v>3723</v>
      </c>
      <c r="AA1031" s="48" t="str">
        <f t="shared" si="8"/>
        <v>https://www.gacetaoficial.gob.cu/sites/default/files/goc-2017-o17.pdf</v>
      </c>
      <c r="AB1031" s="17" t="str">
        <f>VLOOKUP(Z1031,Gacetas!A:C,3,FALSE())</f>
        <v>https://drive.google.com/file/d/1znPEQQB5BuiV3MuFTTBUXXIH_7Fr33FK/view?usp=sharing</v>
      </c>
    </row>
    <row r="1032">
      <c r="A1032" s="5">
        <v>1031.0</v>
      </c>
      <c r="B1032" s="24" t="s">
        <v>3731</v>
      </c>
      <c r="C1032" s="23" t="s">
        <v>1105</v>
      </c>
      <c r="D1032" s="24" t="s">
        <v>3731</v>
      </c>
      <c r="E1032" s="78"/>
      <c r="F1032" s="78"/>
      <c r="G1032" s="78"/>
      <c r="H1032" s="23" t="s">
        <v>29</v>
      </c>
      <c r="I1032" s="6" t="s">
        <v>30</v>
      </c>
      <c r="J1032" s="44"/>
      <c r="K1032" s="24" t="s">
        <v>45</v>
      </c>
      <c r="L1032" s="44"/>
      <c r="M1032" s="44"/>
      <c r="N1032" s="45" t="s">
        <v>32</v>
      </c>
      <c r="O1032" s="23" t="s">
        <v>3612</v>
      </c>
      <c r="P1032" s="46" t="s">
        <v>32</v>
      </c>
      <c r="Q1032" s="24" t="s">
        <v>54</v>
      </c>
      <c r="R1032" s="24" t="s">
        <v>35</v>
      </c>
      <c r="S1032" s="24" t="s">
        <v>36</v>
      </c>
      <c r="T1032" s="47">
        <v>42809.0</v>
      </c>
      <c r="U1032" s="24" t="s">
        <v>37</v>
      </c>
      <c r="V1032" s="24" t="s">
        <v>1549</v>
      </c>
      <c r="W1032" s="46" t="s">
        <v>3732</v>
      </c>
      <c r="X1032" s="46" t="s">
        <v>3733</v>
      </c>
      <c r="Y1032" s="64">
        <v>42871.0</v>
      </c>
      <c r="Z1032" s="51" t="s">
        <v>3723</v>
      </c>
      <c r="AA1032" s="48" t="str">
        <f t="shared" si="8"/>
        <v>https://www.gacetaoficial.gob.cu/sites/default/files/goc-2017-o17.pdf</v>
      </c>
      <c r="AB1032" s="17" t="str">
        <f>VLOOKUP(Z1032,Gacetas!A:C,3,FALSE())</f>
        <v>https://drive.google.com/file/d/1znPEQQB5BuiV3MuFTTBUXXIH_7Fr33FK/view?usp=sharing</v>
      </c>
    </row>
    <row r="1033">
      <c r="A1033" s="5">
        <v>1032.0</v>
      </c>
      <c r="B1033" s="24" t="s">
        <v>3734</v>
      </c>
      <c r="C1033" s="24" t="s">
        <v>3734</v>
      </c>
      <c r="D1033" s="24" t="s">
        <v>3734</v>
      </c>
      <c r="E1033" s="78"/>
      <c r="F1033" s="78"/>
      <c r="G1033" s="78"/>
      <c r="H1033" s="23" t="s">
        <v>29</v>
      </c>
      <c r="I1033" s="6" t="s">
        <v>30</v>
      </c>
      <c r="J1033" s="44"/>
      <c r="K1033" s="24" t="s">
        <v>292</v>
      </c>
      <c r="L1033" s="44"/>
      <c r="M1033" s="44"/>
      <c r="N1033" s="45" t="s">
        <v>32</v>
      </c>
      <c r="O1033" s="23" t="s">
        <v>3448</v>
      </c>
      <c r="P1033" s="46" t="s">
        <v>32</v>
      </c>
      <c r="Q1033" s="24" t="s">
        <v>34</v>
      </c>
      <c r="R1033" s="24" t="s">
        <v>35</v>
      </c>
      <c r="S1033" s="24" t="s">
        <v>36</v>
      </c>
      <c r="T1033" s="47">
        <v>42809.0</v>
      </c>
      <c r="U1033" s="24" t="s">
        <v>37</v>
      </c>
      <c r="V1033" s="24" t="s">
        <v>1549</v>
      </c>
      <c r="W1033" s="46" t="s">
        <v>3735</v>
      </c>
      <c r="X1033" s="46" t="s">
        <v>3736</v>
      </c>
      <c r="Y1033" s="64">
        <v>42871.0</v>
      </c>
      <c r="Z1033" s="51" t="s">
        <v>3723</v>
      </c>
      <c r="AA1033" s="48" t="str">
        <f t="shared" si="8"/>
        <v>https://www.gacetaoficial.gob.cu/sites/default/files/goc-2017-o17.pdf</v>
      </c>
      <c r="AB1033" s="17" t="str">
        <f>VLOOKUP(Z1033,Gacetas!A:C,3,FALSE())</f>
        <v>https://drive.google.com/file/d/1znPEQQB5BuiV3MuFTTBUXXIH_7Fr33FK/view?usp=sharing</v>
      </c>
    </row>
    <row r="1034">
      <c r="A1034" s="5">
        <v>1033.0</v>
      </c>
      <c r="B1034" s="24" t="s">
        <v>1059</v>
      </c>
      <c r="C1034" s="24" t="s">
        <v>1059</v>
      </c>
      <c r="D1034" s="24" t="s">
        <v>1059</v>
      </c>
      <c r="E1034" s="78"/>
      <c r="F1034" s="78"/>
      <c r="G1034" s="78"/>
      <c r="H1034" s="23" t="s">
        <v>29</v>
      </c>
      <c r="I1034" s="6" t="s">
        <v>30</v>
      </c>
      <c r="J1034" s="44"/>
      <c r="K1034" s="24" t="s">
        <v>322</v>
      </c>
      <c r="L1034" s="44"/>
      <c r="M1034" s="44"/>
      <c r="N1034" s="45" t="s">
        <v>32</v>
      </c>
      <c r="O1034" s="23" t="s">
        <v>1455</v>
      </c>
      <c r="P1034" s="46" t="s">
        <v>32</v>
      </c>
      <c r="Q1034" s="24" t="s">
        <v>54</v>
      </c>
      <c r="R1034" s="24" t="s">
        <v>35</v>
      </c>
      <c r="S1034" s="24" t="s">
        <v>36</v>
      </c>
      <c r="T1034" s="47">
        <v>42809.0</v>
      </c>
      <c r="U1034" s="24" t="s">
        <v>37</v>
      </c>
      <c r="V1034" s="24" t="s">
        <v>1549</v>
      </c>
      <c r="W1034" s="46" t="s">
        <v>3737</v>
      </c>
      <c r="X1034" s="46" t="s">
        <v>3738</v>
      </c>
      <c r="Y1034" s="64">
        <v>42871.0</v>
      </c>
      <c r="Z1034" s="51" t="s">
        <v>3723</v>
      </c>
      <c r="AA1034" s="48" t="str">
        <f t="shared" si="8"/>
        <v>https://www.gacetaoficial.gob.cu/sites/default/files/goc-2017-o17.pdf</v>
      </c>
      <c r="AB1034" s="17" t="str">
        <f>VLOOKUP(Z1034,Gacetas!A:C,3,FALSE())</f>
        <v>https://drive.google.com/file/d/1znPEQQB5BuiV3MuFTTBUXXIH_7Fr33FK/view?usp=sharing</v>
      </c>
    </row>
    <row r="1035">
      <c r="A1035" s="5">
        <v>1034.0</v>
      </c>
      <c r="B1035" s="24" t="s">
        <v>3739</v>
      </c>
      <c r="C1035" s="24" t="s">
        <v>3740</v>
      </c>
      <c r="D1035" s="24" t="s">
        <v>3739</v>
      </c>
      <c r="E1035" s="78"/>
      <c r="F1035" s="78"/>
      <c r="G1035" s="78"/>
      <c r="H1035" s="23" t="s">
        <v>29</v>
      </c>
      <c r="I1035" s="6" t="s">
        <v>30</v>
      </c>
      <c r="J1035" s="44"/>
      <c r="K1035" s="24" t="s">
        <v>31</v>
      </c>
      <c r="L1035" s="44"/>
      <c r="M1035" s="44"/>
      <c r="N1035" s="84"/>
      <c r="O1035" s="23" t="s">
        <v>3551</v>
      </c>
      <c r="P1035" s="46" t="s">
        <v>32</v>
      </c>
      <c r="Q1035" s="24" t="s">
        <v>34</v>
      </c>
      <c r="R1035" s="24" t="s">
        <v>35</v>
      </c>
      <c r="S1035" s="24" t="s">
        <v>36</v>
      </c>
      <c r="T1035" s="47">
        <v>42774.0</v>
      </c>
      <c r="U1035" s="24" t="s">
        <v>37</v>
      </c>
      <c r="V1035" s="24" t="s">
        <v>1549</v>
      </c>
      <c r="W1035" s="46" t="s">
        <v>3741</v>
      </c>
      <c r="X1035" s="39" t="s">
        <v>3742</v>
      </c>
      <c r="Y1035" s="64">
        <v>42905.0</v>
      </c>
      <c r="Z1035" s="51" t="s">
        <v>3743</v>
      </c>
      <c r="AA1035" s="48" t="str">
        <f t="shared" si="8"/>
        <v>https://www.gacetaoficial.gob.cu/sites/default/files/goc-2017-o19.pdf</v>
      </c>
      <c r="AB1035" s="17" t="str">
        <f>VLOOKUP(Z1035,Gacetas!A:C,3,FALSE())</f>
        <v>https://drive.google.com/file/d/1POzLcYIGEfx_Bizn8X3peLp-YOGQwwNt/view?usp=sharing</v>
      </c>
    </row>
    <row r="1036">
      <c r="A1036" s="5">
        <v>1035.0</v>
      </c>
      <c r="B1036" s="24" t="s">
        <v>1154</v>
      </c>
      <c r="C1036" s="24" t="s">
        <v>1154</v>
      </c>
      <c r="D1036" s="24" t="s">
        <v>1154</v>
      </c>
      <c r="E1036" s="78"/>
      <c r="F1036" s="78"/>
      <c r="G1036" s="78"/>
      <c r="H1036" s="23" t="s">
        <v>29</v>
      </c>
      <c r="I1036" s="6" t="s">
        <v>30</v>
      </c>
      <c r="J1036" s="44"/>
      <c r="K1036" s="24" t="s">
        <v>45</v>
      </c>
      <c r="L1036" s="44"/>
      <c r="M1036" s="44"/>
      <c r="N1036" s="45" t="s">
        <v>32</v>
      </c>
      <c r="O1036" s="23" t="s">
        <v>3744</v>
      </c>
      <c r="P1036" s="46" t="s">
        <v>32</v>
      </c>
      <c r="Q1036" s="24" t="s">
        <v>54</v>
      </c>
      <c r="R1036" s="24" t="s">
        <v>35</v>
      </c>
      <c r="S1036" s="24" t="s">
        <v>36</v>
      </c>
      <c r="T1036" s="47">
        <v>42817.0</v>
      </c>
      <c r="U1036" s="24" t="s">
        <v>37</v>
      </c>
      <c r="V1036" s="24" t="s">
        <v>1549</v>
      </c>
      <c r="W1036" s="46" t="s">
        <v>3745</v>
      </c>
      <c r="X1036" s="46" t="s">
        <v>3746</v>
      </c>
      <c r="Y1036" s="64">
        <v>42905.0</v>
      </c>
      <c r="Z1036" s="51" t="s">
        <v>3743</v>
      </c>
      <c r="AA1036" s="80" t="str">
        <f t="shared" si="8"/>
        <v>https://www.gacetaoficial.gob.cu/sites/default/files/goc-2017-o19.pdf</v>
      </c>
      <c r="AB1036" s="17" t="str">
        <f>VLOOKUP(Z1036,Gacetas!A:C,3,FALSE())</f>
        <v>https://drive.google.com/file/d/1POzLcYIGEfx_Bizn8X3peLp-YOGQwwNt/view?usp=sharing</v>
      </c>
    </row>
    <row r="1037">
      <c r="A1037" s="5">
        <v>1036.0</v>
      </c>
      <c r="B1037" s="24" t="s">
        <v>1148</v>
      </c>
      <c r="C1037" s="24" t="s">
        <v>1148</v>
      </c>
      <c r="D1037" s="24" t="s">
        <v>1148</v>
      </c>
      <c r="E1037" s="78"/>
      <c r="F1037" s="78"/>
      <c r="G1037" s="78"/>
      <c r="H1037" s="23" t="s">
        <v>29</v>
      </c>
      <c r="I1037" s="6" t="s">
        <v>30</v>
      </c>
      <c r="J1037" s="44"/>
      <c r="K1037" s="24" t="s">
        <v>45</v>
      </c>
      <c r="L1037" s="44"/>
      <c r="M1037" s="44"/>
      <c r="N1037" s="45" t="s">
        <v>32</v>
      </c>
      <c r="O1037" s="23" t="s">
        <v>3744</v>
      </c>
      <c r="P1037" s="46" t="s">
        <v>32</v>
      </c>
      <c r="Q1037" s="24" t="s">
        <v>54</v>
      </c>
      <c r="R1037" s="24" t="s">
        <v>35</v>
      </c>
      <c r="S1037" s="24" t="s">
        <v>36</v>
      </c>
      <c r="T1037" s="47">
        <v>42817.0</v>
      </c>
      <c r="U1037" s="24" t="s">
        <v>37</v>
      </c>
      <c r="V1037" s="24" t="s">
        <v>1549</v>
      </c>
      <c r="W1037" s="46" t="s">
        <v>3747</v>
      </c>
      <c r="X1037" s="46" t="s">
        <v>3748</v>
      </c>
      <c r="Y1037" s="64">
        <v>42905.0</v>
      </c>
      <c r="Z1037" s="51" t="s">
        <v>3743</v>
      </c>
      <c r="AA1037" s="80" t="str">
        <f t="shared" si="8"/>
        <v>https://www.gacetaoficial.gob.cu/sites/default/files/goc-2017-o19.pdf</v>
      </c>
      <c r="AB1037" s="17" t="str">
        <f>VLOOKUP(Z1037,Gacetas!A:C,3,FALSE())</f>
        <v>https://drive.google.com/file/d/1POzLcYIGEfx_Bizn8X3peLp-YOGQwwNt/view?usp=sharing</v>
      </c>
    </row>
    <row r="1038">
      <c r="A1038" s="5">
        <v>1037.0</v>
      </c>
      <c r="B1038" s="24" t="s">
        <v>3749</v>
      </c>
      <c r="C1038" s="24" t="s">
        <v>3749</v>
      </c>
      <c r="D1038" s="24" t="s">
        <v>3749</v>
      </c>
      <c r="E1038" s="78"/>
      <c r="F1038" s="78"/>
      <c r="G1038" s="78"/>
      <c r="H1038" s="23" t="s">
        <v>29</v>
      </c>
      <c r="I1038" s="6" t="s">
        <v>30</v>
      </c>
      <c r="J1038" s="44"/>
      <c r="K1038" s="24" t="s">
        <v>45</v>
      </c>
      <c r="L1038" s="44"/>
      <c r="M1038" s="44"/>
      <c r="N1038" s="45" t="s">
        <v>32</v>
      </c>
      <c r="O1038" s="23" t="s">
        <v>3448</v>
      </c>
      <c r="P1038" s="46" t="s">
        <v>32</v>
      </c>
      <c r="Q1038" s="24" t="s">
        <v>34</v>
      </c>
      <c r="R1038" s="24" t="s">
        <v>35</v>
      </c>
      <c r="S1038" s="24" t="s">
        <v>36</v>
      </c>
      <c r="T1038" s="47">
        <v>42817.0</v>
      </c>
      <c r="U1038" s="24" t="s">
        <v>37</v>
      </c>
      <c r="V1038" s="24" t="s">
        <v>1549</v>
      </c>
      <c r="W1038" s="46" t="s">
        <v>3750</v>
      </c>
      <c r="X1038" s="46" t="s">
        <v>3751</v>
      </c>
      <c r="Y1038" s="64">
        <v>42905.0</v>
      </c>
      <c r="Z1038" s="51" t="s">
        <v>3743</v>
      </c>
      <c r="AA1038" s="80" t="str">
        <f t="shared" si="8"/>
        <v>https://www.gacetaoficial.gob.cu/sites/default/files/goc-2017-o19.pdf</v>
      </c>
      <c r="AB1038" s="17" t="str">
        <f>VLOOKUP(Z1038,Gacetas!A:C,3,FALSE())</f>
        <v>https://drive.google.com/file/d/1POzLcYIGEfx_Bizn8X3peLp-YOGQwwNt/view?usp=sharing</v>
      </c>
    </row>
    <row r="1039">
      <c r="A1039" s="5">
        <v>1038.0</v>
      </c>
      <c r="B1039" s="23" t="s">
        <v>1181</v>
      </c>
      <c r="C1039" s="23" t="s">
        <v>1181</v>
      </c>
      <c r="D1039" s="23" t="s">
        <v>1181</v>
      </c>
      <c r="E1039" s="78"/>
      <c r="F1039" s="78"/>
      <c r="G1039" s="78"/>
      <c r="H1039" s="23" t="s">
        <v>29</v>
      </c>
      <c r="I1039" s="6" t="s">
        <v>30</v>
      </c>
      <c r="J1039" s="44"/>
      <c r="K1039" s="24" t="s">
        <v>45</v>
      </c>
      <c r="L1039" s="44"/>
      <c r="M1039" s="44"/>
      <c r="N1039" s="45" t="s">
        <v>32</v>
      </c>
      <c r="O1039" s="23" t="s">
        <v>3744</v>
      </c>
      <c r="P1039" s="46" t="s">
        <v>32</v>
      </c>
      <c r="Q1039" s="24" t="s">
        <v>54</v>
      </c>
      <c r="R1039" s="24" t="s">
        <v>35</v>
      </c>
      <c r="S1039" s="24" t="s">
        <v>36</v>
      </c>
      <c r="T1039" s="47">
        <v>42825.0</v>
      </c>
      <c r="U1039" s="24" t="s">
        <v>37</v>
      </c>
      <c r="V1039" s="24" t="s">
        <v>1549</v>
      </c>
      <c r="W1039" s="46" t="s">
        <v>3752</v>
      </c>
      <c r="X1039" s="46" t="s">
        <v>3753</v>
      </c>
      <c r="Y1039" s="64">
        <v>42905.0</v>
      </c>
      <c r="Z1039" s="51" t="s">
        <v>3743</v>
      </c>
      <c r="AA1039" s="80" t="str">
        <f t="shared" si="8"/>
        <v>https://www.gacetaoficial.gob.cu/sites/default/files/goc-2017-o19.pdf</v>
      </c>
      <c r="AB1039" s="17" t="str">
        <f>VLOOKUP(Z1039,Gacetas!A:C,3,FALSE())</f>
        <v>https://drive.google.com/file/d/1POzLcYIGEfx_Bizn8X3peLp-YOGQwwNt/view?usp=sharing</v>
      </c>
    </row>
    <row r="1040">
      <c r="A1040" s="5">
        <v>1039.0</v>
      </c>
      <c r="B1040" s="24" t="s">
        <v>61</v>
      </c>
      <c r="C1040" s="24" t="s">
        <v>61</v>
      </c>
      <c r="D1040" s="24" t="s">
        <v>61</v>
      </c>
      <c r="E1040" s="78"/>
      <c r="F1040" s="78"/>
      <c r="G1040" s="78"/>
      <c r="H1040" s="23" t="s">
        <v>29</v>
      </c>
      <c r="I1040" s="6" t="s">
        <v>30</v>
      </c>
      <c r="J1040" s="44"/>
      <c r="K1040" s="24" t="s">
        <v>45</v>
      </c>
      <c r="L1040" s="44"/>
      <c r="M1040" s="44"/>
      <c r="N1040" s="45" t="s">
        <v>32</v>
      </c>
      <c r="O1040" s="23" t="s">
        <v>3744</v>
      </c>
      <c r="P1040" s="46" t="s">
        <v>32</v>
      </c>
      <c r="Q1040" s="24" t="s">
        <v>54</v>
      </c>
      <c r="R1040" s="24" t="s">
        <v>35</v>
      </c>
      <c r="S1040" s="24" t="s">
        <v>36</v>
      </c>
      <c r="T1040" s="47">
        <v>42825.0</v>
      </c>
      <c r="U1040" s="24" t="s">
        <v>37</v>
      </c>
      <c r="V1040" s="24" t="s">
        <v>1549</v>
      </c>
      <c r="W1040" s="46" t="s">
        <v>3754</v>
      </c>
      <c r="X1040" s="46" t="s">
        <v>3755</v>
      </c>
      <c r="Y1040" s="64">
        <v>42905.0</v>
      </c>
      <c r="Z1040" s="51" t="s">
        <v>3743</v>
      </c>
      <c r="AA1040" s="80" t="str">
        <f t="shared" si="8"/>
        <v>https://www.gacetaoficial.gob.cu/sites/default/files/goc-2017-o19.pdf</v>
      </c>
      <c r="AB1040" s="17" t="str">
        <f>VLOOKUP(Z1040,Gacetas!A:C,3,FALSE())</f>
        <v>https://drive.google.com/file/d/1POzLcYIGEfx_Bizn8X3peLp-YOGQwwNt/view?usp=sharing</v>
      </c>
    </row>
    <row r="1041">
      <c r="A1041" s="5">
        <v>1040.0</v>
      </c>
      <c r="B1041" s="24" t="s">
        <v>1062</v>
      </c>
      <c r="C1041" s="24" t="s">
        <v>1062</v>
      </c>
      <c r="D1041" s="24" t="s">
        <v>1062</v>
      </c>
      <c r="E1041" s="78"/>
      <c r="F1041" s="78"/>
      <c r="G1041" s="78"/>
      <c r="H1041" s="23" t="s">
        <v>29</v>
      </c>
      <c r="I1041" s="6" t="s">
        <v>30</v>
      </c>
      <c r="J1041" s="44"/>
      <c r="K1041" s="24" t="s">
        <v>45</v>
      </c>
      <c r="L1041" s="44"/>
      <c r="M1041" s="44"/>
      <c r="N1041" s="45" t="s">
        <v>32</v>
      </c>
      <c r="O1041" s="23" t="s">
        <v>3744</v>
      </c>
      <c r="P1041" s="46" t="s">
        <v>32</v>
      </c>
      <c r="Q1041" s="24" t="s">
        <v>54</v>
      </c>
      <c r="R1041" s="24" t="s">
        <v>35</v>
      </c>
      <c r="S1041" s="24" t="s">
        <v>36</v>
      </c>
      <c r="T1041" s="47">
        <v>42825.0</v>
      </c>
      <c r="U1041" s="24" t="s">
        <v>37</v>
      </c>
      <c r="V1041" s="24" t="s">
        <v>1549</v>
      </c>
      <c r="W1041" s="46" t="s">
        <v>3756</v>
      </c>
      <c r="X1041" s="46" t="s">
        <v>3757</v>
      </c>
      <c r="Y1041" s="64">
        <v>42905.0</v>
      </c>
      <c r="Z1041" s="51" t="s">
        <v>3743</v>
      </c>
      <c r="AA1041" s="80" t="str">
        <f t="shared" si="8"/>
        <v>https://www.gacetaoficial.gob.cu/sites/default/files/goc-2017-o19.pdf</v>
      </c>
      <c r="AB1041" s="17" t="str">
        <f>VLOOKUP(Z1041,Gacetas!A:C,3,FALSE())</f>
        <v>https://drive.google.com/file/d/1POzLcYIGEfx_Bizn8X3peLp-YOGQwwNt/view?usp=sharing</v>
      </c>
    </row>
    <row r="1042">
      <c r="A1042" s="5">
        <v>1041.0</v>
      </c>
      <c r="B1042" s="24" t="s">
        <v>1123</v>
      </c>
      <c r="C1042" s="24" t="s">
        <v>1123</v>
      </c>
      <c r="D1042" s="24" t="s">
        <v>1123</v>
      </c>
      <c r="E1042" s="78"/>
      <c r="F1042" s="78"/>
      <c r="G1042" s="78"/>
      <c r="H1042" s="23" t="s">
        <v>29</v>
      </c>
      <c r="I1042" s="6" t="s">
        <v>30</v>
      </c>
      <c r="J1042" s="44"/>
      <c r="K1042" s="24" t="s">
        <v>45</v>
      </c>
      <c r="L1042" s="44"/>
      <c r="M1042" s="44"/>
      <c r="N1042" s="45" t="s">
        <v>32</v>
      </c>
      <c r="O1042" s="23" t="s">
        <v>3744</v>
      </c>
      <c r="P1042" s="46" t="s">
        <v>32</v>
      </c>
      <c r="Q1042" s="24" t="s">
        <v>54</v>
      </c>
      <c r="R1042" s="24" t="s">
        <v>35</v>
      </c>
      <c r="S1042" s="24" t="s">
        <v>36</v>
      </c>
      <c r="T1042" s="47">
        <v>42825.0</v>
      </c>
      <c r="U1042" s="24" t="s">
        <v>37</v>
      </c>
      <c r="V1042" s="24" t="s">
        <v>1549</v>
      </c>
      <c r="W1042" s="46" t="s">
        <v>3758</v>
      </c>
      <c r="X1042" s="46" t="s">
        <v>3759</v>
      </c>
      <c r="Y1042" s="64">
        <v>42905.0</v>
      </c>
      <c r="Z1042" s="51" t="s">
        <v>3743</v>
      </c>
      <c r="AA1042" s="80" t="str">
        <f t="shared" si="8"/>
        <v>https://www.gacetaoficial.gob.cu/sites/default/files/goc-2017-o19.pdf</v>
      </c>
      <c r="AB1042" s="17" t="str">
        <f>VLOOKUP(Z1042,Gacetas!A:C,3,FALSE())</f>
        <v>https://drive.google.com/file/d/1POzLcYIGEfx_Bizn8X3peLp-YOGQwwNt/view?usp=sharing</v>
      </c>
    </row>
    <row r="1043">
      <c r="A1043" s="5">
        <v>1042.0</v>
      </c>
      <c r="B1043" s="23" t="s">
        <v>1163</v>
      </c>
      <c r="C1043" s="23" t="s">
        <v>1163</v>
      </c>
      <c r="D1043" s="23" t="s">
        <v>1163</v>
      </c>
      <c r="E1043" s="78"/>
      <c r="F1043" s="78"/>
      <c r="G1043" s="78"/>
      <c r="H1043" s="23" t="s">
        <v>29</v>
      </c>
      <c r="I1043" s="6" t="s">
        <v>30</v>
      </c>
      <c r="J1043" s="44"/>
      <c r="K1043" s="24" t="s">
        <v>145</v>
      </c>
      <c r="L1043" s="44"/>
      <c r="M1043" s="44"/>
      <c r="N1043" s="45" t="s">
        <v>32</v>
      </c>
      <c r="O1043" s="23" t="s">
        <v>3744</v>
      </c>
      <c r="P1043" s="46" t="s">
        <v>32</v>
      </c>
      <c r="Q1043" s="24" t="s">
        <v>54</v>
      </c>
      <c r="R1043" s="24" t="s">
        <v>35</v>
      </c>
      <c r="S1043" s="24" t="s">
        <v>36</v>
      </c>
      <c r="T1043" s="47">
        <v>42825.0</v>
      </c>
      <c r="U1043" s="24" t="s">
        <v>37</v>
      </c>
      <c r="V1043" s="24" t="s">
        <v>1549</v>
      </c>
      <c r="W1043" s="46" t="s">
        <v>3760</v>
      </c>
      <c r="X1043" s="46" t="s">
        <v>3761</v>
      </c>
      <c r="Y1043" s="64">
        <v>42905.0</v>
      </c>
      <c r="Z1043" s="51" t="s">
        <v>3743</v>
      </c>
      <c r="AA1043" s="80" t="str">
        <f t="shared" si="8"/>
        <v>https://www.gacetaoficial.gob.cu/sites/default/files/goc-2017-o19.pdf</v>
      </c>
      <c r="AB1043" s="17" t="str">
        <f>VLOOKUP(Z1043,Gacetas!A:C,3,FALSE())</f>
        <v>https://drive.google.com/file/d/1POzLcYIGEfx_Bizn8X3peLp-YOGQwwNt/view?usp=sharing</v>
      </c>
    </row>
    <row r="1044">
      <c r="A1044" s="5">
        <v>1043.0</v>
      </c>
      <c r="B1044" s="24" t="s">
        <v>1141</v>
      </c>
      <c r="C1044" s="24" t="s">
        <v>1141</v>
      </c>
      <c r="D1044" s="24" t="s">
        <v>1141</v>
      </c>
      <c r="E1044" s="78"/>
      <c r="F1044" s="78"/>
      <c r="G1044" s="78"/>
      <c r="H1044" s="23" t="s">
        <v>29</v>
      </c>
      <c r="I1044" s="6" t="s">
        <v>30</v>
      </c>
      <c r="J1044" s="44"/>
      <c r="K1044" s="24" t="s">
        <v>145</v>
      </c>
      <c r="L1044" s="44"/>
      <c r="M1044" s="44"/>
      <c r="N1044" s="45" t="s">
        <v>32</v>
      </c>
      <c r="O1044" s="23" t="s">
        <v>3612</v>
      </c>
      <c r="P1044" s="46" t="s">
        <v>32</v>
      </c>
      <c r="Q1044" s="24" t="s">
        <v>54</v>
      </c>
      <c r="R1044" s="24" t="s">
        <v>35</v>
      </c>
      <c r="S1044" s="24" t="s">
        <v>36</v>
      </c>
      <c r="T1044" s="47">
        <v>42825.0</v>
      </c>
      <c r="U1044" s="24" t="s">
        <v>37</v>
      </c>
      <c r="V1044" s="24" t="s">
        <v>1549</v>
      </c>
      <c r="W1044" s="46" t="s">
        <v>3762</v>
      </c>
      <c r="X1044" s="46" t="s">
        <v>3763</v>
      </c>
      <c r="Y1044" s="64">
        <v>42936.0</v>
      </c>
      <c r="Z1044" s="51" t="s">
        <v>3764</v>
      </c>
      <c r="AA1044" s="48" t="s">
        <v>3765</v>
      </c>
      <c r="AB1044" s="17" t="str">
        <f>VLOOKUP(Z1044,Gacetas!A:C,3,FALSE())</f>
        <v>https://drive.google.com/file/d/1Vrtt1vBzAaX6sxNgXz2ND3MpcN85hG3h/view?usp=sharing</v>
      </c>
    </row>
    <row r="1045">
      <c r="A1045" s="5">
        <v>1044.0</v>
      </c>
      <c r="B1045" s="24" t="s">
        <v>1113</v>
      </c>
      <c r="C1045" s="24" t="s">
        <v>1114</v>
      </c>
      <c r="D1045" s="24" t="s">
        <v>1113</v>
      </c>
      <c r="E1045" s="78"/>
      <c r="F1045" s="78"/>
      <c r="G1045" s="78"/>
      <c r="H1045" s="23" t="s">
        <v>29</v>
      </c>
      <c r="I1045" s="6" t="s">
        <v>30</v>
      </c>
      <c r="J1045" s="44"/>
      <c r="K1045" s="24" t="s">
        <v>625</v>
      </c>
      <c r="L1045" s="44"/>
      <c r="M1045" s="44"/>
      <c r="N1045" s="45" t="s">
        <v>32</v>
      </c>
      <c r="O1045" s="23" t="s">
        <v>3612</v>
      </c>
      <c r="P1045" s="46" t="s">
        <v>32</v>
      </c>
      <c r="Q1045" s="24" t="s">
        <v>54</v>
      </c>
      <c r="R1045" s="24" t="s">
        <v>35</v>
      </c>
      <c r="S1045" s="24" t="s">
        <v>36</v>
      </c>
      <c r="T1045" s="47">
        <v>42825.0</v>
      </c>
      <c r="U1045" s="24" t="s">
        <v>37</v>
      </c>
      <c r="V1045" s="24" t="s">
        <v>1549</v>
      </c>
      <c r="W1045" s="46" t="s">
        <v>3766</v>
      </c>
      <c r="X1045" s="46" t="s">
        <v>3767</v>
      </c>
      <c r="Y1045" s="64">
        <v>42936.0</v>
      </c>
      <c r="Z1045" s="51" t="s">
        <v>3764</v>
      </c>
      <c r="AA1045" s="48" t="s">
        <v>3765</v>
      </c>
      <c r="AB1045" s="17" t="str">
        <f>VLOOKUP(Z1045,Gacetas!A:C,3,FALSE())</f>
        <v>https://drive.google.com/file/d/1Vrtt1vBzAaX6sxNgXz2ND3MpcN85hG3h/view?usp=sharing</v>
      </c>
    </row>
    <row r="1046">
      <c r="A1046" s="5">
        <v>1045.0</v>
      </c>
      <c r="B1046" s="24" t="s">
        <v>1008</v>
      </c>
      <c r="C1046" s="24" t="s">
        <v>1008</v>
      </c>
      <c r="D1046" s="24" t="s">
        <v>1008</v>
      </c>
      <c r="E1046" s="78"/>
      <c r="F1046" s="78"/>
      <c r="G1046" s="78"/>
      <c r="H1046" s="23" t="s">
        <v>29</v>
      </c>
      <c r="I1046" s="6" t="s">
        <v>30</v>
      </c>
      <c r="J1046" s="44"/>
      <c r="K1046" s="24" t="s">
        <v>45</v>
      </c>
      <c r="L1046" s="44"/>
      <c r="M1046" s="44"/>
      <c r="N1046" s="45" t="s">
        <v>32</v>
      </c>
      <c r="O1046" s="23" t="s">
        <v>3612</v>
      </c>
      <c r="P1046" s="46" t="s">
        <v>32</v>
      </c>
      <c r="Q1046" s="24" t="s">
        <v>54</v>
      </c>
      <c r="R1046" s="24" t="s">
        <v>35</v>
      </c>
      <c r="S1046" s="24" t="s">
        <v>36</v>
      </c>
      <c r="T1046" s="47">
        <v>42825.0</v>
      </c>
      <c r="U1046" s="24" t="s">
        <v>37</v>
      </c>
      <c r="V1046" s="24" t="s">
        <v>1549</v>
      </c>
      <c r="W1046" s="46" t="s">
        <v>3768</v>
      </c>
      <c r="X1046" s="46" t="s">
        <v>3769</v>
      </c>
      <c r="Y1046" s="64">
        <v>42936.0</v>
      </c>
      <c r="Z1046" s="51" t="s">
        <v>3764</v>
      </c>
      <c r="AA1046" s="48" t="s">
        <v>3765</v>
      </c>
      <c r="AB1046" s="17" t="str">
        <f>VLOOKUP(Z1046,Gacetas!A:C,3,FALSE())</f>
        <v>https://drive.google.com/file/d/1Vrtt1vBzAaX6sxNgXz2ND3MpcN85hG3h/view?usp=sharing</v>
      </c>
    </row>
    <row r="1047">
      <c r="A1047" s="5">
        <v>1046.0</v>
      </c>
      <c r="B1047" s="24" t="s">
        <v>3770</v>
      </c>
      <c r="C1047" s="14" t="s">
        <v>3770</v>
      </c>
      <c r="D1047" s="24" t="s">
        <v>3770</v>
      </c>
      <c r="E1047" s="78"/>
      <c r="F1047" s="78"/>
      <c r="G1047" s="78"/>
      <c r="H1047" s="23" t="s">
        <v>29</v>
      </c>
      <c r="I1047" s="6" t="s">
        <v>30</v>
      </c>
      <c r="J1047" s="44"/>
      <c r="K1047" s="24" t="s">
        <v>107</v>
      </c>
      <c r="L1047" s="44"/>
      <c r="M1047" s="44"/>
      <c r="N1047" s="45" t="s">
        <v>32</v>
      </c>
      <c r="O1047" s="23" t="s">
        <v>3612</v>
      </c>
      <c r="P1047" s="46" t="s">
        <v>32</v>
      </c>
      <c r="Q1047" s="24" t="s">
        <v>54</v>
      </c>
      <c r="R1047" s="24" t="s">
        <v>35</v>
      </c>
      <c r="S1047" s="24" t="s">
        <v>36</v>
      </c>
      <c r="T1047" s="47">
        <v>42825.0</v>
      </c>
      <c r="U1047" s="24" t="s">
        <v>37</v>
      </c>
      <c r="V1047" s="24" t="s">
        <v>1549</v>
      </c>
      <c r="W1047" s="46" t="s">
        <v>3771</v>
      </c>
      <c r="X1047" s="46" t="s">
        <v>3772</v>
      </c>
      <c r="Y1047" s="64">
        <v>42936.0</v>
      </c>
      <c r="Z1047" s="51" t="s">
        <v>3764</v>
      </c>
      <c r="AA1047" s="48" t="s">
        <v>3765</v>
      </c>
      <c r="AB1047" s="17" t="str">
        <f>VLOOKUP(Z1047,Gacetas!A:C,3,FALSE())</f>
        <v>https://drive.google.com/file/d/1Vrtt1vBzAaX6sxNgXz2ND3MpcN85hG3h/view?usp=sharing</v>
      </c>
    </row>
    <row r="1048">
      <c r="A1048" s="5">
        <v>1047.0</v>
      </c>
      <c r="B1048" s="24" t="s">
        <v>3773</v>
      </c>
      <c r="C1048" s="24" t="s">
        <v>3773</v>
      </c>
      <c r="D1048" s="24" t="s">
        <v>3773</v>
      </c>
      <c r="E1048" s="78"/>
      <c r="F1048" s="78"/>
      <c r="G1048" s="78"/>
      <c r="H1048" s="23" t="s">
        <v>29</v>
      </c>
      <c r="I1048" s="6" t="s">
        <v>30</v>
      </c>
      <c r="J1048" s="44"/>
      <c r="K1048" s="24" t="s">
        <v>45</v>
      </c>
      <c r="L1048" s="44"/>
      <c r="M1048" s="44"/>
      <c r="N1048" s="45" t="s">
        <v>32</v>
      </c>
      <c r="O1048" s="23" t="s">
        <v>3774</v>
      </c>
      <c r="P1048" s="46" t="s">
        <v>32</v>
      </c>
      <c r="Q1048" s="24" t="s">
        <v>34</v>
      </c>
      <c r="R1048" s="24" t="s">
        <v>35</v>
      </c>
      <c r="S1048" s="24" t="s">
        <v>36</v>
      </c>
      <c r="T1048" s="47">
        <v>42831.0</v>
      </c>
      <c r="U1048" s="24" t="s">
        <v>37</v>
      </c>
      <c r="V1048" s="24" t="s">
        <v>1549</v>
      </c>
      <c r="W1048" s="46" t="s">
        <v>3775</v>
      </c>
      <c r="X1048" s="46" t="s">
        <v>3776</v>
      </c>
      <c r="Y1048" s="64">
        <v>42936.0</v>
      </c>
      <c r="Z1048" s="51" t="s">
        <v>3764</v>
      </c>
      <c r="AA1048" s="48" t="s">
        <v>3765</v>
      </c>
      <c r="AB1048" s="17" t="str">
        <f>VLOOKUP(Z1048,Gacetas!A:C,3,FALSE())</f>
        <v>https://drive.google.com/file/d/1Vrtt1vBzAaX6sxNgXz2ND3MpcN85hG3h/view?usp=sharing</v>
      </c>
    </row>
    <row r="1049">
      <c r="A1049" s="5">
        <v>1048.0</v>
      </c>
      <c r="B1049" s="24" t="s">
        <v>3777</v>
      </c>
      <c r="C1049" s="24" t="s">
        <v>3777</v>
      </c>
      <c r="D1049" s="24" t="s">
        <v>3777</v>
      </c>
      <c r="E1049" s="78"/>
      <c r="F1049" s="78"/>
      <c r="G1049" s="78"/>
      <c r="H1049" s="23" t="s">
        <v>29</v>
      </c>
      <c r="I1049" s="6" t="s">
        <v>30</v>
      </c>
      <c r="J1049" s="44"/>
      <c r="K1049" s="24" t="s">
        <v>145</v>
      </c>
      <c r="L1049" s="44"/>
      <c r="M1049" s="44"/>
      <c r="N1049" s="84"/>
      <c r="O1049" s="38"/>
      <c r="P1049" s="91"/>
      <c r="Q1049" s="24" t="s">
        <v>54</v>
      </c>
      <c r="R1049" s="24" t="s">
        <v>909</v>
      </c>
      <c r="S1049" s="23" t="s">
        <v>3778</v>
      </c>
      <c r="T1049" s="47">
        <v>42831.0</v>
      </c>
      <c r="U1049" s="24" t="s">
        <v>37</v>
      </c>
      <c r="V1049" s="24" t="s">
        <v>1549</v>
      </c>
      <c r="W1049" s="46" t="s">
        <v>3779</v>
      </c>
      <c r="X1049" s="46" t="s">
        <v>3780</v>
      </c>
      <c r="Y1049" s="64">
        <v>42936.0</v>
      </c>
      <c r="Z1049" s="51" t="s">
        <v>3764</v>
      </c>
      <c r="AA1049" s="48" t="s">
        <v>3765</v>
      </c>
      <c r="AB1049" s="17" t="str">
        <f>VLOOKUP(Z1049,Gacetas!A:C,3,FALSE())</f>
        <v>https://drive.google.com/file/d/1Vrtt1vBzAaX6sxNgXz2ND3MpcN85hG3h/view?usp=sharing</v>
      </c>
    </row>
    <row r="1050">
      <c r="A1050" s="5">
        <v>1049.0</v>
      </c>
      <c r="B1050" s="24" t="s">
        <v>1068</v>
      </c>
      <c r="C1050" s="24" t="s">
        <v>1068</v>
      </c>
      <c r="D1050" s="24" t="s">
        <v>1068</v>
      </c>
      <c r="E1050" s="78"/>
      <c r="F1050" s="78"/>
      <c r="G1050" s="78"/>
      <c r="H1050" s="23" t="s">
        <v>29</v>
      </c>
      <c r="I1050" s="6" t="s">
        <v>30</v>
      </c>
      <c r="J1050" s="44"/>
      <c r="K1050" s="24" t="s">
        <v>504</v>
      </c>
      <c r="L1050" s="44"/>
      <c r="M1050" s="44"/>
      <c r="N1050" s="45" t="s">
        <v>32</v>
      </c>
      <c r="O1050" s="23" t="s">
        <v>1455</v>
      </c>
      <c r="P1050" s="46" t="s">
        <v>32</v>
      </c>
      <c r="Q1050" s="24" t="s">
        <v>54</v>
      </c>
      <c r="R1050" s="24" t="s">
        <v>35</v>
      </c>
      <c r="S1050" s="24" t="s">
        <v>36</v>
      </c>
      <c r="T1050" s="47">
        <v>42831.0</v>
      </c>
      <c r="U1050" s="24" t="s">
        <v>37</v>
      </c>
      <c r="V1050" s="24" t="s">
        <v>1549</v>
      </c>
      <c r="W1050" s="46" t="s">
        <v>3781</v>
      </c>
      <c r="X1050" s="46" t="s">
        <v>3782</v>
      </c>
      <c r="Y1050" s="64">
        <v>42936.0</v>
      </c>
      <c r="Z1050" s="51" t="s">
        <v>3764</v>
      </c>
      <c r="AA1050" s="48" t="s">
        <v>3765</v>
      </c>
      <c r="AB1050" s="17" t="str">
        <f>VLOOKUP(Z1050,Gacetas!A:C,3,FALSE())</f>
        <v>https://drive.google.com/file/d/1Vrtt1vBzAaX6sxNgXz2ND3MpcN85hG3h/view?usp=sharing</v>
      </c>
    </row>
    <row r="1051">
      <c r="A1051" s="5">
        <v>1050.0</v>
      </c>
      <c r="B1051" s="24" t="s">
        <v>1135</v>
      </c>
      <c r="C1051" s="24" t="s">
        <v>1135</v>
      </c>
      <c r="D1051" s="24" t="s">
        <v>1135</v>
      </c>
      <c r="E1051" s="78"/>
      <c r="F1051" s="78"/>
      <c r="G1051" s="78"/>
      <c r="H1051" s="23" t="s">
        <v>29</v>
      </c>
      <c r="I1051" s="6" t="s">
        <v>30</v>
      </c>
      <c r="J1051" s="44"/>
      <c r="K1051" s="24" t="s">
        <v>45</v>
      </c>
      <c r="L1051" s="44"/>
      <c r="M1051" s="44"/>
      <c r="N1051" s="45" t="s">
        <v>32</v>
      </c>
      <c r="O1051" s="23" t="s">
        <v>1455</v>
      </c>
      <c r="P1051" s="46" t="s">
        <v>32</v>
      </c>
      <c r="Q1051" s="24" t="s">
        <v>54</v>
      </c>
      <c r="R1051" s="24" t="s">
        <v>35</v>
      </c>
      <c r="S1051" s="24" t="s">
        <v>36</v>
      </c>
      <c r="T1051" s="47">
        <v>42831.0</v>
      </c>
      <c r="U1051" s="24" t="s">
        <v>37</v>
      </c>
      <c r="V1051" s="24" t="s">
        <v>1549</v>
      </c>
      <c r="W1051" s="46" t="s">
        <v>3783</v>
      </c>
      <c r="X1051" s="46" t="s">
        <v>3784</v>
      </c>
      <c r="Y1051" s="64">
        <v>42936.0</v>
      </c>
      <c r="Z1051" s="51" t="s">
        <v>3764</v>
      </c>
      <c r="AA1051" s="48" t="s">
        <v>3765</v>
      </c>
      <c r="AB1051" s="17" t="str">
        <f>VLOOKUP(Z1051,Gacetas!A:C,3,FALSE())</f>
        <v>https://drive.google.com/file/d/1Vrtt1vBzAaX6sxNgXz2ND3MpcN85hG3h/view?usp=sharing</v>
      </c>
    </row>
    <row r="1052">
      <c r="A1052" s="5">
        <v>1051.0</v>
      </c>
      <c r="B1052" s="24" t="s">
        <v>1186</v>
      </c>
      <c r="C1052" s="24" t="s">
        <v>1186</v>
      </c>
      <c r="D1052" s="24" t="s">
        <v>1186</v>
      </c>
      <c r="E1052" s="78"/>
      <c r="F1052" s="78"/>
      <c r="G1052" s="78"/>
      <c r="H1052" s="23" t="s">
        <v>29</v>
      </c>
      <c r="I1052" s="6" t="s">
        <v>30</v>
      </c>
      <c r="J1052" s="44"/>
      <c r="K1052" s="24" t="s">
        <v>331</v>
      </c>
      <c r="L1052" s="44"/>
      <c r="M1052" s="44"/>
      <c r="N1052" s="45" t="s">
        <v>32</v>
      </c>
      <c r="O1052" s="23" t="s">
        <v>1455</v>
      </c>
      <c r="P1052" s="46" t="s">
        <v>32</v>
      </c>
      <c r="Q1052" s="24" t="s">
        <v>54</v>
      </c>
      <c r="R1052" s="24" t="s">
        <v>35</v>
      </c>
      <c r="S1052" s="24" t="s">
        <v>36</v>
      </c>
      <c r="T1052" s="47">
        <v>42838.0</v>
      </c>
      <c r="U1052" s="24" t="s">
        <v>37</v>
      </c>
      <c r="V1052" s="24" t="s">
        <v>1549</v>
      </c>
      <c r="W1052" s="46" t="s">
        <v>3785</v>
      </c>
      <c r="X1052" s="46" t="s">
        <v>3786</v>
      </c>
      <c r="Y1052" s="64">
        <v>42936.0</v>
      </c>
      <c r="Z1052" s="51" t="s">
        <v>3764</v>
      </c>
      <c r="AA1052" s="48" t="s">
        <v>3765</v>
      </c>
      <c r="AB1052" s="17" t="str">
        <f>VLOOKUP(Z1052,Gacetas!A:C,3,FALSE())</f>
        <v>https://drive.google.com/file/d/1Vrtt1vBzAaX6sxNgXz2ND3MpcN85hG3h/view?usp=sharing</v>
      </c>
    </row>
    <row r="1053">
      <c r="A1053" s="5">
        <v>1052.0</v>
      </c>
      <c r="B1053" s="24" t="s">
        <v>1278</v>
      </c>
      <c r="C1053" s="23" t="s">
        <v>1279</v>
      </c>
      <c r="D1053" s="24" t="s">
        <v>1278</v>
      </c>
      <c r="E1053" s="78"/>
      <c r="F1053" s="78"/>
      <c r="G1053" s="78"/>
      <c r="H1053" s="23" t="s">
        <v>29</v>
      </c>
      <c r="I1053" s="6" t="s">
        <v>30</v>
      </c>
      <c r="J1053" s="44"/>
      <c r="K1053" s="24" t="s">
        <v>3110</v>
      </c>
      <c r="L1053" s="44"/>
      <c r="M1053" s="44"/>
      <c r="N1053" s="45" t="s">
        <v>32</v>
      </c>
      <c r="O1053" s="23" t="s">
        <v>3787</v>
      </c>
      <c r="P1053" s="46" t="s">
        <v>53</v>
      </c>
      <c r="Q1053" s="24" t="s">
        <v>54</v>
      </c>
      <c r="R1053" s="24" t="s">
        <v>35</v>
      </c>
      <c r="S1053" s="24" t="s">
        <v>36</v>
      </c>
      <c r="T1053" s="47">
        <v>42838.0</v>
      </c>
      <c r="U1053" s="24" t="s">
        <v>37</v>
      </c>
      <c r="V1053" s="24" t="s">
        <v>1549</v>
      </c>
      <c r="W1053" s="46" t="s">
        <v>3788</v>
      </c>
      <c r="X1053" s="46" t="s">
        <v>3789</v>
      </c>
      <c r="Y1053" s="64">
        <v>42936.0</v>
      </c>
      <c r="Z1053" s="51" t="s">
        <v>3764</v>
      </c>
      <c r="AA1053" s="48" t="s">
        <v>3765</v>
      </c>
      <c r="AB1053" s="17" t="str">
        <f>VLOOKUP(Z1053,Gacetas!A:C,3,FALSE())</f>
        <v>https://drive.google.com/file/d/1Vrtt1vBzAaX6sxNgXz2ND3MpcN85hG3h/view?usp=sharing</v>
      </c>
    </row>
    <row r="1054">
      <c r="A1054" s="5">
        <v>1053.0</v>
      </c>
      <c r="B1054" s="24" t="s">
        <v>1202</v>
      </c>
      <c r="C1054" s="24" t="s">
        <v>1202</v>
      </c>
      <c r="D1054" s="24" t="s">
        <v>1202</v>
      </c>
      <c r="E1054" s="78"/>
      <c r="F1054" s="78"/>
      <c r="G1054" s="78"/>
      <c r="H1054" s="23" t="s">
        <v>29</v>
      </c>
      <c r="I1054" s="6" t="s">
        <v>30</v>
      </c>
      <c r="J1054" s="44"/>
      <c r="K1054" s="24" t="s">
        <v>45</v>
      </c>
      <c r="L1054" s="44"/>
      <c r="M1054" s="44"/>
      <c r="N1054" s="45" t="s">
        <v>32</v>
      </c>
      <c r="O1054" s="23" t="s">
        <v>1455</v>
      </c>
      <c r="P1054" s="46" t="s">
        <v>32</v>
      </c>
      <c r="Q1054" s="24" t="s">
        <v>54</v>
      </c>
      <c r="R1054" s="24" t="s">
        <v>35</v>
      </c>
      <c r="S1054" s="24" t="s">
        <v>36</v>
      </c>
      <c r="T1054" s="47">
        <v>42838.0</v>
      </c>
      <c r="U1054" s="24" t="s">
        <v>37</v>
      </c>
      <c r="V1054" s="24" t="s">
        <v>1549</v>
      </c>
      <c r="W1054" s="46" t="s">
        <v>3790</v>
      </c>
      <c r="X1054" s="46" t="s">
        <v>3791</v>
      </c>
      <c r="Y1054" s="64">
        <v>42936.0</v>
      </c>
      <c r="Z1054" s="51" t="s">
        <v>3764</v>
      </c>
      <c r="AA1054" s="48" t="s">
        <v>3765</v>
      </c>
      <c r="AB1054" s="17" t="str">
        <f>VLOOKUP(Z1054,Gacetas!A:C,3,FALSE())</f>
        <v>https://drive.google.com/file/d/1Vrtt1vBzAaX6sxNgXz2ND3MpcN85hG3h/view?usp=sharing</v>
      </c>
    </row>
    <row r="1055">
      <c r="A1055" s="5">
        <v>1054.0</v>
      </c>
      <c r="B1055" s="24" t="s">
        <v>1087</v>
      </c>
      <c r="C1055" s="24" t="s">
        <v>1087</v>
      </c>
      <c r="D1055" s="24" t="s">
        <v>1087</v>
      </c>
      <c r="E1055" s="78"/>
      <c r="F1055" s="78"/>
      <c r="G1055" s="78"/>
      <c r="H1055" s="23" t="s">
        <v>29</v>
      </c>
      <c r="I1055" s="6" t="s">
        <v>30</v>
      </c>
      <c r="J1055" s="44"/>
      <c r="K1055" s="24" t="s">
        <v>45</v>
      </c>
      <c r="L1055" s="44"/>
      <c r="M1055" s="44"/>
      <c r="N1055" s="45" t="s">
        <v>32</v>
      </c>
      <c r="O1055" s="23" t="s">
        <v>1455</v>
      </c>
      <c r="P1055" s="46" t="s">
        <v>32</v>
      </c>
      <c r="Q1055" s="24" t="s">
        <v>54</v>
      </c>
      <c r="R1055" s="24" t="s">
        <v>35</v>
      </c>
      <c r="S1055" s="24" t="s">
        <v>36</v>
      </c>
      <c r="T1055" s="47">
        <v>42838.0</v>
      </c>
      <c r="U1055" s="24" t="s">
        <v>37</v>
      </c>
      <c r="V1055" s="24" t="s">
        <v>1549</v>
      </c>
      <c r="W1055" s="46" t="s">
        <v>3792</v>
      </c>
      <c r="X1055" s="46" t="s">
        <v>3793</v>
      </c>
      <c r="Y1055" s="64">
        <v>42936.0</v>
      </c>
      <c r="Z1055" s="51" t="s">
        <v>3764</v>
      </c>
      <c r="AA1055" s="48" t="s">
        <v>3765</v>
      </c>
      <c r="AB1055" s="17" t="str">
        <f>VLOOKUP(Z1055,Gacetas!A:C,3,FALSE())</f>
        <v>https://drive.google.com/file/d/1Vrtt1vBzAaX6sxNgXz2ND3MpcN85hG3h/view?usp=sharing</v>
      </c>
    </row>
    <row r="1056">
      <c r="A1056" s="5">
        <v>1055.0</v>
      </c>
      <c r="B1056" s="103" t="s">
        <v>3794</v>
      </c>
      <c r="C1056" s="103" t="s">
        <v>3794</v>
      </c>
      <c r="D1056" s="103" t="s">
        <v>3794</v>
      </c>
      <c r="E1056" s="78"/>
      <c r="F1056" s="78"/>
      <c r="G1056" s="78"/>
      <c r="H1056" s="23" t="s">
        <v>29</v>
      </c>
      <c r="I1056" s="6" t="s">
        <v>30</v>
      </c>
      <c r="J1056" s="44"/>
      <c r="K1056" s="24" t="s">
        <v>300</v>
      </c>
      <c r="L1056" s="44"/>
      <c r="M1056" s="44"/>
      <c r="N1056" s="45" t="s">
        <v>32</v>
      </c>
      <c r="O1056" s="23" t="s">
        <v>3795</v>
      </c>
      <c r="P1056" s="46" t="s">
        <v>53</v>
      </c>
      <c r="Q1056" s="24" t="s">
        <v>34</v>
      </c>
      <c r="R1056" s="24" t="s">
        <v>35</v>
      </c>
      <c r="S1056" s="24" t="s">
        <v>36</v>
      </c>
      <c r="T1056" s="47">
        <v>42838.0</v>
      </c>
      <c r="U1056" s="24" t="s">
        <v>37</v>
      </c>
      <c r="V1056" s="24" t="s">
        <v>1549</v>
      </c>
      <c r="W1056" s="46" t="s">
        <v>3796</v>
      </c>
      <c r="X1056" s="46" t="s">
        <v>3797</v>
      </c>
      <c r="Y1056" s="64">
        <v>42936.0</v>
      </c>
      <c r="Z1056" s="51" t="s">
        <v>3764</v>
      </c>
      <c r="AA1056" s="48" t="s">
        <v>3765</v>
      </c>
      <c r="AB1056" s="17" t="str">
        <f>VLOOKUP(Z1056,Gacetas!A:C,3,FALSE())</f>
        <v>https://drive.google.com/file/d/1Vrtt1vBzAaX6sxNgXz2ND3MpcN85hG3h/view?usp=sharing</v>
      </c>
    </row>
    <row r="1057">
      <c r="A1057" s="5">
        <v>1056.0</v>
      </c>
      <c r="B1057" s="24" t="s">
        <v>3798</v>
      </c>
      <c r="C1057" s="24" t="s">
        <v>3798</v>
      </c>
      <c r="D1057" s="24" t="s">
        <v>3798</v>
      </c>
      <c r="E1057" s="78"/>
      <c r="F1057" s="78"/>
      <c r="G1057" s="78"/>
      <c r="H1057" s="23" t="s">
        <v>29</v>
      </c>
      <c r="I1057" s="6" t="s">
        <v>30</v>
      </c>
      <c r="J1057" s="44"/>
      <c r="K1057" s="24" t="s">
        <v>107</v>
      </c>
      <c r="L1057" s="44"/>
      <c r="M1057" s="44"/>
      <c r="N1057" s="45" t="s">
        <v>32</v>
      </c>
      <c r="O1057" s="23" t="s">
        <v>3795</v>
      </c>
      <c r="P1057" s="46" t="s">
        <v>53</v>
      </c>
      <c r="Q1057" s="24" t="s">
        <v>34</v>
      </c>
      <c r="R1057" s="24" t="s">
        <v>35</v>
      </c>
      <c r="S1057" s="24" t="s">
        <v>36</v>
      </c>
      <c r="T1057" s="47">
        <v>42844.0</v>
      </c>
      <c r="U1057" s="24" t="s">
        <v>37</v>
      </c>
      <c r="V1057" s="24" t="s">
        <v>1549</v>
      </c>
      <c r="W1057" s="46" t="s">
        <v>3799</v>
      </c>
      <c r="X1057" s="46" t="s">
        <v>3800</v>
      </c>
      <c r="Y1057" s="64">
        <v>42984.0</v>
      </c>
      <c r="Z1057" s="25" t="s">
        <v>3801</v>
      </c>
      <c r="AA1057" s="48" t="s">
        <v>3802</v>
      </c>
      <c r="AB1057" s="17" t="str">
        <f>VLOOKUP(Z1057,Gacetas!A:C,3,FALSE())</f>
        <v>https://drive.google.com/file/d/1C6KB5TcVmre1jI0U2XehnIVihQ-pZa2r/view?usp=sharing</v>
      </c>
    </row>
    <row r="1058">
      <c r="A1058" s="5">
        <v>1057.0</v>
      </c>
      <c r="B1058" s="23" t="s">
        <v>3803</v>
      </c>
      <c r="C1058" s="23" t="s">
        <v>1246</v>
      </c>
      <c r="D1058" s="23" t="s">
        <v>3803</v>
      </c>
      <c r="E1058" s="78"/>
      <c r="F1058" s="78"/>
      <c r="G1058" s="78"/>
      <c r="H1058" s="23" t="s">
        <v>29</v>
      </c>
      <c r="I1058" s="6" t="s">
        <v>30</v>
      </c>
      <c r="J1058" s="44"/>
      <c r="K1058" s="24" t="s">
        <v>31</v>
      </c>
      <c r="L1058" s="44"/>
      <c r="M1058" s="44"/>
      <c r="N1058" s="45" t="s">
        <v>32</v>
      </c>
      <c r="O1058" s="23" t="s">
        <v>1455</v>
      </c>
      <c r="P1058" s="46" t="s">
        <v>32</v>
      </c>
      <c r="Q1058" s="24" t="s">
        <v>54</v>
      </c>
      <c r="R1058" s="24" t="s">
        <v>35</v>
      </c>
      <c r="S1058" s="24" t="s">
        <v>36</v>
      </c>
      <c r="T1058" s="47">
        <v>42844.0</v>
      </c>
      <c r="U1058" s="24" t="s">
        <v>37</v>
      </c>
      <c r="V1058" s="24" t="s">
        <v>1549</v>
      </c>
      <c r="W1058" s="46" t="s">
        <v>3804</v>
      </c>
      <c r="X1058" s="46" t="s">
        <v>3805</v>
      </c>
      <c r="Y1058" s="64">
        <v>42984.0</v>
      </c>
      <c r="Z1058" s="25" t="s">
        <v>3801</v>
      </c>
      <c r="AA1058" s="48" t="s">
        <v>3802</v>
      </c>
      <c r="AB1058" s="17" t="str">
        <f>VLOOKUP(Z1058,Gacetas!A:C,3,FALSE())</f>
        <v>https://drive.google.com/file/d/1C6KB5TcVmre1jI0U2XehnIVihQ-pZa2r/view?usp=sharing</v>
      </c>
    </row>
    <row r="1059">
      <c r="A1059" s="5">
        <v>1058.0</v>
      </c>
      <c r="B1059" s="24" t="s">
        <v>3806</v>
      </c>
      <c r="C1059" s="24" t="s">
        <v>3806</v>
      </c>
      <c r="D1059" s="24" t="s">
        <v>3806</v>
      </c>
      <c r="E1059" s="78"/>
      <c r="F1059" s="78"/>
      <c r="G1059" s="78"/>
      <c r="H1059" s="23" t="s">
        <v>29</v>
      </c>
      <c r="I1059" s="6" t="s">
        <v>30</v>
      </c>
      <c r="J1059" s="44"/>
      <c r="K1059" s="24" t="s">
        <v>45</v>
      </c>
      <c r="L1059" s="44"/>
      <c r="M1059" s="44"/>
      <c r="N1059" s="45" t="s">
        <v>32</v>
      </c>
      <c r="O1059" s="23" t="s">
        <v>1420</v>
      </c>
      <c r="P1059" s="46" t="s">
        <v>32</v>
      </c>
      <c r="Q1059" s="24" t="s">
        <v>54</v>
      </c>
      <c r="R1059" s="24" t="s">
        <v>35</v>
      </c>
      <c r="S1059" s="24" t="s">
        <v>36</v>
      </c>
      <c r="T1059" s="47">
        <v>42844.0</v>
      </c>
      <c r="U1059" s="24" t="s">
        <v>37</v>
      </c>
      <c r="V1059" s="24" t="s">
        <v>1549</v>
      </c>
      <c r="W1059" s="46" t="s">
        <v>3807</v>
      </c>
      <c r="X1059" s="46" t="s">
        <v>3808</v>
      </c>
      <c r="Y1059" s="64">
        <v>42984.0</v>
      </c>
      <c r="Z1059" s="25" t="s">
        <v>3801</v>
      </c>
      <c r="AA1059" s="48" t="s">
        <v>3802</v>
      </c>
      <c r="AB1059" s="17" t="str">
        <f>VLOOKUP(Z1059,Gacetas!A:C,3,FALSE())</f>
        <v>https://drive.google.com/file/d/1C6KB5TcVmre1jI0U2XehnIVihQ-pZa2r/view?usp=sharing</v>
      </c>
    </row>
    <row r="1060">
      <c r="A1060" s="5">
        <v>1059.0</v>
      </c>
      <c r="B1060" s="23" t="s">
        <v>3809</v>
      </c>
      <c r="C1060" s="23" t="s">
        <v>3810</v>
      </c>
      <c r="D1060" s="23" t="s">
        <v>3809</v>
      </c>
      <c r="E1060" s="78"/>
      <c r="F1060" s="78"/>
      <c r="G1060" s="78"/>
      <c r="H1060" s="23" t="s">
        <v>29</v>
      </c>
      <c r="I1060" s="6" t="s">
        <v>30</v>
      </c>
      <c r="J1060" s="44"/>
      <c r="K1060" s="24" t="s">
        <v>235</v>
      </c>
      <c r="L1060" s="44"/>
      <c r="M1060" s="44"/>
      <c r="N1060" s="45" t="s">
        <v>32</v>
      </c>
      <c r="O1060" s="23" t="s">
        <v>3811</v>
      </c>
      <c r="P1060" s="46" t="s">
        <v>53</v>
      </c>
      <c r="Q1060" s="24" t="s">
        <v>54</v>
      </c>
      <c r="R1060" s="24" t="s">
        <v>35</v>
      </c>
      <c r="S1060" s="24" t="s">
        <v>36</v>
      </c>
      <c r="T1060" s="47">
        <v>42844.0</v>
      </c>
      <c r="U1060" s="24" t="s">
        <v>37</v>
      </c>
      <c r="V1060" s="24" t="s">
        <v>1549</v>
      </c>
      <c r="W1060" s="46" t="s">
        <v>3812</v>
      </c>
      <c r="X1060" s="46" t="s">
        <v>3813</v>
      </c>
      <c r="Y1060" s="64">
        <v>42984.0</v>
      </c>
      <c r="Z1060" s="25" t="s">
        <v>3801</v>
      </c>
      <c r="AA1060" s="48" t="s">
        <v>3802</v>
      </c>
      <c r="AB1060" s="17" t="str">
        <f>VLOOKUP(Z1060,Gacetas!A:C,3,FALSE())</f>
        <v>https://drive.google.com/file/d/1C6KB5TcVmre1jI0U2XehnIVihQ-pZa2r/view?usp=sharing</v>
      </c>
    </row>
    <row r="1061">
      <c r="A1061" s="5">
        <v>1060.0</v>
      </c>
      <c r="B1061" s="24" t="s">
        <v>3814</v>
      </c>
      <c r="C1061" s="24" t="s">
        <v>3815</v>
      </c>
      <c r="D1061" s="24" t="s">
        <v>3815</v>
      </c>
      <c r="E1061" s="78"/>
      <c r="F1061" s="78"/>
      <c r="G1061" s="78"/>
      <c r="H1061" s="23" t="s">
        <v>29</v>
      </c>
      <c r="I1061" s="6" t="s">
        <v>30</v>
      </c>
      <c r="J1061" s="44"/>
      <c r="K1061" s="24" t="s">
        <v>45</v>
      </c>
      <c r="L1061" s="44"/>
      <c r="M1061" s="44"/>
      <c r="N1061" s="45" t="s">
        <v>32</v>
      </c>
      <c r="O1061" s="23" t="s">
        <v>3816</v>
      </c>
      <c r="P1061" s="46" t="s">
        <v>53</v>
      </c>
      <c r="Q1061" s="24" t="s">
        <v>34</v>
      </c>
      <c r="R1061" s="24" t="s">
        <v>35</v>
      </c>
      <c r="S1061" s="24" t="s">
        <v>36</v>
      </c>
      <c r="T1061" s="47">
        <v>42844.0</v>
      </c>
      <c r="U1061" s="24" t="s">
        <v>37</v>
      </c>
      <c r="V1061" s="24" t="s">
        <v>1549</v>
      </c>
      <c r="W1061" s="46" t="s">
        <v>3817</v>
      </c>
      <c r="X1061" s="46" t="s">
        <v>3818</v>
      </c>
      <c r="Y1061" s="64">
        <v>42984.0</v>
      </c>
      <c r="Z1061" s="25" t="s">
        <v>3801</v>
      </c>
      <c r="AA1061" s="48" t="s">
        <v>3802</v>
      </c>
      <c r="AB1061" s="17" t="str">
        <f>VLOOKUP(Z1061,Gacetas!A:C,3,FALSE())</f>
        <v>https://drive.google.com/file/d/1C6KB5TcVmre1jI0U2XehnIVihQ-pZa2r/view?usp=sharing</v>
      </c>
    </row>
    <row r="1062">
      <c r="A1062" s="5">
        <v>1061.0</v>
      </c>
      <c r="B1062" s="24" t="s">
        <v>1196</v>
      </c>
      <c r="C1062" s="24" t="s">
        <v>1196</v>
      </c>
      <c r="D1062" s="24" t="s">
        <v>1196</v>
      </c>
      <c r="E1062" s="78"/>
      <c r="F1062" s="78"/>
      <c r="G1062" s="78"/>
      <c r="H1062" s="23" t="s">
        <v>29</v>
      </c>
      <c r="I1062" s="6" t="s">
        <v>30</v>
      </c>
      <c r="J1062" s="44"/>
      <c r="K1062" s="24" t="s">
        <v>45</v>
      </c>
      <c r="L1062" s="44"/>
      <c r="M1062" s="44"/>
      <c r="N1062" s="45" t="s">
        <v>32</v>
      </c>
      <c r="O1062" s="23" t="s">
        <v>2443</v>
      </c>
      <c r="P1062" s="46" t="s">
        <v>32</v>
      </c>
      <c r="Q1062" s="24" t="s">
        <v>54</v>
      </c>
      <c r="R1062" s="24" t="s">
        <v>35</v>
      </c>
      <c r="S1062" s="24" t="s">
        <v>36</v>
      </c>
      <c r="T1062" s="47">
        <v>42851.0</v>
      </c>
      <c r="U1062" s="24" t="s">
        <v>37</v>
      </c>
      <c r="V1062" s="24" t="s">
        <v>1549</v>
      </c>
      <c r="W1062" s="83" t="s">
        <v>3819</v>
      </c>
      <c r="X1062" s="46" t="s">
        <v>3820</v>
      </c>
      <c r="Y1062" s="64">
        <v>43011.0</v>
      </c>
      <c r="Z1062" s="25" t="s">
        <v>3821</v>
      </c>
      <c r="AA1062" s="48" t="s">
        <v>3822</v>
      </c>
      <c r="AB1062" s="17" t="str">
        <f>VLOOKUP(Z1062,Gacetas!A:C,3,FALSE())</f>
        <v>https://drive.google.com/file/d/14Y19rz8PUI2vDw61z2vQx7HEHj4lDQgj/view?usp=sharing</v>
      </c>
    </row>
    <row r="1063">
      <c r="A1063" s="5">
        <v>1062.0</v>
      </c>
      <c r="B1063" s="24" t="s">
        <v>1132</v>
      </c>
      <c r="C1063" s="24" t="s">
        <v>1132</v>
      </c>
      <c r="D1063" s="24" t="s">
        <v>1132</v>
      </c>
      <c r="E1063" s="78"/>
      <c r="F1063" s="78"/>
      <c r="G1063" s="78"/>
      <c r="H1063" s="23" t="s">
        <v>29</v>
      </c>
      <c r="I1063" s="6" t="s">
        <v>30</v>
      </c>
      <c r="J1063" s="44"/>
      <c r="K1063" s="24" t="s">
        <v>229</v>
      </c>
      <c r="L1063" s="44"/>
      <c r="M1063" s="44"/>
      <c r="N1063" s="45" t="s">
        <v>32</v>
      </c>
      <c r="O1063" s="23" t="s">
        <v>2443</v>
      </c>
      <c r="P1063" s="46" t="s">
        <v>32</v>
      </c>
      <c r="Q1063" s="24" t="s">
        <v>54</v>
      </c>
      <c r="R1063" s="24" t="s">
        <v>35</v>
      </c>
      <c r="S1063" s="24" t="s">
        <v>36</v>
      </c>
      <c r="T1063" s="47">
        <v>42851.0</v>
      </c>
      <c r="U1063" s="24" t="s">
        <v>37</v>
      </c>
      <c r="V1063" s="24" t="s">
        <v>1549</v>
      </c>
      <c r="W1063" s="83" t="s">
        <v>3823</v>
      </c>
      <c r="X1063" s="46" t="s">
        <v>3824</v>
      </c>
      <c r="Y1063" s="64">
        <v>43011.0</v>
      </c>
      <c r="Z1063" s="25" t="s">
        <v>3821</v>
      </c>
      <c r="AA1063" s="48" t="s">
        <v>3822</v>
      </c>
      <c r="AB1063" s="17" t="str">
        <f>VLOOKUP(Z1063,Gacetas!A:C,3,FALSE())</f>
        <v>https://drive.google.com/file/d/14Y19rz8PUI2vDw61z2vQx7HEHj4lDQgj/view?usp=sharing</v>
      </c>
    </row>
    <row r="1064">
      <c r="A1064" s="5">
        <v>1063.0</v>
      </c>
      <c r="B1064" s="24" t="s">
        <v>1172</v>
      </c>
      <c r="C1064" s="24" t="s">
        <v>1172</v>
      </c>
      <c r="D1064" s="24" t="s">
        <v>1172</v>
      </c>
      <c r="E1064" s="78"/>
      <c r="F1064" s="78"/>
      <c r="G1064" s="78"/>
      <c r="H1064" s="23" t="s">
        <v>29</v>
      </c>
      <c r="I1064" s="6" t="s">
        <v>30</v>
      </c>
      <c r="J1064" s="44"/>
      <c r="K1064" s="24" t="s">
        <v>145</v>
      </c>
      <c r="L1064" s="44"/>
      <c r="M1064" s="44"/>
      <c r="N1064" s="45" t="s">
        <v>32</v>
      </c>
      <c r="O1064" s="23" t="s">
        <v>3825</v>
      </c>
      <c r="P1064" s="46" t="s">
        <v>53</v>
      </c>
      <c r="Q1064" s="24" t="s">
        <v>54</v>
      </c>
      <c r="R1064" s="24" t="s">
        <v>35</v>
      </c>
      <c r="S1064" s="24" t="s">
        <v>36</v>
      </c>
      <c r="T1064" s="47">
        <v>42851.0</v>
      </c>
      <c r="U1064" s="24" t="s">
        <v>37</v>
      </c>
      <c r="V1064" s="24" t="s">
        <v>1549</v>
      </c>
      <c r="W1064" s="83" t="s">
        <v>3826</v>
      </c>
      <c r="X1064" s="46" t="s">
        <v>3827</v>
      </c>
      <c r="Y1064" s="64">
        <v>43011.0</v>
      </c>
      <c r="Z1064" s="25" t="s">
        <v>3821</v>
      </c>
      <c r="AA1064" s="48" t="s">
        <v>3822</v>
      </c>
      <c r="AB1064" s="17" t="str">
        <f>VLOOKUP(Z1064,Gacetas!A:C,3,FALSE())</f>
        <v>https://drive.google.com/file/d/14Y19rz8PUI2vDw61z2vQx7HEHj4lDQgj/view?usp=sharing</v>
      </c>
    </row>
    <row r="1065">
      <c r="A1065" s="5">
        <v>1064.0</v>
      </c>
      <c r="B1065" s="24" t="s">
        <v>1168</v>
      </c>
      <c r="C1065" s="24" t="s">
        <v>1168</v>
      </c>
      <c r="D1065" s="24" t="s">
        <v>1168</v>
      </c>
      <c r="E1065" s="78"/>
      <c r="F1065" s="78"/>
      <c r="G1065" s="78"/>
      <c r="H1065" s="23" t="s">
        <v>29</v>
      </c>
      <c r="I1065" s="6" t="s">
        <v>30</v>
      </c>
      <c r="J1065" s="44"/>
      <c r="K1065" s="24" t="s">
        <v>45</v>
      </c>
      <c r="L1065" s="44"/>
      <c r="M1065" s="44"/>
      <c r="N1065" s="45" t="s">
        <v>32</v>
      </c>
      <c r="O1065" s="23" t="s">
        <v>3828</v>
      </c>
      <c r="P1065" s="46" t="s">
        <v>32</v>
      </c>
      <c r="Q1065" s="24" t="s">
        <v>54</v>
      </c>
      <c r="R1065" s="24" t="s">
        <v>35</v>
      </c>
      <c r="S1065" s="24" t="s">
        <v>36</v>
      </c>
      <c r="T1065" s="47">
        <v>42851.0</v>
      </c>
      <c r="U1065" s="24" t="s">
        <v>37</v>
      </c>
      <c r="V1065" s="24" t="s">
        <v>1549</v>
      </c>
      <c r="W1065" s="83" t="s">
        <v>3829</v>
      </c>
      <c r="X1065" s="46" t="s">
        <v>3830</v>
      </c>
      <c r="Y1065" s="64">
        <v>43011.0</v>
      </c>
      <c r="Z1065" s="25" t="s">
        <v>3821</v>
      </c>
      <c r="AA1065" s="48" t="s">
        <v>3822</v>
      </c>
      <c r="AB1065" s="17" t="str">
        <f>VLOOKUP(Z1065,Gacetas!A:C,3,FALSE())</f>
        <v>https://drive.google.com/file/d/14Y19rz8PUI2vDw61z2vQx7HEHj4lDQgj/view?usp=sharing</v>
      </c>
    </row>
    <row r="1066">
      <c r="A1066" s="5">
        <v>1065.0</v>
      </c>
      <c r="B1066" s="24" t="s">
        <v>1235</v>
      </c>
      <c r="C1066" s="24" t="s">
        <v>1235</v>
      </c>
      <c r="D1066" s="24" t="s">
        <v>1235</v>
      </c>
      <c r="E1066" s="78"/>
      <c r="F1066" s="78"/>
      <c r="G1066" s="78"/>
      <c r="H1066" s="23" t="s">
        <v>29</v>
      </c>
      <c r="I1066" s="6" t="s">
        <v>30</v>
      </c>
      <c r="J1066" s="44"/>
      <c r="K1066" s="24" t="s">
        <v>45</v>
      </c>
      <c r="L1066" s="44"/>
      <c r="M1066" s="44"/>
      <c r="N1066" s="45" t="s">
        <v>32</v>
      </c>
      <c r="O1066" s="23" t="s">
        <v>3828</v>
      </c>
      <c r="P1066" s="46" t="s">
        <v>32</v>
      </c>
      <c r="Q1066" s="24" t="s">
        <v>54</v>
      </c>
      <c r="R1066" s="24" t="s">
        <v>35</v>
      </c>
      <c r="S1066" s="24" t="s">
        <v>36</v>
      </c>
      <c r="T1066" s="47">
        <v>42860.0</v>
      </c>
      <c r="U1066" s="24" t="s">
        <v>37</v>
      </c>
      <c r="V1066" s="24" t="s">
        <v>1549</v>
      </c>
      <c r="W1066" s="83" t="s">
        <v>3831</v>
      </c>
      <c r="X1066" s="46" t="s">
        <v>3832</v>
      </c>
      <c r="Y1066" s="64">
        <v>43011.0</v>
      </c>
      <c r="Z1066" s="25" t="s">
        <v>3821</v>
      </c>
      <c r="AA1066" s="48" t="s">
        <v>3822</v>
      </c>
      <c r="AB1066" s="17" t="str">
        <f>VLOOKUP(Z1066,Gacetas!A:C,3,FALSE())</f>
        <v>https://drive.google.com/file/d/14Y19rz8PUI2vDw61z2vQx7HEHj4lDQgj/view?usp=sharing</v>
      </c>
    </row>
    <row r="1067">
      <c r="A1067" s="5">
        <v>1066.0</v>
      </c>
      <c r="B1067" s="24" t="s">
        <v>3833</v>
      </c>
      <c r="C1067" s="24" t="s">
        <v>3833</v>
      </c>
      <c r="D1067" s="24" t="s">
        <v>3833</v>
      </c>
      <c r="E1067" s="78"/>
      <c r="F1067" s="78"/>
      <c r="G1067" s="78"/>
      <c r="H1067" s="23" t="s">
        <v>29</v>
      </c>
      <c r="I1067" s="6" t="s">
        <v>30</v>
      </c>
      <c r="J1067" s="44"/>
      <c r="K1067" s="24" t="s">
        <v>45</v>
      </c>
      <c r="L1067" s="44"/>
      <c r="M1067" s="44"/>
      <c r="N1067" s="45" t="s">
        <v>32</v>
      </c>
      <c r="O1067" s="23" t="s">
        <v>3828</v>
      </c>
      <c r="P1067" s="46" t="s">
        <v>32</v>
      </c>
      <c r="Q1067" s="24" t="s">
        <v>54</v>
      </c>
      <c r="R1067" s="24" t="s">
        <v>35</v>
      </c>
      <c r="S1067" s="24" t="s">
        <v>36</v>
      </c>
      <c r="T1067" s="47">
        <v>42860.0</v>
      </c>
      <c r="U1067" s="24" t="s">
        <v>37</v>
      </c>
      <c r="V1067" s="24" t="s">
        <v>1549</v>
      </c>
      <c r="W1067" s="83" t="s">
        <v>3834</v>
      </c>
      <c r="X1067" s="46" t="s">
        <v>3835</v>
      </c>
      <c r="Y1067" s="64">
        <v>43011.0</v>
      </c>
      <c r="Z1067" s="25" t="s">
        <v>3821</v>
      </c>
      <c r="AA1067" s="48" t="s">
        <v>3822</v>
      </c>
      <c r="AB1067" s="17" t="str">
        <f>VLOOKUP(Z1067,Gacetas!A:C,3,FALSE())</f>
        <v>https://drive.google.com/file/d/14Y19rz8PUI2vDw61z2vQx7HEHj4lDQgj/view?usp=sharing</v>
      </c>
    </row>
    <row r="1068">
      <c r="A1068" s="5">
        <v>1067.0</v>
      </c>
      <c r="B1068" s="24" t="s">
        <v>1065</v>
      </c>
      <c r="C1068" s="24" t="s">
        <v>1065</v>
      </c>
      <c r="D1068" s="24" t="s">
        <v>1065</v>
      </c>
      <c r="E1068" s="78"/>
      <c r="F1068" s="78"/>
      <c r="G1068" s="78"/>
      <c r="H1068" s="23" t="s">
        <v>29</v>
      </c>
      <c r="I1068" s="6" t="s">
        <v>30</v>
      </c>
      <c r="J1068" s="44"/>
      <c r="K1068" s="24" t="s">
        <v>45</v>
      </c>
      <c r="L1068" s="44"/>
      <c r="M1068" s="44"/>
      <c r="N1068" s="45" t="s">
        <v>32</v>
      </c>
      <c r="O1068" s="23" t="s">
        <v>2443</v>
      </c>
      <c r="P1068" s="46" t="s">
        <v>32</v>
      </c>
      <c r="Q1068" s="24" t="s">
        <v>54</v>
      </c>
      <c r="R1068" s="24" t="s">
        <v>35</v>
      </c>
      <c r="S1068" s="24" t="s">
        <v>36</v>
      </c>
      <c r="T1068" s="47">
        <v>42860.0</v>
      </c>
      <c r="U1068" s="24" t="s">
        <v>37</v>
      </c>
      <c r="V1068" s="24" t="s">
        <v>1549</v>
      </c>
      <c r="W1068" s="83" t="s">
        <v>3836</v>
      </c>
      <c r="X1068" s="46" t="s">
        <v>3837</v>
      </c>
      <c r="Y1068" s="64">
        <v>43011.0</v>
      </c>
      <c r="Z1068" s="25" t="s">
        <v>3821</v>
      </c>
      <c r="AA1068" s="48" t="s">
        <v>3822</v>
      </c>
      <c r="AB1068" s="17" t="str">
        <f>VLOOKUP(Z1068,Gacetas!A:C,3,FALSE())</f>
        <v>https://drive.google.com/file/d/14Y19rz8PUI2vDw61z2vQx7HEHj4lDQgj/view?usp=sharing</v>
      </c>
    </row>
    <row r="1069">
      <c r="A1069" s="5">
        <v>1068.0</v>
      </c>
      <c r="B1069" s="23" t="s">
        <v>3838</v>
      </c>
      <c r="C1069" s="23" t="s">
        <v>1080</v>
      </c>
      <c r="D1069" s="23" t="s">
        <v>3838</v>
      </c>
      <c r="E1069" s="78"/>
      <c r="F1069" s="78"/>
      <c r="G1069" s="78"/>
      <c r="H1069" s="23" t="s">
        <v>29</v>
      </c>
      <c r="I1069" s="6" t="s">
        <v>30</v>
      </c>
      <c r="J1069" s="44"/>
      <c r="K1069" s="24" t="s">
        <v>31</v>
      </c>
      <c r="L1069" s="44"/>
      <c r="M1069" s="44"/>
      <c r="N1069" s="45" t="s">
        <v>32</v>
      </c>
      <c r="O1069" s="23" t="s">
        <v>1420</v>
      </c>
      <c r="P1069" s="46" t="s">
        <v>32</v>
      </c>
      <c r="Q1069" s="24" t="s">
        <v>54</v>
      </c>
      <c r="R1069" s="24" t="s">
        <v>35</v>
      </c>
      <c r="S1069" s="24" t="s">
        <v>36</v>
      </c>
      <c r="T1069" s="47">
        <v>42844.0</v>
      </c>
      <c r="U1069" s="24" t="s">
        <v>37</v>
      </c>
      <c r="V1069" s="24" t="s">
        <v>1549</v>
      </c>
      <c r="W1069" s="83" t="s">
        <v>3839</v>
      </c>
      <c r="X1069" s="46" t="s">
        <v>3840</v>
      </c>
      <c r="Y1069" s="64">
        <v>43014.0</v>
      </c>
      <c r="Z1069" s="25" t="s">
        <v>3841</v>
      </c>
      <c r="AA1069" s="48" t="s">
        <v>3842</v>
      </c>
      <c r="AB1069" s="17" t="str">
        <f>VLOOKUP(Z1069,Gacetas!A:C,3,FALSE())</f>
        <v>https://drive.google.com/file/d/1t6Wju08Te-MEhHJF_WkejS2n28VxJzrU/view?usp=sharing</v>
      </c>
    </row>
    <row r="1070">
      <c r="A1070" s="5">
        <v>1069.0</v>
      </c>
      <c r="B1070" s="24" t="s">
        <v>908</v>
      </c>
      <c r="C1070" s="24" t="s">
        <v>908</v>
      </c>
      <c r="D1070" s="24" t="s">
        <v>908</v>
      </c>
      <c r="E1070" s="78"/>
      <c r="F1070" s="78"/>
      <c r="G1070" s="78"/>
      <c r="H1070" s="23" t="s">
        <v>29</v>
      </c>
      <c r="I1070" s="6" t="s">
        <v>30</v>
      </c>
      <c r="J1070" s="44"/>
      <c r="K1070" s="24" t="s">
        <v>51</v>
      </c>
      <c r="L1070" s="44"/>
      <c r="M1070" s="44"/>
      <c r="N1070" s="45" t="s">
        <v>32</v>
      </c>
      <c r="O1070" s="23" t="s">
        <v>1420</v>
      </c>
      <c r="P1070" s="46" t="s">
        <v>32</v>
      </c>
      <c r="Q1070" s="24" t="s">
        <v>54</v>
      </c>
      <c r="R1070" s="24" t="s">
        <v>35</v>
      </c>
      <c r="S1070" s="24" t="s">
        <v>36</v>
      </c>
      <c r="T1070" s="47">
        <v>42860.0</v>
      </c>
      <c r="U1070" s="24" t="s">
        <v>37</v>
      </c>
      <c r="V1070" s="24" t="s">
        <v>1549</v>
      </c>
      <c r="W1070" s="83" t="s">
        <v>3843</v>
      </c>
      <c r="X1070" s="50" t="s">
        <v>3844</v>
      </c>
      <c r="Y1070" s="64">
        <v>43014.0</v>
      </c>
      <c r="Z1070" s="25" t="s">
        <v>3841</v>
      </c>
      <c r="AA1070" s="48" t="s">
        <v>3842</v>
      </c>
      <c r="AB1070" s="17" t="str">
        <f>VLOOKUP(Z1070,Gacetas!A:C,3,FALSE())</f>
        <v>https://drive.google.com/file/d/1t6Wju08Te-MEhHJF_WkejS2n28VxJzrU/view?usp=sharing</v>
      </c>
    </row>
    <row r="1071">
      <c r="A1071" s="5">
        <v>1070.0</v>
      </c>
      <c r="B1071" s="24" t="s">
        <v>1108</v>
      </c>
      <c r="C1071" s="14" t="s">
        <v>1109</v>
      </c>
      <c r="D1071" s="24" t="s">
        <v>1108</v>
      </c>
      <c r="E1071" s="78"/>
      <c r="F1071" s="78"/>
      <c r="G1071" s="78"/>
      <c r="H1071" s="23" t="s">
        <v>29</v>
      </c>
      <c r="I1071" s="6" t="s">
        <v>30</v>
      </c>
      <c r="J1071" s="44"/>
      <c r="K1071" s="24" t="s">
        <v>107</v>
      </c>
      <c r="L1071" s="44"/>
      <c r="M1071" s="44"/>
      <c r="N1071" s="45" t="s">
        <v>32</v>
      </c>
      <c r="O1071" s="23" t="s">
        <v>3845</v>
      </c>
      <c r="P1071" s="46" t="s">
        <v>32</v>
      </c>
      <c r="Q1071" s="24" t="s">
        <v>54</v>
      </c>
      <c r="R1071" s="24" t="s">
        <v>35</v>
      </c>
      <c r="S1071" s="24" t="s">
        <v>36</v>
      </c>
      <c r="T1071" s="47">
        <v>42860.0</v>
      </c>
      <c r="U1071" s="24" t="s">
        <v>37</v>
      </c>
      <c r="V1071" s="24" t="s">
        <v>1549</v>
      </c>
      <c r="W1071" s="83" t="s">
        <v>3846</v>
      </c>
      <c r="X1071" s="46" t="s">
        <v>3847</v>
      </c>
      <c r="Y1071" s="64">
        <v>43014.0</v>
      </c>
      <c r="Z1071" s="25" t="s">
        <v>3841</v>
      </c>
      <c r="AA1071" s="48" t="s">
        <v>3842</v>
      </c>
      <c r="AB1071" s="17" t="str">
        <f>VLOOKUP(Z1071,Gacetas!A:C,3,FALSE())</f>
        <v>https://drive.google.com/file/d/1t6Wju08Te-MEhHJF_WkejS2n28VxJzrU/view?usp=sharing</v>
      </c>
    </row>
    <row r="1072">
      <c r="A1072" s="5">
        <v>1071.0</v>
      </c>
      <c r="B1072" s="23" t="s">
        <v>3848</v>
      </c>
      <c r="C1072" s="23" t="s">
        <v>1260</v>
      </c>
      <c r="D1072" s="23" t="s">
        <v>3848</v>
      </c>
      <c r="E1072" s="78"/>
      <c r="F1072" s="78"/>
      <c r="G1072" s="78"/>
      <c r="H1072" s="23" t="s">
        <v>29</v>
      </c>
      <c r="I1072" s="6" t="s">
        <v>30</v>
      </c>
      <c r="J1072" s="44"/>
      <c r="K1072" s="24" t="s">
        <v>145</v>
      </c>
      <c r="L1072" s="44"/>
      <c r="M1072" s="44"/>
      <c r="N1072" s="45" t="s">
        <v>32</v>
      </c>
      <c r="O1072" s="23" t="s">
        <v>1420</v>
      </c>
      <c r="P1072" s="46" t="s">
        <v>32</v>
      </c>
      <c r="Q1072" s="24" t="s">
        <v>54</v>
      </c>
      <c r="R1072" s="24" t="s">
        <v>35</v>
      </c>
      <c r="S1072" s="24" t="s">
        <v>36</v>
      </c>
      <c r="T1072" s="47">
        <v>42860.0</v>
      </c>
      <c r="U1072" s="24" t="s">
        <v>37</v>
      </c>
      <c r="V1072" s="24" t="s">
        <v>1549</v>
      </c>
      <c r="W1072" s="83" t="s">
        <v>3849</v>
      </c>
      <c r="X1072" s="46" t="s">
        <v>3850</v>
      </c>
      <c r="Y1072" s="64">
        <v>43014.0</v>
      </c>
      <c r="Z1072" s="25" t="s">
        <v>3841</v>
      </c>
      <c r="AA1072" s="48" t="s">
        <v>3842</v>
      </c>
      <c r="AB1072" s="17" t="str">
        <f>VLOOKUP(Z1072,Gacetas!A:C,3,FALSE())</f>
        <v>https://drive.google.com/file/d/1t6Wju08Te-MEhHJF_WkejS2n28VxJzrU/view?usp=sharing</v>
      </c>
    </row>
    <row r="1073">
      <c r="A1073" s="5">
        <v>1072.0</v>
      </c>
      <c r="B1073" s="24" t="s">
        <v>3851</v>
      </c>
      <c r="C1073" s="24" t="s">
        <v>3852</v>
      </c>
      <c r="D1073" s="24" t="s">
        <v>3851</v>
      </c>
      <c r="E1073" s="78"/>
      <c r="F1073" s="78"/>
      <c r="G1073" s="78"/>
      <c r="H1073" s="23" t="s">
        <v>29</v>
      </c>
      <c r="I1073" s="6" t="s">
        <v>30</v>
      </c>
      <c r="J1073" s="44"/>
      <c r="K1073" s="24" t="s">
        <v>625</v>
      </c>
      <c r="L1073" s="44"/>
      <c r="M1073" s="44"/>
      <c r="N1073" s="45" t="s">
        <v>32</v>
      </c>
      <c r="O1073" s="23" t="s">
        <v>1420</v>
      </c>
      <c r="P1073" s="46" t="s">
        <v>32</v>
      </c>
      <c r="Q1073" s="24" t="s">
        <v>34</v>
      </c>
      <c r="R1073" s="24" t="s">
        <v>35</v>
      </c>
      <c r="S1073" s="24" t="s">
        <v>36</v>
      </c>
      <c r="T1073" s="47">
        <v>42871.0</v>
      </c>
      <c r="U1073" s="24" t="s">
        <v>37</v>
      </c>
      <c r="V1073" s="24" t="s">
        <v>1549</v>
      </c>
      <c r="W1073" s="83" t="s">
        <v>3853</v>
      </c>
      <c r="X1073" s="46" t="s">
        <v>3854</v>
      </c>
      <c r="Y1073" s="64">
        <v>43014.0</v>
      </c>
      <c r="Z1073" s="25" t="s">
        <v>3841</v>
      </c>
      <c r="AA1073" s="48" t="s">
        <v>3842</v>
      </c>
      <c r="AB1073" s="17" t="str">
        <f>VLOOKUP(Z1073,Gacetas!A:C,3,FALSE())</f>
        <v>https://drive.google.com/file/d/1t6Wju08Te-MEhHJF_WkejS2n28VxJzrU/view?usp=sharing</v>
      </c>
    </row>
    <row r="1074">
      <c r="A1074" s="5">
        <v>1073.0</v>
      </c>
      <c r="B1074" s="24" t="s">
        <v>3855</v>
      </c>
      <c r="C1074" s="24" t="s">
        <v>3855</v>
      </c>
      <c r="D1074" s="24" t="s">
        <v>3855</v>
      </c>
      <c r="E1074" s="78"/>
      <c r="F1074" s="78"/>
      <c r="G1074" s="78"/>
      <c r="H1074" s="23" t="s">
        <v>29</v>
      </c>
      <c r="I1074" s="6" t="s">
        <v>30</v>
      </c>
      <c r="J1074" s="44"/>
      <c r="K1074" s="24" t="s">
        <v>45</v>
      </c>
      <c r="L1074" s="44"/>
      <c r="M1074" s="44"/>
      <c r="N1074" s="45" t="s">
        <v>32</v>
      </c>
      <c r="O1074" s="23" t="s">
        <v>1420</v>
      </c>
      <c r="P1074" s="46" t="s">
        <v>32</v>
      </c>
      <c r="Q1074" s="24" t="s">
        <v>54</v>
      </c>
      <c r="R1074" s="24" t="s">
        <v>35</v>
      </c>
      <c r="S1074" s="24" t="s">
        <v>36</v>
      </c>
      <c r="T1074" s="47">
        <v>42871.0</v>
      </c>
      <c r="U1074" s="24" t="s">
        <v>37</v>
      </c>
      <c r="V1074" s="24" t="s">
        <v>1549</v>
      </c>
      <c r="W1074" s="83" t="s">
        <v>3856</v>
      </c>
      <c r="X1074" s="46" t="s">
        <v>3857</v>
      </c>
      <c r="Y1074" s="64">
        <v>43014.0</v>
      </c>
      <c r="Z1074" s="25" t="s">
        <v>3841</v>
      </c>
      <c r="AA1074" s="48" t="s">
        <v>3842</v>
      </c>
      <c r="AB1074" s="17" t="str">
        <f>VLOOKUP(Z1074,Gacetas!A:C,3,FALSE())</f>
        <v>https://drive.google.com/file/d/1t6Wju08Te-MEhHJF_WkejS2n28VxJzrU/view?usp=sharing</v>
      </c>
    </row>
    <row r="1075">
      <c r="A1075" s="5">
        <v>1074.0</v>
      </c>
      <c r="B1075" s="24" t="s">
        <v>1075</v>
      </c>
      <c r="C1075" s="23" t="s">
        <v>1076</v>
      </c>
      <c r="D1075" s="23" t="s">
        <v>1075</v>
      </c>
      <c r="E1075" s="78"/>
      <c r="F1075" s="78"/>
      <c r="G1075" s="78"/>
      <c r="H1075" s="23" t="s">
        <v>29</v>
      </c>
      <c r="I1075" s="6" t="s">
        <v>30</v>
      </c>
      <c r="J1075" s="44"/>
      <c r="K1075" s="24" t="s">
        <v>214</v>
      </c>
      <c r="L1075" s="44"/>
      <c r="M1075" s="44"/>
      <c r="N1075" s="45" t="s">
        <v>32</v>
      </c>
      <c r="O1075" s="23" t="s">
        <v>1420</v>
      </c>
      <c r="P1075" s="46" t="s">
        <v>32</v>
      </c>
      <c r="Q1075" s="24" t="s">
        <v>54</v>
      </c>
      <c r="R1075" s="24" t="s">
        <v>35</v>
      </c>
      <c r="S1075" s="24" t="s">
        <v>36</v>
      </c>
      <c r="T1075" s="47">
        <v>42871.0</v>
      </c>
      <c r="U1075" s="24" t="s">
        <v>37</v>
      </c>
      <c r="V1075" s="24" t="s">
        <v>1549</v>
      </c>
      <c r="W1075" s="83" t="s">
        <v>3858</v>
      </c>
      <c r="X1075" s="46" t="s">
        <v>3859</v>
      </c>
      <c r="Y1075" s="64">
        <v>43014.0</v>
      </c>
      <c r="Z1075" s="25" t="s">
        <v>3841</v>
      </c>
      <c r="AA1075" s="48" t="s">
        <v>3842</v>
      </c>
      <c r="AB1075" s="17" t="str">
        <f>VLOOKUP(Z1075,Gacetas!A:C,3,FALSE())</f>
        <v>https://drive.google.com/file/d/1t6Wju08Te-MEhHJF_WkejS2n28VxJzrU/view?usp=sharing</v>
      </c>
    </row>
    <row r="1076">
      <c r="A1076" s="5">
        <v>1075.0</v>
      </c>
      <c r="B1076" s="24" t="s">
        <v>1193</v>
      </c>
      <c r="C1076" s="24" t="s">
        <v>1193</v>
      </c>
      <c r="D1076" s="24" t="s">
        <v>1193</v>
      </c>
      <c r="E1076" s="78"/>
      <c r="F1076" s="78"/>
      <c r="G1076" s="78"/>
      <c r="H1076" s="23" t="s">
        <v>29</v>
      </c>
      <c r="I1076" s="6" t="s">
        <v>30</v>
      </c>
      <c r="J1076" s="44"/>
      <c r="K1076" s="24" t="s">
        <v>84</v>
      </c>
      <c r="L1076" s="44"/>
      <c r="M1076" s="44"/>
      <c r="N1076" s="45" t="s">
        <v>32</v>
      </c>
      <c r="O1076" s="23" t="s">
        <v>1420</v>
      </c>
      <c r="P1076" s="46" t="s">
        <v>32</v>
      </c>
      <c r="Q1076" s="24" t="s">
        <v>54</v>
      </c>
      <c r="R1076" s="24" t="s">
        <v>35</v>
      </c>
      <c r="S1076" s="24" t="s">
        <v>36</v>
      </c>
      <c r="T1076" s="47">
        <v>42871.0</v>
      </c>
      <c r="U1076" s="24" t="s">
        <v>37</v>
      </c>
      <c r="V1076" s="24" t="s">
        <v>1549</v>
      </c>
      <c r="W1076" s="83" t="s">
        <v>3860</v>
      </c>
      <c r="X1076" s="46" t="s">
        <v>3861</v>
      </c>
      <c r="Y1076" s="64">
        <v>43014.0</v>
      </c>
      <c r="Z1076" s="25" t="s">
        <v>3841</v>
      </c>
      <c r="AA1076" s="48" t="s">
        <v>3842</v>
      </c>
      <c r="AB1076" s="17" t="str">
        <f>VLOOKUP(Z1076,Gacetas!A:C,3,FALSE())</f>
        <v>https://drive.google.com/file/d/1t6Wju08Te-MEhHJF_WkejS2n28VxJzrU/view?usp=sharing</v>
      </c>
    </row>
    <row r="1077">
      <c r="A1077" s="5">
        <v>1076.0</v>
      </c>
      <c r="B1077" s="24" t="s">
        <v>3862</v>
      </c>
      <c r="C1077" s="24" t="s">
        <v>3862</v>
      </c>
      <c r="D1077" s="24" t="s">
        <v>3862</v>
      </c>
      <c r="E1077" s="78"/>
      <c r="F1077" s="78"/>
      <c r="G1077" s="78"/>
      <c r="H1077" s="23" t="s">
        <v>29</v>
      </c>
      <c r="I1077" s="6" t="s">
        <v>30</v>
      </c>
      <c r="J1077" s="44"/>
      <c r="K1077" s="24" t="s">
        <v>45</v>
      </c>
      <c r="L1077" s="44"/>
      <c r="M1077" s="44"/>
      <c r="N1077" s="45" t="s">
        <v>32</v>
      </c>
      <c r="O1077" s="23" t="s">
        <v>2443</v>
      </c>
      <c r="P1077" s="46" t="s">
        <v>32</v>
      </c>
      <c r="Q1077" s="24" t="s">
        <v>34</v>
      </c>
      <c r="R1077" s="24" t="s">
        <v>35</v>
      </c>
      <c r="S1077" s="24" t="s">
        <v>36</v>
      </c>
      <c r="T1077" s="47">
        <v>42874.0</v>
      </c>
      <c r="U1077" s="24" t="s">
        <v>37</v>
      </c>
      <c r="V1077" s="24" t="s">
        <v>1549</v>
      </c>
      <c r="W1077" s="83" t="s">
        <v>3863</v>
      </c>
      <c r="X1077" s="46" t="s">
        <v>3864</v>
      </c>
      <c r="Y1077" s="64">
        <v>43020.0</v>
      </c>
      <c r="Z1077" s="25" t="s">
        <v>3865</v>
      </c>
      <c r="AA1077" s="48" t="s">
        <v>3866</v>
      </c>
      <c r="AB1077" s="17" t="str">
        <f>VLOOKUP(Z1077,Gacetas!A:C,3,FALSE())</f>
        <v>https://drive.google.com/file/d/17CJY5zmN5PqWmW4P6SvD-bfNEjEhvMVc/view?usp=sharing</v>
      </c>
    </row>
    <row r="1078">
      <c r="A1078" s="5">
        <v>1077.0</v>
      </c>
      <c r="B1078" s="24" t="s">
        <v>3867</v>
      </c>
      <c r="C1078" s="24" t="s">
        <v>3867</v>
      </c>
      <c r="D1078" s="24" t="s">
        <v>3867</v>
      </c>
      <c r="E1078" s="78"/>
      <c r="F1078" s="78"/>
      <c r="G1078" s="78"/>
      <c r="H1078" s="23" t="s">
        <v>29</v>
      </c>
      <c r="I1078" s="6" t="s">
        <v>30</v>
      </c>
      <c r="J1078" s="44"/>
      <c r="K1078" s="24" t="s">
        <v>129</v>
      </c>
      <c r="L1078" s="44"/>
      <c r="M1078" s="44"/>
      <c r="N1078" s="45" t="s">
        <v>32</v>
      </c>
      <c r="O1078" s="23" t="s">
        <v>2443</v>
      </c>
      <c r="P1078" s="46" t="s">
        <v>32</v>
      </c>
      <c r="Q1078" s="24" t="s">
        <v>34</v>
      </c>
      <c r="R1078" s="24" t="s">
        <v>35</v>
      </c>
      <c r="S1078" s="24" t="s">
        <v>36</v>
      </c>
      <c r="T1078" s="47">
        <v>42874.0</v>
      </c>
      <c r="U1078" s="24" t="s">
        <v>37</v>
      </c>
      <c r="V1078" s="24" t="s">
        <v>1549</v>
      </c>
      <c r="W1078" s="83" t="s">
        <v>3868</v>
      </c>
      <c r="X1078" s="46" t="s">
        <v>3869</v>
      </c>
      <c r="Y1078" s="64">
        <v>43020.0</v>
      </c>
      <c r="Z1078" s="25" t="s">
        <v>3865</v>
      </c>
      <c r="AA1078" s="48" t="s">
        <v>3866</v>
      </c>
      <c r="AB1078" s="17" t="str">
        <f>VLOOKUP(Z1078,Gacetas!A:C,3,FALSE())</f>
        <v>https://drive.google.com/file/d/17CJY5zmN5PqWmW4P6SvD-bfNEjEhvMVc/view?usp=sharing</v>
      </c>
    </row>
    <row r="1079">
      <c r="A1079" s="5">
        <v>1078.0</v>
      </c>
      <c r="B1079" s="23" t="s">
        <v>3870</v>
      </c>
      <c r="C1079" s="23" t="s">
        <v>3871</v>
      </c>
      <c r="D1079" s="23" t="s">
        <v>3870</v>
      </c>
      <c r="E1079" s="78"/>
      <c r="F1079" s="78"/>
      <c r="G1079" s="78"/>
      <c r="H1079" s="23" t="s">
        <v>29</v>
      </c>
      <c r="I1079" s="6" t="s">
        <v>30</v>
      </c>
      <c r="J1079" s="44"/>
      <c r="K1079" s="24" t="s">
        <v>31</v>
      </c>
      <c r="L1079" s="44"/>
      <c r="M1079" s="44"/>
      <c r="N1079" s="45" t="s">
        <v>32</v>
      </c>
      <c r="O1079" s="23" t="s">
        <v>2443</v>
      </c>
      <c r="P1079" s="46" t="s">
        <v>32</v>
      </c>
      <c r="Q1079" s="24" t="s">
        <v>54</v>
      </c>
      <c r="R1079" s="24" t="s">
        <v>35</v>
      </c>
      <c r="S1079" s="24" t="s">
        <v>36</v>
      </c>
      <c r="T1079" s="47">
        <v>42874.0</v>
      </c>
      <c r="U1079" s="24" t="s">
        <v>37</v>
      </c>
      <c r="V1079" s="24" t="s">
        <v>1549</v>
      </c>
      <c r="W1079" s="83" t="s">
        <v>3872</v>
      </c>
      <c r="X1079" s="46" t="s">
        <v>3873</v>
      </c>
      <c r="Y1079" s="64">
        <v>43020.0</v>
      </c>
      <c r="Z1079" s="25" t="s">
        <v>3865</v>
      </c>
      <c r="AA1079" s="48" t="s">
        <v>3866</v>
      </c>
      <c r="AB1079" s="17" t="str">
        <f>VLOOKUP(Z1079,Gacetas!A:C,3,FALSE())</f>
        <v>https://drive.google.com/file/d/17CJY5zmN5PqWmW4P6SvD-bfNEjEhvMVc/view?usp=sharing</v>
      </c>
    </row>
    <row r="1080">
      <c r="A1080" s="5">
        <v>1079.0</v>
      </c>
      <c r="B1080" s="24" t="s">
        <v>3874</v>
      </c>
      <c r="C1080" s="24" t="s">
        <v>3874</v>
      </c>
      <c r="D1080" s="24" t="s">
        <v>3874</v>
      </c>
      <c r="E1080" s="78"/>
      <c r="F1080" s="78"/>
      <c r="G1080" s="78"/>
      <c r="H1080" s="23" t="s">
        <v>29</v>
      </c>
      <c r="I1080" s="6" t="s">
        <v>30</v>
      </c>
      <c r="J1080" s="44"/>
      <c r="K1080" s="24" t="s">
        <v>45</v>
      </c>
      <c r="L1080" s="44"/>
      <c r="M1080" s="44"/>
      <c r="N1080" s="45" t="s">
        <v>32</v>
      </c>
      <c r="O1080" s="23" t="s">
        <v>2443</v>
      </c>
      <c r="P1080" s="46" t="s">
        <v>32</v>
      </c>
      <c r="Q1080" s="24" t="s">
        <v>34</v>
      </c>
      <c r="R1080" s="24" t="s">
        <v>35</v>
      </c>
      <c r="S1080" s="24" t="s">
        <v>36</v>
      </c>
      <c r="T1080" s="47">
        <v>42874.0</v>
      </c>
      <c r="U1080" s="24" t="s">
        <v>37</v>
      </c>
      <c r="V1080" s="24" t="s">
        <v>1549</v>
      </c>
      <c r="W1080" s="83" t="s">
        <v>3875</v>
      </c>
      <c r="X1080" s="46" t="s">
        <v>3876</v>
      </c>
      <c r="Y1080" s="64">
        <v>43020.0</v>
      </c>
      <c r="Z1080" s="25" t="s">
        <v>3865</v>
      </c>
      <c r="AA1080" s="48" t="s">
        <v>3866</v>
      </c>
      <c r="AB1080" s="17" t="str">
        <f>VLOOKUP(Z1080,Gacetas!A:C,3,FALSE())</f>
        <v>https://drive.google.com/file/d/17CJY5zmN5PqWmW4P6SvD-bfNEjEhvMVc/view?usp=sharing</v>
      </c>
    </row>
    <row r="1081">
      <c r="A1081" s="5">
        <v>1080.0</v>
      </c>
      <c r="B1081" s="24" t="s">
        <v>3877</v>
      </c>
      <c r="C1081" s="24" t="s">
        <v>3878</v>
      </c>
      <c r="D1081" s="24" t="s">
        <v>3877</v>
      </c>
      <c r="E1081" s="78"/>
      <c r="F1081" s="78"/>
      <c r="G1081" s="78"/>
      <c r="H1081" s="23" t="s">
        <v>29</v>
      </c>
      <c r="I1081" s="6" t="s">
        <v>30</v>
      </c>
      <c r="J1081" s="44"/>
      <c r="K1081" s="24" t="s">
        <v>3879</v>
      </c>
      <c r="L1081" s="44"/>
      <c r="M1081" s="44"/>
      <c r="N1081" s="45" t="s">
        <v>32</v>
      </c>
      <c r="O1081" s="23" t="s">
        <v>3880</v>
      </c>
      <c r="P1081" s="46" t="s">
        <v>53</v>
      </c>
      <c r="Q1081" s="24" t="s">
        <v>54</v>
      </c>
      <c r="R1081" s="24" t="s">
        <v>35</v>
      </c>
      <c r="S1081" s="24" t="s">
        <v>36</v>
      </c>
      <c r="T1081" s="47">
        <v>42879.0</v>
      </c>
      <c r="U1081" s="24" t="s">
        <v>37</v>
      </c>
      <c r="V1081" s="24" t="s">
        <v>1549</v>
      </c>
      <c r="W1081" s="83" t="s">
        <v>3881</v>
      </c>
      <c r="X1081" s="50" t="s">
        <v>3882</v>
      </c>
      <c r="Y1081" s="64">
        <v>43020.0</v>
      </c>
      <c r="Z1081" s="25" t="s">
        <v>3865</v>
      </c>
      <c r="AA1081" s="48" t="s">
        <v>3866</v>
      </c>
      <c r="AB1081" s="17" t="str">
        <f>VLOOKUP(Z1081,Gacetas!A:C,3,FALSE())</f>
        <v>https://drive.google.com/file/d/17CJY5zmN5PqWmW4P6SvD-bfNEjEhvMVc/view?usp=sharing</v>
      </c>
    </row>
    <row r="1082">
      <c r="A1082" s="5">
        <v>1081.0</v>
      </c>
      <c r="B1082" s="24" t="s">
        <v>3883</v>
      </c>
      <c r="C1082" s="24" t="s">
        <v>3884</v>
      </c>
      <c r="D1082" s="24" t="s">
        <v>3883</v>
      </c>
      <c r="E1082" s="78"/>
      <c r="F1082" s="78"/>
      <c r="G1082" s="78"/>
      <c r="H1082" s="23" t="s">
        <v>29</v>
      </c>
      <c r="I1082" s="6" t="s">
        <v>30</v>
      </c>
      <c r="J1082" s="44"/>
      <c r="K1082" s="24" t="s">
        <v>145</v>
      </c>
      <c r="L1082" s="44"/>
      <c r="M1082" s="44"/>
      <c r="N1082" s="45" t="s">
        <v>32</v>
      </c>
      <c r="O1082" s="23" t="s">
        <v>3885</v>
      </c>
      <c r="P1082" s="46" t="s">
        <v>32</v>
      </c>
      <c r="Q1082" s="24" t="s">
        <v>54</v>
      </c>
      <c r="R1082" s="24" t="s">
        <v>35</v>
      </c>
      <c r="S1082" s="24" t="s">
        <v>36</v>
      </c>
      <c r="T1082" s="47">
        <v>42879.0</v>
      </c>
      <c r="U1082" s="24" t="s">
        <v>37</v>
      </c>
      <c r="V1082" s="24" t="s">
        <v>1549</v>
      </c>
      <c r="W1082" s="46" t="s">
        <v>3886</v>
      </c>
      <c r="X1082" s="46" t="s">
        <v>3887</v>
      </c>
      <c r="Y1082" s="64">
        <v>43025.0</v>
      </c>
      <c r="Z1082" s="25" t="s">
        <v>3888</v>
      </c>
      <c r="AA1082" s="48" t="s">
        <v>3889</v>
      </c>
      <c r="AB1082" s="17" t="str">
        <f>VLOOKUP(Z1082,Gacetas!A:C,3,FALSE())</f>
        <v>https://drive.google.com/file/d/1YJbXKJvI0DEWokGFSc5i9LWhDqptMExF/view?usp=sharing</v>
      </c>
    </row>
    <row r="1083">
      <c r="A1083" s="5">
        <v>1082.0</v>
      </c>
      <c r="B1083" s="24" t="s">
        <v>3890</v>
      </c>
      <c r="C1083" s="24" t="s">
        <v>3891</v>
      </c>
      <c r="D1083" s="24" t="s">
        <v>3890</v>
      </c>
      <c r="E1083" s="78"/>
      <c r="F1083" s="78"/>
      <c r="G1083" s="78"/>
      <c r="H1083" s="23" t="s">
        <v>29</v>
      </c>
      <c r="I1083" s="6" t="s">
        <v>30</v>
      </c>
      <c r="J1083" s="44"/>
      <c r="K1083" s="24" t="s">
        <v>300</v>
      </c>
      <c r="L1083" s="44"/>
      <c r="M1083" s="44"/>
      <c r="N1083" s="45" t="s">
        <v>32</v>
      </c>
      <c r="O1083" s="23" t="s">
        <v>1420</v>
      </c>
      <c r="P1083" s="46" t="s">
        <v>32</v>
      </c>
      <c r="Q1083" s="24" t="s">
        <v>54</v>
      </c>
      <c r="R1083" s="24" t="s">
        <v>35</v>
      </c>
      <c r="S1083" s="24" t="s">
        <v>36</v>
      </c>
      <c r="T1083" s="47">
        <v>42879.0</v>
      </c>
      <c r="U1083" s="24" t="s">
        <v>37</v>
      </c>
      <c r="V1083" s="24" t="s">
        <v>1549</v>
      </c>
      <c r="W1083" s="46" t="s">
        <v>3892</v>
      </c>
      <c r="X1083" s="46" t="s">
        <v>3893</v>
      </c>
      <c r="Y1083" s="64">
        <v>43025.0</v>
      </c>
      <c r="Z1083" s="25" t="s">
        <v>3888</v>
      </c>
      <c r="AA1083" s="48" t="s">
        <v>3889</v>
      </c>
      <c r="AB1083" s="17" t="str">
        <f>VLOOKUP(Z1083,Gacetas!A:C,3,FALSE())</f>
        <v>https://drive.google.com/file/d/1YJbXKJvI0DEWokGFSc5i9LWhDqptMExF/view?usp=sharing</v>
      </c>
    </row>
    <row r="1084">
      <c r="A1084" s="5">
        <v>1083.0</v>
      </c>
      <c r="B1084" s="24" t="s">
        <v>1199</v>
      </c>
      <c r="C1084" s="24" t="s">
        <v>1199</v>
      </c>
      <c r="D1084" s="24" t="s">
        <v>1199</v>
      </c>
      <c r="E1084" s="78"/>
      <c r="F1084" s="78"/>
      <c r="G1084" s="78"/>
      <c r="H1084" s="23" t="s">
        <v>29</v>
      </c>
      <c r="I1084" s="6" t="s">
        <v>30</v>
      </c>
      <c r="J1084" s="44"/>
      <c r="K1084" s="24" t="s">
        <v>129</v>
      </c>
      <c r="L1084" s="44"/>
      <c r="M1084" s="44"/>
      <c r="N1084" s="45" t="s">
        <v>32</v>
      </c>
      <c r="O1084" s="23" t="s">
        <v>1420</v>
      </c>
      <c r="P1084" s="46" t="s">
        <v>32</v>
      </c>
      <c r="Q1084" s="24" t="s">
        <v>54</v>
      </c>
      <c r="R1084" s="24" t="s">
        <v>35</v>
      </c>
      <c r="S1084" s="24" t="s">
        <v>36</v>
      </c>
      <c r="T1084" s="47">
        <v>42879.0</v>
      </c>
      <c r="U1084" s="24" t="s">
        <v>37</v>
      </c>
      <c r="V1084" s="24" t="s">
        <v>1549</v>
      </c>
      <c r="W1084" s="46" t="s">
        <v>3894</v>
      </c>
      <c r="X1084" s="46" t="s">
        <v>3895</v>
      </c>
      <c r="Y1084" s="64">
        <v>43025.0</v>
      </c>
      <c r="Z1084" s="25" t="s">
        <v>3888</v>
      </c>
      <c r="AA1084" s="48" t="s">
        <v>3889</v>
      </c>
      <c r="AB1084" s="17" t="str">
        <f>VLOOKUP(Z1084,Gacetas!A:C,3,FALSE())</f>
        <v>https://drive.google.com/file/d/1YJbXKJvI0DEWokGFSc5i9LWhDqptMExF/view?usp=sharing</v>
      </c>
    </row>
    <row r="1085">
      <c r="A1085" s="5">
        <v>1084.0</v>
      </c>
      <c r="B1085" s="23" t="s">
        <v>3896</v>
      </c>
      <c r="C1085" s="23" t="s">
        <v>1239</v>
      </c>
      <c r="D1085" s="23" t="s">
        <v>3896</v>
      </c>
      <c r="E1085" s="78"/>
      <c r="F1085" s="78"/>
      <c r="G1085" s="78"/>
      <c r="H1085" s="23" t="s">
        <v>29</v>
      </c>
      <c r="I1085" s="6" t="s">
        <v>30</v>
      </c>
      <c r="J1085" s="44"/>
      <c r="K1085" s="24" t="s">
        <v>31</v>
      </c>
      <c r="L1085" s="44"/>
      <c r="M1085" s="44"/>
      <c r="N1085" s="45" t="s">
        <v>32</v>
      </c>
      <c r="O1085" s="23" t="s">
        <v>1420</v>
      </c>
      <c r="P1085" s="46" t="s">
        <v>32</v>
      </c>
      <c r="Q1085" s="24" t="s">
        <v>54</v>
      </c>
      <c r="R1085" s="24" t="s">
        <v>35</v>
      </c>
      <c r="S1085" s="24" t="s">
        <v>36</v>
      </c>
      <c r="T1085" s="47">
        <v>42879.0</v>
      </c>
      <c r="U1085" s="24" t="s">
        <v>37</v>
      </c>
      <c r="V1085" s="24" t="s">
        <v>1549</v>
      </c>
      <c r="W1085" s="46" t="s">
        <v>3897</v>
      </c>
      <c r="X1085" s="46" t="s">
        <v>3898</v>
      </c>
      <c r="Y1085" s="64">
        <v>43025.0</v>
      </c>
      <c r="Z1085" s="25" t="s">
        <v>3888</v>
      </c>
      <c r="AA1085" s="48" t="s">
        <v>3889</v>
      </c>
      <c r="AB1085" s="17" t="str">
        <f>VLOOKUP(Z1085,Gacetas!A:C,3,FALSE())</f>
        <v>https://drive.google.com/file/d/1YJbXKJvI0DEWokGFSc5i9LWhDqptMExF/view?usp=sharing</v>
      </c>
    </row>
    <row r="1086">
      <c r="A1086" s="5">
        <v>1085.0</v>
      </c>
      <c r="B1086" s="24" t="s">
        <v>1295</v>
      </c>
      <c r="C1086" s="24" t="s">
        <v>1295</v>
      </c>
      <c r="D1086" s="24" t="s">
        <v>1295</v>
      </c>
      <c r="E1086" s="78"/>
      <c r="F1086" s="78"/>
      <c r="G1086" s="78"/>
      <c r="H1086" s="23" t="s">
        <v>29</v>
      </c>
      <c r="I1086" s="6" t="s">
        <v>30</v>
      </c>
      <c r="J1086" s="44"/>
      <c r="K1086" s="24" t="s">
        <v>214</v>
      </c>
      <c r="L1086" s="44"/>
      <c r="M1086" s="44"/>
      <c r="N1086" s="45" t="s">
        <v>32</v>
      </c>
      <c r="O1086" s="23" t="s">
        <v>1420</v>
      </c>
      <c r="P1086" s="46" t="s">
        <v>32</v>
      </c>
      <c r="Q1086" s="24" t="s">
        <v>54</v>
      </c>
      <c r="R1086" s="24" t="s">
        <v>35</v>
      </c>
      <c r="S1086" s="24" t="s">
        <v>36</v>
      </c>
      <c r="T1086" s="47">
        <v>42879.0</v>
      </c>
      <c r="U1086" s="24" t="s">
        <v>37</v>
      </c>
      <c r="V1086" s="24" t="s">
        <v>1549</v>
      </c>
      <c r="W1086" s="46" t="s">
        <v>3899</v>
      </c>
      <c r="X1086" s="46" t="s">
        <v>3900</v>
      </c>
      <c r="Y1086" s="64">
        <v>43025.0</v>
      </c>
      <c r="Z1086" s="25" t="s">
        <v>3888</v>
      </c>
      <c r="AA1086" s="48" t="s">
        <v>3889</v>
      </c>
      <c r="AB1086" s="17" t="str">
        <f>VLOOKUP(Z1086,Gacetas!A:C,3,FALSE())</f>
        <v>https://drive.google.com/file/d/1YJbXKJvI0DEWokGFSc5i9LWhDqptMExF/view?usp=sharing</v>
      </c>
    </row>
    <row r="1087">
      <c r="A1087" s="5">
        <v>1086.0</v>
      </c>
      <c r="B1087" s="24" t="s">
        <v>1177</v>
      </c>
      <c r="C1087" s="24" t="s">
        <v>1177</v>
      </c>
      <c r="D1087" s="24" t="s">
        <v>1177</v>
      </c>
      <c r="E1087" s="78"/>
      <c r="F1087" s="78"/>
      <c r="G1087" s="78"/>
      <c r="H1087" s="23" t="s">
        <v>29</v>
      </c>
      <c r="I1087" s="6" t="s">
        <v>30</v>
      </c>
      <c r="J1087" s="44"/>
      <c r="K1087" s="24" t="s">
        <v>45</v>
      </c>
      <c r="L1087" s="44"/>
      <c r="M1087" s="44"/>
      <c r="N1087" s="45" t="s">
        <v>32</v>
      </c>
      <c r="O1087" s="23" t="s">
        <v>1420</v>
      </c>
      <c r="P1087" s="46" t="s">
        <v>32</v>
      </c>
      <c r="Q1087" s="24" t="s">
        <v>54</v>
      </c>
      <c r="R1087" s="24" t="s">
        <v>35</v>
      </c>
      <c r="S1087" s="24" t="s">
        <v>36</v>
      </c>
      <c r="T1087" s="47">
        <v>42879.0</v>
      </c>
      <c r="U1087" s="24" t="s">
        <v>37</v>
      </c>
      <c r="V1087" s="24" t="s">
        <v>1549</v>
      </c>
      <c r="W1087" s="46" t="s">
        <v>3901</v>
      </c>
      <c r="X1087" s="46" t="s">
        <v>3902</v>
      </c>
      <c r="Y1087" s="64">
        <v>43025.0</v>
      </c>
      <c r="Z1087" s="25" t="s">
        <v>3888</v>
      </c>
      <c r="AA1087" s="48" t="str">
        <f t="shared" ref="AA1087:AA1103" si="9">CONCATENATE("https://www.gacetaoficial.gob.cu/sites/default/files/goc",MID(Z1087,FIND("-",Z1087) - 1 + 1,FIND(CHAR(160),SUBSTITUTE(Z1087,"-",CHAR(160),2)) - (FIND("-",Z1087) - 1)),"o",RIGHT(Z1087,LEN(Z1087) - (FIND(CHAR(160),SUBSTITUTE(Z1087,"-",CHAR(160),3)))),".pdf")</f>
        <v>https://www.gacetaoficial.gob.cu/sites/default/files/goc-2017-o31.pdf</v>
      </c>
      <c r="AB1087" s="17" t="str">
        <f>VLOOKUP(Z1087,Gacetas!A:C,3,FALSE())</f>
        <v>https://drive.google.com/file/d/1YJbXKJvI0DEWokGFSc5i9LWhDqptMExF/view?usp=sharing</v>
      </c>
    </row>
    <row r="1088">
      <c r="A1088" s="5">
        <v>1087.0</v>
      </c>
      <c r="B1088" s="24" t="s">
        <v>1256</v>
      </c>
      <c r="C1088" s="24" t="s">
        <v>1256</v>
      </c>
      <c r="D1088" s="24" t="s">
        <v>1256</v>
      </c>
      <c r="E1088" s="78"/>
      <c r="F1088" s="78"/>
      <c r="G1088" s="78"/>
      <c r="H1088" s="23" t="s">
        <v>29</v>
      </c>
      <c r="I1088" s="6" t="s">
        <v>30</v>
      </c>
      <c r="J1088" s="44"/>
      <c r="K1088" s="24" t="s">
        <v>145</v>
      </c>
      <c r="L1088" s="44"/>
      <c r="M1088" s="44"/>
      <c r="N1088" s="45" t="s">
        <v>32</v>
      </c>
      <c r="O1088" s="23" t="s">
        <v>1420</v>
      </c>
      <c r="P1088" s="46" t="s">
        <v>32</v>
      </c>
      <c r="Q1088" s="24" t="s">
        <v>54</v>
      </c>
      <c r="R1088" s="24" t="s">
        <v>35</v>
      </c>
      <c r="S1088" s="24" t="s">
        <v>36</v>
      </c>
      <c r="T1088" s="47">
        <v>42879.0</v>
      </c>
      <c r="U1088" s="24" t="s">
        <v>37</v>
      </c>
      <c r="V1088" s="24" t="s">
        <v>1549</v>
      </c>
      <c r="W1088" s="46" t="s">
        <v>3903</v>
      </c>
      <c r="X1088" s="46" t="s">
        <v>3904</v>
      </c>
      <c r="Y1088" s="64">
        <v>43025.0</v>
      </c>
      <c r="Z1088" s="25" t="s">
        <v>3888</v>
      </c>
      <c r="AA1088" s="48" t="str">
        <f t="shared" si="9"/>
        <v>https://www.gacetaoficial.gob.cu/sites/default/files/goc-2017-o31.pdf</v>
      </c>
      <c r="AB1088" s="17" t="str">
        <f>VLOOKUP(Z1088,Gacetas!A:C,3,FALSE())</f>
        <v>https://drive.google.com/file/d/1YJbXKJvI0DEWokGFSc5i9LWhDqptMExF/view?usp=sharing</v>
      </c>
    </row>
    <row r="1089">
      <c r="A1089" s="5">
        <v>1088.0</v>
      </c>
      <c r="B1089" s="24" t="s">
        <v>1288</v>
      </c>
      <c r="C1089" s="23" t="s">
        <v>1289</v>
      </c>
      <c r="D1089" s="24" t="s">
        <v>1288</v>
      </c>
      <c r="E1089" s="78"/>
      <c r="F1089" s="78"/>
      <c r="G1089" s="78"/>
      <c r="H1089" s="23" t="s">
        <v>29</v>
      </c>
      <c r="I1089" s="6" t="s">
        <v>30</v>
      </c>
      <c r="J1089" s="44"/>
      <c r="K1089" s="24" t="s">
        <v>235</v>
      </c>
      <c r="L1089" s="44"/>
      <c r="M1089" s="44"/>
      <c r="N1089" s="45" t="s">
        <v>32</v>
      </c>
      <c r="O1089" s="23" t="s">
        <v>3905</v>
      </c>
      <c r="P1089" s="46" t="s">
        <v>32</v>
      </c>
      <c r="Q1089" s="24" t="s">
        <v>54</v>
      </c>
      <c r="R1089" s="24" t="s">
        <v>35</v>
      </c>
      <c r="S1089" s="24" t="s">
        <v>36</v>
      </c>
      <c r="T1089" s="47">
        <v>42879.0</v>
      </c>
      <c r="U1089" s="24" t="s">
        <v>37</v>
      </c>
      <c r="V1089" s="24" t="s">
        <v>1549</v>
      </c>
      <c r="W1089" s="46" t="s">
        <v>3906</v>
      </c>
      <c r="X1089" s="46" t="s">
        <v>3907</v>
      </c>
      <c r="Y1089" s="64">
        <v>43025.0</v>
      </c>
      <c r="Z1089" s="25" t="s">
        <v>3888</v>
      </c>
      <c r="AA1089" s="48" t="str">
        <f t="shared" si="9"/>
        <v>https://www.gacetaoficial.gob.cu/sites/default/files/goc-2017-o31.pdf</v>
      </c>
      <c r="AB1089" s="17" t="str">
        <f>VLOOKUP(Z1089,Gacetas!A:C,3,FALSE())</f>
        <v>https://drive.google.com/file/d/1YJbXKJvI0DEWokGFSc5i9LWhDqptMExF/view?usp=sharing</v>
      </c>
    </row>
    <row r="1090">
      <c r="A1090" s="5">
        <v>1089.0</v>
      </c>
      <c r="B1090" s="24" t="s">
        <v>3908</v>
      </c>
      <c r="C1090" s="24" t="s">
        <v>3908</v>
      </c>
      <c r="D1090" s="24" t="s">
        <v>3908</v>
      </c>
      <c r="E1090" s="78"/>
      <c r="F1090" s="78"/>
      <c r="G1090" s="78"/>
      <c r="H1090" s="23" t="s">
        <v>29</v>
      </c>
      <c r="I1090" s="6" t="s">
        <v>30</v>
      </c>
      <c r="J1090" s="44"/>
      <c r="K1090" s="24" t="s">
        <v>3909</v>
      </c>
      <c r="L1090" s="44"/>
      <c r="M1090" s="44"/>
      <c r="N1090" s="45" t="s">
        <v>32</v>
      </c>
      <c r="O1090" s="23" t="s">
        <v>1420</v>
      </c>
      <c r="P1090" s="46" t="s">
        <v>32</v>
      </c>
      <c r="Q1090" s="24" t="s">
        <v>34</v>
      </c>
      <c r="R1090" s="24" t="s">
        <v>35</v>
      </c>
      <c r="S1090" s="24" t="s">
        <v>36</v>
      </c>
      <c r="T1090" s="47">
        <v>42887.0</v>
      </c>
      <c r="U1090" s="24" t="s">
        <v>1426</v>
      </c>
      <c r="V1090" s="24" t="s">
        <v>3111</v>
      </c>
      <c r="W1090" s="46" t="s">
        <v>3910</v>
      </c>
      <c r="X1090" s="46" t="s">
        <v>3911</v>
      </c>
      <c r="Y1090" s="64">
        <v>43025.0</v>
      </c>
      <c r="Z1090" s="25" t="s">
        <v>3888</v>
      </c>
      <c r="AA1090" s="48" t="str">
        <f t="shared" si="9"/>
        <v>https://www.gacetaoficial.gob.cu/sites/default/files/goc-2017-o31.pdf</v>
      </c>
      <c r="AB1090" s="17" t="str">
        <f>VLOOKUP(Z1090,Gacetas!A:C,3,FALSE())</f>
        <v>https://drive.google.com/file/d/1YJbXKJvI0DEWokGFSc5i9LWhDqptMExF/view?usp=sharing</v>
      </c>
    </row>
    <row r="1091">
      <c r="A1091" s="5">
        <v>1090.0</v>
      </c>
      <c r="B1091" s="24" t="s">
        <v>3912</v>
      </c>
      <c r="C1091" s="24" t="s">
        <v>3912</v>
      </c>
      <c r="D1091" s="24" t="s">
        <v>3912</v>
      </c>
      <c r="E1091" s="78"/>
      <c r="F1091" s="78"/>
      <c r="G1091" s="78"/>
      <c r="H1091" s="23" t="s">
        <v>29</v>
      </c>
      <c r="I1091" s="6" t="s">
        <v>30</v>
      </c>
      <c r="J1091" s="44"/>
      <c r="K1091" s="24" t="s">
        <v>145</v>
      </c>
      <c r="L1091" s="44"/>
      <c r="M1091" s="44"/>
      <c r="N1091" s="45" t="s">
        <v>32</v>
      </c>
      <c r="O1091" s="23" t="s">
        <v>1420</v>
      </c>
      <c r="P1091" s="46" t="s">
        <v>32</v>
      </c>
      <c r="Q1091" s="24" t="s">
        <v>34</v>
      </c>
      <c r="R1091" s="24" t="s">
        <v>35</v>
      </c>
      <c r="S1091" s="24" t="s">
        <v>36</v>
      </c>
      <c r="T1091" s="47">
        <v>42887.0</v>
      </c>
      <c r="U1091" s="24" t="s">
        <v>1426</v>
      </c>
      <c r="V1091" s="24" t="s">
        <v>3111</v>
      </c>
      <c r="W1091" s="46" t="s">
        <v>3913</v>
      </c>
      <c r="X1091" s="46" t="s">
        <v>3914</v>
      </c>
      <c r="Y1091" s="64">
        <v>43025.0</v>
      </c>
      <c r="Z1091" s="25" t="s">
        <v>3888</v>
      </c>
      <c r="AA1091" s="48" t="str">
        <f t="shared" si="9"/>
        <v>https://www.gacetaoficial.gob.cu/sites/default/files/goc-2017-o31.pdf</v>
      </c>
      <c r="AB1091" s="17" t="str">
        <f>VLOOKUP(Z1091,Gacetas!A:C,3,FALSE())</f>
        <v>https://drive.google.com/file/d/1YJbXKJvI0DEWokGFSc5i9LWhDqptMExF/view?usp=sharing</v>
      </c>
    </row>
    <row r="1092">
      <c r="A1092" s="5">
        <v>1091.0</v>
      </c>
      <c r="B1092" s="24" t="s">
        <v>3915</v>
      </c>
      <c r="C1092" s="24" t="s">
        <v>3916</v>
      </c>
      <c r="D1092" s="24" t="s">
        <v>3915</v>
      </c>
      <c r="E1092" s="78"/>
      <c r="F1092" s="78"/>
      <c r="G1092" s="78"/>
      <c r="H1092" s="23" t="s">
        <v>29</v>
      </c>
      <c r="I1092" s="6" t="s">
        <v>30</v>
      </c>
      <c r="J1092" s="44"/>
      <c r="K1092" s="24" t="s">
        <v>45</v>
      </c>
      <c r="L1092" s="44"/>
      <c r="M1092" s="44"/>
      <c r="N1092" s="45" t="s">
        <v>32</v>
      </c>
      <c r="O1092" s="23" t="s">
        <v>3917</v>
      </c>
      <c r="P1092" s="46" t="s">
        <v>32</v>
      </c>
      <c r="Q1092" s="24" t="s">
        <v>34</v>
      </c>
      <c r="R1092" s="24" t="s">
        <v>35</v>
      </c>
      <c r="S1092" s="24" t="s">
        <v>36</v>
      </c>
      <c r="T1092" s="47">
        <v>42887.0</v>
      </c>
      <c r="U1092" s="24" t="s">
        <v>1426</v>
      </c>
      <c r="V1092" s="24" t="s">
        <v>3111</v>
      </c>
      <c r="W1092" s="46" t="s">
        <v>3918</v>
      </c>
      <c r="X1092" s="46" t="s">
        <v>3919</v>
      </c>
      <c r="Y1092" s="64">
        <v>43025.0</v>
      </c>
      <c r="Z1092" s="25" t="s">
        <v>3888</v>
      </c>
      <c r="AA1092" s="48" t="str">
        <f t="shared" si="9"/>
        <v>https://www.gacetaoficial.gob.cu/sites/default/files/goc-2017-o31.pdf</v>
      </c>
      <c r="AB1092" s="17" t="str">
        <f>VLOOKUP(Z1092,Gacetas!A:C,3,FALSE())</f>
        <v>https://drive.google.com/file/d/1YJbXKJvI0DEWokGFSc5i9LWhDqptMExF/view?usp=sharing</v>
      </c>
    </row>
    <row r="1093">
      <c r="A1093" s="5">
        <v>1092.0</v>
      </c>
      <c r="B1093" s="23" t="s">
        <v>3920</v>
      </c>
      <c r="C1093" s="23" t="s">
        <v>3921</v>
      </c>
      <c r="D1093" s="23" t="s">
        <v>3920</v>
      </c>
      <c r="E1093" s="78"/>
      <c r="F1093" s="78"/>
      <c r="G1093" s="78"/>
      <c r="H1093" s="23" t="s">
        <v>29</v>
      </c>
      <c r="I1093" s="6" t="s">
        <v>30</v>
      </c>
      <c r="J1093" s="44"/>
      <c r="K1093" s="24" t="s">
        <v>331</v>
      </c>
      <c r="L1093" s="44"/>
      <c r="M1093" s="44"/>
      <c r="N1093" s="45" t="s">
        <v>32</v>
      </c>
      <c r="O1093" s="23" t="s">
        <v>1420</v>
      </c>
      <c r="P1093" s="46" t="s">
        <v>32</v>
      </c>
      <c r="Q1093" s="24" t="s">
        <v>54</v>
      </c>
      <c r="R1093" s="24" t="s">
        <v>35</v>
      </c>
      <c r="S1093" s="24" t="s">
        <v>36</v>
      </c>
      <c r="T1093" s="47">
        <v>42887.0</v>
      </c>
      <c r="U1093" s="24" t="s">
        <v>1426</v>
      </c>
      <c r="V1093" s="24" t="s">
        <v>3111</v>
      </c>
      <c r="W1093" s="46" t="s">
        <v>3922</v>
      </c>
      <c r="X1093" s="46" t="s">
        <v>3923</v>
      </c>
      <c r="Y1093" s="64">
        <v>43025.0</v>
      </c>
      <c r="Z1093" s="25" t="s">
        <v>3888</v>
      </c>
      <c r="AA1093" s="48" t="str">
        <f t="shared" si="9"/>
        <v>https://www.gacetaoficial.gob.cu/sites/default/files/goc-2017-o31.pdf</v>
      </c>
      <c r="AB1093" s="17" t="str">
        <f>VLOOKUP(Z1093,Gacetas!A:C,3,FALSE())</f>
        <v>https://drive.google.com/file/d/1YJbXKJvI0DEWokGFSc5i9LWhDqptMExF/view?usp=sharing</v>
      </c>
    </row>
    <row r="1094">
      <c r="A1094" s="5">
        <v>1093.0</v>
      </c>
      <c r="B1094" s="24" t="s">
        <v>3924</v>
      </c>
      <c r="C1094" s="24" t="s">
        <v>3925</v>
      </c>
      <c r="D1094" s="24" t="s">
        <v>3924</v>
      </c>
      <c r="E1094" s="78"/>
      <c r="F1094" s="78"/>
      <c r="G1094" s="78"/>
      <c r="H1094" s="23" t="s">
        <v>29</v>
      </c>
      <c r="I1094" s="6" t="s">
        <v>30</v>
      </c>
      <c r="J1094" s="44"/>
      <c r="K1094" s="24" t="s">
        <v>214</v>
      </c>
      <c r="L1094" s="44"/>
      <c r="M1094" s="44"/>
      <c r="N1094" s="45" t="s">
        <v>32</v>
      </c>
      <c r="O1094" s="23" t="s">
        <v>3926</v>
      </c>
      <c r="P1094" s="46" t="s">
        <v>53</v>
      </c>
      <c r="Q1094" s="24" t="s">
        <v>34</v>
      </c>
      <c r="R1094" s="24" t="s">
        <v>35</v>
      </c>
      <c r="S1094" s="24" t="s">
        <v>36</v>
      </c>
      <c r="T1094" s="47">
        <v>42894.0</v>
      </c>
      <c r="U1094" s="24" t="s">
        <v>37</v>
      </c>
      <c r="V1094" s="24" t="s">
        <v>1618</v>
      </c>
      <c r="W1094" s="46" t="s">
        <v>3927</v>
      </c>
      <c r="X1094" s="46" t="s">
        <v>3928</v>
      </c>
      <c r="Y1094" s="64">
        <v>43054.0</v>
      </c>
      <c r="Z1094" s="25" t="s">
        <v>3929</v>
      </c>
      <c r="AA1094" s="48" t="str">
        <f t="shared" si="9"/>
        <v>https://www.gacetaoficial.gob.cu/sites/default/files/goc-2017-o34.pdf</v>
      </c>
      <c r="AB1094" s="17" t="str">
        <f>VLOOKUP(Z1094,Gacetas!A:C,3,FALSE())</f>
        <v>https://drive.google.com/file/d/1lX7oCJR9Z0Rdw0dXQ3de7EU_5nIE2KxC/view?usp=sharing</v>
      </c>
    </row>
    <row r="1095">
      <c r="A1095" s="5">
        <v>1094.0</v>
      </c>
      <c r="B1095" s="24" t="s">
        <v>3930</v>
      </c>
      <c r="C1095" s="24" t="s">
        <v>3931</v>
      </c>
      <c r="D1095" s="24" t="s">
        <v>3930</v>
      </c>
      <c r="E1095" s="78"/>
      <c r="F1095" s="78"/>
      <c r="G1095" s="78"/>
      <c r="H1095" s="23" t="s">
        <v>29</v>
      </c>
      <c r="I1095" s="6" t="s">
        <v>30</v>
      </c>
      <c r="J1095" s="44"/>
      <c r="K1095" s="24" t="s">
        <v>45</v>
      </c>
      <c r="L1095" s="44"/>
      <c r="M1095" s="44"/>
      <c r="N1095" s="45" t="s">
        <v>32</v>
      </c>
      <c r="O1095" s="23" t="s">
        <v>2484</v>
      </c>
      <c r="P1095" s="46" t="s">
        <v>32</v>
      </c>
      <c r="Q1095" s="24" t="s">
        <v>34</v>
      </c>
      <c r="R1095" s="24" t="s">
        <v>35</v>
      </c>
      <c r="S1095" s="24" t="s">
        <v>36</v>
      </c>
      <c r="T1095" s="47">
        <v>42894.0</v>
      </c>
      <c r="U1095" s="24" t="s">
        <v>37</v>
      </c>
      <c r="V1095" s="24" t="s">
        <v>1618</v>
      </c>
      <c r="W1095" s="46" t="s">
        <v>3932</v>
      </c>
      <c r="X1095" s="46" t="s">
        <v>3933</v>
      </c>
      <c r="Y1095" s="64">
        <v>43054.0</v>
      </c>
      <c r="Z1095" s="25" t="s">
        <v>3929</v>
      </c>
      <c r="AA1095" s="48" t="str">
        <f t="shared" si="9"/>
        <v>https://www.gacetaoficial.gob.cu/sites/default/files/goc-2017-o34.pdf</v>
      </c>
      <c r="AB1095" s="17" t="str">
        <f>VLOOKUP(Z1095,Gacetas!A:C,3,FALSE())</f>
        <v>https://drive.google.com/file/d/1lX7oCJR9Z0Rdw0dXQ3de7EU_5nIE2KxC/view?usp=sharing</v>
      </c>
    </row>
    <row r="1096">
      <c r="A1096" s="5">
        <v>1095.0</v>
      </c>
      <c r="B1096" s="24" t="s">
        <v>3934</v>
      </c>
      <c r="C1096" s="24" t="s">
        <v>3934</v>
      </c>
      <c r="D1096" s="24" t="s">
        <v>3934</v>
      </c>
      <c r="E1096" s="78"/>
      <c r="F1096" s="78"/>
      <c r="G1096" s="78"/>
      <c r="H1096" s="23" t="s">
        <v>29</v>
      </c>
      <c r="I1096" s="6" t="s">
        <v>30</v>
      </c>
      <c r="J1096" s="44"/>
      <c r="K1096" s="24" t="s">
        <v>145</v>
      </c>
      <c r="L1096" s="44"/>
      <c r="M1096" s="44"/>
      <c r="N1096" s="45" t="s">
        <v>32</v>
      </c>
      <c r="O1096" s="23" t="s">
        <v>2484</v>
      </c>
      <c r="P1096" s="46" t="s">
        <v>32</v>
      </c>
      <c r="Q1096" s="24" t="s">
        <v>34</v>
      </c>
      <c r="R1096" s="24" t="s">
        <v>35</v>
      </c>
      <c r="S1096" s="24" t="s">
        <v>36</v>
      </c>
      <c r="T1096" s="47">
        <v>42894.0</v>
      </c>
      <c r="U1096" s="24" t="s">
        <v>37</v>
      </c>
      <c r="V1096" s="24" t="s">
        <v>1618</v>
      </c>
      <c r="W1096" s="46" t="s">
        <v>3935</v>
      </c>
      <c r="X1096" s="46" t="s">
        <v>3936</v>
      </c>
      <c r="Y1096" s="64">
        <v>43062.0</v>
      </c>
      <c r="Z1096" s="25" t="s">
        <v>3937</v>
      </c>
      <c r="AA1096" s="80" t="str">
        <f t="shared" si="9"/>
        <v>https://www.gacetaoficial.gob.cu/sites/default/files/goc-2017-o36.pdf</v>
      </c>
      <c r="AB1096" s="17" t="str">
        <f>VLOOKUP(Z1096,Gacetas!A:C,3,FALSE())</f>
        <v>https://drive.google.com/file/d/1847lQlXOzlSnOkF9yEbaNyKznjnxREOR/view?usp=sharing</v>
      </c>
    </row>
    <row r="1097">
      <c r="A1097" s="5">
        <v>1096.0</v>
      </c>
      <c r="B1097" s="24" t="s">
        <v>3938</v>
      </c>
      <c r="C1097" s="24" t="s">
        <v>3938</v>
      </c>
      <c r="D1097" s="24" t="s">
        <v>3938</v>
      </c>
      <c r="E1097" s="78"/>
      <c r="F1097" s="78"/>
      <c r="G1097" s="78"/>
      <c r="H1097" s="23" t="s">
        <v>29</v>
      </c>
      <c r="I1097" s="6" t="s">
        <v>30</v>
      </c>
      <c r="J1097" s="44"/>
      <c r="K1097" s="24" t="s">
        <v>45</v>
      </c>
      <c r="L1097" s="44"/>
      <c r="M1097" s="44"/>
      <c r="N1097" s="45" t="s">
        <v>32</v>
      </c>
      <c r="O1097" s="23" t="s">
        <v>2701</v>
      </c>
      <c r="P1097" s="46" t="s">
        <v>32</v>
      </c>
      <c r="Q1097" s="24" t="s">
        <v>34</v>
      </c>
      <c r="R1097" s="24" t="s">
        <v>35</v>
      </c>
      <c r="S1097" s="24" t="s">
        <v>36</v>
      </c>
      <c r="T1097" s="47">
        <v>42894.0</v>
      </c>
      <c r="U1097" s="24" t="s">
        <v>37</v>
      </c>
      <c r="V1097" s="24" t="s">
        <v>1618</v>
      </c>
      <c r="W1097" s="46" t="s">
        <v>3939</v>
      </c>
      <c r="X1097" s="46" t="s">
        <v>3940</v>
      </c>
      <c r="Y1097" s="64">
        <v>43062.0</v>
      </c>
      <c r="Z1097" s="25" t="s">
        <v>3937</v>
      </c>
      <c r="AA1097" s="80" t="str">
        <f t="shared" si="9"/>
        <v>https://www.gacetaoficial.gob.cu/sites/default/files/goc-2017-o36.pdf</v>
      </c>
      <c r="AB1097" s="17" t="str">
        <f>VLOOKUP(Z1097,Gacetas!A:C,3,FALSE())</f>
        <v>https://drive.google.com/file/d/1847lQlXOzlSnOkF9yEbaNyKznjnxREOR/view?usp=sharing</v>
      </c>
    </row>
    <row r="1098">
      <c r="A1098" s="5">
        <v>1097.0</v>
      </c>
      <c r="B1098" s="24" t="s">
        <v>3941</v>
      </c>
      <c r="C1098" s="24" t="s">
        <v>3941</v>
      </c>
      <c r="D1098" s="24" t="s">
        <v>3941</v>
      </c>
      <c r="E1098" s="78"/>
      <c r="F1098" s="78"/>
      <c r="G1098" s="78"/>
      <c r="H1098" s="23" t="s">
        <v>29</v>
      </c>
      <c r="I1098" s="6" t="s">
        <v>30</v>
      </c>
      <c r="J1098" s="44"/>
      <c r="K1098" s="24" t="s">
        <v>1424</v>
      </c>
      <c r="L1098" s="44"/>
      <c r="M1098" s="44"/>
      <c r="N1098" s="45" t="s">
        <v>32</v>
      </c>
      <c r="O1098" s="23" t="s">
        <v>2484</v>
      </c>
      <c r="P1098" s="46" t="s">
        <v>32</v>
      </c>
      <c r="Q1098" s="24" t="s">
        <v>34</v>
      </c>
      <c r="R1098" s="24" t="s">
        <v>35</v>
      </c>
      <c r="S1098" s="24" t="s">
        <v>36</v>
      </c>
      <c r="T1098" s="47">
        <v>42899.0</v>
      </c>
      <c r="U1098" s="24" t="s">
        <v>37</v>
      </c>
      <c r="V1098" s="24" t="s">
        <v>1618</v>
      </c>
      <c r="W1098" s="46" t="s">
        <v>3942</v>
      </c>
      <c r="X1098" s="46" t="s">
        <v>3943</v>
      </c>
      <c r="Y1098" s="64">
        <v>43062.0</v>
      </c>
      <c r="Z1098" s="25" t="s">
        <v>3937</v>
      </c>
      <c r="AA1098" s="80" t="str">
        <f t="shared" si="9"/>
        <v>https://www.gacetaoficial.gob.cu/sites/default/files/goc-2017-o36.pdf</v>
      </c>
      <c r="AB1098" s="17" t="str">
        <f>VLOOKUP(Z1098,Gacetas!A:C,3,FALSE())</f>
        <v>https://drive.google.com/file/d/1847lQlXOzlSnOkF9yEbaNyKznjnxREOR/view?usp=sharing</v>
      </c>
    </row>
    <row r="1099">
      <c r="A1099" s="5">
        <v>1098.0</v>
      </c>
      <c r="B1099" s="24" t="s">
        <v>3944</v>
      </c>
      <c r="C1099" s="24" t="s">
        <v>3944</v>
      </c>
      <c r="D1099" s="24" t="s">
        <v>3944</v>
      </c>
      <c r="E1099" s="78"/>
      <c r="F1099" s="78"/>
      <c r="G1099" s="78"/>
      <c r="H1099" s="23" t="s">
        <v>29</v>
      </c>
      <c r="I1099" s="6" t="s">
        <v>30</v>
      </c>
      <c r="J1099" s="44"/>
      <c r="K1099" s="24" t="s">
        <v>229</v>
      </c>
      <c r="L1099" s="44"/>
      <c r="M1099" s="44"/>
      <c r="N1099" s="45" t="s">
        <v>32</v>
      </c>
      <c r="O1099" s="23" t="s">
        <v>1420</v>
      </c>
      <c r="P1099" s="46" t="s">
        <v>32</v>
      </c>
      <c r="Q1099" s="24" t="s">
        <v>34</v>
      </c>
      <c r="R1099" s="24" t="s">
        <v>35</v>
      </c>
      <c r="S1099" s="24" t="s">
        <v>36</v>
      </c>
      <c r="T1099" s="47">
        <v>42901.0</v>
      </c>
      <c r="U1099" s="24" t="s">
        <v>37</v>
      </c>
      <c r="V1099" s="24" t="s">
        <v>1618</v>
      </c>
      <c r="W1099" s="46" t="s">
        <v>3945</v>
      </c>
      <c r="X1099" s="46" t="s">
        <v>3946</v>
      </c>
      <c r="Y1099" s="64">
        <v>43062.0</v>
      </c>
      <c r="Z1099" s="25" t="s">
        <v>3937</v>
      </c>
      <c r="AA1099" s="80" t="str">
        <f t="shared" si="9"/>
        <v>https://www.gacetaoficial.gob.cu/sites/default/files/goc-2017-o36.pdf</v>
      </c>
      <c r="AB1099" s="17" t="str">
        <f>VLOOKUP(Z1099,Gacetas!A:C,3,FALSE())</f>
        <v>https://drive.google.com/file/d/1847lQlXOzlSnOkF9yEbaNyKznjnxREOR/view?usp=sharing</v>
      </c>
    </row>
    <row r="1100">
      <c r="A1100" s="5">
        <v>1099.0</v>
      </c>
      <c r="B1100" s="24" t="s">
        <v>3947</v>
      </c>
      <c r="C1100" s="22" t="s">
        <v>315</v>
      </c>
      <c r="D1100" s="22" t="s">
        <v>315</v>
      </c>
      <c r="E1100" s="78"/>
      <c r="F1100" s="78"/>
      <c r="G1100" s="78"/>
      <c r="H1100" s="23" t="s">
        <v>29</v>
      </c>
      <c r="I1100" s="6" t="s">
        <v>30</v>
      </c>
      <c r="J1100" s="44"/>
      <c r="K1100" s="24" t="s">
        <v>45</v>
      </c>
      <c r="L1100" s="44"/>
      <c r="M1100" s="44"/>
      <c r="N1100" s="45" t="s">
        <v>32</v>
      </c>
      <c r="O1100" s="23" t="s">
        <v>202</v>
      </c>
      <c r="P1100" s="46" t="s">
        <v>53</v>
      </c>
      <c r="Q1100" s="24" t="s">
        <v>54</v>
      </c>
      <c r="R1100" s="24" t="s">
        <v>35</v>
      </c>
      <c r="S1100" s="24" t="s">
        <v>36</v>
      </c>
      <c r="T1100" s="47">
        <v>42901.0</v>
      </c>
      <c r="U1100" s="24" t="s">
        <v>37</v>
      </c>
      <c r="V1100" s="24" t="s">
        <v>1618</v>
      </c>
      <c r="W1100" s="46" t="s">
        <v>3948</v>
      </c>
      <c r="X1100" s="46" t="s">
        <v>3949</v>
      </c>
      <c r="Y1100" s="64">
        <v>43062.0</v>
      </c>
      <c r="Z1100" s="25" t="s">
        <v>3937</v>
      </c>
      <c r="AA1100" s="80" t="str">
        <f t="shared" si="9"/>
        <v>https://www.gacetaoficial.gob.cu/sites/default/files/goc-2017-o36.pdf</v>
      </c>
      <c r="AB1100" s="17" t="str">
        <f>VLOOKUP(Z1100,Gacetas!A:C,3,FALSE())</f>
        <v>https://drive.google.com/file/d/1847lQlXOzlSnOkF9yEbaNyKznjnxREOR/view?usp=sharing</v>
      </c>
    </row>
    <row r="1101">
      <c r="A1101" s="5">
        <v>1100.0</v>
      </c>
      <c r="B1101" s="24" t="s">
        <v>1317</v>
      </c>
      <c r="C1101" s="24" t="s">
        <v>1317</v>
      </c>
      <c r="D1101" s="24" t="s">
        <v>1317</v>
      </c>
      <c r="E1101" s="78"/>
      <c r="F1101" s="78"/>
      <c r="G1101" s="78"/>
      <c r="H1101" s="23" t="s">
        <v>29</v>
      </c>
      <c r="I1101" s="6" t="s">
        <v>30</v>
      </c>
      <c r="J1101" s="44"/>
      <c r="K1101" s="24" t="s">
        <v>1318</v>
      </c>
      <c r="L1101" s="44"/>
      <c r="M1101" s="44"/>
      <c r="N1101" s="45" t="s">
        <v>32</v>
      </c>
      <c r="O1101" s="23" t="s">
        <v>1420</v>
      </c>
      <c r="P1101" s="46" t="s">
        <v>32</v>
      </c>
      <c r="Q1101" s="24" t="s">
        <v>54</v>
      </c>
      <c r="R1101" s="24" t="s">
        <v>35</v>
      </c>
      <c r="S1101" s="24" t="s">
        <v>36</v>
      </c>
      <c r="T1101" s="47">
        <v>42901.0</v>
      </c>
      <c r="U1101" s="24" t="s">
        <v>37</v>
      </c>
      <c r="V1101" s="24" t="s">
        <v>1618</v>
      </c>
      <c r="W1101" s="46" t="s">
        <v>3950</v>
      </c>
      <c r="X1101" s="46" t="s">
        <v>3951</v>
      </c>
      <c r="Y1101" s="64">
        <v>43062.0</v>
      </c>
      <c r="Z1101" s="25" t="s">
        <v>3937</v>
      </c>
      <c r="AA1101" s="80" t="str">
        <f t="shared" si="9"/>
        <v>https://www.gacetaoficial.gob.cu/sites/default/files/goc-2017-o36.pdf</v>
      </c>
      <c r="AB1101" s="17" t="str">
        <f>VLOOKUP(Z1101,Gacetas!A:C,3,FALSE())</f>
        <v>https://drive.google.com/file/d/1847lQlXOzlSnOkF9yEbaNyKznjnxREOR/view?usp=sharing</v>
      </c>
    </row>
    <row r="1102">
      <c r="A1102" s="5">
        <v>1101.0</v>
      </c>
      <c r="B1102" s="24" t="s">
        <v>154</v>
      </c>
      <c r="C1102" s="6" t="s">
        <v>154</v>
      </c>
      <c r="D1102" s="24" t="s">
        <v>154</v>
      </c>
      <c r="E1102" s="78"/>
      <c r="F1102" s="78"/>
      <c r="G1102" s="78"/>
      <c r="H1102" s="23" t="s">
        <v>29</v>
      </c>
      <c r="I1102" s="6" t="s">
        <v>30</v>
      </c>
      <c r="J1102" s="44"/>
      <c r="K1102" s="24" t="s">
        <v>145</v>
      </c>
      <c r="L1102" s="44"/>
      <c r="M1102" s="44"/>
      <c r="N1102" s="45" t="s">
        <v>32</v>
      </c>
      <c r="O1102" s="23" t="s">
        <v>1420</v>
      </c>
      <c r="P1102" s="46" t="s">
        <v>32</v>
      </c>
      <c r="Q1102" s="24" t="s">
        <v>54</v>
      </c>
      <c r="R1102" s="24" t="s">
        <v>35</v>
      </c>
      <c r="S1102" s="24" t="s">
        <v>36</v>
      </c>
      <c r="T1102" s="47">
        <v>42902.0</v>
      </c>
      <c r="U1102" s="24" t="s">
        <v>37</v>
      </c>
      <c r="V1102" s="24" t="s">
        <v>1618</v>
      </c>
      <c r="W1102" s="46" t="s">
        <v>3952</v>
      </c>
      <c r="X1102" s="46" t="s">
        <v>3953</v>
      </c>
      <c r="Y1102" s="64">
        <v>43062.0</v>
      </c>
      <c r="Z1102" s="25" t="s">
        <v>3937</v>
      </c>
      <c r="AA1102" s="80" t="str">
        <f t="shared" si="9"/>
        <v>https://www.gacetaoficial.gob.cu/sites/default/files/goc-2017-o36.pdf</v>
      </c>
      <c r="AB1102" s="17" t="str">
        <f>VLOOKUP(Z1102,Gacetas!A:C,3,FALSE())</f>
        <v>https://drive.google.com/file/d/1847lQlXOzlSnOkF9yEbaNyKznjnxREOR/view?usp=sharing</v>
      </c>
    </row>
    <row r="1103">
      <c r="A1103" s="5">
        <v>1102.0</v>
      </c>
      <c r="B1103" s="24" t="s">
        <v>1242</v>
      </c>
      <c r="C1103" s="24" t="s">
        <v>1242</v>
      </c>
      <c r="D1103" s="24" t="s">
        <v>1242</v>
      </c>
      <c r="E1103" s="78"/>
      <c r="F1103" s="78"/>
      <c r="G1103" s="78"/>
      <c r="H1103" s="23" t="s">
        <v>29</v>
      </c>
      <c r="I1103" s="6" t="s">
        <v>30</v>
      </c>
      <c r="J1103" s="44"/>
      <c r="K1103" s="24" t="s">
        <v>235</v>
      </c>
      <c r="L1103" s="44"/>
      <c r="M1103" s="44"/>
      <c r="N1103" s="45" t="s">
        <v>32</v>
      </c>
      <c r="O1103" s="23" t="s">
        <v>1420</v>
      </c>
      <c r="P1103" s="46" t="s">
        <v>32</v>
      </c>
      <c r="Q1103" s="24" t="s">
        <v>54</v>
      </c>
      <c r="R1103" s="24" t="s">
        <v>35</v>
      </c>
      <c r="S1103" s="24" t="s">
        <v>36</v>
      </c>
      <c r="T1103" s="47">
        <v>42902.0</v>
      </c>
      <c r="U1103" s="24" t="s">
        <v>37</v>
      </c>
      <c r="V1103" s="24" t="s">
        <v>1618</v>
      </c>
      <c r="W1103" s="46" t="s">
        <v>3954</v>
      </c>
      <c r="X1103" s="46" t="s">
        <v>3955</v>
      </c>
      <c r="Y1103" s="64">
        <v>43062.0</v>
      </c>
      <c r="Z1103" s="25" t="s">
        <v>3937</v>
      </c>
      <c r="AA1103" s="80" t="str">
        <f t="shared" si="9"/>
        <v>https://www.gacetaoficial.gob.cu/sites/default/files/goc-2017-o36.pdf</v>
      </c>
      <c r="AB1103" s="17" t="str">
        <f>VLOOKUP(Z1103,Gacetas!A:C,3,FALSE())</f>
        <v>https://drive.google.com/file/d/1847lQlXOzlSnOkF9yEbaNyKznjnxREOR/view?usp=sharing</v>
      </c>
    </row>
    <row r="1104">
      <c r="A1104" s="5">
        <v>1103.0</v>
      </c>
      <c r="B1104" s="24" t="s">
        <v>1313</v>
      </c>
      <c r="C1104" s="24" t="s">
        <v>1314</v>
      </c>
      <c r="D1104" s="24" t="s">
        <v>1313</v>
      </c>
      <c r="E1104" s="78"/>
      <c r="F1104" s="78"/>
      <c r="G1104" s="78"/>
      <c r="H1104" s="23" t="s">
        <v>29</v>
      </c>
      <c r="I1104" s="6" t="s">
        <v>30</v>
      </c>
      <c r="J1104" s="44"/>
      <c r="K1104" s="24" t="s">
        <v>327</v>
      </c>
      <c r="L1104" s="44"/>
      <c r="M1104" s="44"/>
      <c r="N1104" s="45" t="s">
        <v>32</v>
      </c>
      <c r="O1104" s="23" t="s">
        <v>2443</v>
      </c>
      <c r="P1104" s="46" t="s">
        <v>32</v>
      </c>
      <c r="Q1104" s="24" t="s">
        <v>54</v>
      </c>
      <c r="R1104" s="24" t="s">
        <v>35</v>
      </c>
      <c r="S1104" s="24" t="s">
        <v>36</v>
      </c>
      <c r="T1104" s="47">
        <v>42909.0</v>
      </c>
      <c r="U1104" s="24" t="s">
        <v>1426</v>
      </c>
      <c r="V1104" s="24" t="s">
        <v>3111</v>
      </c>
      <c r="W1104" s="46" t="s">
        <v>3956</v>
      </c>
      <c r="X1104" s="46" t="s">
        <v>3957</v>
      </c>
      <c r="Y1104" s="64">
        <v>43063.0</v>
      </c>
      <c r="Z1104" s="25" t="s">
        <v>3958</v>
      </c>
      <c r="AA1104" s="48" t="s">
        <v>3959</v>
      </c>
      <c r="AB1104" s="17" t="str">
        <f>VLOOKUP(Z1104,Gacetas!A:C,3,FALSE())</f>
        <v>https://drive.google.com/file/d/1YV1VbFIeQc_X5-HeN91QfuUvUK0UskBa/view?usp=sharing</v>
      </c>
    </row>
    <row r="1105">
      <c r="A1105" s="5">
        <v>1104.0</v>
      </c>
      <c r="B1105" s="24" t="s">
        <v>3960</v>
      </c>
      <c r="C1105" s="24" t="s">
        <v>3960</v>
      </c>
      <c r="D1105" s="24" t="s">
        <v>3960</v>
      </c>
      <c r="E1105" s="78"/>
      <c r="F1105" s="78"/>
      <c r="G1105" s="78"/>
      <c r="H1105" s="23" t="s">
        <v>29</v>
      </c>
      <c r="I1105" s="6" t="s">
        <v>30</v>
      </c>
      <c r="J1105" s="44"/>
      <c r="K1105" s="24" t="s">
        <v>31</v>
      </c>
      <c r="L1105" s="44"/>
      <c r="M1105" s="44"/>
      <c r="N1105" s="45" t="s">
        <v>32</v>
      </c>
      <c r="O1105" s="23" t="s">
        <v>2484</v>
      </c>
      <c r="P1105" s="46" t="s">
        <v>32</v>
      </c>
      <c r="Q1105" s="24" t="s">
        <v>34</v>
      </c>
      <c r="R1105" s="24" t="s">
        <v>35</v>
      </c>
      <c r="S1105" s="24" t="s">
        <v>36</v>
      </c>
      <c r="T1105" s="47">
        <v>42909.0</v>
      </c>
      <c r="U1105" s="24" t="s">
        <v>1426</v>
      </c>
      <c r="V1105" s="24" t="s">
        <v>3111</v>
      </c>
      <c r="W1105" s="46" t="s">
        <v>3961</v>
      </c>
      <c r="X1105" s="46" t="s">
        <v>3962</v>
      </c>
      <c r="Y1105" s="64">
        <v>43063.0</v>
      </c>
      <c r="Z1105" s="25" t="s">
        <v>3958</v>
      </c>
      <c r="AA1105" s="48" t="s">
        <v>3959</v>
      </c>
      <c r="AB1105" s="17" t="str">
        <f>VLOOKUP(Z1105,Gacetas!A:C,3,FALSE())</f>
        <v>https://drive.google.com/file/d/1YV1VbFIeQc_X5-HeN91QfuUvUK0UskBa/view?usp=sharing</v>
      </c>
    </row>
    <row r="1106">
      <c r="A1106" s="5">
        <v>1105.0</v>
      </c>
      <c r="B1106" s="24" t="s">
        <v>3963</v>
      </c>
      <c r="C1106" s="24" t="s">
        <v>3964</v>
      </c>
      <c r="D1106" s="24" t="s">
        <v>3963</v>
      </c>
      <c r="E1106" s="78"/>
      <c r="F1106" s="78"/>
      <c r="G1106" s="78"/>
      <c r="H1106" s="23" t="s">
        <v>29</v>
      </c>
      <c r="I1106" s="6" t="s">
        <v>30</v>
      </c>
      <c r="J1106" s="44"/>
      <c r="K1106" s="24" t="s">
        <v>84</v>
      </c>
      <c r="L1106" s="44"/>
      <c r="M1106" s="44"/>
      <c r="N1106" s="45" t="s">
        <v>32</v>
      </c>
      <c r="O1106" s="23" t="s">
        <v>2443</v>
      </c>
      <c r="P1106" s="46" t="s">
        <v>32</v>
      </c>
      <c r="Q1106" s="24" t="s">
        <v>54</v>
      </c>
      <c r="R1106" s="24" t="s">
        <v>35</v>
      </c>
      <c r="S1106" s="24" t="s">
        <v>36</v>
      </c>
      <c r="T1106" s="47">
        <v>42909.0</v>
      </c>
      <c r="U1106" s="24" t="s">
        <v>1426</v>
      </c>
      <c r="V1106" s="24" t="s">
        <v>3111</v>
      </c>
      <c r="W1106" s="46" t="s">
        <v>3965</v>
      </c>
      <c r="X1106" s="46" t="s">
        <v>3966</v>
      </c>
      <c r="Y1106" s="64">
        <v>43063.0</v>
      </c>
      <c r="Z1106" s="25" t="s">
        <v>3958</v>
      </c>
      <c r="AA1106" s="48" t="s">
        <v>3959</v>
      </c>
      <c r="AB1106" s="17" t="str">
        <f>VLOOKUP(Z1106,Gacetas!A:C,3,FALSE())</f>
        <v>https://drive.google.com/file/d/1YV1VbFIeQc_X5-HeN91QfuUvUK0UskBa/view?usp=sharing</v>
      </c>
    </row>
    <row r="1107">
      <c r="A1107" s="5">
        <v>1106.0</v>
      </c>
      <c r="B1107" s="24" t="s">
        <v>1347</v>
      </c>
      <c r="C1107" s="24" t="s">
        <v>1347</v>
      </c>
      <c r="D1107" s="24" t="s">
        <v>1347</v>
      </c>
      <c r="E1107" s="78"/>
      <c r="F1107" s="78"/>
      <c r="G1107" s="78"/>
      <c r="H1107" s="23" t="s">
        <v>29</v>
      </c>
      <c r="I1107" s="6" t="s">
        <v>30</v>
      </c>
      <c r="J1107" s="44"/>
      <c r="K1107" s="24" t="s">
        <v>1348</v>
      </c>
      <c r="L1107" s="44"/>
      <c r="M1107" s="44"/>
      <c r="N1107" s="45" t="s">
        <v>32</v>
      </c>
      <c r="O1107" s="23" t="s">
        <v>2443</v>
      </c>
      <c r="P1107" s="46" t="s">
        <v>32</v>
      </c>
      <c r="Q1107" s="24" t="s">
        <v>54</v>
      </c>
      <c r="R1107" s="24" t="s">
        <v>35</v>
      </c>
      <c r="S1107" s="24" t="s">
        <v>36</v>
      </c>
      <c r="T1107" s="47">
        <v>42915.0</v>
      </c>
      <c r="U1107" s="24" t="s">
        <v>37</v>
      </c>
      <c r="V1107" s="24" t="s">
        <v>1549</v>
      </c>
      <c r="W1107" s="46" t="s">
        <v>3967</v>
      </c>
      <c r="X1107" s="46" t="s">
        <v>3968</v>
      </c>
      <c r="Y1107" s="64">
        <v>43063.0</v>
      </c>
      <c r="Z1107" s="25" t="s">
        <v>3958</v>
      </c>
      <c r="AA1107" s="48" t="s">
        <v>3959</v>
      </c>
      <c r="AB1107" s="17" t="str">
        <f>VLOOKUP(Z1107,Gacetas!A:C,3,FALSE())</f>
        <v>https://drive.google.com/file/d/1YV1VbFIeQc_X5-HeN91QfuUvUK0UskBa/view?usp=sharing</v>
      </c>
    </row>
    <row r="1108">
      <c r="A1108" s="5">
        <v>1107.0</v>
      </c>
      <c r="B1108" s="23" t="s">
        <v>3969</v>
      </c>
      <c r="C1108" s="23" t="s">
        <v>3970</v>
      </c>
      <c r="D1108" s="23" t="s">
        <v>3969</v>
      </c>
      <c r="E1108" s="78"/>
      <c r="F1108" s="78"/>
      <c r="G1108" s="78"/>
      <c r="H1108" s="23" t="s">
        <v>29</v>
      </c>
      <c r="I1108" s="6" t="s">
        <v>30</v>
      </c>
      <c r="J1108" s="44"/>
      <c r="K1108" s="24" t="s">
        <v>45</v>
      </c>
      <c r="L1108" s="44"/>
      <c r="M1108" s="44"/>
      <c r="N1108" s="45" t="s">
        <v>32</v>
      </c>
      <c r="O1108" s="23" t="s">
        <v>2443</v>
      </c>
      <c r="P1108" s="46" t="s">
        <v>32</v>
      </c>
      <c r="Q1108" s="24" t="s">
        <v>54</v>
      </c>
      <c r="R1108" s="24" t="s">
        <v>35</v>
      </c>
      <c r="S1108" s="24" t="s">
        <v>36</v>
      </c>
      <c r="T1108" s="47">
        <v>42915.0</v>
      </c>
      <c r="U1108" s="24" t="s">
        <v>37</v>
      </c>
      <c r="V1108" s="24" t="s">
        <v>1549</v>
      </c>
      <c r="W1108" s="46" t="s">
        <v>3971</v>
      </c>
      <c r="X1108" s="46" t="s">
        <v>3972</v>
      </c>
      <c r="Y1108" s="64">
        <v>43063.0</v>
      </c>
      <c r="Z1108" s="25" t="s">
        <v>3958</v>
      </c>
      <c r="AA1108" s="48" t="s">
        <v>3959</v>
      </c>
      <c r="AB1108" s="17" t="str">
        <f>VLOOKUP(Z1108,Gacetas!A:C,3,FALSE())</f>
        <v>https://drive.google.com/file/d/1YV1VbFIeQc_X5-HeN91QfuUvUK0UskBa/view?usp=sharing</v>
      </c>
    </row>
    <row r="1109">
      <c r="A1109" s="5">
        <v>1108.0</v>
      </c>
      <c r="B1109" s="23" t="s">
        <v>2101</v>
      </c>
      <c r="C1109" s="23" t="s">
        <v>2101</v>
      </c>
      <c r="D1109" s="23" t="s">
        <v>2101</v>
      </c>
      <c r="E1109" s="78"/>
      <c r="F1109" s="78"/>
      <c r="G1109" s="78"/>
      <c r="H1109" s="23" t="s">
        <v>29</v>
      </c>
      <c r="I1109" s="6" t="s">
        <v>30</v>
      </c>
      <c r="J1109" s="44"/>
      <c r="K1109" s="24" t="s">
        <v>45</v>
      </c>
      <c r="L1109" s="44"/>
      <c r="M1109" s="44"/>
      <c r="N1109" s="45" t="s">
        <v>32</v>
      </c>
      <c r="O1109" s="23" t="s">
        <v>3973</v>
      </c>
      <c r="P1109" s="46" t="s">
        <v>53</v>
      </c>
      <c r="Q1109" s="24" t="s">
        <v>54</v>
      </c>
      <c r="R1109" s="24" t="s">
        <v>35</v>
      </c>
      <c r="S1109" s="24" t="s">
        <v>36</v>
      </c>
      <c r="T1109" s="47">
        <v>42915.0</v>
      </c>
      <c r="U1109" s="24" t="s">
        <v>37</v>
      </c>
      <c r="V1109" s="24" t="s">
        <v>1549</v>
      </c>
      <c r="W1109" s="46" t="s">
        <v>3974</v>
      </c>
      <c r="X1109" s="46" t="s">
        <v>3975</v>
      </c>
      <c r="Y1109" s="64">
        <v>43063.0</v>
      </c>
      <c r="Z1109" s="25" t="s">
        <v>3958</v>
      </c>
      <c r="AA1109" s="48" t="s">
        <v>3959</v>
      </c>
      <c r="AB1109" s="17" t="str">
        <f>VLOOKUP(Z1109,Gacetas!A:C,3,FALSE())</f>
        <v>https://drive.google.com/file/d/1YV1VbFIeQc_X5-HeN91QfuUvUK0UskBa/view?usp=sharing</v>
      </c>
    </row>
    <row r="1110">
      <c r="A1110" s="5">
        <v>1109.0</v>
      </c>
      <c r="B1110" s="24" t="s">
        <v>3976</v>
      </c>
      <c r="C1110" s="24" t="s">
        <v>3976</v>
      </c>
      <c r="D1110" s="24" t="s">
        <v>3976</v>
      </c>
      <c r="E1110" s="78"/>
      <c r="F1110" s="78"/>
      <c r="G1110" s="78"/>
      <c r="H1110" s="23" t="s">
        <v>29</v>
      </c>
      <c r="I1110" s="6" t="s">
        <v>30</v>
      </c>
      <c r="J1110" s="44"/>
      <c r="K1110" s="24" t="s">
        <v>45</v>
      </c>
      <c r="L1110" s="44"/>
      <c r="M1110" s="44"/>
      <c r="N1110" s="45" t="s">
        <v>32</v>
      </c>
      <c r="O1110" s="23" t="s">
        <v>3811</v>
      </c>
      <c r="P1110" s="46" t="s">
        <v>53</v>
      </c>
      <c r="Q1110" s="24" t="s">
        <v>54</v>
      </c>
      <c r="R1110" s="24" t="s">
        <v>35</v>
      </c>
      <c r="S1110" s="24" t="s">
        <v>36</v>
      </c>
      <c r="T1110" s="47">
        <v>42915.0</v>
      </c>
      <c r="U1110" s="24" t="s">
        <v>37</v>
      </c>
      <c r="V1110" s="24" t="s">
        <v>1549</v>
      </c>
      <c r="W1110" s="46" t="s">
        <v>3977</v>
      </c>
      <c r="X1110" s="46" t="s">
        <v>3978</v>
      </c>
      <c r="Y1110" s="64">
        <v>43063.0</v>
      </c>
      <c r="Z1110" s="25" t="s">
        <v>3958</v>
      </c>
      <c r="AA1110" s="48" t="s">
        <v>3959</v>
      </c>
      <c r="AB1110" s="17" t="str">
        <f>VLOOKUP(Z1110,Gacetas!A:C,3,FALSE())</f>
        <v>https://drive.google.com/file/d/1YV1VbFIeQc_X5-HeN91QfuUvUK0UskBa/view?usp=sharing</v>
      </c>
    </row>
    <row r="1111">
      <c r="A1111" s="5">
        <v>1110.0</v>
      </c>
      <c r="B1111" s="23" t="s">
        <v>3979</v>
      </c>
      <c r="C1111" s="23" t="s">
        <v>3980</v>
      </c>
      <c r="D1111" s="23" t="s">
        <v>3980</v>
      </c>
      <c r="E1111" s="23" t="s">
        <v>174</v>
      </c>
      <c r="F1111" s="23"/>
      <c r="G1111" s="23"/>
      <c r="H1111" s="23" t="s">
        <v>175</v>
      </c>
      <c r="I1111" s="6" t="s">
        <v>30</v>
      </c>
      <c r="J1111" s="24" t="s">
        <v>176</v>
      </c>
      <c r="K1111" s="24" t="s">
        <v>45</v>
      </c>
      <c r="L1111" s="44"/>
      <c r="M1111" s="44"/>
      <c r="N1111" s="45" t="s">
        <v>32</v>
      </c>
      <c r="O1111" s="23" t="s">
        <v>3981</v>
      </c>
      <c r="P1111" s="46" t="s">
        <v>53</v>
      </c>
      <c r="Q1111" s="24" t="s">
        <v>34</v>
      </c>
      <c r="R1111" s="24" t="s">
        <v>35</v>
      </c>
      <c r="S1111" s="24" t="s">
        <v>36</v>
      </c>
      <c r="T1111" s="47">
        <v>42915.0</v>
      </c>
      <c r="U1111" s="24" t="s">
        <v>37</v>
      </c>
      <c r="V1111" s="24" t="s">
        <v>1549</v>
      </c>
      <c r="W1111" s="46" t="s">
        <v>3982</v>
      </c>
      <c r="X1111" s="46" t="s">
        <v>3983</v>
      </c>
      <c r="Y1111" s="64">
        <v>43063.0</v>
      </c>
      <c r="Z1111" s="25" t="s">
        <v>3958</v>
      </c>
      <c r="AA1111" s="48" t="s">
        <v>3959</v>
      </c>
      <c r="AB1111" s="17" t="str">
        <f>VLOOKUP(Z1111,Gacetas!A:C,3,FALSE())</f>
        <v>https://drive.google.com/file/d/1YV1VbFIeQc_X5-HeN91QfuUvUK0UskBa/view?usp=sharing</v>
      </c>
    </row>
    <row r="1112">
      <c r="A1112" s="5">
        <v>1111.0</v>
      </c>
      <c r="B1112" s="24" t="s">
        <v>1310</v>
      </c>
      <c r="C1112" s="23" t="s">
        <v>1310</v>
      </c>
      <c r="D1112" s="23" t="s">
        <v>1309</v>
      </c>
      <c r="E1112" s="78"/>
      <c r="F1112" s="78"/>
      <c r="G1112" s="78"/>
      <c r="H1112" s="23" t="s">
        <v>29</v>
      </c>
      <c r="I1112" s="6" t="s">
        <v>30</v>
      </c>
      <c r="J1112" s="44"/>
      <c r="K1112" s="24" t="s">
        <v>102</v>
      </c>
      <c r="L1112" s="44"/>
      <c r="M1112" s="44"/>
      <c r="N1112" s="45" t="s">
        <v>32</v>
      </c>
      <c r="O1112" s="23" t="s">
        <v>2443</v>
      </c>
      <c r="P1112" s="46" t="s">
        <v>32</v>
      </c>
      <c r="Q1112" s="24" t="s">
        <v>54</v>
      </c>
      <c r="R1112" s="24" t="s">
        <v>35</v>
      </c>
      <c r="S1112" s="24" t="s">
        <v>36</v>
      </c>
      <c r="T1112" s="47">
        <v>42923.0</v>
      </c>
      <c r="U1112" s="24" t="s">
        <v>37</v>
      </c>
      <c r="V1112" s="24" t="s">
        <v>1549</v>
      </c>
      <c r="W1112" s="46" t="s">
        <v>3984</v>
      </c>
      <c r="X1112" s="46" t="s">
        <v>3985</v>
      </c>
      <c r="Y1112" s="64">
        <v>43069.0</v>
      </c>
      <c r="Z1112" s="25" t="s">
        <v>3986</v>
      </c>
      <c r="AA1112" s="48" t="s">
        <v>3987</v>
      </c>
      <c r="AB1112" s="17" t="str">
        <f>VLOOKUP(Z1112,Gacetas!A:C,3,FALSE())</f>
        <v>https://drive.google.com/file/d/1cHdgi43VeFN4Lnri4paVgAF2NYZESkSv/view?usp=sharing</v>
      </c>
    </row>
    <row r="1113">
      <c r="A1113" s="5">
        <v>1112.0</v>
      </c>
      <c r="B1113" s="23" t="s">
        <v>3988</v>
      </c>
      <c r="C1113" s="23" t="s">
        <v>3989</v>
      </c>
      <c r="D1113" s="23" t="s">
        <v>3989</v>
      </c>
      <c r="E1113" s="23" t="s">
        <v>921</v>
      </c>
      <c r="F1113" s="23"/>
      <c r="G1113" s="23"/>
      <c r="H1113" s="23" t="s">
        <v>175</v>
      </c>
      <c r="I1113" s="6" t="s">
        <v>30</v>
      </c>
      <c r="J1113" s="24" t="s">
        <v>176</v>
      </c>
      <c r="K1113" s="24" t="s">
        <v>229</v>
      </c>
      <c r="L1113" s="44"/>
      <c r="M1113" s="44"/>
      <c r="N1113" s="45" t="s">
        <v>32</v>
      </c>
      <c r="O1113" s="23" t="s">
        <v>2443</v>
      </c>
      <c r="P1113" s="46" t="s">
        <v>32</v>
      </c>
      <c r="Q1113" s="24" t="s">
        <v>54</v>
      </c>
      <c r="R1113" s="24" t="s">
        <v>35</v>
      </c>
      <c r="S1113" s="24" t="s">
        <v>36</v>
      </c>
      <c r="T1113" s="47">
        <v>42923.0</v>
      </c>
      <c r="U1113" s="24" t="s">
        <v>37</v>
      </c>
      <c r="V1113" s="24" t="s">
        <v>1549</v>
      </c>
      <c r="W1113" s="46" t="s">
        <v>3990</v>
      </c>
      <c r="X1113" s="46" t="s">
        <v>3991</v>
      </c>
      <c r="Y1113" s="64">
        <v>43069.0</v>
      </c>
      <c r="Z1113" s="25" t="s">
        <v>3986</v>
      </c>
      <c r="AA1113" s="48" t="s">
        <v>3987</v>
      </c>
      <c r="AB1113" s="17" t="str">
        <f>VLOOKUP(Z1113,Gacetas!A:C,3,FALSE())</f>
        <v>https://drive.google.com/file/d/1cHdgi43VeFN4Lnri4paVgAF2NYZESkSv/view?usp=sharing</v>
      </c>
    </row>
    <row r="1114">
      <c r="A1114" s="5">
        <v>1113.0</v>
      </c>
      <c r="B1114" s="23" t="s">
        <v>1407</v>
      </c>
      <c r="C1114" s="23" t="s">
        <v>1407</v>
      </c>
      <c r="D1114" s="23" t="s">
        <v>1407</v>
      </c>
      <c r="E1114" s="78"/>
      <c r="F1114" s="78"/>
      <c r="G1114" s="78"/>
      <c r="H1114" s="23" t="s">
        <v>29</v>
      </c>
      <c r="I1114" s="6" t="s">
        <v>30</v>
      </c>
      <c r="J1114" s="44"/>
      <c r="K1114" s="24" t="s">
        <v>45</v>
      </c>
      <c r="L1114" s="44"/>
      <c r="M1114" s="44"/>
      <c r="N1114" s="45" t="s">
        <v>32</v>
      </c>
      <c r="O1114" s="23" t="s">
        <v>2443</v>
      </c>
      <c r="P1114" s="46" t="s">
        <v>32</v>
      </c>
      <c r="Q1114" s="24" t="s">
        <v>54</v>
      </c>
      <c r="R1114" s="24" t="s">
        <v>35</v>
      </c>
      <c r="S1114" s="24" t="s">
        <v>36</v>
      </c>
      <c r="T1114" s="47">
        <v>42923.0</v>
      </c>
      <c r="U1114" s="24" t="s">
        <v>37</v>
      </c>
      <c r="V1114" s="24" t="s">
        <v>1549</v>
      </c>
      <c r="W1114" s="46" t="s">
        <v>3992</v>
      </c>
      <c r="X1114" s="46" t="s">
        <v>3993</v>
      </c>
      <c r="Y1114" s="64">
        <v>43069.0</v>
      </c>
      <c r="Z1114" s="25" t="s">
        <v>3986</v>
      </c>
      <c r="AA1114" s="48" t="s">
        <v>3987</v>
      </c>
      <c r="AB1114" s="17" t="str">
        <f>VLOOKUP(Z1114,Gacetas!A:C,3,FALSE())</f>
        <v>https://drive.google.com/file/d/1cHdgi43VeFN4Lnri4paVgAF2NYZESkSv/view?usp=sharing</v>
      </c>
    </row>
    <row r="1115">
      <c r="A1115" s="5">
        <v>1114.0</v>
      </c>
      <c r="B1115" s="23" t="s">
        <v>1330</v>
      </c>
      <c r="C1115" s="23" t="s">
        <v>1330</v>
      </c>
      <c r="D1115" s="23" t="s">
        <v>1330</v>
      </c>
      <c r="E1115" s="78"/>
      <c r="F1115" s="78"/>
      <c r="G1115" s="78"/>
      <c r="H1115" s="23" t="s">
        <v>29</v>
      </c>
      <c r="I1115" s="6" t="s">
        <v>30</v>
      </c>
      <c r="J1115" s="44"/>
      <c r="K1115" s="24" t="s">
        <v>1325</v>
      </c>
      <c r="L1115" s="44"/>
      <c r="M1115" s="44"/>
      <c r="N1115" s="45" t="s">
        <v>32</v>
      </c>
      <c r="O1115" s="23" t="s">
        <v>3994</v>
      </c>
      <c r="P1115" s="46" t="s">
        <v>53</v>
      </c>
      <c r="Q1115" s="24" t="s">
        <v>54</v>
      </c>
      <c r="R1115" s="24" t="s">
        <v>35</v>
      </c>
      <c r="S1115" s="24" t="s">
        <v>36</v>
      </c>
      <c r="T1115" s="47">
        <v>42923.0</v>
      </c>
      <c r="U1115" s="24" t="s">
        <v>37</v>
      </c>
      <c r="V1115" s="24" t="s">
        <v>1549</v>
      </c>
      <c r="W1115" s="46" t="s">
        <v>3995</v>
      </c>
      <c r="X1115" s="46" t="s">
        <v>3996</v>
      </c>
      <c r="Y1115" s="64">
        <v>43069.0</v>
      </c>
      <c r="Z1115" s="25" t="s">
        <v>3986</v>
      </c>
      <c r="AA1115" s="48" t="s">
        <v>3987</v>
      </c>
      <c r="AB1115" s="17" t="str">
        <f>VLOOKUP(Z1115,Gacetas!A:C,3,FALSE())</f>
        <v>https://drive.google.com/file/d/1cHdgi43VeFN4Lnri4paVgAF2NYZESkSv/view?usp=sharing</v>
      </c>
    </row>
    <row r="1116">
      <c r="A1116" s="5">
        <v>1115.0</v>
      </c>
      <c r="B1116" s="23" t="s">
        <v>3997</v>
      </c>
      <c r="C1116" s="23" t="s">
        <v>1271</v>
      </c>
      <c r="D1116" s="23" t="s">
        <v>3997</v>
      </c>
      <c r="E1116" s="78"/>
      <c r="F1116" s="78"/>
      <c r="G1116" s="78"/>
      <c r="H1116" s="23" t="s">
        <v>29</v>
      </c>
      <c r="I1116" s="6" t="s">
        <v>30</v>
      </c>
      <c r="J1116" s="44"/>
      <c r="K1116" s="24" t="s">
        <v>125</v>
      </c>
      <c r="L1116" s="44"/>
      <c r="M1116" s="44"/>
      <c r="N1116" s="45" t="s">
        <v>32</v>
      </c>
      <c r="O1116" s="23" t="s">
        <v>3998</v>
      </c>
      <c r="P1116" s="46" t="s">
        <v>53</v>
      </c>
      <c r="Q1116" s="24" t="s">
        <v>54</v>
      </c>
      <c r="R1116" s="24" t="s">
        <v>35</v>
      </c>
      <c r="S1116" s="24" t="s">
        <v>36</v>
      </c>
      <c r="T1116" s="47">
        <v>42923.0</v>
      </c>
      <c r="U1116" s="24" t="s">
        <v>37</v>
      </c>
      <c r="V1116" s="24" t="s">
        <v>1549</v>
      </c>
      <c r="W1116" s="46" t="s">
        <v>3999</v>
      </c>
      <c r="X1116" s="46" t="s">
        <v>4000</v>
      </c>
      <c r="Y1116" s="64">
        <v>43069.0</v>
      </c>
      <c r="Z1116" s="25" t="s">
        <v>3986</v>
      </c>
      <c r="AA1116" s="48" t="s">
        <v>3987</v>
      </c>
      <c r="AB1116" s="17" t="str">
        <f>VLOOKUP(Z1116,Gacetas!A:C,3,FALSE())</f>
        <v>https://drive.google.com/file/d/1cHdgi43VeFN4Lnri4paVgAF2NYZESkSv/view?usp=sharing</v>
      </c>
    </row>
    <row r="1117">
      <c r="A1117" s="5">
        <v>1116.0</v>
      </c>
      <c r="B1117" s="23" t="s">
        <v>4001</v>
      </c>
      <c r="C1117" s="23" t="s">
        <v>4001</v>
      </c>
      <c r="D1117" s="23" t="s">
        <v>4001</v>
      </c>
      <c r="E1117" s="78"/>
      <c r="F1117" s="78"/>
      <c r="G1117" s="78"/>
      <c r="H1117" s="23" t="s">
        <v>29</v>
      </c>
      <c r="I1117" s="6" t="s">
        <v>30</v>
      </c>
      <c r="J1117" s="44"/>
      <c r="K1117" s="24" t="s">
        <v>84</v>
      </c>
      <c r="L1117" s="44"/>
      <c r="M1117" s="44"/>
      <c r="N1117" s="45" t="s">
        <v>32</v>
      </c>
      <c r="O1117" s="23" t="s">
        <v>3994</v>
      </c>
      <c r="P1117" s="46" t="s">
        <v>53</v>
      </c>
      <c r="Q1117" s="24" t="s">
        <v>54</v>
      </c>
      <c r="R1117" s="24" t="s">
        <v>35</v>
      </c>
      <c r="S1117" s="24" t="s">
        <v>36</v>
      </c>
      <c r="T1117" s="47">
        <v>42923.0</v>
      </c>
      <c r="U1117" s="24" t="s">
        <v>37</v>
      </c>
      <c r="V1117" s="24" t="s">
        <v>1549</v>
      </c>
      <c r="W1117" s="46" t="s">
        <v>4002</v>
      </c>
      <c r="X1117" s="46" t="s">
        <v>4003</v>
      </c>
      <c r="Y1117" s="64">
        <v>43069.0</v>
      </c>
      <c r="Z1117" s="25" t="s">
        <v>3986</v>
      </c>
      <c r="AA1117" s="48" t="s">
        <v>3987</v>
      </c>
      <c r="AB1117" s="17" t="str">
        <f>VLOOKUP(Z1117,Gacetas!A:C,3,FALSE())</f>
        <v>https://drive.google.com/file/d/1cHdgi43VeFN4Lnri4paVgAF2NYZESkSv/view?usp=sharing</v>
      </c>
    </row>
    <row r="1118">
      <c r="A1118" s="5">
        <v>1117.0</v>
      </c>
      <c r="B1118" s="24" t="s">
        <v>4004</v>
      </c>
      <c r="C1118" s="24" t="s">
        <v>4004</v>
      </c>
      <c r="D1118" s="24" t="s">
        <v>4004</v>
      </c>
      <c r="E1118" s="78"/>
      <c r="F1118" s="78"/>
      <c r="G1118" s="78"/>
      <c r="H1118" s="23" t="s">
        <v>29</v>
      </c>
      <c r="I1118" s="6" t="s">
        <v>30</v>
      </c>
      <c r="J1118" s="44"/>
      <c r="K1118" s="24" t="s">
        <v>45</v>
      </c>
      <c r="L1118" s="44"/>
      <c r="M1118" s="44"/>
      <c r="N1118" s="45" t="s">
        <v>32</v>
      </c>
      <c r="O1118" s="23" t="s">
        <v>2443</v>
      </c>
      <c r="P1118" s="46" t="s">
        <v>32</v>
      </c>
      <c r="Q1118" s="24" t="s">
        <v>54</v>
      </c>
      <c r="R1118" s="24" t="s">
        <v>35</v>
      </c>
      <c r="S1118" s="24" t="s">
        <v>36</v>
      </c>
      <c r="T1118" s="47">
        <v>42928.0</v>
      </c>
      <c r="U1118" s="24" t="s">
        <v>37</v>
      </c>
      <c r="V1118" s="24" t="s">
        <v>1549</v>
      </c>
      <c r="W1118" s="46" t="s">
        <v>4005</v>
      </c>
      <c r="X1118" s="46" t="s">
        <v>4006</v>
      </c>
      <c r="Y1118" s="64">
        <v>43073.0</v>
      </c>
      <c r="Z1118" s="25" t="s">
        <v>4007</v>
      </c>
      <c r="AA1118" s="48" t="s">
        <v>4008</v>
      </c>
      <c r="AB1118" s="17" t="str">
        <f>VLOOKUP(Z1118,Gacetas!A:C,3,FALSE())</f>
        <v>https://drive.google.com/file/d/13ypIQXW9udv64-VxPBGFByJ0DglNl5yD/view?usp=sharing</v>
      </c>
    </row>
    <row r="1119">
      <c r="A1119" s="5">
        <v>1118.0</v>
      </c>
      <c r="B1119" s="23" t="s">
        <v>947</v>
      </c>
      <c r="C1119" s="23" t="s">
        <v>948</v>
      </c>
      <c r="D1119" s="23" t="s">
        <v>948</v>
      </c>
      <c r="E1119" s="23" t="s">
        <v>174</v>
      </c>
      <c r="F1119" s="23"/>
      <c r="G1119" s="23"/>
      <c r="H1119" s="23" t="s">
        <v>175</v>
      </c>
      <c r="I1119" s="6" t="s">
        <v>30</v>
      </c>
      <c r="J1119" s="24" t="s">
        <v>176</v>
      </c>
      <c r="K1119" s="24" t="s">
        <v>145</v>
      </c>
      <c r="L1119" s="44"/>
      <c r="M1119" s="44"/>
      <c r="N1119" s="45" t="s">
        <v>32</v>
      </c>
      <c r="O1119" s="23" t="s">
        <v>4009</v>
      </c>
      <c r="P1119" s="46" t="s">
        <v>53</v>
      </c>
      <c r="Q1119" s="24" t="s">
        <v>54</v>
      </c>
      <c r="R1119" s="24" t="s">
        <v>35</v>
      </c>
      <c r="S1119" s="24" t="s">
        <v>36</v>
      </c>
      <c r="T1119" s="47">
        <v>42928.0</v>
      </c>
      <c r="U1119" s="24" t="s">
        <v>37</v>
      </c>
      <c r="V1119" s="24" t="s">
        <v>1549</v>
      </c>
      <c r="W1119" s="46" t="s">
        <v>4010</v>
      </c>
      <c r="X1119" s="46" t="s">
        <v>4011</v>
      </c>
      <c r="Y1119" s="64">
        <v>43073.0</v>
      </c>
      <c r="Z1119" s="25" t="s">
        <v>4007</v>
      </c>
      <c r="AA1119" s="48" t="s">
        <v>4008</v>
      </c>
      <c r="AB1119" s="17" t="str">
        <f>VLOOKUP(Z1119,Gacetas!A:C,3,FALSE())</f>
        <v>https://drive.google.com/file/d/13ypIQXW9udv64-VxPBGFByJ0DglNl5yD/view?usp=sharing</v>
      </c>
    </row>
    <row r="1120">
      <c r="A1120" s="5">
        <v>1119.0</v>
      </c>
      <c r="B1120" s="24" t="s">
        <v>4012</v>
      </c>
      <c r="C1120" s="24" t="s">
        <v>4012</v>
      </c>
      <c r="D1120" s="24" t="s">
        <v>4012</v>
      </c>
      <c r="E1120" s="78"/>
      <c r="F1120" s="78"/>
      <c r="G1120" s="78"/>
      <c r="H1120" s="23" t="s">
        <v>29</v>
      </c>
      <c r="I1120" s="6" t="s">
        <v>30</v>
      </c>
      <c r="J1120" s="44"/>
      <c r="K1120" s="24" t="s">
        <v>4013</v>
      </c>
      <c r="L1120" s="44"/>
      <c r="M1120" s="44"/>
      <c r="N1120" s="45" t="s">
        <v>32</v>
      </c>
      <c r="O1120" s="23" t="s">
        <v>4014</v>
      </c>
      <c r="P1120" s="46" t="s">
        <v>32</v>
      </c>
      <c r="Q1120" s="24" t="s">
        <v>54</v>
      </c>
      <c r="R1120" s="24" t="s">
        <v>35</v>
      </c>
      <c r="S1120" s="24" t="s">
        <v>36</v>
      </c>
      <c r="T1120" s="47">
        <v>42930.0</v>
      </c>
      <c r="U1120" s="24" t="s">
        <v>37</v>
      </c>
      <c r="V1120" s="24" t="s">
        <v>1549</v>
      </c>
      <c r="W1120" s="46" t="s">
        <v>4015</v>
      </c>
      <c r="X1120" s="46" t="s">
        <v>4016</v>
      </c>
      <c r="Y1120" s="64">
        <v>43073.0</v>
      </c>
      <c r="Z1120" s="25" t="s">
        <v>4007</v>
      </c>
      <c r="AA1120" s="48" t="s">
        <v>4008</v>
      </c>
      <c r="AB1120" s="17" t="str">
        <f>VLOOKUP(Z1120,Gacetas!A:C,3,FALSE())</f>
        <v>https://drive.google.com/file/d/13ypIQXW9udv64-VxPBGFByJ0DglNl5yD/view?usp=sharing</v>
      </c>
    </row>
    <row r="1121">
      <c r="A1121" s="5">
        <v>1120.0</v>
      </c>
      <c r="B1121" s="23" t="s">
        <v>70</v>
      </c>
      <c r="C1121" s="23" t="s">
        <v>71</v>
      </c>
      <c r="D1121" s="23" t="s">
        <v>70</v>
      </c>
      <c r="E1121" s="78"/>
      <c r="F1121" s="78"/>
      <c r="G1121" s="78"/>
      <c r="H1121" s="23" t="s">
        <v>29</v>
      </c>
      <c r="I1121" s="6" t="s">
        <v>30</v>
      </c>
      <c r="J1121" s="44"/>
      <c r="K1121" s="24" t="s">
        <v>45</v>
      </c>
      <c r="L1121" s="44"/>
      <c r="M1121" s="44"/>
      <c r="N1121" s="45" t="s">
        <v>32</v>
      </c>
      <c r="O1121" s="23" t="s">
        <v>2443</v>
      </c>
      <c r="P1121" s="46" t="s">
        <v>32</v>
      </c>
      <c r="Q1121" s="24" t="s">
        <v>54</v>
      </c>
      <c r="R1121" s="24" t="s">
        <v>35</v>
      </c>
      <c r="S1121" s="24" t="s">
        <v>36</v>
      </c>
      <c r="T1121" s="47">
        <v>42930.0</v>
      </c>
      <c r="U1121" s="24" t="s">
        <v>37</v>
      </c>
      <c r="V1121" s="24" t="s">
        <v>1549</v>
      </c>
      <c r="W1121" s="50" t="s">
        <v>4017</v>
      </c>
      <c r="X1121" s="46" t="s">
        <v>4018</v>
      </c>
      <c r="Y1121" s="64">
        <v>43073.0</v>
      </c>
      <c r="Z1121" s="25" t="s">
        <v>4007</v>
      </c>
      <c r="AA1121" s="48" t="s">
        <v>4008</v>
      </c>
      <c r="AB1121" s="17" t="str">
        <f>VLOOKUP(Z1121,Gacetas!A:C,3,FALSE())</f>
        <v>https://drive.google.com/file/d/13ypIQXW9udv64-VxPBGFByJ0DglNl5yD/view?usp=sharing</v>
      </c>
    </row>
    <row r="1122">
      <c r="A1122" s="5">
        <v>1121.0</v>
      </c>
      <c r="B1122" s="23" t="s">
        <v>4019</v>
      </c>
      <c r="C1122" s="24" t="s">
        <v>4020</v>
      </c>
      <c r="D1122" s="23" t="s">
        <v>4019</v>
      </c>
      <c r="E1122" s="78"/>
      <c r="F1122" s="78"/>
      <c r="G1122" s="78"/>
      <c r="H1122" s="23" t="s">
        <v>29</v>
      </c>
      <c r="I1122" s="6" t="s">
        <v>30</v>
      </c>
      <c r="J1122" s="44"/>
      <c r="K1122" s="24" t="s">
        <v>31</v>
      </c>
      <c r="L1122" s="44"/>
      <c r="M1122" s="44"/>
      <c r="N1122" s="45" t="s">
        <v>32</v>
      </c>
      <c r="O1122" s="23" t="s">
        <v>4021</v>
      </c>
      <c r="P1122" s="46" t="s">
        <v>53</v>
      </c>
      <c r="Q1122" s="24" t="s">
        <v>54</v>
      </c>
      <c r="R1122" s="24" t="s">
        <v>35</v>
      </c>
      <c r="S1122" s="24" t="s">
        <v>36</v>
      </c>
      <c r="T1122" s="47">
        <v>42930.0</v>
      </c>
      <c r="U1122" s="24" t="s">
        <v>37</v>
      </c>
      <c r="V1122" s="24" t="s">
        <v>1549</v>
      </c>
      <c r="W1122" s="46" t="s">
        <v>4022</v>
      </c>
      <c r="X1122" s="46" t="s">
        <v>4023</v>
      </c>
      <c r="Y1122" s="64">
        <v>43073.0</v>
      </c>
      <c r="Z1122" s="25" t="s">
        <v>4007</v>
      </c>
      <c r="AA1122" s="48" t="s">
        <v>4008</v>
      </c>
      <c r="AB1122" s="17" t="str">
        <f>VLOOKUP(Z1122,Gacetas!A:C,3,FALSE())</f>
        <v>https://drive.google.com/file/d/13ypIQXW9udv64-VxPBGFByJ0DglNl5yD/view?usp=sharing</v>
      </c>
    </row>
    <row r="1123">
      <c r="A1123" s="5">
        <v>1122.0</v>
      </c>
      <c r="B1123" s="24" t="s">
        <v>1292</v>
      </c>
      <c r="C1123" s="24" t="s">
        <v>1292</v>
      </c>
      <c r="D1123" s="24" t="s">
        <v>1292</v>
      </c>
      <c r="E1123" s="78"/>
      <c r="F1123" s="78"/>
      <c r="G1123" s="78"/>
      <c r="H1123" s="23" t="s">
        <v>29</v>
      </c>
      <c r="I1123" s="6" t="s">
        <v>30</v>
      </c>
      <c r="J1123" s="44"/>
      <c r="K1123" s="24" t="s">
        <v>45</v>
      </c>
      <c r="L1123" s="44"/>
      <c r="M1123" s="44"/>
      <c r="N1123" s="45" t="s">
        <v>32</v>
      </c>
      <c r="O1123" s="23" t="s">
        <v>2443</v>
      </c>
      <c r="P1123" s="46" t="s">
        <v>32</v>
      </c>
      <c r="Q1123" s="24" t="s">
        <v>54</v>
      </c>
      <c r="R1123" s="24" t="s">
        <v>35</v>
      </c>
      <c r="S1123" s="24" t="s">
        <v>36</v>
      </c>
      <c r="T1123" s="47">
        <v>42930.0</v>
      </c>
      <c r="U1123" s="24" t="s">
        <v>37</v>
      </c>
      <c r="V1123" s="24" t="s">
        <v>1549</v>
      </c>
      <c r="W1123" s="46" t="s">
        <v>4024</v>
      </c>
      <c r="X1123" s="46" t="s">
        <v>4025</v>
      </c>
      <c r="Y1123" s="64">
        <v>43073.0</v>
      </c>
      <c r="Z1123" s="25" t="s">
        <v>4007</v>
      </c>
      <c r="AA1123" s="48" t="s">
        <v>4008</v>
      </c>
      <c r="AB1123" s="17" t="str">
        <f>VLOOKUP(Z1123,Gacetas!A:C,3,FALSE())</f>
        <v>https://drive.google.com/file/d/13ypIQXW9udv64-VxPBGFByJ0DglNl5yD/view?usp=sharing</v>
      </c>
    </row>
    <row r="1124">
      <c r="A1124" s="5">
        <v>1123.0</v>
      </c>
      <c r="B1124" s="24" t="s">
        <v>867</v>
      </c>
      <c r="C1124" s="24" t="s">
        <v>867</v>
      </c>
      <c r="D1124" s="24" t="s">
        <v>867</v>
      </c>
      <c r="E1124" s="78"/>
      <c r="F1124" s="78"/>
      <c r="G1124" s="78"/>
      <c r="H1124" s="23" t="s">
        <v>29</v>
      </c>
      <c r="I1124" s="6" t="s">
        <v>30</v>
      </c>
      <c r="J1124" s="44"/>
      <c r="K1124" s="24" t="s">
        <v>31</v>
      </c>
      <c r="L1124" s="44"/>
      <c r="M1124" s="44"/>
      <c r="N1124" s="45" t="s">
        <v>32</v>
      </c>
      <c r="O1124" s="23" t="s">
        <v>1420</v>
      </c>
      <c r="P1124" s="46" t="s">
        <v>32</v>
      </c>
      <c r="Q1124" s="24" t="s">
        <v>54</v>
      </c>
      <c r="R1124" s="24" t="s">
        <v>35</v>
      </c>
      <c r="S1124" s="24" t="s">
        <v>36</v>
      </c>
      <c r="T1124" s="47">
        <v>42950.0</v>
      </c>
      <c r="U1124" s="24" t="s">
        <v>37</v>
      </c>
      <c r="V1124" s="24" t="s">
        <v>1549</v>
      </c>
      <c r="W1124" s="46" t="s">
        <v>4026</v>
      </c>
      <c r="X1124" s="46" t="s">
        <v>4027</v>
      </c>
      <c r="Y1124" s="64">
        <v>43073.0</v>
      </c>
      <c r="Z1124" s="25" t="s">
        <v>4028</v>
      </c>
      <c r="AA1124" s="48" t="s">
        <v>4029</v>
      </c>
      <c r="AB1124" s="17" t="str">
        <f>VLOOKUP(Z1124,Gacetas!A:C,3,FALSE())</f>
        <v>https://drive.google.com/file/d/1SATbzWYr_5B-UxiH0qqswmthueZ1WFLw/view?usp=sharing</v>
      </c>
    </row>
    <row r="1125">
      <c r="A1125" s="5">
        <v>1124.0</v>
      </c>
      <c r="B1125" s="24" t="s">
        <v>1120</v>
      </c>
      <c r="C1125" s="24" t="s">
        <v>1120</v>
      </c>
      <c r="D1125" s="24" t="s">
        <v>1120</v>
      </c>
      <c r="E1125" s="78"/>
      <c r="F1125" s="78"/>
      <c r="G1125" s="78"/>
      <c r="H1125" s="23" t="s">
        <v>29</v>
      </c>
      <c r="I1125" s="6" t="s">
        <v>30</v>
      </c>
      <c r="J1125" s="44"/>
      <c r="K1125" s="24" t="s">
        <v>45</v>
      </c>
      <c r="L1125" s="44"/>
      <c r="M1125" s="44"/>
      <c r="N1125" s="45" t="s">
        <v>32</v>
      </c>
      <c r="O1125" s="23" t="s">
        <v>1420</v>
      </c>
      <c r="P1125" s="46" t="s">
        <v>32</v>
      </c>
      <c r="Q1125" s="24" t="s">
        <v>54</v>
      </c>
      <c r="R1125" s="24" t="s">
        <v>35</v>
      </c>
      <c r="S1125" s="24" t="s">
        <v>36</v>
      </c>
      <c r="T1125" s="47">
        <v>42950.0</v>
      </c>
      <c r="U1125" s="24" t="s">
        <v>37</v>
      </c>
      <c r="V1125" s="24" t="s">
        <v>1549</v>
      </c>
      <c r="W1125" s="46" t="s">
        <v>4030</v>
      </c>
      <c r="X1125" s="46" t="s">
        <v>4031</v>
      </c>
      <c r="Y1125" s="64">
        <v>43073.0</v>
      </c>
      <c r="Z1125" s="25" t="s">
        <v>4028</v>
      </c>
      <c r="AA1125" s="48" t="s">
        <v>4029</v>
      </c>
      <c r="AB1125" s="17" t="str">
        <f>VLOOKUP(Z1125,Gacetas!A:C,3,FALSE())</f>
        <v>https://drive.google.com/file/d/1SATbzWYr_5B-UxiH0qqswmthueZ1WFLw/view?usp=sharing</v>
      </c>
    </row>
    <row r="1126">
      <c r="A1126" s="5">
        <v>1125.0</v>
      </c>
      <c r="B1126" s="24" t="s">
        <v>4032</v>
      </c>
      <c r="C1126" s="24" t="s">
        <v>1338</v>
      </c>
      <c r="D1126" s="24" t="s">
        <v>4032</v>
      </c>
      <c r="E1126" s="78"/>
      <c r="F1126" s="78"/>
      <c r="G1126" s="78"/>
      <c r="H1126" s="23" t="s">
        <v>29</v>
      </c>
      <c r="I1126" s="6" t="s">
        <v>30</v>
      </c>
      <c r="J1126" s="44"/>
      <c r="K1126" s="24" t="s">
        <v>45</v>
      </c>
      <c r="L1126" s="44"/>
      <c r="M1126" s="44"/>
      <c r="N1126" s="45" t="s">
        <v>32</v>
      </c>
      <c r="O1126" s="23" t="s">
        <v>1420</v>
      </c>
      <c r="P1126" s="46" t="s">
        <v>32</v>
      </c>
      <c r="Q1126" s="24" t="s">
        <v>54</v>
      </c>
      <c r="R1126" s="24" t="s">
        <v>35</v>
      </c>
      <c r="S1126" s="24" t="s">
        <v>36</v>
      </c>
      <c r="T1126" s="47">
        <v>42950.0</v>
      </c>
      <c r="U1126" s="24" t="s">
        <v>37</v>
      </c>
      <c r="V1126" s="24" t="s">
        <v>1549</v>
      </c>
      <c r="W1126" s="46" t="s">
        <v>4033</v>
      </c>
      <c r="X1126" s="46" t="s">
        <v>4034</v>
      </c>
      <c r="Y1126" s="64">
        <v>43073.0</v>
      </c>
      <c r="Z1126" s="25" t="s">
        <v>4028</v>
      </c>
      <c r="AA1126" s="48" t="s">
        <v>4029</v>
      </c>
      <c r="AB1126" s="17" t="str">
        <f>VLOOKUP(Z1126,Gacetas!A:C,3,FALSE())</f>
        <v>https://drive.google.com/file/d/1SATbzWYr_5B-UxiH0qqswmthueZ1WFLw/view?usp=sharing</v>
      </c>
    </row>
    <row r="1127">
      <c r="A1127" s="5">
        <v>1126.0</v>
      </c>
      <c r="B1127" s="24" t="s">
        <v>67</v>
      </c>
      <c r="C1127" s="24" t="s">
        <v>67</v>
      </c>
      <c r="D1127" s="24" t="s">
        <v>67</v>
      </c>
      <c r="E1127" s="78"/>
      <c r="F1127" s="78"/>
      <c r="G1127" s="78"/>
      <c r="H1127" s="23" t="s">
        <v>29</v>
      </c>
      <c r="I1127" s="6" t="s">
        <v>30</v>
      </c>
      <c r="J1127" s="44"/>
      <c r="K1127" s="24" t="s">
        <v>45</v>
      </c>
      <c r="L1127" s="44"/>
      <c r="M1127" s="44"/>
      <c r="N1127" s="45" t="s">
        <v>32</v>
      </c>
      <c r="O1127" s="23" t="s">
        <v>4035</v>
      </c>
      <c r="P1127" s="46" t="s">
        <v>32</v>
      </c>
      <c r="Q1127" s="24" t="s">
        <v>54</v>
      </c>
      <c r="R1127" s="24" t="s">
        <v>35</v>
      </c>
      <c r="S1127" s="24" t="s">
        <v>36</v>
      </c>
      <c r="T1127" s="47">
        <v>42950.0</v>
      </c>
      <c r="U1127" s="24" t="s">
        <v>37</v>
      </c>
      <c r="V1127" s="24" t="s">
        <v>1549</v>
      </c>
      <c r="W1127" s="46" t="s">
        <v>4036</v>
      </c>
      <c r="X1127" s="46" t="s">
        <v>4037</v>
      </c>
      <c r="Y1127" s="64">
        <v>43073.0</v>
      </c>
      <c r="Z1127" s="25" t="s">
        <v>4028</v>
      </c>
      <c r="AA1127" s="48" t="s">
        <v>4029</v>
      </c>
      <c r="AB1127" s="17" t="str">
        <f>VLOOKUP(Z1127,Gacetas!A:C,3,FALSE())</f>
        <v>https://drive.google.com/file/d/1SATbzWYr_5B-UxiH0qqswmthueZ1WFLw/view?usp=sharing</v>
      </c>
    </row>
    <row r="1128">
      <c r="A1128" s="5">
        <v>1127.0</v>
      </c>
      <c r="B1128" s="24" t="s">
        <v>1306</v>
      </c>
      <c r="C1128" s="24" t="s">
        <v>1306</v>
      </c>
      <c r="D1128" s="24" t="s">
        <v>1306</v>
      </c>
      <c r="E1128" s="78"/>
      <c r="F1128" s="78"/>
      <c r="G1128" s="78"/>
      <c r="H1128" s="23" t="s">
        <v>29</v>
      </c>
      <c r="I1128" s="6" t="s">
        <v>30</v>
      </c>
      <c r="J1128" s="44"/>
      <c r="K1128" s="24" t="s">
        <v>102</v>
      </c>
      <c r="L1128" s="44"/>
      <c r="M1128" s="44"/>
      <c r="N1128" s="45" t="s">
        <v>32</v>
      </c>
      <c r="O1128" s="23" t="s">
        <v>1420</v>
      </c>
      <c r="P1128" s="46" t="s">
        <v>32</v>
      </c>
      <c r="Q1128" s="24" t="s">
        <v>54</v>
      </c>
      <c r="R1128" s="24" t="s">
        <v>35</v>
      </c>
      <c r="S1128" s="24" t="s">
        <v>36</v>
      </c>
      <c r="T1128" s="47">
        <v>42950.0</v>
      </c>
      <c r="U1128" s="24" t="s">
        <v>37</v>
      </c>
      <c r="V1128" s="24" t="s">
        <v>1549</v>
      </c>
      <c r="W1128" s="46" t="s">
        <v>4038</v>
      </c>
      <c r="X1128" s="46" t="s">
        <v>4039</v>
      </c>
      <c r="Y1128" s="64">
        <v>43073.0</v>
      </c>
      <c r="Z1128" s="25" t="s">
        <v>4028</v>
      </c>
      <c r="AA1128" s="48" t="s">
        <v>4029</v>
      </c>
      <c r="AB1128" s="17" t="str">
        <f>VLOOKUP(Z1128,Gacetas!A:C,3,FALSE())</f>
        <v>https://drive.google.com/file/d/1SATbzWYr_5B-UxiH0qqswmthueZ1WFLw/view?usp=sharing</v>
      </c>
    </row>
    <row r="1129">
      <c r="A1129" s="5">
        <v>1128.0</v>
      </c>
      <c r="B1129" s="24" t="s">
        <v>3930</v>
      </c>
      <c r="C1129" s="24" t="s">
        <v>3931</v>
      </c>
      <c r="D1129" s="24" t="s">
        <v>3930</v>
      </c>
      <c r="E1129" s="78"/>
      <c r="F1129" s="78"/>
      <c r="G1129" s="78"/>
      <c r="H1129" s="23" t="s">
        <v>29</v>
      </c>
      <c r="I1129" s="6" t="s">
        <v>30</v>
      </c>
      <c r="J1129" s="44"/>
      <c r="K1129" s="24" t="s">
        <v>45</v>
      </c>
      <c r="L1129" s="44"/>
      <c r="M1129" s="44"/>
      <c r="N1129" s="45" t="s">
        <v>32</v>
      </c>
      <c r="O1129" s="23" t="s">
        <v>2443</v>
      </c>
      <c r="P1129" s="46" t="s">
        <v>32</v>
      </c>
      <c r="Q1129" s="24" t="s">
        <v>34</v>
      </c>
      <c r="R1129" s="24" t="s">
        <v>35</v>
      </c>
      <c r="S1129" s="24" t="s">
        <v>36</v>
      </c>
      <c r="T1129" s="47">
        <v>42950.0</v>
      </c>
      <c r="U1129" s="24" t="s">
        <v>37</v>
      </c>
      <c r="V1129" s="24" t="s">
        <v>1549</v>
      </c>
      <c r="W1129" s="46" t="s">
        <v>4040</v>
      </c>
      <c r="X1129" s="46" t="s">
        <v>4041</v>
      </c>
      <c r="Y1129" s="64">
        <v>43073.0</v>
      </c>
      <c r="Z1129" s="25" t="s">
        <v>4028</v>
      </c>
      <c r="AA1129" s="48" t="s">
        <v>4029</v>
      </c>
      <c r="AB1129" s="17" t="str">
        <f>VLOOKUP(Z1129,Gacetas!A:C,3,FALSE())</f>
        <v>https://drive.google.com/file/d/1SATbzWYr_5B-UxiH0qqswmthueZ1WFLw/view?usp=sharing</v>
      </c>
    </row>
    <row r="1130">
      <c r="A1130" s="5">
        <v>1129.0</v>
      </c>
      <c r="B1130" s="24" t="s">
        <v>3851</v>
      </c>
      <c r="C1130" s="24" t="s">
        <v>3852</v>
      </c>
      <c r="D1130" s="24" t="s">
        <v>3851</v>
      </c>
      <c r="E1130" s="78"/>
      <c r="F1130" s="78"/>
      <c r="G1130" s="78"/>
      <c r="H1130" s="23" t="s">
        <v>29</v>
      </c>
      <c r="I1130" s="6" t="s">
        <v>30</v>
      </c>
      <c r="J1130" s="44"/>
      <c r="K1130" s="24" t="s">
        <v>625</v>
      </c>
      <c r="L1130" s="44"/>
      <c r="M1130" s="44"/>
      <c r="N1130" s="45" t="s">
        <v>32</v>
      </c>
      <c r="O1130" s="23" t="s">
        <v>1420</v>
      </c>
      <c r="P1130" s="46" t="s">
        <v>32</v>
      </c>
      <c r="Q1130" s="24" t="s">
        <v>34</v>
      </c>
      <c r="R1130" s="24" t="s">
        <v>35</v>
      </c>
      <c r="S1130" s="24" t="s">
        <v>36</v>
      </c>
      <c r="T1130" s="47">
        <v>42950.0</v>
      </c>
      <c r="U1130" s="24" t="s">
        <v>37</v>
      </c>
      <c r="V1130" s="24" t="s">
        <v>1549</v>
      </c>
      <c r="W1130" s="46" t="s">
        <v>4042</v>
      </c>
      <c r="X1130" s="46" t="s">
        <v>4043</v>
      </c>
      <c r="Y1130" s="64">
        <v>43073.0</v>
      </c>
      <c r="Z1130" s="25" t="s">
        <v>4028</v>
      </c>
      <c r="AA1130" s="48" t="s">
        <v>4029</v>
      </c>
      <c r="AB1130" s="17" t="str">
        <f>VLOOKUP(Z1130,Gacetas!A:C,3,FALSE())</f>
        <v>https://drive.google.com/file/d/1SATbzWYr_5B-UxiH0qqswmthueZ1WFLw/view?usp=sharing</v>
      </c>
    </row>
    <row r="1131">
      <c r="A1131" s="5">
        <v>1130.0</v>
      </c>
      <c r="B1131" s="23" t="s">
        <v>4044</v>
      </c>
      <c r="C1131" s="23" t="s">
        <v>4045</v>
      </c>
      <c r="D1131" s="23" t="s">
        <v>4044</v>
      </c>
      <c r="E1131" s="78"/>
      <c r="F1131" s="78"/>
      <c r="G1131" s="78"/>
      <c r="H1131" s="23" t="s">
        <v>29</v>
      </c>
      <c r="I1131" s="6" t="s">
        <v>30</v>
      </c>
      <c r="J1131" s="44"/>
      <c r="K1131" s="24" t="s">
        <v>31</v>
      </c>
      <c r="L1131" s="44"/>
      <c r="M1131" s="44"/>
      <c r="N1131" s="45" t="s">
        <v>32</v>
      </c>
      <c r="O1131" s="23" t="s">
        <v>4046</v>
      </c>
      <c r="P1131" s="46" t="s">
        <v>32</v>
      </c>
      <c r="Q1131" s="24" t="s">
        <v>34</v>
      </c>
      <c r="R1131" s="24" t="s">
        <v>35</v>
      </c>
      <c r="S1131" s="24" t="s">
        <v>36</v>
      </c>
      <c r="T1131" s="47">
        <v>42950.0</v>
      </c>
      <c r="U1131" s="24" t="s">
        <v>37</v>
      </c>
      <c r="V1131" s="24" t="s">
        <v>1549</v>
      </c>
      <c r="W1131" s="46" t="s">
        <v>4047</v>
      </c>
      <c r="X1131" s="46" t="s">
        <v>4048</v>
      </c>
      <c r="Y1131" s="64">
        <v>43073.0</v>
      </c>
      <c r="Z1131" s="25" t="s">
        <v>4028</v>
      </c>
      <c r="AA1131" s="48" t="s">
        <v>4029</v>
      </c>
      <c r="AB1131" s="17" t="str">
        <f>VLOOKUP(Z1131,Gacetas!A:C,3,FALSE())</f>
        <v>https://drive.google.com/file/d/1SATbzWYr_5B-UxiH0qqswmthueZ1WFLw/view?usp=sharing</v>
      </c>
    </row>
    <row r="1132">
      <c r="A1132" s="5">
        <v>1131.0</v>
      </c>
      <c r="B1132" s="24" t="s">
        <v>4049</v>
      </c>
      <c r="C1132" s="24" t="s">
        <v>4050</v>
      </c>
      <c r="D1132" s="24" t="s">
        <v>4049</v>
      </c>
      <c r="E1132" s="78"/>
      <c r="F1132" s="78"/>
      <c r="G1132" s="78"/>
      <c r="H1132" s="23" t="s">
        <v>29</v>
      </c>
      <c r="I1132" s="6" t="s">
        <v>30</v>
      </c>
      <c r="J1132" s="44"/>
      <c r="K1132" s="24" t="s">
        <v>31</v>
      </c>
      <c r="L1132" s="44"/>
      <c r="M1132" s="44"/>
      <c r="N1132" s="45" t="s">
        <v>32</v>
      </c>
      <c r="O1132" s="23" t="s">
        <v>2443</v>
      </c>
      <c r="P1132" s="46" t="s">
        <v>32</v>
      </c>
      <c r="Q1132" s="24" t="s">
        <v>34</v>
      </c>
      <c r="R1132" s="24" t="s">
        <v>35</v>
      </c>
      <c r="S1132" s="24" t="s">
        <v>36</v>
      </c>
      <c r="T1132" s="47">
        <v>42969.0</v>
      </c>
      <c r="U1132" s="24" t="s">
        <v>1426</v>
      </c>
      <c r="V1132" s="24" t="s">
        <v>3111</v>
      </c>
      <c r="W1132" s="46" t="s">
        <v>4051</v>
      </c>
      <c r="X1132" s="46" t="s">
        <v>4052</v>
      </c>
      <c r="Y1132" s="64">
        <v>43080.0</v>
      </c>
      <c r="Z1132" s="25" t="s">
        <v>4053</v>
      </c>
      <c r="AA1132" s="48" t="s">
        <v>4054</v>
      </c>
      <c r="AB1132" s="17" t="str">
        <f>VLOOKUP(Z1132,Gacetas!A:C,3,FALSE())</f>
        <v>https://drive.google.com/file/d/1yVH4WW9TORXbNv_qHQd_344mZguTZguf/view?usp=sharing</v>
      </c>
    </row>
    <row r="1133">
      <c r="A1133" s="5">
        <v>1132.0</v>
      </c>
      <c r="B1133" s="24" t="s">
        <v>4055</v>
      </c>
      <c r="C1133" s="24" t="s">
        <v>4055</v>
      </c>
      <c r="D1133" s="24" t="s">
        <v>4055</v>
      </c>
      <c r="E1133" s="78"/>
      <c r="F1133" s="78"/>
      <c r="G1133" s="78"/>
      <c r="H1133" s="23" t="s">
        <v>29</v>
      </c>
      <c r="I1133" s="6" t="s">
        <v>30</v>
      </c>
      <c r="J1133" s="44"/>
      <c r="K1133" s="24" t="s">
        <v>775</v>
      </c>
      <c r="L1133" s="44"/>
      <c r="M1133" s="44"/>
      <c r="N1133" s="45" t="s">
        <v>32</v>
      </c>
      <c r="O1133" s="23" t="s">
        <v>4056</v>
      </c>
      <c r="P1133" s="46" t="s">
        <v>32</v>
      </c>
      <c r="Q1133" s="24" t="s">
        <v>34</v>
      </c>
      <c r="R1133" s="24" t="s">
        <v>35</v>
      </c>
      <c r="S1133" s="24" t="s">
        <v>36</v>
      </c>
      <c r="T1133" s="47">
        <v>42969.0</v>
      </c>
      <c r="U1133" s="24" t="s">
        <v>1426</v>
      </c>
      <c r="V1133" s="24" t="s">
        <v>3111</v>
      </c>
      <c r="W1133" s="46" t="s">
        <v>4057</v>
      </c>
      <c r="X1133" s="46" t="s">
        <v>4058</v>
      </c>
      <c r="Y1133" s="64">
        <v>43080.0</v>
      </c>
      <c r="Z1133" s="25" t="s">
        <v>4053</v>
      </c>
      <c r="AA1133" s="48" t="s">
        <v>4054</v>
      </c>
      <c r="AB1133" s="17" t="str">
        <f>VLOOKUP(Z1133,Gacetas!A:C,3,FALSE())</f>
        <v>https://drive.google.com/file/d/1yVH4WW9TORXbNv_qHQd_344mZguTZguf/view?usp=sharing</v>
      </c>
    </row>
    <row r="1134">
      <c r="A1134" s="5">
        <v>1133.0</v>
      </c>
      <c r="B1134" s="24" t="s">
        <v>2678</v>
      </c>
      <c r="C1134" s="24" t="s">
        <v>2678</v>
      </c>
      <c r="D1134" s="24" t="s">
        <v>2678</v>
      </c>
      <c r="E1134" s="78"/>
      <c r="F1134" s="78"/>
      <c r="G1134" s="78"/>
      <c r="H1134" s="23" t="s">
        <v>29</v>
      </c>
      <c r="I1134" s="6" t="s">
        <v>30</v>
      </c>
      <c r="J1134" s="44"/>
      <c r="K1134" s="24" t="s">
        <v>145</v>
      </c>
      <c r="L1134" s="44"/>
      <c r="M1134" s="44"/>
      <c r="N1134" s="45" t="s">
        <v>32</v>
      </c>
      <c r="O1134" s="23" t="s">
        <v>4059</v>
      </c>
      <c r="P1134" s="46" t="s">
        <v>53</v>
      </c>
      <c r="Q1134" s="24" t="s">
        <v>34</v>
      </c>
      <c r="R1134" s="24" t="s">
        <v>35</v>
      </c>
      <c r="S1134" s="24" t="s">
        <v>36</v>
      </c>
      <c r="T1134" s="47">
        <v>42969.0</v>
      </c>
      <c r="U1134" s="24" t="s">
        <v>1426</v>
      </c>
      <c r="V1134" s="24" t="s">
        <v>3111</v>
      </c>
      <c r="W1134" s="46" t="s">
        <v>4060</v>
      </c>
      <c r="X1134" s="46" t="s">
        <v>4061</v>
      </c>
      <c r="Y1134" s="64">
        <v>43080.0</v>
      </c>
      <c r="Z1134" s="25" t="s">
        <v>4053</v>
      </c>
      <c r="AA1134" s="48" t="s">
        <v>4054</v>
      </c>
      <c r="AB1134" s="17" t="str">
        <f>VLOOKUP(Z1134,Gacetas!A:C,3,FALSE())</f>
        <v>https://drive.google.com/file/d/1yVH4WW9TORXbNv_qHQd_344mZguTZguf/view?usp=sharing</v>
      </c>
    </row>
    <row r="1135">
      <c r="A1135" s="5">
        <v>1134.0</v>
      </c>
      <c r="B1135" s="24" t="s">
        <v>4062</v>
      </c>
      <c r="C1135" s="24" t="s">
        <v>4063</v>
      </c>
      <c r="D1135" s="24" t="s">
        <v>4062</v>
      </c>
      <c r="E1135" s="78"/>
      <c r="F1135" s="78"/>
      <c r="G1135" s="78"/>
      <c r="H1135" s="23" t="s">
        <v>29</v>
      </c>
      <c r="I1135" s="6" t="s">
        <v>30</v>
      </c>
      <c r="J1135" s="44"/>
      <c r="K1135" s="24" t="s">
        <v>45</v>
      </c>
      <c r="L1135" s="44"/>
      <c r="M1135" s="44"/>
      <c r="N1135" s="45" t="s">
        <v>32</v>
      </c>
      <c r="O1135" s="23" t="s">
        <v>2443</v>
      </c>
      <c r="P1135" s="46" t="s">
        <v>32</v>
      </c>
      <c r="Q1135" s="24" t="s">
        <v>34</v>
      </c>
      <c r="R1135" s="24" t="s">
        <v>35</v>
      </c>
      <c r="S1135" s="24" t="s">
        <v>36</v>
      </c>
      <c r="T1135" s="47">
        <v>42969.0</v>
      </c>
      <c r="U1135" s="24" t="s">
        <v>1426</v>
      </c>
      <c r="V1135" s="24" t="s">
        <v>3111</v>
      </c>
      <c r="W1135" s="46" t="s">
        <v>4064</v>
      </c>
      <c r="X1135" s="46" t="s">
        <v>4065</v>
      </c>
      <c r="Y1135" s="64">
        <v>43080.0</v>
      </c>
      <c r="Z1135" s="25" t="s">
        <v>4053</v>
      </c>
      <c r="AA1135" s="48" t="s">
        <v>4054</v>
      </c>
      <c r="AB1135" s="17" t="str">
        <f>VLOOKUP(Z1135,Gacetas!A:C,3,FALSE())</f>
        <v>https://drive.google.com/file/d/1yVH4WW9TORXbNv_qHQd_344mZguTZguf/view?usp=sharing</v>
      </c>
    </row>
    <row r="1136">
      <c r="A1136" s="5">
        <v>1135.0</v>
      </c>
      <c r="B1136" s="24" t="s">
        <v>264</v>
      </c>
      <c r="C1136" s="24" t="s">
        <v>264</v>
      </c>
      <c r="D1136" s="24" t="s">
        <v>264</v>
      </c>
      <c r="E1136" s="78"/>
      <c r="F1136" s="78"/>
      <c r="G1136" s="78"/>
      <c r="H1136" s="23" t="s">
        <v>29</v>
      </c>
      <c r="I1136" s="6" t="s">
        <v>30</v>
      </c>
      <c r="J1136" s="44"/>
      <c r="K1136" s="24" t="s">
        <v>31</v>
      </c>
      <c r="L1136" s="44"/>
      <c r="M1136" s="44"/>
      <c r="N1136" s="45" t="s">
        <v>32</v>
      </c>
      <c r="O1136" s="23" t="s">
        <v>1922</v>
      </c>
      <c r="P1136" s="46" t="s">
        <v>32</v>
      </c>
      <c r="Q1136" s="24" t="s">
        <v>34</v>
      </c>
      <c r="R1136" s="24" t="s">
        <v>35</v>
      </c>
      <c r="S1136" s="24" t="s">
        <v>36</v>
      </c>
      <c r="T1136" s="47">
        <v>42348.0</v>
      </c>
      <c r="U1136" s="24" t="s">
        <v>1426</v>
      </c>
      <c r="V1136" s="24" t="s">
        <v>3111</v>
      </c>
      <c r="W1136" s="46" t="s">
        <v>4066</v>
      </c>
      <c r="X1136" s="46" t="s">
        <v>4067</v>
      </c>
      <c r="Y1136" s="64">
        <v>42376.0</v>
      </c>
      <c r="Z1136" s="77" t="s">
        <v>4068</v>
      </c>
      <c r="AA1136" s="48" t="s">
        <v>4069</v>
      </c>
      <c r="AB1136" s="17" t="str">
        <f>VLOOKUP(Z1136,Gacetas!A:C,3,FALSE())</f>
        <v>https://drive.google.com/file/d/1P7Tc3fFDQqc4N-bTZ1zKYMYDflejgu3g/view?usp=sharing</v>
      </c>
    </row>
    <row r="1137">
      <c r="A1137" s="5">
        <v>1136.0</v>
      </c>
      <c r="B1137" s="24" t="s">
        <v>4070</v>
      </c>
      <c r="C1137" s="23" t="s">
        <v>823</v>
      </c>
      <c r="D1137" s="23" t="s">
        <v>823</v>
      </c>
      <c r="E1137" s="78"/>
      <c r="F1137" s="78"/>
      <c r="G1137" s="78"/>
      <c r="H1137" s="23" t="s">
        <v>29</v>
      </c>
      <c r="I1137" s="6" t="s">
        <v>30</v>
      </c>
      <c r="J1137" s="44"/>
      <c r="K1137" s="24" t="s">
        <v>300</v>
      </c>
      <c r="L1137" s="44"/>
      <c r="M1137" s="44"/>
      <c r="N1137" s="45" t="s">
        <v>32</v>
      </c>
      <c r="O1137" s="23" t="s">
        <v>1455</v>
      </c>
      <c r="P1137" s="46" t="s">
        <v>32</v>
      </c>
      <c r="Q1137" s="24" t="s">
        <v>54</v>
      </c>
      <c r="R1137" s="24" t="s">
        <v>35</v>
      </c>
      <c r="S1137" s="24" t="s">
        <v>36</v>
      </c>
      <c r="T1137" s="47">
        <v>42348.0</v>
      </c>
      <c r="U1137" s="24" t="s">
        <v>1426</v>
      </c>
      <c r="V1137" s="24" t="s">
        <v>3111</v>
      </c>
      <c r="W1137" s="46" t="s">
        <v>4071</v>
      </c>
      <c r="X1137" s="46" t="s">
        <v>4072</v>
      </c>
      <c r="Y1137" s="64">
        <v>42376.0</v>
      </c>
      <c r="Z1137" s="77" t="s">
        <v>4068</v>
      </c>
      <c r="AA1137" s="48" t="s">
        <v>4069</v>
      </c>
      <c r="AB1137" s="17" t="str">
        <f>VLOOKUP(Z1137,Gacetas!A:C,3,FALSE())</f>
        <v>https://drive.google.com/file/d/1P7Tc3fFDQqc4N-bTZ1zKYMYDflejgu3g/view?usp=sharing</v>
      </c>
    </row>
    <row r="1138">
      <c r="A1138" s="5">
        <v>1137.0</v>
      </c>
      <c r="B1138" s="24" t="s">
        <v>4073</v>
      </c>
      <c r="C1138" s="24" t="s">
        <v>4073</v>
      </c>
      <c r="D1138" s="24" t="s">
        <v>4073</v>
      </c>
      <c r="E1138" s="78"/>
      <c r="F1138" s="78"/>
      <c r="G1138" s="78"/>
      <c r="H1138" s="23" t="s">
        <v>4074</v>
      </c>
      <c r="I1138" s="6" t="s">
        <v>30</v>
      </c>
      <c r="J1138" s="44"/>
      <c r="K1138" s="24" t="s">
        <v>45</v>
      </c>
      <c r="L1138" s="44"/>
      <c r="M1138" s="44"/>
      <c r="N1138" s="45" t="s">
        <v>32</v>
      </c>
      <c r="O1138" s="23" t="s">
        <v>1455</v>
      </c>
      <c r="P1138" s="46" t="s">
        <v>32</v>
      </c>
      <c r="Q1138" s="24" t="s">
        <v>54</v>
      </c>
      <c r="R1138" s="24" t="s">
        <v>35</v>
      </c>
      <c r="S1138" s="24" t="s">
        <v>36</v>
      </c>
      <c r="T1138" s="47">
        <v>42353.0</v>
      </c>
      <c r="U1138" s="24" t="s">
        <v>37</v>
      </c>
      <c r="V1138" s="24" t="s">
        <v>1549</v>
      </c>
      <c r="W1138" s="46" t="s">
        <v>4075</v>
      </c>
      <c r="X1138" s="46" t="s">
        <v>4076</v>
      </c>
      <c r="Y1138" s="64">
        <v>42376.0</v>
      </c>
      <c r="Z1138" s="77" t="s">
        <v>4068</v>
      </c>
      <c r="AA1138" s="48" t="s">
        <v>4069</v>
      </c>
      <c r="AB1138" s="17" t="str">
        <f>VLOOKUP(Z1138,Gacetas!A:C,3,FALSE())</f>
        <v>https://drive.google.com/file/d/1P7Tc3fFDQqc4N-bTZ1zKYMYDflejgu3g/view?usp=sharing</v>
      </c>
    </row>
    <row r="1139">
      <c r="A1139" s="5">
        <v>1138.0</v>
      </c>
      <c r="B1139" s="24" t="s">
        <v>4077</v>
      </c>
      <c r="C1139" s="24" t="s">
        <v>4077</v>
      </c>
      <c r="D1139" s="24" t="s">
        <v>4077</v>
      </c>
      <c r="E1139" s="78"/>
      <c r="F1139" s="78"/>
      <c r="G1139" s="78"/>
      <c r="H1139" s="23" t="s">
        <v>4074</v>
      </c>
      <c r="I1139" s="6" t="s">
        <v>30</v>
      </c>
      <c r="J1139" s="44"/>
      <c r="K1139" s="24" t="s">
        <v>31</v>
      </c>
      <c r="L1139" s="44"/>
      <c r="M1139" s="44"/>
      <c r="N1139" s="45" t="s">
        <v>32</v>
      </c>
      <c r="O1139" s="23" t="s">
        <v>1455</v>
      </c>
      <c r="P1139" s="46" t="s">
        <v>32</v>
      </c>
      <c r="Q1139" s="24" t="s">
        <v>54</v>
      </c>
      <c r="R1139" s="24" t="s">
        <v>35</v>
      </c>
      <c r="S1139" s="24" t="s">
        <v>36</v>
      </c>
      <c r="T1139" s="47">
        <v>42353.0</v>
      </c>
      <c r="U1139" s="24" t="s">
        <v>37</v>
      </c>
      <c r="V1139" s="24" t="s">
        <v>1549</v>
      </c>
      <c r="W1139" s="46" t="s">
        <v>4078</v>
      </c>
      <c r="X1139" s="46" t="s">
        <v>4079</v>
      </c>
      <c r="Y1139" s="64">
        <v>42376.0</v>
      </c>
      <c r="Z1139" s="77" t="s">
        <v>4068</v>
      </c>
      <c r="AA1139" s="48" t="s">
        <v>4069</v>
      </c>
      <c r="AB1139" s="17" t="str">
        <f>VLOOKUP(Z1139,Gacetas!A:C,3,FALSE())</f>
        <v>https://drive.google.com/file/d/1P7Tc3fFDQqc4N-bTZ1zKYMYDflejgu3g/view?usp=sharing</v>
      </c>
    </row>
    <row r="1140">
      <c r="A1140" s="5">
        <v>1139.0</v>
      </c>
      <c r="B1140" s="24" t="s">
        <v>4080</v>
      </c>
      <c r="C1140" s="24" t="s">
        <v>4081</v>
      </c>
      <c r="D1140" s="24" t="s">
        <v>4080</v>
      </c>
      <c r="E1140" s="78"/>
      <c r="F1140" s="78"/>
      <c r="G1140" s="78"/>
      <c r="H1140" s="23" t="s">
        <v>4074</v>
      </c>
      <c r="I1140" s="6" t="s">
        <v>30</v>
      </c>
      <c r="J1140" s="44"/>
      <c r="K1140" s="24" t="s">
        <v>145</v>
      </c>
      <c r="L1140" s="44"/>
      <c r="M1140" s="44"/>
      <c r="N1140" s="45" t="s">
        <v>32</v>
      </c>
      <c r="O1140" s="23" t="s">
        <v>1455</v>
      </c>
      <c r="P1140" s="46" t="s">
        <v>32</v>
      </c>
      <c r="Q1140" s="24" t="s">
        <v>54</v>
      </c>
      <c r="R1140" s="24" t="s">
        <v>35</v>
      </c>
      <c r="S1140" s="24" t="s">
        <v>36</v>
      </c>
      <c r="T1140" s="47">
        <v>42353.0</v>
      </c>
      <c r="U1140" s="24" t="s">
        <v>37</v>
      </c>
      <c r="V1140" s="24" t="s">
        <v>1549</v>
      </c>
      <c r="W1140" s="46" t="s">
        <v>4082</v>
      </c>
      <c r="X1140" s="46" t="s">
        <v>4083</v>
      </c>
      <c r="Y1140" s="64">
        <v>42376.0</v>
      </c>
      <c r="Z1140" s="77" t="s">
        <v>4068</v>
      </c>
      <c r="AA1140" s="48" t="s">
        <v>4069</v>
      </c>
      <c r="AB1140" s="17" t="str">
        <f>VLOOKUP(Z1140,Gacetas!A:C,3,FALSE())</f>
        <v>https://drive.google.com/file/d/1P7Tc3fFDQqc4N-bTZ1zKYMYDflejgu3g/view?usp=sharing</v>
      </c>
    </row>
    <row r="1141">
      <c r="A1141" s="5">
        <v>1140.0</v>
      </c>
      <c r="B1141" s="23" t="s">
        <v>1574</v>
      </c>
      <c r="C1141" s="23" t="s">
        <v>1574</v>
      </c>
      <c r="D1141" s="23" t="s">
        <v>1574</v>
      </c>
      <c r="E1141" s="78"/>
      <c r="F1141" s="78"/>
      <c r="G1141" s="78"/>
      <c r="H1141" s="23" t="s">
        <v>4074</v>
      </c>
      <c r="I1141" s="6" t="s">
        <v>30</v>
      </c>
      <c r="J1141" s="44"/>
      <c r="K1141" s="24" t="s">
        <v>45</v>
      </c>
      <c r="L1141" s="44"/>
      <c r="M1141" s="44"/>
      <c r="N1141" s="45" t="s">
        <v>32</v>
      </c>
      <c r="O1141" s="23" t="s">
        <v>1455</v>
      </c>
      <c r="P1141" s="46" t="s">
        <v>32</v>
      </c>
      <c r="Q1141" s="24" t="s">
        <v>54</v>
      </c>
      <c r="R1141" s="24" t="s">
        <v>35</v>
      </c>
      <c r="S1141" s="24" t="s">
        <v>36</v>
      </c>
      <c r="T1141" s="47">
        <v>42353.0</v>
      </c>
      <c r="U1141" s="24" t="s">
        <v>37</v>
      </c>
      <c r="V1141" s="24" t="s">
        <v>1549</v>
      </c>
      <c r="W1141" s="46" t="s">
        <v>4084</v>
      </c>
      <c r="X1141" s="46" t="s">
        <v>4085</v>
      </c>
      <c r="Y1141" s="64">
        <v>42376.0</v>
      </c>
      <c r="Z1141" s="77" t="s">
        <v>4068</v>
      </c>
      <c r="AA1141" s="48" t="s">
        <v>4069</v>
      </c>
      <c r="AB1141" s="17" t="str">
        <f>VLOOKUP(Z1141,Gacetas!A:C,3,FALSE())</f>
        <v>https://drive.google.com/file/d/1P7Tc3fFDQqc4N-bTZ1zKYMYDflejgu3g/view?usp=sharing</v>
      </c>
    </row>
    <row r="1142">
      <c r="A1142" s="5">
        <v>1141.0</v>
      </c>
      <c r="B1142" s="24" t="s">
        <v>2379</v>
      </c>
      <c r="C1142" s="24" t="s">
        <v>2379</v>
      </c>
      <c r="D1142" s="24" t="s">
        <v>2379</v>
      </c>
      <c r="E1142" s="78"/>
      <c r="F1142" s="78"/>
      <c r="G1142" s="78"/>
      <c r="H1142" s="23" t="s">
        <v>4074</v>
      </c>
      <c r="I1142" s="6" t="s">
        <v>30</v>
      </c>
      <c r="J1142" s="44"/>
      <c r="K1142" s="24" t="s">
        <v>31</v>
      </c>
      <c r="L1142" s="44"/>
      <c r="M1142" s="44"/>
      <c r="N1142" s="45" t="s">
        <v>32</v>
      </c>
      <c r="O1142" s="23" t="s">
        <v>1455</v>
      </c>
      <c r="P1142" s="46" t="s">
        <v>32</v>
      </c>
      <c r="Q1142" s="24" t="s">
        <v>54</v>
      </c>
      <c r="R1142" s="24" t="s">
        <v>35</v>
      </c>
      <c r="S1142" s="24" t="s">
        <v>36</v>
      </c>
      <c r="T1142" s="47">
        <v>42353.0</v>
      </c>
      <c r="U1142" s="24" t="s">
        <v>37</v>
      </c>
      <c r="V1142" s="24" t="s">
        <v>1549</v>
      </c>
      <c r="W1142" s="46" t="s">
        <v>4086</v>
      </c>
      <c r="X1142" s="46" t="s">
        <v>4087</v>
      </c>
      <c r="Y1142" s="64">
        <v>42376.0</v>
      </c>
      <c r="Z1142" s="77" t="s">
        <v>4068</v>
      </c>
      <c r="AA1142" s="48" t="s">
        <v>4069</v>
      </c>
      <c r="AB1142" s="17" t="str">
        <f>VLOOKUP(Z1142,Gacetas!A:C,3,FALSE())</f>
        <v>https://drive.google.com/file/d/1P7Tc3fFDQqc4N-bTZ1zKYMYDflejgu3g/view?usp=sharing</v>
      </c>
    </row>
    <row r="1143">
      <c r="A1143" s="5">
        <v>1142.0</v>
      </c>
      <c r="B1143" s="24" t="s">
        <v>309</v>
      </c>
      <c r="C1143" s="24" t="s">
        <v>309</v>
      </c>
      <c r="D1143" s="24" t="s">
        <v>309</v>
      </c>
      <c r="E1143" s="78"/>
      <c r="F1143" s="78"/>
      <c r="G1143" s="78"/>
      <c r="H1143" s="23" t="s">
        <v>29</v>
      </c>
      <c r="I1143" s="6" t="s">
        <v>30</v>
      </c>
      <c r="J1143" s="44"/>
      <c r="K1143" s="24" t="s">
        <v>145</v>
      </c>
      <c r="L1143" s="44"/>
      <c r="M1143" s="44"/>
      <c r="N1143" s="45" t="s">
        <v>32</v>
      </c>
      <c r="O1143" s="23" t="s">
        <v>1922</v>
      </c>
      <c r="P1143" s="46" t="s">
        <v>32</v>
      </c>
      <c r="Q1143" s="24" t="s">
        <v>34</v>
      </c>
      <c r="R1143" s="24" t="s">
        <v>35</v>
      </c>
      <c r="S1143" s="24" t="s">
        <v>36</v>
      </c>
      <c r="T1143" s="47">
        <v>42353.0</v>
      </c>
      <c r="U1143" s="24" t="s">
        <v>37</v>
      </c>
      <c r="V1143" s="24" t="s">
        <v>1549</v>
      </c>
      <c r="W1143" s="46" t="s">
        <v>4088</v>
      </c>
      <c r="X1143" s="46" t="s">
        <v>4089</v>
      </c>
      <c r="Y1143" s="64">
        <v>42376.0</v>
      </c>
      <c r="Z1143" s="77" t="s">
        <v>4068</v>
      </c>
      <c r="AA1143" s="48" t="s">
        <v>4069</v>
      </c>
      <c r="AB1143" s="17" t="str">
        <f>VLOOKUP(Z1143,Gacetas!A:C,3,FALSE())</f>
        <v>https://drive.google.com/file/d/1P7Tc3fFDQqc4N-bTZ1zKYMYDflejgu3g/view?usp=sharing</v>
      </c>
    </row>
    <row r="1144">
      <c r="A1144" s="5">
        <v>1143.0</v>
      </c>
      <c r="B1144" s="24" t="s">
        <v>1501</v>
      </c>
      <c r="C1144" s="24" t="s">
        <v>1501</v>
      </c>
      <c r="D1144" s="24" t="s">
        <v>1501</v>
      </c>
      <c r="E1144" s="78"/>
      <c r="F1144" s="78"/>
      <c r="G1144" s="78"/>
      <c r="H1144" s="23" t="s">
        <v>4074</v>
      </c>
      <c r="I1144" s="6" t="s">
        <v>30</v>
      </c>
      <c r="J1144" s="44"/>
      <c r="K1144" s="24" t="s">
        <v>145</v>
      </c>
      <c r="L1144" s="44"/>
      <c r="M1144" s="44"/>
      <c r="N1144" s="45" t="s">
        <v>32</v>
      </c>
      <c r="O1144" s="23" t="s">
        <v>1455</v>
      </c>
      <c r="P1144" s="46" t="s">
        <v>32</v>
      </c>
      <c r="Q1144" s="24" t="s">
        <v>54</v>
      </c>
      <c r="R1144" s="24" t="s">
        <v>35</v>
      </c>
      <c r="S1144" s="24" t="s">
        <v>36</v>
      </c>
      <c r="T1144" s="47">
        <v>42353.0</v>
      </c>
      <c r="U1144" s="24" t="s">
        <v>37</v>
      </c>
      <c r="V1144" s="24" t="s">
        <v>1549</v>
      </c>
      <c r="W1144" s="46" t="s">
        <v>4090</v>
      </c>
      <c r="X1144" s="46" t="s">
        <v>4091</v>
      </c>
      <c r="Y1144" s="64">
        <v>42376.0</v>
      </c>
      <c r="Z1144" s="77" t="s">
        <v>4068</v>
      </c>
      <c r="AA1144" s="48" t="s">
        <v>4069</v>
      </c>
      <c r="AB1144" s="17" t="str">
        <f>VLOOKUP(Z1144,Gacetas!A:C,3,FALSE())</f>
        <v>https://drive.google.com/file/d/1P7Tc3fFDQqc4N-bTZ1zKYMYDflejgu3g/view?usp=sharing</v>
      </c>
    </row>
    <row r="1145">
      <c r="A1145" s="5">
        <v>1144.0</v>
      </c>
      <c r="B1145" s="23" t="s">
        <v>4092</v>
      </c>
      <c r="C1145" s="23" t="s">
        <v>1416</v>
      </c>
      <c r="D1145" s="23" t="s">
        <v>4092</v>
      </c>
      <c r="E1145" s="78"/>
      <c r="F1145" s="78"/>
      <c r="G1145" s="78"/>
      <c r="H1145" s="23" t="s">
        <v>4074</v>
      </c>
      <c r="I1145" s="6" t="s">
        <v>30</v>
      </c>
      <c r="J1145" s="44"/>
      <c r="K1145" s="24" t="s">
        <v>31</v>
      </c>
      <c r="L1145" s="44"/>
      <c r="M1145" s="44"/>
      <c r="N1145" s="45" t="s">
        <v>32</v>
      </c>
      <c r="O1145" s="23" t="s">
        <v>1455</v>
      </c>
      <c r="P1145" s="46" t="s">
        <v>32</v>
      </c>
      <c r="Q1145" s="24" t="s">
        <v>54</v>
      </c>
      <c r="R1145" s="24" t="s">
        <v>35</v>
      </c>
      <c r="S1145" s="24" t="s">
        <v>36</v>
      </c>
      <c r="T1145" s="47">
        <v>42353.0</v>
      </c>
      <c r="U1145" s="24" t="s">
        <v>37</v>
      </c>
      <c r="V1145" s="24" t="s">
        <v>1549</v>
      </c>
      <c r="W1145" s="46" t="s">
        <v>4093</v>
      </c>
      <c r="X1145" s="46" t="s">
        <v>4094</v>
      </c>
      <c r="Y1145" s="64">
        <v>42376.0</v>
      </c>
      <c r="Z1145" s="77" t="s">
        <v>4068</v>
      </c>
      <c r="AA1145" s="48" t="s">
        <v>4069</v>
      </c>
      <c r="AB1145" s="17" t="str">
        <f>VLOOKUP(Z1145,Gacetas!A:C,3,FALSE())</f>
        <v>https://drive.google.com/file/d/1P7Tc3fFDQqc4N-bTZ1zKYMYDflejgu3g/view?usp=sharing</v>
      </c>
    </row>
    <row r="1146">
      <c r="A1146" s="5">
        <v>1145.0</v>
      </c>
      <c r="B1146" s="24" t="s">
        <v>2933</v>
      </c>
      <c r="C1146" s="24" t="s">
        <v>2933</v>
      </c>
      <c r="D1146" s="24" t="s">
        <v>4095</v>
      </c>
      <c r="E1146" s="78"/>
      <c r="F1146" s="78"/>
      <c r="G1146" s="78"/>
      <c r="H1146" s="23" t="s">
        <v>4096</v>
      </c>
      <c r="I1146" s="6" t="s">
        <v>30</v>
      </c>
      <c r="J1146" s="44"/>
      <c r="K1146" s="24" t="s">
        <v>1952</v>
      </c>
      <c r="L1146" s="44"/>
      <c r="M1146" s="44"/>
      <c r="N1146" s="45" t="s">
        <v>32</v>
      </c>
      <c r="O1146" s="23" t="s">
        <v>4097</v>
      </c>
      <c r="P1146" s="46" t="s">
        <v>53</v>
      </c>
      <c r="Q1146" s="24" t="s">
        <v>34</v>
      </c>
      <c r="R1146" s="24" t="s">
        <v>35</v>
      </c>
      <c r="S1146" s="24" t="s">
        <v>36</v>
      </c>
      <c r="T1146" s="47">
        <v>44653.0</v>
      </c>
      <c r="U1146" s="24" t="s">
        <v>37</v>
      </c>
      <c r="V1146" s="24" t="s">
        <v>2381</v>
      </c>
      <c r="W1146" s="46" t="s">
        <v>4098</v>
      </c>
      <c r="X1146" s="46" t="s">
        <v>4099</v>
      </c>
      <c r="Y1146" s="64">
        <v>44669.0</v>
      </c>
      <c r="Z1146" s="79" t="s">
        <v>4100</v>
      </c>
      <c r="AA1146" s="48" t="s">
        <v>4101</v>
      </c>
      <c r="AB1146" s="17" t="str">
        <f>VLOOKUP(Z1146,Gacetas!A:C,3,FALSE())</f>
        <v>https://drive.google.com/file/d/1FKpKBEu6l31vFzf5z2raUKszZGQ8O7Vk/view?usp=sharing</v>
      </c>
    </row>
    <row r="1147">
      <c r="A1147" s="5">
        <v>1146.0</v>
      </c>
      <c r="B1147" s="24" t="s">
        <v>1571</v>
      </c>
      <c r="C1147" s="24" t="s">
        <v>1571</v>
      </c>
      <c r="D1147" s="24" t="s">
        <v>1571</v>
      </c>
      <c r="E1147" s="78"/>
      <c r="F1147" s="78"/>
      <c r="G1147" s="78"/>
      <c r="H1147" s="23" t="s">
        <v>4074</v>
      </c>
      <c r="I1147" s="6" t="s">
        <v>30</v>
      </c>
      <c r="J1147" s="44"/>
      <c r="K1147" s="24" t="s">
        <v>45</v>
      </c>
      <c r="L1147" s="44"/>
      <c r="M1147" s="44"/>
      <c r="N1147" s="45" t="s">
        <v>32</v>
      </c>
      <c r="O1147" s="23" t="s">
        <v>1455</v>
      </c>
      <c r="P1147" s="46" t="s">
        <v>32</v>
      </c>
      <c r="Q1147" s="24" t="s">
        <v>54</v>
      </c>
      <c r="R1147" s="24" t="s">
        <v>35</v>
      </c>
      <c r="S1147" s="24" t="s">
        <v>36</v>
      </c>
      <c r="T1147" s="47">
        <v>42366.0</v>
      </c>
      <c r="U1147" s="24" t="s">
        <v>37</v>
      </c>
      <c r="V1147" s="24" t="s">
        <v>1549</v>
      </c>
      <c r="W1147" s="46" t="s">
        <v>4102</v>
      </c>
      <c r="X1147" s="46" t="s">
        <v>4103</v>
      </c>
      <c r="Y1147" s="64">
        <v>42389.0</v>
      </c>
      <c r="Z1147" s="51" t="s">
        <v>4104</v>
      </c>
      <c r="AA1147" s="48" t="s">
        <v>4105</v>
      </c>
      <c r="AB1147" s="17" t="str">
        <f>VLOOKUP(Z1147,Gacetas!A:C,3,FALSE())</f>
        <v>https://drive.google.com/file/d/1NUxTcslZniz-35xfFYWNECwaYI6hp0Ek/view?usp=sharing</v>
      </c>
    </row>
    <row r="1148">
      <c r="A1148" s="5">
        <v>1147.0</v>
      </c>
      <c r="B1148" s="24" t="s">
        <v>1564</v>
      </c>
      <c r="C1148" s="24" t="s">
        <v>1565</v>
      </c>
      <c r="D1148" s="24" t="s">
        <v>1564</v>
      </c>
      <c r="E1148" s="78"/>
      <c r="F1148" s="78"/>
      <c r="G1148" s="78"/>
      <c r="H1148" s="23" t="s">
        <v>4074</v>
      </c>
      <c r="I1148" s="6" t="s">
        <v>30</v>
      </c>
      <c r="J1148" s="44"/>
      <c r="K1148" s="24" t="s">
        <v>51</v>
      </c>
      <c r="L1148" s="44"/>
      <c r="M1148" s="44"/>
      <c r="N1148" s="45" t="s">
        <v>32</v>
      </c>
      <c r="O1148" s="23" t="s">
        <v>1455</v>
      </c>
      <c r="P1148" s="46" t="s">
        <v>32</v>
      </c>
      <c r="Q1148" s="24" t="s">
        <v>54</v>
      </c>
      <c r="R1148" s="24" t="s">
        <v>35</v>
      </c>
      <c r="S1148" s="24" t="s">
        <v>36</v>
      </c>
      <c r="T1148" s="47">
        <v>42366.0</v>
      </c>
      <c r="U1148" s="24" t="s">
        <v>37</v>
      </c>
      <c r="V1148" s="24" t="s">
        <v>1549</v>
      </c>
      <c r="W1148" s="46" t="s">
        <v>4106</v>
      </c>
      <c r="X1148" s="46" t="s">
        <v>4107</v>
      </c>
      <c r="Y1148" s="64">
        <v>42389.0</v>
      </c>
      <c r="Z1148" s="51" t="s">
        <v>4104</v>
      </c>
      <c r="AA1148" s="48" t="s">
        <v>4105</v>
      </c>
      <c r="AB1148" s="17" t="str">
        <f>VLOOKUP(Z1148,Gacetas!A:C,3,FALSE())</f>
        <v>https://drive.google.com/file/d/1NUxTcslZniz-35xfFYWNECwaYI6hp0Ek/view?usp=sharing</v>
      </c>
    </row>
    <row r="1149">
      <c r="A1149" s="5">
        <v>1148.0</v>
      </c>
      <c r="B1149" s="24" t="s">
        <v>374</v>
      </c>
      <c r="C1149" s="24" t="s">
        <v>374</v>
      </c>
      <c r="D1149" s="24" t="s">
        <v>374</v>
      </c>
      <c r="E1149" s="78"/>
      <c r="F1149" s="78"/>
      <c r="G1149" s="78"/>
      <c r="H1149" s="23" t="s">
        <v>4074</v>
      </c>
      <c r="I1149" s="6" t="s">
        <v>30</v>
      </c>
      <c r="J1149" s="44"/>
      <c r="K1149" s="24" t="s">
        <v>375</v>
      </c>
      <c r="L1149" s="44"/>
      <c r="M1149" s="44"/>
      <c r="N1149" s="45" t="s">
        <v>32</v>
      </c>
      <c r="O1149" s="23" t="s">
        <v>1922</v>
      </c>
      <c r="P1149" s="46" t="s">
        <v>32</v>
      </c>
      <c r="Q1149" s="24" t="s">
        <v>34</v>
      </c>
      <c r="R1149" s="24" t="s">
        <v>35</v>
      </c>
      <c r="S1149" s="24" t="s">
        <v>36</v>
      </c>
      <c r="T1149" s="47">
        <v>42366.0</v>
      </c>
      <c r="U1149" s="24" t="s">
        <v>37</v>
      </c>
      <c r="V1149" s="24" t="s">
        <v>1549</v>
      </c>
      <c r="W1149" s="46" t="s">
        <v>4108</v>
      </c>
      <c r="X1149" s="46" t="s">
        <v>4109</v>
      </c>
      <c r="Y1149" s="64">
        <v>42389.0</v>
      </c>
      <c r="Z1149" s="51" t="s">
        <v>4104</v>
      </c>
      <c r="AA1149" s="48" t="s">
        <v>4105</v>
      </c>
      <c r="AB1149" s="17" t="str">
        <f>VLOOKUP(Z1149,Gacetas!A:C,3,FALSE())</f>
        <v>https://drive.google.com/file/d/1NUxTcslZniz-35xfFYWNECwaYI6hp0Ek/view?usp=sharing</v>
      </c>
    </row>
    <row r="1150">
      <c r="A1150" s="5">
        <v>1149.0</v>
      </c>
      <c r="B1150" s="24" t="s">
        <v>1541</v>
      </c>
      <c r="C1150" s="24" t="s">
        <v>1541</v>
      </c>
      <c r="D1150" s="24" t="s">
        <v>1541</v>
      </c>
      <c r="E1150" s="78"/>
      <c r="F1150" s="78"/>
      <c r="G1150" s="78"/>
      <c r="H1150" s="23" t="s">
        <v>4074</v>
      </c>
      <c r="I1150" s="6" t="s">
        <v>30</v>
      </c>
      <c r="J1150" s="44"/>
      <c r="K1150" s="24" t="s">
        <v>84</v>
      </c>
      <c r="L1150" s="44"/>
      <c r="M1150" s="44"/>
      <c r="N1150" s="45" t="s">
        <v>32</v>
      </c>
      <c r="O1150" s="23" t="s">
        <v>1455</v>
      </c>
      <c r="P1150" s="46" t="s">
        <v>32</v>
      </c>
      <c r="Q1150" s="24" t="s">
        <v>54</v>
      </c>
      <c r="R1150" s="24" t="s">
        <v>35</v>
      </c>
      <c r="S1150" s="24" t="s">
        <v>36</v>
      </c>
      <c r="T1150" s="47">
        <v>42366.0</v>
      </c>
      <c r="U1150" s="24" t="s">
        <v>37</v>
      </c>
      <c r="V1150" s="24" t="s">
        <v>1549</v>
      </c>
      <c r="W1150" s="46" t="s">
        <v>4110</v>
      </c>
      <c r="X1150" s="46" t="s">
        <v>4111</v>
      </c>
      <c r="Y1150" s="64">
        <v>42389.0</v>
      </c>
      <c r="Z1150" s="51" t="s">
        <v>4104</v>
      </c>
      <c r="AA1150" s="48" t="s">
        <v>4105</v>
      </c>
      <c r="AB1150" s="17" t="str">
        <f>VLOOKUP(Z1150,Gacetas!A:C,3,FALSE())</f>
        <v>https://drive.google.com/file/d/1NUxTcslZniz-35xfFYWNECwaYI6hp0Ek/view?usp=sharing</v>
      </c>
    </row>
    <row r="1151">
      <c r="A1151" s="5">
        <v>1150.0</v>
      </c>
      <c r="B1151" s="24" t="s">
        <v>4112</v>
      </c>
      <c r="C1151" s="24" t="s">
        <v>4112</v>
      </c>
      <c r="D1151" s="24" t="s">
        <v>4112</v>
      </c>
      <c r="E1151" s="78"/>
      <c r="F1151" s="78"/>
      <c r="G1151" s="78"/>
      <c r="H1151" s="23" t="s">
        <v>29</v>
      </c>
      <c r="I1151" s="6" t="s">
        <v>30</v>
      </c>
      <c r="J1151" s="44"/>
      <c r="K1151" s="24" t="s">
        <v>1318</v>
      </c>
      <c r="L1151" s="44"/>
      <c r="M1151" s="44"/>
      <c r="N1151" s="45" t="s">
        <v>32</v>
      </c>
      <c r="O1151" s="23" t="s">
        <v>1922</v>
      </c>
      <c r="P1151" s="46" t="s">
        <v>32</v>
      </c>
      <c r="Q1151" s="24" t="s">
        <v>34</v>
      </c>
      <c r="R1151" s="24" t="s">
        <v>35</v>
      </c>
      <c r="S1151" s="24" t="s">
        <v>36</v>
      </c>
      <c r="T1151" s="47">
        <v>42368.0</v>
      </c>
      <c r="U1151" s="24" t="s">
        <v>37</v>
      </c>
      <c r="V1151" s="24" t="s">
        <v>1549</v>
      </c>
      <c r="W1151" s="46" t="s">
        <v>4113</v>
      </c>
      <c r="X1151" s="46" t="s">
        <v>4114</v>
      </c>
      <c r="Y1151" s="64">
        <v>42402.0</v>
      </c>
      <c r="Z1151" s="51" t="s">
        <v>4115</v>
      </c>
      <c r="AA1151" s="48" t="s">
        <v>4116</v>
      </c>
      <c r="AB1151" s="17" t="str">
        <f>VLOOKUP(Z1151,Gacetas!A:C,3,FALSE())</f>
        <v>https://drive.google.com/file/d/1uyPyIZosSuRZpubNAvFVZXsS0g2EeGGQ/view?usp=sharing</v>
      </c>
    </row>
    <row r="1152">
      <c r="A1152" s="5">
        <v>1151.0</v>
      </c>
      <c r="B1152" s="24" t="s">
        <v>264</v>
      </c>
      <c r="C1152" s="24" t="s">
        <v>264</v>
      </c>
      <c r="D1152" s="24" t="s">
        <v>264</v>
      </c>
      <c r="E1152" s="78"/>
      <c r="F1152" s="78"/>
      <c r="G1152" s="78"/>
      <c r="H1152" s="23" t="s">
        <v>29</v>
      </c>
      <c r="I1152" s="6" t="s">
        <v>30</v>
      </c>
      <c r="J1152" s="44"/>
      <c r="K1152" s="24" t="s">
        <v>31</v>
      </c>
      <c r="L1152" s="44"/>
      <c r="M1152" s="44"/>
      <c r="N1152" s="45" t="s">
        <v>32</v>
      </c>
      <c r="O1152" s="23" t="s">
        <v>1922</v>
      </c>
      <c r="P1152" s="46" t="s">
        <v>32</v>
      </c>
      <c r="Q1152" s="24" t="s">
        <v>34</v>
      </c>
      <c r="R1152" s="24" t="s">
        <v>35</v>
      </c>
      <c r="S1152" s="24" t="s">
        <v>36</v>
      </c>
      <c r="T1152" s="47">
        <v>42348.0</v>
      </c>
      <c r="U1152" s="24" t="s">
        <v>1426</v>
      </c>
      <c r="V1152" s="24" t="s">
        <v>3111</v>
      </c>
      <c r="W1152" s="46" t="s">
        <v>4117</v>
      </c>
      <c r="X1152" s="46" t="s">
        <v>4118</v>
      </c>
      <c r="Y1152" s="64">
        <v>42402.0</v>
      </c>
      <c r="Z1152" s="51" t="s">
        <v>4115</v>
      </c>
      <c r="AA1152" s="48" t="s">
        <v>4116</v>
      </c>
      <c r="AB1152" s="17" t="str">
        <f>VLOOKUP(Z1152,Gacetas!A:C,3,FALSE())</f>
        <v>https://drive.google.com/file/d/1uyPyIZosSuRZpubNAvFVZXsS0g2EeGGQ/view?usp=sharing</v>
      </c>
    </row>
    <row r="1153">
      <c r="A1153" s="5">
        <v>1152.0</v>
      </c>
      <c r="B1153" s="24" t="s">
        <v>404</v>
      </c>
      <c r="C1153" s="24" t="s">
        <v>404</v>
      </c>
      <c r="D1153" s="24" t="s">
        <v>404</v>
      </c>
      <c r="E1153" s="78"/>
      <c r="F1153" s="78"/>
      <c r="G1153" s="78"/>
      <c r="H1153" s="23" t="s">
        <v>29</v>
      </c>
      <c r="I1153" s="6" t="s">
        <v>30</v>
      </c>
      <c r="J1153" s="44"/>
      <c r="K1153" s="24" t="s">
        <v>45</v>
      </c>
      <c r="L1153" s="44"/>
      <c r="M1153" s="44"/>
      <c r="N1153" s="45" t="s">
        <v>32</v>
      </c>
      <c r="O1153" s="23" t="s">
        <v>1922</v>
      </c>
      <c r="P1153" s="46" t="s">
        <v>32</v>
      </c>
      <c r="Q1153" s="24" t="s">
        <v>34</v>
      </c>
      <c r="R1153" s="24" t="s">
        <v>35</v>
      </c>
      <c r="S1153" s="24" t="s">
        <v>36</v>
      </c>
      <c r="T1153" s="47">
        <v>42376.0</v>
      </c>
      <c r="U1153" s="24" t="s">
        <v>37</v>
      </c>
      <c r="V1153" s="24" t="s">
        <v>1549</v>
      </c>
      <c r="W1153" s="46" t="s">
        <v>4119</v>
      </c>
      <c r="X1153" s="46" t="s">
        <v>4120</v>
      </c>
      <c r="Y1153" s="64">
        <v>42402.0</v>
      </c>
      <c r="Z1153" s="51" t="s">
        <v>4115</v>
      </c>
      <c r="AA1153" s="48" t="s">
        <v>4116</v>
      </c>
      <c r="AB1153" s="17" t="str">
        <f>VLOOKUP(Z1153,Gacetas!A:C,3,FALSE())</f>
        <v>https://drive.google.com/file/d/1uyPyIZosSuRZpubNAvFVZXsS0g2EeGGQ/view?usp=sharing</v>
      </c>
    </row>
    <row r="1154">
      <c r="A1154" s="5">
        <v>1153.0</v>
      </c>
      <c r="B1154" s="23" t="s">
        <v>4121</v>
      </c>
      <c r="C1154" s="23" t="s">
        <v>1454</v>
      </c>
      <c r="D1154" s="23" t="s">
        <v>4122</v>
      </c>
      <c r="E1154" s="25" t="s">
        <v>336</v>
      </c>
      <c r="F1154" s="25"/>
      <c r="G1154" s="25"/>
      <c r="H1154" s="23" t="s">
        <v>175</v>
      </c>
      <c r="I1154" s="6" t="s">
        <v>30</v>
      </c>
      <c r="J1154" s="24" t="s">
        <v>176</v>
      </c>
      <c r="K1154" s="24" t="s">
        <v>145</v>
      </c>
      <c r="L1154" s="44"/>
      <c r="M1154" s="44"/>
      <c r="N1154" s="45" t="s">
        <v>32</v>
      </c>
      <c r="O1154" s="23" t="s">
        <v>1455</v>
      </c>
      <c r="P1154" s="46" t="s">
        <v>32</v>
      </c>
      <c r="Q1154" s="24" t="s">
        <v>54</v>
      </c>
      <c r="R1154" s="24" t="s">
        <v>35</v>
      </c>
      <c r="S1154" s="24" t="s">
        <v>36</v>
      </c>
      <c r="T1154" s="47">
        <v>42376.0</v>
      </c>
      <c r="U1154" s="24" t="s">
        <v>37</v>
      </c>
      <c r="V1154" s="24" t="s">
        <v>1549</v>
      </c>
      <c r="W1154" s="46" t="s">
        <v>4123</v>
      </c>
      <c r="X1154" s="46" t="s">
        <v>4124</v>
      </c>
      <c r="Y1154" s="64">
        <v>42402.0</v>
      </c>
      <c r="Z1154" s="51" t="s">
        <v>4115</v>
      </c>
      <c r="AA1154" s="48" t="s">
        <v>4116</v>
      </c>
      <c r="AB1154" s="17" t="str">
        <f>VLOOKUP(Z1154,Gacetas!A:C,3,FALSE())</f>
        <v>https://drive.google.com/file/d/1uyPyIZosSuRZpubNAvFVZXsS0g2EeGGQ/view?usp=sharing</v>
      </c>
    </row>
    <row r="1155">
      <c r="A1155" s="5">
        <v>1154.0</v>
      </c>
      <c r="B1155" s="24" t="s">
        <v>753</v>
      </c>
      <c r="C1155" s="24" t="s">
        <v>753</v>
      </c>
      <c r="D1155" s="24" t="s">
        <v>753</v>
      </c>
      <c r="E1155" s="78"/>
      <c r="F1155" s="78"/>
      <c r="G1155" s="78"/>
      <c r="H1155" s="23" t="s">
        <v>4074</v>
      </c>
      <c r="I1155" s="6" t="s">
        <v>30</v>
      </c>
      <c r="J1155" s="44"/>
      <c r="K1155" s="24" t="s">
        <v>45</v>
      </c>
      <c r="L1155" s="44"/>
      <c r="M1155" s="44"/>
      <c r="N1155" s="45" t="s">
        <v>32</v>
      </c>
      <c r="O1155" s="23" t="s">
        <v>1455</v>
      </c>
      <c r="P1155" s="46" t="s">
        <v>32</v>
      </c>
      <c r="Q1155" s="24" t="s">
        <v>54</v>
      </c>
      <c r="R1155" s="24" t="s">
        <v>35</v>
      </c>
      <c r="S1155" s="24" t="s">
        <v>36</v>
      </c>
      <c r="T1155" s="47">
        <v>42376.0</v>
      </c>
      <c r="U1155" s="24" t="s">
        <v>37</v>
      </c>
      <c r="V1155" s="24" t="s">
        <v>1549</v>
      </c>
      <c r="W1155" s="46" t="s">
        <v>4125</v>
      </c>
      <c r="X1155" s="90">
        <v>42430.0</v>
      </c>
      <c r="Y1155" s="64">
        <v>42402.0</v>
      </c>
      <c r="Z1155" s="51" t="s">
        <v>4115</v>
      </c>
      <c r="AA1155" s="48" t="s">
        <v>4116</v>
      </c>
      <c r="AB1155" s="17" t="str">
        <f>VLOOKUP(Z1155,Gacetas!A:C,3,FALSE())</f>
        <v>https://drive.google.com/file/d/1uyPyIZosSuRZpubNAvFVZXsS0g2EeGGQ/view?usp=sharing</v>
      </c>
    </row>
    <row r="1156">
      <c r="A1156" s="5">
        <v>1155.0</v>
      </c>
      <c r="B1156" s="24" t="s">
        <v>1606</v>
      </c>
      <c r="C1156" s="24" t="s">
        <v>1606</v>
      </c>
      <c r="D1156" s="24" t="s">
        <v>1606</v>
      </c>
      <c r="E1156" s="78"/>
      <c r="F1156" s="78"/>
      <c r="G1156" s="78"/>
      <c r="H1156" s="23" t="s">
        <v>4074</v>
      </c>
      <c r="I1156" s="6" t="s">
        <v>30</v>
      </c>
      <c r="J1156" s="44"/>
      <c r="K1156" s="24" t="s">
        <v>31</v>
      </c>
      <c r="L1156" s="44"/>
      <c r="M1156" s="44"/>
      <c r="N1156" s="45" t="s">
        <v>32</v>
      </c>
      <c r="O1156" s="23" t="s">
        <v>1455</v>
      </c>
      <c r="P1156" s="46" t="s">
        <v>32</v>
      </c>
      <c r="Q1156" s="24" t="s">
        <v>54</v>
      </c>
      <c r="R1156" s="24" t="s">
        <v>35</v>
      </c>
      <c r="S1156" s="24" t="s">
        <v>36</v>
      </c>
      <c r="T1156" s="47">
        <v>42376.0</v>
      </c>
      <c r="U1156" s="24" t="s">
        <v>37</v>
      </c>
      <c r="V1156" s="24" t="s">
        <v>1549</v>
      </c>
      <c r="W1156" s="46" t="s">
        <v>4126</v>
      </c>
      <c r="X1156" s="46" t="s">
        <v>4127</v>
      </c>
      <c r="Y1156" s="64">
        <v>42402.0</v>
      </c>
      <c r="Z1156" s="51" t="s">
        <v>4115</v>
      </c>
      <c r="AA1156" s="48" t="s">
        <v>4116</v>
      </c>
      <c r="AB1156" s="17" t="str">
        <f>VLOOKUP(Z1156,Gacetas!A:C,3,FALSE())</f>
        <v>https://drive.google.com/file/d/1uyPyIZosSuRZpubNAvFVZXsS0g2EeGGQ/view?usp=sharing</v>
      </c>
    </row>
    <row r="1157">
      <c r="A1157" s="5">
        <v>1156.0</v>
      </c>
      <c r="B1157" s="24" t="s">
        <v>1561</v>
      </c>
      <c r="C1157" s="24" t="s">
        <v>1561</v>
      </c>
      <c r="D1157" s="24" t="s">
        <v>1561</v>
      </c>
      <c r="E1157" s="78"/>
      <c r="F1157" s="78"/>
      <c r="G1157" s="78"/>
      <c r="H1157" s="23" t="s">
        <v>4074</v>
      </c>
      <c r="I1157" s="6" t="s">
        <v>30</v>
      </c>
      <c r="J1157" s="44"/>
      <c r="K1157" s="24" t="s">
        <v>107</v>
      </c>
      <c r="L1157" s="44"/>
      <c r="M1157" s="44"/>
      <c r="N1157" s="45" t="s">
        <v>32</v>
      </c>
      <c r="O1157" s="23" t="s">
        <v>1455</v>
      </c>
      <c r="P1157" s="46" t="s">
        <v>32</v>
      </c>
      <c r="Q1157" s="24" t="s">
        <v>54</v>
      </c>
      <c r="R1157" s="24" t="s">
        <v>35</v>
      </c>
      <c r="S1157" s="24" t="s">
        <v>36</v>
      </c>
      <c r="T1157" s="47">
        <v>42376.0</v>
      </c>
      <c r="U1157" s="24" t="s">
        <v>37</v>
      </c>
      <c r="V1157" s="24" t="s">
        <v>1549</v>
      </c>
      <c r="W1157" s="46" t="s">
        <v>4128</v>
      </c>
      <c r="X1157" s="46" t="s">
        <v>4129</v>
      </c>
      <c r="Y1157" s="64">
        <v>42402.0</v>
      </c>
      <c r="Z1157" s="51" t="s">
        <v>4115</v>
      </c>
      <c r="AA1157" s="48" t="s">
        <v>4116</v>
      </c>
      <c r="AB1157" s="17" t="str">
        <f>VLOOKUP(Z1157,Gacetas!A:C,3,FALSE())</f>
        <v>https://drive.google.com/file/d/1uyPyIZosSuRZpubNAvFVZXsS0g2EeGGQ/view?usp=sharing</v>
      </c>
    </row>
    <row r="1158">
      <c r="A1158" s="5">
        <v>1157.0</v>
      </c>
      <c r="B1158" s="23" t="s">
        <v>1491</v>
      </c>
      <c r="C1158" s="23" t="s">
        <v>1492</v>
      </c>
      <c r="D1158" s="23" t="s">
        <v>1492</v>
      </c>
      <c r="E1158" s="23" t="s">
        <v>174</v>
      </c>
      <c r="F1158" s="23"/>
      <c r="G1158" s="23"/>
      <c r="H1158" s="23" t="s">
        <v>175</v>
      </c>
      <c r="I1158" s="6" t="s">
        <v>30</v>
      </c>
      <c r="J1158" s="24" t="s">
        <v>176</v>
      </c>
      <c r="K1158" s="24" t="s">
        <v>229</v>
      </c>
      <c r="L1158" s="44"/>
      <c r="M1158" s="44"/>
      <c r="N1158" s="45" t="s">
        <v>32</v>
      </c>
      <c r="O1158" s="23" t="s">
        <v>1455</v>
      </c>
      <c r="P1158" s="46" t="s">
        <v>32</v>
      </c>
      <c r="Q1158" s="24" t="s">
        <v>54</v>
      </c>
      <c r="R1158" s="24" t="s">
        <v>35</v>
      </c>
      <c r="S1158" s="24" t="s">
        <v>36</v>
      </c>
      <c r="T1158" s="47">
        <v>42376.0</v>
      </c>
      <c r="U1158" s="24" t="s">
        <v>37</v>
      </c>
      <c r="V1158" s="24" t="s">
        <v>1549</v>
      </c>
      <c r="W1158" s="46" t="s">
        <v>4130</v>
      </c>
      <c r="X1158" s="46" t="s">
        <v>4131</v>
      </c>
      <c r="Y1158" s="64">
        <v>42402.0</v>
      </c>
      <c r="Z1158" s="51" t="s">
        <v>4115</v>
      </c>
      <c r="AA1158" s="48" t="s">
        <v>4116</v>
      </c>
      <c r="AB1158" s="17" t="str">
        <f>VLOOKUP(Z1158,Gacetas!A:C,3,FALSE())</f>
        <v>https://drive.google.com/file/d/1uyPyIZosSuRZpubNAvFVZXsS0g2EeGGQ/view?usp=sharing</v>
      </c>
    </row>
    <row r="1159">
      <c r="A1159" s="5">
        <v>1158.0</v>
      </c>
      <c r="B1159" s="24" t="s">
        <v>4132</v>
      </c>
      <c r="C1159" s="24" t="s">
        <v>4132</v>
      </c>
      <c r="D1159" s="24" t="s">
        <v>4132</v>
      </c>
      <c r="E1159" s="78"/>
      <c r="F1159" s="78"/>
      <c r="G1159" s="78"/>
      <c r="H1159" s="23" t="s">
        <v>4074</v>
      </c>
      <c r="I1159" s="6" t="s">
        <v>30</v>
      </c>
      <c r="J1159" s="44"/>
      <c r="K1159" s="24" t="s">
        <v>214</v>
      </c>
      <c r="L1159" s="44"/>
      <c r="M1159" s="44"/>
      <c r="N1159" s="45" t="s">
        <v>32</v>
      </c>
      <c r="O1159" s="23" t="s">
        <v>1455</v>
      </c>
      <c r="P1159" s="46" t="s">
        <v>32</v>
      </c>
      <c r="Q1159" s="24" t="s">
        <v>54</v>
      </c>
      <c r="R1159" s="24" t="s">
        <v>35</v>
      </c>
      <c r="S1159" s="24" t="s">
        <v>36</v>
      </c>
      <c r="T1159" s="47">
        <v>42376.0</v>
      </c>
      <c r="U1159" s="24" t="s">
        <v>37</v>
      </c>
      <c r="V1159" s="24" t="s">
        <v>1549</v>
      </c>
      <c r="W1159" s="46" t="s">
        <v>4133</v>
      </c>
      <c r="X1159" s="46" t="s">
        <v>4134</v>
      </c>
      <c r="Y1159" s="64">
        <v>42402.0</v>
      </c>
      <c r="Z1159" s="51" t="s">
        <v>4115</v>
      </c>
      <c r="AA1159" s="48" t="s">
        <v>4116</v>
      </c>
      <c r="AB1159" s="17" t="str">
        <f>VLOOKUP(Z1159,Gacetas!A:C,3,FALSE())</f>
        <v>https://drive.google.com/file/d/1uyPyIZosSuRZpubNAvFVZXsS0g2EeGGQ/view?usp=sharing</v>
      </c>
    </row>
    <row r="1160">
      <c r="A1160" s="5">
        <v>1159.0</v>
      </c>
      <c r="B1160" s="24" t="s">
        <v>2409</v>
      </c>
      <c r="C1160" s="24" t="s">
        <v>2409</v>
      </c>
      <c r="D1160" s="24" t="s">
        <v>2409</v>
      </c>
      <c r="E1160" s="78"/>
      <c r="F1160" s="78"/>
      <c r="G1160" s="78"/>
      <c r="H1160" s="23" t="s">
        <v>29</v>
      </c>
      <c r="I1160" s="6" t="s">
        <v>30</v>
      </c>
      <c r="J1160" s="44"/>
      <c r="K1160" s="24" t="s">
        <v>129</v>
      </c>
      <c r="L1160" s="44"/>
      <c r="M1160" s="44"/>
      <c r="N1160" s="45" t="s">
        <v>32</v>
      </c>
      <c r="O1160" s="23" t="s">
        <v>1922</v>
      </c>
      <c r="P1160" s="46" t="s">
        <v>32</v>
      </c>
      <c r="Q1160" s="24" t="s">
        <v>34</v>
      </c>
      <c r="R1160" s="24" t="s">
        <v>35</v>
      </c>
      <c r="S1160" s="24" t="s">
        <v>36</v>
      </c>
      <c r="T1160" s="47">
        <v>42382.0</v>
      </c>
      <c r="U1160" s="24" t="s">
        <v>37</v>
      </c>
      <c r="V1160" s="24" t="s">
        <v>1549</v>
      </c>
      <c r="W1160" s="46" t="s">
        <v>4135</v>
      </c>
      <c r="X1160" s="46" t="s">
        <v>4136</v>
      </c>
      <c r="Y1160" s="64">
        <v>42402.0</v>
      </c>
      <c r="Z1160" s="51" t="s">
        <v>4115</v>
      </c>
      <c r="AA1160" s="48" t="s">
        <v>4116</v>
      </c>
      <c r="AB1160" s="17" t="str">
        <f>VLOOKUP(Z1160,Gacetas!A:C,3,FALSE())</f>
        <v>https://drive.google.com/file/d/1uyPyIZosSuRZpubNAvFVZXsS0g2EeGGQ/view?usp=sharing</v>
      </c>
    </row>
    <row r="1161">
      <c r="A1161" s="5">
        <v>1160.0</v>
      </c>
      <c r="B1161" s="24" t="s">
        <v>1639</v>
      </c>
      <c r="C1161" s="24" t="s">
        <v>1639</v>
      </c>
      <c r="D1161" s="24" t="s">
        <v>1639</v>
      </c>
      <c r="E1161" s="78"/>
      <c r="F1161" s="78"/>
      <c r="G1161" s="78"/>
      <c r="H1161" s="23" t="s">
        <v>4074</v>
      </c>
      <c r="I1161" s="6" t="s">
        <v>30</v>
      </c>
      <c r="J1161" s="44"/>
      <c r="K1161" s="24" t="s">
        <v>229</v>
      </c>
      <c r="L1161" s="44"/>
      <c r="M1161" s="44"/>
      <c r="N1161" s="45" t="s">
        <v>32</v>
      </c>
      <c r="O1161" s="23" t="s">
        <v>1455</v>
      </c>
      <c r="P1161" s="46" t="s">
        <v>32</v>
      </c>
      <c r="Q1161" s="24" t="s">
        <v>54</v>
      </c>
      <c r="R1161" s="24" t="s">
        <v>35</v>
      </c>
      <c r="S1161" s="24" t="s">
        <v>36</v>
      </c>
      <c r="T1161" s="47">
        <v>42382.0</v>
      </c>
      <c r="U1161" s="24" t="s">
        <v>37</v>
      </c>
      <c r="V1161" s="24" t="s">
        <v>1549</v>
      </c>
      <c r="W1161" s="46" t="s">
        <v>4137</v>
      </c>
      <c r="X1161" s="46" t="s">
        <v>4138</v>
      </c>
      <c r="Y1161" s="64">
        <v>42402.0</v>
      </c>
      <c r="Z1161" s="51" t="s">
        <v>4115</v>
      </c>
      <c r="AA1161" s="48" t="s">
        <v>4116</v>
      </c>
      <c r="AB1161" s="17" t="str">
        <f>VLOOKUP(Z1161,Gacetas!A:C,3,FALSE())</f>
        <v>https://drive.google.com/file/d/1uyPyIZosSuRZpubNAvFVZXsS0g2EeGGQ/view?usp=sharing</v>
      </c>
    </row>
    <row r="1162">
      <c r="A1162" s="5">
        <v>1161.0</v>
      </c>
      <c r="B1162" s="24" t="s">
        <v>1580</v>
      </c>
      <c r="C1162" s="24" t="s">
        <v>1580</v>
      </c>
      <c r="D1162" s="24" t="s">
        <v>1580</v>
      </c>
      <c r="E1162" s="78"/>
      <c r="F1162" s="78"/>
      <c r="G1162" s="78"/>
      <c r="H1162" s="23" t="s">
        <v>4074</v>
      </c>
      <c r="I1162" s="6" t="s">
        <v>30</v>
      </c>
      <c r="J1162" s="44"/>
      <c r="K1162" s="24" t="s">
        <v>145</v>
      </c>
      <c r="L1162" s="44"/>
      <c r="M1162" s="44"/>
      <c r="N1162" s="45" t="s">
        <v>32</v>
      </c>
      <c r="O1162" s="23" t="s">
        <v>1455</v>
      </c>
      <c r="P1162" s="46" t="s">
        <v>32</v>
      </c>
      <c r="Q1162" s="24" t="s">
        <v>54</v>
      </c>
      <c r="R1162" s="24" t="s">
        <v>35</v>
      </c>
      <c r="S1162" s="24" t="s">
        <v>36</v>
      </c>
      <c r="T1162" s="47">
        <v>42382.0</v>
      </c>
      <c r="U1162" s="24" t="s">
        <v>37</v>
      </c>
      <c r="V1162" s="24" t="s">
        <v>1549</v>
      </c>
      <c r="W1162" s="46" t="s">
        <v>4139</v>
      </c>
      <c r="X1162" s="46" t="s">
        <v>4140</v>
      </c>
      <c r="Y1162" s="64">
        <v>42402.0</v>
      </c>
      <c r="Z1162" s="51" t="s">
        <v>4115</v>
      </c>
      <c r="AA1162" s="48" t="s">
        <v>4116</v>
      </c>
      <c r="AB1162" s="17" t="str">
        <f>VLOOKUP(Z1162,Gacetas!A:C,3,FALSE())</f>
        <v>https://drive.google.com/file/d/1uyPyIZosSuRZpubNAvFVZXsS0g2EeGGQ/view?usp=sharing</v>
      </c>
    </row>
    <row r="1163">
      <c r="A1163" s="5">
        <v>1162.0</v>
      </c>
      <c r="B1163" s="24" t="s">
        <v>1603</v>
      </c>
      <c r="C1163" s="23" t="s">
        <v>1603</v>
      </c>
      <c r="D1163" s="24" t="s">
        <v>1603</v>
      </c>
      <c r="E1163" s="78"/>
      <c r="F1163" s="78"/>
      <c r="G1163" s="78"/>
      <c r="H1163" s="23" t="s">
        <v>4074</v>
      </c>
      <c r="I1163" s="6" t="s">
        <v>30</v>
      </c>
      <c r="J1163" s="44"/>
      <c r="K1163" s="24" t="s">
        <v>45</v>
      </c>
      <c r="L1163" s="44"/>
      <c r="M1163" s="44"/>
      <c r="N1163" s="45" t="s">
        <v>32</v>
      </c>
      <c r="O1163" s="23" t="s">
        <v>4141</v>
      </c>
      <c r="P1163" s="46" t="s">
        <v>32</v>
      </c>
      <c r="Q1163" s="24" t="s">
        <v>54</v>
      </c>
      <c r="R1163" s="24" t="s">
        <v>35</v>
      </c>
      <c r="S1163" s="24" t="s">
        <v>36</v>
      </c>
      <c r="T1163" s="47">
        <v>42382.0</v>
      </c>
      <c r="U1163" s="24" t="s">
        <v>37</v>
      </c>
      <c r="V1163" s="24" t="s">
        <v>1549</v>
      </c>
      <c r="W1163" s="46" t="s">
        <v>4142</v>
      </c>
      <c r="X1163" s="46" t="s">
        <v>4143</v>
      </c>
      <c r="Y1163" s="64">
        <v>42402.0</v>
      </c>
      <c r="Z1163" s="51" t="s">
        <v>4115</v>
      </c>
      <c r="AA1163" s="48" t="s">
        <v>4116</v>
      </c>
      <c r="AB1163" s="17" t="str">
        <f>VLOOKUP(Z1163,Gacetas!A:C,3,FALSE())</f>
        <v>https://drive.google.com/file/d/1uyPyIZosSuRZpubNAvFVZXsS0g2EeGGQ/view?usp=sharing</v>
      </c>
    </row>
    <row r="1164">
      <c r="A1164" s="5">
        <v>1163.0</v>
      </c>
      <c r="B1164" s="24" t="s">
        <v>1621</v>
      </c>
      <c r="C1164" s="24" t="s">
        <v>1621</v>
      </c>
      <c r="D1164" s="24" t="s">
        <v>1621</v>
      </c>
      <c r="E1164" s="78"/>
      <c r="F1164" s="78"/>
      <c r="G1164" s="78"/>
      <c r="H1164" s="23" t="s">
        <v>4074</v>
      </c>
      <c r="I1164" s="6" t="s">
        <v>30</v>
      </c>
      <c r="J1164" s="44"/>
      <c r="K1164" s="24" t="s">
        <v>84</v>
      </c>
      <c r="L1164" s="44"/>
      <c r="M1164" s="44"/>
      <c r="N1164" s="45" t="s">
        <v>32</v>
      </c>
      <c r="O1164" s="23" t="s">
        <v>1896</v>
      </c>
      <c r="P1164" s="46" t="s">
        <v>32</v>
      </c>
      <c r="Q1164" s="24" t="s">
        <v>54</v>
      </c>
      <c r="R1164" s="24" t="s">
        <v>35</v>
      </c>
      <c r="S1164" s="24" t="s">
        <v>36</v>
      </c>
      <c r="T1164" s="47">
        <v>42384.0</v>
      </c>
      <c r="U1164" s="24" t="s">
        <v>37</v>
      </c>
      <c r="V1164" s="24" t="s">
        <v>1549</v>
      </c>
      <c r="W1164" s="46" t="s">
        <v>4144</v>
      </c>
      <c r="X1164" s="46" t="s">
        <v>4145</v>
      </c>
      <c r="Y1164" s="64">
        <v>42416.0</v>
      </c>
      <c r="Z1164" s="51" t="s">
        <v>4146</v>
      </c>
      <c r="AA1164" s="48" t="s">
        <v>4147</v>
      </c>
      <c r="AB1164" s="17" t="str">
        <f>VLOOKUP(Z1164,Gacetas!A:C,3,FALSE())</f>
        <v>https://drive.google.com/file/d/1zkQeJpXTYBDNEUD-wfHDVomFTewJ3c4V/view?usp=sharing</v>
      </c>
    </row>
    <row r="1165">
      <c r="A1165" s="5">
        <v>1164.0</v>
      </c>
      <c r="B1165" s="42" t="s">
        <v>1547</v>
      </c>
      <c r="C1165" s="42" t="s">
        <v>1547</v>
      </c>
      <c r="D1165" s="42" t="s">
        <v>1547</v>
      </c>
      <c r="E1165" s="78"/>
      <c r="F1165" s="78"/>
      <c r="G1165" s="78"/>
      <c r="H1165" s="23" t="s">
        <v>4074</v>
      </c>
      <c r="I1165" s="6" t="s">
        <v>30</v>
      </c>
      <c r="J1165" s="44"/>
      <c r="K1165" s="24" t="s">
        <v>145</v>
      </c>
      <c r="L1165" s="44"/>
      <c r="M1165" s="44"/>
      <c r="N1165" s="45" t="s">
        <v>32</v>
      </c>
      <c r="O1165" s="23" t="s">
        <v>1896</v>
      </c>
      <c r="P1165" s="46" t="s">
        <v>32</v>
      </c>
      <c r="Q1165" s="24" t="s">
        <v>54</v>
      </c>
      <c r="R1165" s="24" t="s">
        <v>35</v>
      </c>
      <c r="S1165" s="24" t="s">
        <v>36</v>
      </c>
      <c r="T1165" s="47">
        <v>42384.0</v>
      </c>
      <c r="U1165" s="24" t="s">
        <v>37</v>
      </c>
      <c r="V1165" s="24" t="s">
        <v>1549</v>
      </c>
      <c r="W1165" s="46" t="s">
        <v>4148</v>
      </c>
      <c r="X1165" s="46" t="s">
        <v>4149</v>
      </c>
      <c r="Y1165" s="64">
        <v>42416.0</v>
      </c>
      <c r="Z1165" s="51" t="s">
        <v>4146</v>
      </c>
      <c r="AA1165" s="48" t="s">
        <v>4147</v>
      </c>
      <c r="AB1165" s="17" t="str">
        <f>VLOOKUP(Z1165,Gacetas!A:C,3,FALSE())</f>
        <v>https://drive.google.com/file/d/1zkQeJpXTYBDNEUD-wfHDVomFTewJ3c4V/view?usp=sharing</v>
      </c>
    </row>
    <row r="1166">
      <c r="A1166" s="5">
        <v>1165.0</v>
      </c>
      <c r="B1166" s="24" t="s">
        <v>1558</v>
      </c>
      <c r="C1166" s="24" t="s">
        <v>1558</v>
      </c>
      <c r="D1166" s="24" t="s">
        <v>1558</v>
      </c>
      <c r="E1166" s="78"/>
      <c r="F1166" s="78"/>
      <c r="G1166" s="78"/>
      <c r="H1166" s="23" t="s">
        <v>4074</v>
      </c>
      <c r="I1166" s="6" t="s">
        <v>30</v>
      </c>
      <c r="J1166" s="44"/>
      <c r="K1166" s="24" t="s">
        <v>327</v>
      </c>
      <c r="L1166" s="44"/>
      <c r="M1166" s="44"/>
      <c r="N1166" s="45" t="s">
        <v>32</v>
      </c>
      <c r="O1166" s="23" t="s">
        <v>1896</v>
      </c>
      <c r="P1166" s="46" t="s">
        <v>32</v>
      </c>
      <c r="Q1166" s="24" t="s">
        <v>54</v>
      </c>
      <c r="R1166" s="24" t="s">
        <v>35</v>
      </c>
      <c r="S1166" s="24" t="s">
        <v>36</v>
      </c>
      <c r="T1166" s="47">
        <v>42384.0</v>
      </c>
      <c r="U1166" s="24" t="s">
        <v>37</v>
      </c>
      <c r="V1166" s="24" t="s">
        <v>1549</v>
      </c>
      <c r="W1166" s="46" t="s">
        <v>4150</v>
      </c>
      <c r="X1166" s="46" t="s">
        <v>4151</v>
      </c>
      <c r="Y1166" s="64">
        <v>42416.0</v>
      </c>
      <c r="Z1166" s="51" t="s">
        <v>4146</v>
      </c>
      <c r="AA1166" s="48" t="s">
        <v>4147</v>
      </c>
      <c r="AB1166" s="17" t="str">
        <f>VLOOKUP(Z1166,Gacetas!A:C,3,FALSE())</f>
        <v>https://drive.google.com/file/d/1zkQeJpXTYBDNEUD-wfHDVomFTewJ3c4V/view?usp=sharing</v>
      </c>
    </row>
    <row r="1167">
      <c r="A1167" s="5">
        <v>1166.0</v>
      </c>
      <c r="B1167" s="23" t="s">
        <v>4152</v>
      </c>
      <c r="C1167" s="23" t="s">
        <v>2569</v>
      </c>
      <c r="D1167" s="23" t="s">
        <v>4152</v>
      </c>
      <c r="E1167" s="78"/>
      <c r="F1167" s="78"/>
      <c r="G1167" s="78"/>
      <c r="H1167" s="23" t="s">
        <v>4074</v>
      </c>
      <c r="I1167" s="6" t="s">
        <v>30</v>
      </c>
      <c r="J1167" s="44"/>
      <c r="K1167" s="24" t="s">
        <v>45</v>
      </c>
      <c r="L1167" s="44"/>
      <c r="M1167" s="44"/>
      <c r="N1167" s="45" t="s">
        <v>32</v>
      </c>
      <c r="O1167" s="23" t="s">
        <v>1555</v>
      </c>
      <c r="P1167" s="46" t="s">
        <v>53</v>
      </c>
      <c r="Q1167" s="24" t="s">
        <v>54</v>
      </c>
      <c r="R1167" s="24" t="s">
        <v>35</v>
      </c>
      <c r="S1167" s="24" t="s">
        <v>36</v>
      </c>
      <c r="T1167" s="47">
        <v>42384.0</v>
      </c>
      <c r="U1167" s="24" t="s">
        <v>37</v>
      </c>
      <c r="V1167" s="24" t="s">
        <v>1549</v>
      </c>
      <c r="W1167" s="46" t="s">
        <v>4153</v>
      </c>
      <c r="X1167" s="46" t="s">
        <v>4154</v>
      </c>
      <c r="Y1167" s="64">
        <v>42416.0</v>
      </c>
      <c r="Z1167" s="51" t="s">
        <v>4146</v>
      </c>
      <c r="AA1167" s="48" t="s">
        <v>4147</v>
      </c>
      <c r="AB1167" s="17" t="str">
        <f>VLOOKUP(Z1167,Gacetas!A:C,3,FALSE())</f>
        <v>https://drive.google.com/file/d/1zkQeJpXTYBDNEUD-wfHDVomFTewJ3c4V/view?usp=sharing</v>
      </c>
    </row>
    <row r="1168">
      <c r="A1168" s="5">
        <v>1167.0</v>
      </c>
      <c r="B1168" s="24" t="s">
        <v>4155</v>
      </c>
      <c r="C1168" s="24" t="s">
        <v>4156</v>
      </c>
      <c r="D1168" s="24" t="s">
        <v>4155</v>
      </c>
      <c r="E1168" s="78"/>
      <c r="F1168" s="78"/>
      <c r="G1168" s="78"/>
      <c r="H1168" s="23" t="s">
        <v>29</v>
      </c>
      <c r="I1168" s="6" t="s">
        <v>30</v>
      </c>
      <c r="J1168" s="44"/>
      <c r="K1168" s="24" t="s">
        <v>214</v>
      </c>
      <c r="L1168" s="44"/>
      <c r="M1168" s="44"/>
      <c r="N1168" s="45" t="s">
        <v>32</v>
      </c>
      <c r="O1168" s="23" t="s">
        <v>1922</v>
      </c>
      <c r="P1168" s="46" t="s">
        <v>32</v>
      </c>
      <c r="Q1168" s="24" t="s">
        <v>34</v>
      </c>
      <c r="R1168" s="24" t="s">
        <v>35</v>
      </c>
      <c r="S1168" s="24" t="s">
        <v>36</v>
      </c>
      <c r="T1168" s="47">
        <v>42384.0</v>
      </c>
      <c r="U1168" s="24" t="s">
        <v>37</v>
      </c>
      <c r="V1168" s="24" t="s">
        <v>1549</v>
      </c>
      <c r="W1168" s="46" t="s">
        <v>4157</v>
      </c>
      <c r="X1168" s="46" t="s">
        <v>4158</v>
      </c>
      <c r="Y1168" s="64">
        <v>42416.0</v>
      </c>
      <c r="Z1168" s="51" t="s">
        <v>4146</v>
      </c>
      <c r="AA1168" s="48" t="s">
        <v>4147</v>
      </c>
      <c r="AB1168" s="17" t="str">
        <f>VLOOKUP(Z1168,Gacetas!A:C,3,FALSE())</f>
        <v>https://drive.google.com/file/d/1zkQeJpXTYBDNEUD-wfHDVomFTewJ3c4V/view?usp=sharing</v>
      </c>
    </row>
    <row r="1169">
      <c r="A1169" s="5">
        <v>1168.0</v>
      </c>
      <c r="B1169" s="24" t="s">
        <v>4159</v>
      </c>
      <c r="C1169" s="24" t="s">
        <v>4159</v>
      </c>
      <c r="D1169" s="24" t="s">
        <v>4159</v>
      </c>
      <c r="E1169" s="78"/>
      <c r="F1169" s="78"/>
      <c r="G1169" s="78"/>
      <c r="H1169" s="23" t="s">
        <v>4074</v>
      </c>
      <c r="I1169" s="6" t="s">
        <v>30</v>
      </c>
      <c r="J1169" s="44"/>
      <c r="K1169" s="24" t="s">
        <v>145</v>
      </c>
      <c r="L1169" s="44"/>
      <c r="M1169" s="44"/>
      <c r="N1169" s="84"/>
      <c r="O1169" s="38"/>
      <c r="P1169" s="91"/>
      <c r="Q1169" s="24" t="s">
        <v>54</v>
      </c>
      <c r="R1169" s="24" t="s">
        <v>909</v>
      </c>
      <c r="S1169" s="23" t="s">
        <v>4160</v>
      </c>
      <c r="T1169" s="47">
        <v>42384.0</v>
      </c>
      <c r="U1169" s="24" t="s">
        <v>37</v>
      </c>
      <c r="V1169" s="24" t="s">
        <v>1549</v>
      </c>
      <c r="W1169" s="46" t="s">
        <v>4161</v>
      </c>
      <c r="X1169" s="46" t="s">
        <v>4162</v>
      </c>
      <c r="Y1169" s="64">
        <v>42416.0</v>
      </c>
      <c r="Z1169" s="51" t="s">
        <v>4146</v>
      </c>
      <c r="AA1169" s="48" t="s">
        <v>4147</v>
      </c>
      <c r="AB1169" s="17" t="str">
        <f>VLOOKUP(Z1169,Gacetas!A:C,3,FALSE())</f>
        <v>https://drive.google.com/file/d/1zkQeJpXTYBDNEUD-wfHDVomFTewJ3c4V/view?usp=sharing</v>
      </c>
    </row>
    <row r="1170">
      <c r="A1170" s="5">
        <v>1169.0</v>
      </c>
      <c r="B1170" s="23" t="s">
        <v>4163</v>
      </c>
      <c r="C1170" s="23" t="s">
        <v>4163</v>
      </c>
      <c r="D1170" s="23" t="s">
        <v>4163</v>
      </c>
      <c r="E1170" s="78"/>
      <c r="F1170" s="78"/>
      <c r="G1170" s="78"/>
      <c r="H1170" s="23" t="s">
        <v>29</v>
      </c>
      <c r="I1170" s="6" t="s">
        <v>30</v>
      </c>
      <c r="J1170" s="44"/>
      <c r="K1170" s="24" t="s">
        <v>31</v>
      </c>
      <c r="L1170" s="44"/>
      <c r="M1170" s="44"/>
      <c r="N1170" s="45" t="s">
        <v>32</v>
      </c>
      <c r="O1170" s="23" t="s">
        <v>1922</v>
      </c>
      <c r="P1170" s="46" t="s">
        <v>32</v>
      </c>
      <c r="Q1170" s="24" t="s">
        <v>34</v>
      </c>
      <c r="R1170" s="24" t="s">
        <v>35</v>
      </c>
      <c r="S1170" s="24" t="s">
        <v>36</v>
      </c>
      <c r="T1170" s="47">
        <v>42384.0</v>
      </c>
      <c r="U1170" s="24" t="s">
        <v>37</v>
      </c>
      <c r="V1170" s="24" t="s">
        <v>1549</v>
      </c>
      <c r="W1170" s="46" t="s">
        <v>4164</v>
      </c>
      <c r="X1170" s="46" t="s">
        <v>4165</v>
      </c>
      <c r="Y1170" s="64">
        <v>42417.0</v>
      </c>
      <c r="Z1170" s="51" t="s">
        <v>4166</v>
      </c>
      <c r="AA1170" s="48" t="s">
        <v>4167</v>
      </c>
      <c r="AB1170" s="17" t="str">
        <f>VLOOKUP(Z1170,Gacetas!A:C,3,FALSE())</f>
        <v>https://drive.google.com/file/d/1o-LI1ErDgvSOu1kS22Vy_RURZ_JG2Ko3/view?usp=sharing</v>
      </c>
    </row>
    <row r="1171">
      <c r="A1171" s="5">
        <v>1170.0</v>
      </c>
      <c r="B1171" s="24" t="s">
        <v>270</v>
      </c>
      <c r="C1171" s="24" t="s">
        <v>270</v>
      </c>
      <c r="D1171" s="24" t="s">
        <v>270</v>
      </c>
      <c r="E1171" s="78"/>
      <c r="F1171" s="78"/>
      <c r="G1171" s="78"/>
      <c r="H1171" s="23" t="s">
        <v>29</v>
      </c>
      <c r="I1171" s="6" t="s">
        <v>30</v>
      </c>
      <c r="J1171" s="44"/>
      <c r="K1171" s="24" t="s">
        <v>45</v>
      </c>
      <c r="L1171" s="44"/>
      <c r="M1171" s="44"/>
      <c r="N1171" s="45" t="s">
        <v>32</v>
      </c>
      <c r="O1171" s="23" t="s">
        <v>1922</v>
      </c>
      <c r="P1171" s="46" t="s">
        <v>32</v>
      </c>
      <c r="Q1171" s="24" t="s">
        <v>34</v>
      </c>
      <c r="R1171" s="24" t="s">
        <v>35</v>
      </c>
      <c r="S1171" s="24" t="s">
        <v>36</v>
      </c>
      <c r="T1171" s="47">
        <v>42394.0</v>
      </c>
      <c r="U1171" s="24" t="s">
        <v>37</v>
      </c>
      <c r="V1171" s="24" t="s">
        <v>1549</v>
      </c>
      <c r="W1171" s="46" t="s">
        <v>4168</v>
      </c>
      <c r="X1171" s="46" t="s">
        <v>4169</v>
      </c>
      <c r="Y1171" s="64">
        <v>42417.0</v>
      </c>
      <c r="Z1171" s="51" t="s">
        <v>4170</v>
      </c>
      <c r="AA1171" s="48" t="s">
        <v>4171</v>
      </c>
      <c r="AB1171" s="17" t="str">
        <f>VLOOKUP(Z1171,Gacetas!A:C,3,FALSE())</f>
        <v>https://drive.google.com/file/d/126tEDuBQyIrIXP4t44a-F3yL3ZT4QWQz/view?usp=sharing</v>
      </c>
    </row>
    <row r="1172">
      <c r="A1172" s="5">
        <v>1171.0</v>
      </c>
      <c r="B1172" s="24" t="s">
        <v>1577</v>
      </c>
      <c r="C1172" s="24" t="s">
        <v>1577</v>
      </c>
      <c r="D1172" s="24" t="s">
        <v>1577</v>
      </c>
      <c r="E1172" s="78"/>
      <c r="F1172" s="78"/>
      <c r="G1172" s="78"/>
      <c r="H1172" s="23" t="s">
        <v>29</v>
      </c>
      <c r="I1172" s="6" t="s">
        <v>30</v>
      </c>
      <c r="J1172" s="44"/>
      <c r="K1172" s="24" t="s">
        <v>45</v>
      </c>
      <c r="L1172" s="44"/>
      <c r="M1172" s="44"/>
      <c r="N1172" s="45" t="s">
        <v>32</v>
      </c>
      <c r="O1172" s="23" t="s">
        <v>4172</v>
      </c>
      <c r="P1172" s="46" t="s">
        <v>32</v>
      </c>
      <c r="Q1172" s="24" t="s">
        <v>54</v>
      </c>
      <c r="R1172" s="24" t="s">
        <v>35</v>
      </c>
      <c r="S1172" s="24" t="s">
        <v>36</v>
      </c>
      <c r="T1172" s="47">
        <v>42394.0</v>
      </c>
      <c r="U1172" s="24" t="s">
        <v>37</v>
      </c>
      <c r="V1172" s="24" t="s">
        <v>1549</v>
      </c>
      <c r="W1172" s="46" t="s">
        <v>4173</v>
      </c>
      <c r="X1172" s="46" t="s">
        <v>4174</v>
      </c>
      <c r="Y1172" s="64">
        <v>42417.0</v>
      </c>
      <c r="Z1172" s="51" t="s">
        <v>4170</v>
      </c>
      <c r="AA1172" s="48" t="s">
        <v>4171</v>
      </c>
      <c r="AB1172" s="17" t="str">
        <f>VLOOKUP(Z1172,Gacetas!A:C,3,FALSE())</f>
        <v>https://drive.google.com/file/d/126tEDuBQyIrIXP4t44a-F3yL3ZT4QWQz/view?usp=sharing</v>
      </c>
    </row>
    <row r="1173">
      <c r="A1173" s="5">
        <v>1172.0</v>
      </c>
      <c r="B1173" s="24" t="s">
        <v>4175</v>
      </c>
      <c r="C1173" s="24" t="s">
        <v>1526</v>
      </c>
      <c r="D1173" s="24" t="s">
        <v>4175</v>
      </c>
      <c r="E1173" s="78"/>
      <c r="F1173" s="78"/>
      <c r="G1173" s="78"/>
      <c r="H1173" s="23" t="s">
        <v>4074</v>
      </c>
      <c r="I1173" s="6" t="s">
        <v>30</v>
      </c>
      <c r="J1173" s="44"/>
      <c r="K1173" s="24" t="s">
        <v>3110</v>
      </c>
      <c r="L1173" s="44"/>
      <c r="M1173" s="44"/>
      <c r="N1173" s="45" t="s">
        <v>32</v>
      </c>
      <c r="O1173" s="23" t="s">
        <v>1455</v>
      </c>
      <c r="P1173" s="46" t="s">
        <v>32</v>
      </c>
      <c r="Q1173" s="24" t="s">
        <v>54</v>
      </c>
      <c r="R1173" s="24" t="s">
        <v>35</v>
      </c>
      <c r="S1173" s="24" t="s">
        <v>36</v>
      </c>
      <c r="T1173" s="47">
        <v>42398.0</v>
      </c>
      <c r="U1173" s="24" t="s">
        <v>37</v>
      </c>
      <c r="V1173" s="24" t="s">
        <v>1549</v>
      </c>
      <c r="W1173" s="46" t="s">
        <v>4176</v>
      </c>
      <c r="X1173" s="46" t="s">
        <v>4177</v>
      </c>
      <c r="Y1173" s="64">
        <v>42417.0</v>
      </c>
      <c r="Z1173" s="51" t="s">
        <v>4170</v>
      </c>
      <c r="AA1173" s="48" t="s">
        <v>4171</v>
      </c>
      <c r="AB1173" s="17" t="str">
        <f>VLOOKUP(Z1173,Gacetas!A:C,3,FALSE())</f>
        <v>https://drive.google.com/file/d/126tEDuBQyIrIXP4t44a-F3yL3ZT4QWQz/view?usp=sharing</v>
      </c>
    </row>
    <row r="1174">
      <c r="A1174" s="5">
        <v>1173.0</v>
      </c>
      <c r="B1174" s="24" t="s">
        <v>4178</v>
      </c>
      <c r="C1174" s="23" t="s">
        <v>1544</v>
      </c>
      <c r="D1174" s="24" t="s">
        <v>4178</v>
      </c>
      <c r="E1174" s="78"/>
      <c r="F1174" s="78"/>
      <c r="G1174" s="78"/>
      <c r="H1174" s="23" t="s">
        <v>4074</v>
      </c>
      <c r="I1174" s="6" t="s">
        <v>30</v>
      </c>
      <c r="J1174" s="44"/>
      <c r="K1174" s="24" t="s">
        <v>45</v>
      </c>
      <c r="L1174" s="44"/>
      <c r="M1174" s="44"/>
      <c r="N1174" s="45" t="s">
        <v>32</v>
      </c>
      <c r="O1174" s="23" t="s">
        <v>1455</v>
      </c>
      <c r="P1174" s="46" t="s">
        <v>32</v>
      </c>
      <c r="Q1174" s="24" t="s">
        <v>54</v>
      </c>
      <c r="R1174" s="24" t="s">
        <v>35</v>
      </c>
      <c r="S1174" s="24" t="s">
        <v>36</v>
      </c>
      <c r="T1174" s="47">
        <v>42398.0</v>
      </c>
      <c r="U1174" s="24" t="s">
        <v>37</v>
      </c>
      <c r="V1174" s="24" t="s">
        <v>1549</v>
      </c>
      <c r="W1174" s="46" t="s">
        <v>4179</v>
      </c>
      <c r="X1174" s="46" t="s">
        <v>4180</v>
      </c>
      <c r="Y1174" s="64">
        <v>42417.0</v>
      </c>
      <c r="Z1174" s="51" t="s">
        <v>4170</v>
      </c>
      <c r="AA1174" s="48" t="s">
        <v>4171</v>
      </c>
      <c r="AB1174" s="17" t="str">
        <f>VLOOKUP(Z1174,Gacetas!A:C,3,FALSE())</f>
        <v>https://drive.google.com/file/d/126tEDuBQyIrIXP4t44a-F3yL3ZT4QWQz/view?usp=sharing</v>
      </c>
    </row>
    <row r="1175">
      <c r="A1175" s="5">
        <v>1174.0</v>
      </c>
      <c r="B1175" s="24" t="s">
        <v>1594</v>
      </c>
      <c r="C1175" s="24" t="s">
        <v>1594</v>
      </c>
      <c r="D1175" s="24" t="s">
        <v>1594</v>
      </c>
      <c r="E1175" s="78"/>
      <c r="F1175" s="78"/>
      <c r="G1175" s="78"/>
      <c r="H1175" s="23" t="s">
        <v>29</v>
      </c>
      <c r="I1175" s="6" t="s">
        <v>30</v>
      </c>
      <c r="J1175" s="44"/>
      <c r="K1175" s="24" t="s">
        <v>45</v>
      </c>
      <c r="L1175" s="44"/>
      <c r="M1175" s="44"/>
      <c r="N1175" s="45" t="s">
        <v>32</v>
      </c>
      <c r="O1175" s="23" t="s">
        <v>4172</v>
      </c>
      <c r="P1175" s="46" t="s">
        <v>32</v>
      </c>
      <c r="Q1175" s="24" t="s">
        <v>54</v>
      </c>
      <c r="R1175" s="24" t="s">
        <v>35</v>
      </c>
      <c r="S1175" s="24" t="s">
        <v>36</v>
      </c>
      <c r="T1175" s="47">
        <v>42398.0</v>
      </c>
      <c r="U1175" s="24" t="s">
        <v>37</v>
      </c>
      <c r="V1175" s="24" t="s">
        <v>1549</v>
      </c>
      <c r="W1175" s="46" t="s">
        <v>4181</v>
      </c>
      <c r="X1175" s="46" t="s">
        <v>4182</v>
      </c>
      <c r="Y1175" s="64">
        <v>42417.0</v>
      </c>
      <c r="Z1175" s="51" t="s">
        <v>4170</v>
      </c>
      <c r="AA1175" s="48" t="s">
        <v>4171</v>
      </c>
      <c r="AB1175" s="17" t="str">
        <f>VLOOKUP(Z1175,Gacetas!A:C,3,FALSE())</f>
        <v>https://drive.google.com/file/d/126tEDuBQyIrIXP4t44a-F3yL3ZT4QWQz/view?usp=sharing</v>
      </c>
    </row>
    <row r="1176">
      <c r="A1176" s="5">
        <v>1175.0</v>
      </c>
      <c r="B1176" s="23" t="s">
        <v>4183</v>
      </c>
      <c r="C1176" s="23" t="s">
        <v>4184</v>
      </c>
      <c r="D1176" s="23" t="s">
        <v>4183</v>
      </c>
      <c r="E1176" s="78"/>
      <c r="F1176" s="78"/>
      <c r="G1176" s="78"/>
      <c r="H1176" s="23" t="s">
        <v>4074</v>
      </c>
      <c r="I1176" s="6" t="s">
        <v>30</v>
      </c>
      <c r="J1176" s="44"/>
      <c r="K1176" s="24" t="s">
        <v>107</v>
      </c>
      <c r="L1176" s="44"/>
      <c r="M1176" s="44"/>
      <c r="N1176" s="45" t="s">
        <v>32</v>
      </c>
      <c r="O1176" s="23" t="s">
        <v>1455</v>
      </c>
      <c r="P1176" s="46" t="s">
        <v>32</v>
      </c>
      <c r="Q1176" s="24" t="s">
        <v>54</v>
      </c>
      <c r="R1176" s="24" t="s">
        <v>35</v>
      </c>
      <c r="S1176" s="24" t="s">
        <v>36</v>
      </c>
      <c r="T1176" s="47">
        <v>42403.0</v>
      </c>
      <c r="U1176" s="24" t="s">
        <v>1426</v>
      </c>
      <c r="V1176" s="24" t="s">
        <v>3111</v>
      </c>
      <c r="W1176" s="46" t="s">
        <v>4185</v>
      </c>
      <c r="X1176" s="46" t="s">
        <v>4186</v>
      </c>
      <c r="Y1176" s="64">
        <v>42433.0</v>
      </c>
      <c r="Z1176" s="51" t="s">
        <v>4187</v>
      </c>
      <c r="AA1176" s="48" t="s">
        <v>4188</v>
      </c>
      <c r="AB1176" s="17" t="str">
        <f>VLOOKUP(Z1176,Gacetas!A:C,3,FALSE())</f>
        <v>https://drive.google.com/file/d/1YjFGvAa9R7q4-hcO44LqvuSInue8jsmJ/view?usp=sharing</v>
      </c>
    </row>
    <row r="1177">
      <c r="A1177" s="5">
        <v>1176.0</v>
      </c>
      <c r="B1177" s="24" t="s">
        <v>1600</v>
      </c>
      <c r="C1177" s="24" t="s">
        <v>1600</v>
      </c>
      <c r="D1177" s="24" t="s">
        <v>1600</v>
      </c>
      <c r="E1177" s="78"/>
      <c r="F1177" s="78"/>
      <c r="G1177" s="78"/>
      <c r="H1177" s="23" t="s">
        <v>4074</v>
      </c>
      <c r="I1177" s="6" t="s">
        <v>30</v>
      </c>
      <c r="J1177" s="44"/>
      <c r="K1177" s="24" t="s">
        <v>84</v>
      </c>
      <c r="L1177" s="44"/>
      <c r="M1177" s="44"/>
      <c r="N1177" s="45" t="s">
        <v>32</v>
      </c>
      <c r="O1177" s="23" t="s">
        <v>1455</v>
      </c>
      <c r="P1177" s="46" t="s">
        <v>32</v>
      </c>
      <c r="Q1177" s="24" t="s">
        <v>54</v>
      </c>
      <c r="R1177" s="24" t="s">
        <v>35</v>
      </c>
      <c r="S1177" s="24" t="s">
        <v>36</v>
      </c>
      <c r="T1177" s="47">
        <v>42403.0</v>
      </c>
      <c r="U1177" s="24" t="s">
        <v>1426</v>
      </c>
      <c r="V1177" s="24" t="s">
        <v>3111</v>
      </c>
      <c r="W1177" s="46" t="s">
        <v>4189</v>
      </c>
      <c r="X1177" s="46" t="s">
        <v>4190</v>
      </c>
      <c r="Y1177" s="64">
        <v>42433.0</v>
      </c>
      <c r="Z1177" s="51" t="s">
        <v>4187</v>
      </c>
      <c r="AA1177" s="48" t="s">
        <v>4188</v>
      </c>
      <c r="AB1177" s="17" t="str">
        <f>VLOOKUP(Z1177,Gacetas!A:C,3,FALSE())</f>
        <v>https://drive.google.com/file/d/1YjFGvAa9R7q4-hcO44LqvuSInue8jsmJ/view?usp=sharing</v>
      </c>
    </row>
    <row r="1178">
      <c r="A1178" s="5">
        <v>1177.0</v>
      </c>
      <c r="B1178" s="24" t="s">
        <v>1661</v>
      </c>
      <c r="C1178" s="24" t="s">
        <v>1662</v>
      </c>
      <c r="D1178" s="24" t="s">
        <v>1661</v>
      </c>
      <c r="E1178" s="78"/>
      <c r="F1178" s="78"/>
      <c r="G1178" s="78"/>
      <c r="H1178" s="23" t="s">
        <v>4074</v>
      </c>
      <c r="I1178" s="6" t="s">
        <v>30</v>
      </c>
      <c r="J1178" s="44"/>
      <c r="K1178" s="24" t="s">
        <v>145</v>
      </c>
      <c r="L1178" s="44"/>
      <c r="M1178" s="44"/>
      <c r="N1178" s="45" t="s">
        <v>32</v>
      </c>
      <c r="O1178" s="23" t="s">
        <v>1455</v>
      </c>
      <c r="P1178" s="46" t="s">
        <v>32</v>
      </c>
      <c r="Q1178" s="24" t="s">
        <v>54</v>
      </c>
      <c r="R1178" s="24" t="s">
        <v>35</v>
      </c>
      <c r="S1178" s="24" t="s">
        <v>36</v>
      </c>
      <c r="T1178" s="47">
        <v>42403.0</v>
      </c>
      <c r="U1178" s="24" t="s">
        <v>1426</v>
      </c>
      <c r="V1178" s="24" t="s">
        <v>3111</v>
      </c>
      <c r="W1178" s="46" t="s">
        <v>4191</v>
      </c>
      <c r="X1178" s="46" t="s">
        <v>4192</v>
      </c>
      <c r="Y1178" s="64">
        <v>42433.0</v>
      </c>
      <c r="Z1178" s="51" t="s">
        <v>4187</v>
      </c>
      <c r="AA1178" s="48" t="s">
        <v>4188</v>
      </c>
      <c r="AB1178" s="17" t="str">
        <f>VLOOKUP(Z1178,Gacetas!A:C,3,FALSE())</f>
        <v>https://drive.google.com/file/d/1YjFGvAa9R7q4-hcO44LqvuSInue8jsmJ/view?usp=sharing</v>
      </c>
    </row>
    <row r="1179">
      <c r="A1179" s="5">
        <v>1178.0</v>
      </c>
      <c r="B1179" s="24" t="s">
        <v>4193</v>
      </c>
      <c r="C1179" s="24" t="s">
        <v>4193</v>
      </c>
      <c r="D1179" s="24" t="s">
        <v>4193</v>
      </c>
      <c r="E1179" s="78"/>
      <c r="F1179" s="78"/>
      <c r="G1179" s="78"/>
      <c r="H1179" s="23" t="s">
        <v>29</v>
      </c>
      <c r="I1179" s="6" t="s">
        <v>30</v>
      </c>
      <c r="J1179" s="44"/>
      <c r="K1179" s="24" t="s">
        <v>107</v>
      </c>
      <c r="L1179" s="44"/>
      <c r="M1179" s="44"/>
      <c r="N1179" s="45" t="s">
        <v>32</v>
      </c>
      <c r="O1179" s="23" t="s">
        <v>4172</v>
      </c>
      <c r="P1179" s="46" t="s">
        <v>32</v>
      </c>
      <c r="Q1179" s="24" t="s">
        <v>54</v>
      </c>
      <c r="R1179" s="24" t="s">
        <v>35</v>
      </c>
      <c r="S1179" s="24" t="s">
        <v>36</v>
      </c>
      <c r="T1179" s="47">
        <v>42410.0</v>
      </c>
      <c r="U1179" s="24" t="s">
        <v>37</v>
      </c>
      <c r="V1179" s="24" t="s">
        <v>1549</v>
      </c>
      <c r="W1179" s="46" t="s">
        <v>4194</v>
      </c>
      <c r="X1179" s="46" t="s">
        <v>4195</v>
      </c>
      <c r="Y1179" s="64">
        <v>42433.0</v>
      </c>
      <c r="Z1179" s="51" t="s">
        <v>4187</v>
      </c>
      <c r="AA1179" s="48" t="s">
        <v>4188</v>
      </c>
      <c r="AB1179" s="17" t="str">
        <f>VLOOKUP(Z1179,Gacetas!A:C,3,FALSE())</f>
        <v>https://drive.google.com/file/d/1YjFGvAa9R7q4-hcO44LqvuSInue8jsmJ/view?usp=sharing</v>
      </c>
    </row>
    <row r="1180">
      <c r="A1180" s="5">
        <v>1179.0</v>
      </c>
      <c r="B1180" s="24" t="s">
        <v>1656</v>
      </c>
      <c r="C1180" s="24" t="s">
        <v>1656</v>
      </c>
      <c r="D1180" s="24" t="s">
        <v>1656</v>
      </c>
      <c r="E1180" s="78"/>
      <c r="F1180" s="78"/>
      <c r="G1180" s="78"/>
      <c r="H1180" s="23" t="s">
        <v>29</v>
      </c>
      <c r="I1180" s="6" t="s">
        <v>30</v>
      </c>
      <c r="J1180" s="44"/>
      <c r="K1180" s="24" t="s">
        <v>145</v>
      </c>
      <c r="L1180" s="44"/>
      <c r="M1180" s="44"/>
      <c r="N1180" s="45" t="s">
        <v>32</v>
      </c>
      <c r="O1180" s="23" t="s">
        <v>4172</v>
      </c>
      <c r="P1180" s="46" t="s">
        <v>32</v>
      </c>
      <c r="Q1180" s="24" t="s">
        <v>54</v>
      </c>
      <c r="R1180" s="24" t="s">
        <v>35</v>
      </c>
      <c r="S1180" s="24" t="s">
        <v>36</v>
      </c>
      <c r="T1180" s="47">
        <v>42410.0</v>
      </c>
      <c r="U1180" s="24" t="s">
        <v>37</v>
      </c>
      <c r="V1180" s="24" t="s">
        <v>1549</v>
      </c>
      <c r="W1180" s="46" t="s">
        <v>4196</v>
      </c>
      <c r="X1180" s="46" t="s">
        <v>4197</v>
      </c>
      <c r="Y1180" s="64">
        <v>42433.0</v>
      </c>
      <c r="Z1180" s="51" t="s">
        <v>4187</v>
      </c>
      <c r="AA1180" s="48" t="s">
        <v>4188</v>
      </c>
      <c r="AB1180" s="17" t="str">
        <f>VLOOKUP(Z1180,Gacetas!A:C,3,FALSE())</f>
        <v>https://drive.google.com/file/d/1YjFGvAa9R7q4-hcO44LqvuSInue8jsmJ/view?usp=sharing</v>
      </c>
    </row>
    <row r="1181">
      <c r="A1181" s="5">
        <v>1180.0</v>
      </c>
      <c r="B1181" s="23" t="s">
        <v>4198</v>
      </c>
      <c r="C1181" s="23" t="s">
        <v>4198</v>
      </c>
      <c r="D1181" s="23" t="s">
        <v>4198</v>
      </c>
      <c r="E1181" s="78"/>
      <c r="F1181" s="78"/>
      <c r="G1181" s="78"/>
      <c r="H1181" s="23" t="s">
        <v>4074</v>
      </c>
      <c r="I1181" s="6" t="s">
        <v>30</v>
      </c>
      <c r="J1181" s="44"/>
      <c r="K1181" s="24" t="s">
        <v>235</v>
      </c>
      <c r="L1181" s="44"/>
      <c r="M1181" s="44"/>
      <c r="N1181" s="45" t="s">
        <v>32</v>
      </c>
      <c r="O1181" s="23" t="s">
        <v>1455</v>
      </c>
      <c r="P1181" s="46" t="s">
        <v>32</v>
      </c>
      <c r="Q1181" s="24" t="s">
        <v>54</v>
      </c>
      <c r="R1181" s="24" t="s">
        <v>35</v>
      </c>
      <c r="S1181" s="24" t="s">
        <v>36</v>
      </c>
      <c r="T1181" s="47">
        <v>42410.0</v>
      </c>
      <c r="U1181" s="24" t="s">
        <v>37</v>
      </c>
      <c r="V1181" s="24" t="s">
        <v>1549</v>
      </c>
      <c r="W1181" s="46" t="s">
        <v>4199</v>
      </c>
      <c r="X1181" s="46" t="s">
        <v>4200</v>
      </c>
      <c r="Y1181" s="64">
        <v>42433.0</v>
      </c>
      <c r="Z1181" s="51" t="s">
        <v>4187</v>
      </c>
      <c r="AA1181" s="48" t="s">
        <v>4188</v>
      </c>
      <c r="AB1181" s="17" t="str">
        <f>VLOOKUP(Z1181,Gacetas!A:C,3,FALSE())</f>
        <v>https://drive.google.com/file/d/1YjFGvAa9R7q4-hcO44LqvuSInue8jsmJ/view?usp=sharing</v>
      </c>
    </row>
    <row r="1182">
      <c r="A1182" s="5">
        <v>1181.0</v>
      </c>
      <c r="B1182" s="24" t="s">
        <v>4201</v>
      </c>
      <c r="C1182" s="14" t="s">
        <v>4201</v>
      </c>
      <c r="D1182" s="24" t="s">
        <v>4201</v>
      </c>
      <c r="E1182" s="78"/>
      <c r="F1182" s="78"/>
      <c r="G1182" s="78"/>
      <c r="H1182" s="23" t="s">
        <v>29</v>
      </c>
      <c r="I1182" s="6" t="s">
        <v>30</v>
      </c>
      <c r="J1182" s="44"/>
      <c r="K1182" s="24" t="s">
        <v>107</v>
      </c>
      <c r="L1182" s="44"/>
      <c r="M1182" s="44"/>
      <c r="N1182" s="45" t="s">
        <v>32</v>
      </c>
      <c r="O1182" s="23" t="s">
        <v>1922</v>
      </c>
      <c r="P1182" s="46" t="s">
        <v>32</v>
      </c>
      <c r="Q1182" s="24" t="s">
        <v>34</v>
      </c>
      <c r="R1182" s="24" t="s">
        <v>35</v>
      </c>
      <c r="S1182" s="24" t="s">
        <v>36</v>
      </c>
      <c r="T1182" s="47">
        <v>42410.0</v>
      </c>
      <c r="U1182" s="24" t="s">
        <v>37</v>
      </c>
      <c r="V1182" s="24" t="s">
        <v>1549</v>
      </c>
      <c r="W1182" s="46" t="s">
        <v>4202</v>
      </c>
      <c r="X1182" s="46" t="s">
        <v>4203</v>
      </c>
      <c r="Y1182" s="64">
        <v>42433.0</v>
      </c>
      <c r="Z1182" s="51" t="s">
        <v>4187</v>
      </c>
      <c r="AA1182" s="48" t="s">
        <v>4188</v>
      </c>
      <c r="AB1182" s="17" t="str">
        <f>VLOOKUP(Z1182,Gacetas!A:C,3,FALSE())</f>
        <v>https://drive.google.com/file/d/1YjFGvAa9R7q4-hcO44LqvuSInue8jsmJ/view?usp=sharing</v>
      </c>
    </row>
    <row r="1183">
      <c r="A1183" s="5">
        <v>1182.0</v>
      </c>
      <c r="B1183" s="24" t="s">
        <v>4204</v>
      </c>
      <c r="C1183" s="24" t="s">
        <v>4204</v>
      </c>
      <c r="D1183" s="24" t="s">
        <v>4204</v>
      </c>
      <c r="E1183" s="78"/>
      <c r="F1183" s="78"/>
      <c r="G1183" s="78"/>
      <c r="H1183" s="23" t="s">
        <v>29</v>
      </c>
      <c r="I1183" s="6" t="s">
        <v>30</v>
      </c>
      <c r="J1183" s="44"/>
      <c r="K1183" s="24" t="s">
        <v>625</v>
      </c>
      <c r="L1183" s="44"/>
      <c r="M1183" s="44"/>
      <c r="N1183" s="45" t="s">
        <v>32</v>
      </c>
      <c r="O1183" s="23" t="s">
        <v>4172</v>
      </c>
      <c r="P1183" s="46" t="s">
        <v>32</v>
      </c>
      <c r="Q1183" s="24" t="s">
        <v>54</v>
      </c>
      <c r="R1183" s="24" t="s">
        <v>35</v>
      </c>
      <c r="S1183" s="24" t="s">
        <v>36</v>
      </c>
      <c r="T1183" s="47">
        <v>42412.0</v>
      </c>
      <c r="U1183" s="24" t="s">
        <v>37</v>
      </c>
      <c r="V1183" s="24" t="s">
        <v>1549</v>
      </c>
      <c r="W1183" s="46" t="s">
        <v>4205</v>
      </c>
      <c r="X1183" s="46" t="s">
        <v>4206</v>
      </c>
      <c r="Y1183" s="64">
        <v>42433.0</v>
      </c>
      <c r="Z1183" s="51" t="s">
        <v>4187</v>
      </c>
      <c r="AA1183" s="48" t="s">
        <v>4188</v>
      </c>
      <c r="AB1183" s="17" t="str">
        <f>VLOOKUP(Z1183,Gacetas!A:C,3,FALSE())</f>
        <v>https://drive.google.com/file/d/1YjFGvAa9R7q4-hcO44LqvuSInue8jsmJ/view?usp=sharing</v>
      </c>
    </row>
    <row r="1184">
      <c r="A1184" s="5">
        <v>1183.0</v>
      </c>
      <c r="B1184" s="24" t="s">
        <v>385</v>
      </c>
      <c r="C1184" s="24" t="s">
        <v>386</v>
      </c>
      <c r="D1184" s="24" t="s">
        <v>385</v>
      </c>
      <c r="E1184" s="78"/>
      <c r="F1184" s="78"/>
      <c r="G1184" s="78"/>
      <c r="H1184" s="23" t="s">
        <v>29</v>
      </c>
      <c r="I1184" s="6" t="s">
        <v>30</v>
      </c>
      <c r="J1184" s="44"/>
      <c r="K1184" s="24" t="s">
        <v>45</v>
      </c>
      <c r="L1184" s="44"/>
      <c r="M1184" s="44"/>
      <c r="N1184" s="45" t="s">
        <v>32</v>
      </c>
      <c r="O1184" s="23" t="s">
        <v>1922</v>
      </c>
      <c r="P1184" s="46" t="s">
        <v>32</v>
      </c>
      <c r="Q1184" s="24" t="s">
        <v>34</v>
      </c>
      <c r="R1184" s="24" t="s">
        <v>35</v>
      </c>
      <c r="S1184" s="24" t="s">
        <v>36</v>
      </c>
      <c r="T1184" s="47">
        <v>42412.0</v>
      </c>
      <c r="U1184" s="24" t="s">
        <v>37</v>
      </c>
      <c r="V1184" s="24" t="s">
        <v>1549</v>
      </c>
      <c r="W1184" s="46" t="s">
        <v>4207</v>
      </c>
      <c r="X1184" s="46" t="s">
        <v>4208</v>
      </c>
      <c r="Y1184" s="64">
        <v>42433.0</v>
      </c>
      <c r="Z1184" s="51" t="s">
        <v>4187</v>
      </c>
      <c r="AA1184" s="48" t="s">
        <v>4188</v>
      </c>
      <c r="AB1184" s="17" t="str">
        <f>VLOOKUP(Z1184,Gacetas!A:C,3,FALSE())</f>
        <v>https://drive.google.com/file/d/1YjFGvAa9R7q4-hcO44LqvuSInue8jsmJ/view?usp=sharing</v>
      </c>
    </row>
    <row r="1185">
      <c r="A1185" s="5">
        <v>1184.0</v>
      </c>
      <c r="B1185" s="24" t="s">
        <v>4209</v>
      </c>
      <c r="C1185" s="24" t="s">
        <v>4210</v>
      </c>
      <c r="D1185" s="24" t="s">
        <v>4209</v>
      </c>
      <c r="E1185" s="78"/>
      <c r="F1185" s="78"/>
      <c r="G1185" s="78"/>
      <c r="H1185" s="23" t="s">
        <v>4074</v>
      </c>
      <c r="I1185" s="6" t="s">
        <v>30</v>
      </c>
      <c r="J1185" s="44"/>
      <c r="K1185" s="24" t="s">
        <v>2355</v>
      </c>
      <c r="L1185" s="44"/>
      <c r="M1185" s="44"/>
      <c r="N1185" s="45" t="s">
        <v>32</v>
      </c>
      <c r="O1185" s="23" t="s">
        <v>4211</v>
      </c>
      <c r="P1185" s="46" t="s">
        <v>53</v>
      </c>
      <c r="Q1185" s="24" t="s">
        <v>54</v>
      </c>
      <c r="R1185" s="24" t="s">
        <v>35</v>
      </c>
      <c r="S1185" s="24" t="s">
        <v>36</v>
      </c>
      <c r="T1185" s="47">
        <v>42412.0</v>
      </c>
      <c r="U1185" s="24" t="s">
        <v>37</v>
      </c>
      <c r="V1185" s="24" t="s">
        <v>1549</v>
      </c>
      <c r="W1185" s="46" t="s">
        <v>4212</v>
      </c>
      <c r="X1185" s="46" t="s">
        <v>4213</v>
      </c>
      <c r="Y1185" s="64">
        <v>42433.0</v>
      </c>
      <c r="Z1185" s="51" t="s">
        <v>4187</v>
      </c>
      <c r="AA1185" s="48" t="s">
        <v>4188</v>
      </c>
      <c r="AB1185" s="17" t="str">
        <f>VLOOKUP(Z1185,Gacetas!A:C,3,FALSE())</f>
        <v>https://drive.google.com/file/d/1YjFGvAa9R7q4-hcO44LqvuSInue8jsmJ/view?usp=sharing</v>
      </c>
    </row>
    <row r="1186">
      <c r="A1186" s="5">
        <v>1185.0</v>
      </c>
      <c r="B1186" s="24" t="s">
        <v>4214</v>
      </c>
      <c r="C1186" s="24" t="s">
        <v>4214</v>
      </c>
      <c r="D1186" s="24" t="s">
        <v>4214</v>
      </c>
      <c r="E1186" s="78"/>
      <c r="F1186" s="78"/>
      <c r="G1186" s="78"/>
      <c r="H1186" s="23" t="s">
        <v>4215</v>
      </c>
      <c r="I1186" s="6" t="s">
        <v>30</v>
      </c>
      <c r="J1186" s="44"/>
      <c r="K1186" s="24" t="s">
        <v>107</v>
      </c>
      <c r="L1186" s="44"/>
      <c r="M1186" s="44"/>
      <c r="N1186" s="45" t="s">
        <v>32</v>
      </c>
      <c r="O1186" s="23" t="s">
        <v>4216</v>
      </c>
      <c r="P1186" s="46" t="s">
        <v>53</v>
      </c>
      <c r="Q1186" s="24" t="s">
        <v>54</v>
      </c>
      <c r="R1186" s="24" t="s">
        <v>35</v>
      </c>
      <c r="S1186" s="24" t="s">
        <v>36</v>
      </c>
      <c r="T1186" s="47">
        <v>42412.0</v>
      </c>
      <c r="U1186" s="24" t="s">
        <v>37</v>
      </c>
      <c r="V1186" s="24" t="s">
        <v>1549</v>
      </c>
      <c r="W1186" s="46" t="s">
        <v>4217</v>
      </c>
      <c r="X1186" s="46" t="s">
        <v>4218</v>
      </c>
      <c r="Y1186" s="64">
        <v>42433.0</v>
      </c>
      <c r="Z1186" s="51" t="s">
        <v>4187</v>
      </c>
      <c r="AA1186" s="48" t="s">
        <v>4188</v>
      </c>
      <c r="AB1186" s="17" t="str">
        <f>VLOOKUP(Z1186,Gacetas!A:C,3,FALSE())</f>
        <v>https://drive.google.com/file/d/1YjFGvAa9R7q4-hcO44LqvuSInue8jsmJ/view?usp=sharing</v>
      </c>
    </row>
    <row r="1187">
      <c r="A1187" s="5">
        <v>1186.0</v>
      </c>
      <c r="B1187" s="24" t="s">
        <v>401</v>
      </c>
      <c r="C1187" s="24" t="s">
        <v>401</v>
      </c>
      <c r="D1187" s="24" t="s">
        <v>401</v>
      </c>
      <c r="E1187" s="78"/>
      <c r="F1187" s="78"/>
      <c r="G1187" s="78"/>
      <c r="H1187" s="23" t="s">
        <v>29</v>
      </c>
      <c r="I1187" s="6" t="s">
        <v>30</v>
      </c>
      <c r="J1187" s="44"/>
      <c r="K1187" s="24" t="s">
        <v>84</v>
      </c>
      <c r="L1187" s="44"/>
      <c r="M1187" s="44"/>
      <c r="N1187" s="45" t="s">
        <v>32</v>
      </c>
      <c r="O1187" s="23" t="s">
        <v>1922</v>
      </c>
      <c r="P1187" s="46" t="s">
        <v>32</v>
      </c>
      <c r="Q1187" s="24" t="s">
        <v>34</v>
      </c>
      <c r="R1187" s="24" t="s">
        <v>35</v>
      </c>
      <c r="S1187" s="24" t="s">
        <v>36</v>
      </c>
      <c r="T1187" s="47">
        <v>42423.0</v>
      </c>
      <c r="U1187" s="24" t="s">
        <v>37</v>
      </c>
      <c r="V1187" s="24" t="s">
        <v>1549</v>
      </c>
      <c r="W1187" s="46" t="s">
        <v>4219</v>
      </c>
      <c r="X1187" s="46" t="s">
        <v>4220</v>
      </c>
      <c r="Y1187" s="64">
        <v>42447.0</v>
      </c>
      <c r="Z1187" s="51" t="s">
        <v>4221</v>
      </c>
      <c r="AA1187" s="48" t="s">
        <v>4222</v>
      </c>
      <c r="AB1187" s="17" t="str">
        <f>VLOOKUP(Z1187,Gacetas!A:C,3,FALSE())</f>
        <v>https://drive.google.com/file/d/16cnH8EUGj42Qty2qBoEaoFkx9m6KX0xF/view?usp=sharing</v>
      </c>
    </row>
    <row r="1188">
      <c r="A1188" s="5">
        <v>1187.0</v>
      </c>
      <c r="B1188" s="24" t="s">
        <v>411</v>
      </c>
      <c r="C1188" s="24" t="s">
        <v>411</v>
      </c>
      <c r="D1188" s="24" t="s">
        <v>411</v>
      </c>
      <c r="E1188" s="78"/>
      <c r="F1188" s="78"/>
      <c r="G1188" s="78"/>
      <c r="H1188" s="23" t="s">
        <v>29</v>
      </c>
      <c r="I1188" s="6" t="s">
        <v>30</v>
      </c>
      <c r="J1188" s="44"/>
      <c r="K1188" s="24" t="s">
        <v>45</v>
      </c>
      <c r="L1188" s="44"/>
      <c r="M1188" s="44"/>
      <c r="N1188" s="45" t="s">
        <v>32</v>
      </c>
      <c r="O1188" s="23" t="s">
        <v>1922</v>
      </c>
      <c r="P1188" s="46" t="s">
        <v>32</v>
      </c>
      <c r="Q1188" s="24" t="s">
        <v>34</v>
      </c>
      <c r="R1188" s="24" t="s">
        <v>35</v>
      </c>
      <c r="S1188" s="24" t="s">
        <v>36</v>
      </c>
      <c r="T1188" s="47">
        <v>42423.0</v>
      </c>
      <c r="U1188" s="24" t="s">
        <v>37</v>
      </c>
      <c r="V1188" s="24" t="s">
        <v>1549</v>
      </c>
      <c r="W1188" s="46" t="s">
        <v>4223</v>
      </c>
      <c r="X1188" s="46" t="s">
        <v>4224</v>
      </c>
      <c r="Y1188" s="64">
        <v>42447.0</v>
      </c>
      <c r="Z1188" s="51" t="s">
        <v>4221</v>
      </c>
      <c r="AA1188" s="48" t="s">
        <v>4222</v>
      </c>
      <c r="AB1188" s="17" t="str">
        <f>VLOOKUP(Z1188,Gacetas!A:C,3,FALSE())</f>
        <v>https://drive.google.com/file/d/16cnH8EUGj42Qty2qBoEaoFkx9m6KX0xF/view?usp=sharing</v>
      </c>
    </row>
    <row r="1189">
      <c r="A1189" s="5">
        <v>1188.0</v>
      </c>
      <c r="B1189" s="23" t="s">
        <v>4225</v>
      </c>
      <c r="C1189" s="23" t="s">
        <v>539</v>
      </c>
      <c r="D1189" s="23" t="s">
        <v>4225</v>
      </c>
      <c r="E1189" s="78"/>
      <c r="F1189" s="78"/>
      <c r="G1189" s="78"/>
      <c r="H1189" s="23" t="s">
        <v>29</v>
      </c>
      <c r="I1189" s="6" t="s">
        <v>30</v>
      </c>
      <c r="J1189" s="44"/>
      <c r="K1189" s="24" t="s">
        <v>229</v>
      </c>
      <c r="L1189" s="44"/>
      <c r="M1189" s="44"/>
      <c r="N1189" s="45" t="s">
        <v>32</v>
      </c>
      <c r="O1189" s="23" t="s">
        <v>1922</v>
      </c>
      <c r="P1189" s="46" t="s">
        <v>32</v>
      </c>
      <c r="Q1189" s="24" t="s">
        <v>34</v>
      </c>
      <c r="R1189" s="24" t="s">
        <v>35</v>
      </c>
      <c r="S1189" s="24" t="s">
        <v>36</v>
      </c>
      <c r="T1189" s="47">
        <v>42423.0</v>
      </c>
      <c r="U1189" s="24" t="s">
        <v>37</v>
      </c>
      <c r="V1189" s="24" t="s">
        <v>1549</v>
      </c>
      <c r="W1189" s="46" t="s">
        <v>4226</v>
      </c>
      <c r="X1189" s="46" t="s">
        <v>4227</v>
      </c>
      <c r="Y1189" s="64">
        <v>42447.0</v>
      </c>
      <c r="Z1189" s="51" t="s">
        <v>4221</v>
      </c>
      <c r="AA1189" s="48" t="s">
        <v>4222</v>
      </c>
      <c r="AB1189" s="17" t="str">
        <f>VLOOKUP(Z1189,Gacetas!A:C,3,FALSE())</f>
        <v>https://drive.google.com/file/d/16cnH8EUGj42Qty2qBoEaoFkx9m6KX0xF/view?usp=sharing</v>
      </c>
    </row>
    <row r="1190">
      <c r="A1190" s="5">
        <v>1189.0</v>
      </c>
      <c r="B1190" s="24" t="s">
        <v>1633</v>
      </c>
      <c r="C1190" s="24" t="s">
        <v>1633</v>
      </c>
      <c r="D1190" s="24" t="s">
        <v>1633</v>
      </c>
      <c r="E1190" s="78"/>
      <c r="F1190" s="78"/>
      <c r="G1190" s="78"/>
      <c r="H1190" s="23" t="s">
        <v>4074</v>
      </c>
      <c r="I1190" s="6" t="s">
        <v>30</v>
      </c>
      <c r="J1190" s="44"/>
      <c r="K1190" s="24" t="s">
        <v>145</v>
      </c>
      <c r="L1190" s="44"/>
      <c r="M1190" s="44"/>
      <c r="N1190" s="45" t="s">
        <v>32</v>
      </c>
      <c r="O1190" s="23" t="s">
        <v>1455</v>
      </c>
      <c r="P1190" s="46" t="s">
        <v>32</v>
      </c>
      <c r="Q1190" s="24" t="s">
        <v>54</v>
      </c>
      <c r="R1190" s="24" t="s">
        <v>35</v>
      </c>
      <c r="S1190" s="24" t="s">
        <v>36</v>
      </c>
      <c r="T1190" s="47">
        <v>42430.0</v>
      </c>
      <c r="U1190" s="24" t="s">
        <v>37</v>
      </c>
      <c r="V1190" s="24" t="s">
        <v>1549</v>
      </c>
      <c r="W1190" s="46" t="s">
        <v>4228</v>
      </c>
      <c r="X1190" s="46" t="s">
        <v>4229</v>
      </c>
      <c r="Y1190" s="64">
        <v>42460.0</v>
      </c>
      <c r="Z1190" s="51" t="s">
        <v>4230</v>
      </c>
      <c r="AA1190" s="48" t="s">
        <v>4231</v>
      </c>
      <c r="AB1190" s="17" t="str">
        <f>VLOOKUP(Z1190,Gacetas!A:C,3,FALSE())</f>
        <v>https://drive.google.com/file/d/1YHfkg7-gS-Elz8gs2_zI08Hn-8kjIOVt/view?usp=sharing</v>
      </c>
    </row>
    <row r="1191">
      <c r="A1191" s="5">
        <v>1190.0</v>
      </c>
      <c r="B1191" s="24" t="s">
        <v>1583</v>
      </c>
      <c r="C1191" s="24" t="s">
        <v>1583</v>
      </c>
      <c r="D1191" s="24" t="s">
        <v>1583</v>
      </c>
      <c r="E1191" s="78"/>
      <c r="F1191" s="78"/>
      <c r="G1191" s="78"/>
      <c r="H1191" s="23" t="s">
        <v>4074</v>
      </c>
      <c r="I1191" s="6" t="s">
        <v>30</v>
      </c>
      <c r="J1191" s="44"/>
      <c r="K1191" s="24" t="s">
        <v>300</v>
      </c>
      <c r="L1191" s="44"/>
      <c r="M1191" s="44"/>
      <c r="N1191" s="45" t="s">
        <v>32</v>
      </c>
      <c r="O1191" s="23" t="s">
        <v>1455</v>
      </c>
      <c r="P1191" s="46" t="s">
        <v>32</v>
      </c>
      <c r="Q1191" s="24" t="s">
        <v>54</v>
      </c>
      <c r="R1191" s="24" t="s">
        <v>35</v>
      </c>
      <c r="S1191" s="24" t="s">
        <v>36</v>
      </c>
      <c r="T1191" s="47">
        <v>42430.0</v>
      </c>
      <c r="U1191" s="24" t="s">
        <v>37</v>
      </c>
      <c r="V1191" s="24" t="s">
        <v>1549</v>
      </c>
      <c r="W1191" s="46" t="s">
        <v>4232</v>
      </c>
      <c r="X1191" s="46" t="s">
        <v>4233</v>
      </c>
      <c r="Y1191" s="64">
        <v>42460.0</v>
      </c>
      <c r="Z1191" s="51" t="s">
        <v>4230</v>
      </c>
      <c r="AA1191" s="48" t="s">
        <v>4231</v>
      </c>
      <c r="AB1191" s="17" t="str">
        <f>VLOOKUP(Z1191,Gacetas!A:C,3,FALSE())</f>
        <v>https://drive.google.com/file/d/1YHfkg7-gS-Elz8gs2_zI08Hn-8kjIOVt/view?usp=sharing</v>
      </c>
    </row>
    <row r="1192">
      <c r="A1192" s="5">
        <v>1191.0</v>
      </c>
      <c r="B1192" s="24" t="s">
        <v>4234</v>
      </c>
      <c r="C1192" s="24" t="s">
        <v>4234</v>
      </c>
      <c r="D1192" s="24" t="s">
        <v>4234</v>
      </c>
      <c r="E1192" s="78"/>
      <c r="F1192" s="78"/>
      <c r="G1192" s="78"/>
      <c r="H1192" s="23" t="s">
        <v>4074</v>
      </c>
      <c r="I1192" s="6" t="s">
        <v>30</v>
      </c>
      <c r="J1192" s="44"/>
      <c r="K1192" s="24" t="s">
        <v>45</v>
      </c>
      <c r="L1192" s="44"/>
      <c r="M1192" s="44"/>
      <c r="N1192" s="45" t="s">
        <v>32</v>
      </c>
      <c r="O1192" s="23" t="s">
        <v>1455</v>
      </c>
      <c r="P1192" s="46" t="s">
        <v>32</v>
      </c>
      <c r="Q1192" s="24" t="s">
        <v>54</v>
      </c>
      <c r="R1192" s="24" t="s">
        <v>35</v>
      </c>
      <c r="S1192" s="24" t="s">
        <v>36</v>
      </c>
      <c r="T1192" s="47">
        <v>42430.0</v>
      </c>
      <c r="U1192" s="24" t="s">
        <v>37</v>
      </c>
      <c r="V1192" s="24" t="s">
        <v>1549</v>
      </c>
      <c r="W1192" s="46" t="s">
        <v>4235</v>
      </c>
      <c r="X1192" s="46" t="s">
        <v>4236</v>
      </c>
      <c r="Y1192" s="64">
        <v>42460.0</v>
      </c>
      <c r="Z1192" s="51" t="s">
        <v>4230</v>
      </c>
      <c r="AA1192" s="48" t="s">
        <v>4231</v>
      </c>
      <c r="AB1192" s="17" t="str">
        <f>VLOOKUP(Z1192,Gacetas!A:C,3,FALSE())</f>
        <v>https://drive.google.com/file/d/1YHfkg7-gS-Elz8gs2_zI08Hn-8kjIOVt/view?usp=sharing</v>
      </c>
    </row>
    <row r="1193">
      <c r="A1193" s="5">
        <v>1192.0</v>
      </c>
      <c r="B1193" s="24" t="s">
        <v>1665</v>
      </c>
      <c r="C1193" s="24" t="s">
        <v>1665</v>
      </c>
      <c r="D1193" s="24" t="s">
        <v>1665</v>
      </c>
      <c r="E1193" s="78"/>
      <c r="F1193" s="78"/>
      <c r="G1193" s="78"/>
      <c r="H1193" s="23" t="s">
        <v>4074</v>
      </c>
      <c r="I1193" s="6" t="s">
        <v>30</v>
      </c>
      <c r="J1193" s="44"/>
      <c r="K1193" s="24" t="s">
        <v>84</v>
      </c>
      <c r="L1193" s="44"/>
      <c r="M1193" s="44"/>
      <c r="N1193" s="45" t="s">
        <v>32</v>
      </c>
      <c r="O1193" s="23" t="s">
        <v>1455</v>
      </c>
      <c r="P1193" s="46" t="s">
        <v>32</v>
      </c>
      <c r="Q1193" s="24" t="s">
        <v>54</v>
      </c>
      <c r="R1193" s="24" t="s">
        <v>35</v>
      </c>
      <c r="S1193" s="24" t="s">
        <v>36</v>
      </c>
      <c r="T1193" s="47">
        <v>42430.0</v>
      </c>
      <c r="U1193" s="24" t="s">
        <v>37</v>
      </c>
      <c r="V1193" s="24" t="s">
        <v>1549</v>
      </c>
      <c r="W1193" s="46" t="s">
        <v>4237</v>
      </c>
      <c r="X1193" s="46" t="s">
        <v>4238</v>
      </c>
      <c r="Y1193" s="64">
        <v>42460.0</v>
      </c>
      <c r="Z1193" s="51" t="s">
        <v>4230</v>
      </c>
      <c r="AA1193" s="48" t="s">
        <v>4231</v>
      </c>
      <c r="AB1193" s="17" t="str">
        <f>VLOOKUP(Z1193,Gacetas!A:C,3,FALSE())</f>
        <v>https://drive.google.com/file/d/1YHfkg7-gS-Elz8gs2_zI08Hn-8kjIOVt/view?usp=sharing</v>
      </c>
    </row>
    <row r="1194">
      <c r="A1194" s="5">
        <v>1193.0</v>
      </c>
      <c r="B1194" s="24" t="s">
        <v>4239</v>
      </c>
      <c r="C1194" s="24" t="s">
        <v>4239</v>
      </c>
      <c r="D1194" s="24" t="s">
        <v>4239</v>
      </c>
      <c r="E1194" s="78"/>
      <c r="F1194" s="78"/>
      <c r="G1194" s="78"/>
      <c r="H1194" s="23" t="s">
        <v>4074</v>
      </c>
      <c r="I1194" s="6" t="s">
        <v>30</v>
      </c>
      <c r="J1194" s="44"/>
      <c r="K1194" s="24" t="s">
        <v>2908</v>
      </c>
      <c r="L1194" s="44"/>
      <c r="M1194" s="44"/>
      <c r="N1194" s="45" t="s">
        <v>32</v>
      </c>
      <c r="O1194" s="23" t="s">
        <v>1455</v>
      </c>
      <c r="P1194" s="46" t="s">
        <v>32</v>
      </c>
      <c r="Q1194" s="24" t="s">
        <v>54</v>
      </c>
      <c r="R1194" s="24" t="s">
        <v>35</v>
      </c>
      <c r="S1194" s="24" t="s">
        <v>36</v>
      </c>
      <c r="T1194" s="47">
        <v>42430.0</v>
      </c>
      <c r="U1194" s="24" t="s">
        <v>37</v>
      </c>
      <c r="V1194" s="24" t="s">
        <v>1549</v>
      </c>
      <c r="W1194" s="46" t="s">
        <v>4240</v>
      </c>
      <c r="X1194" s="46" t="s">
        <v>4241</v>
      </c>
      <c r="Y1194" s="64">
        <v>42460.0</v>
      </c>
      <c r="Z1194" s="51" t="s">
        <v>4230</v>
      </c>
      <c r="AA1194" s="48" t="s">
        <v>4231</v>
      </c>
      <c r="AB1194" s="17" t="str">
        <f>VLOOKUP(Z1194,Gacetas!A:C,3,FALSE())</f>
        <v>https://drive.google.com/file/d/1YHfkg7-gS-Elz8gs2_zI08Hn-8kjIOVt/view?usp=sharing</v>
      </c>
    </row>
    <row r="1195">
      <c r="A1195" s="5">
        <v>1194.0</v>
      </c>
      <c r="B1195" s="24" t="s">
        <v>4242</v>
      </c>
      <c r="C1195" s="24" t="s">
        <v>4214</v>
      </c>
      <c r="D1195" s="24" t="s">
        <v>4214</v>
      </c>
      <c r="E1195" s="78"/>
      <c r="F1195" s="78"/>
      <c r="G1195" s="78"/>
      <c r="H1195" s="23" t="s">
        <v>4215</v>
      </c>
      <c r="I1195" s="6" t="s">
        <v>30</v>
      </c>
      <c r="J1195" s="44"/>
      <c r="K1195" s="24" t="s">
        <v>107</v>
      </c>
      <c r="L1195" s="44"/>
      <c r="M1195" s="44"/>
      <c r="N1195" s="45" t="s">
        <v>32</v>
      </c>
      <c r="O1195" s="23" t="s">
        <v>4216</v>
      </c>
      <c r="P1195" s="46" t="s">
        <v>53</v>
      </c>
      <c r="Q1195" s="24" t="s">
        <v>54</v>
      </c>
      <c r="R1195" s="24" t="s">
        <v>35</v>
      </c>
      <c r="S1195" s="24" t="s">
        <v>36</v>
      </c>
      <c r="T1195" s="47">
        <v>42412.0</v>
      </c>
      <c r="U1195" s="24" t="s">
        <v>37</v>
      </c>
      <c r="V1195" s="24" t="s">
        <v>1549</v>
      </c>
      <c r="W1195" s="46" t="s">
        <v>4243</v>
      </c>
      <c r="X1195" s="39" t="s">
        <v>4244</v>
      </c>
      <c r="Y1195" s="64">
        <v>42465.0</v>
      </c>
      <c r="Z1195" s="51" t="s">
        <v>4245</v>
      </c>
      <c r="AA1195" s="48" t="s">
        <v>4246</v>
      </c>
      <c r="AB1195" s="17" t="str">
        <f>VLOOKUP(Z1195,Gacetas!A:C,3,FALSE())</f>
        <v>https://drive.google.com/file/d/1Mm7wiphUfYtOBKPzOJre1PkvS3Lmz7xg/view?usp=sharing</v>
      </c>
    </row>
    <row r="1196">
      <c r="A1196" s="5">
        <v>1195.0</v>
      </c>
      <c r="B1196" s="24" t="s">
        <v>440</v>
      </c>
      <c r="C1196" s="24" t="s">
        <v>440</v>
      </c>
      <c r="D1196" s="24" t="s">
        <v>440</v>
      </c>
      <c r="E1196" s="78"/>
      <c r="F1196" s="78"/>
      <c r="G1196" s="78"/>
      <c r="H1196" s="23" t="s">
        <v>4074</v>
      </c>
      <c r="I1196" s="6" t="s">
        <v>30</v>
      </c>
      <c r="J1196" s="44"/>
      <c r="K1196" s="24" t="s">
        <v>327</v>
      </c>
      <c r="L1196" s="44"/>
      <c r="M1196" s="44"/>
      <c r="N1196" s="45" t="s">
        <v>32</v>
      </c>
      <c r="O1196" s="23" t="s">
        <v>1420</v>
      </c>
      <c r="P1196" s="46" t="s">
        <v>32</v>
      </c>
      <c r="Q1196" s="24" t="s">
        <v>34</v>
      </c>
      <c r="R1196" s="24" t="s">
        <v>35</v>
      </c>
      <c r="S1196" s="24" t="s">
        <v>36</v>
      </c>
      <c r="T1196" s="47">
        <v>42438.0</v>
      </c>
      <c r="U1196" s="24" t="s">
        <v>37</v>
      </c>
      <c r="V1196" s="24" t="s">
        <v>1549</v>
      </c>
      <c r="W1196" s="50" t="s">
        <v>4247</v>
      </c>
      <c r="X1196" s="46" t="s">
        <v>4248</v>
      </c>
      <c r="Y1196" s="64">
        <v>42465.0</v>
      </c>
      <c r="Z1196" s="51" t="s">
        <v>4245</v>
      </c>
      <c r="AA1196" s="48" t="s">
        <v>4246</v>
      </c>
      <c r="AB1196" s="17" t="str">
        <f>VLOOKUP(Z1196,Gacetas!A:C,3,FALSE())</f>
        <v>https://drive.google.com/file/d/1Mm7wiphUfYtOBKPzOJre1PkvS3Lmz7xg/view?usp=sharing</v>
      </c>
    </row>
    <row r="1197">
      <c r="A1197" s="5">
        <v>1196.0</v>
      </c>
      <c r="B1197" s="24" t="s">
        <v>1689</v>
      </c>
      <c r="C1197" s="24" t="s">
        <v>1689</v>
      </c>
      <c r="D1197" s="24" t="s">
        <v>1689</v>
      </c>
      <c r="E1197" s="78"/>
      <c r="F1197" s="78"/>
      <c r="G1197" s="78"/>
      <c r="H1197" s="23" t="s">
        <v>4074</v>
      </c>
      <c r="I1197" s="6" t="s">
        <v>30</v>
      </c>
      <c r="J1197" s="44"/>
      <c r="K1197" s="24" t="s">
        <v>45</v>
      </c>
      <c r="L1197" s="44"/>
      <c r="M1197" s="44"/>
      <c r="N1197" s="45" t="s">
        <v>32</v>
      </c>
      <c r="O1197" s="23" t="s">
        <v>1455</v>
      </c>
      <c r="P1197" s="46" t="s">
        <v>32</v>
      </c>
      <c r="Q1197" s="24" t="s">
        <v>54</v>
      </c>
      <c r="R1197" s="24" t="s">
        <v>35</v>
      </c>
      <c r="S1197" s="24" t="s">
        <v>36</v>
      </c>
      <c r="T1197" s="47">
        <v>42438.0</v>
      </c>
      <c r="U1197" s="24" t="s">
        <v>37</v>
      </c>
      <c r="V1197" s="24" t="s">
        <v>1549</v>
      </c>
      <c r="W1197" s="46" t="s">
        <v>4249</v>
      </c>
      <c r="X1197" s="46" t="s">
        <v>4250</v>
      </c>
      <c r="Y1197" s="64">
        <v>42465.0</v>
      </c>
      <c r="Z1197" s="51" t="s">
        <v>4245</v>
      </c>
      <c r="AA1197" s="48" t="s">
        <v>4246</v>
      </c>
      <c r="AB1197" s="17" t="str">
        <f>VLOOKUP(Z1197,Gacetas!A:C,3,FALSE())</f>
        <v>https://drive.google.com/file/d/1Mm7wiphUfYtOBKPzOJre1PkvS3Lmz7xg/view?usp=sharing</v>
      </c>
    </row>
    <row r="1198">
      <c r="A1198" s="5">
        <v>1197.0</v>
      </c>
      <c r="B1198" s="24" t="s">
        <v>1673</v>
      </c>
      <c r="C1198" s="24" t="s">
        <v>1673</v>
      </c>
      <c r="D1198" s="24" t="s">
        <v>1673</v>
      </c>
      <c r="E1198" s="78"/>
      <c r="F1198" s="78"/>
      <c r="G1198" s="78"/>
      <c r="H1198" s="23" t="s">
        <v>4074</v>
      </c>
      <c r="I1198" s="6" t="s">
        <v>30</v>
      </c>
      <c r="J1198" s="44"/>
      <c r="K1198" s="24" t="s">
        <v>292</v>
      </c>
      <c r="L1198" s="44"/>
      <c r="M1198" s="44"/>
      <c r="N1198" s="45" t="s">
        <v>32</v>
      </c>
      <c r="O1198" s="23" t="s">
        <v>1455</v>
      </c>
      <c r="P1198" s="46" t="s">
        <v>32</v>
      </c>
      <c r="Q1198" s="24" t="s">
        <v>54</v>
      </c>
      <c r="R1198" s="24" t="s">
        <v>35</v>
      </c>
      <c r="S1198" s="24" t="s">
        <v>36</v>
      </c>
      <c r="T1198" s="47">
        <v>42438.0</v>
      </c>
      <c r="U1198" s="24" t="s">
        <v>37</v>
      </c>
      <c r="V1198" s="24" t="s">
        <v>1549</v>
      </c>
      <c r="W1198" s="46" t="s">
        <v>4251</v>
      </c>
      <c r="X1198" s="46" t="s">
        <v>4252</v>
      </c>
      <c r="Y1198" s="64">
        <v>42465.0</v>
      </c>
      <c r="Z1198" s="51" t="s">
        <v>4245</v>
      </c>
      <c r="AA1198" s="48" t="s">
        <v>4246</v>
      </c>
      <c r="AB1198" s="17" t="str">
        <f>VLOOKUP(Z1198,Gacetas!A:C,3,FALSE())</f>
        <v>https://drive.google.com/file/d/1Mm7wiphUfYtOBKPzOJre1PkvS3Lmz7xg/view?usp=sharing</v>
      </c>
    </row>
    <row r="1199">
      <c r="A1199" s="5">
        <v>1198.0</v>
      </c>
      <c r="B1199" s="24" t="s">
        <v>1692</v>
      </c>
      <c r="C1199" s="24" t="s">
        <v>1692</v>
      </c>
      <c r="D1199" s="24" t="s">
        <v>1692</v>
      </c>
      <c r="E1199" s="78"/>
      <c r="F1199" s="78"/>
      <c r="G1199" s="78"/>
      <c r="H1199" s="23" t="s">
        <v>4074</v>
      </c>
      <c r="I1199" s="6" t="s">
        <v>30</v>
      </c>
      <c r="J1199" s="44"/>
      <c r="K1199" s="24" t="s">
        <v>45</v>
      </c>
      <c r="L1199" s="44"/>
      <c r="M1199" s="44"/>
      <c r="N1199" s="45" t="s">
        <v>32</v>
      </c>
      <c r="O1199" s="23" t="s">
        <v>1693</v>
      </c>
      <c r="P1199" s="46" t="s">
        <v>53</v>
      </c>
      <c r="Q1199" s="24" t="s">
        <v>54</v>
      </c>
      <c r="R1199" s="24" t="s">
        <v>35</v>
      </c>
      <c r="S1199" s="24" t="s">
        <v>36</v>
      </c>
      <c r="T1199" s="47">
        <v>42438.0</v>
      </c>
      <c r="U1199" s="24" t="s">
        <v>37</v>
      </c>
      <c r="V1199" s="24" t="s">
        <v>1549</v>
      </c>
      <c r="W1199" s="46" t="s">
        <v>4253</v>
      </c>
      <c r="X1199" s="46" t="s">
        <v>4254</v>
      </c>
      <c r="Y1199" s="64">
        <v>42465.0</v>
      </c>
      <c r="Z1199" s="51" t="s">
        <v>4245</v>
      </c>
      <c r="AA1199" s="48" t="str">
        <f t="shared" ref="AA1199:AA1214" si="10">CONCATENATE("https://www.gacetaoficial.gob.cu/sites/default/files/goc",MID(Z1199,FIND("-",Z1199) - 1 + 1,FIND(CHAR(160),SUBSTITUTE(Z1199,"-",CHAR(160),2)) - (FIND("-",Z1199) - 1)),"o",RIGHT(Z1199,LEN(Z1199) - (FIND(CHAR(160),SUBSTITUTE(Z1199,"-",CHAR(160),3)))),".pdf")</f>
        <v>https://www.gacetaoficial.gob.cu/sites/default/files/goc-2016-o18.pdf</v>
      </c>
      <c r="AB1199" s="17" t="str">
        <f>VLOOKUP(Z1199,Gacetas!A:C,3,FALSE())</f>
        <v>https://drive.google.com/file/d/1Mm7wiphUfYtOBKPzOJre1PkvS3Lmz7xg/view?usp=sharing</v>
      </c>
    </row>
    <row r="1200">
      <c r="A1200" s="5">
        <v>1199.0</v>
      </c>
      <c r="B1200" s="24" t="s">
        <v>4255</v>
      </c>
      <c r="C1200" s="24" t="s">
        <v>4255</v>
      </c>
      <c r="D1200" s="24" t="s">
        <v>4255</v>
      </c>
      <c r="E1200" s="78"/>
      <c r="F1200" s="78"/>
      <c r="G1200" s="78"/>
      <c r="H1200" s="23" t="s">
        <v>4074</v>
      </c>
      <c r="I1200" s="6" t="s">
        <v>30</v>
      </c>
      <c r="J1200" s="44"/>
      <c r="K1200" s="24" t="s">
        <v>145</v>
      </c>
      <c r="L1200" s="44"/>
      <c r="M1200" s="44"/>
      <c r="N1200" s="45" t="s">
        <v>32</v>
      </c>
      <c r="O1200" s="23" t="s">
        <v>1455</v>
      </c>
      <c r="P1200" s="46" t="s">
        <v>32</v>
      </c>
      <c r="Q1200" s="24" t="s">
        <v>54</v>
      </c>
      <c r="R1200" s="24" t="s">
        <v>35</v>
      </c>
      <c r="S1200" s="24" t="s">
        <v>36</v>
      </c>
      <c r="T1200" s="47">
        <v>42447.0</v>
      </c>
      <c r="U1200" s="24" t="s">
        <v>37</v>
      </c>
      <c r="V1200" s="24" t="s">
        <v>1549</v>
      </c>
      <c r="W1200" s="46" t="s">
        <v>4256</v>
      </c>
      <c r="X1200" s="46" t="s">
        <v>4257</v>
      </c>
      <c r="Y1200" s="64">
        <v>42472.0</v>
      </c>
      <c r="Z1200" s="51" t="s">
        <v>4258</v>
      </c>
      <c r="AA1200" s="48" t="str">
        <f t="shared" si="10"/>
        <v>https://www.gacetaoficial.gob.cu/sites/default/files/goc-2016-o19.pdf</v>
      </c>
      <c r="AB1200" s="17" t="str">
        <f>VLOOKUP(Z1200,Gacetas!A:C,3,FALSE())</f>
        <v>https://drive.google.com/file/d/1JB5yPj2cTow73uVjX3H5UgPPRvDep4EM/view?usp=sharing</v>
      </c>
    </row>
    <row r="1201">
      <c r="A1201" s="5">
        <v>1200.0</v>
      </c>
      <c r="B1201" s="24" t="s">
        <v>1821</v>
      </c>
      <c r="C1201" s="24" t="s">
        <v>1821</v>
      </c>
      <c r="D1201" s="24" t="s">
        <v>1821</v>
      </c>
      <c r="E1201" s="78"/>
      <c r="F1201" s="78"/>
      <c r="G1201" s="78"/>
      <c r="H1201" s="23" t="s">
        <v>4074</v>
      </c>
      <c r="I1201" s="6" t="s">
        <v>30</v>
      </c>
      <c r="J1201" s="44"/>
      <c r="K1201" s="24" t="s">
        <v>145</v>
      </c>
      <c r="L1201" s="44"/>
      <c r="M1201" s="44"/>
      <c r="N1201" s="45" t="s">
        <v>32</v>
      </c>
      <c r="O1201" s="23" t="s">
        <v>1455</v>
      </c>
      <c r="P1201" s="46" t="s">
        <v>32</v>
      </c>
      <c r="Q1201" s="24" t="s">
        <v>54</v>
      </c>
      <c r="R1201" s="24" t="s">
        <v>35</v>
      </c>
      <c r="S1201" s="24" t="s">
        <v>36</v>
      </c>
      <c r="T1201" s="47">
        <v>42453.0</v>
      </c>
      <c r="U1201" s="24" t="s">
        <v>37</v>
      </c>
      <c r="V1201" s="24" t="s">
        <v>1549</v>
      </c>
      <c r="W1201" s="46" t="s">
        <v>4259</v>
      </c>
      <c r="X1201" s="46" t="s">
        <v>4260</v>
      </c>
      <c r="Y1201" s="64">
        <v>42472.0</v>
      </c>
      <c r="Z1201" s="51" t="s">
        <v>4258</v>
      </c>
      <c r="AA1201" s="48" t="str">
        <f t="shared" si="10"/>
        <v>https://www.gacetaoficial.gob.cu/sites/default/files/goc-2016-o19.pdf</v>
      </c>
      <c r="AB1201" s="17" t="str">
        <f>VLOOKUP(Z1201,Gacetas!A:C,3,FALSE())</f>
        <v>https://drive.google.com/file/d/1JB5yPj2cTow73uVjX3H5UgPPRvDep4EM/view?usp=sharing</v>
      </c>
    </row>
    <row r="1202">
      <c r="A1202" s="5">
        <v>1201.0</v>
      </c>
      <c r="B1202" s="24" t="s">
        <v>1508</v>
      </c>
      <c r="C1202" s="24" t="s">
        <v>1508</v>
      </c>
      <c r="D1202" s="24" t="s">
        <v>1508</v>
      </c>
      <c r="E1202" s="78"/>
      <c r="F1202" s="78"/>
      <c r="G1202" s="78"/>
      <c r="H1202" s="23" t="s">
        <v>4074</v>
      </c>
      <c r="I1202" s="6" t="s">
        <v>30</v>
      </c>
      <c r="J1202" s="44"/>
      <c r="K1202" s="24" t="s">
        <v>145</v>
      </c>
      <c r="L1202" s="44"/>
      <c r="M1202" s="44"/>
      <c r="N1202" s="45" t="s">
        <v>32</v>
      </c>
      <c r="O1202" s="23" t="s">
        <v>1455</v>
      </c>
      <c r="P1202" s="46" t="s">
        <v>32</v>
      </c>
      <c r="Q1202" s="24" t="s">
        <v>54</v>
      </c>
      <c r="R1202" s="24" t="s">
        <v>35</v>
      </c>
      <c r="S1202" s="24" t="s">
        <v>36</v>
      </c>
      <c r="T1202" s="47">
        <v>42453.0</v>
      </c>
      <c r="U1202" s="24" t="s">
        <v>37</v>
      </c>
      <c r="V1202" s="24" t="s">
        <v>1549</v>
      </c>
      <c r="W1202" s="46" t="s">
        <v>4261</v>
      </c>
      <c r="X1202" s="46" t="s">
        <v>4262</v>
      </c>
      <c r="Y1202" s="64">
        <v>42472.0</v>
      </c>
      <c r="Z1202" s="51" t="s">
        <v>4258</v>
      </c>
      <c r="AA1202" s="48" t="str">
        <f t="shared" si="10"/>
        <v>https://www.gacetaoficial.gob.cu/sites/default/files/goc-2016-o19.pdf</v>
      </c>
      <c r="AB1202" s="17" t="str">
        <f>VLOOKUP(Z1202,Gacetas!A:C,3,FALSE())</f>
        <v>https://drive.google.com/file/d/1JB5yPj2cTow73uVjX3H5UgPPRvDep4EM/view?usp=sharing</v>
      </c>
    </row>
    <row r="1203">
      <c r="A1203" s="5">
        <v>1202.0</v>
      </c>
      <c r="B1203" s="24" t="s">
        <v>1709</v>
      </c>
      <c r="C1203" s="24" t="s">
        <v>1709</v>
      </c>
      <c r="D1203" s="24" t="s">
        <v>1709</v>
      </c>
      <c r="E1203" s="78"/>
      <c r="F1203" s="78"/>
      <c r="G1203" s="78"/>
      <c r="H1203" s="23" t="s">
        <v>4074</v>
      </c>
      <c r="I1203" s="6" t="s">
        <v>30</v>
      </c>
      <c r="J1203" s="44"/>
      <c r="K1203" s="24" t="s">
        <v>214</v>
      </c>
      <c r="L1203" s="44"/>
      <c r="M1203" s="44"/>
      <c r="N1203" s="45" t="s">
        <v>32</v>
      </c>
      <c r="O1203" s="23" t="s">
        <v>1455</v>
      </c>
      <c r="P1203" s="46" t="s">
        <v>32</v>
      </c>
      <c r="Q1203" s="24" t="s">
        <v>54</v>
      </c>
      <c r="R1203" s="24" t="s">
        <v>35</v>
      </c>
      <c r="S1203" s="24" t="s">
        <v>36</v>
      </c>
      <c r="T1203" s="47">
        <v>42453.0</v>
      </c>
      <c r="U1203" s="24" t="s">
        <v>37</v>
      </c>
      <c r="V1203" s="24" t="s">
        <v>1549</v>
      </c>
      <c r="W1203" s="46" t="s">
        <v>4263</v>
      </c>
      <c r="X1203" s="46" t="s">
        <v>4264</v>
      </c>
      <c r="Y1203" s="64">
        <v>42472.0</v>
      </c>
      <c r="Z1203" s="51" t="s">
        <v>4258</v>
      </c>
      <c r="AA1203" s="48" t="str">
        <f t="shared" si="10"/>
        <v>https://www.gacetaoficial.gob.cu/sites/default/files/goc-2016-o19.pdf</v>
      </c>
      <c r="AB1203" s="17" t="str">
        <f>VLOOKUP(Z1203,Gacetas!A:C,3,FALSE())</f>
        <v>https://drive.google.com/file/d/1JB5yPj2cTow73uVjX3H5UgPPRvDep4EM/view?usp=sharing</v>
      </c>
    </row>
    <row r="1204">
      <c r="A1204" s="5">
        <v>1203.0</v>
      </c>
      <c r="B1204" s="24" t="s">
        <v>1798</v>
      </c>
      <c r="C1204" s="24" t="s">
        <v>1798</v>
      </c>
      <c r="D1204" s="24" t="s">
        <v>1798</v>
      </c>
      <c r="E1204" s="78"/>
      <c r="F1204" s="78"/>
      <c r="G1204" s="78"/>
      <c r="H1204" s="23" t="s">
        <v>4074</v>
      </c>
      <c r="I1204" s="6" t="s">
        <v>30</v>
      </c>
      <c r="J1204" s="44"/>
      <c r="K1204" s="24" t="s">
        <v>45</v>
      </c>
      <c r="L1204" s="44"/>
      <c r="M1204" s="44"/>
      <c r="N1204" s="45" t="s">
        <v>32</v>
      </c>
      <c r="O1204" s="23" t="s">
        <v>1455</v>
      </c>
      <c r="P1204" s="46" t="s">
        <v>32</v>
      </c>
      <c r="Q1204" s="24" t="s">
        <v>54</v>
      </c>
      <c r="R1204" s="24" t="s">
        <v>35</v>
      </c>
      <c r="S1204" s="24" t="s">
        <v>36</v>
      </c>
      <c r="T1204" s="47">
        <v>42453.0</v>
      </c>
      <c r="U1204" s="24" t="s">
        <v>37</v>
      </c>
      <c r="V1204" s="24" t="s">
        <v>1549</v>
      </c>
      <c r="W1204" s="46" t="s">
        <v>4265</v>
      </c>
      <c r="X1204" s="46" t="s">
        <v>4266</v>
      </c>
      <c r="Y1204" s="64">
        <v>42472.0</v>
      </c>
      <c r="Z1204" s="51" t="s">
        <v>4258</v>
      </c>
      <c r="AA1204" s="48" t="str">
        <f t="shared" si="10"/>
        <v>https://www.gacetaoficial.gob.cu/sites/default/files/goc-2016-o19.pdf</v>
      </c>
      <c r="AB1204" s="17" t="str">
        <f>VLOOKUP(Z1204,Gacetas!A:C,3,FALSE())</f>
        <v>https://drive.google.com/file/d/1JB5yPj2cTow73uVjX3H5UgPPRvDep4EM/view?usp=sharing</v>
      </c>
    </row>
    <row r="1205">
      <c r="A1205" s="5">
        <v>1204.0</v>
      </c>
      <c r="B1205" s="23" t="s">
        <v>4267</v>
      </c>
      <c r="C1205" s="23" t="s">
        <v>2363</v>
      </c>
      <c r="D1205" s="23" t="s">
        <v>4267</v>
      </c>
      <c r="E1205" s="78"/>
      <c r="F1205" s="78"/>
      <c r="G1205" s="78"/>
      <c r="H1205" s="23" t="s">
        <v>4074</v>
      </c>
      <c r="I1205" s="6" t="s">
        <v>30</v>
      </c>
      <c r="J1205" s="44"/>
      <c r="K1205" s="24" t="s">
        <v>31</v>
      </c>
      <c r="L1205" s="44"/>
      <c r="M1205" s="44"/>
      <c r="N1205" s="45" t="s">
        <v>32</v>
      </c>
      <c r="O1205" s="23" t="s">
        <v>1455</v>
      </c>
      <c r="P1205" s="46" t="s">
        <v>32</v>
      </c>
      <c r="Q1205" s="24" t="s">
        <v>54</v>
      </c>
      <c r="R1205" s="24" t="s">
        <v>35</v>
      </c>
      <c r="S1205" s="24" t="s">
        <v>36</v>
      </c>
      <c r="T1205" s="47">
        <v>42453.0</v>
      </c>
      <c r="U1205" s="24" t="s">
        <v>37</v>
      </c>
      <c r="V1205" s="24" t="s">
        <v>1549</v>
      </c>
      <c r="W1205" s="46" t="s">
        <v>4268</v>
      </c>
      <c r="X1205" s="46" t="s">
        <v>4269</v>
      </c>
      <c r="Y1205" s="64">
        <v>42472.0</v>
      </c>
      <c r="Z1205" s="51" t="s">
        <v>4258</v>
      </c>
      <c r="AA1205" s="48" t="str">
        <f t="shared" si="10"/>
        <v>https://www.gacetaoficial.gob.cu/sites/default/files/goc-2016-o19.pdf</v>
      </c>
      <c r="AB1205" s="17" t="str">
        <f>VLOOKUP(Z1205,Gacetas!A:C,3,FALSE())</f>
        <v>https://drive.google.com/file/d/1JB5yPj2cTow73uVjX3H5UgPPRvDep4EM/view?usp=sharing</v>
      </c>
    </row>
    <row r="1206">
      <c r="A1206" s="5">
        <v>1205.0</v>
      </c>
      <c r="B1206" s="24" t="s">
        <v>4270</v>
      </c>
      <c r="C1206" s="24" t="s">
        <v>4270</v>
      </c>
      <c r="D1206" s="24" t="s">
        <v>4270</v>
      </c>
      <c r="E1206" s="78"/>
      <c r="F1206" s="78"/>
      <c r="G1206" s="78"/>
      <c r="H1206" s="23" t="s">
        <v>4074</v>
      </c>
      <c r="I1206" s="6" t="s">
        <v>30</v>
      </c>
      <c r="J1206" s="44"/>
      <c r="K1206" s="24" t="s">
        <v>145</v>
      </c>
      <c r="L1206" s="44"/>
      <c r="M1206" s="44"/>
      <c r="N1206" s="45"/>
      <c r="O1206" s="38"/>
      <c r="P1206" s="91"/>
      <c r="Q1206" s="24" t="s">
        <v>54</v>
      </c>
      <c r="R1206" s="24" t="s">
        <v>909</v>
      </c>
      <c r="S1206" s="23" t="s">
        <v>4271</v>
      </c>
      <c r="T1206" s="47">
        <v>42459.0</v>
      </c>
      <c r="U1206" s="24" t="s">
        <v>37</v>
      </c>
      <c r="V1206" s="24" t="s">
        <v>1549</v>
      </c>
      <c r="W1206" s="46" t="s">
        <v>4272</v>
      </c>
      <c r="X1206" s="46" t="s">
        <v>4273</v>
      </c>
      <c r="Y1206" s="64">
        <v>42487.0</v>
      </c>
      <c r="Z1206" s="51" t="s">
        <v>4274</v>
      </c>
      <c r="AA1206" s="48" t="str">
        <f t="shared" si="10"/>
        <v>https://www.gacetaoficial.gob.cu/sites/default/files/goc-2016-o20.pdf</v>
      </c>
      <c r="AB1206" s="17" t="str">
        <f>VLOOKUP(Z1206,Gacetas!A:C,3,FALSE())</f>
        <v>https://drive.google.com/file/d/1mH-7yrCjgan_f9GCxL0YEu7y7jG4bRFM/view?usp=sharing</v>
      </c>
    </row>
    <row r="1207">
      <c r="A1207" s="5">
        <v>1206.0</v>
      </c>
      <c r="B1207" s="23" t="s">
        <v>4275</v>
      </c>
      <c r="C1207" s="23" t="s">
        <v>4275</v>
      </c>
      <c r="D1207" s="23" t="s">
        <v>4275</v>
      </c>
      <c r="E1207" s="78"/>
      <c r="F1207" s="78"/>
      <c r="G1207" s="78"/>
      <c r="H1207" s="23" t="s">
        <v>29</v>
      </c>
      <c r="I1207" s="6" t="s">
        <v>30</v>
      </c>
      <c r="J1207" s="44"/>
      <c r="K1207" s="24" t="s">
        <v>567</v>
      </c>
      <c r="L1207" s="44"/>
      <c r="M1207" s="44"/>
      <c r="N1207" s="45" t="s">
        <v>32</v>
      </c>
      <c r="O1207" s="23" t="s">
        <v>1922</v>
      </c>
      <c r="P1207" s="46" t="s">
        <v>32</v>
      </c>
      <c r="Q1207" s="24" t="s">
        <v>34</v>
      </c>
      <c r="R1207" s="24" t="s">
        <v>35</v>
      </c>
      <c r="S1207" s="24" t="s">
        <v>36</v>
      </c>
      <c r="T1207" s="47">
        <v>42464.0</v>
      </c>
      <c r="U1207" s="24" t="s">
        <v>37</v>
      </c>
      <c r="V1207" s="24" t="s">
        <v>1549</v>
      </c>
      <c r="W1207" s="46" t="s">
        <v>4276</v>
      </c>
      <c r="X1207" s="46" t="s">
        <v>4277</v>
      </c>
      <c r="Y1207" s="64">
        <v>42487.0</v>
      </c>
      <c r="Z1207" s="51" t="s">
        <v>4274</v>
      </c>
      <c r="AA1207" s="48" t="str">
        <f t="shared" si="10"/>
        <v>https://www.gacetaoficial.gob.cu/sites/default/files/goc-2016-o20.pdf</v>
      </c>
      <c r="AB1207" s="17" t="str">
        <f>VLOOKUP(Z1207,Gacetas!A:C,3,FALSE())</f>
        <v>https://drive.google.com/file/d/1mH-7yrCjgan_f9GCxL0YEu7y7jG4bRFM/view?usp=sharing</v>
      </c>
    </row>
    <row r="1208">
      <c r="A1208" s="5">
        <v>1207.0</v>
      </c>
      <c r="B1208" s="24" t="s">
        <v>4278</v>
      </c>
      <c r="C1208" s="24" t="s">
        <v>1734</v>
      </c>
      <c r="D1208" s="24" t="s">
        <v>4278</v>
      </c>
      <c r="E1208" s="78"/>
      <c r="F1208" s="78"/>
      <c r="G1208" s="78"/>
      <c r="H1208" s="23" t="s">
        <v>4074</v>
      </c>
      <c r="I1208" s="6" t="s">
        <v>30</v>
      </c>
      <c r="J1208" s="44"/>
      <c r="K1208" s="24" t="s">
        <v>1735</v>
      </c>
      <c r="L1208" s="44"/>
      <c r="M1208" s="44"/>
      <c r="N1208" s="45" t="s">
        <v>32</v>
      </c>
      <c r="O1208" s="23" t="s">
        <v>1455</v>
      </c>
      <c r="P1208" s="46" t="s">
        <v>32</v>
      </c>
      <c r="Q1208" s="24" t="s">
        <v>54</v>
      </c>
      <c r="R1208" s="24" t="s">
        <v>35</v>
      </c>
      <c r="S1208" s="24" t="s">
        <v>36</v>
      </c>
      <c r="T1208" s="47">
        <v>42468.0</v>
      </c>
      <c r="U1208" s="24" t="s">
        <v>37</v>
      </c>
      <c r="V1208" s="24" t="s">
        <v>1549</v>
      </c>
      <c r="W1208" s="46" t="s">
        <v>4279</v>
      </c>
      <c r="X1208" s="46" t="s">
        <v>4280</v>
      </c>
      <c r="Y1208" s="64">
        <v>42520.0</v>
      </c>
      <c r="Z1208" s="51" t="s">
        <v>4281</v>
      </c>
      <c r="AA1208" s="80" t="str">
        <f t="shared" si="10"/>
        <v>https://www.gacetaoficial.gob.cu/sites/default/files/goc-2016-o23.pdf</v>
      </c>
      <c r="AB1208" s="17" t="str">
        <f>VLOOKUP(Z1208,Gacetas!A:C,3,FALSE())</f>
        <v>https://drive.google.com/file/d/1IQpKs2tzfqRSl0nLS_av3WFkfOXaMmko/view?usp=sharing</v>
      </c>
    </row>
    <row r="1209">
      <c r="A1209" s="5">
        <v>1208.0</v>
      </c>
      <c r="B1209" s="24" t="s">
        <v>1676</v>
      </c>
      <c r="C1209" s="24" t="s">
        <v>1676</v>
      </c>
      <c r="D1209" s="24" t="s">
        <v>1676</v>
      </c>
      <c r="E1209" s="78"/>
      <c r="F1209" s="78"/>
      <c r="G1209" s="78"/>
      <c r="H1209" s="23" t="s">
        <v>4074</v>
      </c>
      <c r="I1209" s="6" t="s">
        <v>30</v>
      </c>
      <c r="J1209" s="44"/>
      <c r="K1209" s="24" t="s">
        <v>214</v>
      </c>
      <c r="L1209" s="44"/>
      <c r="M1209" s="44"/>
      <c r="N1209" s="45" t="s">
        <v>32</v>
      </c>
      <c r="O1209" s="23" t="s">
        <v>1455</v>
      </c>
      <c r="P1209" s="46" t="s">
        <v>32</v>
      </c>
      <c r="Q1209" s="24" t="s">
        <v>54</v>
      </c>
      <c r="R1209" s="24" t="s">
        <v>35</v>
      </c>
      <c r="S1209" s="24" t="s">
        <v>36</v>
      </c>
      <c r="T1209" s="47">
        <v>42468.0</v>
      </c>
      <c r="U1209" s="24" t="s">
        <v>37</v>
      </c>
      <c r="V1209" s="24" t="s">
        <v>1549</v>
      </c>
      <c r="W1209" s="46" t="s">
        <v>4282</v>
      </c>
      <c r="X1209" s="46" t="s">
        <v>4283</v>
      </c>
      <c r="Y1209" s="64">
        <v>42520.0</v>
      </c>
      <c r="Z1209" s="51" t="s">
        <v>4281</v>
      </c>
      <c r="AA1209" s="80" t="str">
        <f t="shared" si="10"/>
        <v>https://www.gacetaoficial.gob.cu/sites/default/files/goc-2016-o23.pdf</v>
      </c>
      <c r="AB1209" s="17" t="str">
        <f>VLOOKUP(Z1209,Gacetas!A:C,3,FALSE())</f>
        <v>https://drive.google.com/file/d/1IQpKs2tzfqRSl0nLS_av3WFkfOXaMmko/view?usp=sharing</v>
      </c>
    </row>
    <row r="1210">
      <c r="A1210" s="5">
        <v>1209.0</v>
      </c>
      <c r="B1210" s="24" t="s">
        <v>4284</v>
      </c>
      <c r="C1210" s="24" t="s">
        <v>1649</v>
      </c>
      <c r="D1210" s="24" t="s">
        <v>4284</v>
      </c>
      <c r="E1210" s="78"/>
      <c r="F1210" s="78"/>
      <c r="G1210" s="78"/>
      <c r="H1210" s="23" t="s">
        <v>4074</v>
      </c>
      <c r="I1210" s="6" t="s">
        <v>30</v>
      </c>
      <c r="J1210" s="44"/>
      <c r="K1210" s="24" t="s">
        <v>45</v>
      </c>
      <c r="L1210" s="44"/>
      <c r="M1210" s="44"/>
      <c r="N1210" s="45" t="s">
        <v>32</v>
      </c>
      <c r="O1210" s="23" t="s">
        <v>1455</v>
      </c>
      <c r="P1210" s="46" t="s">
        <v>32</v>
      </c>
      <c r="Q1210" s="24" t="s">
        <v>54</v>
      </c>
      <c r="R1210" s="24" t="s">
        <v>35</v>
      </c>
      <c r="S1210" s="24" t="s">
        <v>36</v>
      </c>
      <c r="T1210" s="47">
        <v>42468.0</v>
      </c>
      <c r="U1210" s="24" t="s">
        <v>37</v>
      </c>
      <c r="V1210" s="24" t="s">
        <v>1549</v>
      </c>
      <c r="W1210" s="46" t="s">
        <v>4285</v>
      </c>
      <c r="X1210" s="46" t="s">
        <v>4286</v>
      </c>
      <c r="Y1210" s="64">
        <v>42520.0</v>
      </c>
      <c r="Z1210" s="51" t="s">
        <v>4281</v>
      </c>
      <c r="AA1210" s="80" t="str">
        <f t="shared" si="10"/>
        <v>https://www.gacetaoficial.gob.cu/sites/default/files/goc-2016-o23.pdf</v>
      </c>
      <c r="AB1210" s="17" t="str">
        <f>VLOOKUP(Z1210,Gacetas!A:C,3,FALSE())</f>
        <v>https://drive.google.com/file/d/1IQpKs2tzfqRSl0nLS_av3WFkfOXaMmko/view?usp=sharing</v>
      </c>
    </row>
    <row r="1211">
      <c r="A1211" s="5">
        <v>1210.0</v>
      </c>
      <c r="B1211" s="24" t="s">
        <v>1752</v>
      </c>
      <c r="C1211" s="24" t="s">
        <v>1752</v>
      </c>
      <c r="D1211" s="24" t="s">
        <v>1752</v>
      </c>
      <c r="E1211" s="78"/>
      <c r="F1211" s="78"/>
      <c r="G1211" s="78"/>
      <c r="H1211" s="23" t="s">
        <v>4074</v>
      </c>
      <c r="I1211" s="6" t="s">
        <v>30</v>
      </c>
      <c r="J1211" s="44"/>
      <c r="K1211" s="24" t="s">
        <v>89</v>
      </c>
      <c r="L1211" s="44"/>
      <c r="M1211" s="44"/>
      <c r="N1211" s="45" t="s">
        <v>32</v>
      </c>
      <c r="O1211" s="23" t="s">
        <v>1455</v>
      </c>
      <c r="P1211" s="46" t="s">
        <v>32</v>
      </c>
      <c r="Q1211" s="24" t="s">
        <v>54</v>
      </c>
      <c r="R1211" s="24" t="s">
        <v>35</v>
      </c>
      <c r="S1211" s="24" t="s">
        <v>36</v>
      </c>
      <c r="T1211" s="47">
        <v>42479.0</v>
      </c>
      <c r="U1211" s="24" t="s">
        <v>37</v>
      </c>
      <c r="V1211" s="24" t="s">
        <v>1549</v>
      </c>
      <c r="W1211" s="46" t="s">
        <v>4287</v>
      </c>
      <c r="X1211" s="46" t="s">
        <v>4288</v>
      </c>
      <c r="Y1211" s="64">
        <v>42520.0</v>
      </c>
      <c r="Z1211" s="51" t="s">
        <v>4281</v>
      </c>
      <c r="AA1211" s="80" t="str">
        <f t="shared" si="10"/>
        <v>https://www.gacetaoficial.gob.cu/sites/default/files/goc-2016-o23.pdf</v>
      </c>
      <c r="AB1211" s="17" t="str">
        <f>VLOOKUP(Z1211,Gacetas!A:C,3,FALSE())</f>
        <v>https://drive.google.com/file/d/1IQpKs2tzfqRSl0nLS_av3WFkfOXaMmko/view?usp=sharing</v>
      </c>
    </row>
    <row r="1212">
      <c r="A1212" s="5">
        <v>1211.0</v>
      </c>
      <c r="B1212" s="24" t="s">
        <v>1764</v>
      </c>
      <c r="C1212" s="24" t="s">
        <v>1764</v>
      </c>
      <c r="D1212" s="24" t="s">
        <v>1764</v>
      </c>
      <c r="E1212" s="78"/>
      <c r="F1212" s="78"/>
      <c r="G1212" s="78"/>
      <c r="H1212" s="23" t="s">
        <v>4074</v>
      </c>
      <c r="I1212" s="6" t="s">
        <v>30</v>
      </c>
      <c r="J1212" s="44"/>
      <c r="K1212" s="24" t="s">
        <v>331</v>
      </c>
      <c r="L1212" s="44"/>
      <c r="M1212" s="44"/>
      <c r="N1212" s="45" t="s">
        <v>32</v>
      </c>
      <c r="O1212" s="23" t="s">
        <v>1455</v>
      </c>
      <c r="P1212" s="46" t="s">
        <v>32</v>
      </c>
      <c r="Q1212" s="24" t="s">
        <v>54</v>
      </c>
      <c r="R1212" s="24" t="s">
        <v>35</v>
      </c>
      <c r="S1212" s="24" t="s">
        <v>36</v>
      </c>
      <c r="T1212" s="47">
        <v>42479.0</v>
      </c>
      <c r="U1212" s="24" t="s">
        <v>37</v>
      </c>
      <c r="V1212" s="24" t="s">
        <v>1549</v>
      </c>
      <c r="W1212" s="46" t="s">
        <v>4289</v>
      </c>
      <c r="X1212" s="46" t="s">
        <v>4290</v>
      </c>
      <c r="Y1212" s="64">
        <v>42520.0</v>
      </c>
      <c r="Z1212" s="51" t="s">
        <v>4281</v>
      </c>
      <c r="AA1212" s="80" t="str">
        <f t="shared" si="10"/>
        <v>https://www.gacetaoficial.gob.cu/sites/default/files/goc-2016-o23.pdf</v>
      </c>
      <c r="AB1212" s="17" t="str">
        <f>VLOOKUP(Z1212,Gacetas!A:C,3,FALSE())</f>
        <v>https://drive.google.com/file/d/1IQpKs2tzfqRSl0nLS_av3WFkfOXaMmko/view?usp=sharing</v>
      </c>
    </row>
    <row r="1213">
      <c r="A1213" s="5">
        <v>1212.0</v>
      </c>
      <c r="B1213" s="24" t="s">
        <v>1801</v>
      </c>
      <c r="C1213" s="24" t="s">
        <v>1802</v>
      </c>
      <c r="D1213" s="24" t="s">
        <v>1801</v>
      </c>
      <c r="E1213" s="78"/>
      <c r="F1213" s="78"/>
      <c r="G1213" s="78"/>
      <c r="H1213" s="23" t="s">
        <v>4074</v>
      </c>
      <c r="I1213" s="6" t="s">
        <v>30</v>
      </c>
      <c r="J1213" s="44"/>
      <c r="K1213" s="24" t="s">
        <v>84</v>
      </c>
      <c r="L1213" s="44"/>
      <c r="M1213" s="44"/>
      <c r="N1213" s="45" t="s">
        <v>32</v>
      </c>
      <c r="O1213" s="23" t="s">
        <v>1455</v>
      </c>
      <c r="P1213" s="46" t="s">
        <v>32</v>
      </c>
      <c r="Q1213" s="24" t="s">
        <v>54</v>
      </c>
      <c r="R1213" s="24" t="s">
        <v>35</v>
      </c>
      <c r="S1213" s="24" t="s">
        <v>36</v>
      </c>
      <c r="T1213" s="47">
        <v>42479.0</v>
      </c>
      <c r="U1213" s="24" t="s">
        <v>37</v>
      </c>
      <c r="V1213" s="24" t="s">
        <v>1549</v>
      </c>
      <c r="W1213" s="46" t="s">
        <v>4291</v>
      </c>
      <c r="X1213" s="46" t="s">
        <v>4292</v>
      </c>
      <c r="Y1213" s="64">
        <v>42520.0</v>
      </c>
      <c r="Z1213" s="51" t="s">
        <v>4281</v>
      </c>
      <c r="AA1213" s="80" t="str">
        <f t="shared" si="10"/>
        <v>https://www.gacetaoficial.gob.cu/sites/default/files/goc-2016-o23.pdf</v>
      </c>
      <c r="AB1213" s="17" t="str">
        <f>VLOOKUP(Z1213,Gacetas!A:C,3,FALSE())</f>
        <v>https://drive.google.com/file/d/1IQpKs2tzfqRSl0nLS_av3WFkfOXaMmko/view?usp=sharing</v>
      </c>
    </row>
    <row r="1214">
      <c r="A1214" s="5">
        <v>1213.0</v>
      </c>
      <c r="B1214" s="24" t="s">
        <v>1706</v>
      </c>
      <c r="C1214" s="24" t="s">
        <v>1706</v>
      </c>
      <c r="D1214" s="24" t="s">
        <v>1706</v>
      </c>
      <c r="E1214" s="78"/>
      <c r="F1214" s="78"/>
      <c r="G1214" s="78"/>
      <c r="H1214" s="23" t="s">
        <v>4074</v>
      </c>
      <c r="I1214" s="6" t="s">
        <v>30</v>
      </c>
      <c r="J1214" s="44"/>
      <c r="K1214" s="24" t="s">
        <v>214</v>
      </c>
      <c r="L1214" s="44"/>
      <c r="M1214" s="44"/>
      <c r="N1214" s="45" t="s">
        <v>32</v>
      </c>
      <c r="O1214" s="23" t="s">
        <v>1455</v>
      </c>
      <c r="P1214" s="46" t="s">
        <v>32</v>
      </c>
      <c r="Q1214" s="24" t="s">
        <v>54</v>
      </c>
      <c r="R1214" s="24" t="s">
        <v>35</v>
      </c>
      <c r="S1214" s="24" t="s">
        <v>36</v>
      </c>
      <c r="T1214" s="47">
        <v>42479.0</v>
      </c>
      <c r="U1214" s="24" t="s">
        <v>37</v>
      </c>
      <c r="V1214" s="24" t="s">
        <v>1549</v>
      </c>
      <c r="W1214" s="46" t="s">
        <v>4293</v>
      </c>
      <c r="X1214" s="46" t="s">
        <v>4294</v>
      </c>
      <c r="Y1214" s="64">
        <v>42520.0</v>
      </c>
      <c r="Z1214" s="51" t="s">
        <v>4281</v>
      </c>
      <c r="AA1214" s="80" t="str">
        <f t="shared" si="10"/>
        <v>https://www.gacetaoficial.gob.cu/sites/default/files/goc-2016-o23.pdf</v>
      </c>
      <c r="AB1214" s="17" t="str">
        <f>VLOOKUP(Z1214,Gacetas!A:C,3,FALSE())</f>
        <v>https://drive.google.com/file/d/1IQpKs2tzfqRSl0nLS_av3WFkfOXaMmko/view?usp=sharing</v>
      </c>
    </row>
    <row r="1215">
      <c r="A1215" s="5">
        <v>1214.0</v>
      </c>
      <c r="B1215" s="23" t="s">
        <v>1794</v>
      </c>
      <c r="C1215" s="24" t="s">
        <v>1795</v>
      </c>
      <c r="D1215" s="23" t="s">
        <v>1794</v>
      </c>
      <c r="E1215" s="78"/>
      <c r="F1215" s="78"/>
      <c r="G1215" s="78"/>
      <c r="H1215" s="23" t="s">
        <v>4074</v>
      </c>
      <c r="I1215" s="6" t="s">
        <v>30</v>
      </c>
      <c r="J1215" s="44"/>
      <c r="K1215" s="24" t="s">
        <v>145</v>
      </c>
      <c r="L1215" s="44"/>
      <c r="M1215" s="44"/>
      <c r="N1215" s="45" t="s">
        <v>32</v>
      </c>
      <c r="O1215" s="23" t="s">
        <v>1455</v>
      </c>
      <c r="P1215" s="46" t="s">
        <v>32</v>
      </c>
      <c r="Q1215" s="24" t="s">
        <v>54</v>
      </c>
      <c r="R1215" s="24" t="s">
        <v>35</v>
      </c>
      <c r="S1215" s="24" t="s">
        <v>36</v>
      </c>
      <c r="T1215" s="47">
        <v>42495.0</v>
      </c>
      <c r="U1215" s="24" t="s">
        <v>37</v>
      </c>
      <c r="V1215" s="24" t="s">
        <v>1549</v>
      </c>
      <c r="W1215" s="46" t="s">
        <v>4295</v>
      </c>
      <c r="X1215" s="46" t="s">
        <v>4296</v>
      </c>
      <c r="Y1215" s="64">
        <v>42541.0</v>
      </c>
      <c r="Z1215" s="51" t="s">
        <v>4297</v>
      </c>
      <c r="AA1215" s="48" t="s">
        <v>4298</v>
      </c>
      <c r="AB1215" s="17" t="str">
        <f>VLOOKUP(Z1215,Gacetas!A:C,3,FALSE())</f>
        <v>https://drive.google.com/file/d/1XzAl-7vDudruv7oDbbFQ0AsIfqEyJ0bN/view?usp=sharing</v>
      </c>
    </row>
    <row r="1216">
      <c r="A1216" s="5">
        <v>1215.0</v>
      </c>
      <c r="B1216" s="24" t="s">
        <v>1805</v>
      </c>
      <c r="C1216" s="24" t="s">
        <v>1805</v>
      </c>
      <c r="D1216" s="24" t="s">
        <v>1805</v>
      </c>
      <c r="E1216" s="78"/>
      <c r="F1216" s="78"/>
      <c r="G1216" s="78"/>
      <c r="H1216" s="23" t="s">
        <v>4074</v>
      </c>
      <c r="I1216" s="6" t="s">
        <v>30</v>
      </c>
      <c r="J1216" s="44"/>
      <c r="K1216" s="24" t="s">
        <v>145</v>
      </c>
      <c r="L1216" s="44"/>
      <c r="M1216" s="44"/>
      <c r="N1216" s="45" t="s">
        <v>32</v>
      </c>
      <c r="O1216" s="23" t="s">
        <v>4299</v>
      </c>
      <c r="P1216" s="46" t="s">
        <v>32</v>
      </c>
      <c r="Q1216" s="24" t="s">
        <v>54</v>
      </c>
      <c r="R1216" s="24" t="s">
        <v>35</v>
      </c>
      <c r="S1216" s="24" t="s">
        <v>36</v>
      </c>
      <c r="T1216" s="47">
        <v>42495.0</v>
      </c>
      <c r="U1216" s="24" t="s">
        <v>37</v>
      </c>
      <c r="V1216" s="24" t="s">
        <v>1549</v>
      </c>
      <c r="W1216" s="46" t="s">
        <v>4300</v>
      </c>
      <c r="X1216" s="46" t="s">
        <v>4301</v>
      </c>
      <c r="Y1216" s="64">
        <v>42541.0</v>
      </c>
      <c r="Z1216" s="51" t="s">
        <v>4302</v>
      </c>
      <c r="AA1216" s="48" t="s">
        <v>4303</v>
      </c>
      <c r="AB1216" s="17" t="str">
        <f>VLOOKUP(Z1216,Gacetas!A:C,3,FALSE())</f>
        <v>https://drive.google.com/file/d/1RZ0j0iT9CCu28mayrECPRD5y3nERZdIm/view?usp=sharing</v>
      </c>
    </row>
    <row r="1217">
      <c r="A1217" s="5">
        <v>1216.0</v>
      </c>
      <c r="B1217" s="24" t="s">
        <v>1873</v>
      </c>
      <c r="C1217" s="24" t="s">
        <v>1874</v>
      </c>
      <c r="D1217" s="24" t="s">
        <v>1873</v>
      </c>
      <c r="E1217" s="78"/>
      <c r="F1217" s="78"/>
      <c r="G1217" s="78"/>
      <c r="H1217" s="23" t="s">
        <v>4074</v>
      </c>
      <c r="I1217" s="6" t="s">
        <v>30</v>
      </c>
      <c r="J1217" s="44"/>
      <c r="K1217" s="24" t="s">
        <v>229</v>
      </c>
      <c r="L1217" s="44"/>
      <c r="M1217" s="44"/>
      <c r="N1217" s="45" t="s">
        <v>32</v>
      </c>
      <c r="O1217" s="23" t="s">
        <v>1875</v>
      </c>
      <c r="P1217" s="46" t="s">
        <v>53</v>
      </c>
      <c r="Q1217" s="24" t="s">
        <v>54</v>
      </c>
      <c r="R1217" s="24" t="s">
        <v>35</v>
      </c>
      <c r="S1217" s="24" t="s">
        <v>36</v>
      </c>
      <c r="T1217" s="47">
        <v>42495.0</v>
      </c>
      <c r="U1217" s="24" t="s">
        <v>37</v>
      </c>
      <c r="V1217" s="24" t="s">
        <v>1549</v>
      </c>
      <c r="W1217" s="46" t="s">
        <v>4304</v>
      </c>
      <c r="X1217" s="46" t="s">
        <v>4305</v>
      </c>
      <c r="Y1217" s="64">
        <v>42541.0</v>
      </c>
      <c r="Z1217" s="51" t="s">
        <v>4302</v>
      </c>
      <c r="AA1217" s="48" t="s">
        <v>4303</v>
      </c>
      <c r="AB1217" s="17" t="str">
        <f>VLOOKUP(Z1217,Gacetas!A:C,3,FALSE())</f>
        <v>https://drive.google.com/file/d/1RZ0j0iT9CCu28mayrECPRD5y3nERZdIm/view?usp=sharing</v>
      </c>
    </row>
    <row r="1218">
      <c r="A1218" s="5">
        <v>1217.0</v>
      </c>
      <c r="B1218" s="23" t="s">
        <v>1731</v>
      </c>
      <c r="C1218" s="23" t="s">
        <v>1731</v>
      </c>
      <c r="D1218" s="23" t="s">
        <v>1731</v>
      </c>
      <c r="E1218" s="78"/>
      <c r="F1218" s="78"/>
      <c r="G1218" s="78"/>
      <c r="H1218" s="23" t="s">
        <v>4074</v>
      </c>
      <c r="I1218" s="6" t="s">
        <v>30</v>
      </c>
      <c r="J1218" s="44"/>
      <c r="K1218" s="24" t="s">
        <v>89</v>
      </c>
      <c r="L1218" s="44"/>
      <c r="M1218" s="44"/>
      <c r="N1218" s="45" t="s">
        <v>32</v>
      </c>
      <c r="O1218" s="23" t="s">
        <v>1455</v>
      </c>
      <c r="P1218" s="46" t="s">
        <v>32</v>
      </c>
      <c r="Q1218" s="24" t="s">
        <v>54</v>
      </c>
      <c r="R1218" s="24" t="s">
        <v>35</v>
      </c>
      <c r="S1218" s="24" t="s">
        <v>36</v>
      </c>
      <c r="T1218" s="47">
        <v>42495.0</v>
      </c>
      <c r="U1218" s="24" t="s">
        <v>37</v>
      </c>
      <c r="V1218" s="24" t="s">
        <v>1549</v>
      </c>
      <c r="W1218" s="46" t="s">
        <v>4306</v>
      </c>
      <c r="X1218" s="46" t="s">
        <v>4307</v>
      </c>
      <c r="Y1218" s="64">
        <v>42541.0</v>
      </c>
      <c r="Z1218" s="51" t="s">
        <v>4302</v>
      </c>
      <c r="AA1218" s="48" t="s">
        <v>4303</v>
      </c>
      <c r="AB1218" s="17" t="str">
        <f>VLOOKUP(Z1218,Gacetas!A:C,3,FALSE())</f>
        <v>https://drive.google.com/file/d/1RZ0j0iT9CCu28mayrECPRD5y3nERZdIm/view?usp=sharing</v>
      </c>
    </row>
    <row r="1219">
      <c r="A1219" s="5">
        <v>1218.0</v>
      </c>
      <c r="B1219" s="24" t="s">
        <v>246</v>
      </c>
      <c r="C1219" s="24" t="s">
        <v>246</v>
      </c>
      <c r="D1219" s="24" t="s">
        <v>246</v>
      </c>
      <c r="E1219" s="78"/>
      <c r="F1219" s="78"/>
      <c r="G1219" s="78"/>
      <c r="H1219" s="23" t="s">
        <v>4074</v>
      </c>
      <c r="I1219" s="6" t="s">
        <v>30</v>
      </c>
      <c r="J1219" s="44"/>
      <c r="K1219" s="24" t="s">
        <v>84</v>
      </c>
      <c r="L1219" s="44"/>
      <c r="M1219" s="44"/>
      <c r="N1219" s="45" t="s">
        <v>32</v>
      </c>
      <c r="O1219" s="23" t="s">
        <v>1455</v>
      </c>
      <c r="P1219" s="46" t="s">
        <v>32</v>
      </c>
      <c r="Q1219" s="24" t="s">
        <v>54</v>
      </c>
      <c r="R1219" s="24" t="s">
        <v>35</v>
      </c>
      <c r="S1219" s="24" t="s">
        <v>36</v>
      </c>
      <c r="T1219" s="47">
        <v>42495.0</v>
      </c>
      <c r="U1219" s="24" t="s">
        <v>37</v>
      </c>
      <c r="V1219" s="24" t="s">
        <v>1549</v>
      </c>
      <c r="W1219" s="46" t="s">
        <v>4308</v>
      </c>
      <c r="X1219" s="46" t="s">
        <v>4309</v>
      </c>
      <c r="Y1219" s="64">
        <v>42550.0</v>
      </c>
      <c r="Z1219" s="51" t="s">
        <v>4310</v>
      </c>
      <c r="AA1219" s="48" t="s">
        <v>4311</v>
      </c>
      <c r="AB1219" s="17" t="str">
        <f>VLOOKUP(Z1219,Gacetas!A:C,3,FALSE())</f>
        <v>https://drive.google.com/file/d/1_D9cRFW9ierT87wLVtBOlwAjbeOH5v9X/view?usp=sharing</v>
      </c>
    </row>
    <row r="1220">
      <c r="A1220" s="5">
        <v>1219.0</v>
      </c>
      <c r="B1220" s="24" t="s">
        <v>1755</v>
      </c>
      <c r="C1220" s="24" t="s">
        <v>1755</v>
      </c>
      <c r="D1220" s="24" t="s">
        <v>1755</v>
      </c>
      <c r="E1220" s="78"/>
      <c r="F1220" s="78"/>
      <c r="G1220" s="78"/>
      <c r="H1220" s="23" t="s">
        <v>4074</v>
      </c>
      <c r="I1220" s="6" t="s">
        <v>30</v>
      </c>
      <c r="J1220" s="44"/>
      <c r="K1220" s="24" t="s">
        <v>235</v>
      </c>
      <c r="L1220" s="44"/>
      <c r="M1220" s="44"/>
      <c r="N1220" s="45" t="s">
        <v>32</v>
      </c>
      <c r="O1220" s="23" t="s">
        <v>1420</v>
      </c>
      <c r="P1220" s="46" t="s">
        <v>32</v>
      </c>
      <c r="Q1220" s="24" t="s">
        <v>54</v>
      </c>
      <c r="R1220" s="24" t="s">
        <v>35</v>
      </c>
      <c r="S1220" s="24" t="s">
        <v>36</v>
      </c>
      <c r="T1220" s="47">
        <v>42495.0</v>
      </c>
      <c r="U1220" s="24" t="s">
        <v>37</v>
      </c>
      <c r="V1220" s="24" t="s">
        <v>1549</v>
      </c>
      <c r="W1220" s="46" t="s">
        <v>4312</v>
      </c>
      <c r="X1220" s="46" t="s">
        <v>4313</v>
      </c>
      <c r="Y1220" s="64">
        <v>42550.0</v>
      </c>
      <c r="Z1220" s="51" t="s">
        <v>4310</v>
      </c>
      <c r="AA1220" s="48" t="s">
        <v>4311</v>
      </c>
      <c r="AB1220" s="17" t="str">
        <f>VLOOKUP(Z1220,Gacetas!A:C,3,FALSE())</f>
        <v>https://drive.google.com/file/d/1_D9cRFW9ierT87wLVtBOlwAjbeOH5v9X/view?usp=sharing</v>
      </c>
    </row>
    <row r="1221">
      <c r="A1221" s="5">
        <v>1220.0</v>
      </c>
      <c r="B1221" s="24" t="s">
        <v>1776</v>
      </c>
      <c r="C1221" s="24" t="s">
        <v>1776</v>
      </c>
      <c r="D1221" s="24" t="s">
        <v>1776</v>
      </c>
      <c r="E1221" s="78"/>
      <c r="F1221" s="78"/>
      <c r="G1221" s="78"/>
      <c r="H1221" s="23" t="s">
        <v>4074</v>
      </c>
      <c r="I1221" s="6" t="s">
        <v>30</v>
      </c>
      <c r="J1221" s="44"/>
      <c r="K1221" s="24" t="s">
        <v>45</v>
      </c>
      <c r="L1221" s="44"/>
      <c r="M1221" s="44"/>
      <c r="N1221" s="45" t="s">
        <v>32</v>
      </c>
      <c r="O1221" s="23" t="s">
        <v>1420</v>
      </c>
      <c r="P1221" s="46" t="s">
        <v>32</v>
      </c>
      <c r="Q1221" s="24" t="s">
        <v>54</v>
      </c>
      <c r="R1221" s="24" t="s">
        <v>35</v>
      </c>
      <c r="S1221" s="24" t="s">
        <v>36</v>
      </c>
      <c r="T1221" s="47">
        <v>42495.0</v>
      </c>
      <c r="U1221" s="24" t="s">
        <v>37</v>
      </c>
      <c r="V1221" s="24" t="s">
        <v>1549</v>
      </c>
      <c r="W1221" s="46" t="s">
        <v>4314</v>
      </c>
      <c r="X1221" s="46" t="s">
        <v>4315</v>
      </c>
      <c r="Y1221" s="64">
        <v>42550.0</v>
      </c>
      <c r="Z1221" s="51" t="s">
        <v>4310</v>
      </c>
      <c r="AA1221" s="48" t="s">
        <v>4311</v>
      </c>
      <c r="AB1221" s="17" t="str">
        <f>VLOOKUP(Z1221,Gacetas!A:C,3,FALSE())</f>
        <v>https://drive.google.com/file/d/1_D9cRFW9ierT87wLVtBOlwAjbeOH5v9X/view?usp=sharing</v>
      </c>
    </row>
    <row r="1222">
      <c r="A1222" s="5">
        <v>1221.0</v>
      </c>
      <c r="B1222" s="24" t="s">
        <v>1719</v>
      </c>
      <c r="C1222" s="24" t="s">
        <v>1719</v>
      </c>
      <c r="D1222" s="24" t="s">
        <v>1719</v>
      </c>
      <c r="E1222" s="78"/>
      <c r="F1222" s="78"/>
      <c r="G1222" s="78"/>
      <c r="H1222" s="23" t="s">
        <v>4074</v>
      </c>
      <c r="I1222" s="6" t="s">
        <v>30</v>
      </c>
      <c r="J1222" s="44"/>
      <c r="K1222" s="24" t="s">
        <v>45</v>
      </c>
      <c r="L1222" s="44"/>
      <c r="M1222" s="44"/>
      <c r="N1222" s="45" t="s">
        <v>32</v>
      </c>
      <c r="O1222" s="23" t="s">
        <v>1455</v>
      </c>
      <c r="P1222" s="46" t="s">
        <v>32</v>
      </c>
      <c r="Q1222" s="24" t="s">
        <v>54</v>
      </c>
      <c r="R1222" s="24" t="s">
        <v>35</v>
      </c>
      <c r="S1222" s="24" t="s">
        <v>36</v>
      </c>
      <c r="T1222" s="47">
        <v>42495.0</v>
      </c>
      <c r="U1222" s="24" t="s">
        <v>37</v>
      </c>
      <c r="V1222" s="24" t="s">
        <v>1549</v>
      </c>
      <c r="W1222" s="46" t="s">
        <v>4316</v>
      </c>
      <c r="X1222" s="46" t="s">
        <v>4317</v>
      </c>
      <c r="Y1222" s="64">
        <v>42550.0</v>
      </c>
      <c r="Z1222" s="51" t="s">
        <v>4310</v>
      </c>
      <c r="AA1222" s="48" t="s">
        <v>4311</v>
      </c>
      <c r="AB1222" s="17" t="str">
        <f>VLOOKUP(Z1222,Gacetas!A:C,3,FALSE())</f>
        <v>https://drive.google.com/file/d/1_D9cRFW9ierT87wLVtBOlwAjbeOH5v9X/view?usp=sharing</v>
      </c>
    </row>
    <row r="1223">
      <c r="A1223" s="5">
        <v>1222.0</v>
      </c>
      <c r="B1223" s="24" t="s">
        <v>3428</v>
      </c>
      <c r="C1223" s="24" t="s">
        <v>3428</v>
      </c>
      <c r="D1223" s="24" t="s">
        <v>3428</v>
      </c>
      <c r="E1223" s="78"/>
      <c r="F1223" s="78"/>
      <c r="G1223" s="78"/>
      <c r="H1223" s="23" t="s">
        <v>29</v>
      </c>
      <c r="I1223" s="6" t="s">
        <v>30</v>
      </c>
      <c r="J1223" s="44"/>
      <c r="K1223" s="24" t="s">
        <v>45</v>
      </c>
      <c r="L1223" s="44"/>
      <c r="M1223" s="44"/>
      <c r="N1223" s="45" t="s">
        <v>32</v>
      </c>
      <c r="O1223" s="23" t="s">
        <v>1922</v>
      </c>
      <c r="P1223" s="46" t="s">
        <v>32</v>
      </c>
      <c r="Q1223" s="24" t="s">
        <v>34</v>
      </c>
      <c r="R1223" s="24" t="s">
        <v>35</v>
      </c>
      <c r="S1223" s="24" t="s">
        <v>36</v>
      </c>
      <c r="T1223" s="47">
        <v>42495.0</v>
      </c>
      <c r="U1223" s="24" t="s">
        <v>37</v>
      </c>
      <c r="V1223" s="24" t="s">
        <v>1549</v>
      </c>
      <c r="W1223" s="46" t="s">
        <v>4318</v>
      </c>
      <c r="X1223" s="46" t="s">
        <v>4319</v>
      </c>
      <c r="Y1223" s="64">
        <v>42550.0</v>
      </c>
      <c r="Z1223" s="51" t="s">
        <v>4310</v>
      </c>
      <c r="AA1223" s="48" t="s">
        <v>4311</v>
      </c>
      <c r="AB1223" s="17" t="str">
        <f>VLOOKUP(Z1223,Gacetas!A:C,3,FALSE())</f>
        <v>https://drive.google.com/file/d/1_D9cRFW9ierT87wLVtBOlwAjbeOH5v9X/view?usp=sharing</v>
      </c>
    </row>
    <row r="1224">
      <c r="A1224" s="5">
        <v>1223.0</v>
      </c>
      <c r="B1224" s="24" t="s">
        <v>429</v>
      </c>
      <c r="C1224" s="24" t="s">
        <v>429</v>
      </c>
      <c r="D1224" s="24" t="s">
        <v>429</v>
      </c>
      <c r="E1224" s="78"/>
      <c r="F1224" s="78"/>
      <c r="G1224" s="78"/>
      <c r="H1224" s="23" t="s">
        <v>29</v>
      </c>
      <c r="I1224" s="6" t="s">
        <v>30</v>
      </c>
      <c r="J1224" s="44"/>
      <c r="K1224" s="24" t="s">
        <v>292</v>
      </c>
      <c r="L1224" s="44"/>
      <c r="M1224" s="44"/>
      <c r="N1224" s="45" t="s">
        <v>32</v>
      </c>
      <c r="O1224" s="23" t="s">
        <v>1922</v>
      </c>
      <c r="P1224" s="46" t="s">
        <v>32</v>
      </c>
      <c r="Q1224" s="24" t="s">
        <v>34</v>
      </c>
      <c r="R1224" s="24" t="s">
        <v>35</v>
      </c>
      <c r="S1224" s="24" t="s">
        <v>36</v>
      </c>
      <c r="T1224" s="47">
        <v>42495.0</v>
      </c>
      <c r="U1224" s="24" t="s">
        <v>37</v>
      </c>
      <c r="V1224" s="24" t="s">
        <v>1549</v>
      </c>
      <c r="W1224" s="46" t="s">
        <v>4320</v>
      </c>
      <c r="X1224" s="46" t="s">
        <v>4321</v>
      </c>
      <c r="Y1224" s="64">
        <v>42550.0</v>
      </c>
      <c r="Z1224" s="51" t="s">
        <v>4310</v>
      </c>
      <c r="AA1224" s="48" t="s">
        <v>4311</v>
      </c>
      <c r="AB1224" s="17" t="str">
        <f>VLOOKUP(Z1224,Gacetas!A:C,3,FALSE())</f>
        <v>https://drive.google.com/file/d/1_D9cRFW9ierT87wLVtBOlwAjbeOH5v9X/view?usp=sharing</v>
      </c>
    </row>
    <row r="1225">
      <c r="A1225" s="5">
        <v>1224.0</v>
      </c>
      <c r="B1225" s="24" t="s">
        <v>649</v>
      </c>
      <c r="C1225" s="24" t="s">
        <v>649</v>
      </c>
      <c r="D1225" s="24" t="s">
        <v>649</v>
      </c>
      <c r="E1225" s="78"/>
      <c r="F1225" s="78"/>
      <c r="G1225" s="78"/>
      <c r="H1225" s="23" t="s">
        <v>29</v>
      </c>
      <c r="I1225" s="6" t="s">
        <v>30</v>
      </c>
      <c r="J1225" s="44"/>
      <c r="K1225" s="24" t="s">
        <v>45</v>
      </c>
      <c r="L1225" s="44"/>
      <c r="M1225" s="44"/>
      <c r="N1225" s="45" t="s">
        <v>32</v>
      </c>
      <c r="O1225" s="23" t="s">
        <v>1922</v>
      </c>
      <c r="P1225" s="46" t="s">
        <v>32</v>
      </c>
      <c r="Q1225" s="24" t="s">
        <v>34</v>
      </c>
      <c r="R1225" s="24" t="s">
        <v>35</v>
      </c>
      <c r="S1225" s="24" t="s">
        <v>36</v>
      </c>
      <c r="T1225" s="47">
        <v>42495.0</v>
      </c>
      <c r="U1225" s="24" t="s">
        <v>37</v>
      </c>
      <c r="V1225" s="24" t="s">
        <v>1549</v>
      </c>
      <c r="W1225" s="46" t="s">
        <v>4322</v>
      </c>
      <c r="X1225" s="46" t="s">
        <v>4323</v>
      </c>
      <c r="Y1225" s="64">
        <v>42550.0</v>
      </c>
      <c r="Z1225" s="51" t="s">
        <v>4310</v>
      </c>
      <c r="AA1225" s="48" t="s">
        <v>4311</v>
      </c>
      <c r="AB1225" s="17" t="str">
        <f>VLOOKUP(Z1225,Gacetas!A:C,3,FALSE())</f>
        <v>https://drive.google.com/file/d/1_D9cRFW9ierT87wLVtBOlwAjbeOH5v9X/view?usp=sharing</v>
      </c>
    </row>
    <row r="1226">
      <c r="A1226" s="5">
        <v>1225.0</v>
      </c>
      <c r="B1226" s="24" t="s">
        <v>4324</v>
      </c>
      <c r="C1226" s="24" t="s">
        <v>1824</v>
      </c>
      <c r="D1226" s="24" t="s">
        <v>1824</v>
      </c>
      <c r="E1226" s="78"/>
      <c r="F1226" s="78"/>
      <c r="G1226" s="78"/>
      <c r="H1226" s="23" t="s">
        <v>29</v>
      </c>
      <c r="I1226" s="6" t="s">
        <v>30</v>
      </c>
      <c r="J1226" s="44"/>
      <c r="K1226" s="24" t="s">
        <v>45</v>
      </c>
      <c r="L1226" s="44"/>
      <c r="M1226" s="44"/>
      <c r="N1226" s="45" t="s">
        <v>32</v>
      </c>
      <c r="O1226" s="23" t="s">
        <v>4172</v>
      </c>
      <c r="P1226" s="46" t="s">
        <v>32</v>
      </c>
      <c r="Q1226" s="24" t="s">
        <v>54</v>
      </c>
      <c r="R1226" s="24" t="s">
        <v>35</v>
      </c>
      <c r="S1226" s="24" t="s">
        <v>36</v>
      </c>
      <c r="T1226" s="47">
        <v>42503.0</v>
      </c>
      <c r="U1226" s="24" t="s">
        <v>37</v>
      </c>
      <c r="V1226" s="24" t="s">
        <v>1549</v>
      </c>
      <c r="W1226" s="46" t="s">
        <v>4325</v>
      </c>
      <c r="X1226" s="46" t="s">
        <v>4326</v>
      </c>
      <c r="Y1226" s="64">
        <v>42550.0</v>
      </c>
      <c r="Z1226" s="51" t="s">
        <v>4310</v>
      </c>
      <c r="AA1226" s="48" t="s">
        <v>4311</v>
      </c>
      <c r="AB1226" s="17" t="str">
        <f>VLOOKUP(Z1226,Gacetas!A:C,3,FALSE())</f>
        <v>https://drive.google.com/file/d/1_D9cRFW9ierT87wLVtBOlwAjbeOH5v9X/view?usp=sharing</v>
      </c>
    </row>
    <row r="1227">
      <c r="A1227" s="5">
        <v>1226.0</v>
      </c>
      <c r="B1227" s="24" t="s">
        <v>1853</v>
      </c>
      <c r="C1227" s="24" t="s">
        <v>1853</v>
      </c>
      <c r="D1227" s="24" t="s">
        <v>1853</v>
      </c>
      <c r="E1227" s="78"/>
      <c r="F1227" s="78"/>
      <c r="G1227" s="78"/>
      <c r="H1227" s="23" t="s">
        <v>29</v>
      </c>
      <c r="I1227" s="6" t="s">
        <v>30</v>
      </c>
      <c r="J1227" s="44"/>
      <c r="K1227" s="24" t="s">
        <v>45</v>
      </c>
      <c r="L1227" s="44"/>
      <c r="M1227" s="44"/>
      <c r="N1227" s="45" t="s">
        <v>32</v>
      </c>
      <c r="O1227" s="23" t="s">
        <v>4172</v>
      </c>
      <c r="P1227" s="46" t="s">
        <v>32</v>
      </c>
      <c r="Q1227" s="24" t="s">
        <v>54</v>
      </c>
      <c r="R1227" s="24" t="s">
        <v>35</v>
      </c>
      <c r="S1227" s="24" t="s">
        <v>36</v>
      </c>
      <c r="T1227" s="47">
        <v>42503.0</v>
      </c>
      <c r="U1227" s="24" t="s">
        <v>37</v>
      </c>
      <c r="V1227" s="24" t="s">
        <v>1549</v>
      </c>
      <c r="W1227" s="46" t="s">
        <v>4327</v>
      </c>
      <c r="X1227" s="46" t="s">
        <v>4328</v>
      </c>
      <c r="Y1227" s="64">
        <v>42550.0</v>
      </c>
      <c r="Z1227" s="51" t="s">
        <v>4310</v>
      </c>
      <c r="AA1227" s="48" t="s">
        <v>4311</v>
      </c>
      <c r="AB1227" s="17" t="str">
        <f>VLOOKUP(Z1227,Gacetas!A:C,3,FALSE())</f>
        <v>https://drive.google.com/file/d/1_D9cRFW9ierT87wLVtBOlwAjbeOH5v9X/view?usp=sharing</v>
      </c>
    </row>
    <row r="1228">
      <c r="A1228" s="5">
        <v>1227.0</v>
      </c>
      <c r="B1228" s="24" t="s">
        <v>1668</v>
      </c>
      <c r="C1228" s="24" t="s">
        <v>1668</v>
      </c>
      <c r="D1228" s="24" t="s">
        <v>1668</v>
      </c>
      <c r="E1228" s="78"/>
      <c r="F1228" s="78"/>
      <c r="G1228" s="78"/>
      <c r="H1228" s="23" t="s">
        <v>29</v>
      </c>
      <c r="I1228" s="6" t="s">
        <v>30</v>
      </c>
      <c r="J1228" s="44"/>
      <c r="K1228" s="24" t="s">
        <v>775</v>
      </c>
      <c r="L1228" s="44"/>
      <c r="M1228" s="44"/>
      <c r="N1228" s="45" t="s">
        <v>32</v>
      </c>
      <c r="O1228" s="23" t="s">
        <v>4172</v>
      </c>
      <c r="P1228" s="46" t="s">
        <v>32</v>
      </c>
      <c r="Q1228" s="24" t="s">
        <v>54</v>
      </c>
      <c r="R1228" s="24" t="s">
        <v>35</v>
      </c>
      <c r="S1228" s="24" t="s">
        <v>36</v>
      </c>
      <c r="T1228" s="47">
        <v>42503.0</v>
      </c>
      <c r="U1228" s="24" t="s">
        <v>1426</v>
      </c>
      <c r="V1228" s="24" t="s">
        <v>4329</v>
      </c>
      <c r="W1228" s="46" t="s">
        <v>4330</v>
      </c>
      <c r="X1228" s="46" t="s">
        <v>4331</v>
      </c>
      <c r="Y1228" s="64">
        <v>42550.0</v>
      </c>
      <c r="Z1228" s="51" t="s">
        <v>4332</v>
      </c>
      <c r="AA1228" s="48" t="s">
        <v>4333</v>
      </c>
      <c r="AB1228" s="17" t="str">
        <f>VLOOKUP(Z1228,Gacetas!A:C,3,FALSE())</f>
        <v>https://drive.google.com/file/d/11avpyEVlboZTx-HeOBVuTNAGy9CVV1HD/view?usp=sharing</v>
      </c>
    </row>
    <row r="1229">
      <c r="A1229" s="5">
        <v>1228.0</v>
      </c>
      <c r="B1229" s="24" t="s">
        <v>1779</v>
      </c>
      <c r="C1229" s="24" t="s">
        <v>1779</v>
      </c>
      <c r="D1229" s="24" t="s">
        <v>1779</v>
      </c>
      <c r="E1229" s="78"/>
      <c r="F1229" s="78"/>
      <c r="G1229" s="78"/>
      <c r="H1229" s="23" t="s">
        <v>29</v>
      </c>
      <c r="I1229" s="6" t="s">
        <v>30</v>
      </c>
      <c r="J1229" s="44"/>
      <c r="K1229" s="24" t="s">
        <v>145</v>
      </c>
      <c r="L1229" s="44"/>
      <c r="M1229" s="44"/>
      <c r="N1229" s="45" t="s">
        <v>32</v>
      </c>
      <c r="O1229" s="23" t="s">
        <v>4172</v>
      </c>
      <c r="P1229" s="46" t="s">
        <v>32</v>
      </c>
      <c r="Q1229" s="24" t="s">
        <v>54</v>
      </c>
      <c r="R1229" s="24" t="s">
        <v>35</v>
      </c>
      <c r="S1229" s="24" t="s">
        <v>36</v>
      </c>
      <c r="T1229" s="47">
        <v>42503.0</v>
      </c>
      <c r="U1229" s="24" t="s">
        <v>1426</v>
      </c>
      <c r="V1229" s="24" t="s">
        <v>4329</v>
      </c>
      <c r="W1229" s="46" t="s">
        <v>4334</v>
      </c>
      <c r="X1229" s="46" t="s">
        <v>4335</v>
      </c>
      <c r="Y1229" s="64">
        <v>42550.0</v>
      </c>
      <c r="Z1229" s="51" t="s">
        <v>4332</v>
      </c>
      <c r="AA1229" s="48" t="s">
        <v>4333</v>
      </c>
      <c r="AB1229" s="17" t="str">
        <f>VLOOKUP(Z1229,Gacetas!A:C,3,FALSE())</f>
        <v>https://drive.google.com/file/d/11avpyEVlboZTx-HeOBVuTNAGy9CVV1HD/view?usp=sharing</v>
      </c>
    </row>
    <row r="1230">
      <c r="A1230" s="5">
        <v>1229.0</v>
      </c>
      <c r="B1230" s="24" t="s">
        <v>1716</v>
      </c>
      <c r="C1230" s="24" t="s">
        <v>1716</v>
      </c>
      <c r="D1230" s="24" t="s">
        <v>1716</v>
      </c>
      <c r="E1230" s="78"/>
      <c r="F1230" s="78"/>
      <c r="G1230" s="78"/>
      <c r="H1230" s="23" t="s">
        <v>29</v>
      </c>
      <c r="I1230" s="6" t="s">
        <v>30</v>
      </c>
      <c r="J1230" s="44"/>
      <c r="K1230" s="24" t="s">
        <v>45</v>
      </c>
      <c r="L1230" s="44"/>
      <c r="M1230" s="44"/>
      <c r="N1230" s="45" t="s">
        <v>32</v>
      </c>
      <c r="O1230" s="23" t="s">
        <v>4172</v>
      </c>
      <c r="P1230" s="46" t="s">
        <v>32</v>
      </c>
      <c r="Q1230" s="24" t="s">
        <v>54</v>
      </c>
      <c r="R1230" s="24" t="s">
        <v>35</v>
      </c>
      <c r="S1230" s="24" t="s">
        <v>36</v>
      </c>
      <c r="T1230" s="47">
        <v>42503.0</v>
      </c>
      <c r="U1230" s="24" t="s">
        <v>1426</v>
      </c>
      <c r="V1230" s="24" t="s">
        <v>4329</v>
      </c>
      <c r="W1230" s="46" t="s">
        <v>4336</v>
      </c>
      <c r="X1230" s="46" t="s">
        <v>4337</v>
      </c>
      <c r="Y1230" s="64">
        <v>42550.0</v>
      </c>
      <c r="Z1230" s="51" t="s">
        <v>4332</v>
      </c>
      <c r="AA1230" s="48" t="s">
        <v>4333</v>
      </c>
      <c r="AB1230" s="17" t="str">
        <f>VLOOKUP(Z1230,Gacetas!A:C,3,FALSE())</f>
        <v>https://drive.google.com/file/d/11avpyEVlboZTx-HeOBVuTNAGy9CVV1HD/view?usp=sharing</v>
      </c>
    </row>
    <row r="1231">
      <c r="A1231" s="5">
        <v>1230.0</v>
      </c>
      <c r="B1231" s="24" t="s">
        <v>1811</v>
      </c>
      <c r="C1231" s="24" t="s">
        <v>1812</v>
      </c>
      <c r="D1231" s="24" t="s">
        <v>1811</v>
      </c>
      <c r="E1231" s="78"/>
      <c r="F1231" s="78"/>
      <c r="G1231" s="78"/>
      <c r="H1231" s="23" t="s">
        <v>29</v>
      </c>
      <c r="I1231" s="6" t="s">
        <v>30</v>
      </c>
      <c r="J1231" s="44"/>
      <c r="K1231" s="24" t="s">
        <v>45</v>
      </c>
      <c r="L1231" s="44"/>
      <c r="M1231" s="44"/>
      <c r="N1231" s="45" t="s">
        <v>32</v>
      </c>
      <c r="O1231" s="23" t="s">
        <v>4172</v>
      </c>
      <c r="P1231" s="46" t="s">
        <v>32</v>
      </c>
      <c r="Q1231" s="24" t="s">
        <v>54</v>
      </c>
      <c r="R1231" s="24" t="s">
        <v>35</v>
      </c>
      <c r="S1231" s="24" t="s">
        <v>36</v>
      </c>
      <c r="T1231" s="47">
        <v>42503.0</v>
      </c>
      <c r="U1231" s="24" t="s">
        <v>1426</v>
      </c>
      <c r="V1231" s="24" t="s">
        <v>4329</v>
      </c>
      <c r="W1231" s="46" t="s">
        <v>4338</v>
      </c>
      <c r="X1231" s="46" t="s">
        <v>4339</v>
      </c>
      <c r="Y1231" s="64">
        <v>42550.0</v>
      </c>
      <c r="Z1231" s="51" t="s">
        <v>4332</v>
      </c>
      <c r="AA1231" s="48" t="str">
        <f t="shared" ref="AA1231:AA1265" si="11">CONCATENATE("https://www.gacetaoficial.gob.cu/sites/default/files/goc",MID(Z1231,FIND("-",Z1231) - 1 + 1,FIND(CHAR(160),SUBSTITUTE(Z1231,"-",CHAR(160),2)) - (FIND("-",Z1231) - 1)),"o",RIGHT(Z1231,LEN(Z1231) - (FIND(CHAR(160),SUBSTITUTE(Z1231,"-",CHAR(160),3)))),".pdf")</f>
        <v>https://www.gacetaoficial.gob.cu/sites/default/files/goc-2016-o27.pdf</v>
      </c>
      <c r="AB1231" s="17" t="str">
        <f>VLOOKUP(Z1231,Gacetas!A:C,3,FALSE())</f>
        <v>https://drive.google.com/file/d/11avpyEVlboZTx-HeOBVuTNAGy9CVV1HD/view?usp=sharing</v>
      </c>
    </row>
    <row r="1232">
      <c r="A1232" s="5">
        <v>1231.0</v>
      </c>
      <c r="B1232" s="24" t="s">
        <v>1984</v>
      </c>
      <c r="C1232" s="24" t="s">
        <v>1984</v>
      </c>
      <c r="D1232" s="24" t="s">
        <v>1984</v>
      </c>
      <c r="E1232" s="78"/>
      <c r="F1232" s="78"/>
      <c r="G1232" s="78"/>
      <c r="H1232" s="23" t="s">
        <v>29</v>
      </c>
      <c r="I1232" s="6" t="s">
        <v>30</v>
      </c>
      <c r="J1232" s="44"/>
      <c r="K1232" s="24" t="s">
        <v>84</v>
      </c>
      <c r="L1232" s="44"/>
      <c r="M1232" s="44"/>
      <c r="N1232" s="45" t="s">
        <v>32</v>
      </c>
      <c r="O1232" s="23" t="s">
        <v>4172</v>
      </c>
      <c r="P1232" s="46" t="s">
        <v>32</v>
      </c>
      <c r="Q1232" s="24" t="s">
        <v>54</v>
      </c>
      <c r="R1232" s="24" t="s">
        <v>35</v>
      </c>
      <c r="S1232" s="24" t="s">
        <v>36</v>
      </c>
      <c r="T1232" s="47">
        <v>42503.0</v>
      </c>
      <c r="U1232" s="24" t="s">
        <v>1426</v>
      </c>
      <c r="V1232" s="24" t="s">
        <v>4329</v>
      </c>
      <c r="W1232" s="46" t="s">
        <v>4340</v>
      </c>
      <c r="X1232" s="46" t="s">
        <v>4341</v>
      </c>
      <c r="Y1232" s="64">
        <v>42550.0</v>
      </c>
      <c r="Z1232" s="51" t="s">
        <v>4332</v>
      </c>
      <c r="AA1232" s="48" t="str">
        <f t="shared" si="11"/>
        <v>https://www.gacetaoficial.gob.cu/sites/default/files/goc-2016-o27.pdf</v>
      </c>
      <c r="AB1232" s="17" t="str">
        <f>VLOOKUP(Z1232,Gacetas!A:C,3,FALSE())</f>
        <v>https://drive.google.com/file/d/11avpyEVlboZTx-HeOBVuTNAGy9CVV1HD/view?usp=sharing</v>
      </c>
    </row>
    <row r="1233">
      <c r="A1233" s="5">
        <v>1232.0</v>
      </c>
      <c r="B1233" s="24" t="s">
        <v>1767</v>
      </c>
      <c r="C1233" s="24" t="s">
        <v>1767</v>
      </c>
      <c r="D1233" s="24" t="s">
        <v>1767</v>
      </c>
      <c r="E1233" s="78"/>
      <c r="F1233" s="78"/>
      <c r="G1233" s="78"/>
      <c r="H1233" s="23" t="s">
        <v>29</v>
      </c>
      <c r="I1233" s="6" t="s">
        <v>30</v>
      </c>
      <c r="J1233" s="44"/>
      <c r="K1233" s="24" t="s">
        <v>45</v>
      </c>
      <c r="L1233" s="44"/>
      <c r="M1233" s="44"/>
      <c r="N1233" s="45" t="s">
        <v>32</v>
      </c>
      <c r="O1233" s="23" t="s">
        <v>4172</v>
      </c>
      <c r="P1233" s="46" t="s">
        <v>32</v>
      </c>
      <c r="Q1233" s="24" t="s">
        <v>54</v>
      </c>
      <c r="R1233" s="24" t="s">
        <v>35</v>
      </c>
      <c r="S1233" s="24" t="s">
        <v>36</v>
      </c>
      <c r="T1233" s="47">
        <v>42510.0</v>
      </c>
      <c r="U1233" s="24" t="s">
        <v>37</v>
      </c>
      <c r="V1233" s="24" t="s">
        <v>1618</v>
      </c>
      <c r="W1233" s="46" t="s">
        <v>4342</v>
      </c>
      <c r="X1233" s="46" t="s">
        <v>4343</v>
      </c>
      <c r="Y1233" s="64">
        <v>42550.0</v>
      </c>
      <c r="Z1233" s="51" t="s">
        <v>4332</v>
      </c>
      <c r="AA1233" s="48" t="str">
        <f t="shared" si="11"/>
        <v>https://www.gacetaoficial.gob.cu/sites/default/files/goc-2016-o27.pdf</v>
      </c>
      <c r="AB1233" s="17" t="str">
        <f>VLOOKUP(Z1233,Gacetas!A:C,3,FALSE())</f>
        <v>https://drive.google.com/file/d/11avpyEVlboZTx-HeOBVuTNAGy9CVV1HD/view?usp=sharing</v>
      </c>
    </row>
    <row r="1234">
      <c r="A1234" s="5">
        <v>1233.0</v>
      </c>
      <c r="B1234" s="23" t="s">
        <v>4344</v>
      </c>
      <c r="C1234" s="23" t="s">
        <v>1883</v>
      </c>
      <c r="D1234" s="23" t="s">
        <v>4344</v>
      </c>
      <c r="E1234" s="78"/>
      <c r="F1234" s="78"/>
      <c r="G1234" s="78"/>
      <c r="H1234" s="23" t="s">
        <v>4074</v>
      </c>
      <c r="I1234" s="6" t="s">
        <v>30</v>
      </c>
      <c r="J1234" s="44"/>
      <c r="K1234" s="24" t="s">
        <v>45</v>
      </c>
      <c r="L1234" s="44"/>
      <c r="M1234" s="44"/>
      <c r="N1234" s="45" t="s">
        <v>32</v>
      </c>
      <c r="O1234" s="23" t="s">
        <v>4345</v>
      </c>
      <c r="P1234" s="46" t="s">
        <v>53</v>
      </c>
      <c r="Q1234" s="24" t="s">
        <v>54</v>
      </c>
      <c r="R1234" s="24" t="s">
        <v>35</v>
      </c>
      <c r="S1234" s="24" t="s">
        <v>36</v>
      </c>
      <c r="T1234" s="47">
        <v>42510.0</v>
      </c>
      <c r="U1234" s="24" t="s">
        <v>37</v>
      </c>
      <c r="V1234" s="24" t="s">
        <v>1618</v>
      </c>
      <c r="W1234" s="46" t="s">
        <v>4346</v>
      </c>
      <c r="X1234" s="46" t="s">
        <v>4347</v>
      </c>
      <c r="Y1234" s="64">
        <v>42550.0</v>
      </c>
      <c r="Z1234" s="51" t="s">
        <v>4332</v>
      </c>
      <c r="AA1234" s="48" t="str">
        <f t="shared" si="11"/>
        <v>https://www.gacetaoficial.gob.cu/sites/default/files/goc-2016-o27.pdf</v>
      </c>
      <c r="AB1234" s="17" t="str">
        <f>VLOOKUP(Z1234,Gacetas!A:C,3,FALSE())</f>
        <v>https://drive.google.com/file/d/11avpyEVlboZTx-HeOBVuTNAGy9CVV1HD/view?usp=sharing</v>
      </c>
    </row>
    <row r="1235">
      <c r="A1235" s="5">
        <v>1234.0</v>
      </c>
      <c r="B1235" s="104" t="s">
        <v>1957</v>
      </c>
      <c r="C1235" s="104" t="s">
        <v>1957</v>
      </c>
      <c r="D1235" s="104" t="s">
        <v>1957</v>
      </c>
      <c r="E1235" s="78"/>
      <c r="F1235" s="78"/>
      <c r="G1235" s="78"/>
      <c r="H1235" s="23" t="s">
        <v>4074</v>
      </c>
      <c r="I1235" s="6" t="s">
        <v>30</v>
      </c>
      <c r="J1235" s="44"/>
      <c r="K1235" s="24" t="s">
        <v>107</v>
      </c>
      <c r="L1235" s="44"/>
      <c r="M1235" s="44"/>
      <c r="N1235" s="45" t="s">
        <v>32</v>
      </c>
      <c r="O1235" s="23" t="s">
        <v>1455</v>
      </c>
      <c r="P1235" s="46" t="s">
        <v>32</v>
      </c>
      <c r="Q1235" s="24" t="s">
        <v>54</v>
      </c>
      <c r="R1235" s="24" t="s">
        <v>35</v>
      </c>
      <c r="S1235" s="24" t="s">
        <v>36</v>
      </c>
      <c r="T1235" s="47">
        <v>42510.0</v>
      </c>
      <c r="U1235" s="24" t="s">
        <v>37</v>
      </c>
      <c r="V1235" s="24" t="s">
        <v>1618</v>
      </c>
      <c r="W1235" s="46" t="s">
        <v>4348</v>
      </c>
      <c r="X1235" s="46" t="s">
        <v>4349</v>
      </c>
      <c r="Y1235" s="64">
        <v>42550.0</v>
      </c>
      <c r="Z1235" s="51" t="s">
        <v>4332</v>
      </c>
      <c r="AA1235" s="48" t="str">
        <f t="shared" si="11"/>
        <v>https://www.gacetaoficial.gob.cu/sites/default/files/goc-2016-o27.pdf</v>
      </c>
      <c r="AB1235" s="17" t="str">
        <f>VLOOKUP(Z1235,Gacetas!A:C,3,FALSE())</f>
        <v>https://drive.google.com/file/d/11avpyEVlboZTx-HeOBVuTNAGy9CVV1HD/view?usp=sharing</v>
      </c>
    </row>
    <row r="1236">
      <c r="A1236" s="5">
        <v>1235.0</v>
      </c>
      <c r="B1236" s="23" t="s">
        <v>1848</v>
      </c>
      <c r="C1236" s="23" t="s">
        <v>1849</v>
      </c>
      <c r="D1236" s="23" t="s">
        <v>1850</v>
      </c>
      <c r="E1236" s="23" t="s">
        <v>336</v>
      </c>
      <c r="F1236" s="23"/>
      <c r="G1236" s="23"/>
      <c r="H1236" s="23" t="s">
        <v>175</v>
      </c>
      <c r="I1236" s="6" t="s">
        <v>30</v>
      </c>
      <c r="J1236" s="44"/>
      <c r="K1236" s="24" t="s">
        <v>45</v>
      </c>
      <c r="L1236" s="44"/>
      <c r="M1236" s="44"/>
      <c r="N1236" s="45" t="s">
        <v>32</v>
      </c>
      <c r="O1236" s="23" t="s">
        <v>1455</v>
      </c>
      <c r="P1236" s="46" t="s">
        <v>32</v>
      </c>
      <c r="Q1236" s="24" t="s">
        <v>54</v>
      </c>
      <c r="R1236" s="24" t="s">
        <v>35</v>
      </c>
      <c r="S1236" s="24" t="s">
        <v>36</v>
      </c>
      <c r="T1236" s="47">
        <v>42510.0</v>
      </c>
      <c r="U1236" s="24" t="s">
        <v>37</v>
      </c>
      <c r="V1236" s="24" t="s">
        <v>1618</v>
      </c>
      <c r="W1236" s="46" t="s">
        <v>4350</v>
      </c>
      <c r="X1236" s="46" t="s">
        <v>4351</v>
      </c>
      <c r="Y1236" s="64">
        <v>42550.0</v>
      </c>
      <c r="Z1236" s="51" t="s">
        <v>4332</v>
      </c>
      <c r="AA1236" s="48" t="str">
        <f t="shared" si="11"/>
        <v>https://www.gacetaoficial.gob.cu/sites/default/files/goc-2016-o27.pdf</v>
      </c>
      <c r="AB1236" s="17" t="str">
        <f>VLOOKUP(Z1236,Gacetas!A:C,3,FALSE())</f>
        <v>https://drive.google.com/file/d/11avpyEVlboZTx-HeOBVuTNAGy9CVV1HD/view?usp=sharing</v>
      </c>
    </row>
    <row r="1237">
      <c r="A1237" s="5">
        <v>1236.0</v>
      </c>
      <c r="B1237" s="24" t="s">
        <v>1914</v>
      </c>
      <c r="C1237" s="24" t="s">
        <v>1914</v>
      </c>
      <c r="D1237" s="24" t="s">
        <v>1914</v>
      </c>
      <c r="E1237" s="78"/>
      <c r="F1237" s="78"/>
      <c r="G1237" s="78"/>
      <c r="H1237" s="23" t="s">
        <v>29</v>
      </c>
      <c r="I1237" s="6" t="s">
        <v>30</v>
      </c>
      <c r="J1237" s="44"/>
      <c r="K1237" s="24" t="s">
        <v>45</v>
      </c>
      <c r="L1237" s="44"/>
      <c r="M1237" s="44"/>
      <c r="N1237" s="45" t="s">
        <v>32</v>
      </c>
      <c r="O1237" s="23" t="s">
        <v>1915</v>
      </c>
      <c r="P1237" s="46" t="s">
        <v>53</v>
      </c>
      <c r="Q1237" s="24" t="s">
        <v>54</v>
      </c>
      <c r="R1237" s="24" t="s">
        <v>35</v>
      </c>
      <c r="S1237" s="24" t="s">
        <v>36</v>
      </c>
      <c r="T1237" s="47">
        <v>42510.0</v>
      </c>
      <c r="U1237" s="24" t="s">
        <v>37</v>
      </c>
      <c r="V1237" s="24" t="s">
        <v>1618</v>
      </c>
      <c r="W1237" s="46" t="s">
        <v>4352</v>
      </c>
      <c r="X1237" s="46" t="s">
        <v>4353</v>
      </c>
      <c r="Y1237" s="64">
        <v>42550.0</v>
      </c>
      <c r="Z1237" s="51" t="s">
        <v>4332</v>
      </c>
      <c r="AA1237" s="48" t="str">
        <f t="shared" si="11"/>
        <v>https://www.gacetaoficial.gob.cu/sites/default/files/goc-2016-o27.pdf</v>
      </c>
      <c r="AB1237" s="17" t="str">
        <f>VLOOKUP(Z1237,Gacetas!A:C,3,FALSE())</f>
        <v>https://drive.google.com/file/d/11avpyEVlboZTx-HeOBVuTNAGy9CVV1HD/view?usp=sharing</v>
      </c>
    </row>
    <row r="1238">
      <c r="A1238" s="5">
        <v>1237.0</v>
      </c>
      <c r="B1238" s="24" t="s">
        <v>1899</v>
      </c>
      <c r="C1238" s="24" t="s">
        <v>1899</v>
      </c>
      <c r="D1238" s="24" t="s">
        <v>1899</v>
      </c>
      <c r="E1238" s="78"/>
      <c r="F1238" s="78"/>
      <c r="G1238" s="78"/>
      <c r="H1238" s="23" t="s">
        <v>4074</v>
      </c>
      <c r="I1238" s="6" t="s">
        <v>30</v>
      </c>
      <c r="J1238" s="44"/>
      <c r="K1238" s="24" t="s">
        <v>45</v>
      </c>
      <c r="L1238" s="44"/>
      <c r="M1238" s="44"/>
      <c r="N1238" s="45" t="s">
        <v>32</v>
      </c>
      <c r="O1238" s="23" t="s">
        <v>1420</v>
      </c>
      <c r="P1238" s="46" t="s">
        <v>32</v>
      </c>
      <c r="Q1238" s="24" t="s">
        <v>54</v>
      </c>
      <c r="R1238" s="24" t="s">
        <v>35</v>
      </c>
      <c r="S1238" s="24" t="s">
        <v>36</v>
      </c>
      <c r="T1238" s="47">
        <v>42522.0</v>
      </c>
      <c r="U1238" s="24" t="s">
        <v>37</v>
      </c>
      <c r="V1238" s="24" t="s">
        <v>1618</v>
      </c>
      <c r="W1238" s="46" t="s">
        <v>4354</v>
      </c>
      <c r="X1238" s="46" t="s">
        <v>4355</v>
      </c>
      <c r="Y1238" s="64">
        <v>42550.0</v>
      </c>
      <c r="Z1238" s="51" t="s">
        <v>4356</v>
      </c>
      <c r="AA1238" s="48" t="str">
        <f t="shared" si="11"/>
        <v>https://www.gacetaoficial.gob.cu/sites/default/files/goc-2016-o28.pdf</v>
      </c>
      <c r="AB1238" s="17" t="str">
        <f>VLOOKUP(Z1238,Gacetas!A:C,3,FALSE())</f>
        <v>https://drive.google.com/file/d/1Om2RrSsuligtzcDS4RikvhnIstGz7Isk/view?usp=sharing</v>
      </c>
    </row>
    <row r="1239">
      <c r="A1239" s="5">
        <v>1238.0</v>
      </c>
      <c r="B1239" s="24" t="s">
        <v>1787</v>
      </c>
      <c r="C1239" s="24" t="s">
        <v>1787</v>
      </c>
      <c r="D1239" s="24" t="s">
        <v>1787</v>
      </c>
      <c r="E1239" s="78"/>
      <c r="F1239" s="78"/>
      <c r="G1239" s="78"/>
      <c r="H1239" s="23" t="s">
        <v>4074</v>
      </c>
      <c r="I1239" s="6" t="s">
        <v>30</v>
      </c>
      <c r="J1239" s="44"/>
      <c r="K1239" s="24" t="s">
        <v>145</v>
      </c>
      <c r="L1239" s="44"/>
      <c r="M1239" s="44"/>
      <c r="N1239" s="45" t="s">
        <v>32</v>
      </c>
      <c r="O1239" s="23" t="s">
        <v>1420</v>
      </c>
      <c r="P1239" s="46" t="s">
        <v>32</v>
      </c>
      <c r="Q1239" s="24" t="s">
        <v>54</v>
      </c>
      <c r="R1239" s="24" t="s">
        <v>35</v>
      </c>
      <c r="S1239" s="24" t="s">
        <v>36</v>
      </c>
      <c r="T1239" s="47">
        <v>42522.0</v>
      </c>
      <c r="U1239" s="24" t="s">
        <v>37</v>
      </c>
      <c r="V1239" s="24" t="s">
        <v>1618</v>
      </c>
      <c r="W1239" s="46" t="s">
        <v>4357</v>
      </c>
      <c r="X1239" s="46" t="s">
        <v>4358</v>
      </c>
      <c r="Y1239" s="64">
        <v>42550.0</v>
      </c>
      <c r="Z1239" s="51" t="s">
        <v>4356</v>
      </c>
      <c r="AA1239" s="48" t="str">
        <f t="shared" si="11"/>
        <v>https://www.gacetaoficial.gob.cu/sites/default/files/goc-2016-o28.pdf</v>
      </c>
      <c r="AB1239" s="17" t="str">
        <f>VLOOKUP(Z1239,Gacetas!A:C,3,FALSE())</f>
        <v>https://drive.google.com/file/d/1Om2RrSsuligtzcDS4RikvhnIstGz7Isk/view?usp=sharing</v>
      </c>
    </row>
    <row r="1240">
      <c r="A1240" s="5">
        <v>1239.0</v>
      </c>
      <c r="B1240" s="24" t="s">
        <v>1858</v>
      </c>
      <c r="C1240" s="24" t="s">
        <v>1859</v>
      </c>
      <c r="D1240" s="24" t="s">
        <v>1858</v>
      </c>
      <c r="E1240" s="78"/>
      <c r="F1240" s="78"/>
      <c r="G1240" s="78"/>
      <c r="H1240" s="23" t="s">
        <v>4074</v>
      </c>
      <c r="I1240" s="6" t="s">
        <v>30</v>
      </c>
      <c r="J1240" s="44"/>
      <c r="K1240" s="24" t="s">
        <v>214</v>
      </c>
      <c r="L1240" s="44"/>
      <c r="M1240" s="44"/>
      <c r="N1240" s="45" t="s">
        <v>32</v>
      </c>
      <c r="O1240" s="23" t="s">
        <v>1420</v>
      </c>
      <c r="P1240" s="46" t="s">
        <v>32</v>
      </c>
      <c r="Q1240" s="24" t="s">
        <v>54</v>
      </c>
      <c r="R1240" s="24" t="s">
        <v>35</v>
      </c>
      <c r="S1240" s="24" t="s">
        <v>36</v>
      </c>
      <c r="T1240" s="47">
        <v>42522.0</v>
      </c>
      <c r="U1240" s="24" t="s">
        <v>37</v>
      </c>
      <c r="V1240" s="24" t="s">
        <v>1618</v>
      </c>
      <c r="W1240" s="46" t="s">
        <v>4359</v>
      </c>
      <c r="X1240" s="46" t="s">
        <v>4360</v>
      </c>
      <c r="Y1240" s="64">
        <v>42539.0</v>
      </c>
      <c r="Z1240" s="51" t="s">
        <v>4361</v>
      </c>
      <c r="AA1240" s="80" t="str">
        <f t="shared" si="11"/>
        <v>https://www.gacetaoficial.gob.cu/sites/default/files/goc-2016-o29.pdf</v>
      </c>
      <c r="AB1240" s="17" t="str">
        <f>VLOOKUP(Z1240,Gacetas!A:C,3,FALSE())</f>
        <v>https://drive.google.com/file/d/1tTCJho2h5HX33sFmjenWzVKARLj9Y1G_/view?usp=sharing</v>
      </c>
    </row>
    <row r="1241">
      <c r="A1241" s="5">
        <v>1240.0</v>
      </c>
      <c r="B1241" s="24" t="s">
        <v>1862</v>
      </c>
      <c r="C1241" s="24" t="s">
        <v>1862</v>
      </c>
      <c r="D1241" s="24" t="s">
        <v>1862</v>
      </c>
      <c r="E1241" s="78"/>
      <c r="F1241" s="78"/>
      <c r="G1241" s="78"/>
      <c r="H1241" s="23" t="s">
        <v>4074</v>
      </c>
      <c r="I1241" s="6" t="s">
        <v>30</v>
      </c>
      <c r="J1241" s="44"/>
      <c r="K1241" s="24" t="s">
        <v>327</v>
      </c>
      <c r="L1241" s="44"/>
      <c r="M1241" s="44"/>
      <c r="N1241" s="45" t="s">
        <v>32</v>
      </c>
      <c r="O1241" s="23" t="s">
        <v>1420</v>
      </c>
      <c r="P1241" s="46" t="s">
        <v>32</v>
      </c>
      <c r="Q1241" s="24" t="s">
        <v>54</v>
      </c>
      <c r="R1241" s="24" t="s">
        <v>35</v>
      </c>
      <c r="S1241" s="24" t="s">
        <v>36</v>
      </c>
      <c r="T1241" s="47">
        <v>42522.0</v>
      </c>
      <c r="U1241" s="24" t="s">
        <v>37</v>
      </c>
      <c r="V1241" s="24" t="s">
        <v>1618</v>
      </c>
      <c r="W1241" s="46" t="s">
        <v>4362</v>
      </c>
      <c r="X1241" s="46" t="s">
        <v>4363</v>
      </c>
      <c r="Y1241" s="64">
        <v>42539.0</v>
      </c>
      <c r="Z1241" s="51" t="s">
        <v>4361</v>
      </c>
      <c r="AA1241" s="80" t="str">
        <f t="shared" si="11"/>
        <v>https://www.gacetaoficial.gob.cu/sites/default/files/goc-2016-o29.pdf</v>
      </c>
      <c r="AB1241" s="17" t="str">
        <f>VLOOKUP(Z1241,Gacetas!A:C,3,FALSE())</f>
        <v>https://drive.google.com/file/d/1tTCJho2h5HX33sFmjenWzVKARLj9Y1G_/view?usp=sharing</v>
      </c>
    </row>
    <row r="1242">
      <c r="A1242" s="5">
        <v>1241.0</v>
      </c>
      <c r="B1242" s="24" t="s">
        <v>4364</v>
      </c>
      <c r="C1242" s="24" t="s">
        <v>4364</v>
      </c>
      <c r="D1242" s="24" t="s">
        <v>4364</v>
      </c>
      <c r="E1242" s="78"/>
      <c r="F1242" s="78"/>
      <c r="G1242" s="78"/>
      <c r="H1242" s="23" t="s">
        <v>29</v>
      </c>
      <c r="I1242" s="6" t="s">
        <v>30</v>
      </c>
      <c r="J1242" s="44"/>
      <c r="K1242" s="24" t="s">
        <v>102</v>
      </c>
      <c r="L1242" s="44"/>
      <c r="M1242" s="44"/>
      <c r="N1242" s="45" t="s">
        <v>32</v>
      </c>
      <c r="O1242" s="23" t="s">
        <v>3551</v>
      </c>
      <c r="P1242" s="91"/>
      <c r="Q1242" s="24" t="s">
        <v>34</v>
      </c>
      <c r="R1242" s="24" t="s">
        <v>35</v>
      </c>
      <c r="S1242" s="24" t="s">
        <v>36</v>
      </c>
      <c r="T1242" s="47">
        <v>42522.0</v>
      </c>
      <c r="U1242" s="24" t="s">
        <v>37</v>
      </c>
      <c r="V1242" s="24" t="s">
        <v>1618</v>
      </c>
      <c r="W1242" s="46" t="s">
        <v>4365</v>
      </c>
      <c r="X1242" s="46" t="s">
        <v>4366</v>
      </c>
      <c r="Y1242" s="64">
        <v>42539.0</v>
      </c>
      <c r="Z1242" s="51" t="s">
        <v>4361</v>
      </c>
      <c r="AA1242" s="80" t="str">
        <f t="shared" si="11"/>
        <v>https://www.gacetaoficial.gob.cu/sites/default/files/goc-2016-o29.pdf</v>
      </c>
      <c r="AB1242" s="17" t="str">
        <f>VLOOKUP(Z1242,Gacetas!A:C,3,FALSE())</f>
        <v>https://drive.google.com/file/d/1tTCJho2h5HX33sFmjenWzVKARLj9Y1G_/view?usp=sharing</v>
      </c>
    </row>
    <row r="1243">
      <c r="A1243" s="5">
        <v>1242.0</v>
      </c>
      <c r="B1243" s="24" t="s">
        <v>4367</v>
      </c>
      <c r="C1243" s="24" t="s">
        <v>4367</v>
      </c>
      <c r="D1243" s="24" t="s">
        <v>4367</v>
      </c>
      <c r="E1243" s="78"/>
      <c r="F1243" s="78"/>
      <c r="G1243" s="78"/>
      <c r="H1243" s="23" t="s">
        <v>4074</v>
      </c>
      <c r="I1243" s="6" t="s">
        <v>30</v>
      </c>
      <c r="J1243" s="44"/>
      <c r="K1243" s="24" t="s">
        <v>45</v>
      </c>
      <c r="L1243" s="44"/>
      <c r="M1243" s="44"/>
      <c r="N1243" s="84"/>
      <c r="O1243" s="38"/>
      <c r="P1243" s="91"/>
      <c r="Q1243" s="24" t="s">
        <v>54</v>
      </c>
      <c r="R1243" s="24" t="s">
        <v>909</v>
      </c>
      <c r="S1243" s="23" t="s">
        <v>4368</v>
      </c>
      <c r="T1243" s="47">
        <v>42527.0</v>
      </c>
      <c r="U1243" s="24" t="s">
        <v>37</v>
      </c>
      <c r="V1243" s="24" t="s">
        <v>1618</v>
      </c>
      <c r="W1243" s="46" t="s">
        <v>4369</v>
      </c>
      <c r="X1243" s="46" t="s">
        <v>4370</v>
      </c>
      <c r="Y1243" s="64">
        <v>42539.0</v>
      </c>
      <c r="Z1243" s="51" t="s">
        <v>4361</v>
      </c>
      <c r="AA1243" s="80" t="str">
        <f t="shared" si="11"/>
        <v>https://www.gacetaoficial.gob.cu/sites/default/files/goc-2016-o29.pdf</v>
      </c>
      <c r="AB1243" s="17" t="str">
        <f>VLOOKUP(Z1243,Gacetas!A:C,3,FALSE())</f>
        <v>https://drive.google.com/file/d/1tTCJho2h5HX33sFmjenWzVKARLj9Y1G_/view?usp=sharing</v>
      </c>
    </row>
    <row r="1244">
      <c r="A1244" s="5">
        <v>1243.0</v>
      </c>
      <c r="B1244" s="24" t="s">
        <v>1943</v>
      </c>
      <c r="C1244" s="24" t="s">
        <v>1943</v>
      </c>
      <c r="D1244" s="24" t="s">
        <v>1943</v>
      </c>
      <c r="E1244" s="78"/>
      <c r="F1244" s="78"/>
      <c r="G1244" s="78"/>
      <c r="H1244" s="23" t="s">
        <v>4074</v>
      </c>
      <c r="I1244" s="6" t="s">
        <v>30</v>
      </c>
      <c r="J1244" s="44"/>
      <c r="K1244" s="24" t="s">
        <v>145</v>
      </c>
      <c r="L1244" s="44"/>
      <c r="M1244" s="44"/>
      <c r="N1244" s="45" t="s">
        <v>32</v>
      </c>
      <c r="O1244" s="23" t="s">
        <v>1455</v>
      </c>
      <c r="P1244" s="46" t="s">
        <v>32</v>
      </c>
      <c r="Q1244" s="24" t="s">
        <v>54</v>
      </c>
      <c r="R1244" s="24" t="s">
        <v>35</v>
      </c>
      <c r="S1244" s="24" t="s">
        <v>36</v>
      </c>
      <c r="T1244" s="47">
        <v>42527.0</v>
      </c>
      <c r="U1244" s="24" t="s">
        <v>37</v>
      </c>
      <c r="V1244" s="24" t="s">
        <v>1618</v>
      </c>
      <c r="W1244" s="46" t="s">
        <v>4371</v>
      </c>
      <c r="X1244" s="46" t="s">
        <v>4372</v>
      </c>
      <c r="Y1244" s="64">
        <v>42539.0</v>
      </c>
      <c r="Z1244" s="51" t="s">
        <v>4361</v>
      </c>
      <c r="AA1244" s="80" t="str">
        <f t="shared" si="11"/>
        <v>https://www.gacetaoficial.gob.cu/sites/default/files/goc-2016-o29.pdf</v>
      </c>
      <c r="AB1244" s="17" t="str">
        <f>VLOOKUP(Z1244,Gacetas!A:C,3,FALSE())</f>
        <v>https://drive.google.com/file/d/1tTCJho2h5HX33sFmjenWzVKARLj9Y1G_/view?usp=sharing</v>
      </c>
    </row>
    <row r="1245">
      <c r="A1245" s="5">
        <v>1244.0</v>
      </c>
      <c r="B1245" s="24" t="s">
        <v>4373</v>
      </c>
      <c r="C1245" s="24" t="s">
        <v>4373</v>
      </c>
      <c r="D1245" s="24" t="s">
        <v>4373</v>
      </c>
      <c r="E1245" s="78"/>
      <c r="F1245" s="78"/>
      <c r="G1245" s="78"/>
      <c r="H1245" s="23" t="s">
        <v>4074</v>
      </c>
      <c r="I1245" s="6" t="s">
        <v>30</v>
      </c>
      <c r="J1245" s="44"/>
      <c r="K1245" s="24" t="s">
        <v>45</v>
      </c>
      <c r="L1245" s="44"/>
      <c r="M1245" s="44"/>
      <c r="N1245" s="45" t="s">
        <v>32</v>
      </c>
      <c r="O1245" s="23" t="s">
        <v>1455</v>
      </c>
      <c r="P1245" s="46" t="s">
        <v>32</v>
      </c>
      <c r="Q1245" s="24" t="s">
        <v>54</v>
      </c>
      <c r="R1245" s="24" t="s">
        <v>35</v>
      </c>
      <c r="S1245" s="24" t="s">
        <v>36</v>
      </c>
      <c r="T1245" s="47">
        <v>42527.0</v>
      </c>
      <c r="U1245" s="24" t="s">
        <v>37</v>
      </c>
      <c r="V1245" s="24" t="s">
        <v>1618</v>
      </c>
      <c r="W1245" s="46" t="s">
        <v>4374</v>
      </c>
      <c r="X1245" s="46" t="s">
        <v>4375</v>
      </c>
      <c r="Y1245" s="64">
        <v>42539.0</v>
      </c>
      <c r="Z1245" s="51" t="s">
        <v>4361</v>
      </c>
      <c r="AA1245" s="80" t="str">
        <f t="shared" si="11"/>
        <v>https://www.gacetaoficial.gob.cu/sites/default/files/goc-2016-o29.pdf</v>
      </c>
      <c r="AB1245" s="17" t="str">
        <f>VLOOKUP(Z1245,Gacetas!A:C,3,FALSE())</f>
        <v>https://drive.google.com/file/d/1tTCJho2h5HX33sFmjenWzVKARLj9Y1G_/view?usp=sharing</v>
      </c>
    </row>
    <row r="1246">
      <c r="A1246" s="5">
        <v>1245.0</v>
      </c>
      <c r="B1246" s="24" t="s">
        <v>1895</v>
      </c>
      <c r="C1246" s="14" t="s">
        <v>1894</v>
      </c>
      <c r="D1246" s="24" t="s">
        <v>1895</v>
      </c>
      <c r="E1246" s="78"/>
      <c r="F1246" s="78"/>
      <c r="G1246" s="78"/>
      <c r="H1246" s="23" t="s">
        <v>4074</v>
      </c>
      <c r="I1246" s="6" t="s">
        <v>30</v>
      </c>
      <c r="J1246" s="44"/>
      <c r="K1246" s="24" t="s">
        <v>214</v>
      </c>
      <c r="L1246" s="44"/>
      <c r="M1246" s="44"/>
      <c r="N1246" s="45" t="s">
        <v>32</v>
      </c>
      <c r="O1246" s="23" t="s">
        <v>1455</v>
      </c>
      <c r="P1246" s="46" t="s">
        <v>32</v>
      </c>
      <c r="Q1246" s="24" t="s">
        <v>54</v>
      </c>
      <c r="R1246" s="24" t="s">
        <v>35</v>
      </c>
      <c r="S1246" s="24" t="s">
        <v>36</v>
      </c>
      <c r="T1246" s="47">
        <v>42527.0</v>
      </c>
      <c r="U1246" s="24" t="s">
        <v>37</v>
      </c>
      <c r="V1246" s="24" t="s">
        <v>1618</v>
      </c>
      <c r="W1246" s="46" t="s">
        <v>4376</v>
      </c>
      <c r="X1246" s="46" t="s">
        <v>4377</v>
      </c>
      <c r="Y1246" s="64">
        <v>42539.0</v>
      </c>
      <c r="Z1246" s="51" t="s">
        <v>4361</v>
      </c>
      <c r="AA1246" s="80" t="str">
        <f t="shared" si="11"/>
        <v>https://www.gacetaoficial.gob.cu/sites/default/files/goc-2016-o29.pdf</v>
      </c>
      <c r="AB1246" s="17" t="str">
        <f>VLOOKUP(Z1246,Gacetas!A:C,3,FALSE())</f>
        <v>https://drive.google.com/file/d/1tTCJho2h5HX33sFmjenWzVKARLj9Y1G_/view?usp=sharing</v>
      </c>
    </row>
    <row r="1247">
      <c r="A1247" s="5">
        <v>1246.0</v>
      </c>
      <c r="B1247" s="24" t="s">
        <v>4378</v>
      </c>
      <c r="C1247" s="24" t="s">
        <v>4378</v>
      </c>
      <c r="D1247" s="24" t="s">
        <v>4378</v>
      </c>
      <c r="E1247" s="78"/>
      <c r="F1247" s="78"/>
      <c r="G1247" s="78"/>
      <c r="H1247" s="23" t="s">
        <v>29</v>
      </c>
      <c r="I1247" s="6" t="s">
        <v>30</v>
      </c>
      <c r="J1247" s="44"/>
      <c r="K1247" s="24" t="s">
        <v>229</v>
      </c>
      <c r="L1247" s="44"/>
      <c r="M1247" s="44"/>
      <c r="N1247" s="45" t="s">
        <v>32</v>
      </c>
      <c r="O1247" s="23" t="s">
        <v>1922</v>
      </c>
      <c r="P1247" s="46" t="s">
        <v>32</v>
      </c>
      <c r="Q1247" s="24" t="s">
        <v>34</v>
      </c>
      <c r="R1247" s="24" t="s">
        <v>35</v>
      </c>
      <c r="S1247" s="24" t="s">
        <v>36</v>
      </c>
      <c r="T1247" s="47">
        <v>42527.0</v>
      </c>
      <c r="U1247" s="24" t="s">
        <v>37</v>
      </c>
      <c r="V1247" s="24" t="s">
        <v>1618</v>
      </c>
      <c r="W1247" s="46" t="s">
        <v>4379</v>
      </c>
      <c r="X1247" s="46" t="s">
        <v>4380</v>
      </c>
      <c r="Y1247" s="64">
        <v>42539.0</v>
      </c>
      <c r="Z1247" s="51" t="s">
        <v>4361</v>
      </c>
      <c r="AA1247" s="80" t="str">
        <f t="shared" si="11"/>
        <v>https://www.gacetaoficial.gob.cu/sites/default/files/goc-2016-o29.pdf</v>
      </c>
      <c r="AB1247" s="17" t="str">
        <f>VLOOKUP(Z1247,Gacetas!A:C,3,FALSE())</f>
        <v>https://drive.google.com/file/d/1tTCJho2h5HX33sFmjenWzVKARLj9Y1G_/view?usp=sharing</v>
      </c>
    </row>
    <row r="1248">
      <c r="A1248" s="5">
        <v>1247.0</v>
      </c>
      <c r="B1248" s="24" t="s">
        <v>1865</v>
      </c>
      <c r="C1248" s="24" t="s">
        <v>1865</v>
      </c>
      <c r="D1248" s="24" t="s">
        <v>1865</v>
      </c>
      <c r="E1248" s="78"/>
      <c r="F1248" s="78"/>
      <c r="G1248" s="78"/>
      <c r="H1248" s="23" t="s">
        <v>4074</v>
      </c>
      <c r="I1248" s="6" t="s">
        <v>30</v>
      </c>
      <c r="J1248" s="44"/>
      <c r="K1248" s="24" t="s">
        <v>145</v>
      </c>
      <c r="L1248" s="44"/>
      <c r="M1248" s="44"/>
      <c r="N1248" s="45" t="s">
        <v>32</v>
      </c>
      <c r="O1248" s="23" t="s">
        <v>1455</v>
      </c>
      <c r="P1248" s="46" t="s">
        <v>32</v>
      </c>
      <c r="Q1248" s="24" t="s">
        <v>54</v>
      </c>
      <c r="R1248" s="24" t="s">
        <v>35</v>
      </c>
      <c r="S1248" s="24" t="s">
        <v>36</v>
      </c>
      <c r="T1248" s="47">
        <v>42529.0</v>
      </c>
      <c r="U1248" s="24" t="s">
        <v>37</v>
      </c>
      <c r="V1248" s="24" t="s">
        <v>1618</v>
      </c>
      <c r="W1248" s="46" t="s">
        <v>4381</v>
      </c>
      <c r="X1248" s="46" t="s">
        <v>4382</v>
      </c>
      <c r="Y1248" s="64">
        <v>42539.0</v>
      </c>
      <c r="Z1248" s="51" t="s">
        <v>4361</v>
      </c>
      <c r="AA1248" s="80" t="str">
        <f t="shared" si="11"/>
        <v>https://www.gacetaoficial.gob.cu/sites/default/files/goc-2016-o29.pdf</v>
      </c>
      <c r="AB1248" s="17" t="str">
        <f>VLOOKUP(Z1248,Gacetas!A:C,3,FALSE())</f>
        <v>https://drive.google.com/file/d/1tTCJho2h5HX33sFmjenWzVKARLj9Y1G_/view?usp=sharing</v>
      </c>
    </row>
    <row r="1249">
      <c r="A1249" s="5">
        <v>1248.0</v>
      </c>
      <c r="B1249" s="24" t="s">
        <v>1934</v>
      </c>
      <c r="C1249" s="24" t="s">
        <v>1935</v>
      </c>
      <c r="D1249" s="24" t="s">
        <v>1934</v>
      </c>
      <c r="E1249" s="78"/>
      <c r="F1249" s="78"/>
      <c r="G1249" s="78"/>
      <c r="H1249" s="23" t="s">
        <v>4074</v>
      </c>
      <c r="I1249" s="6" t="s">
        <v>30</v>
      </c>
      <c r="J1249" s="44"/>
      <c r="K1249" s="24" t="s">
        <v>229</v>
      </c>
      <c r="L1249" s="44"/>
      <c r="M1249" s="44"/>
      <c r="N1249" s="45" t="s">
        <v>32</v>
      </c>
      <c r="O1249" s="23" t="s">
        <v>1455</v>
      </c>
      <c r="P1249" s="46" t="s">
        <v>32</v>
      </c>
      <c r="Q1249" s="24" t="s">
        <v>54</v>
      </c>
      <c r="R1249" s="24" t="s">
        <v>35</v>
      </c>
      <c r="S1249" s="24" t="s">
        <v>36</v>
      </c>
      <c r="T1249" s="47">
        <v>42529.0</v>
      </c>
      <c r="U1249" s="24" t="s">
        <v>37</v>
      </c>
      <c r="V1249" s="24" t="s">
        <v>1618</v>
      </c>
      <c r="W1249" s="46" t="s">
        <v>4383</v>
      </c>
      <c r="X1249" s="46" t="s">
        <v>4384</v>
      </c>
      <c r="Y1249" s="64">
        <v>42539.0</v>
      </c>
      <c r="Z1249" s="51" t="s">
        <v>4361</v>
      </c>
      <c r="AA1249" s="80" t="str">
        <f t="shared" si="11"/>
        <v>https://www.gacetaoficial.gob.cu/sites/default/files/goc-2016-o29.pdf</v>
      </c>
      <c r="AB1249" s="17" t="str">
        <f>VLOOKUP(Z1249,Gacetas!A:C,3,FALSE())</f>
        <v>https://drive.google.com/file/d/1tTCJho2h5HX33sFmjenWzVKARLj9Y1G_/view?usp=sharing</v>
      </c>
    </row>
    <row r="1250">
      <c r="A1250" s="5">
        <v>1249.0</v>
      </c>
      <c r="B1250" s="24" t="s">
        <v>4385</v>
      </c>
      <c r="C1250" s="24" t="s">
        <v>1878</v>
      </c>
      <c r="D1250" s="24" t="s">
        <v>4385</v>
      </c>
      <c r="E1250" s="78"/>
      <c r="F1250" s="78"/>
      <c r="G1250" s="78"/>
      <c r="H1250" s="23" t="s">
        <v>4074</v>
      </c>
      <c r="I1250" s="6" t="s">
        <v>30</v>
      </c>
      <c r="J1250" s="44"/>
      <c r="K1250" s="24" t="s">
        <v>3110</v>
      </c>
      <c r="L1250" s="44"/>
      <c r="M1250" s="44"/>
      <c r="N1250" s="45" t="s">
        <v>32</v>
      </c>
      <c r="O1250" s="23" t="s">
        <v>4386</v>
      </c>
      <c r="P1250" s="46" t="s">
        <v>53</v>
      </c>
      <c r="Q1250" s="24" t="s">
        <v>54</v>
      </c>
      <c r="R1250" s="24" t="s">
        <v>35</v>
      </c>
      <c r="S1250" s="24" t="s">
        <v>36</v>
      </c>
      <c r="T1250" s="47">
        <v>42529.0</v>
      </c>
      <c r="U1250" s="24" t="s">
        <v>37</v>
      </c>
      <c r="V1250" s="24" t="s">
        <v>1618</v>
      </c>
      <c r="W1250" s="46" t="s">
        <v>4387</v>
      </c>
      <c r="X1250" s="46" t="s">
        <v>4388</v>
      </c>
      <c r="Y1250" s="64">
        <v>42539.0</v>
      </c>
      <c r="Z1250" s="51" t="s">
        <v>4361</v>
      </c>
      <c r="AA1250" s="80" t="str">
        <f t="shared" si="11"/>
        <v>https://www.gacetaoficial.gob.cu/sites/default/files/goc-2016-o29.pdf</v>
      </c>
      <c r="AB1250" s="17" t="str">
        <f>VLOOKUP(Z1250,Gacetas!A:C,3,FALSE())</f>
        <v>https://drive.google.com/file/d/1tTCJho2h5HX33sFmjenWzVKARLj9Y1G_/view?usp=sharing</v>
      </c>
    </row>
    <row r="1251">
      <c r="A1251" s="5">
        <v>1250.0</v>
      </c>
      <c r="B1251" s="24" t="s">
        <v>1833</v>
      </c>
      <c r="C1251" s="24" t="s">
        <v>1833</v>
      </c>
      <c r="D1251" s="24" t="s">
        <v>1833</v>
      </c>
      <c r="E1251" s="78"/>
      <c r="F1251" s="78"/>
      <c r="G1251" s="78"/>
      <c r="H1251" s="23" t="s">
        <v>4074</v>
      </c>
      <c r="I1251" s="6" t="s">
        <v>30</v>
      </c>
      <c r="J1251" s="44"/>
      <c r="K1251" s="24" t="s">
        <v>1325</v>
      </c>
      <c r="L1251" s="44"/>
      <c r="M1251" s="44"/>
      <c r="N1251" s="45" t="s">
        <v>32</v>
      </c>
      <c r="O1251" s="23" t="s">
        <v>1420</v>
      </c>
      <c r="P1251" s="46" t="s">
        <v>32</v>
      </c>
      <c r="Q1251" s="24" t="s">
        <v>54</v>
      </c>
      <c r="R1251" s="24" t="s">
        <v>35</v>
      </c>
      <c r="S1251" s="24" t="s">
        <v>36</v>
      </c>
      <c r="T1251" s="47">
        <v>42529.0</v>
      </c>
      <c r="U1251" s="24" t="s">
        <v>37</v>
      </c>
      <c r="V1251" s="24" t="s">
        <v>1618</v>
      </c>
      <c r="W1251" s="46" t="s">
        <v>4389</v>
      </c>
      <c r="X1251" s="46" t="s">
        <v>4390</v>
      </c>
      <c r="Y1251" s="64">
        <v>42539.0</v>
      </c>
      <c r="Z1251" s="51" t="s">
        <v>4361</v>
      </c>
      <c r="AA1251" s="80" t="str">
        <f t="shared" si="11"/>
        <v>https://www.gacetaoficial.gob.cu/sites/default/files/goc-2016-o29.pdf</v>
      </c>
      <c r="AB1251" s="17" t="str">
        <f>VLOOKUP(Z1251,Gacetas!A:C,3,FALSE())</f>
        <v>https://drive.google.com/file/d/1tTCJho2h5HX33sFmjenWzVKARLj9Y1G_/view?usp=sharing</v>
      </c>
    </row>
    <row r="1252">
      <c r="A1252" s="5">
        <v>1251.0</v>
      </c>
      <c r="B1252" s="24" t="s">
        <v>4391</v>
      </c>
      <c r="C1252" s="24" t="s">
        <v>4391</v>
      </c>
      <c r="D1252" s="24" t="s">
        <v>4391</v>
      </c>
      <c r="E1252" s="78"/>
      <c r="F1252" s="78"/>
      <c r="G1252" s="78"/>
      <c r="H1252" s="23" t="s">
        <v>4074</v>
      </c>
      <c r="I1252" s="6" t="s">
        <v>30</v>
      </c>
      <c r="J1252" s="44"/>
      <c r="K1252" s="24" t="s">
        <v>84</v>
      </c>
      <c r="L1252" s="44"/>
      <c r="M1252" s="44"/>
      <c r="N1252" s="45" t="s">
        <v>32</v>
      </c>
      <c r="O1252" s="23" t="s">
        <v>1420</v>
      </c>
      <c r="P1252" s="46" t="s">
        <v>32</v>
      </c>
      <c r="Q1252" s="24" t="s">
        <v>54</v>
      </c>
      <c r="R1252" s="24" t="s">
        <v>35</v>
      </c>
      <c r="S1252" s="24" t="s">
        <v>36</v>
      </c>
      <c r="T1252" s="47">
        <v>42529.0</v>
      </c>
      <c r="U1252" s="24" t="s">
        <v>37</v>
      </c>
      <c r="V1252" s="24" t="s">
        <v>1618</v>
      </c>
      <c r="W1252" s="46" t="s">
        <v>4392</v>
      </c>
      <c r="X1252" s="46" t="s">
        <v>4393</v>
      </c>
      <c r="Y1252" s="64">
        <v>42539.0</v>
      </c>
      <c r="Z1252" s="51" t="s">
        <v>4361</v>
      </c>
      <c r="AA1252" s="80" t="str">
        <f t="shared" si="11"/>
        <v>https://www.gacetaoficial.gob.cu/sites/default/files/goc-2016-o29.pdf</v>
      </c>
      <c r="AB1252" s="17" t="str">
        <f>VLOOKUP(Z1252,Gacetas!A:C,3,FALSE())</f>
        <v>https://drive.google.com/file/d/1tTCJho2h5HX33sFmjenWzVKARLj9Y1G_/view?usp=sharing</v>
      </c>
    </row>
    <row r="1253">
      <c r="A1253" s="5">
        <v>1252.0</v>
      </c>
      <c r="B1253" s="24" t="s">
        <v>4394</v>
      </c>
      <c r="C1253" s="24" t="s">
        <v>1997</v>
      </c>
      <c r="D1253" s="24" t="s">
        <v>4394</v>
      </c>
      <c r="E1253" s="78"/>
      <c r="F1253" s="78"/>
      <c r="G1253" s="78"/>
      <c r="H1253" s="23" t="s">
        <v>4074</v>
      </c>
      <c r="I1253" s="6" t="s">
        <v>30</v>
      </c>
      <c r="J1253" s="44"/>
      <c r="K1253" s="24" t="s">
        <v>45</v>
      </c>
      <c r="L1253" s="44"/>
      <c r="M1253" s="44"/>
      <c r="N1253" s="45" t="s">
        <v>32</v>
      </c>
      <c r="O1253" s="23" t="s">
        <v>2719</v>
      </c>
      <c r="P1253" s="46" t="s">
        <v>32</v>
      </c>
      <c r="Q1253" s="24" t="s">
        <v>54</v>
      </c>
      <c r="R1253" s="24" t="s">
        <v>35</v>
      </c>
      <c r="S1253" s="24" t="s">
        <v>36</v>
      </c>
      <c r="T1253" s="47">
        <v>42529.0</v>
      </c>
      <c r="U1253" s="24" t="s">
        <v>37</v>
      </c>
      <c r="V1253" s="24" t="s">
        <v>1618</v>
      </c>
      <c r="W1253" s="46" t="s">
        <v>4395</v>
      </c>
      <c r="X1253" s="46" t="s">
        <v>4396</v>
      </c>
      <c r="Y1253" s="64">
        <v>42539.0</v>
      </c>
      <c r="Z1253" s="51" t="s">
        <v>4361</v>
      </c>
      <c r="AA1253" s="80" t="str">
        <f t="shared" si="11"/>
        <v>https://www.gacetaoficial.gob.cu/sites/default/files/goc-2016-o29.pdf</v>
      </c>
      <c r="AB1253" s="17" t="str">
        <f>VLOOKUP(Z1253,Gacetas!A:C,3,FALSE())</f>
        <v>https://drive.google.com/file/d/1tTCJho2h5HX33sFmjenWzVKARLj9Y1G_/view?usp=sharing</v>
      </c>
    </row>
    <row r="1254">
      <c r="A1254" s="5">
        <v>1253.0</v>
      </c>
      <c r="B1254" s="23" t="s">
        <v>1946</v>
      </c>
      <c r="C1254" s="23" t="s">
        <v>1947</v>
      </c>
      <c r="D1254" s="23" t="s">
        <v>1947</v>
      </c>
      <c r="E1254" s="23" t="s">
        <v>921</v>
      </c>
      <c r="F1254" s="23"/>
      <c r="G1254" s="23"/>
      <c r="H1254" s="23" t="s">
        <v>175</v>
      </c>
      <c r="I1254" s="6" t="s">
        <v>30</v>
      </c>
      <c r="J1254" s="24" t="s">
        <v>176</v>
      </c>
      <c r="K1254" s="24" t="s">
        <v>84</v>
      </c>
      <c r="L1254" s="44"/>
      <c r="M1254" s="44"/>
      <c r="N1254" s="45" t="s">
        <v>32</v>
      </c>
      <c r="O1254" s="23" t="s">
        <v>4397</v>
      </c>
      <c r="P1254" s="46" t="s">
        <v>32</v>
      </c>
      <c r="Q1254" s="24" t="s">
        <v>54</v>
      </c>
      <c r="R1254" s="24" t="s">
        <v>35</v>
      </c>
      <c r="S1254" s="24" t="s">
        <v>36</v>
      </c>
      <c r="T1254" s="47">
        <v>42550.0</v>
      </c>
      <c r="U1254" s="24" t="s">
        <v>37</v>
      </c>
      <c r="V1254" s="24" t="s">
        <v>1618</v>
      </c>
      <c r="W1254" s="46" t="s">
        <v>4398</v>
      </c>
      <c r="X1254" s="46" t="s">
        <v>4399</v>
      </c>
      <c r="Y1254" s="64">
        <v>42594.0</v>
      </c>
      <c r="Z1254" s="51" t="s">
        <v>4400</v>
      </c>
      <c r="AA1254" s="48" t="str">
        <f t="shared" si="11"/>
        <v>https://www.gacetaoficial.gob.cu/sites/default/files/goc-2016-o34.pdf</v>
      </c>
      <c r="AB1254" s="17" t="str">
        <f>VLOOKUP(Z1254,Gacetas!A:C,3,FALSE())</f>
        <v>https://drive.google.com/file/d/1gtBX2TuYyDyMqpAWb0tnXYJLlVl4n_3r/view?usp=sharing</v>
      </c>
    </row>
    <row r="1255">
      <c r="A1255" s="5">
        <v>1254.0</v>
      </c>
      <c r="B1255" s="24" t="s">
        <v>4401</v>
      </c>
      <c r="C1255" s="24" t="s">
        <v>4401</v>
      </c>
      <c r="D1255" s="24" t="s">
        <v>4401</v>
      </c>
      <c r="E1255" s="78"/>
      <c r="F1255" s="78"/>
      <c r="G1255" s="78"/>
      <c r="H1255" s="23" t="s">
        <v>4074</v>
      </c>
      <c r="I1255" s="6" t="s">
        <v>30</v>
      </c>
      <c r="J1255" s="44"/>
      <c r="K1255" s="24" t="s">
        <v>45</v>
      </c>
      <c r="L1255" s="44"/>
      <c r="M1255" s="44"/>
      <c r="N1255" s="45" t="s">
        <v>32</v>
      </c>
      <c r="O1255" s="23" t="s">
        <v>4397</v>
      </c>
      <c r="P1255" s="46" t="s">
        <v>32</v>
      </c>
      <c r="Q1255" s="24" t="s">
        <v>34</v>
      </c>
      <c r="R1255" s="24" t="s">
        <v>35</v>
      </c>
      <c r="S1255" s="24" t="s">
        <v>36</v>
      </c>
      <c r="T1255" s="47">
        <v>42550.0</v>
      </c>
      <c r="U1255" s="24" t="s">
        <v>37</v>
      </c>
      <c r="V1255" s="24" t="s">
        <v>1618</v>
      </c>
      <c r="W1255" s="46" t="s">
        <v>4402</v>
      </c>
      <c r="X1255" s="46" t="s">
        <v>4403</v>
      </c>
      <c r="Y1255" s="64">
        <v>42594.0</v>
      </c>
      <c r="Z1255" s="51" t="s">
        <v>4400</v>
      </c>
      <c r="AA1255" s="48" t="str">
        <f t="shared" si="11"/>
        <v>https://www.gacetaoficial.gob.cu/sites/default/files/goc-2016-o34.pdf</v>
      </c>
      <c r="AB1255" s="17" t="str">
        <f>VLOOKUP(Z1255,Gacetas!A:C,3,FALSE())</f>
        <v>https://drive.google.com/file/d/1gtBX2TuYyDyMqpAWb0tnXYJLlVl4n_3r/view?usp=sharing</v>
      </c>
    </row>
    <row r="1256">
      <c r="A1256" s="5">
        <v>1255.0</v>
      </c>
      <c r="B1256" s="23" t="s">
        <v>4404</v>
      </c>
      <c r="C1256" s="23" t="s">
        <v>4405</v>
      </c>
      <c r="D1256" s="23" t="s">
        <v>4404</v>
      </c>
      <c r="E1256" s="78"/>
      <c r="F1256" s="78"/>
      <c r="G1256" s="78"/>
      <c r="H1256" s="23" t="s">
        <v>4074</v>
      </c>
      <c r="I1256" s="6" t="s">
        <v>30</v>
      </c>
      <c r="J1256" s="44"/>
      <c r="K1256" s="24" t="s">
        <v>31</v>
      </c>
      <c r="L1256" s="44"/>
      <c r="M1256" s="44"/>
      <c r="N1256" s="45" t="s">
        <v>32</v>
      </c>
      <c r="O1256" s="23" t="s">
        <v>4406</v>
      </c>
      <c r="P1256" s="46" t="s">
        <v>32</v>
      </c>
      <c r="Q1256" s="24" t="s">
        <v>54</v>
      </c>
      <c r="R1256" s="24" t="s">
        <v>35</v>
      </c>
      <c r="S1256" s="24" t="s">
        <v>36</v>
      </c>
      <c r="T1256" s="47">
        <v>42550.0</v>
      </c>
      <c r="U1256" s="24" t="s">
        <v>37</v>
      </c>
      <c r="V1256" s="24" t="s">
        <v>1618</v>
      </c>
      <c r="W1256" s="46" t="s">
        <v>4407</v>
      </c>
      <c r="X1256" s="46" t="s">
        <v>4408</v>
      </c>
      <c r="Y1256" s="64">
        <v>42594.0</v>
      </c>
      <c r="Z1256" s="51" t="s">
        <v>4400</v>
      </c>
      <c r="AA1256" s="48" t="str">
        <f t="shared" si="11"/>
        <v>https://www.gacetaoficial.gob.cu/sites/default/files/goc-2016-o34.pdf</v>
      </c>
      <c r="AB1256" s="17" t="str">
        <f>VLOOKUP(Z1256,Gacetas!A:C,3,FALSE())</f>
        <v>https://drive.google.com/file/d/1gtBX2TuYyDyMqpAWb0tnXYJLlVl4n_3r/view?usp=sharing</v>
      </c>
    </row>
    <row r="1257">
      <c r="A1257" s="5">
        <v>1256.0</v>
      </c>
      <c r="B1257" s="24" t="s">
        <v>1951</v>
      </c>
      <c r="C1257" s="24" t="s">
        <v>1951</v>
      </c>
      <c r="D1257" s="24" t="s">
        <v>1951</v>
      </c>
      <c r="E1257" s="78"/>
      <c r="F1257" s="78"/>
      <c r="G1257" s="78"/>
      <c r="H1257" s="23" t="s">
        <v>4074</v>
      </c>
      <c r="I1257" s="6" t="s">
        <v>30</v>
      </c>
      <c r="J1257" s="44"/>
      <c r="K1257" s="24" t="s">
        <v>1952</v>
      </c>
      <c r="L1257" s="44"/>
      <c r="M1257" s="44"/>
      <c r="N1257" s="45" t="s">
        <v>32</v>
      </c>
      <c r="O1257" s="23" t="s">
        <v>4406</v>
      </c>
      <c r="P1257" s="46" t="s">
        <v>32</v>
      </c>
      <c r="Q1257" s="24" t="s">
        <v>54</v>
      </c>
      <c r="R1257" s="24" t="s">
        <v>35</v>
      </c>
      <c r="S1257" s="24" t="s">
        <v>36</v>
      </c>
      <c r="T1257" s="47">
        <v>42550.0</v>
      </c>
      <c r="U1257" s="24" t="s">
        <v>37</v>
      </c>
      <c r="V1257" s="24" t="s">
        <v>1618</v>
      </c>
      <c r="W1257" s="46" t="s">
        <v>4409</v>
      </c>
      <c r="X1257" s="46" t="s">
        <v>4410</v>
      </c>
      <c r="Y1257" s="64">
        <v>42594.0</v>
      </c>
      <c r="Z1257" s="51" t="s">
        <v>4400</v>
      </c>
      <c r="AA1257" s="48" t="str">
        <f t="shared" si="11"/>
        <v>https://www.gacetaoficial.gob.cu/sites/default/files/goc-2016-o34.pdf</v>
      </c>
      <c r="AB1257" s="17" t="str">
        <f>VLOOKUP(Z1257,Gacetas!A:C,3,FALSE())</f>
        <v>https://drive.google.com/file/d/1gtBX2TuYyDyMqpAWb0tnXYJLlVl4n_3r/view?usp=sharing</v>
      </c>
    </row>
    <row r="1258">
      <c r="A1258" s="5">
        <v>1257.0</v>
      </c>
      <c r="B1258" s="24" t="s">
        <v>1701</v>
      </c>
      <c r="C1258" s="24" t="s">
        <v>1701</v>
      </c>
      <c r="D1258" s="24" t="s">
        <v>1701</v>
      </c>
      <c r="E1258" s="78"/>
      <c r="F1258" s="78"/>
      <c r="G1258" s="78"/>
      <c r="H1258" s="23" t="s">
        <v>4074</v>
      </c>
      <c r="I1258" s="6" t="s">
        <v>30</v>
      </c>
      <c r="J1258" s="44"/>
      <c r="K1258" s="24" t="s">
        <v>31</v>
      </c>
      <c r="L1258" s="44"/>
      <c r="M1258" s="44"/>
      <c r="N1258" s="45" t="s">
        <v>32</v>
      </c>
      <c r="O1258" s="23" t="s">
        <v>4406</v>
      </c>
      <c r="P1258" s="46" t="s">
        <v>32</v>
      </c>
      <c r="Q1258" s="24" t="s">
        <v>54</v>
      </c>
      <c r="R1258" s="24" t="s">
        <v>35</v>
      </c>
      <c r="S1258" s="24" t="s">
        <v>36</v>
      </c>
      <c r="T1258" s="47">
        <v>42550.0</v>
      </c>
      <c r="U1258" s="24" t="s">
        <v>37</v>
      </c>
      <c r="V1258" s="24" t="s">
        <v>1618</v>
      </c>
      <c r="W1258" s="46" t="s">
        <v>4411</v>
      </c>
      <c r="X1258" s="46" t="s">
        <v>4412</v>
      </c>
      <c r="Y1258" s="64">
        <v>42594.0</v>
      </c>
      <c r="Z1258" s="51" t="s">
        <v>4400</v>
      </c>
      <c r="AA1258" s="48" t="str">
        <f t="shared" si="11"/>
        <v>https://www.gacetaoficial.gob.cu/sites/default/files/goc-2016-o34.pdf</v>
      </c>
      <c r="AB1258" s="17" t="str">
        <f>VLOOKUP(Z1258,Gacetas!A:C,3,FALSE())</f>
        <v>https://drive.google.com/file/d/1gtBX2TuYyDyMqpAWb0tnXYJLlVl4n_3r/view?usp=sharing</v>
      </c>
    </row>
    <row r="1259">
      <c r="A1259" s="5">
        <v>1258.0</v>
      </c>
      <c r="B1259" s="24" t="s">
        <v>1827</v>
      </c>
      <c r="C1259" s="24" t="s">
        <v>1827</v>
      </c>
      <c r="D1259" s="24" t="s">
        <v>1827</v>
      </c>
      <c r="E1259" s="78"/>
      <c r="F1259" s="78"/>
      <c r="G1259" s="78"/>
      <c r="H1259" s="23" t="s">
        <v>4413</v>
      </c>
      <c r="I1259" s="6" t="s">
        <v>30</v>
      </c>
      <c r="J1259" s="44"/>
      <c r="K1259" s="24" t="s">
        <v>145</v>
      </c>
      <c r="L1259" s="44"/>
      <c r="M1259" s="44"/>
      <c r="N1259" s="45" t="s">
        <v>32</v>
      </c>
      <c r="O1259" s="23" t="s">
        <v>4406</v>
      </c>
      <c r="P1259" s="46" t="s">
        <v>32</v>
      </c>
      <c r="Q1259" s="24" t="s">
        <v>54</v>
      </c>
      <c r="R1259" s="24" t="s">
        <v>35</v>
      </c>
      <c r="S1259" s="24" t="s">
        <v>36</v>
      </c>
      <c r="T1259" s="47">
        <v>42550.0</v>
      </c>
      <c r="U1259" s="24" t="s">
        <v>37</v>
      </c>
      <c r="V1259" s="24" t="s">
        <v>1618</v>
      </c>
      <c r="W1259" s="46" t="s">
        <v>4414</v>
      </c>
      <c r="X1259" s="46" t="s">
        <v>4415</v>
      </c>
      <c r="Y1259" s="64">
        <v>42594.0</v>
      </c>
      <c r="Z1259" s="51" t="s">
        <v>4400</v>
      </c>
      <c r="AA1259" s="48" t="str">
        <f t="shared" si="11"/>
        <v>https://www.gacetaoficial.gob.cu/sites/default/files/goc-2016-o34.pdf</v>
      </c>
      <c r="AB1259" s="17" t="str">
        <f>VLOOKUP(Z1259,Gacetas!A:C,3,FALSE())</f>
        <v>https://drive.google.com/file/d/1gtBX2TuYyDyMqpAWb0tnXYJLlVl4n_3r/view?usp=sharing</v>
      </c>
    </row>
    <row r="1260">
      <c r="A1260" s="5">
        <v>1259.0</v>
      </c>
      <c r="B1260" s="23" t="s">
        <v>4416</v>
      </c>
      <c r="C1260" s="23" t="s">
        <v>4416</v>
      </c>
      <c r="D1260" s="23" t="s">
        <v>4417</v>
      </c>
      <c r="E1260" s="78"/>
      <c r="F1260" s="78"/>
      <c r="G1260" s="78"/>
      <c r="H1260" s="23" t="s">
        <v>4074</v>
      </c>
      <c r="I1260" s="6" t="s">
        <v>30</v>
      </c>
      <c r="J1260" s="44"/>
      <c r="K1260" s="24" t="s">
        <v>84</v>
      </c>
      <c r="L1260" s="44"/>
      <c r="M1260" s="44"/>
      <c r="N1260" s="84"/>
      <c r="O1260" s="38"/>
      <c r="P1260" s="91"/>
      <c r="Q1260" s="24" t="s">
        <v>54</v>
      </c>
      <c r="R1260" s="24" t="s">
        <v>909</v>
      </c>
      <c r="S1260" s="23" t="s">
        <v>4418</v>
      </c>
      <c r="T1260" s="47">
        <v>42550.0</v>
      </c>
      <c r="U1260" s="24" t="s">
        <v>37</v>
      </c>
      <c r="V1260" s="24" t="s">
        <v>1618</v>
      </c>
      <c r="W1260" s="46" t="s">
        <v>4419</v>
      </c>
      <c r="X1260" s="46" t="s">
        <v>4420</v>
      </c>
      <c r="Y1260" s="64">
        <v>42594.0</v>
      </c>
      <c r="Z1260" s="51" t="s">
        <v>4400</v>
      </c>
      <c r="AA1260" s="48" t="str">
        <f t="shared" si="11"/>
        <v>https://www.gacetaoficial.gob.cu/sites/default/files/goc-2016-o34.pdf</v>
      </c>
      <c r="AB1260" s="17" t="str">
        <f>VLOOKUP(Z1260,Gacetas!A:C,3,FALSE())</f>
        <v>https://drive.google.com/file/d/1gtBX2TuYyDyMqpAWb0tnXYJLlVl4n_3r/view?usp=sharing</v>
      </c>
    </row>
    <row r="1261">
      <c r="A1261" s="5">
        <v>1260.0</v>
      </c>
      <c r="B1261" s="24" t="s">
        <v>4421</v>
      </c>
      <c r="C1261" s="24" t="s">
        <v>2149</v>
      </c>
      <c r="D1261" s="24" t="s">
        <v>4421</v>
      </c>
      <c r="E1261" s="78"/>
      <c r="F1261" s="78"/>
      <c r="G1261" s="78"/>
      <c r="H1261" s="23" t="s">
        <v>4074</v>
      </c>
      <c r="I1261" s="6" t="s">
        <v>30</v>
      </c>
      <c r="J1261" s="44"/>
      <c r="K1261" s="24" t="s">
        <v>145</v>
      </c>
      <c r="L1261" s="44"/>
      <c r="M1261" s="44"/>
      <c r="N1261" s="45" t="s">
        <v>32</v>
      </c>
      <c r="O1261" s="23" t="s">
        <v>1420</v>
      </c>
      <c r="P1261" s="46" t="s">
        <v>32</v>
      </c>
      <c r="Q1261" s="24" t="s">
        <v>54</v>
      </c>
      <c r="R1261" s="24" t="s">
        <v>35</v>
      </c>
      <c r="S1261" s="24" t="s">
        <v>36</v>
      </c>
      <c r="T1261" s="47">
        <v>42557.0</v>
      </c>
      <c r="U1261" s="24" t="s">
        <v>37</v>
      </c>
      <c r="V1261" s="24" t="s">
        <v>1618</v>
      </c>
      <c r="W1261" s="83" t="s">
        <v>4422</v>
      </c>
      <c r="X1261" s="46" t="s">
        <v>4423</v>
      </c>
      <c r="Y1261" s="64">
        <v>42607.0</v>
      </c>
      <c r="Z1261" s="51" t="s">
        <v>4424</v>
      </c>
      <c r="AA1261" s="48" t="str">
        <f t="shared" si="11"/>
        <v>https://www.gacetaoficial.gob.cu/sites/default/files/goc-2016-o36.pdf</v>
      </c>
      <c r="AB1261" s="17" t="str">
        <f>VLOOKUP(Z1261,Gacetas!A:C,3,FALSE())</f>
        <v>https://drive.google.com/file/d/1BRACt9mte7XJ5QKxiKAlfQdzkZAOq_aw/view?usp=sharing</v>
      </c>
    </row>
    <row r="1262">
      <c r="A1262" s="5">
        <v>1261.0</v>
      </c>
      <c r="B1262" s="24" t="s">
        <v>1838</v>
      </c>
      <c r="C1262" s="24" t="s">
        <v>1839</v>
      </c>
      <c r="D1262" s="24" t="s">
        <v>1838</v>
      </c>
      <c r="E1262" s="78"/>
      <c r="F1262" s="78"/>
      <c r="G1262" s="78"/>
      <c r="H1262" s="23" t="s">
        <v>4074</v>
      </c>
      <c r="I1262" s="6" t="s">
        <v>30</v>
      </c>
      <c r="J1262" s="44"/>
      <c r="K1262" s="24" t="s">
        <v>45</v>
      </c>
      <c r="L1262" s="44"/>
      <c r="M1262" s="44"/>
      <c r="N1262" s="45" t="s">
        <v>32</v>
      </c>
      <c r="O1262" s="23" t="s">
        <v>1420</v>
      </c>
      <c r="P1262" s="46" t="s">
        <v>32</v>
      </c>
      <c r="Q1262" s="24" t="s">
        <v>54</v>
      </c>
      <c r="R1262" s="24" t="s">
        <v>35</v>
      </c>
      <c r="S1262" s="24" t="s">
        <v>36</v>
      </c>
      <c r="T1262" s="47">
        <v>42557.0</v>
      </c>
      <c r="U1262" s="24" t="s">
        <v>37</v>
      </c>
      <c r="V1262" s="24" t="s">
        <v>1618</v>
      </c>
      <c r="W1262" s="83" t="s">
        <v>4425</v>
      </c>
      <c r="X1262" s="46" t="s">
        <v>4426</v>
      </c>
      <c r="Y1262" s="64">
        <v>42607.0</v>
      </c>
      <c r="Z1262" s="51" t="s">
        <v>4424</v>
      </c>
      <c r="AA1262" s="80" t="str">
        <f t="shared" si="11"/>
        <v>https://www.gacetaoficial.gob.cu/sites/default/files/goc-2016-o36.pdf</v>
      </c>
      <c r="AB1262" s="17" t="str">
        <f>VLOOKUP(Z1262,Gacetas!A:C,3,FALSE())</f>
        <v>https://drive.google.com/file/d/1BRACt9mte7XJ5QKxiKAlfQdzkZAOq_aw/view?usp=sharing</v>
      </c>
    </row>
    <row r="1263">
      <c r="A1263" s="5">
        <v>1262.0</v>
      </c>
      <c r="B1263" s="23" t="s">
        <v>1911</v>
      </c>
      <c r="C1263" s="23" t="s">
        <v>1911</v>
      </c>
      <c r="D1263" s="23" t="s">
        <v>1911</v>
      </c>
      <c r="E1263" s="78"/>
      <c r="F1263" s="78"/>
      <c r="G1263" s="78"/>
      <c r="H1263" s="23" t="s">
        <v>4074</v>
      </c>
      <c r="I1263" s="6" t="s">
        <v>30</v>
      </c>
      <c r="J1263" s="44"/>
      <c r="K1263" s="24" t="s">
        <v>229</v>
      </c>
      <c r="L1263" s="44"/>
      <c r="M1263" s="44"/>
      <c r="N1263" s="45" t="s">
        <v>32</v>
      </c>
      <c r="O1263" s="23" t="s">
        <v>1420</v>
      </c>
      <c r="P1263" s="46" t="s">
        <v>32</v>
      </c>
      <c r="Q1263" s="24" t="s">
        <v>54</v>
      </c>
      <c r="R1263" s="24" t="s">
        <v>35</v>
      </c>
      <c r="S1263" s="24" t="s">
        <v>36</v>
      </c>
      <c r="T1263" s="47">
        <v>42557.0</v>
      </c>
      <c r="U1263" s="24" t="s">
        <v>37</v>
      </c>
      <c r="V1263" s="24" t="s">
        <v>1618</v>
      </c>
      <c r="W1263" s="83" t="s">
        <v>4427</v>
      </c>
      <c r="X1263" s="46" t="s">
        <v>4428</v>
      </c>
      <c r="Y1263" s="64">
        <v>42607.0</v>
      </c>
      <c r="Z1263" s="51" t="s">
        <v>4424</v>
      </c>
      <c r="AA1263" s="80" t="str">
        <f t="shared" si="11"/>
        <v>https://www.gacetaoficial.gob.cu/sites/default/files/goc-2016-o36.pdf</v>
      </c>
      <c r="AB1263" s="17" t="str">
        <f>VLOOKUP(Z1263,Gacetas!A:C,3,FALSE())</f>
        <v>https://drive.google.com/file/d/1BRACt9mte7XJ5QKxiKAlfQdzkZAOq_aw/view?usp=sharing</v>
      </c>
    </row>
    <row r="1264">
      <c r="A1264" s="5">
        <v>1263.0</v>
      </c>
      <c r="B1264" s="24" t="s">
        <v>2527</v>
      </c>
      <c r="C1264" s="24" t="s">
        <v>2528</v>
      </c>
      <c r="D1264" s="24" t="s">
        <v>2527</v>
      </c>
      <c r="E1264" s="78"/>
      <c r="F1264" s="78"/>
      <c r="G1264" s="78"/>
      <c r="H1264" s="23" t="s">
        <v>29</v>
      </c>
      <c r="I1264" s="6" t="s">
        <v>30</v>
      </c>
      <c r="J1264" s="44"/>
      <c r="K1264" s="24" t="s">
        <v>214</v>
      </c>
      <c r="L1264" s="44"/>
      <c r="M1264" s="44"/>
      <c r="N1264" s="45" t="s">
        <v>32</v>
      </c>
      <c r="O1264" s="23" t="s">
        <v>4429</v>
      </c>
      <c r="P1264" s="46" t="s">
        <v>53</v>
      </c>
      <c r="Q1264" s="24" t="s">
        <v>34</v>
      </c>
      <c r="R1264" s="24" t="s">
        <v>35</v>
      </c>
      <c r="S1264" s="24" t="s">
        <v>36</v>
      </c>
      <c r="T1264" s="47">
        <v>42557.0</v>
      </c>
      <c r="U1264" s="24" t="s">
        <v>37</v>
      </c>
      <c r="V1264" s="24" t="s">
        <v>1618</v>
      </c>
      <c r="W1264" s="83" t="s">
        <v>4430</v>
      </c>
      <c r="X1264" s="46" t="s">
        <v>4431</v>
      </c>
      <c r="Y1264" s="64">
        <v>42607.0</v>
      </c>
      <c r="Z1264" s="51" t="s">
        <v>4424</v>
      </c>
      <c r="AA1264" s="80" t="str">
        <f t="shared" si="11"/>
        <v>https://www.gacetaoficial.gob.cu/sites/default/files/goc-2016-o36.pdf</v>
      </c>
      <c r="AB1264" s="17" t="str">
        <f>VLOOKUP(Z1264,Gacetas!A:C,3,FALSE())</f>
        <v>https://drive.google.com/file/d/1BRACt9mte7XJ5QKxiKAlfQdzkZAOq_aw/view?usp=sharing</v>
      </c>
    </row>
    <row r="1265">
      <c r="A1265" s="5">
        <v>1264.0</v>
      </c>
      <c r="B1265" s="24" t="s">
        <v>1808</v>
      </c>
      <c r="C1265" s="24" t="s">
        <v>1808</v>
      </c>
      <c r="D1265" s="24" t="s">
        <v>1808</v>
      </c>
      <c r="E1265" s="78"/>
      <c r="F1265" s="78"/>
      <c r="G1265" s="78"/>
      <c r="H1265" s="23" t="s">
        <v>4074</v>
      </c>
      <c r="I1265" s="6" t="s">
        <v>30</v>
      </c>
      <c r="J1265" s="44"/>
      <c r="K1265" s="24" t="s">
        <v>145</v>
      </c>
      <c r="L1265" s="44"/>
      <c r="M1265" s="44"/>
      <c r="N1265" s="45" t="s">
        <v>32</v>
      </c>
      <c r="O1265" s="23" t="s">
        <v>1455</v>
      </c>
      <c r="P1265" s="46" t="s">
        <v>32</v>
      </c>
      <c r="Q1265" s="24" t="s">
        <v>54</v>
      </c>
      <c r="R1265" s="24" t="s">
        <v>35</v>
      </c>
      <c r="S1265" s="24" t="s">
        <v>36</v>
      </c>
      <c r="T1265" s="47">
        <v>42557.0</v>
      </c>
      <c r="U1265" s="24" t="s">
        <v>37</v>
      </c>
      <c r="V1265" s="24" t="s">
        <v>1618</v>
      </c>
      <c r="W1265" s="83" t="s">
        <v>4432</v>
      </c>
      <c r="X1265" s="46" t="s">
        <v>4433</v>
      </c>
      <c r="Y1265" s="64">
        <v>42607.0</v>
      </c>
      <c r="Z1265" s="51" t="s">
        <v>4424</v>
      </c>
      <c r="AA1265" s="80" t="str">
        <f t="shared" si="11"/>
        <v>https://www.gacetaoficial.gob.cu/sites/default/files/goc-2016-o36.pdf</v>
      </c>
      <c r="AB1265" s="17" t="str">
        <f>VLOOKUP(Z1265,Gacetas!A:C,3,FALSE())</f>
        <v>https://drive.google.com/file/d/1BRACt9mte7XJ5QKxiKAlfQdzkZAOq_aw/view?usp=sharing</v>
      </c>
    </row>
    <row r="1266">
      <c r="A1266" s="5">
        <v>1265.0</v>
      </c>
      <c r="B1266" s="24" t="s">
        <v>1965</v>
      </c>
      <c r="C1266" s="24" t="s">
        <v>1966</v>
      </c>
      <c r="D1266" s="24" t="s">
        <v>1965</v>
      </c>
      <c r="E1266" s="78"/>
      <c r="F1266" s="78"/>
      <c r="G1266" s="78"/>
      <c r="H1266" s="23" t="s">
        <v>4074</v>
      </c>
      <c r="I1266" s="6" t="s">
        <v>30</v>
      </c>
      <c r="J1266" s="44"/>
      <c r="K1266" s="24" t="s">
        <v>145</v>
      </c>
      <c r="L1266" s="44"/>
      <c r="M1266" s="44"/>
      <c r="N1266" s="45" t="s">
        <v>32</v>
      </c>
      <c r="O1266" s="23" t="s">
        <v>4299</v>
      </c>
      <c r="P1266" s="46" t="s">
        <v>32</v>
      </c>
      <c r="Q1266" s="24" t="s">
        <v>54</v>
      </c>
      <c r="R1266" s="24" t="s">
        <v>35</v>
      </c>
      <c r="S1266" s="24" t="s">
        <v>36</v>
      </c>
      <c r="T1266" s="47">
        <v>42564.0</v>
      </c>
      <c r="U1266" s="24" t="s">
        <v>37</v>
      </c>
      <c r="V1266" s="24" t="s">
        <v>1618</v>
      </c>
      <c r="W1266" s="46" t="s">
        <v>4434</v>
      </c>
      <c r="X1266" s="46" t="s">
        <v>4435</v>
      </c>
      <c r="Y1266" s="64">
        <v>42607.0</v>
      </c>
      <c r="Z1266" s="51" t="s">
        <v>4436</v>
      </c>
      <c r="AA1266" s="48" t="s">
        <v>4437</v>
      </c>
      <c r="AB1266" s="17" t="str">
        <f>VLOOKUP(Z1266,Gacetas!A:C,3,FALSE())</f>
        <v>https://drive.google.com/file/d/1b-FNW4NYC39Udt4rJD0k0V0x-KB2vX4d/view?usp=sharing</v>
      </c>
    </row>
    <row r="1267">
      <c r="A1267" s="5">
        <v>1266.0</v>
      </c>
      <c r="B1267" s="24" t="s">
        <v>1921</v>
      </c>
      <c r="C1267" s="24" t="s">
        <v>1921</v>
      </c>
      <c r="D1267" s="24" t="s">
        <v>1921</v>
      </c>
      <c r="E1267" s="78"/>
      <c r="F1267" s="78"/>
      <c r="G1267" s="78"/>
      <c r="H1267" s="23" t="s">
        <v>4074</v>
      </c>
      <c r="I1267" s="6" t="s">
        <v>30</v>
      </c>
      <c r="J1267" s="44"/>
      <c r="K1267" s="24" t="s">
        <v>45</v>
      </c>
      <c r="L1267" s="44"/>
      <c r="M1267" s="44"/>
      <c r="N1267" s="45" t="s">
        <v>32</v>
      </c>
      <c r="O1267" s="23" t="s">
        <v>4299</v>
      </c>
      <c r="P1267" s="46" t="s">
        <v>32</v>
      </c>
      <c r="Q1267" s="24" t="s">
        <v>54</v>
      </c>
      <c r="R1267" s="24" t="s">
        <v>35</v>
      </c>
      <c r="S1267" s="24" t="s">
        <v>36</v>
      </c>
      <c r="T1267" s="47">
        <v>42564.0</v>
      </c>
      <c r="U1267" s="24" t="s">
        <v>37</v>
      </c>
      <c r="V1267" s="24" t="s">
        <v>1618</v>
      </c>
      <c r="W1267" s="46" t="s">
        <v>4438</v>
      </c>
      <c r="X1267" s="46" t="s">
        <v>4439</v>
      </c>
      <c r="Y1267" s="64">
        <v>42607.0</v>
      </c>
      <c r="Z1267" s="51" t="s">
        <v>4436</v>
      </c>
      <c r="AA1267" s="48" t="s">
        <v>4437</v>
      </c>
      <c r="AB1267" s="17" t="str">
        <f>VLOOKUP(Z1267,Gacetas!A:C,3,FALSE())</f>
        <v>https://drive.google.com/file/d/1b-FNW4NYC39Udt4rJD0k0V0x-KB2vX4d/view?usp=sharing</v>
      </c>
    </row>
    <row r="1268">
      <c r="A1268" s="5">
        <v>1267.0</v>
      </c>
      <c r="B1268" s="24" t="s">
        <v>4440</v>
      </c>
      <c r="C1268" s="24" t="s">
        <v>629</v>
      </c>
      <c r="D1268" s="24" t="s">
        <v>4440</v>
      </c>
      <c r="E1268" s="78"/>
      <c r="F1268" s="78"/>
      <c r="G1268" s="78"/>
      <c r="H1268" s="23" t="s">
        <v>4074</v>
      </c>
      <c r="I1268" s="6" t="s">
        <v>30</v>
      </c>
      <c r="J1268" s="44"/>
      <c r="K1268" s="24" t="s">
        <v>45</v>
      </c>
      <c r="L1268" s="44"/>
      <c r="M1268" s="44"/>
      <c r="N1268" s="45" t="s">
        <v>32</v>
      </c>
      <c r="O1268" s="23" t="s">
        <v>4441</v>
      </c>
      <c r="P1268" s="46" t="s">
        <v>32</v>
      </c>
      <c r="Q1268" s="24" t="s">
        <v>34</v>
      </c>
      <c r="R1268" s="24" t="s">
        <v>35</v>
      </c>
      <c r="S1268" s="24" t="s">
        <v>36</v>
      </c>
      <c r="T1268" s="47">
        <v>42564.0</v>
      </c>
      <c r="U1268" s="24" t="s">
        <v>37</v>
      </c>
      <c r="V1268" s="24" t="s">
        <v>1618</v>
      </c>
      <c r="W1268" s="46" t="s">
        <v>4442</v>
      </c>
      <c r="X1268" s="46" t="s">
        <v>4443</v>
      </c>
      <c r="Y1268" s="64">
        <v>42607.0</v>
      </c>
      <c r="Z1268" s="51" t="s">
        <v>4436</v>
      </c>
      <c r="AA1268" s="48" t="s">
        <v>4437</v>
      </c>
      <c r="AB1268" s="17" t="str">
        <f>VLOOKUP(Z1268,Gacetas!A:C,3,FALSE())</f>
        <v>https://drive.google.com/file/d/1b-FNW4NYC39Udt4rJD0k0V0x-KB2vX4d/view?usp=sharing</v>
      </c>
    </row>
    <row r="1269">
      <c r="A1269" s="5">
        <v>1268.0</v>
      </c>
      <c r="B1269" s="24" t="s">
        <v>1918</v>
      </c>
      <c r="C1269" s="24" t="s">
        <v>1918</v>
      </c>
      <c r="D1269" s="24" t="s">
        <v>1918</v>
      </c>
      <c r="E1269" s="78"/>
      <c r="F1269" s="78"/>
      <c r="G1269" s="78"/>
      <c r="H1269" s="23" t="s">
        <v>4074</v>
      </c>
      <c r="I1269" s="6" t="s">
        <v>30</v>
      </c>
      <c r="J1269" s="44"/>
      <c r="K1269" s="24" t="s">
        <v>145</v>
      </c>
      <c r="L1269" s="44"/>
      <c r="M1269" s="44"/>
      <c r="N1269" s="45" t="s">
        <v>32</v>
      </c>
      <c r="O1269" s="23" t="s">
        <v>1455</v>
      </c>
      <c r="P1269" s="46" t="s">
        <v>32</v>
      </c>
      <c r="Q1269" s="24" t="s">
        <v>54</v>
      </c>
      <c r="R1269" s="24" t="s">
        <v>35</v>
      </c>
      <c r="S1269" s="24" t="s">
        <v>36</v>
      </c>
      <c r="T1269" s="47">
        <v>42565.0</v>
      </c>
      <c r="U1269" s="24" t="s">
        <v>37</v>
      </c>
      <c r="V1269" s="24" t="s">
        <v>1618</v>
      </c>
      <c r="W1269" s="46" t="s">
        <v>4444</v>
      </c>
      <c r="X1269" s="46" t="s">
        <v>4445</v>
      </c>
      <c r="Y1269" s="64">
        <v>42607.0</v>
      </c>
      <c r="Z1269" s="51" t="s">
        <v>4436</v>
      </c>
      <c r="AA1269" s="48" t="s">
        <v>4437</v>
      </c>
      <c r="AB1269" s="17" t="str">
        <f>VLOOKUP(Z1269,Gacetas!A:C,3,FALSE())</f>
        <v>https://drive.google.com/file/d/1b-FNW4NYC39Udt4rJD0k0V0x-KB2vX4d/view?usp=sharing</v>
      </c>
    </row>
    <row r="1270">
      <c r="A1270" s="5">
        <v>1269.0</v>
      </c>
      <c r="B1270" s="24" t="s">
        <v>2030</v>
      </c>
      <c r="C1270" s="24" t="s">
        <v>2030</v>
      </c>
      <c r="D1270" s="24" t="s">
        <v>2030</v>
      </c>
      <c r="E1270" s="78"/>
      <c r="F1270" s="78"/>
      <c r="G1270" s="78"/>
      <c r="H1270" s="23" t="s">
        <v>4074</v>
      </c>
      <c r="I1270" s="6" t="s">
        <v>30</v>
      </c>
      <c r="J1270" s="44"/>
      <c r="K1270" s="24" t="s">
        <v>145</v>
      </c>
      <c r="L1270" s="44"/>
      <c r="M1270" s="44"/>
      <c r="N1270" s="45" t="s">
        <v>32</v>
      </c>
      <c r="O1270" s="23" t="s">
        <v>1455</v>
      </c>
      <c r="P1270" s="46" t="s">
        <v>32</v>
      </c>
      <c r="Q1270" s="24" t="s">
        <v>54</v>
      </c>
      <c r="R1270" s="24" t="s">
        <v>35</v>
      </c>
      <c r="S1270" s="24" t="s">
        <v>36</v>
      </c>
      <c r="T1270" s="47">
        <v>42565.0</v>
      </c>
      <c r="U1270" s="24" t="s">
        <v>37</v>
      </c>
      <c r="V1270" s="24" t="s">
        <v>1618</v>
      </c>
      <c r="W1270" s="46" t="s">
        <v>4446</v>
      </c>
      <c r="X1270" s="46" t="s">
        <v>4447</v>
      </c>
      <c r="Y1270" s="64">
        <v>42607.0</v>
      </c>
      <c r="Z1270" s="51" t="s">
        <v>4436</v>
      </c>
      <c r="AA1270" s="48" t="s">
        <v>4437</v>
      </c>
      <c r="AB1270" s="17" t="str">
        <f>VLOOKUP(Z1270,Gacetas!A:C,3,FALSE())</f>
        <v>https://drive.google.com/file/d/1b-FNW4NYC39Udt4rJD0k0V0x-KB2vX4d/view?usp=sharing</v>
      </c>
    </row>
    <row r="1271">
      <c r="A1271" s="5">
        <v>1270.0</v>
      </c>
      <c r="B1271" s="24" t="s">
        <v>1989</v>
      </c>
      <c r="C1271" s="24" t="s">
        <v>1989</v>
      </c>
      <c r="D1271" s="24" t="s">
        <v>1989</v>
      </c>
      <c r="E1271" s="78"/>
      <c r="F1271" s="78"/>
      <c r="G1271" s="78"/>
      <c r="H1271" s="23" t="s">
        <v>4074</v>
      </c>
      <c r="I1271" s="6" t="s">
        <v>30</v>
      </c>
      <c r="J1271" s="44"/>
      <c r="K1271" s="24" t="s">
        <v>45</v>
      </c>
      <c r="L1271" s="44"/>
      <c r="M1271" s="44"/>
      <c r="N1271" s="45" t="s">
        <v>32</v>
      </c>
      <c r="O1271" s="23" t="s">
        <v>1455</v>
      </c>
      <c r="P1271" s="46" t="s">
        <v>32</v>
      </c>
      <c r="Q1271" s="24" t="s">
        <v>54</v>
      </c>
      <c r="R1271" s="24" t="s">
        <v>35</v>
      </c>
      <c r="S1271" s="24" t="s">
        <v>36</v>
      </c>
      <c r="T1271" s="47">
        <v>42570.0</v>
      </c>
      <c r="U1271" s="24" t="s">
        <v>37</v>
      </c>
      <c r="V1271" s="24" t="s">
        <v>1618</v>
      </c>
      <c r="W1271" s="46" t="s">
        <v>4448</v>
      </c>
      <c r="X1271" s="46" t="s">
        <v>4449</v>
      </c>
      <c r="Y1271" s="64">
        <v>42607.0</v>
      </c>
      <c r="Z1271" s="51" t="s">
        <v>4436</v>
      </c>
      <c r="AA1271" s="48" t="s">
        <v>4437</v>
      </c>
      <c r="AB1271" s="17" t="str">
        <f>VLOOKUP(Z1271,Gacetas!A:C,3,FALSE())</f>
        <v>https://drive.google.com/file/d/1b-FNW4NYC39Udt4rJD0k0V0x-KB2vX4d/view?usp=sharing</v>
      </c>
    </row>
    <row r="1272">
      <c r="A1272" s="5">
        <v>1271.0</v>
      </c>
      <c r="B1272" s="24" t="s">
        <v>1975</v>
      </c>
      <c r="C1272" s="24" t="s">
        <v>1975</v>
      </c>
      <c r="D1272" s="24" t="s">
        <v>1975</v>
      </c>
      <c r="E1272" s="78"/>
      <c r="F1272" s="78"/>
      <c r="G1272" s="78"/>
      <c r="H1272" s="23" t="s">
        <v>4074</v>
      </c>
      <c r="I1272" s="6" t="s">
        <v>30</v>
      </c>
      <c r="J1272" s="44"/>
      <c r="K1272" s="24" t="s">
        <v>214</v>
      </c>
      <c r="L1272" s="44"/>
      <c r="M1272" s="44"/>
      <c r="N1272" s="45" t="s">
        <v>32</v>
      </c>
      <c r="O1272" s="23" t="s">
        <v>1455</v>
      </c>
      <c r="P1272" s="46" t="s">
        <v>32</v>
      </c>
      <c r="Q1272" s="24" t="s">
        <v>54</v>
      </c>
      <c r="R1272" s="24" t="s">
        <v>35</v>
      </c>
      <c r="S1272" s="24" t="s">
        <v>36</v>
      </c>
      <c r="T1272" s="47">
        <v>42580.0</v>
      </c>
      <c r="U1272" s="24" t="s">
        <v>37</v>
      </c>
      <c r="V1272" s="24" t="s">
        <v>1618</v>
      </c>
      <c r="W1272" s="46" t="s">
        <v>4450</v>
      </c>
      <c r="X1272" s="46" t="s">
        <v>4451</v>
      </c>
      <c r="Y1272" s="64">
        <v>42607.0</v>
      </c>
      <c r="Z1272" s="51" t="s">
        <v>4436</v>
      </c>
      <c r="AA1272" s="48" t="s">
        <v>4437</v>
      </c>
      <c r="AB1272" s="17" t="str">
        <f>VLOOKUP(Z1272,Gacetas!A:C,3,FALSE())</f>
        <v>https://drive.google.com/file/d/1b-FNW4NYC39Udt4rJD0k0V0x-KB2vX4d/view?usp=sharing</v>
      </c>
    </row>
    <row r="1273">
      <c r="A1273" s="5">
        <v>1272.0</v>
      </c>
      <c r="B1273" s="23" t="s">
        <v>1938</v>
      </c>
      <c r="C1273" s="23" t="s">
        <v>1938</v>
      </c>
      <c r="D1273" s="23" t="s">
        <v>1938</v>
      </c>
      <c r="E1273" s="78"/>
      <c r="F1273" s="78"/>
      <c r="G1273" s="78"/>
      <c r="H1273" s="23" t="s">
        <v>4074</v>
      </c>
      <c r="I1273" s="6" t="s">
        <v>30</v>
      </c>
      <c r="J1273" s="44"/>
      <c r="K1273" s="24" t="s">
        <v>1735</v>
      </c>
      <c r="L1273" s="44"/>
      <c r="M1273" s="44"/>
      <c r="N1273" s="45" t="s">
        <v>32</v>
      </c>
      <c r="O1273" s="23" t="s">
        <v>1455</v>
      </c>
      <c r="P1273" s="46" t="s">
        <v>32</v>
      </c>
      <c r="Q1273" s="24" t="s">
        <v>54</v>
      </c>
      <c r="R1273" s="24" t="s">
        <v>35</v>
      </c>
      <c r="S1273" s="24" t="s">
        <v>36</v>
      </c>
      <c r="T1273" s="47">
        <v>42580.0</v>
      </c>
      <c r="U1273" s="24" t="s">
        <v>37</v>
      </c>
      <c r="V1273" s="24" t="s">
        <v>1618</v>
      </c>
      <c r="W1273" s="46" t="s">
        <v>4452</v>
      </c>
      <c r="X1273" s="46" t="s">
        <v>4453</v>
      </c>
      <c r="Y1273" s="64">
        <v>42607.0</v>
      </c>
      <c r="Z1273" s="51" t="s">
        <v>4436</v>
      </c>
      <c r="AA1273" s="48" t="s">
        <v>4437</v>
      </c>
      <c r="AB1273" s="17" t="str">
        <f>VLOOKUP(Z1273,Gacetas!A:C,3,FALSE())</f>
        <v>https://drive.google.com/file/d/1b-FNW4NYC39Udt4rJD0k0V0x-KB2vX4d/view?usp=sharing</v>
      </c>
    </row>
    <row r="1274">
      <c r="A1274" s="5">
        <v>1273.0</v>
      </c>
      <c r="B1274" s="24" t="s">
        <v>2003</v>
      </c>
      <c r="C1274" s="24" t="s">
        <v>2004</v>
      </c>
      <c r="D1274" s="24" t="s">
        <v>2003</v>
      </c>
      <c r="E1274" s="78"/>
      <c r="F1274" s="78"/>
      <c r="G1274" s="78"/>
      <c r="H1274" s="23" t="s">
        <v>4074</v>
      </c>
      <c r="I1274" s="6" t="s">
        <v>30</v>
      </c>
      <c r="J1274" s="44"/>
      <c r="K1274" s="24" t="s">
        <v>229</v>
      </c>
      <c r="L1274" s="44"/>
      <c r="M1274" s="44"/>
      <c r="N1274" s="45" t="s">
        <v>32</v>
      </c>
      <c r="O1274" s="23" t="s">
        <v>1455</v>
      </c>
      <c r="P1274" s="46" t="s">
        <v>32</v>
      </c>
      <c r="Q1274" s="24" t="s">
        <v>54</v>
      </c>
      <c r="R1274" s="24" t="s">
        <v>35</v>
      </c>
      <c r="S1274" s="24" t="s">
        <v>36</v>
      </c>
      <c r="T1274" s="47">
        <v>42580.0</v>
      </c>
      <c r="U1274" s="24" t="s">
        <v>37</v>
      </c>
      <c r="V1274" s="24" t="s">
        <v>1618</v>
      </c>
      <c r="W1274" s="46" t="s">
        <v>4454</v>
      </c>
      <c r="X1274" s="46" t="s">
        <v>4455</v>
      </c>
      <c r="Y1274" s="64">
        <v>42607.0</v>
      </c>
      <c r="Z1274" s="51" t="s">
        <v>4436</v>
      </c>
      <c r="AA1274" s="48" t="s">
        <v>4437</v>
      </c>
      <c r="AB1274" s="17" t="str">
        <f>VLOOKUP(Z1274,Gacetas!A:C,3,FALSE())</f>
        <v>https://drive.google.com/file/d/1b-FNW4NYC39Udt4rJD0k0V0x-KB2vX4d/view?usp=sharing</v>
      </c>
    </row>
    <row r="1275">
      <c r="A1275" s="5">
        <v>1274.0</v>
      </c>
      <c r="B1275" s="24" t="s">
        <v>2027</v>
      </c>
      <c r="C1275" s="24" t="s">
        <v>2027</v>
      </c>
      <c r="D1275" s="24" t="s">
        <v>2027</v>
      </c>
      <c r="E1275" s="78"/>
      <c r="F1275" s="78"/>
      <c r="G1275" s="78"/>
      <c r="H1275" s="23" t="s">
        <v>4074</v>
      </c>
      <c r="I1275" s="6" t="s">
        <v>30</v>
      </c>
      <c r="J1275" s="44"/>
      <c r="K1275" s="24" t="s">
        <v>253</v>
      </c>
      <c r="L1275" s="44"/>
      <c r="M1275" s="44"/>
      <c r="N1275" s="45" t="s">
        <v>32</v>
      </c>
      <c r="O1275" s="23" t="s">
        <v>1455</v>
      </c>
      <c r="P1275" s="46" t="s">
        <v>32</v>
      </c>
      <c r="Q1275" s="24" t="s">
        <v>54</v>
      </c>
      <c r="R1275" s="24" t="s">
        <v>35</v>
      </c>
      <c r="S1275" s="24" t="s">
        <v>36</v>
      </c>
      <c r="T1275" s="47">
        <v>42586.0</v>
      </c>
      <c r="U1275" s="24" t="s">
        <v>1426</v>
      </c>
      <c r="V1275" s="24" t="s">
        <v>4329</v>
      </c>
      <c r="W1275" s="46" t="s">
        <v>4456</v>
      </c>
      <c r="X1275" s="46" t="s">
        <v>4457</v>
      </c>
      <c r="Y1275" s="64">
        <v>42625.0</v>
      </c>
      <c r="Z1275" s="51" t="s">
        <v>4458</v>
      </c>
      <c r="AA1275" s="48" t="s">
        <v>4459</v>
      </c>
      <c r="AB1275" s="17" t="str">
        <f>VLOOKUP(Z1275,Gacetas!A:C,3,FALSE())</f>
        <v>https://drive.google.com/file/d/1BceJO8o4odD02eWZkpCF5l6Pydws7DvQ/view?usp=sharing</v>
      </c>
    </row>
    <row r="1276">
      <c r="A1276" s="5">
        <v>1275.0</v>
      </c>
      <c r="B1276" s="24" t="s">
        <v>2095</v>
      </c>
      <c r="C1276" s="24" t="s">
        <v>2095</v>
      </c>
      <c r="D1276" s="24" t="s">
        <v>2095</v>
      </c>
      <c r="E1276" s="78"/>
      <c r="F1276" s="78"/>
      <c r="G1276" s="78"/>
      <c r="H1276" s="23" t="s">
        <v>4074</v>
      </c>
      <c r="I1276" s="6" t="s">
        <v>30</v>
      </c>
      <c r="J1276" s="44"/>
      <c r="K1276" s="24" t="s">
        <v>300</v>
      </c>
      <c r="L1276" s="44"/>
      <c r="M1276" s="44"/>
      <c r="N1276" s="45" t="s">
        <v>32</v>
      </c>
      <c r="O1276" s="23" t="s">
        <v>1455</v>
      </c>
      <c r="P1276" s="46" t="s">
        <v>32</v>
      </c>
      <c r="Q1276" s="24" t="s">
        <v>54</v>
      </c>
      <c r="R1276" s="24" t="s">
        <v>35</v>
      </c>
      <c r="S1276" s="24" t="s">
        <v>36</v>
      </c>
      <c r="T1276" s="47">
        <v>42586.0</v>
      </c>
      <c r="U1276" s="24" t="s">
        <v>1426</v>
      </c>
      <c r="V1276" s="24" t="s">
        <v>4329</v>
      </c>
      <c r="W1276" s="46" t="s">
        <v>4460</v>
      </c>
      <c r="X1276" s="46" t="s">
        <v>4461</v>
      </c>
      <c r="Y1276" s="64">
        <v>42625.0</v>
      </c>
      <c r="Z1276" s="51" t="s">
        <v>4458</v>
      </c>
      <c r="AA1276" s="48" t="s">
        <v>4459</v>
      </c>
      <c r="AB1276" s="17" t="str">
        <f>VLOOKUP(Z1276,Gacetas!A:C,3,FALSE())</f>
        <v>https://drive.google.com/file/d/1BceJO8o4odD02eWZkpCF5l6Pydws7DvQ/view?usp=sharing</v>
      </c>
    </row>
    <row r="1277">
      <c r="A1277" s="5">
        <v>1276.0</v>
      </c>
      <c r="B1277" s="24" t="s">
        <v>1969</v>
      </c>
      <c r="C1277" s="24" t="s">
        <v>1969</v>
      </c>
      <c r="D1277" s="24" t="s">
        <v>1969</v>
      </c>
      <c r="E1277" s="78"/>
      <c r="F1277" s="78"/>
      <c r="G1277" s="78"/>
      <c r="H1277" s="23" t="s">
        <v>4074</v>
      </c>
      <c r="I1277" s="6" t="s">
        <v>30</v>
      </c>
      <c r="J1277" s="44"/>
      <c r="K1277" s="24" t="s">
        <v>45</v>
      </c>
      <c r="L1277" s="44"/>
      <c r="M1277" s="44"/>
      <c r="N1277" s="45" t="s">
        <v>32</v>
      </c>
      <c r="O1277" s="23" t="s">
        <v>1455</v>
      </c>
      <c r="P1277" s="46" t="s">
        <v>32</v>
      </c>
      <c r="Q1277" s="24" t="s">
        <v>54</v>
      </c>
      <c r="R1277" s="24" t="s">
        <v>35</v>
      </c>
      <c r="S1277" s="24" t="s">
        <v>36</v>
      </c>
      <c r="T1277" s="47">
        <v>42586.0</v>
      </c>
      <c r="U1277" s="24" t="s">
        <v>1426</v>
      </c>
      <c r="V1277" s="24" t="s">
        <v>4329</v>
      </c>
      <c r="W1277" s="46" t="s">
        <v>4462</v>
      </c>
      <c r="X1277" s="46" t="s">
        <v>4463</v>
      </c>
      <c r="Y1277" s="64">
        <v>42625.0</v>
      </c>
      <c r="Z1277" s="51" t="s">
        <v>4458</v>
      </c>
      <c r="AA1277" s="48" t="s">
        <v>4459</v>
      </c>
      <c r="AB1277" s="17" t="str">
        <f>VLOOKUP(Z1277,Gacetas!A:C,3,FALSE())</f>
        <v>https://drive.google.com/file/d/1BceJO8o4odD02eWZkpCF5l6Pydws7DvQ/view?usp=sharing</v>
      </c>
    </row>
    <row r="1278">
      <c r="A1278" s="5">
        <v>1277.0</v>
      </c>
      <c r="B1278" s="23" t="s">
        <v>2049</v>
      </c>
      <c r="C1278" s="23" t="s">
        <v>2050</v>
      </c>
      <c r="D1278" s="23" t="s">
        <v>2049</v>
      </c>
      <c r="E1278" s="78"/>
      <c r="F1278" s="78"/>
      <c r="G1278" s="78"/>
      <c r="H1278" s="23" t="s">
        <v>4074</v>
      </c>
      <c r="I1278" s="6" t="s">
        <v>30</v>
      </c>
      <c r="J1278" s="44"/>
      <c r="K1278" s="24" t="s">
        <v>567</v>
      </c>
      <c r="L1278" s="44"/>
      <c r="M1278" s="44"/>
      <c r="N1278" s="45" t="s">
        <v>32</v>
      </c>
      <c r="O1278" s="23" t="s">
        <v>2051</v>
      </c>
      <c r="P1278" s="46" t="s">
        <v>53</v>
      </c>
      <c r="Q1278" s="24" t="s">
        <v>54</v>
      </c>
      <c r="R1278" s="24" t="s">
        <v>35</v>
      </c>
      <c r="S1278" s="24" t="s">
        <v>36</v>
      </c>
      <c r="T1278" s="47">
        <v>42586.0</v>
      </c>
      <c r="U1278" s="24" t="s">
        <v>1426</v>
      </c>
      <c r="V1278" s="24" t="s">
        <v>4329</v>
      </c>
      <c r="W1278" s="46" t="s">
        <v>4464</v>
      </c>
      <c r="X1278" s="46" t="s">
        <v>4465</v>
      </c>
      <c r="Y1278" s="64">
        <v>42625.0</v>
      </c>
      <c r="Z1278" s="51" t="s">
        <v>4458</v>
      </c>
      <c r="AA1278" s="48" t="s">
        <v>4459</v>
      </c>
      <c r="AB1278" s="17" t="str">
        <f>VLOOKUP(Z1278,Gacetas!A:C,3,FALSE())</f>
        <v>https://drive.google.com/file/d/1BceJO8o4odD02eWZkpCF5l6Pydws7DvQ/view?usp=sharing</v>
      </c>
    </row>
    <row r="1279">
      <c r="A1279" s="5">
        <v>1278.0</v>
      </c>
      <c r="B1279" s="24" t="s">
        <v>2020</v>
      </c>
      <c r="C1279" s="24" t="s">
        <v>2020</v>
      </c>
      <c r="D1279" s="24" t="s">
        <v>2020</v>
      </c>
      <c r="E1279" s="78"/>
      <c r="F1279" s="78"/>
      <c r="G1279" s="78"/>
      <c r="H1279" s="23" t="s">
        <v>4074</v>
      </c>
      <c r="I1279" s="6" t="s">
        <v>30</v>
      </c>
      <c r="J1279" s="44"/>
      <c r="K1279" s="24" t="s">
        <v>45</v>
      </c>
      <c r="L1279" s="44"/>
      <c r="M1279" s="44"/>
      <c r="N1279" s="45" t="s">
        <v>32</v>
      </c>
      <c r="O1279" s="23" t="s">
        <v>1455</v>
      </c>
      <c r="P1279" s="46" t="s">
        <v>32</v>
      </c>
      <c r="Q1279" s="24" t="s">
        <v>54</v>
      </c>
      <c r="R1279" s="24" t="s">
        <v>35</v>
      </c>
      <c r="S1279" s="24" t="s">
        <v>36</v>
      </c>
      <c r="T1279" s="47">
        <v>42586.0</v>
      </c>
      <c r="U1279" s="24" t="s">
        <v>1426</v>
      </c>
      <c r="V1279" s="24" t="s">
        <v>4329</v>
      </c>
      <c r="W1279" s="46" t="s">
        <v>4466</v>
      </c>
      <c r="X1279" s="46" t="s">
        <v>4467</v>
      </c>
      <c r="Y1279" s="64">
        <v>42625.0</v>
      </c>
      <c r="Z1279" s="51" t="s">
        <v>4458</v>
      </c>
      <c r="AA1279" s="48" t="s">
        <v>4459</v>
      </c>
      <c r="AB1279" s="17" t="str">
        <f>VLOOKUP(Z1279,Gacetas!A:C,3,FALSE())</f>
        <v>https://drive.google.com/file/d/1BceJO8o4odD02eWZkpCF5l6Pydws7DvQ/view?usp=sharing</v>
      </c>
    </row>
    <row r="1280">
      <c r="A1280" s="5">
        <v>1279.0</v>
      </c>
      <c r="B1280" s="23" t="s">
        <v>2065</v>
      </c>
      <c r="C1280" s="23" t="s">
        <v>2065</v>
      </c>
      <c r="D1280" s="23" t="s">
        <v>2065</v>
      </c>
      <c r="E1280" s="78"/>
      <c r="F1280" s="78"/>
      <c r="G1280" s="78"/>
      <c r="H1280" s="23" t="s">
        <v>4074</v>
      </c>
      <c r="I1280" s="6" t="s">
        <v>30</v>
      </c>
      <c r="J1280" s="44"/>
      <c r="K1280" s="24" t="s">
        <v>45</v>
      </c>
      <c r="L1280" s="44"/>
      <c r="M1280" s="44"/>
      <c r="N1280" s="45" t="s">
        <v>32</v>
      </c>
      <c r="O1280" s="23" t="s">
        <v>1455</v>
      </c>
      <c r="P1280" s="46" t="s">
        <v>32</v>
      </c>
      <c r="Q1280" s="24" t="s">
        <v>54</v>
      </c>
      <c r="R1280" s="24" t="s">
        <v>35</v>
      </c>
      <c r="S1280" s="24" t="s">
        <v>36</v>
      </c>
      <c r="T1280" s="47">
        <v>42586.0</v>
      </c>
      <c r="U1280" s="24" t="s">
        <v>1426</v>
      </c>
      <c r="V1280" s="24" t="s">
        <v>4329</v>
      </c>
      <c r="W1280" s="46" t="s">
        <v>4468</v>
      </c>
      <c r="X1280" s="46" t="s">
        <v>4469</v>
      </c>
      <c r="Y1280" s="64">
        <v>42625.0</v>
      </c>
      <c r="Z1280" s="51" t="s">
        <v>4458</v>
      </c>
      <c r="AA1280" s="48" t="s">
        <v>4459</v>
      </c>
      <c r="AB1280" s="17" t="str">
        <f>VLOOKUP(Z1280,Gacetas!A:C,3,FALSE())</f>
        <v>https://drive.google.com/file/d/1BceJO8o4odD02eWZkpCF5l6Pydws7DvQ/view?usp=sharing</v>
      </c>
    </row>
    <row r="1281">
      <c r="A1281" s="5">
        <v>1280.0</v>
      </c>
      <c r="B1281" s="24" t="s">
        <v>4470</v>
      </c>
      <c r="C1281" s="24" t="s">
        <v>4470</v>
      </c>
      <c r="D1281" s="24" t="s">
        <v>4470</v>
      </c>
      <c r="E1281" s="78"/>
      <c r="F1281" s="78"/>
      <c r="G1281" s="78"/>
      <c r="H1281" s="23" t="s">
        <v>4074</v>
      </c>
      <c r="I1281" s="6" t="s">
        <v>30</v>
      </c>
      <c r="J1281" s="44"/>
      <c r="K1281" s="24" t="s">
        <v>292</v>
      </c>
      <c r="L1281" s="44"/>
      <c r="M1281" s="44"/>
      <c r="N1281" s="45" t="s">
        <v>32</v>
      </c>
      <c r="O1281" s="23" t="s">
        <v>4471</v>
      </c>
      <c r="P1281" s="46" t="s">
        <v>32</v>
      </c>
      <c r="Q1281" s="24" t="s">
        <v>34</v>
      </c>
      <c r="R1281" s="24" t="s">
        <v>35</v>
      </c>
      <c r="S1281" s="24" t="s">
        <v>36</v>
      </c>
      <c r="T1281" s="47">
        <v>42586.0</v>
      </c>
      <c r="U1281" s="24" t="s">
        <v>1426</v>
      </c>
      <c r="V1281" s="24" t="s">
        <v>4329</v>
      </c>
      <c r="W1281" s="46" t="s">
        <v>4472</v>
      </c>
      <c r="X1281" s="46" t="s">
        <v>4473</v>
      </c>
      <c r="Y1281" s="64">
        <v>42625.0</v>
      </c>
      <c r="Z1281" s="51" t="s">
        <v>4458</v>
      </c>
      <c r="AA1281" s="48" t="s">
        <v>4459</v>
      </c>
      <c r="AB1281" s="17" t="str">
        <f>VLOOKUP(Z1281,Gacetas!A:C,3,FALSE())</f>
        <v>https://drive.google.com/file/d/1BceJO8o4odD02eWZkpCF5l6Pydws7DvQ/view?usp=sharing</v>
      </c>
    </row>
    <row r="1282">
      <c r="A1282" s="5">
        <v>1281.0</v>
      </c>
      <c r="B1282" s="24" t="s">
        <v>2068</v>
      </c>
      <c r="C1282" s="24" t="s">
        <v>2068</v>
      </c>
      <c r="D1282" s="24" t="s">
        <v>2068</v>
      </c>
      <c r="E1282" s="78"/>
      <c r="F1282" s="78"/>
      <c r="G1282" s="78"/>
      <c r="H1282" s="23" t="s">
        <v>4074</v>
      </c>
      <c r="I1282" s="6" t="s">
        <v>30</v>
      </c>
      <c r="J1282" s="44"/>
      <c r="K1282" s="24" t="s">
        <v>45</v>
      </c>
      <c r="L1282" s="44"/>
      <c r="M1282" s="44"/>
      <c r="N1282" s="45" t="s">
        <v>32</v>
      </c>
      <c r="O1282" s="23" t="s">
        <v>1455</v>
      </c>
      <c r="P1282" s="46" t="s">
        <v>32</v>
      </c>
      <c r="Q1282" s="24" t="s">
        <v>54</v>
      </c>
      <c r="R1282" s="24" t="s">
        <v>35</v>
      </c>
      <c r="S1282" s="24" t="s">
        <v>36</v>
      </c>
      <c r="T1282" s="47">
        <v>42586.0</v>
      </c>
      <c r="U1282" s="24" t="s">
        <v>1426</v>
      </c>
      <c r="V1282" s="24" t="s">
        <v>4329</v>
      </c>
      <c r="W1282" s="46" t="s">
        <v>4474</v>
      </c>
      <c r="X1282" s="46" t="s">
        <v>4475</v>
      </c>
      <c r="Y1282" s="64">
        <v>42625.0</v>
      </c>
      <c r="Z1282" s="51" t="s">
        <v>4458</v>
      </c>
      <c r="AA1282" s="48" t="s">
        <v>4459</v>
      </c>
      <c r="AB1282" s="17" t="str">
        <f>VLOOKUP(Z1282,Gacetas!A:C,3,FALSE())</f>
        <v>https://drive.google.com/file/d/1BceJO8o4odD02eWZkpCF5l6Pydws7DvQ/view?usp=sharing</v>
      </c>
    </row>
    <row r="1283">
      <c r="A1283" s="5">
        <v>1282.0</v>
      </c>
      <c r="B1283" s="24" t="s">
        <v>2041</v>
      </c>
      <c r="C1283" s="24" t="s">
        <v>2041</v>
      </c>
      <c r="D1283" s="24" t="s">
        <v>2041</v>
      </c>
      <c r="E1283" s="78"/>
      <c r="F1283" s="78"/>
      <c r="G1283" s="78"/>
      <c r="H1283" s="23" t="s">
        <v>4074</v>
      </c>
      <c r="I1283" s="6" t="s">
        <v>30</v>
      </c>
      <c r="J1283" s="44"/>
      <c r="K1283" s="24" t="s">
        <v>45</v>
      </c>
      <c r="L1283" s="44"/>
      <c r="M1283" s="44"/>
      <c r="N1283" s="45" t="s">
        <v>32</v>
      </c>
      <c r="O1283" s="23" t="s">
        <v>1455</v>
      </c>
      <c r="P1283" s="46" t="s">
        <v>32</v>
      </c>
      <c r="Q1283" s="24" t="s">
        <v>54</v>
      </c>
      <c r="R1283" s="24" t="s">
        <v>35</v>
      </c>
      <c r="S1283" s="24" t="s">
        <v>36</v>
      </c>
      <c r="T1283" s="47">
        <v>42586.0</v>
      </c>
      <c r="U1283" s="24" t="s">
        <v>1426</v>
      </c>
      <c r="V1283" s="24" t="s">
        <v>4329</v>
      </c>
      <c r="W1283" s="46" t="s">
        <v>4476</v>
      </c>
      <c r="X1283" s="46" t="s">
        <v>4477</v>
      </c>
      <c r="Y1283" s="64">
        <v>42625.0</v>
      </c>
      <c r="Z1283" s="51" t="s">
        <v>4458</v>
      </c>
      <c r="AA1283" s="48" t="s">
        <v>4459</v>
      </c>
      <c r="AB1283" s="17" t="str">
        <f>VLOOKUP(Z1283,Gacetas!A:C,3,FALSE())</f>
        <v>https://drive.google.com/file/d/1BceJO8o4odD02eWZkpCF5l6Pydws7DvQ/view?usp=sharing</v>
      </c>
    </row>
    <row r="1284">
      <c r="A1284" s="5">
        <v>1283.0</v>
      </c>
      <c r="B1284" s="24" t="s">
        <v>2000</v>
      </c>
      <c r="C1284" s="24" t="s">
        <v>2000</v>
      </c>
      <c r="D1284" s="24" t="s">
        <v>2000</v>
      </c>
      <c r="E1284" s="78"/>
      <c r="F1284" s="78"/>
      <c r="G1284" s="78"/>
      <c r="H1284" s="23" t="s">
        <v>4074</v>
      </c>
      <c r="I1284" s="6" t="s">
        <v>30</v>
      </c>
      <c r="J1284" s="44"/>
      <c r="K1284" s="24" t="s">
        <v>145</v>
      </c>
      <c r="L1284" s="44"/>
      <c r="M1284" s="44"/>
      <c r="N1284" s="45" t="s">
        <v>32</v>
      </c>
      <c r="O1284" s="23" t="s">
        <v>1455</v>
      </c>
      <c r="P1284" s="46" t="s">
        <v>32</v>
      </c>
      <c r="Q1284" s="24" t="s">
        <v>54</v>
      </c>
      <c r="R1284" s="24" t="s">
        <v>35</v>
      </c>
      <c r="S1284" s="24" t="s">
        <v>36</v>
      </c>
      <c r="T1284" s="47">
        <v>42591.0</v>
      </c>
      <c r="U1284" s="24" t="s">
        <v>1426</v>
      </c>
      <c r="V1284" s="24" t="s">
        <v>4329</v>
      </c>
      <c r="W1284" s="46" t="s">
        <v>4478</v>
      </c>
      <c r="X1284" s="46" t="s">
        <v>4479</v>
      </c>
      <c r="Y1284" s="64">
        <v>42625.0</v>
      </c>
      <c r="Z1284" s="51" t="s">
        <v>4458</v>
      </c>
      <c r="AA1284" s="48" t="s">
        <v>4459</v>
      </c>
      <c r="AB1284" s="17" t="str">
        <f>VLOOKUP(Z1284,Gacetas!A:C,3,FALSE())</f>
        <v>https://drive.google.com/file/d/1BceJO8o4odD02eWZkpCF5l6Pydws7DvQ/view?usp=sharing</v>
      </c>
    </row>
    <row r="1285">
      <c r="A1285" s="5">
        <v>1284.0</v>
      </c>
      <c r="B1285" s="24" t="s">
        <v>2229</v>
      </c>
      <c r="C1285" s="24" t="s">
        <v>2229</v>
      </c>
      <c r="D1285" s="24" t="s">
        <v>2229</v>
      </c>
      <c r="E1285" s="78"/>
      <c r="F1285" s="78"/>
      <c r="G1285" s="78"/>
      <c r="H1285" s="23" t="s">
        <v>4074</v>
      </c>
      <c r="I1285" s="6" t="s">
        <v>30</v>
      </c>
      <c r="J1285" s="44"/>
      <c r="K1285" s="24" t="s">
        <v>2230</v>
      </c>
      <c r="L1285" s="44"/>
      <c r="M1285" s="44"/>
      <c r="N1285" s="45" t="s">
        <v>32</v>
      </c>
      <c r="O1285" s="23" t="s">
        <v>1455</v>
      </c>
      <c r="P1285" s="46" t="s">
        <v>32</v>
      </c>
      <c r="Q1285" s="24" t="s">
        <v>54</v>
      </c>
      <c r="R1285" s="24" t="s">
        <v>35</v>
      </c>
      <c r="S1285" s="24" t="s">
        <v>36</v>
      </c>
      <c r="T1285" s="47">
        <v>42591.0</v>
      </c>
      <c r="U1285" s="24" t="s">
        <v>1426</v>
      </c>
      <c r="V1285" s="24" t="s">
        <v>4329</v>
      </c>
      <c r="W1285" s="46" t="s">
        <v>4480</v>
      </c>
      <c r="X1285" s="46" t="s">
        <v>4481</v>
      </c>
      <c r="Y1285" s="64">
        <v>42625.0</v>
      </c>
      <c r="Z1285" s="51" t="s">
        <v>4458</v>
      </c>
      <c r="AA1285" s="48" t="s">
        <v>4459</v>
      </c>
      <c r="AB1285" s="17" t="str">
        <f>VLOOKUP(Z1285,Gacetas!A:C,3,FALSE())</f>
        <v>https://drive.google.com/file/d/1BceJO8o4odD02eWZkpCF5l6Pydws7DvQ/view?usp=sharing</v>
      </c>
    </row>
    <row r="1286">
      <c r="A1286" s="5">
        <v>1285.0</v>
      </c>
      <c r="B1286" s="24" t="s">
        <v>1962</v>
      </c>
      <c r="C1286" s="24" t="s">
        <v>1962</v>
      </c>
      <c r="D1286" s="24" t="s">
        <v>1962</v>
      </c>
      <c r="E1286" s="78"/>
      <c r="F1286" s="78"/>
      <c r="G1286" s="78"/>
      <c r="H1286" s="23" t="s">
        <v>4074</v>
      </c>
      <c r="I1286" s="6" t="s">
        <v>30</v>
      </c>
      <c r="J1286" s="44"/>
      <c r="K1286" s="24" t="s">
        <v>145</v>
      </c>
      <c r="L1286" s="44"/>
      <c r="M1286" s="44"/>
      <c r="N1286" s="45" t="s">
        <v>32</v>
      </c>
      <c r="O1286" s="23" t="s">
        <v>1455</v>
      </c>
      <c r="P1286" s="46" t="s">
        <v>32</v>
      </c>
      <c r="Q1286" s="24" t="s">
        <v>54</v>
      </c>
      <c r="R1286" s="24" t="s">
        <v>35</v>
      </c>
      <c r="S1286" s="24" t="s">
        <v>36</v>
      </c>
      <c r="T1286" s="47">
        <v>42591.0</v>
      </c>
      <c r="U1286" s="24" t="s">
        <v>1426</v>
      </c>
      <c r="V1286" s="24" t="s">
        <v>4329</v>
      </c>
      <c r="W1286" s="46" t="s">
        <v>4482</v>
      </c>
      <c r="X1286" s="46" t="s">
        <v>4483</v>
      </c>
      <c r="Y1286" s="64">
        <v>42625.0</v>
      </c>
      <c r="Z1286" s="51" t="s">
        <v>4458</v>
      </c>
      <c r="AA1286" s="48" t="s">
        <v>4459</v>
      </c>
      <c r="AB1286" s="17" t="str">
        <f>VLOOKUP(Z1286,Gacetas!A:C,3,FALSE())</f>
        <v>https://drive.google.com/file/d/1BceJO8o4odD02eWZkpCF5l6Pydws7DvQ/view?usp=sharing</v>
      </c>
    </row>
    <row r="1287">
      <c r="A1287" s="5">
        <v>1286.0</v>
      </c>
      <c r="B1287" s="23" t="s">
        <v>2105</v>
      </c>
      <c r="C1287" s="23" t="s">
        <v>2105</v>
      </c>
      <c r="D1287" s="23" t="s">
        <v>2105</v>
      </c>
      <c r="E1287" s="78"/>
      <c r="F1287" s="78"/>
      <c r="G1287" s="78"/>
      <c r="H1287" s="23" t="s">
        <v>4074</v>
      </c>
      <c r="I1287" s="6" t="s">
        <v>30</v>
      </c>
      <c r="J1287" s="44"/>
      <c r="K1287" s="24" t="s">
        <v>51</v>
      </c>
      <c r="L1287" s="44"/>
      <c r="M1287" s="44"/>
      <c r="N1287" s="45" t="s">
        <v>32</v>
      </c>
      <c r="O1287" s="23" t="s">
        <v>1455</v>
      </c>
      <c r="P1287" s="46" t="s">
        <v>32</v>
      </c>
      <c r="Q1287" s="24" t="s">
        <v>54</v>
      </c>
      <c r="R1287" s="24" t="s">
        <v>35</v>
      </c>
      <c r="S1287" s="24" t="s">
        <v>36</v>
      </c>
      <c r="T1287" s="47">
        <v>42591.0</v>
      </c>
      <c r="U1287" s="24" t="s">
        <v>1426</v>
      </c>
      <c r="V1287" s="24" t="s">
        <v>4329</v>
      </c>
      <c r="W1287" s="46" t="s">
        <v>4484</v>
      </c>
      <c r="X1287" s="46" t="s">
        <v>4485</v>
      </c>
      <c r="Y1287" s="64">
        <v>42625.0</v>
      </c>
      <c r="Z1287" s="51" t="s">
        <v>4458</v>
      </c>
      <c r="AA1287" s="48" t="s">
        <v>4459</v>
      </c>
      <c r="AB1287" s="17" t="str">
        <f>VLOOKUP(Z1287,Gacetas!A:C,3,FALSE())</f>
        <v>https://drive.google.com/file/d/1BceJO8o4odD02eWZkpCF5l6Pydws7DvQ/view?usp=sharing</v>
      </c>
    </row>
    <row r="1288">
      <c r="A1288" s="5">
        <v>1287.0</v>
      </c>
      <c r="B1288" s="24" t="s">
        <v>2240</v>
      </c>
      <c r="C1288" s="24" t="s">
        <v>2240</v>
      </c>
      <c r="D1288" s="24" t="s">
        <v>2240</v>
      </c>
      <c r="E1288" s="78"/>
      <c r="F1288" s="78"/>
      <c r="G1288" s="78"/>
      <c r="H1288" s="23" t="s">
        <v>4074</v>
      </c>
      <c r="I1288" s="6" t="s">
        <v>30</v>
      </c>
      <c r="J1288" s="44"/>
      <c r="K1288" s="24" t="s">
        <v>45</v>
      </c>
      <c r="L1288" s="44"/>
      <c r="M1288" s="44"/>
      <c r="N1288" s="45" t="s">
        <v>32</v>
      </c>
      <c r="O1288" s="23" t="s">
        <v>1455</v>
      </c>
      <c r="P1288" s="46" t="s">
        <v>32</v>
      </c>
      <c r="Q1288" s="24" t="s">
        <v>54</v>
      </c>
      <c r="R1288" s="24" t="s">
        <v>35</v>
      </c>
      <c r="S1288" s="24" t="s">
        <v>36</v>
      </c>
      <c r="T1288" s="47">
        <v>42591.0</v>
      </c>
      <c r="U1288" s="24" t="s">
        <v>1426</v>
      </c>
      <c r="V1288" s="24" t="s">
        <v>4329</v>
      </c>
      <c r="W1288" s="46" t="s">
        <v>4486</v>
      </c>
      <c r="X1288" s="46" t="s">
        <v>4487</v>
      </c>
      <c r="Y1288" s="64">
        <v>42625.0</v>
      </c>
      <c r="Z1288" s="51" t="s">
        <v>4458</v>
      </c>
      <c r="AA1288" s="48" t="s">
        <v>4459</v>
      </c>
      <c r="AB1288" s="17" t="str">
        <f>VLOOKUP(Z1288,Gacetas!A:C,3,FALSE())</f>
        <v>https://drive.google.com/file/d/1BceJO8o4odD02eWZkpCF5l6Pydws7DvQ/view?usp=sharing</v>
      </c>
    </row>
    <row r="1289">
      <c r="A1289" s="5">
        <v>1288.0</v>
      </c>
      <c r="B1289" s="24" t="s">
        <v>4488</v>
      </c>
      <c r="C1289" s="24" t="s">
        <v>4489</v>
      </c>
      <c r="D1289" s="24" t="s">
        <v>4488</v>
      </c>
      <c r="E1289" s="78"/>
      <c r="F1289" s="78"/>
      <c r="G1289" s="78"/>
      <c r="H1289" s="23" t="s">
        <v>29</v>
      </c>
      <c r="I1289" s="6" t="s">
        <v>30</v>
      </c>
      <c r="J1289" s="44"/>
      <c r="K1289" s="24" t="s">
        <v>1424</v>
      </c>
      <c r="L1289" s="44"/>
      <c r="M1289" s="44"/>
      <c r="N1289" s="45" t="s">
        <v>32</v>
      </c>
      <c r="O1289" s="23" t="s">
        <v>4490</v>
      </c>
      <c r="P1289" s="46" t="s">
        <v>53</v>
      </c>
      <c r="Q1289" s="24" t="s">
        <v>34</v>
      </c>
      <c r="R1289" s="24" t="s">
        <v>35</v>
      </c>
      <c r="S1289" s="24" t="s">
        <v>36</v>
      </c>
      <c r="T1289" s="47">
        <v>42604.0</v>
      </c>
      <c r="U1289" s="24" t="s">
        <v>37</v>
      </c>
      <c r="V1289" s="24" t="s">
        <v>1549</v>
      </c>
      <c r="W1289" s="46" t="s">
        <v>4491</v>
      </c>
      <c r="X1289" s="46" t="s">
        <v>4492</v>
      </c>
      <c r="Y1289" s="64">
        <v>42635.0</v>
      </c>
      <c r="Z1289" s="51" t="s">
        <v>4493</v>
      </c>
      <c r="AA1289" s="48" t="s">
        <v>4494</v>
      </c>
      <c r="AB1289" s="17" t="str">
        <f>VLOOKUP(Z1289,Gacetas!A:C,3,FALSE())</f>
        <v>https://drive.google.com/file/d/1ehPe8MHsykKTpJ8cCrACQFkzRi6FYNn6/view?usp=sharing</v>
      </c>
    </row>
    <row r="1290">
      <c r="A1290" s="5">
        <v>1289.0</v>
      </c>
      <c r="B1290" s="24" t="s">
        <v>4495</v>
      </c>
      <c r="C1290" s="24" t="s">
        <v>4495</v>
      </c>
      <c r="D1290" s="24" t="s">
        <v>4495</v>
      </c>
      <c r="E1290" s="78"/>
      <c r="F1290" s="78"/>
      <c r="G1290" s="78"/>
      <c r="H1290" s="23" t="s">
        <v>29</v>
      </c>
      <c r="I1290" s="6" t="s">
        <v>30</v>
      </c>
      <c r="J1290" s="44"/>
      <c r="K1290" s="24" t="s">
        <v>145</v>
      </c>
      <c r="L1290" s="44"/>
      <c r="M1290" s="44"/>
      <c r="N1290" s="45" t="s">
        <v>32</v>
      </c>
      <c r="O1290" s="23" t="s">
        <v>1922</v>
      </c>
      <c r="P1290" s="46" t="s">
        <v>32</v>
      </c>
      <c r="Q1290" s="24" t="s">
        <v>34</v>
      </c>
      <c r="R1290" s="24" t="s">
        <v>35</v>
      </c>
      <c r="S1290" s="24" t="s">
        <v>36</v>
      </c>
      <c r="T1290" s="47">
        <v>42604.0</v>
      </c>
      <c r="U1290" s="24" t="s">
        <v>37</v>
      </c>
      <c r="V1290" s="24" t="s">
        <v>1549</v>
      </c>
      <c r="W1290" s="46" t="s">
        <v>4496</v>
      </c>
      <c r="X1290" s="46" t="s">
        <v>4497</v>
      </c>
      <c r="Y1290" s="64">
        <v>42635.0</v>
      </c>
      <c r="Z1290" s="51" t="s">
        <v>4493</v>
      </c>
      <c r="AA1290" s="48" t="s">
        <v>4494</v>
      </c>
      <c r="AB1290" s="17" t="str">
        <f>VLOOKUP(Z1290,Gacetas!A:C,3,FALSE())</f>
        <v>https://drive.google.com/file/d/1ehPe8MHsykKTpJ8cCrACQFkzRi6FYNn6/view?usp=sharing</v>
      </c>
    </row>
    <row r="1291">
      <c r="A1291" s="5">
        <v>1290.0</v>
      </c>
      <c r="B1291" s="24" t="s">
        <v>800</v>
      </c>
      <c r="C1291" s="24" t="s">
        <v>800</v>
      </c>
      <c r="D1291" s="24" t="s">
        <v>800</v>
      </c>
      <c r="E1291" s="78"/>
      <c r="F1291" s="78"/>
      <c r="G1291" s="78"/>
      <c r="H1291" s="23" t="s">
        <v>29</v>
      </c>
      <c r="I1291" s="6" t="s">
        <v>30</v>
      </c>
      <c r="J1291" s="44"/>
      <c r="K1291" s="24" t="s">
        <v>45</v>
      </c>
      <c r="L1291" s="44"/>
      <c r="M1291" s="44"/>
      <c r="N1291" s="45" t="s">
        <v>32</v>
      </c>
      <c r="O1291" s="23" t="s">
        <v>3361</v>
      </c>
      <c r="P1291" s="46" t="s">
        <v>32</v>
      </c>
      <c r="Q1291" s="24" t="s">
        <v>34</v>
      </c>
      <c r="R1291" s="24" t="s">
        <v>35</v>
      </c>
      <c r="S1291" s="24" t="s">
        <v>36</v>
      </c>
      <c r="T1291" s="47">
        <v>42619.0</v>
      </c>
      <c r="U1291" s="24" t="s">
        <v>37</v>
      </c>
      <c r="V1291" s="24" t="s">
        <v>1549</v>
      </c>
      <c r="W1291" s="46" t="s">
        <v>4498</v>
      </c>
      <c r="X1291" s="46" t="s">
        <v>4499</v>
      </c>
      <c r="Y1291" s="64">
        <v>42656.0</v>
      </c>
      <c r="Z1291" s="51" t="s">
        <v>4500</v>
      </c>
      <c r="AA1291" s="48" t="s">
        <v>4501</v>
      </c>
      <c r="AB1291" s="17" t="str">
        <f>VLOOKUP(Z1291,Gacetas!A:C,3,FALSE())</f>
        <v>https://drive.google.com/file/d/1J9xfuyNfl9QVW1xMaI3ZNrm5Fb3Pi75g/view?usp=sharing</v>
      </c>
    </row>
    <row r="1292">
      <c r="A1292" s="5">
        <v>1291.0</v>
      </c>
      <c r="B1292" s="24" t="s">
        <v>4502</v>
      </c>
      <c r="C1292" s="24" t="s">
        <v>4502</v>
      </c>
      <c r="D1292" s="24" t="s">
        <v>4502</v>
      </c>
      <c r="E1292" s="78"/>
      <c r="F1292" s="78"/>
      <c r="G1292" s="78"/>
      <c r="H1292" s="23" t="s">
        <v>29</v>
      </c>
      <c r="I1292" s="6" t="s">
        <v>30</v>
      </c>
      <c r="J1292" s="44"/>
      <c r="K1292" s="24" t="s">
        <v>45</v>
      </c>
      <c r="L1292" s="44"/>
      <c r="M1292" s="44"/>
      <c r="N1292" s="45" t="s">
        <v>32</v>
      </c>
      <c r="O1292" s="23" t="s">
        <v>3361</v>
      </c>
      <c r="P1292" s="46" t="s">
        <v>32</v>
      </c>
      <c r="Q1292" s="24" t="s">
        <v>34</v>
      </c>
      <c r="R1292" s="24" t="s">
        <v>35</v>
      </c>
      <c r="S1292" s="24" t="s">
        <v>36</v>
      </c>
      <c r="T1292" s="47">
        <v>42619.0</v>
      </c>
      <c r="U1292" s="24" t="s">
        <v>37</v>
      </c>
      <c r="V1292" s="24" t="s">
        <v>1549</v>
      </c>
      <c r="W1292" s="46" t="s">
        <v>4503</v>
      </c>
      <c r="X1292" s="46" t="s">
        <v>4504</v>
      </c>
      <c r="Y1292" s="64">
        <v>42656.0</v>
      </c>
      <c r="Z1292" s="51" t="s">
        <v>4500</v>
      </c>
      <c r="AA1292" s="48" t="s">
        <v>4501</v>
      </c>
      <c r="AB1292" s="17" t="str">
        <f>VLOOKUP(Z1292,Gacetas!A:C,3,FALSE())</f>
        <v>https://drive.google.com/file/d/1J9xfuyNfl9QVW1xMaI3ZNrm5Fb3Pi75g/view?usp=sharing</v>
      </c>
    </row>
    <row r="1293">
      <c r="A1293" s="5">
        <v>1292.0</v>
      </c>
      <c r="B1293" s="24" t="s">
        <v>4505</v>
      </c>
      <c r="C1293" s="24" t="s">
        <v>4505</v>
      </c>
      <c r="D1293" s="24" t="s">
        <v>4505</v>
      </c>
      <c r="E1293" s="78"/>
      <c r="F1293" s="78"/>
      <c r="G1293" s="78"/>
      <c r="H1293" s="23" t="s">
        <v>29</v>
      </c>
      <c r="I1293" s="6" t="s">
        <v>30</v>
      </c>
      <c r="J1293" s="44"/>
      <c r="K1293" s="24" t="s">
        <v>292</v>
      </c>
      <c r="L1293" s="44"/>
      <c r="M1293" s="44"/>
      <c r="N1293" s="45" t="s">
        <v>32</v>
      </c>
      <c r="O1293" s="23" t="s">
        <v>3361</v>
      </c>
      <c r="P1293" s="46" t="s">
        <v>32</v>
      </c>
      <c r="Q1293" s="24" t="s">
        <v>34</v>
      </c>
      <c r="R1293" s="24" t="s">
        <v>35</v>
      </c>
      <c r="S1293" s="24" t="s">
        <v>36</v>
      </c>
      <c r="T1293" s="47">
        <v>42619.0</v>
      </c>
      <c r="U1293" s="24" t="s">
        <v>37</v>
      </c>
      <c r="V1293" s="24" t="s">
        <v>1549</v>
      </c>
      <c r="W1293" s="46" t="s">
        <v>4506</v>
      </c>
      <c r="X1293" s="46" t="s">
        <v>4507</v>
      </c>
      <c r="Y1293" s="64">
        <v>42656.0</v>
      </c>
      <c r="Z1293" s="51" t="s">
        <v>4500</v>
      </c>
      <c r="AA1293" s="48" t="s">
        <v>4501</v>
      </c>
      <c r="AB1293" s="17" t="str">
        <f>VLOOKUP(Z1293,Gacetas!A:C,3,FALSE())</f>
        <v>https://drive.google.com/file/d/1J9xfuyNfl9QVW1xMaI3ZNrm5Fb3Pi75g/view?usp=sharing</v>
      </c>
    </row>
    <row r="1294">
      <c r="A1294" s="5">
        <v>1293.0</v>
      </c>
      <c r="B1294" s="23" t="s">
        <v>851</v>
      </c>
      <c r="C1294" s="23" t="s">
        <v>851</v>
      </c>
      <c r="D1294" s="23" t="s">
        <v>851</v>
      </c>
      <c r="E1294" s="78"/>
      <c r="F1294" s="78"/>
      <c r="G1294" s="78"/>
      <c r="H1294" s="23" t="s">
        <v>29</v>
      </c>
      <c r="I1294" s="6" t="s">
        <v>30</v>
      </c>
      <c r="J1294" s="44"/>
      <c r="K1294" s="24" t="s">
        <v>31</v>
      </c>
      <c r="L1294" s="44"/>
      <c r="M1294" s="44"/>
      <c r="N1294" s="45" t="s">
        <v>32</v>
      </c>
      <c r="O1294" s="23" t="s">
        <v>3361</v>
      </c>
      <c r="P1294" s="46" t="s">
        <v>32</v>
      </c>
      <c r="Q1294" s="24" t="s">
        <v>34</v>
      </c>
      <c r="R1294" s="24" t="s">
        <v>35</v>
      </c>
      <c r="S1294" s="24" t="s">
        <v>36</v>
      </c>
      <c r="T1294" s="47">
        <v>42619.0</v>
      </c>
      <c r="U1294" s="24" t="s">
        <v>37</v>
      </c>
      <c r="V1294" s="24" t="s">
        <v>1549</v>
      </c>
      <c r="W1294" s="46" t="s">
        <v>4508</v>
      </c>
      <c r="X1294" s="46" t="s">
        <v>4509</v>
      </c>
      <c r="Y1294" s="64">
        <v>42656.0</v>
      </c>
      <c r="Z1294" s="51" t="s">
        <v>4500</v>
      </c>
      <c r="AA1294" s="48" t="s">
        <v>4501</v>
      </c>
      <c r="AB1294" s="17" t="str">
        <f>VLOOKUP(Z1294,Gacetas!A:C,3,FALSE())</f>
        <v>https://drive.google.com/file/d/1J9xfuyNfl9QVW1xMaI3ZNrm5Fb3Pi75g/view?usp=sharing</v>
      </c>
    </row>
    <row r="1295">
      <c r="A1295" s="5">
        <v>1294.0</v>
      </c>
      <c r="B1295" s="24" t="s">
        <v>4510</v>
      </c>
      <c r="C1295" s="24" t="s">
        <v>4510</v>
      </c>
      <c r="D1295" s="24" t="s">
        <v>4510</v>
      </c>
      <c r="E1295" s="78"/>
      <c r="F1295" s="78"/>
      <c r="G1295" s="78"/>
      <c r="H1295" s="23" t="s">
        <v>29</v>
      </c>
      <c r="I1295" s="6" t="s">
        <v>30</v>
      </c>
      <c r="J1295" s="44"/>
      <c r="K1295" s="24" t="s">
        <v>31</v>
      </c>
      <c r="L1295" s="44"/>
      <c r="M1295" s="44"/>
      <c r="N1295" s="45" t="s">
        <v>32</v>
      </c>
      <c r="O1295" s="23" t="s">
        <v>3361</v>
      </c>
      <c r="P1295" s="46" t="s">
        <v>32</v>
      </c>
      <c r="Q1295" s="24" t="s">
        <v>34</v>
      </c>
      <c r="R1295" s="24" t="s">
        <v>35</v>
      </c>
      <c r="S1295" s="24" t="s">
        <v>36</v>
      </c>
      <c r="T1295" s="47">
        <v>42619.0</v>
      </c>
      <c r="U1295" s="24" t="s">
        <v>37</v>
      </c>
      <c r="V1295" s="24" t="s">
        <v>1549</v>
      </c>
      <c r="W1295" s="46" t="s">
        <v>4511</v>
      </c>
      <c r="X1295" s="46" t="s">
        <v>4512</v>
      </c>
      <c r="Y1295" s="64">
        <v>42656.0</v>
      </c>
      <c r="Z1295" s="51" t="s">
        <v>4500</v>
      </c>
      <c r="AA1295" s="48" t="s">
        <v>4501</v>
      </c>
      <c r="AB1295" s="17" t="str">
        <f>VLOOKUP(Z1295,Gacetas!A:C,3,FALSE())</f>
        <v>https://drive.google.com/file/d/1J9xfuyNfl9QVW1xMaI3ZNrm5Fb3Pi75g/view?usp=sharing</v>
      </c>
    </row>
    <row r="1296">
      <c r="A1296" s="5">
        <v>1295.0</v>
      </c>
      <c r="B1296" s="24" t="s">
        <v>884</v>
      </c>
      <c r="C1296" s="24" t="s">
        <v>884</v>
      </c>
      <c r="D1296" s="24" t="s">
        <v>884</v>
      </c>
      <c r="E1296" s="78"/>
      <c r="F1296" s="78"/>
      <c r="G1296" s="78"/>
      <c r="H1296" s="23" t="s">
        <v>29</v>
      </c>
      <c r="I1296" s="6" t="s">
        <v>30</v>
      </c>
      <c r="J1296" s="44"/>
      <c r="K1296" s="24" t="s">
        <v>229</v>
      </c>
      <c r="L1296" s="44"/>
      <c r="M1296" s="44"/>
      <c r="N1296" s="45" t="s">
        <v>32</v>
      </c>
      <c r="O1296" s="23" t="s">
        <v>3361</v>
      </c>
      <c r="P1296" s="46" t="s">
        <v>32</v>
      </c>
      <c r="Q1296" s="24" t="s">
        <v>34</v>
      </c>
      <c r="R1296" s="24" t="s">
        <v>35</v>
      </c>
      <c r="S1296" s="24" t="s">
        <v>36</v>
      </c>
      <c r="T1296" s="47">
        <v>42619.0</v>
      </c>
      <c r="U1296" s="24" t="s">
        <v>37</v>
      </c>
      <c r="V1296" s="24" t="s">
        <v>1549</v>
      </c>
      <c r="W1296" s="46" t="s">
        <v>4513</v>
      </c>
      <c r="X1296" s="46" t="s">
        <v>4514</v>
      </c>
      <c r="Y1296" s="64">
        <v>42656.0</v>
      </c>
      <c r="Z1296" s="51" t="s">
        <v>4500</v>
      </c>
      <c r="AA1296" s="48" t="s">
        <v>4501</v>
      </c>
      <c r="AB1296" s="17" t="str">
        <f>VLOOKUP(Z1296,Gacetas!A:C,3,FALSE())</f>
        <v>https://drive.google.com/file/d/1J9xfuyNfl9QVW1xMaI3ZNrm5Fb3Pi75g/view?usp=sharing</v>
      </c>
    </row>
    <row r="1297">
      <c r="A1297" s="5">
        <v>1296.0</v>
      </c>
      <c r="B1297" s="24" t="s">
        <v>4515</v>
      </c>
      <c r="C1297" s="24" t="s">
        <v>4516</v>
      </c>
      <c r="D1297" s="24" t="s">
        <v>4515</v>
      </c>
      <c r="E1297" s="78"/>
      <c r="F1297" s="78"/>
      <c r="G1297" s="78"/>
      <c r="H1297" s="23" t="s">
        <v>29</v>
      </c>
      <c r="I1297" s="6" t="s">
        <v>30</v>
      </c>
      <c r="J1297" s="44"/>
      <c r="K1297" s="24" t="s">
        <v>31</v>
      </c>
      <c r="L1297" s="44"/>
      <c r="M1297" s="44"/>
      <c r="N1297" s="45" t="s">
        <v>32</v>
      </c>
      <c r="O1297" s="23" t="s">
        <v>3361</v>
      </c>
      <c r="P1297" s="46" t="s">
        <v>32</v>
      </c>
      <c r="Q1297" s="24" t="s">
        <v>34</v>
      </c>
      <c r="R1297" s="24" t="s">
        <v>35</v>
      </c>
      <c r="S1297" s="24" t="s">
        <v>36</v>
      </c>
      <c r="T1297" s="47">
        <v>42619.0</v>
      </c>
      <c r="U1297" s="24" t="s">
        <v>37</v>
      </c>
      <c r="V1297" s="24" t="s">
        <v>1549</v>
      </c>
      <c r="W1297" s="46" t="s">
        <v>4517</v>
      </c>
      <c r="X1297" s="46" t="s">
        <v>4518</v>
      </c>
      <c r="Y1297" s="64">
        <v>42656.0</v>
      </c>
      <c r="Z1297" s="51" t="s">
        <v>4500</v>
      </c>
      <c r="AA1297" s="48" t="str">
        <f t="shared" ref="AA1297:AA1317" si="12">CONCATENATE("https://www.gacetaoficial.gob.cu/sites/default/files/goc",MID(Z1297,FIND("-",Z1297) - 1 + 1,FIND(CHAR(160),SUBSTITUTE(Z1297,"-",CHAR(160),2)) - (FIND("-",Z1297) - 1)),"o",RIGHT(Z1297,LEN(Z1297) - (FIND(CHAR(160),SUBSTITUTE(Z1297,"-",CHAR(160),3)))),".pdf")</f>
        <v>https://www.gacetaoficial.gob.cu/sites/default/files/goc-2016-o43.pdf</v>
      </c>
      <c r="AB1297" s="17" t="str">
        <f>VLOOKUP(Z1297,Gacetas!A:C,3,FALSE())</f>
        <v>https://drive.google.com/file/d/1J9xfuyNfl9QVW1xMaI3ZNrm5Fb3Pi75g/view?usp=sharing</v>
      </c>
    </row>
    <row r="1298">
      <c r="A1298" s="5">
        <v>1297.0</v>
      </c>
      <c r="B1298" s="24" t="s">
        <v>4519</v>
      </c>
      <c r="C1298" s="24" t="s">
        <v>4519</v>
      </c>
      <c r="D1298" s="24" t="s">
        <v>4519</v>
      </c>
      <c r="E1298" s="78"/>
      <c r="F1298" s="78"/>
      <c r="G1298" s="78"/>
      <c r="H1298" s="23" t="s">
        <v>29</v>
      </c>
      <c r="I1298" s="6" t="s">
        <v>30</v>
      </c>
      <c r="J1298" s="44"/>
      <c r="K1298" s="24" t="s">
        <v>45</v>
      </c>
      <c r="L1298" s="44"/>
      <c r="M1298" s="44"/>
      <c r="N1298" s="45" t="s">
        <v>32</v>
      </c>
      <c r="O1298" s="23" t="s">
        <v>3361</v>
      </c>
      <c r="P1298" s="46" t="s">
        <v>32</v>
      </c>
      <c r="Q1298" s="24" t="s">
        <v>34</v>
      </c>
      <c r="R1298" s="24" t="s">
        <v>35</v>
      </c>
      <c r="S1298" s="24" t="s">
        <v>36</v>
      </c>
      <c r="T1298" s="47">
        <v>42619.0</v>
      </c>
      <c r="U1298" s="24" t="s">
        <v>37</v>
      </c>
      <c r="V1298" s="24" t="s">
        <v>1549</v>
      </c>
      <c r="W1298" s="46" t="s">
        <v>4520</v>
      </c>
      <c r="X1298" s="46" t="s">
        <v>4521</v>
      </c>
      <c r="Y1298" s="64">
        <v>42656.0</v>
      </c>
      <c r="Z1298" s="51" t="s">
        <v>4500</v>
      </c>
      <c r="AA1298" s="48" t="str">
        <f t="shared" si="12"/>
        <v>https://www.gacetaoficial.gob.cu/sites/default/files/goc-2016-o43.pdf</v>
      </c>
      <c r="AB1298" s="17" t="str">
        <f>VLOOKUP(Z1298,Gacetas!A:C,3,FALSE())</f>
        <v>https://drive.google.com/file/d/1J9xfuyNfl9QVW1xMaI3ZNrm5Fb3Pi75g/view?usp=sharing</v>
      </c>
    </row>
    <row r="1299">
      <c r="A1299" s="5">
        <v>1298.0</v>
      </c>
      <c r="B1299" s="24" t="s">
        <v>2174</v>
      </c>
      <c r="C1299" s="24" t="s">
        <v>2174</v>
      </c>
      <c r="D1299" s="24" t="s">
        <v>2174</v>
      </c>
      <c r="E1299" s="78"/>
      <c r="F1299" s="78"/>
      <c r="G1299" s="78"/>
      <c r="H1299" s="23" t="s">
        <v>29</v>
      </c>
      <c r="I1299" s="6" t="s">
        <v>30</v>
      </c>
      <c r="J1299" s="44"/>
      <c r="K1299" s="24" t="s">
        <v>1013</v>
      </c>
      <c r="L1299" s="44"/>
      <c r="M1299" s="44"/>
      <c r="N1299" s="45" t="s">
        <v>32</v>
      </c>
      <c r="O1299" s="23" t="s">
        <v>1420</v>
      </c>
      <c r="P1299" s="46" t="s">
        <v>32</v>
      </c>
      <c r="Q1299" s="24" t="s">
        <v>54</v>
      </c>
      <c r="R1299" s="24" t="s">
        <v>35</v>
      </c>
      <c r="S1299" s="24" t="s">
        <v>36</v>
      </c>
      <c r="T1299" s="47">
        <v>42632.0</v>
      </c>
      <c r="U1299" s="24" t="s">
        <v>1426</v>
      </c>
      <c r="V1299" s="24" t="s">
        <v>3111</v>
      </c>
      <c r="W1299" s="46" t="s">
        <v>4522</v>
      </c>
      <c r="X1299" s="46" t="s">
        <v>4523</v>
      </c>
      <c r="Y1299" s="64">
        <v>42674.0</v>
      </c>
      <c r="Z1299" s="51" t="s">
        <v>4524</v>
      </c>
      <c r="AA1299" s="48" t="str">
        <f t="shared" si="12"/>
        <v>https://www.gacetaoficial.gob.cu/sites/default/files/goc-2016-o45.pdf</v>
      </c>
      <c r="AB1299" s="17" t="str">
        <f>VLOOKUP(Z1299,Gacetas!A:C,3,FALSE())</f>
        <v>https://drive.google.com/file/d/15x_nKSqLNY3_w_VJnL66oKcF8EBPp8xx/view?usp=sharing</v>
      </c>
    </row>
    <row r="1300">
      <c r="A1300" s="5">
        <v>1299.0</v>
      </c>
      <c r="B1300" s="24" t="s">
        <v>4525</v>
      </c>
      <c r="C1300" s="24" t="s">
        <v>2165</v>
      </c>
      <c r="D1300" s="24" t="s">
        <v>4525</v>
      </c>
      <c r="E1300" s="78"/>
      <c r="F1300" s="78"/>
      <c r="G1300" s="78"/>
      <c r="H1300" s="23" t="s">
        <v>4074</v>
      </c>
      <c r="I1300" s="6" t="s">
        <v>30</v>
      </c>
      <c r="J1300" s="44"/>
      <c r="K1300" s="24" t="s">
        <v>375</v>
      </c>
      <c r="L1300" s="44"/>
      <c r="M1300" s="44"/>
      <c r="N1300" s="45" t="s">
        <v>32</v>
      </c>
      <c r="O1300" s="23" t="s">
        <v>1455</v>
      </c>
      <c r="P1300" s="46" t="s">
        <v>32</v>
      </c>
      <c r="Q1300" s="24" t="s">
        <v>54</v>
      </c>
      <c r="R1300" s="24" t="s">
        <v>35</v>
      </c>
      <c r="S1300" s="24" t="s">
        <v>36</v>
      </c>
      <c r="T1300" s="47">
        <v>42633.0</v>
      </c>
      <c r="U1300" s="24" t="s">
        <v>1426</v>
      </c>
      <c r="V1300" s="24" t="s">
        <v>3111</v>
      </c>
      <c r="W1300" s="46" t="s">
        <v>4526</v>
      </c>
      <c r="X1300" s="46" t="s">
        <v>4527</v>
      </c>
      <c r="Y1300" s="64">
        <v>42674.0</v>
      </c>
      <c r="Z1300" s="51" t="s">
        <v>4524</v>
      </c>
      <c r="AA1300" s="48" t="str">
        <f t="shared" si="12"/>
        <v>https://www.gacetaoficial.gob.cu/sites/default/files/goc-2016-o45.pdf</v>
      </c>
      <c r="AB1300" s="17" t="str">
        <f>VLOOKUP(Z1300,Gacetas!A:C,3,FALSE())</f>
        <v>https://drive.google.com/file/d/15x_nKSqLNY3_w_VJnL66oKcF8EBPp8xx/view?usp=sharing</v>
      </c>
    </row>
    <row r="1301">
      <c r="A1301" s="5">
        <v>1300.0</v>
      </c>
      <c r="B1301" s="24" t="s">
        <v>4528</v>
      </c>
      <c r="C1301" s="23" t="s">
        <v>2244</v>
      </c>
      <c r="D1301" s="24" t="s">
        <v>4528</v>
      </c>
      <c r="E1301" s="78"/>
      <c r="F1301" s="78"/>
      <c r="G1301" s="78"/>
      <c r="H1301" s="23" t="s">
        <v>4074</v>
      </c>
      <c r="I1301" s="6" t="s">
        <v>30</v>
      </c>
      <c r="J1301" s="44"/>
      <c r="K1301" s="24" t="s">
        <v>107</v>
      </c>
      <c r="L1301" s="44"/>
      <c r="M1301" s="44"/>
      <c r="N1301" s="45" t="s">
        <v>32</v>
      </c>
      <c r="O1301" s="23" t="s">
        <v>1455</v>
      </c>
      <c r="P1301" s="46" t="s">
        <v>32</v>
      </c>
      <c r="Q1301" s="24" t="s">
        <v>54</v>
      </c>
      <c r="R1301" s="24" t="s">
        <v>35</v>
      </c>
      <c r="S1301" s="24" t="s">
        <v>36</v>
      </c>
      <c r="T1301" s="47">
        <v>42633.0</v>
      </c>
      <c r="U1301" s="24" t="s">
        <v>1426</v>
      </c>
      <c r="V1301" s="24" t="s">
        <v>3111</v>
      </c>
      <c r="W1301" s="46" t="s">
        <v>4529</v>
      </c>
      <c r="X1301" s="46" t="s">
        <v>4530</v>
      </c>
      <c r="Y1301" s="64">
        <v>42674.0</v>
      </c>
      <c r="Z1301" s="51" t="s">
        <v>4524</v>
      </c>
      <c r="AA1301" s="48" t="str">
        <f t="shared" si="12"/>
        <v>https://www.gacetaoficial.gob.cu/sites/default/files/goc-2016-o45.pdf</v>
      </c>
      <c r="AB1301" s="17" t="str">
        <f>VLOOKUP(Z1301,Gacetas!A:C,3,FALSE())</f>
        <v>https://drive.google.com/file/d/15x_nKSqLNY3_w_VJnL66oKcF8EBPp8xx/view?usp=sharing</v>
      </c>
    </row>
    <row r="1302">
      <c r="A1302" s="5">
        <v>1301.0</v>
      </c>
      <c r="B1302" s="23" t="s">
        <v>4531</v>
      </c>
      <c r="C1302" s="23" t="s">
        <v>2012</v>
      </c>
      <c r="D1302" s="23" t="s">
        <v>4531</v>
      </c>
      <c r="E1302" s="78"/>
      <c r="F1302" s="78"/>
      <c r="G1302" s="78"/>
      <c r="H1302" s="23" t="s">
        <v>4074</v>
      </c>
      <c r="I1302" s="6" t="s">
        <v>30</v>
      </c>
      <c r="J1302" s="44"/>
      <c r="K1302" s="24" t="s">
        <v>235</v>
      </c>
      <c r="L1302" s="44"/>
      <c r="M1302" s="44"/>
      <c r="N1302" s="45" t="s">
        <v>32</v>
      </c>
      <c r="O1302" s="23" t="s">
        <v>1455</v>
      </c>
      <c r="P1302" s="46" t="s">
        <v>32</v>
      </c>
      <c r="Q1302" s="24" t="s">
        <v>54</v>
      </c>
      <c r="R1302" s="24" t="s">
        <v>35</v>
      </c>
      <c r="S1302" s="24" t="s">
        <v>36</v>
      </c>
      <c r="T1302" s="47">
        <v>42633.0</v>
      </c>
      <c r="U1302" s="24" t="s">
        <v>1426</v>
      </c>
      <c r="V1302" s="24" t="s">
        <v>3111</v>
      </c>
      <c r="W1302" s="46" t="s">
        <v>4532</v>
      </c>
      <c r="X1302" s="46" t="s">
        <v>4533</v>
      </c>
      <c r="Y1302" s="64">
        <v>42674.0</v>
      </c>
      <c r="Z1302" s="51" t="s">
        <v>4524</v>
      </c>
      <c r="AA1302" s="48" t="str">
        <f t="shared" si="12"/>
        <v>https://www.gacetaoficial.gob.cu/sites/default/files/goc-2016-o45.pdf</v>
      </c>
      <c r="AB1302" s="17" t="str">
        <f>VLOOKUP(Z1302,Gacetas!A:C,3,FALSE())</f>
        <v>https://drive.google.com/file/d/15x_nKSqLNY3_w_VJnL66oKcF8EBPp8xx/view?usp=sharing</v>
      </c>
    </row>
    <row r="1303">
      <c r="A1303" s="5">
        <v>1302.0</v>
      </c>
      <c r="B1303" s="23" t="s">
        <v>2034</v>
      </c>
      <c r="C1303" s="23" t="s">
        <v>2034</v>
      </c>
      <c r="D1303" s="23" t="s">
        <v>2034</v>
      </c>
      <c r="E1303" s="78"/>
      <c r="F1303" s="78"/>
      <c r="G1303" s="78"/>
      <c r="H1303" s="23" t="s">
        <v>29</v>
      </c>
      <c r="I1303" s="6" t="s">
        <v>30</v>
      </c>
      <c r="J1303" s="44"/>
      <c r="K1303" s="24" t="s">
        <v>31</v>
      </c>
      <c r="L1303" s="44"/>
      <c r="M1303" s="44"/>
      <c r="N1303" s="45" t="s">
        <v>32</v>
      </c>
      <c r="O1303" s="23" t="s">
        <v>1455</v>
      </c>
      <c r="P1303" s="46" t="s">
        <v>32</v>
      </c>
      <c r="Q1303" s="24" t="s">
        <v>54</v>
      </c>
      <c r="R1303" s="24" t="s">
        <v>35</v>
      </c>
      <c r="S1303" s="24" t="s">
        <v>36</v>
      </c>
      <c r="T1303" s="47">
        <v>42633.0</v>
      </c>
      <c r="U1303" s="24" t="s">
        <v>1426</v>
      </c>
      <c r="V1303" s="24" t="s">
        <v>3111</v>
      </c>
      <c r="W1303" s="46" t="s">
        <v>4534</v>
      </c>
      <c r="X1303" s="46" t="s">
        <v>4535</v>
      </c>
      <c r="Y1303" s="64">
        <v>42674.0</v>
      </c>
      <c r="Z1303" s="51" t="s">
        <v>4524</v>
      </c>
      <c r="AA1303" s="48" t="str">
        <f t="shared" si="12"/>
        <v>https://www.gacetaoficial.gob.cu/sites/default/files/goc-2016-o45.pdf</v>
      </c>
      <c r="AB1303" s="17" t="str">
        <f>VLOOKUP(Z1303,Gacetas!A:C,3,FALSE())</f>
        <v>https://drive.google.com/file/d/15x_nKSqLNY3_w_VJnL66oKcF8EBPp8xx/view?usp=sharing</v>
      </c>
    </row>
    <row r="1304">
      <c r="A1304" s="5">
        <v>1303.0</v>
      </c>
      <c r="B1304" s="23" t="s">
        <v>4536</v>
      </c>
      <c r="C1304" s="23" t="s">
        <v>4537</v>
      </c>
      <c r="D1304" s="23" t="s">
        <v>4538</v>
      </c>
      <c r="E1304" s="23" t="s">
        <v>174</v>
      </c>
      <c r="F1304" s="23"/>
      <c r="G1304" s="23"/>
      <c r="H1304" s="23" t="s">
        <v>175</v>
      </c>
      <c r="I1304" s="6" t="s">
        <v>30</v>
      </c>
      <c r="J1304" s="24" t="s">
        <v>176</v>
      </c>
      <c r="K1304" s="24" t="s">
        <v>145</v>
      </c>
      <c r="L1304" s="44"/>
      <c r="M1304" s="44"/>
      <c r="N1304" s="45" t="s">
        <v>32</v>
      </c>
      <c r="O1304" s="23" t="s">
        <v>4299</v>
      </c>
      <c r="P1304" s="46" t="s">
        <v>32</v>
      </c>
      <c r="Q1304" s="24" t="s">
        <v>34</v>
      </c>
      <c r="R1304" s="24" t="s">
        <v>35</v>
      </c>
      <c r="S1304" s="24" t="s">
        <v>36</v>
      </c>
      <c r="T1304" s="47">
        <v>42634.0</v>
      </c>
      <c r="U1304" s="24" t="s">
        <v>1426</v>
      </c>
      <c r="V1304" s="24" t="s">
        <v>3111</v>
      </c>
      <c r="W1304" s="46" t="s">
        <v>4539</v>
      </c>
      <c r="X1304" s="46" t="s">
        <v>4540</v>
      </c>
      <c r="Y1304" s="64">
        <v>42677.0</v>
      </c>
      <c r="Z1304" s="51" t="s">
        <v>4541</v>
      </c>
      <c r="AA1304" s="48" t="str">
        <f t="shared" si="12"/>
        <v>https://www.gacetaoficial.gob.cu/sites/default/files/goc-2016-o46.pdf</v>
      </c>
      <c r="AB1304" s="17" t="str">
        <f>VLOOKUP(Z1304,Gacetas!A:C,3,FALSE())</f>
        <v>https://drive.google.com/file/d/1u7SfM0OklDreyLTUw6sb4bc3zD4bgUUr/view?usp=sharing</v>
      </c>
    </row>
    <row r="1305">
      <c r="A1305" s="5">
        <v>1304.0</v>
      </c>
      <c r="B1305" s="23" t="s">
        <v>3102</v>
      </c>
      <c r="C1305" s="23" t="s">
        <v>4542</v>
      </c>
      <c r="D1305" s="23" t="s">
        <v>4542</v>
      </c>
      <c r="E1305" s="23" t="s">
        <v>174</v>
      </c>
      <c r="F1305" s="23"/>
      <c r="G1305" s="23"/>
      <c r="H1305" s="23" t="s">
        <v>175</v>
      </c>
      <c r="I1305" s="6" t="s">
        <v>30</v>
      </c>
      <c r="J1305" s="24" t="s">
        <v>176</v>
      </c>
      <c r="K1305" s="24" t="s">
        <v>214</v>
      </c>
      <c r="L1305" s="44"/>
      <c r="M1305" s="44"/>
      <c r="N1305" s="45" t="s">
        <v>32</v>
      </c>
      <c r="O1305" s="23" t="s">
        <v>3386</v>
      </c>
      <c r="P1305" s="46" t="s">
        <v>32</v>
      </c>
      <c r="Q1305" s="24" t="s">
        <v>34</v>
      </c>
      <c r="R1305" s="24" t="s">
        <v>35</v>
      </c>
      <c r="S1305" s="24" t="s">
        <v>36</v>
      </c>
      <c r="T1305" s="47">
        <v>42634.0</v>
      </c>
      <c r="U1305" s="24" t="s">
        <v>1426</v>
      </c>
      <c r="V1305" s="24" t="s">
        <v>3111</v>
      </c>
      <c r="W1305" s="46" t="s">
        <v>4543</v>
      </c>
      <c r="X1305" s="46" t="s">
        <v>4544</v>
      </c>
      <c r="Y1305" s="64">
        <v>42677.0</v>
      </c>
      <c r="Z1305" s="51" t="s">
        <v>4541</v>
      </c>
      <c r="AA1305" s="48" t="str">
        <f t="shared" si="12"/>
        <v>https://www.gacetaoficial.gob.cu/sites/default/files/goc-2016-o46.pdf</v>
      </c>
      <c r="AB1305" s="17" t="str">
        <f>VLOOKUP(Z1305,Gacetas!A:C,3,FALSE())</f>
        <v>https://drive.google.com/file/d/1u7SfM0OklDreyLTUw6sb4bc3zD4bgUUr/view?usp=sharing</v>
      </c>
    </row>
    <row r="1306">
      <c r="A1306" s="5">
        <v>1305.0</v>
      </c>
      <c r="B1306" s="24" t="s">
        <v>2024</v>
      </c>
      <c r="C1306" s="24" t="s">
        <v>2024</v>
      </c>
      <c r="D1306" s="24" t="s">
        <v>2024</v>
      </c>
      <c r="E1306" s="78"/>
      <c r="F1306" s="78"/>
      <c r="G1306" s="78"/>
      <c r="H1306" s="23" t="s">
        <v>4074</v>
      </c>
      <c r="I1306" s="6" t="s">
        <v>30</v>
      </c>
      <c r="J1306" s="44"/>
      <c r="K1306" s="24" t="s">
        <v>567</v>
      </c>
      <c r="L1306" s="44"/>
      <c r="M1306" s="44"/>
      <c r="N1306" s="45" t="s">
        <v>32</v>
      </c>
      <c r="O1306" s="23" t="s">
        <v>1455</v>
      </c>
      <c r="P1306" s="46" t="s">
        <v>32</v>
      </c>
      <c r="Q1306" s="24" t="s">
        <v>54</v>
      </c>
      <c r="R1306" s="24" t="s">
        <v>35</v>
      </c>
      <c r="S1306" s="24" t="s">
        <v>36</v>
      </c>
      <c r="T1306" s="47">
        <v>42634.0</v>
      </c>
      <c r="U1306" s="24" t="s">
        <v>1426</v>
      </c>
      <c r="V1306" s="24" t="s">
        <v>3111</v>
      </c>
      <c r="W1306" s="46" t="s">
        <v>4545</v>
      </c>
      <c r="X1306" s="46" t="s">
        <v>4546</v>
      </c>
      <c r="Y1306" s="64">
        <v>42677.0</v>
      </c>
      <c r="Z1306" s="51" t="s">
        <v>4541</v>
      </c>
      <c r="AA1306" s="48" t="str">
        <f t="shared" si="12"/>
        <v>https://www.gacetaoficial.gob.cu/sites/default/files/goc-2016-o46.pdf</v>
      </c>
      <c r="AB1306" s="17" t="str">
        <f>VLOOKUP(Z1306,Gacetas!A:C,3,FALSE())</f>
        <v>https://drive.google.com/file/d/1u7SfM0OklDreyLTUw6sb4bc3zD4bgUUr/view?usp=sharing</v>
      </c>
    </row>
    <row r="1307">
      <c r="A1307" s="5">
        <v>1306.0</v>
      </c>
      <c r="B1307" s="24" t="s">
        <v>2346</v>
      </c>
      <c r="C1307" s="24" t="s">
        <v>2346</v>
      </c>
      <c r="D1307" s="24" t="s">
        <v>2346</v>
      </c>
      <c r="E1307" s="78"/>
      <c r="F1307" s="78"/>
      <c r="G1307" s="78"/>
      <c r="H1307" s="23" t="s">
        <v>4074</v>
      </c>
      <c r="I1307" s="6" t="s">
        <v>30</v>
      </c>
      <c r="J1307" s="44"/>
      <c r="K1307" s="24" t="s">
        <v>229</v>
      </c>
      <c r="L1307" s="44"/>
      <c r="M1307" s="44"/>
      <c r="N1307" s="45" t="s">
        <v>32</v>
      </c>
      <c r="O1307" s="23" t="s">
        <v>1455</v>
      </c>
      <c r="P1307" s="46" t="s">
        <v>32</v>
      </c>
      <c r="Q1307" s="24" t="s">
        <v>54</v>
      </c>
      <c r="R1307" s="24" t="s">
        <v>35</v>
      </c>
      <c r="S1307" s="24" t="s">
        <v>36</v>
      </c>
      <c r="T1307" s="47">
        <v>42634.0</v>
      </c>
      <c r="U1307" s="24" t="s">
        <v>1426</v>
      </c>
      <c r="V1307" s="24" t="s">
        <v>3111</v>
      </c>
      <c r="W1307" s="46" t="s">
        <v>4547</v>
      </c>
      <c r="X1307" s="46" t="s">
        <v>4548</v>
      </c>
      <c r="Y1307" s="64">
        <v>42677.0</v>
      </c>
      <c r="Z1307" s="51" t="s">
        <v>4541</v>
      </c>
      <c r="AA1307" s="48" t="str">
        <f t="shared" si="12"/>
        <v>https://www.gacetaoficial.gob.cu/sites/default/files/goc-2016-o46.pdf</v>
      </c>
      <c r="AB1307" s="17" t="str">
        <f>VLOOKUP(Z1307,Gacetas!A:C,3,FALSE())</f>
        <v>https://drive.google.com/file/d/1u7SfM0OklDreyLTUw6sb4bc3zD4bgUUr/view?usp=sharing</v>
      </c>
    </row>
    <row r="1308">
      <c r="A1308" s="5">
        <v>1307.0</v>
      </c>
      <c r="B1308" s="24" t="s">
        <v>2122</v>
      </c>
      <c r="C1308" s="24" t="s">
        <v>2122</v>
      </c>
      <c r="D1308" s="24" t="s">
        <v>2122</v>
      </c>
      <c r="E1308" s="78"/>
      <c r="F1308" s="78"/>
      <c r="G1308" s="78"/>
      <c r="H1308" s="23" t="s">
        <v>4074</v>
      </c>
      <c r="I1308" s="6" t="s">
        <v>30</v>
      </c>
      <c r="J1308" s="44"/>
      <c r="K1308" s="24" t="s">
        <v>45</v>
      </c>
      <c r="L1308" s="44"/>
      <c r="M1308" s="44"/>
      <c r="N1308" s="45" t="s">
        <v>32</v>
      </c>
      <c r="O1308" s="23" t="s">
        <v>1455</v>
      </c>
      <c r="P1308" s="46" t="s">
        <v>32</v>
      </c>
      <c r="Q1308" s="24" t="s">
        <v>54</v>
      </c>
      <c r="R1308" s="24" t="s">
        <v>35</v>
      </c>
      <c r="S1308" s="24" t="s">
        <v>36</v>
      </c>
      <c r="T1308" s="47">
        <v>42634.0</v>
      </c>
      <c r="U1308" s="24" t="s">
        <v>1426</v>
      </c>
      <c r="V1308" s="24" t="s">
        <v>3111</v>
      </c>
      <c r="W1308" s="46" t="s">
        <v>4549</v>
      </c>
      <c r="X1308" s="46" t="s">
        <v>4550</v>
      </c>
      <c r="Y1308" s="64">
        <v>42677.0</v>
      </c>
      <c r="Z1308" s="51" t="s">
        <v>4541</v>
      </c>
      <c r="AA1308" s="48" t="str">
        <f t="shared" si="12"/>
        <v>https://www.gacetaoficial.gob.cu/sites/default/files/goc-2016-o46.pdf</v>
      </c>
      <c r="AB1308" s="17" t="str">
        <f>VLOOKUP(Z1308,Gacetas!A:C,3,FALSE())</f>
        <v>https://drive.google.com/file/d/1u7SfM0OklDreyLTUw6sb4bc3zD4bgUUr/view?usp=sharing</v>
      </c>
    </row>
    <row r="1309">
      <c r="A1309" s="5">
        <v>1308.0</v>
      </c>
      <c r="B1309" s="24" t="s">
        <v>2007</v>
      </c>
      <c r="C1309" s="24" t="s">
        <v>2007</v>
      </c>
      <c r="D1309" s="24" t="s">
        <v>2007</v>
      </c>
      <c r="E1309" s="78"/>
      <c r="F1309" s="78"/>
      <c r="G1309" s="78"/>
      <c r="H1309" s="23" t="s">
        <v>4074</v>
      </c>
      <c r="I1309" s="6" t="s">
        <v>30</v>
      </c>
      <c r="J1309" s="44"/>
      <c r="K1309" s="24" t="s">
        <v>292</v>
      </c>
      <c r="L1309" s="44"/>
      <c r="M1309" s="44"/>
      <c r="N1309" s="45" t="s">
        <v>32</v>
      </c>
      <c r="O1309" s="23" t="s">
        <v>1455</v>
      </c>
      <c r="P1309" s="46" t="s">
        <v>32</v>
      </c>
      <c r="Q1309" s="24" t="s">
        <v>54</v>
      </c>
      <c r="R1309" s="24" t="s">
        <v>35</v>
      </c>
      <c r="S1309" s="24" t="s">
        <v>36</v>
      </c>
      <c r="T1309" s="47">
        <v>42634.0</v>
      </c>
      <c r="U1309" s="24" t="s">
        <v>1426</v>
      </c>
      <c r="V1309" s="24" t="s">
        <v>3111</v>
      </c>
      <c r="W1309" s="46" t="s">
        <v>4551</v>
      </c>
      <c r="X1309" s="46" t="s">
        <v>4552</v>
      </c>
      <c r="Y1309" s="64">
        <v>42677.0</v>
      </c>
      <c r="Z1309" s="51" t="s">
        <v>4541</v>
      </c>
      <c r="AA1309" s="48" t="str">
        <f t="shared" si="12"/>
        <v>https://www.gacetaoficial.gob.cu/sites/default/files/goc-2016-o46.pdf</v>
      </c>
      <c r="AB1309" s="17" t="str">
        <f>VLOOKUP(Z1309,Gacetas!A:C,3,FALSE())</f>
        <v>https://drive.google.com/file/d/1u7SfM0OklDreyLTUw6sb4bc3zD4bgUUr/view?usp=sharing</v>
      </c>
    </row>
    <row r="1310">
      <c r="A1310" s="5">
        <v>1309.0</v>
      </c>
      <c r="B1310" s="24" t="s">
        <v>2129</v>
      </c>
      <c r="C1310" s="24" t="s">
        <v>2129</v>
      </c>
      <c r="D1310" s="24" t="s">
        <v>2129</v>
      </c>
      <c r="E1310" s="78"/>
      <c r="F1310" s="78"/>
      <c r="G1310" s="78"/>
      <c r="H1310" s="23" t="s">
        <v>4074</v>
      </c>
      <c r="I1310" s="6" t="s">
        <v>30</v>
      </c>
      <c r="J1310" s="44"/>
      <c r="K1310" s="24" t="s">
        <v>102</v>
      </c>
      <c r="L1310" s="44"/>
      <c r="M1310" s="44"/>
      <c r="N1310" s="45" t="s">
        <v>32</v>
      </c>
      <c r="O1310" s="23" t="s">
        <v>1455</v>
      </c>
      <c r="P1310" s="46" t="s">
        <v>32</v>
      </c>
      <c r="Q1310" s="24" t="s">
        <v>54</v>
      </c>
      <c r="R1310" s="24" t="s">
        <v>35</v>
      </c>
      <c r="S1310" s="24" t="s">
        <v>36</v>
      </c>
      <c r="T1310" s="47">
        <v>42635.0</v>
      </c>
      <c r="U1310" s="24" t="s">
        <v>1426</v>
      </c>
      <c r="V1310" s="24" t="s">
        <v>3111</v>
      </c>
      <c r="W1310" s="46" t="s">
        <v>4553</v>
      </c>
      <c r="X1310" s="46" t="s">
        <v>4554</v>
      </c>
      <c r="Y1310" s="64">
        <v>42695.0</v>
      </c>
      <c r="Z1310" s="51" t="s">
        <v>4555</v>
      </c>
      <c r="AA1310" s="48" t="str">
        <f t="shared" si="12"/>
        <v>https://www.gacetaoficial.gob.cu/sites/default/files/goc-2016-o47.pdf</v>
      </c>
      <c r="AB1310" s="17" t="str">
        <f>VLOOKUP(Z1310,Gacetas!A:C,3,FALSE())</f>
        <v>https://drive.google.com/file/d/1HyQw9C6Ah7uJLz2pmSmGxgEEFuyW-8nJ/view?usp=sharing</v>
      </c>
    </row>
    <row r="1311">
      <c r="A1311" s="5">
        <v>1310.0</v>
      </c>
      <c r="B1311" s="24" t="s">
        <v>4556</v>
      </c>
      <c r="C1311" s="24" t="s">
        <v>2205</v>
      </c>
      <c r="D1311" s="24" t="s">
        <v>4556</v>
      </c>
      <c r="E1311" s="78"/>
      <c r="F1311" s="78"/>
      <c r="G1311" s="78"/>
      <c r="H1311" s="23" t="s">
        <v>4074</v>
      </c>
      <c r="I1311" s="6" t="s">
        <v>30</v>
      </c>
      <c r="J1311" s="44"/>
      <c r="K1311" s="24" t="s">
        <v>45</v>
      </c>
      <c r="L1311" s="44"/>
      <c r="M1311" s="44"/>
      <c r="N1311" s="45" t="s">
        <v>32</v>
      </c>
      <c r="O1311" s="23" t="s">
        <v>1455</v>
      </c>
      <c r="P1311" s="46" t="s">
        <v>32</v>
      </c>
      <c r="Q1311" s="24" t="s">
        <v>54</v>
      </c>
      <c r="R1311" s="24" t="s">
        <v>35</v>
      </c>
      <c r="S1311" s="24" t="s">
        <v>36</v>
      </c>
      <c r="T1311" s="47">
        <v>42635.0</v>
      </c>
      <c r="U1311" s="24" t="s">
        <v>1426</v>
      </c>
      <c r="V1311" s="24" t="s">
        <v>3111</v>
      </c>
      <c r="W1311" s="46" t="s">
        <v>4557</v>
      </c>
      <c r="X1311" s="46" t="s">
        <v>4558</v>
      </c>
      <c r="Y1311" s="64">
        <v>42695.0</v>
      </c>
      <c r="Z1311" s="51" t="s">
        <v>4555</v>
      </c>
      <c r="AA1311" s="80" t="str">
        <f t="shared" si="12"/>
        <v>https://www.gacetaoficial.gob.cu/sites/default/files/goc-2016-o47.pdf</v>
      </c>
      <c r="AB1311" s="17" t="str">
        <f>VLOOKUP(Z1311,Gacetas!A:C,3,FALSE())</f>
        <v>https://drive.google.com/file/d/1HyQw9C6Ah7uJLz2pmSmGxgEEFuyW-8nJ/view?usp=sharing</v>
      </c>
    </row>
    <row r="1312">
      <c r="A1312" s="5">
        <v>1311.0</v>
      </c>
      <c r="B1312" s="24" t="s">
        <v>2212</v>
      </c>
      <c r="C1312" s="24" t="s">
        <v>2212</v>
      </c>
      <c r="D1312" s="24" t="s">
        <v>2212</v>
      </c>
      <c r="E1312" s="78"/>
      <c r="F1312" s="78"/>
      <c r="G1312" s="78"/>
      <c r="H1312" s="23" t="s">
        <v>4074</v>
      </c>
      <c r="I1312" s="6" t="s">
        <v>30</v>
      </c>
      <c r="J1312" s="44"/>
      <c r="K1312" s="24" t="s">
        <v>145</v>
      </c>
      <c r="L1312" s="44"/>
      <c r="M1312" s="44"/>
      <c r="N1312" s="45" t="s">
        <v>32</v>
      </c>
      <c r="O1312" s="23" t="s">
        <v>1420</v>
      </c>
      <c r="P1312" s="46" t="s">
        <v>32</v>
      </c>
      <c r="Q1312" s="24" t="s">
        <v>54</v>
      </c>
      <c r="R1312" s="24" t="s">
        <v>35</v>
      </c>
      <c r="S1312" s="24" t="s">
        <v>36</v>
      </c>
      <c r="T1312" s="47">
        <v>42635.0</v>
      </c>
      <c r="U1312" s="24" t="s">
        <v>1426</v>
      </c>
      <c r="V1312" s="24" t="s">
        <v>3111</v>
      </c>
      <c r="W1312" s="46" t="s">
        <v>4559</v>
      </c>
      <c r="X1312" s="46" t="s">
        <v>4560</v>
      </c>
      <c r="Y1312" s="64">
        <v>42695.0</v>
      </c>
      <c r="Z1312" s="51" t="s">
        <v>4555</v>
      </c>
      <c r="AA1312" s="80" t="str">
        <f t="shared" si="12"/>
        <v>https://www.gacetaoficial.gob.cu/sites/default/files/goc-2016-o47.pdf</v>
      </c>
      <c r="AB1312" s="17" t="str">
        <f>VLOOKUP(Z1312,Gacetas!A:C,3,FALSE())</f>
        <v>https://drive.google.com/file/d/1HyQw9C6Ah7uJLz2pmSmGxgEEFuyW-8nJ/view?usp=sharing</v>
      </c>
    </row>
    <row r="1313">
      <c r="A1313" s="5">
        <v>1312.0</v>
      </c>
      <c r="B1313" s="24" t="s">
        <v>2188</v>
      </c>
      <c r="C1313" s="24" t="s">
        <v>2188</v>
      </c>
      <c r="D1313" s="24" t="s">
        <v>2188</v>
      </c>
      <c r="E1313" s="78"/>
      <c r="F1313" s="78"/>
      <c r="G1313" s="78"/>
      <c r="H1313" s="23" t="s">
        <v>4074</v>
      </c>
      <c r="I1313" s="6" t="s">
        <v>30</v>
      </c>
      <c r="J1313" s="44"/>
      <c r="K1313" s="24" t="s">
        <v>84</v>
      </c>
      <c r="L1313" s="44"/>
      <c r="M1313" s="44"/>
      <c r="N1313" s="45" t="s">
        <v>32</v>
      </c>
      <c r="O1313" s="23" t="s">
        <v>1455</v>
      </c>
      <c r="P1313" s="46" t="s">
        <v>32</v>
      </c>
      <c r="Q1313" s="24" t="s">
        <v>54</v>
      </c>
      <c r="R1313" s="24" t="s">
        <v>35</v>
      </c>
      <c r="S1313" s="24" t="s">
        <v>36</v>
      </c>
      <c r="T1313" s="47">
        <v>42635.0</v>
      </c>
      <c r="U1313" s="24" t="s">
        <v>1426</v>
      </c>
      <c r="V1313" s="24" t="s">
        <v>3111</v>
      </c>
      <c r="W1313" s="46" t="s">
        <v>4561</v>
      </c>
      <c r="X1313" s="46" t="s">
        <v>4562</v>
      </c>
      <c r="Y1313" s="64">
        <v>42695.0</v>
      </c>
      <c r="Z1313" s="51" t="s">
        <v>4555</v>
      </c>
      <c r="AA1313" s="80" t="str">
        <f t="shared" si="12"/>
        <v>https://www.gacetaoficial.gob.cu/sites/default/files/goc-2016-o47.pdf</v>
      </c>
      <c r="AB1313" s="17" t="str">
        <f>VLOOKUP(Z1313,Gacetas!A:C,3,FALSE())</f>
        <v>https://drive.google.com/file/d/1HyQw9C6Ah7uJLz2pmSmGxgEEFuyW-8nJ/view?usp=sharing</v>
      </c>
    </row>
    <row r="1314">
      <c r="A1314" s="5">
        <v>1313.0</v>
      </c>
      <c r="B1314" s="23" t="s">
        <v>2016</v>
      </c>
      <c r="C1314" s="23" t="s">
        <v>2016</v>
      </c>
      <c r="D1314" s="23" t="s">
        <v>2016</v>
      </c>
      <c r="E1314" s="78"/>
      <c r="F1314" s="78"/>
      <c r="G1314" s="78"/>
      <c r="H1314" s="23" t="s">
        <v>4074</v>
      </c>
      <c r="I1314" s="6" t="s">
        <v>30</v>
      </c>
      <c r="J1314" s="44"/>
      <c r="K1314" s="24" t="s">
        <v>125</v>
      </c>
      <c r="L1314" s="44"/>
      <c r="M1314" s="44"/>
      <c r="N1314" s="45" t="s">
        <v>32</v>
      </c>
      <c r="O1314" s="23" t="s">
        <v>2017</v>
      </c>
      <c r="P1314" s="46" t="s">
        <v>53</v>
      </c>
      <c r="Q1314" s="24" t="s">
        <v>54</v>
      </c>
      <c r="R1314" s="24" t="s">
        <v>35</v>
      </c>
      <c r="S1314" s="24" t="s">
        <v>36</v>
      </c>
      <c r="T1314" s="47">
        <v>42635.0</v>
      </c>
      <c r="U1314" s="24" t="s">
        <v>1426</v>
      </c>
      <c r="V1314" s="24" t="s">
        <v>3111</v>
      </c>
      <c r="W1314" s="46" t="s">
        <v>4563</v>
      </c>
      <c r="X1314" s="46" t="s">
        <v>4564</v>
      </c>
      <c r="Y1314" s="64">
        <v>42695.0</v>
      </c>
      <c r="Z1314" s="51" t="s">
        <v>4555</v>
      </c>
      <c r="AA1314" s="80" t="str">
        <f t="shared" si="12"/>
        <v>https://www.gacetaoficial.gob.cu/sites/default/files/goc-2016-o47.pdf</v>
      </c>
      <c r="AB1314" s="17" t="str">
        <f>VLOOKUP(Z1314,Gacetas!A:C,3,FALSE())</f>
        <v>https://drive.google.com/file/d/1HyQw9C6Ah7uJLz2pmSmGxgEEFuyW-8nJ/view?usp=sharing</v>
      </c>
    </row>
    <row r="1315">
      <c r="A1315" s="5">
        <v>1314.0</v>
      </c>
      <c r="B1315" s="24" t="s">
        <v>2098</v>
      </c>
      <c r="C1315" s="24" t="s">
        <v>2098</v>
      </c>
      <c r="D1315" s="24" t="s">
        <v>2098</v>
      </c>
      <c r="E1315" s="78"/>
      <c r="F1315" s="78"/>
      <c r="G1315" s="78"/>
      <c r="H1315" s="23" t="s">
        <v>4074</v>
      </c>
      <c r="I1315" s="6" t="s">
        <v>30</v>
      </c>
      <c r="J1315" s="44"/>
      <c r="K1315" s="24" t="s">
        <v>45</v>
      </c>
      <c r="L1315" s="44"/>
      <c r="M1315" s="44"/>
      <c r="N1315" s="45" t="s">
        <v>32</v>
      </c>
      <c r="O1315" s="23" t="s">
        <v>1455</v>
      </c>
      <c r="P1315" s="46" t="s">
        <v>32</v>
      </c>
      <c r="Q1315" s="24" t="s">
        <v>54</v>
      </c>
      <c r="R1315" s="24" t="s">
        <v>35</v>
      </c>
      <c r="S1315" s="24" t="s">
        <v>36</v>
      </c>
      <c r="T1315" s="47">
        <v>42635.0</v>
      </c>
      <c r="U1315" s="24" t="s">
        <v>1426</v>
      </c>
      <c r="V1315" s="24" t="s">
        <v>3111</v>
      </c>
      <c r="W1315" s="46" t="s">
        <v>4565</v>
      </c>
      <c r="X1315" s="46" t="s">
        <v>4566</v>
      </c>
      <c r="Y1315" s="64">
        <v>42695.0</v>
      </c>
      <c r="Z1315" s="51" t="s">
        <v>4555</v>
      </c>
      <c r="AA1315" s="80" t="str">
        <f t="shared" si="12"/>
        <v>https://www.gacetaoficial.gob.cu/sites/default/files/goc-2016-o47.pdf</v>
      </c>
      <c r="AB1315" s="17" t="str">
        <f>VLOOKUP(Z1315,Gacetas!A:C,3,FALSE())</f>
        <v>https://drive.google.com/file/d/1HyQw9C6Ah7uJLz2pmSmGxgEEFuyW-8nJ/view?usp=sharing</v>
      </c>
    </row>
    <row r="1316">
      <c r="A1316" s="5">
        <v>1315.0</v>
      </c>
      <c r="B1316" s="24" t="s">
        <v>2185</v>
      </c>
      <c r="C1316" s="24" t="s">
        <v>2185</v>
      </c>
      <c r="D1316" s="24" t="s">
        <v>2185</v>
      </c>
      <c r="E1316" s="78"/>
      <c r="F1316" s="78"/>
      <c r="G1316" s="78"/>
      <c r="H1316" s="23" t="s">
        <v>4074</v>
      </c>
      <c r="I1316" s="6" t="s">
        <v>30</v>
      </c>
      <c r="J1316" s="44"/>
      <c r="K1316" s="24" t="s">
        <v>31</v>
      </c>
      <c r="L1316" s="44"/>
      <c r="M1316" s="44"/>
      <c r="N1316" s="45" t="s">
        <v>32</v>
      </c>
      <c r="O1316" s="23" t="s">
        <v>1455</v>
      </c>
      <c r="P1316" s="46" t="s">
        <v>32</v>
      </c>
      <c r="Q1316" s="24" t="s">
        <v>54</v>
      </c>
      <c r="R1316" s="24" t="s">
        <v>35</v>
      </c>
      <c r="S1316" s="24" t="s">
        <v>36</v>
      </c>
      <c r="T1316" s="47">
        <v>42635.0</v>
      </c>
      <c r="U1316" s="24" t="s">
        <v>1426</v>
      </c>
      <c r="V1316" s="24" t="s">
        <v>3111</v>
      </c>
      <c r="W1316" s="46" t="s">
        <v>4567</v>
      </c>
      <c r="X1316" s="46" t="s">
        <v>4568</v>
      </c>
      <c r="Y1316" s="64">
        <v>42695.0</v>
      </c>
      <c r="Z1316" s="51" t="s">
        <v>4555</v>
      </c>
      <c r="AA1316" s="80" t="str">
        <f t="shared" si="12"/>
        <v>https://www.gacetaoficial.gob.cu/sites/default/files/goc-2016-o47.pdf</v>
      </c>
      <c r="AB1316" s="17" t="str">
        <f>VLOOKUP(Z1316,Gacetas!A:C,3,FALSE())</f>
        <v>https://drive.google.com/file/d/1HyQw9C6Ah7uJLz2pmSmGxgEEFuyW-8nJ/view?usp=sharing</v>
      </c>
    </row>
    <row r="1317">
      <c r="A1317" s="5">
        <v>1316.0</v>
      </c>
      <c r="B1317" s="24" t="s">
        <v>4569</v>
      </c>
      <c r="C1317" s="24" t="s">
        <v>4569</v>
      </c>
      <c r="D1317" s="24" t="s">
        <v>4569</v>
      </c>
      <c r="E1317" s="78"/>
      <c r="F1317" s="78"/>
      <c r="G1317" s="78"/>
      <c r="H1317" s="23" t="s">
        <v>4074</v>
      </c>
      <c r="I1317" s="6" t="s">
        <v>30</v>
      </c>
      <c r="J1317" s="44"/>
      <c r="K1317" s="24" t="s">
        <v>229</v>
      </c>
      <c r="L1317" s="44"/>
      <c r="M1317" s="44"/>
      <c r="N1317" s="45" t="s">
        <v>32</v>
      </c>
      <c r="O1317" s="23" t="s">
        <v>1455</v>
      </c>
      <c r="P1317" s="46" t="s">
        <v>32</v>
      </c>
      <c r="Q1317" s="24" t="s">
        <v>54</v>
      </c>
      <c r="R1317" s="24" t="s">
        <v>35</v>
      </c>
      <c r="S1317" s="24" t="s">
        <v>36</v>
      </c>
      <c r="T1317" s="47">
        <v>42635.0</v>
      </c>
      <c r="U1317" s="24" t="s">
        <v>1426</v>
      </c>
      <c r="V1317" s="24" t="s">
        <v>3111</v>
      </c>
      <c r="W1317" s="46" t="s">
        <v>4570</v>
      </c>
      <c r="X1317" s="46" t="s">
        <v>4571</v>
      </c>
      <c r="Y1317" s="64">
        <v>42695.0</v>
      </c>
      <c r="Z1317" s="51" t="s">
        <v>4555</v>
      </c>
      <c r="AA1317" s="80" t="str">
        <f t="shared" si="12"/>
        <v>https://www.gacetaoficial.gob.cu/sites/default/files/goc-2016-o47.pdf</v>
      </c>
      <c r="AB1317" s="17" t="str">
        <f>VLOOKUP(Z1317,Gacetas!A:C,3,FALSE())</f>
        <v>https://drive.google.com/file/d/1HyQw9C6Ah7uJLz2pmSmGxgEEFuyW-8nJ/view?usp=sharing</v>
      </c>
    </row>
    <row r="1318">
      <c r="A1318" s="5">
        <v>1317.0</v>
      </c>
      <c r="B1318" s="24" t="s">
        <v>2057</v>
      </c>
      <c r="C1318" s="24" t="s">
        <v>2057</v>
      </c>
      <c r="D1318" s="24" t="s">
        <v>2057</v>
      </c>
      <c r="E1318" s="78"/>
      <c r="F1318" s="78"/>
      <c r="G1318" s="78"/>
      <c r="H1318" s="23" t="s">
        <v>4074</v>
      </c>
      <c r="I1318" s="6" t="s">
        <v>30</v>
      </c>
      <c r="J1318" s="44"/>
      <c r="K1318" s="24" t="s">
        <v>45</v>
      </c>
      <c r="L1318" s="44"/>
      <c r="M1318" s="44"/>
      <c r="N1318" s="45" t="s">
        <v>32</v>
      </c>
      <c r="O1318" s="23" t="s">
        <v>1455</v>
      </c>
      <c r="P1318" s="46" t="s">
        <v>32</v>
      </c>
      <c r="Q1318" s="24" t="s">
        <v>54</v>
      </c>
      <c r="R1318" s="24" t="s">
        <v>35</v>
      </c>
      <c r="S1318" s="24" t="s">
        <v>36</v>
      </c>
      <c r="T1318" s="47">
        <v>42642.0</v>
      </c>
      <c r="U1318" s="24" t="s">
        <v>37</v>
      </c>
      <c r="V1318" s="24" t="s">
        <v>1549</v>
      </c>
      <c r="W1318" s="46" t="s">
        <v>4572</v>
      </c>
      <c r="X1318" s="46" t="s">
        <v>4573</v>
      </c>
      <c r="Y1318" s="64">
        <v>42702.0</v>
      </c>
      <c r="Z1318" s="51" t="s">
        <v>4574</v>
      </c>
      <c r="AA1318" s="48" t="s">
        <v>4575</v>
      </c>
      <c r="AB1318" s="17" t="str">
        <f>VLOOKUP(Z1318,Gacetas!A:C,3,FALSE())</f>
        <v>https://drive.google.com/file/d/10XJcP5wAHABY8RN9pvjpmive7sSNJSet/view?usp=sharing</v>
      </c>
    </row>
    <row r="1319">
      <c r="A1319" s="5">
        <v>1318.0</v>
      </c>
      <c r="B1319" s="24" t="s">
        <v>4364</v>
      </c>
      <c r="C1319" s="24" t="s">
        <v>4364</v>
      </c>
      <c r="D1319" s="24" t="s">
        <v>4364</v>
      </c>
      <c r="E1319" s="78"/>
      <c r="F1319" s="78"/>
      <c r="G1319" s="78"/>
      <c r="H1319" s="23" t="s">
        <v>29</v>
      </c>
      <c r="I1319" s="6" t="s">
        <v>30</v>
      </c>
      <c r="J1319" s="44"/>
      <c r="K1319" s="24" t="s">
        <v>567</v>
      </c>
      <c r="L1319" s="44"/>
      <c r="M1319" s="44"/>
      <c r="N1319" s="45" t="s">
        <v>32</v>
      </c>
      <c r="O1319" s="23" t="s">
        <v>3361</v>
      </c>
      <c r="P1319" s="46" t="s">
        <v>32</v>
      </c>
      <c r="Q1319" s="24" t="s">
        <v>34</v>
      </c>
      <c r="R1319" s="24" t="s">
        <v>35</v>
      </c>
      <c r="S1319" s="24" t="s">
        <v>36</v>
      </c>
      <c r="T1319" s="47">
        <v>42642.0</v>
      </c>
      <c r="U1319" s="24" t="s">
        <v>37</v>
      </c>
      <c r="V1319" s="24" t="s">
        <v>1549</v>
      </c>
      <c r="W1319" s="46" t="s">
        <v>4576</v>
      </c>
      <c r="X1319" s="46" t="s">
        <v>4577</v>
      </c>
      <c r="Y1319" s="64">
        <v>42702.0</v>
      </c>
      <c r="Z1319" s="51" t="s">
        <v>4574</v>
      </c>
      <c r="AA1319" s="48" t="s">
        <v>4575</v>
      </c>
      <c r="AB1319" s="17" t="str">
        <f>VLOOKUP(Z1319,Gacetas!A:C,3,FALSE())</f>
        <v>https://drive.google.com/file/d/10XJcP5wAHABY8RN9pvjpmive7sSNJSet/view?usp=sharing</v>
      </c>
    </row>
    <row r="1320">
      <c r="A1320" s="5">
        <v>1319.0</v>
      </c>
      <c r="B1320" s="24" t="s">
        <v>2209</v>
      </c>
      <c r="C1320" s="24" t="s">
        <v>2209</v>
      </c>
      <c r="D1320" s="24" t="s">
        <v>2209</v>
      </c>
      <c r="E1320" s="78"/>
      <c r="F1320" s="78"/>
      <c r="G1320" s="78"/>
      <c r="H1320" s="23" t="s">
        <v>29</v>
      </c>
      <c r="I1320" s="6" t="s">
        <v>30</v>
      </c>
      <c r="J1320" s="44"/>
      <c r="K1320" s="24" t="s">
        <v>45</v>
      </c>
      <c r="L1320" s="44"/>
      <c r="M1320" s="44"/>
      <c r="N1320" s="45" t="s">
        <v>32</v>
      </c>
      <c r="O1320" s="23" t="s">
        <v>1420</v>
      </c>
      <c r="P1320" s="46" t="s">
        <v>32</v>
      </c>
      <c r="Q1320" s="24" t="s">
        <v>54</v>
      </c>
      <c r="R1320" s="24" t="s">
        <v>35</v>
      </c>
      <c r="S1320" s="24" t="s">
        <v>36</v>
      </c>
      <c r="T1320" s="47">
        <v>42642.0</v>
      </c>
      <c r="U1320" s="24" t="s">
        <v>37</v>
      </c>
      <c r="V1320" s="24" t="s">
        <v>1549</v>
      </c>
      <c r="W1320" s="46" t="s">
        <v>4578</v>
      </c>
      <c r="X1320" s="46" t="s">
        <v>4579</v>
      </c>
      <c r="Y1320" s="64">
        <v>42702.0</v>
      </c>
      <c r="Z1320" s="51" t="s">
        <v>4574</v>
      </c>
      <c r="AA1320" s="48" t="s">
        <v>4575</v>
      </c>
      <c r="AB1320" s="17" t="str">
        <f>VLOOKUP(Z1320,Gacetas!A:C,3,FALSE())</f>
        <v>https://drive.google.com/file/d/10XJcP5wAHABY8RN9pvjpmive7sSNJSet/view?usp=sharing</v>
      </c>
    </row>
    <row r="1321">
      <c r="A1321" s="5">
        <v>1320.0</v>
      </c>
      <c r="B1321" s="24" t="s">
        <v>2079</v>
      </c>
      <c r="C1321" s="24" t="s">
        <v>2080</v>
      </c>
      <c r="D1321" s="24" t="s">
        <v>2079</v>
      </c>
      <c r="E1321" s="78"/>
      <c r="F1321" s="78"/>
      <c r="G1321" s="78"/>
      <c r="H1321" s="23" t="s">
        <v>29</v>
      </c>
      <c r="I1321" s="6" t="s">
        <v>30</v>
      </c>
      <c r="J1321" s="44"/>
      <c r="K1321" s="24" t="s">
        <v>145</v>
      </c>
      <c r="L1321" s="44"/>
      <c r="M1321" s="44"/>
      <c r="N1321" s="45" t="s">
        <v>32</v>
      </c>
      <c r="O1321" s="23" t="s">
        <v>1420</v>
      </c>
      <c r="P1321" s="46" t="s">
        <v>32</v>
      </c>
      <c r="Q1321" s="24" t="s">
        <v>54</v>
      </c>
      <c r="R1321" s="24" t="s">
        <v>35</v>
      </c>
      <c r="S1321" s="24" t="s">
        <v>36</v>
      </c>
      <c r="T1321" s="47">
        <v>42642.0</v>
      </c>
      <c r="U1321" s="24" t="s">
        <v>37</v>
      </c>
      <c r="V1321" s="24" t="s">
        <v>1549</v>
      </c>
      <c r="W1321" s="46" t="s">
        <v>4580</v>
      </c>
      <c r="X1321" s="46" t="s">
        <v>4581</v>
      </c>
      <c r="Y1321" s="64">
        <v>42702.0</v>
      </c>
      <c r="Z1321" s="51" t="s">
        <v>4574</v>
      </c>
      <c r="AA1321" s="48" t="s">
        <v>4575</v>
      </c>
      <c r="AB1321" s="17" t="str">
        <f>VLOOKUP(Z1321,Gacetas!A:C,3,FALSE())</f>
        <v>https://drive.google.com/file/d/10XJcP5wAHABY8RN9pvjpmive7sSNJSet/view?usp=sharing</v>
      </c>
    </row>
    <row r="1322">
      <c r="A1322" s="5">
        <v>1321.0</v>
      </c>
      <c r="B1322" s="24" t="s">
        <v>4582</v>
      </c>
      <c r="C1322" s="24" t="s">
        <v>4582</v>
      </c>
      <c r="D1322" s="24" t="s">
        <v>4582</v>
      </c>
      <c r="E1322" s="78"/>
      <c r="F1322" s="78"/>
      <c r="G1322" s="78"/>
      <c r="H1322" s="23" t="s">
        <v>29</v>
      </c>
      <c r="I1322" s="6" t="s">
        <v>30</v>
      </c>
      <c r="J1322" s="44"/>
      <c r="K1322" s="24" t="s">
        <v>84</v>
      </c>
      <c r="L1322" s="44"/>
      <c r="M1322" s="44"/>
      <c r="N1322" s="45" t="s">
        <v>32</v>
      </c>
      <c r="O1322" s="23" t="s">
        <v>4583</v>
      </c>
      <c r="P1322" s="46" t="s">
        <v>53</v>
      </c>
      <c r="Q1322" s="24" t="s">
        <v>34</v>
      </c>
      <c r="R1322" s="24" t="s">
        <v>35</v>
      </c>
      <c r="S1322" s="24" t="s">
        <v>36</v>
      </c>
      <c r="T1322" s="47">
        <v>42642.0</v>
      </c>
      <c r="U1322" s="24" t="s">
        <v>37</v>
      </c>
      <c r="V1322" s="24" t="s">
        <v>1549</v>
      </c>
      <c r="W1322" s="46" t="s">
        <v>4584</v>
      </c>
      <c r="X1322" s="46" t="s">
        <v>4585</v>
      </c>
      <c r="Y1322" s="64">
        <v>42702.0</v>
      </c>
      <c r="Z1322" s="51" t="s">
        <v>4574</v>
      </c>
      <c r="AA1322" s="48" t="s">
        <v>4575</v>
      </c>
      <c r="AB1322" s="17" t="str">
        <f>VLOOKUP(Z1322,Gacetas!A:C,3,FALSE())</f>
        <v>https://drive.google.com/file/d/10XJcP5wAHABY8RN9pvjpmive7sSNJSet/view?usp=sharing</v>
      </c>
    </row>
    <row r="1323">
      <c r="A1323" s="5">
        <v>1322.0</v>
      </c>
      <c r="B1323" s="24" t="s">
        <v>2197</v>
      </c>
      <c r="C1323" s="24" t="s">
        <v>2197</v>
      </c>
      <c r="D1323" s="24" t="s">
        <v>2197</v>
      </c>
      <c r="E1323" s="78"/>
      <c r="F1323" s="78"/>
      <c r="G1323" s="78"/>
      <c r="H1323" s="23" t="s">
        <v>4074</v>
      </c>
      <c r="I1323" s="6" t="s">
        <v>30</v>
      </c>
      <c r="J1323" s="44"/>
      <c r="K1323" s="24" t="s">
        <v>45</v>
      </c>
      <c r="L1323" s="44"/>
      <c r="M1323" s="44"/>
      <c r="N1323" s="45" t="s">
        <v>32</v>
      </c>
      <c r="O1323" s="23" t="s">
        <v>3519</v>
      </c>
      <c r="P1323" s="46" t="s">
        <v>32</v>
      </c>
      <c r="Q1323" s="24" t="s">
        <v>54</v>
      </c>
      <c r="R1323" s="24" t="s">
        <v>35</v>
      </c>
      <c r="S1323" s="24" t="s">
        <v>36</v>
      </c>
      <c r="T1323" s="47">
        <v>42650.0</v>
      </c>
      <c r="U1323" s="24" t="s">
        <v>37</v>
      </c>
      <c r="V1323" s="24" t="s">
        <v>1549</v>
      </c>
      <c r="W1323" s="46" t="s">
        <v>4586</v>
      </c>
      <c r="X1323" s="46" t="s">
        <v>4587</v>
      </c>
      <c r="Y1323" s="64">
        <v>42726.0</v>
      </c>
      <c r="Z1323" s="51" t="s">
        <v>4588</v>
      </c>
      <c r="AA1323" s="48" t="s">
        <v>4589</v>
      </c>
      <c r="AB1323" s="17" t="str">
        <f>VLOOKUP(Z1323,Gacetas!A:C,3,FALSE())</f>
        <v>https://drive.google.com/file/d/1bw98w8Fj8flvjlOWRIpNfEKRriznVli4/view?usp=sharing</v>
      </c>
    </row>
    <row r="1324">
      <c r="A1324" s="5">
        <v>1323.0</v>
      </c>
      <c r="B1324" s="24" t="s">
        <v>4590</v>
      </c>
      <c r="C1324" s="24" t="s">
        <v>4591</v>
      </c>
      <c r="D1324" s="24" t="s">
        <v>4590</v>
      </c>
      <c r="E1324" s="78"/>
      <c r="F1324" s="78"/>
      <c r="G1324" s="78"/>
      <c r="H1324" s="23" t="s">
        <v>4074</v>
      </c>
      <c r="I1324" s="6" t="s">
        <v>30</v>
      </c>
      <c r="J1324" s="44"/>
      <c r="K1324" s="24" t="s">
        <v>214</v>
      </c>
      <c r="L1324" s="44"/>
      <c r="M1324" s="44"/>
      <c r="N1324" s="45" t="s">
        <v>32</v>
      </c>
      <c r="O1324" s="23" t="s">
        <v>1455</v>
      </c>
      <c r="P1324" s="46" t="s">
        <v>32</v>
      </c>
      <c r="Q1324" s="24" t="s">
        <v>54</v>
      </c>
      <c r="R1324" s="24" t="s">
        <v>35</v>
      </c>
      <c r="S1324" s="24" t="s">
        <v>36</v>
      </c>
      <c r="T1324" s="47">
        <v>42650.0</v>
      </c>
      <c r="U1324" s="24" t="s">
        <v>37</v>
      </c>
      <c r="V1324" s="24" t="s">
        <v>1549</v>
      </c>
      <c r="W1324" s="46" t="s">
        <v>4592</v>
      </c>
      <c r="X1324" s="46" t="s">
        <v>4593</v>
      </c>
      <c r="Y1324" s="64">
        <v>42726.0</v>
      </c>
      <c r="Z1324" s="51" t="s">
        <v>4588</v>
      </c>
      <c r="AA1324" s="48" t="s">
        <v>4589</v>
      </c>
      <c r="AB1324" s="17" t="str">
        <f>VLOOKUP(Z1324,Gacetas!A:C,3,FALSE())</f>
        <v>https://drive.google.com/file/d/1bw98w8Fj8flvjlOWRIpNfEKRriznVli4/view?usp=sharing</v>
      </c>
    </row>
    <row r="1325">
      <c r="A1325" s="5">
        <v>1324.0</v>
      </c>
      <c r="B1325" s="24" t="s">
        <v>2171</v>
      </c>
      <c r="C1325" s="24" t="s">
        <v>2171</v>
      </c>
      <c r="D1325" s="24" t="s">
        <v>2171</v>
      </c>
      <c r="E1325" s="78"/>
      <c r="F1325" s="78"/>
      <c r="G1325" s="78"/>
      <c r="H1325" s="23" t="s">
        <v>4074</v>
      </c>
      <c r="I1325" s="6" t="s">
        <v>30</v>
      </c>
      <c r="J1325" s="44"/>
      <c r="K1325" s="24" t="s">
        <v>214</v>
      </c>
      <c r="L1325" s="44"/>
      <c r="M1325" s="44"/>
      <c r="N1325" s="45" t="s">
        <v>32</v>
      </c>
      <c r="O1325" s="23" t="s">
        <v>3519</v>
      </c>
      <c r="P1325" s="46" t="s">
        <v>32</v>
      </c>
      <c r="Q1325" s="24" t="s">
        <v>54</v>
      </c>
      <c r="R1325" s="24" t="s">
        <v>35</v>
      </c>
      <c r="S1325" s="24" t="s">
        <v>36</v>
      </c>
      <c r="T1325" s="47">
        <v>42650.0</v>
      </c>
      <c r="U1325" s="24" t="s">
        <v>37</v>
      </c>
      <c r="V1325" s="24" t="s">
        <v>1549</v>
      </c>
      <c r="W1325" s="46" t="s">
        <v>4594</v>
      </c>
      <c r="X1325" s="46" t="s">
        <v>4595</v>
      </c>
      <c r="Y1325" s="64">
        <v>42726.0</v>
      </c>
      <c r="Z1325" s="51" t="s">
        <v>4588</v>
      </c>
      <c r="AA1325" s="48" t="s">
        <v>4589</v>
      </c>
      <c r="AB1325" s="17" t="str">
        <f>VLOOKUP(Z1325,Gacetas!A:C,3,FALSE())</f>
        <v>https://drive.google.com/file/d/1bw98w8Fj8flvjlOWRIpNfEKRriznVli4/view?usp=sharing</v>
      </c>
    </row>
    <row r="1326">
      <c r="A1326" s="5">
        <v>1325.0</v>
      </c>
      <c r="B1326" s="24" t="s">
        <v>934</v>
      </c>
      <c r="C1326" s="24" t="s">
        <v>934</v>
      </c>
      <c r="D1326" s="24" t="s">
        <v>934</v>
      </c>
      <c r="E1326" s="78"/>
      <c r="F1326" s="78"/>
      <c r="G1326" s="78"/>
      <c r="H1326" s="23" t="s">
        <v>4074</v>
      </c>
      <c r="I1326" s="6" t="s">
        <v>30</v>
      </c>
      <c r="J1326" s="44"/>
      <c r="K1326" s="24" t="s">
        <v>145</v>
      </c>
      <c r="L1326" s="44"/>
      <c r="M1326" s="44"/>
      <c r="N1326" s="45" t="s">
        <v>32</v>
      </c>
      <c r="O1326" s="23" t="s">
        <v>1455</v>
      </c>
      <c r="P1326" s="46" t="s">
        <v>32</v>
      </c>
      <c r="Q1326" s="24" t="s">
        <v>54</v>
      </c>
      <c r="R1326" s="24" t="s">
        <v>35</v>
      </c>
      <c r="S1326" s="24" t="s">
        <v>36</v>
      </c>
      <c r="T1326" s="47">
        <v>42650.0</v>
      </c>
      <c r="U1326" s="24" t="s">
        <v>37</v>
      </c>
      <c r="V1326" s="24" t="s">
        <v>1549</v>
      </c>
      <c r="W1326" s="46" t="s">
        <v>4596</v>
      </c>
      <c r="X1326" s="46" t="s">
        <v>4597</v>
      </c>
      <c r="Y1326" s="64">
        <v>42726.0</v>
      </c>
      <c r="Z1326" s="51" t="s">
        <v>4588</v>
      </c>
      <c r="AA1326" s="48" t="s">
        <v>4589</v>
      </c>
      <c r="AB1326" s="17" t="str">
        <f>VLOOKUP(Z1326,Gacetas!A:C,3,FALSE())</f>
        <v>https://drive.google.com/file/d/1bw98w8Fj8flvjlOWRIpNfEKRriznVli4/view?usp=sharing</v>
      </c>
    </row>
    <row r="1327">
      <c r="A1327" s="5">
        <v>1326.0</v>
      </c>
      <c r="B1327" s="24" t="s">
        <v>2178</v>
      </c>
      <c r="C1327" s="24" t="s">
        <v>2178</v>
      </c>
      <c r="D1327" s="24" t="s">
        <v>2178</v>
      </c>
      <c r="E1327" s="78"/>
      <c r="F1327" s="78"/>
      <c r="G1327" s="78"/>
      <c r="H1327" s="23" t="s">
        <v>4074</v>
      </c>
      <c r="I1327" s="6" t="s">
        <v>30</v>
      </c>
      <c r="J1327" s="44"/>
      <c r="K1327" s="24" t="s">
        <v>229</v>
      </c>
      <c r="L1327" s="44"/>
      <c r="M1327" s="44"/>
      <c r="N1327" s="45" t="s">
        <v>32</v>
      </c>
      <c r="O1327" s="23" t="s">
        <v>1455</v>
      </c>
      <c r="P1327" s="46" t="s">
        <v>32</v>
      </c>
      <c r="Q1327" s="24" t="s">
        <v>54</v>
      </c>
      <c r="R1327" s="24" t="s">
        <v>35</v>
      </c>
      <c r="S1327" s="24" t="s">
        <v>36</v>
      </c>
      <c r="T1327" s="47">
        <v>42650.0</v>
      </c>
      <c r="U1327" s="24" t="s">
        <v>37</v>
      </c>
      <c r="V1327" s="24" t="s">
        <v>1549</v>
      </c>
      <c r="W1327" s="46" t="s">
        <v>4598</v>
      </c>
      <c r="X1327" s="46" t="s">
        <v>4599</v>
      </c>
      <c r="Y1327" s="64">
        <v>42726.0</v>
      </c>
      <c r="Z1327" s="51" t="s">
        <v>4588</v>
      </c>
      <c r="AA1327" s="48" t="s">
        <v>4589</v>
      </c>
      <c r="AB1327" s="17" t="str">
        <f>VLOOKUP(Z1327,Gacetas!A:C,3,FALSE())</f>
        <v>https://drive.google.com/file/d/1bw98w8Fj8flvjlOWRIpNfEKRriznVli4/view?usp=sharing</v>
      </c>
    </row>
    <row r="1328">
      <c r="A1328" s="5">
        <v>1327.0</v>
      </c>
      <c r="B1328" s="24" t="s">
        <v>2119</v>
      </c>
      <c r="C1328" s="24" t="s">
        <v>2119</v>
      </c>
      <c r="D1328" s="24" t="s">
        <v>2119</v>
      </c>
      <c r="E1328" s="78"/>
      <c r="F1328" s="78"/>
      <c r="G1328" s="78"/>
      <c r="H1328" s="23" t="s">
        <v>4074</v>
      </c>
      <c r="I1328" s="6" t="s">
        <v>30</v>
      </c>
      <c r="J1328" s="44"/>
      <c r="K1328" s="24" t="s">
        <v>45</v>
      </c>
      <c r="L1328" s="44"/>
      <c r="M1328" s="44"/>
      <c r="N1328" s="45" t="s">
        <v>32</v>
      </c>
      <c r="O1328" s="23" t="s">
        <v>1455</v>
      </c>
      <c r="P1328" s="46" t="s">
        <v>32</v>
      </c>
      <c r="Q1328" s="24" t="s">
        <v>54</v>
      </c>
      <c r="R1328" s="24" t="s">
        <v>35</v>
      </c>
      <c r="S1328" s="24" t="s">
        <v>36</v>
      </c>
      <c r="T1328" s="47">
        <v>42650.0</v>
      </c>
      <c r="U1328" s="24" t="s">
        <v>37</v>
      </c>
      <c r="V1328" s="24" t="s">
        <v>1549</v>
      </c>
      <c r="W1328" s="46" t="s">
        <v>4600</v>
      </c>
      <c r="X1328" s="46" t="s">
        <v>4601</v>
      </c>
      <c r="Y1328" s="64">
        <v>42726.0</v>
      </c>
      <c r="Z1328" s="51" t="s">
        <v>4588</v>
      </c>
      <c r="AA1328" s="48" t="s">
        <v>4589</v>
      </c>
      <c r="AB1328" s="17" t="str">
        <f>VLOOKUP(Z1328,Gacetas!A:C,3,FALSE())</f>
        <v>https://drive.google.com/file/d/1bw98w8Fj8flvjlOWRIpNfEKRriznVli4/view?usp=sharing</v>
      </c>
    </row>
    <row r="1329">
      <c r="A1329" s="5">
        <v>1328.0</v>
      </c>
      <c r="B1329" s="24" t="s">
        <v>2182</v>
      </c>
      <c r="C1329" s="24" t="s">
        <v>2182</v>
      </c>
      <c r="D1329" s="24" t="s">
        <v>2182</v>
      </c>
      <c r="E1329" s="78"/>
      <c r="F1329" s="78"/>
      <c r="G1329" s="78"/>
      <c r="H1329" s="23" t="s">
        <v>4074</v>
      </c>
      <c r="I1329" s="6" t="s">
        <v>30</v>
      </c>
      <c r="J1329" s="44"/>
      <c r="K1329" s="24" t="s">
        <v>145</v>
      </c>
      <c r="L1329" s="44"/>
      <c r="M1329" s="44"/>
      <c r="N1329" s="45" t="s">
        <v>32</v>
      </c>
      <c r="O1329" s="23" t="s">
        <v>1455</v>
      </c>
      <c r="P1329" s="46" t="s">
        <v>32</v>
      </c>
      <c r="Q1329" s="24" t="s">
        <v>54</v>
      </c>
      <c r="R1329" s="24" t="s">
        <v>35</v>
      </c>
      <c r="S1329" s="24" t="s">
        <v>36</v>
      </c>
      <c r="T1329" s="47">
        <v>42650.0</v>
      </c>
      <c r="U1329" s="24" t="s">
        <v>37</v>
      </c>
      <c r="V1329" s="24" t="s">
        <v>1549</v>
      </c>
      <c r="W1329" s="46" t="s">
        <v>4602</v>
      </c>
      <c r="X1329" s="46" t="s">
        <v>4603</v>
      </c>
      <c r="Y1329" s="64">
        <v>42726.0</v>
      </c>
      <c r="Z1329" s="51" t="s">
        <v>4588</v>
      </c>
      <c r="AA1329" s="48" t="s">
        <v>4589</v>
      </c>
      <c r="AB1329" s="17" t="str">
        <f>VLOOKUP(Z1329,Gacetas!A:C,3,FALSE())</f>
        <v>https://drive.google.com/file/d/1bw98w8Fj8flvjlOWRIpNfEKRriznVli4/view?usp=sharing</v>
      </c>
    </row>
    <row r="1330">
      <c r="A1330" s="5">
        <v>1329.0</v>
      </c>
      <c r="B1330" s="23" t="s">
        <v>4163</v>
      </c>
      <c r="C1330" s="23" t="s">
        <v>4163</v>
      </c>
      <c r="D1330" s="23" t="s">
        <v>4163</v>
      </c>
      <c r="E1330" s="78"/>
      <c r="F1330" s="78"/>
      <c r="G1330" s="78"/>
      <c r="H1330" s="23" t="s">
        <v>29</v>
      </c>
      <c r="I1330" s="6" t="s">
        <v>30</v>
      </c>
      <c r="J1330" s="44"/>
      <c r="K1330" s="24" t="s">
        <v>31</v>
      </c>
      <c r="L1330" s="44"/>
      <c r="M1330" s="44"/>
      <c r="N1330" s="45" t="s">
        <v>32</v>
      </c>
      <c r="O1330" s="23" t="s">
        <v>4604</v>
      </c>
      <c r="P1330" s="46" t="s">
        <v>32</v>
      </c>
      <c r="Q1330" s="24" t="s">
        <v>34</v>
      </c>
      <c r="R1330" s="24" t="s">
        <v>35</v>
      </c>
      <c r="S1330" s="24" t="s">
        <v>36</v>
      </c>
      <c r="T1330" s="47">
        <v>42661.0</v>
      </c>
      <c r="U1330" s="24" t="s">
        <v>37</v>
      </c>
      <c r="V1330" s="24" t="s">
        <v>1549</v>
      </c>
      <c r="W1330" s="46" t="s">
        <v>4605</v>
      </c>
      <c r="X1330" s="46" t="s">
        <v>4606</v>
      </c>
      <c r="Y1330" s="64">
        <v>42727.0</v>
      </c>
      <c r="Z1330" s="51" t="s">
        <v>4607</v>
      </c>
      <c r="AA1330" s="48" t="s">
        <v>4608</v>
      </c>
      <c r="AB1330" s="17" t="str">
        <f>VLOOKUP(Z1330,Gacetas!A:C,3,FALSE())</f>
        <v>https://drive.google.com/file/d/1Qr6GgrrhLgWEcM1JHVAVrfpgERjdILVa/view?usp=sharing</v>
      </c>
    </row>
    <row r="1331">
      <c r="A1331" s="5">
        <v>1330.0</v>
      </c>
      <c r="B1331" s="24" t="s">
        <v>4609</v>
      </c>
      <c r="C1331" s="24" t="s">
        <v>4610</v>
      </c>
      <c r="D1331" s="24" t="s">
        <v>4609</v>
      </c>
      <c r="E1331" s="78"/>
      <c r="F1331" s="78"/>
      <c r="G1331" s="78"/>
      <c r="H1331" s="23" t="s">
        <v>29</v>
      </c>
      <c r="I1331" s="6" t="s">
        <v>30</v>
      </c>
      <c r="J1331" s="44"/>
      <c r="K1331" s="24" t="s">
        <v>2230</v>
      </c>
      <c r="L1331" s="44"/>
      <c r="M1331" s="44"/>
      <c r="N1331" s="45" t="s">
        <v>32</v>
      </c>
      <c r="O1331" s="23" t="s">
        <v>4611</v>
      </c>
      <c r="P1331" s="46" t="s">
        <v>53</v>
      </c>
      <c r="Q1331" s="24" t="s">
        <v>54</v>
      </c>
      <c r="R1331" s="24" t="s">
        <v>35</v>
      </c>
      <c r="S1331" s="24" t="s">
        <v>36</v>
      </c>
      <c r="T1331" s="47">
        <v>42661.0</v>
      </c>
      <c r="U1331" s="24" t="s">
        <v>37</v>
      </c>
      <c r="V1331" s="24" t="s">
        <v>1549</v>
      </c>
      <c r="W1331" s="46" t="s">
        <v>4612</v>
      </c>
      <c r="X1331" s="46" t="s">
        <v>4613</v>
      </c>
      <c r="Y1331" s="64">
        <v>42727.0</v>
      </c>
      <c r="Z1331" s="51" t="s">
        <v>4607</v>
      </c>
      <c r="AA1331" s="48" t="s">
        <v>4608</v>
      </c>
      <c r="AB1331" s="17" t="str">
        <f>VLOOKUP(Z1331,Gacetas!A:C,3,FALSE())</f>
        <v>https://drive.google.com/file/d/1Qr6GgrrhLgWEcM1JHVAVrfpgERjdILVa/view?usp=sharing</v>
      </c>
    </row>
    <row r="1332">
      <c r="A1332" s="5">
        <v>1331.0</v>
      </c>
      <c r="B1332" s="24" t="s">
        <v>2329</v>
      </c>
      <c r="C1332" s="24" t="s">
        <v>2329</v>
      </c>
      <c r="D1332" s="24" t="s">
        <v>2329</v>
      </c>
      <c r="E1332" s="78"/>
      <c r="F1332" s="78"/>
      <c r="G1332" s="78"/>
      <c r="H1332" s="23" t="s">
        <v>29</v>
      </c>
      <c r="I1332" s="6" t="s">
        <v>30</v>
      </c>
      <c r="J1332" s="44"/>
      <c r="K1332" s="24" t="s">
        <v>45</v>
      </c>
      <c r="L1332" s="44"/>
      <c r="M1332" s="44"/>
      <c r="N1332" s="45" t="s">
        <v>32</v>
      </c>
      <c r="O1332" s="23" t="s">
        <v>2443</v>
      </c>
      <c r="P1332" s="46" t="s">
        <v>32</v>
      </c>
      <c r="Q1332" s="24" t="s">
        <v>54</v>
      </c>
      <c r="R1332" s="24" t="s">
        <v>35</v>
      </c>
      <c r="S1332" s="24" t="s">
        <v>36</v>
      </c>
      <c r="T1332" s="47">
        <v>42661.0</v>
      </c>
      <c r="U1332" s="24" t="s">
        <v>37</v>
      </c>
      <c r="V1332" s="24" t="s">
        <v>1549</v>
      </c>
      <c r="W1332" s="46" t="s">
        <v>4614</v>
      </c>
      <c r="X1332" s="46" t="s">
        <v>4615</v>
      </c>
      <c r="Y1332" s="64">
        <v>42727.0</v>
      </c>
      <c r="Z1332" s="51" t="s">
        <v>4607</v>
      </c>
      <c r="AA1332" s="48" t="s">
        <v>4608</v>
      </c>
      <c r="AB1332" s="17" t="str">
        <f>VLOOKUP(Z1332,Gacetas!A:C,3,FALSE())</f>
        <v>https://drive.google.com/file/d/1Qr6GgrrhLgWEcM1JHVAVrfpgERjdILVa/view?usp=sharing</v>
      </c>
    </row>
    <row r="1333">
      <c r="A1333" s="5">
        <v>1332.0</v>
      </c>
      <c r="B1333" s="23" t="s">
        <v>1981</v>
      </c>
      <c r="C1333" s="23" t="s">
        <v>1981</v>
      </c>
      <c r="D1333" s="23" t="s">
        <v>1981</v>
      </c>
      <c r="E1333" s="78"/>
      <c r="F1333" s="78"/>
      <c r="G1333" s="78"/>
      <c r="H1333" s="23" t="s">
        <v>29</v>
      </c>
      <c r="I1333" s="6" t="s">
        <v>30</v>
      </c>
      <c r="J1333" s="44"/>
      <c r="K1333" s="24" t="s">
        <v>45</v>
      </c>
      <c r="L1333" s="44"/>
      <c r="M1333" s="44"/>
      <c r="N1333" s="45" t="s">
        <v>32</v>
      </c>
      <c r="O1333" s="23" t="s">
        <v>2443</v>
      </c>
      <c r="P1333" s="46" t="s">
        <v>32</v>
      </c>
      <c r="Q1333" s="24" t="s">
        <v>54</v>
      </c>
      <c r="R1333" s="24" t="s">
        <v>35</v>
      </c>
      <c r="S1333" s="24" t="s">
        <v>36</v>
      </c>
      <c r="T1333" s="47">
        <v>42661.0</v>
      </c>
      <c r="U1333" s="24" t="s">
        <v>37</v>
      </c>
      <c r="V1333" s="24" t="s">
        <v>1549</v>
      </c>
      <c r="W1333" s="46" t="s">
        <v>4616</v>
      </c>
      <c r="X1333" s="46" t="s">
        <v>4617</v>
      </c>
      <c r="Y1333" s="64">
        <v>42727.0</v>
      </c>
      <c r="Z1333" s="51" t="s">
        <v>4607</v>
      </c>
      <c r="AA1333" s="48" t="s">
        <v>4608</v>
      </c>
      <c r="AB1333" s="17" t="str">
        <f>VLOOKUP(Z1333,Gacetas!A:C,3,FALSE())</f>
        <v>https://drive.google.com/file/d/1Qr6GgrrhLgWEcM1JHVAVrfpgERjdILVa/view?usp=sharing</v>
      </c>
    </row>
    <row r="1334">
      <c r="A1334" s="5">
        <v>1333.0</v>
      </c>
      <c r="B1334" s="24" t="s">
        <v>2201</v>
      </c>
      <c r="C1334" s="24" t="s">
        <v>2201</v>
      </c>
      <c r="D1334" s="24" t="s">
        <v>2201</v>
      </c>
      <c r="E1334" s="78"/>
      <c r="F1334" s="78"/>
      <c r="G1334" s="78"/>
      <c r="H1334" s="23" t="s">
        <v>29</v>
      </c>
      <c r="I1334" s="6" t="s">
        <v>30</v>
      </c>
      <c r="J1334" s="44"/>
      <c r="K1334" s="24" t="s">
        <v>229</v>
      </c>
      <c r="L1334" s="44"/>
      <c r="M1334" s="44"/>
      <c r="N1334" s="45" t="s">
        <v>32</v>
      </c>
      <c r="O1334" s="23" t="s">
        <v>2443</v>
      </c>
      <c r="P1334" s="46" t="s">
        <v>32</v>
      </c>
      <c r="Q1334" s="24" t="s">
        <v>54</v>
      </c>
      <c r="R1334" s="24" t="s">
        <v>35</v>
      </c>
      <c r="S1334" s="24" t="s">
        <v>36</v>
      </c>
      <c r="T1334" s="47">
        <v>42661.0</v>
      </c>
      <c r="U1334" s="24" t="s">
        <v>37</v>
      </c>
      <c r="V1334" s="24" t="s">
        <v>1549</v>
      </c>
      <c r="W1334" s="46" t="s">
        <v>4618</v>
      </c>
      <c r="X1334" s="46" t="s">
        <v>4619</v>
      </c>
      <c r="Y1334" s="64">
        <v>42727.0</v>
      </c>
      <c r="Z1334" s="51" t="s">
        <v>4607</v>
      </c>
      <c r="AA1334" s="48" t="s">
        <v>4608</v>
      </c>
      <c r="AB1334" s="17" t="str">
        <f>VLOOKUP(Z1334,Gacetas!A:C,3,FALSE())</f>
        <v>https://drive.google.com/file/d/1Qr6GgrrhLgWEcM1JHVAVrfpgERjdILVa/view?usp=sharing</v>
      </c>
    </row>
    <row r="1335">
      <c r="A1335" s="5">
        <v>1334.0</v>
      </c>
      <c r="B1335" s="24" t="s">
        <v>4620</v>
      </c>
      <c r="C1335" s="24" t="s">
        <v>4621</v>
      </c>
      <c r="D1335" s="24" t="s">
        <v>4620</v>
      </c>
      <c r="E1335" s="78"/>
      <c r="F1335" s="78"/>
      <c r="G1335" s="78"/>
      <c r="H1335" s="23" t="s">
        <v>29</v>
      </c>
      <c r="I1335" s="6" t="s">
        <v>30</v>
      </c>
      <c r="J1335" s="44"/>
      <c r="K1335" s="24" t="s">
        <v>84</v>
      </c>
      <c r="L1335" s="44"/>
      <c r="M1335" s="44"/>
      <c r="N1335" s="45" t="s">
        <v>32</v>
      </c>
      <c r="O1335" s="23" t="s">
        <v>2443</v>
      </c>
      <c r="P1335" s="46" t="s">
        <v>32</v>
      </c>
      <c r="Q1335" s="24" t="s">
        <v>54</v>
      </c>
      <c r="R1335" s="24" t="s">
        <v>35</v>
      </c>
      <c r="S1335" s="24" t="s">
        <v>36</v>
      </c>
      <c r="T1335" s="47">
        <v>42661.0</v>
      </c>
      <c r="U1335" s="24" t="s">
        <v>37</v>
      </c>
      <c r="V1335" s="24" t="s">
        <v>1549</v>
      </c>
      <c r="W1335" s="46" t="s">
        <v>4622</v>
      </c>
      <c r="X1335" s="46" t="s">
        <v>4623</v>
      </c>
      <c r="Y1335" s="64">
        <v>42727.0</v>
      </c>
      <c r="Z1335" s="51" t="s">
        <v>4607</v>
      </c>
      <c r="AA1335" s="48" t="s">
        <v>4608</v>
      </c>
      <c r="AB1335" s="17" t="str">
        <f>VLOOKUP(Z1335,Gacetas!A:C,3,FALSE())</f>
        <v>https://drive.google.com/file/d/1Qr6GgrrhLgWEcM1JHVAVrfpgERjdILVa/view?usp=sharing</v>
      </c>
    </row>
    <row r="1336">
      <c r="A1336" s="5">
        <v>1335.0</v>
      </c>
      <c r="B1336" s="24" t="s">
        <v>2194</v>
      </c>
      <c r="C1336" s="24" t="s">
        <v>2194</v>
      </c>
      <c r="D1336" s="24" t="s">
        <v>2194</v>
      </c>
      <c r="E1336" s="78"/>
      <c r="F1336" s="78"/>
      <c r="G1336" s="78"/>
      <c r="H1336" s="23" t="s">
        <v>29</v>
      </c>
      <c r="I1336" s="6" t="s">
        <v>30</v>
      </c>
      <c r="J1336" s="44"/>
      <c r="K1336" s="24" t="s">
        <v>45</v>
      </c>
      <c r="L1336" s="44"/>
      <c r="M1336" s="44"/>
      <c r="N1336" s="45" t="s">
        <v>32</v>
      </c>
      <c r="O1336" s="23" t="s">
        <v>3828</v>
      </c>
      <c r="P1336" s="46" t="s">
        <v>32</v>
      </c>
      <c r="Q1336" s="24" t="s">
        <v>54</v>
      </c>
      <c r="R1336" s="24" t="s">
        <v>35</v>
      </c>
      <c r="S1336" s="24" t="s">
        <v>36</v>
      </c>
      <c r="T1336" s="47">
        <v>42661.0</v>
      </c>
      <c r="U1336" s="24" t="s">
        <v>37</v>
      </c>
      <c r="V1336" s="24" t="s">
        <v>1549</v>
      </c>
      <c r="W1336" s="46" t="s">
        <v>4624</v>
      </c>
      <c r="X1336" s="46" t="s">
        <v>4625</v>
      </c>
      <c r="Y1336" s="64">
        <v>42727.0</v>
      </c>
      <c r="Z1336" s="51" t="s">
        <v>4607</v>
      </c>
      <c r="AA1336" s="48" t="s">
        <v>4608</v>
      </c>
      <c r="AB1336" s="17" t="str">
        <f>VLOOKUP(Z1336,Gacetas!A:C,3,FALSE())</f>
        <v>https://drive.google.com/file/d/1Qr6GgrrhLgWEcM1JHVAVrfpgERjdILVa/view?usp=sharing</v>
      </c>
    </row>
    <row r="1337">
      <c r="A1337" s="5">
        <v>1336.0</v>
      </c>
      <c r="B1337" s="24" t="s">
        <v>2091</v>
      </c>
      <c r="C1337" s="24" t="s">
        <v>2091</v>
      </c>
      <c r="D1337" s="24" t="s">
        <v>2091</v>
      </c>
      <c r="E1337" s="78"/>
      <c r="F1337" s="78"/>
      <c r="G1337" s="78"/>
      <c r="H1337" s="23" t="s">
        <v>29</v>
      </c>
      <c r="I1337" s="6" t="s">
        <v>30</v>
      </c>
      <c r="J1337" s="44"/>
      <c r="K1337" s="24" t="s">
        <v>45</v>
      </c>
      <c r="L1337" s="44"/>
      <c r="M1337" s="44"/>
      <c r="N1337" s="45" t="s">
        <v>32</v>
      </c>
      <c r="O1337" s="23" t="s">
        <v>3828</v>
      </c>
      <c r="P1337" s="46" t="s">
        <v>32</v>
      </c>
      <c r="Q1337" s="24" t="s">
        <v>54</v>
      </c>
      <c r="R1337" s="24" t="s">
        <v>35</v>
      </c>
      <c r="S1337" s="24" t="s">
        <v>36</v>
      </c>
      <c r="T1337" s="47">
        <v>42661.0</v>
      </c>
      <c r="U1337" s="24" t="s">
        <v>37</v>
      </c>
      <c r="V1337" s="24" t="s">
        <v>1549</v>
      </c>
      <c r="W1337" s="46" t="s">
        <v>4626</v>
      </c>
      <c r="X1337" s="46" t="s">
        <v>4627</v>
      </c>
      <c r="Y1337" s="64">
        <v>42727.0</v>
      </c>
      <c r="Z1337" s="51" t="s">
        <v>4607</v>
      </c>
      <c r="AA1337" s="48" t="s">
        <v>4608</v>
      </c>
      <c r="AB1337" s="17" t="str">
        <f>VLOOKUP(Z1337,Gacetas!A:C,3,FALSE())</f>
        <v>https://drive.google.com/file/d/1Qr6GgrrhLgWEcM1JHVAVrfpgERjdILVa/view?usp=sharing</v>
      </c>
    </row>
    <row r="1338">
      <c r="A1338" s="5">
        <v>1337.0</v>
      </c>
      <c r="B1338" s="24" t="s">
        <v>2354</v>
      </c>
      <c r="C1338" s="24" t="s">
        <v>2354</v>
      </c>
      <c r="D1338" s="24" t="s">
        <v>2354</v>
      </c>
      <c r="E1338" s="78"/>
      <c r="F1338" s="78"/>
      <c r="G1338" s="78"/>
      <c r="H1338" s="23" t="s">
        <v>29</v>
      </c>
      <c r="I1338" s="6" t="s">
        <v>30</v>
      </c>
      <c r="J1338" s="44"/>
      <c r="K1338" s="24" t="s">
        <v>2355</v>
      </c>
      <c r="L1338" s="44"/>
      <c r="M1338" s="44"/>
      <c r="N1338" s="45" t="s">
        <v>32</v>
      </c>
      <c r="O1338" s="23" t="s">
        <v>4628</v>
      </c>
      <c r="P1338" s="46" t="s">
        <v>32</v>
      </c>
      <c r="Q1338" s="24" t="s">
        <v>54</v>
      </c>
      <c r="R1338" s="24" t="s">
        <v>35</v>
      </c>
      <c r="S1338" s="24" t="s">
        <v>36</v>
      </c>
      <c r="T1338" s="47">
        <v>42671.0</v>
      </c>
      <c r="U1338" s="24" t="s">
        <v>37</v>
      </c>
      <c r="V1338" s="24" t="s">
        <v>1549</v>
      </c>
      <c r="W1338" s="46" t="s">
        <v>4629</v>
      </c>
      <c r="X1338" s="46" t="s">
        <v>4630</v>
      </c>
      <c r="Y1338" s="64">
        <v>42730.0</v>
      </c>
      <c r="Z1338" s="51" t="s">
        <v>4631</v>
      </c>
      <c r="AA1338" s="48" t="s">
        <v>4632</v>
      </c>
      <c r="AB1338" s="17" t="str">
        <f>VLOOKUP(Z1338,Gacetas!A:C,3,FALSE())</f>
        <v>https://drive.google.com/file/d/1DlktGBKTdhoD9c32SjRON051bATlRiQW/view?usp=sharing</v>
      </c>
    </row>
    <row r="1339">
      <c r="A1339" s="5">
        <v>1338.0</v>
      </c>
      <c r="B1339" s="24" t="s">
        <v>2335</v>
      </c>
      <c r="C1339" s="24" t="s">
        <v>2335</v>
      </c>
      <c r="D1339" s="24" t="s">
        <v>2335</v>
      </c>
      <c r="E1339" s="78"/>
      <c r="F1339" s="78"/>
      <c r="G1339" s="78"/>
      <c r="H1339" s="23" t="s">
        <v>29</v>
      </c>
      <c r="I1339" s="6" t="s">
        <v>30</v>
      </c>
      <c r="J1339" s="44"/>
      <c r="K1339" s="24" t="s">
        <v>145</v>
      </c>
      <c r="L1339" s="44"/>
      <c r="M1339" s="44"/>
      <c r="N1339" s="45" t="s">
        <v>32</v>
      </c>
      <c r="O1339" s="23" t="s">
        <v>2443</v>
      </c>
      <c r="P1339" s="46" t="s">
        <v>32</v>
      </c>
      <c r="Q1339" s="24" t="s">
        <v>54</v>
      </c>
      <c r="R1339" s="24" t="s">
        <v>35</v>
      </c>
      <c r="S1339" s="24" t="s">
        <v>36</v>
      </c>
      <c r="T1339" s="47">
        <v>42671.0</v>
      </c>
      <c r="U1339" s="24" t="s">
        <v>37</v>
      </c>
      <c r="V1339" s="24" t="s">
        <v>1549</v>
      </c>
      <c r="W1339" s="46" t="s">
        <v>4633</v>
      </c>
      <c r="X1339" s="46" t="s">
        <v>4634</v>
      </c>
      <c r="Y1339" s="64">
        <v>42730.0</v>
      </c>
      <c r="Z1339" s="51" t="s">
        <v>4631</v>
      </c>
      <c r="AA1339" s="48" t="s">
        <v>4632</v>
      </c>
      <c r="AB1339" s="17" t="str">
        <f>VLOOKUP(Z1339,Gacetas!A:C,3,FALSE())</f>
        <v>https://drive.google.com/file/d/1DlktGBKTdhoD9c32SjRON051bATlRiQW/view?usp=sharing</v>
      </c>
    </row>
    <row r="1340">
      <c r="A1340" s="5">
        <v>1339.0</v>
      </c>
      <c r="B1340" s="24" t="s">
        <v>2152</v>
      </c>
      <c r="C1340" s="24" t="s">
        <v>2152</v>
      </c>
      <c r="D1340" s="24" t="s">
        <v>2152</v>
      </c>
      <c r="E1340" s="78"/>
      <c r="F1340" s="78"/>
      <c r="G1340" s="78"/>
      <c r="H1340" s="23" t="s">
        <v>29</v>
      </c>
      <c r="I1340" s="6" t="s">
        <v>30</v>
      </c>
      <c r="J1340" s="44"/>
      <c r="K1340" s="24" t="s">
        <v>229</v>
      </c>
      <c r="L1340" s="44"/>
      <c r="M1340" s="44"/>
      <c r="N1340" s="45" t="s">
        <v>32</v>
      </c>
      <c r="O1340" s="23" t="s">
        <v>2443</v>
      </c>
      <c r="P1340" s="46" t="s">
        <v>32</v>
      </c>
      <c r="Q1340" s="24" t="s">
        <v>54</v>
      </c>
      <c r="R1340" s="24" t="s">
        <v>35</v>
      </c>
      <c r="S1340" s="24" t="s">
        <v>36</v>
      </c>
      <c r="T1340" s="47">
        <v>42671.0</v>
      </c>
      <c r="U1340" s="24" t="s">
        <v>37</v>
      </c>
      <c r="V1340" s="24" t="s">
        <v>1549</v>
      </c>
      <c r="W1340" s="46" t="s">
        <v>4635</v>
      </c>
      <c r="X1340" s="46" t="s">
        <v>4636</v>
      </c>
      <c r="Y1340" s="64">
        <v>42730.0</v>
      </c>
      <c r="Z1340" s="51" t="s">
        <v>4631</v>
      </c>
      <c r="AA1340" s="48" t="s">
        <v>4632</v>
      </c>
      <c r="AB1340" s="17" t="str">
        <f>VLOOKUP(Z1340,Gacetas!A:C,3,FALSE())</f>
        <v>https://drive.google.com/file/d/1DlktGBKTdhoD9c32SjRON051bATlRiQW/view?usp=sharing</v>
      </c>
    </row>
    <row r="1341">
      <c r="A1341" s="5">
        <v>1340.0</v>
      </c>
      <c r="B1341" s="24" t="s">
        <v>1782</v>
      </c>
      <c r="C1341" s="24" t="s">
        <v>1782</v>
      </c>
      <c r="D1341" s="24" t="s">
        <v>1782</v>
      </c>
      <c r="E1341" s="78"/>
      <c r="F1341" s="78"/>
      <c r="G1341" s="78"/>
      <c r="H1341" s="23" t="s">
        <v>3431</v>
      </c>
      <c r="I1341" s="6" t="s">
        <v>30</v>
      </c>
      <c r="J1341" s="44"/>
      <c r="K1341" s="24" t="s">
        <v>331</v>
      </c>
      <c r="L1341" s="44"/>
      <c r="M1341" s="44"/>
      <c r="N1341" s="45" t="s">
        <v>32</v>
      </c>
      <c r="O1341" s="23" t="s">
        <v>4628</v>
      </c>
      <c r="P1341" s="46" t="s">
        <v>32</v>
      </c>
      <c r="Q1341" s="24" t="s">
        <v>54</v>
      </c>
      <c r="R1341" s="24" t="s">
        <v>35</v>
      </c>
      <c r="S1341" s="24" t="s">
        <v>36</v>
      </c>
      <c r="T1341" s="47">
        <v>42671.0</v>
      </c>
      <c r="U1341" s="24" t="s">
        <v>37</v>
      </c>
      <c r="V1341" s="24" t="s">
        <v>1549</v>
      </c>
      <c r="W1341" s="46" t="s">
        <v>4637</v>
      </c>
      <c r="X1341" s="46" t="s">
        <v>4638</v>
      </c>
      <c r="Y1341" s="64">
        <v>42730.0</v>
      </c>
      <c r="Z1341" s="51" t="s">
        <v>4631</v>
      </c>
      <c r="AA1341" s="48" t="s">
        <v>4632</v>
      </c>
      <c r="AB1341" s="17" t="str">
        <f>VLOOKUP(Z1341,Gacetas!A:C,3,FALSE())</f>
        <v>https://drive.google.com/file/d/1DlktGBKTdhoD9c32SjRON051bATlRiQW/view?usp=sharing</v>
      </c>
    </row>
    <row r="1342">
      <c r="A1342" s="5">
        <v>1341.0</v>
      </c>
      <c r="B1342" s="24" t="s">
        <v>2714</v>
      </c>
      <c r="C1342" s="24" t="s">
        <v>2715</v>
      </c>
      <c r="D1342" s="24" t="s">
        <v>2714</v>
      </c>
      <c r="E1342" s="78"/>
      <c r="F1342" s="78"/>
      <c r="G1342" s="78"/>
      <c r="H1342" s="23" t="s">
        <v>4639</v>
      </c>
      <c r="I1342" s="6" t="s">
        <v>30</v>
      </c>
      <c r="J1342" s="44"/>
      <c r="K1342" s="24" t="s">
        <v>2716</v>
      </c>
      <c r="L1342" s="44"/>
      <c r="M1342" s="44"/>
      <c r="N1342" s="45" t="s">
        <v>32</v>
      </c>
      <c r="O1342" s="23" t="s">
        <v>1922</v>
      </c>
      <c r="P1342" s="46" t="s">
        <v>32</v>
      </c>
      <c r="Q1342" s="24" t="s">
        <v>54</v>
      </c>
      <c r="R1342" s="24" t="s">
        <v>35</v>
      </c>
      <c r="S1342" s="24" t="s">
        <v>36</v>
      </c>
      <c r="T1342" s="47">
        <v>41970.0</v>
      </c>
      <c r="U1342" s="24" t="s">
        <v>37</v>
      </c>
      <c r="V1342" s="24" t="s">
        <v>1549</v>
      </c>
      <c r="W1342" s="46" t="s">
        <v>36</v>
      </c>
      <c r="X1342" s="46" t="s">
        <v>4640</v>
      </c>
      <c r="Y1342" s="64">
        <v>42020.0</v>
      </c>
      <c r="Z1342" s="51" t="s">
        <v>4641</v>
      </c>
      <c r="AA1342" s="48" t="s">
        <v>4642</v>
      </c>
      <c r="AB1342" s="17" t="str">
        <f>VLOOKUP(Z1342,Gacetas!A:C,3,FALSE())</f>
        <v>https://drive.google.com/file/d/1oUKsRsDWDpv4r7Xh3A3eixPdEEhYWhVL/view?usp=sharing</v>
      </c>
    </row>
    <row r="1343">
      <c r="A1343" s="5">
        <v>1342.0</v>
      </c>
      <c r="B1343" s="23" t="s">
        <v>1385</v>
      </c>
      <c r="C1343" s="23" t="s">
        <v>1386</v>
      </c>
      <c r="D1343" s="23" t="s">
        <v>1385</v>
      </c>
      <c r="E1343" s="78"/>
      <c r="F1343" s="78"/>
      <c r="G1343" s="78"/>
      <c r="H1343" s="23" t="s">
        <v>4639</v>
      </c>
      <c r="I1343" s="6" t="s">
        <v>30</v>
      </c>
      <c r="J1343" s="44"/>
      <c r="K1343" s="24" t="s">
        <v>31</v>
      </c>
      <c r="L1343" s="44"/>
      <c r="M1343" s="44"/>
      <c r="N1343" s="45" t="s">
        <v>32</v>
      </c>
      <c r="O1343" s="23" t="s">
        <v>1922</v>
      </c>
      <c r="P1343" s="46" t="s">
        <v>32</v>
      </c>
      <c r="Q1343" s="24" t="s">
        <v>54</v>
      </c>
      <c r="R1343" s="24" t="s">
        <v>35</v>
      </c>
      <c r="S1343" s="24" t="s">
        <v>36</v>
      </c>
      <c r="T1343" s="47">
        <v>41970.0</v>
      </c>
      <c r="U1343" s="24" t="s">
        <v>37</v>
      </c>
      <c r="V1343" s="24" t="s">
        <v>1549</v>
      </c>
      <c r="W1343" s="46" t="s">
        <v>36</v>
      </c>
      <c r="X1343" s="46" t="s">
        <v>4643</v>
      </c>
      <c r="Y1343" s="64">
        <v>42020.0</v>
      </c>
      <c r="Z1343" s="51" t="s">
        <v>4641</v>
      </c>
      <c r="AA1343" s="48" t="s">
        <v>4642</v>
      </c>
      <c r="AB1343" s="17" t="str">
        <f>VLOOKUP(Z1343,Gacetas!A:C,3,FALSE())</f>
        <v>https://drive.google.com/file/d/1oUKsRsDWDpv4r7Xh3A3eixPdEEhYWhVL/view?usp=sharing</v>
      </c>
    </row>
    <row r="1344">
      <c r="A1344" s="5">
        <v>1343.0</v>
      </c>
      <c r="B1344" s="24" t="s">
        <v>78</v>
      </c>
      <c r="C1344" s="24" t="s">
        <v>78</v>
      </c>
      <c r="D1344" s="24" t="s">
        <v>78</v>
      </c>
      <c r="E1344" s="78"/>
      <c r="F1344" s="78"/>
      <c r="G1344" s="78"/>
      <c r="H1344" s="23" t="s">
        <v>29</v>
      </c>
      <c r="I1344" s="6" t="s">
        <v>30</v>
      </c>
      <c r="J1344" s="44"/>
      <c r="K1344" s="24" t="s">
        <v>45</v>
      </c>
      <c r="L1344" s="44"/>
      <c r="M1344" s="44"/>
      <c r="N1344" s="45" t="s">
        <v>32</v>
      </c>
      <c r="O1344" s="23" t="s">
        <v>4397</v>
      </c>
      <c r="P1344" s="46" t="s">
        <v>32</v>
      </c>
      <c r="Q1344" s="24" t="s">
        <v>54</v>
      </c>
      <c r="R1344" s="24" t="s">
        <v>35</v>
      </c>
      <c r="S1344" s="24" t="s">
        <v>36</v>
      </c>
      <c r="T1344" s="47">
        <v>41970.0</v>
      </c>
      <c r="U1344" s="24" t="s">
        <v>37</v>
      </c>
      <c r="V1344" s="24" t="s">
        <v>1549</v>
      </c>
      <c r="W1344" s="46" t="s">
        <v>36</v>
      </c>
      <c r="X1344" s="46" t="s">
        <v>4644</v>
      </c>
      <c r="Y1344" s="64">
        <v>42020.0</v>
      </c>
      <c r="Z1344" s="51" t="s">
        <v>4641</v>
      </c>
      <c r="AA1344" s="48" t="s">
        <v>4642</v>
      </c>
      <c r="AB1344" s="17" t="str">
        <f>VLOOKUP(Z1344,Gacetas!A:C,3,FALSE())</f>
        <v>https://drive.google.com/file/d/1oUKsRsDWDpv4r7Xh3A3eixPdEEhYWhVL/view?usp=sharing</v>
      </c>
    </row>
    <row r="1345">
      <c r="A1345" s="5">
        <v>1344.0</v>
      </c>
      <c r="B1345" s="24" t="s">
        <v>120</v>
      </c>
      <c r="C1345" s="24" t="s">
        <v>120</v>
      </c>
      <c r="D1345" s="24" t="s">
        <v>120</v>
      </c>
      <c r="E1345" s="78"/>
      <c r="F1345" s="78"/>
      <c r="G1345" s="78"/>
      <c r="H1345" s="23" t="s">
        <v>29</v>
      </c>
      <c r="I1345" s="6" t="s">
        <v>30</v>
      </c>
      <c r="J1345" s="44"/>
      <c r="K1345" s="24" t="s">
        <v>322</v>
      </c>
      <c r="L1345" s="44"/>
      <c r="M1345" s="44"/>
      <c r="N1345" s="45" t="s">
        <v>32</v>
      </c>
      <c r="O1345" s="23" t="s">
        <v>4397</v>
      </c>
      <c r="P1345" s="46" t="s">
        <v>32</v>
      </c>
      <c r="Q1345" s="24" t="s">
        <v>54</v>
      </c>
      <c r="R1345" s="24" t="s">
        <v>35</v>
      </c>
      <c r="S1345" s="24" t="s">
        <v>36</v>
      </c>
      <c r="T1345" s="47">
        <v>41970.0</v>
      </c>
      <c r="U1345" s="24" t="s">
        <v>37</v>
      </c>
      <c r="V1345" s="24" t="s">
        <v>1549</v>
      </c>
      <c r="W1345" s="46" t="s">
        <v>36</v>
      </c>
      <c r="X1345" s="46" t="s">
        <v>4645</v>
      </c>
      <c r="Y1345" s="64">
        <v>42020.0</v>
      </c>
      <c r="Z1345" s="51" t="s">
        <v>4641</v>
      </c>
      <c r="AA1345" s="48" t="s">
        <v>4642</v>
      </c>
      <c r="AB1345" s="17" t="str">
        <f>VLOOKUP(Z1345,Gacetas!A:C,3,FALSE())</f>
        <v>https://drive.google.com/file/d/1oUKsRsDWDpv4r7Xh3A3eixPdEEhYWhVL/view?usp=sharing</v>
      </c>
    </row>
    <row r="1346">
      <c r="A1346" s="5">
        <v>1345.0</v>
      </c>
      <c r="B1346" s="24" t="s">
        <v>273</v>
      </c>
      <c r="C1346" s="24" t="s">
        <v>273</v>
      </c>
      <c r="D1346" s="24" t="s">
        <v>273</v>
      </c>
      <c r="E1346" s="78"/>
      <c r="F1346" s="78"/>
      <c r="G1346" s="78"/>
      <c r="H1346" s="23" t="s">
        <v>4646</v>
      </c>
      <c r="I1346" s="6" t="s">
        <v>30</v>
      </c>
      <c r="J1346" s="44"/>
      <c r="K1346" s="24" t="s">
        <v>45</v>
      </c>
      <c r="L1346" s="44"/>
      <c r="M1346" s="44"/>
      <c r="N1346" s="45" t="s">
        <v>32</v>
      </c>
      <c r="O1346" s="23" t="s">
        <v>4647</v>
      </c>
      <c r="P1346" s="46" t="s">
        <v>32</v>
      </c>
      <c r="Q1346" s="24" t="s">
        <v>54</v>
      </c>
      <c r="R1346" s="24" t="s">
        <v>35</v>
      </c>
      <c r="S1346" s="24" t="s">
        <v>36</v>
      </c>
      <c r="T1346" s="47">
        <v>41970.0</v>
      </c>
      <c r="U1346" s="24" t="s">
        <v>37</v>
      </c>
      <c r="V1346" s="24" t="s">
        <v>1549</v>
      </c>
      <c r="W1346" s="46" t="s">
        <v>36</v>
      </c>
      <c r="X1346" s="46" t="s">
        <v>4648</v>
      </c>
      <c r="Y1346" s="64">
        <v>42020.0</v>
      </c>
      <c r="Z1346" s="51" t="s">
        <v>4641</v>
      </c>
      <c r="AA1346" s="48" t="s">
        <v>4642</v>
      </c>
      <c r="AB1346" s="17" t="str">
        <f>VLOOKUP(Z1346,Gacetas!A:C,3,FALSE())</f>
        <v>https://drive.google.com/file/d/1oUKsRsDWDpv4r7Xh3A3eixPdEEhYWhVL/view?usp=sharing</v>
      </c>
    </row>
    <row r="1347">
      <c r="A1347" s="5">
        <v>1346.0</v>
      </c>
      <c r="B1347" s="24" t="s">
        <v>4649</v>
      </c>
      <c r="C1347" s="24" t="s">
        <v>213</v>
      </c>
      <c r="D1347" s="24" t="s">
        <v>4649</v>
      </c>
      <c r="E1347" s="78"/>
      <c r="F1347" s="78"/>
      <c r="G1347" s="78"/>
      <c r="H1347" s="23" t="s">
        <v>4646</v>
      </c>
      <c r="I1347" s="6" t="s">
        <v>30</v>
      </c>
      <c r="J1347" s="44"/>
      <c r="K1347" s="24" t="s">
        <v>214</v>
      </c>
      <c r="L1347" s="44"/>
      <c r="M1347" s="44"/>
      <c r="N1347" s="45" t="s">
        <v>32</v>
      </c>
      <c r="O1347" s="23" t="s">
        <v>4647</v>
      </c>
      <c r="P1347" s="46" t="s">
        <v>32</v>
      </c>
      <c r="Q1347" s="24" t="s">
        <v>54</v>
      </c>
      <c r="R1347" s="24" t="s">
        <v>35</v>
      </c>
      <c r="S1347" s="24" t="s">
        <v>36</v>
      </c>
      <c r="T1347" s="47">
        <v>41970.0</v>
      </c>
      <c r="U1347" s="24" t="s">
        <v>37</v>
      </c>
      <c r="V1347" s="24" t="s">
        <v>1549</v>
      </c>
      <c r="W1347" s="46" t="s">
        <v>36</v>
      </c>
      <c r="X1347" s="46" t="s">
        <v>4650</v>
      </c>
      <c r="Y1347" s="64">
        <v>42020.0</v>
      </c>
      <c r="Z1347" s="51" t="s">
        <v>4641</v>
      </c>
      <c r="AA1347" s="48" t="s">
        <v>4642</v>
      </c>
      <c r="AB1347" s="17" t="str">
        <f>VLOOKUP(Z1347,Gacetas!A:C,3,FALSE())</f>
        <v>https://drive.google.com/file/d/1oUKsRsDWDpv4r7Xh3A3eixPdEEhYWhVL/view?usp=sharing</v>
      </c>
    </row>
    <row r="1348">
      <c r="A1348" s="5">
        <v>1347.0</v>
      </c>
      <c r="B1348" s="23" t="s">
        <v>334</v>
      </c>
      <c r="C1348" s="23" t="s">
        <v>335</v>
      </c>
      <c r="D1348" s="23" t="s">
        <v>4651</v>
      </c>
      <c r="E1348" s="23" t="s">
        <v>336</v>
      </c>
      <c r="F1348" s="23"/>
      <c r="G1348" s="23"/>
      <c r="H1348" s="23" t="s">
        <v>175</v>
      </c>
      <c r="I1348" s="6" t="s">
        <v>30</v>
      </c>
      <c r="J1348" s="24" t="s">
        <v>176</v>
      </c>
      <c r="K1348" s="24" t="s">
        <v>45</v>
      </c>
      <c r="L1348" s="44"/>
      <c r="M1348" s="44"/>
      <c r="N1348" s="45" t="s">
        <v>32</v>
      </c>
      <c r="O1348" s="23" t="s">
        <v>4652</v>
      </c>
      <c r="P1348" s="46" t="s">
        <v>32</v>
      </c>
      <c r="Q1348" s="24" t="s">
        <v>54</v>
      </c>
      <c r="R1348" s="24" t="s">
        <v>35</v>
      </c>
      <c r="S1348" s="24" t="s">
        <v>36</v>
      </c>
      <c r="T1348" s="47">
        <v>41970.0</v>
      </c>
      <c r="U1348" s="24" t="s">
        <v>37</v>
      </c>
      <c r="V1348" s="24" t="s">
        <v>1549</v>
      </c>
      <c r="W1348" s="46" t="s">
        <v>36</v>
      </c>
      <c r="X1348" s="46" t="s">
        <v>4653</v>
      </c>
      <c r="Y1348" s="64">
        <v>42020.0</v>
      </c>
      <c r="Z1348" s="51" t="s">
        <v>4641</v>
      </c>
      <c r="AA1348" s="48" t="s">
        <v>4642</v>
      </c>
      <c r="AB1348" s="17" t="str">
        <f>VLOOKUP(Z1348,Gacetas!A:C,3,FALSE())</f>
        <v>https://drive.google.com/file/d/1oUKsRsDWDpv4r7Xh3A3eixPdEEhYWhVL/view?usp=sharing</v>
      </c>
    </row>
    <row r="1349">
      <c r="A1349" s="5">
        <v>1348.0</v>
      </c>
      <c r="B1349" s="24" t="s">
        <v>2957</v>
      </c>
      <c r="C1349" s="24" t="s">
        <v>2957</v>
      </c>
      <c r="D1349" s="24" t="s">
        <v>2957</v>
      </c>
      <c r="E1349" s="78"/>
      <c r="F1349" s="78"/>
      <c r="G1349" s="78"/>
      <c r="H1349" s="23" t="s">
        <v>29</v>
      </c>
      <c r="I1349" s="6" t="s">
        <v>30</v>
      </c>
      <c r="J1349" s="44"/>
      <c r="K1349" s="24" t="s">
        <v>45</v>
      </c>
      <c r="L1349" s="44"/>
      <c r="M1349" s="44"/>
      <c r="N1349" s="45" t="s">
        <v>32</v>
      </c>
      <c r="O1349" s="23" t="s">
        <v>1922</v>
      </c>
      <c r="P1349" s="46" t="s">
        <v>32</v>
      </c>
      <c r="Q1349" s="24" t="s">
        <v>34</v>
      </c>
      <c r="R1349" s="24" t="s">
        <v>35</v>
      </c>
      <c r="S1349" s="24" t="s">
        <v>36</v>
      </c>
      <c r="T1349" s="47">
        <v>41990.0</v>
      </c>
      <c r="U1349" s="24" t="s">
        <v>37</v>
      </c>
      <c r="V1349" s="24" t="s">
        <v>1549</v>
      </c>
      <c r="W1349" s="46" t="s">
        <v>36</v>
      </c>
      <c r="X1349" s="46" t="s">
        <v>4654</v>
      </c>
      <c r="Y1349" s="64">
        <v>42034.0</v>
      </c>
      <c r="Z1349" s="51" t="s">
        <v>4655</v>
      </c>
      <c r="AA1349" s="48" t="s">
        <v>4656</v>
      </c>
      <c r="AB1349" s="17" t="str">
        <f>VLOOKUP(Z1349,Gacetas!A:C,3,FALSE())</f>
        <v>https://drive.google.com/file/d/1_fZSjRsfXVGKcZ-C26dtYuCi8vnCMCet/view?usp=sharing</v>
      </c>
    </row>
    <row r="1350">
      <c r="A1350" s="5">
        <v>1349.0</v>
      </c>
      <c r="B1350" s="24" t="s">
        <v>4657</v>
      </c>
      <c r="C1350" s="24" t="s">
        <v>4657</v>
      </c>
      <c r="D1350" s="24" t="s">
        <v>4657</v>
      </c>
      <c r="E1350" s="78"/>
      <c r="F1350" s="78"/>
      <c r="G1350" s="78"/>
      <c r="H1350" s="23" t="s">
        <v>29</v>
      </c>
      <c r="I1350" s="6" t="s">
        <v>30</v>
      </c>
      <c r="J1350" s="44"/>
      <c r="K1350" s="24" t="s">
        <v>145</v>
      </c>
      <c r="L1350" s="44"/>
      <c r="M1350" s="44"/>
      <c r="N1350" s="45" t="s">
        <v>32</v>
      </c>
      <c r="O1350" s="23" t="s">
        <v>1922</v>
      </c>
      <c r="P1350" s="46" t="s">
        <v>32</v>
      </c>
      <c r="Q1350" s="24" t="s">
        <v>34</v>
      </c>
      <c r="R1350" s="24" t="s">
        <v>35</v>
      </c>
      <c r="S1350" s="24" t="s">
        <v>36</v>
      </c>
      <c r="T1350" s="47">
        <v>41990.0</v>
      </c>
      <c r="U1350" s="24" t="s">
        <v>37</v>
      </c>
      <c r="V1350" s="24" t="s">
        <v>1549</v>
      </c>
      <c r="W1350" s="46" t="s">
        <v>36</v>
      </c>
      <c r="X1350" s="46" t="s">
        <v>4658</v>
      </c>
      <c r="Y1350" s="64">
        <v>42034.0</v>
      </c>
      <c r="Z1350" s="51" t="s">
        <v>4655</v>
      </c>
      <c r="AA1350" s="48" t="s">
        <v>4656</v>
      </c>
      <c r="AB1350" s="17" t="str">
        <f>VLOOKUP(Z1350,Gacetas!A:C,3,FALSE())</f>
        <v>https://drive.google.com/file/d/1_fZSjRsfXVGKcZ-C26dtYuCi8vnCMCet/view?usp=sharing</v>
      </c>
    </row>
    <row r="1351">
      <c r="A1351" s="5">
        <v>1350.0</v>
      </c>
      <c r="B1351" s="24" t="s">
        <v>2700</v>
      </c>
      <c r="C1351" s="24" t="s">
        <v>2700</v>
      </c>
      <c r="D1351" s="24" t="s">
        <v>2700</v>
      </c>
      <c r="E1351" s="78"/>
      <c r="F1351" s="78"/>
      <c r="G1351" s="78"/>
      <c r="H1351" s="23" t="s">
        <v>4639</v>
      </c>
      <c r="I1351" s="6" t="s">
        <v>30</v>
      </c>
      <c r="J1351" s="44"/>
      <c r="K1351" s="24" t="s">
        <v>145</v>
      </c>
      <c r="L1351" s="44"/>
      <c r="M1351" s="44"/>
      <c r="N1351" s="45" t="s">
        <v>32</v>
      </c>
      <c r="O1351" s="23" t="s">
        <v>1922</v>
      </c>
      <c r="P1351" s="46" t="s">
        <v>32</v>
      </c>
      <c r="Q1351" s="24" t="s">
        <v>54</v>
      </c>
      <c r="R1351" s="24" t="s">
        <v>35</v>
      </c>
      <c r="S1351" s="24" t="s">
        <v>36</v>
      </c>
      <c r="T1351" s="47">
        <v>41990.0</v>
      </c>
      <c r="U1351" s="24" t="s">
        <v>37</v>
      </c>
      <c r="V1351" s="24" t="s">
        <v>1549</v>
      </c>
      <c r="W1351" s="46" t="s">
        <v>36</v>
      </c>
      <c r="X1351" s="46" t="s">
        <v>4659</v>
      </c>
      <c r="Y1351" s="64">
        <v>42034.0</v>
      </c>
      <c r="Z1351" s="51" t="s">
        <v>4655</v>
      </c>
      <c r="AA1351" s="48" t="s">
        <v>4656</v>
      </c>
      <c r="AB1351" s="17" t="str">
        <f>VLOOKUP(Z1351,Gacetas!A:C,3,FALSE())</f>
        <v>https://drive.google.com/file/d/1_fZSjRsfXVGKcZ-C26dtYuCi8vnCMCet/view?usp=sharing</v>
      </c>
    </row>
    <row r="1352">
      <c r="A1352" s="5">
        <v>1351.0</v>
      </c>
      <c r="B1352" s="24" t="s">
        <v>249</v>
      </c>
      <c r="C1352" s="24" t="s">
        <v>249</v>
      </c>
      <c r="D1352" s="24" t="s">
        <v>249</v>
      </c>
      <c r="E1352" s="78"/>
      <c r="F1352" s="78"/>
      <c r="G1352" s="78"/>
      <c r="H1352" s="23" t="s">
        <v>4639</v>
      </c>
      <c r="I1352" s="6" t="s">
        <v>30</v>
      </c>
      <c r="J1352" s="44"/>
      <c r="K1352" s="24" t="s">
        <v>31</v>
      </c>
      <c r="L1352" s="44"/>
      <c r="M1352" s="44"/>
      <c r="N1352" s="45" t="s">
        <v>32</v>
      </c>
      <c r="O1352" s="23" t="s">
        <v>1922</v>
      </c>
      <c r="P1352" s="46" t="s">
        <v>32</v>
      </c>
      <c r="Q1352" s="24" t="s">
        <v>54</v>
      </c>
      <c r="R1352" s="24" t="s">
        <v>35</v>
      </c>
      <c r="S1352" s="24" t="s">
        <v>36</v>
      </c>
      <c r="T1352" s="47">
        <v>41990.0</v>
      </c>
      <c r="U1352" s="24" t="s">
        <v>37</v>
      </c>
      <c r="V1352" s="24" t="s">
        <v>1549</v>
      </c>
      <c r="W1352" s="46" t="s">
        <v>36</v>
      </c>
      <c r="X1352" s="46" t="s">
        <v>4660</v>
      </c>
      <c r="Y1352" s="64">
        <v>42034.0</v>
      </c>
      <c r="Z1352" s="51" t="s">
        <v>4655</v>
      </c>
      <c r="AA1352" s="48" t="s">
        <v>4656</v>
      </c>
      <c r="AB1352" s="17" t="str">
        <f>VLOOKUP(Z1352,Gacetas!A:C,3,FALSE())</f>
        <v>https://drive.google.com/file/d/1_fZSjRsfXVGKcZ-C26dtYuCi8vnCMCet/view?usp=sharing</v>
      </c>
    </row>
    <row r="1353">
      <c r="A1353" s="5">
        <v>1352.0</v>
      </c>
      <c r="B1353" s="24" t="s">
        <v>4661</v>
      </c>
      <c r="C1353" s="24" t="s">
        <v>4661</v>
      </c>
      <c r="D1353" s="24" t="s">
        <v>4661</v>
      </c>
      <c r="E1353" s="78"/>
      <c r="F1353" s="78"/>
      <c r="G1353" s="78"/>
      <c r="H1353" s="23" t="s">
        <v>29</v>
      </c>
      <c r="I1353" s="6" t="s">
        <v>30</v>
      </c>
      <c r="J1353" s="44"/>
      <c r="K1353" s="24" t="s">
        <v>2908</v>
      </c>
      <c r="L1353" s="44"/>
      <c r="M1353" s="44"/>
      <c r="N1353" s="45" t="s">
        <v>32</v>
      </c>
      <c r="O1353" s="23" t="s">
        <v>1922</v>
      </c>
      <c r="P1353" s="46" t="s">
        <v>32</v>
      </c>
      <c r="Q1353" s="24" t="s">
        <v>34</v>
      </c>
      <c r="R1353" s="24" t="s">
        <v>35</v>
      </c>
      <c r="S1353" s="24" t="s">
        <v>36</v>
      </c>
      <c r="T1353" s="47">
        <v>41970.0</v>
      </c>
      <c r="U1353" s="24" t="s">
        <v>37</v>
      </c>
      <c r="V1353" s="24" t="s">
        <v>1549</v>
      </c>
      <c r="W1353" s="46" t="s">
        <v>36</v>
      </c>
      <c r="X1353" s="46" t="s">
        <v>4662</v>
      </c>
      <c r="Y1353" s="64">
        <v>42048.0</v>
      </c>
      <c r="Z1353" s="51" t="s">
        <v>4663</v>
      </c>
      <c r="AA1353" s="48" t="s">
        <v>4664</v>
      </c>
      <c r="AB1353" s="17" t="str">
        <f>VLOOKUP(Z1353,Gacetas!A:C,3,FALSE())</f>
        <v>https://drive.google.com/file/d/1xFIp6n48zolysH4wK8g_UnMsSRvEOfgM/view?usp=sharing</v>
      </c>
    </row>
    <row r="1354">
      <c r="A1354" s="5">
        <v>1353.0</v>
      </c>
      <c r="B1354" s="24" t="s">
        <v>133</v>
      </c>
      <c r="C1354" s="24" t="s">
        <v>133</v>
      </c>
      <c r="D1354" s="24" t="s">
        <v>133</v>
      </c>
      <c r="E1354" s="78"/>
      <c r="F1354" s="78"/>
      <c r="G1354" s="78"/>
      <c r="H1354" s="23" t="s">
        <v>29</v>
      </c>
      <c r="I1354" s="6" t="s">
        <v>30</v>
      </c>
      <c r="J1354" s="44"/>
      <c r="K1354" s="24" t="s">
        <v>45</v>
      </c>
      <c r="L1354" s="44"/>
      <c r="M1354" s="44"/>
      <c r="N1354" s="45" t="s">
        <v>32</v>
      </c>
      <c r="O1354" s="23" t="s">
        <v>1420</v>
      </c>
      <c r="P1354" s="46" t="s">
        <v>32</v>
      </c>
      <c r="Q1354" s="24" t="s">
        <v>54</v>
      </c>
      <c r="R1354" s="24" t="s">
        <v>35</v>
      </c>
      <c r="S1354" s="24" t="s">
        <v>36</v>
      </c>
      <c r="T1354" s="47">
        <v>41975.0</v>
      </c>
      <c r="U1354" s="24" t="s">
        <v>37</v>
      </c>
      <c r="V1354" s="24" t="s">
        <v>1549</v>
      </c>
      <c r="W1354" s="46" t="s">
        <v>36</v>
      </c>
      <c r="X1354" s="46" t="s">
        <v>4665</v>
      </c>
      <c r="Y1354" s="64">
        <v>42048.0</v>
      </c>
      <c r="Z1354" s="51" t="s">
        <v>4663</v>
      </c>
      <c r="AA1354" s="48" t="s">
        <v>4664</v>
      </c>
      <c r="AB1354" s="17" t="str">
        <f>VLOOKUP(Z1354,Gacetas!A:C,3,FALSE())</f>
        <v>https://drive.google.com/file/d/1xFIp6n48zolysH4wK8g_UnMsSRvEOfgM/view?usp=sharing</v>
      </c>
    </row>
    <row r="1355">
      <c r="A1355" s="5">
        <v>1354.0</v>
      </c>
      <c r="B1355" s="24" t="s">
        <v>325</v>
      </c>
      <c r="C1355" s="24" t="s">
        <v>326</v>
      </c>
      <c r="D1355" s="24" t="s">
        <v>325</v>
      </c>
      <c r="E1355" s="78"/>
      <c r="F1355" s="78"/>
      <c r="G1355" s="78"/>
      <c r="H1355" s="23" t="s">
        <v>29</v>
      </c>
      <c r="I1355" s="6" t="s">
        <v>30</v>
      </c>
      <c r="J1355" s="44"/>
      <c r="K1355" s="24" t="s">
        <v>327</v>
      </c>
      <c r="L1355" s="44"/>
      <c r="M1355" s="44"/>
      <c r="N1355" s="45" t="s">
        <v>32</v>
      </c>
      <c r="O1355" s="23" t="s">
        <v>4397</v>
      </c>
      <c r="P1355" s="46" t="s">
        <v>32</v>
      </c>
      <c r="Q1355" s="24" t="s">
        <v>54</v>
      </c>
      <c r="R1355" s="24" t="s">
        <v>35</v>
      </c>
      <c r="S1355" s="24" t="s">
        <v>36</v>
      </c>
      <c r="T1355" s="47">
        <v>41975.0</v>
      </c>
      <c r="U1355" s="24" t="s">
        <v>37</v>
      </c>
      <c r="V1355" s="24" t="s">
        <v>1549</v>
      </c>
      <c r="W1355" s="46" t="s">
        <v>36</v>
      </c>
      <c r="X1355" s="46" t="s">
        <v>4666</v>
      </c>
      <c r="Y1355" s="64">
        <v>42048.0</v>
      </c>
      <c r="Z1355" s="51" t="s">
        <v>4663</v>
      </c>
      <c r="AA1355" s="48" t="s">
        <v>4664</v>
      </c>
      <c r="AB1355" s="17" t="str">
        <f>VLOOKUP(Z1355,Gacetas!A:C,3,FALSE())</f>
        <v>https://drive.google.com/file/d/1xFIp6n48zolysH4wK8g_UnMsSRvEOfgM/view?usp=sharing</v>
      </c>
    </row>
    <row r="1356">
      <c r="A1356" s="5">
        <v>1355.0</v>
      </c>
      <c r="B1356" s="24" t="s">
        <v>4667</v>
      </c>
      <c r="C1356" s="24" t="s">
        <v>4667</v>
      </c>
      <c r="D1356" s="24" t="s">
        <v>4667</v>
      </c>
      <c r="E1356" s="78"/>
      <c r="F1356" s="78"/>
      <c r="G1356" s="78"/>
      <c r="H1356" s="23" t="s">
        <v>29</v>
      </c>
      <c r="I1356" s="6" t="s">
        <v>30</v>
      </c>
      <c r="J1356" s="44"/>
      <c r="K1356" s="24" t="s">
        <v>229</v>
      </c>
      <c r="L1356" s="44"/>
      <c r="M1356" s="44"/>
      <c r="N1356" s="45" t="s">
        <v>32</v>
      </c>
      <c r="O1356" s="23" t="s">
        <v>1420</v>
      </c>
      <c r="P1356" s="46" t="s">
        <v>32</v>
      </c>
      <c r="Q1356" s="24" t="s">
        <v>54</v>
      </c>
      <c r="R1356" s="24" t="s">
        <v>35</v>
      </c>
      <c r="S1356" s="24" t="s">
        <v>36</v>
      </c>
      <c r="T1356" s="47">
        <v>41977.0</v>
      </c>
      <c r="U1356" s="24" t="s">
        <v>37</v>
      </c>
      <c r="V1356" s="24" t="s">
        <v>1549</v>
      </c>
      <c r="W1356" s="46" t="s">
        <v>36</v>
      </c>
      <c r="X1356" s="46" t="s">
        <v>4668</v>
      </c>
      <c r="Y1356" s="64">
        <v>42048.0</v>
      </c>
      <c r="Z1356" s="51" t="s">
        <v>4663</v>
      </c>
      <c r="AA1356" s="48" t="s">
        <v>4664</v>
      </c>
      <c r="AB1356" s="17" t="str">
        <f>VLOOKUP(Z1356,Gacetas!A:C,3,FALSE())</f>
        <v>https://drive.google.com/file/d/1xFIp6n48zolysH4wK8g_UnMsSRvEOfgM/view?usp=sharing</v>
      </c>
    </row>
    <row r="1357">
      <c r="A1357" s="5">
        <v>1356.0</v>
      </c>
      <c r="B1357" s="23" t="s">
        <v>4669</v>
      </c>
      <c r="C1357" s="23" t="s">
        <v>2775</v>
      </c>
      <c r="D1357" s="23" t="s">
        <v>4670</v>
      </c>
      <c r="E1357" s="23" t="s">
        <v>336</v>
      </c>
      <c r="F1357" s="23"/>
      <c r="G1357" s="23"/>
      <c r="H1357" s="23" t="s">
        <v>175</v>
      </c>
      <c r="I1357" s="6" t="s">
        <v>30</v>
      </c>
      <c r="J1357" s="24" t="s">
        <v>176</v>
      </c>
      <c r="K1357" s="24" t="s">
        <v>145</v>
      </c>
      <c r="L1357" s="44"/>
      <c r="M1357" s="44"/>
      <c r="N1357" s="45" t="s">
        <v>32</v>
      </c>
      <c r="O1357" s="23" t="s">
        <v>4397</v>
      </c>
      <c r="P1357" s="46" t="s">
        <v>32</v>
      </c>
      <c r="Q1357" s="24" t="s">
        <v>54</v>
      </c>
      <c r="R1357" s="24" t="s">
        <v>35</v>
      </c>
      <c r="S1357" s="24" t="s">
        <v>36</v>
      </c>
      <c r="T1357" s="47">
        <v>41983.0</v>
      </c>
      <c r="U1357" s="24" t="s">
        <v>37</v>
      </c>
      <c r="V1357" s="24" t="s">
        <v>1549</v>
      </c>
      <c r="W1357" s="46" t="s">
        <v>36</v>
      </c>
      <c r="X1357" s="46" t="s">
        <v>4671</v>
      </c>
      <c r="Y1357" s="64">
        <v>42048.0</v>
      </c>
      <c r="Z1357" s="51" t="s">
        <v>4663</v>
      </c>
      <c r="AA1357" s="48" t="s">
        <v>4664</v>
      </c>
      <c r="AB1357" s="17" t="str">
        <f>VLOOKUP(Z1357,Gacetas!A:C,3,FALSE())</f>
        <v>https://drive.google.com/file/d/1xFIp6n48zolysH4wK8g_UnMsSRvEOfgM/view?usp=sharing</v>
      </c>
    </row>
    <row r="1358">
      <c r="A1358" s="5">
        <v>1357.0</v>
      </c>
      <c r="B1358" s="23" t="s">
        <v>57</v>
      </c>
      <c r="C1358" s="23" t="s">
        <v>58</v>
      </c>
      <c r="D1358" s="23" t="s">
        <v>57</v>
      </c>
      <c r="E1358" s="78"/>
      <c r="F1358" s="78"/>
      <c r="G1358" s="78"/>
      <c r="H1358" s="23" t="s">
        <v>4672</v>
      </c>
      <c r="I1358" s="6" t="s">
        <v>30</v>
      </c>
      <c r="J1358" s="44"/>
      <c r="K1358" s="24" t="s">
        <v>31</v>
      </c>
      <c r="L1358" s="44"/>
      <c r="M1358" s="44"/>
      <c r="N1358" s="45" t="s">
        <v>32</v>
      </c>
      <c r="O1358" s="23" t="s">
        <v>4397</v>
      </c>
      <c r="P1358" s="46" t="s">
        <v>32</v>
      </c>
      <c r="Q1358" s="24" t="s">
        <v>54</v>
      </c>
      <c r="R1358" s="24" t="s">
        <v>35</v>
      </c>
      <c r="S1358" s="24" t="s">
        <v>36</v>
      </c>
      <c r="T1358" s="47">
        <v>41983.0</v>
      </c>
      <c r="U1358" s="24" t="s">
        <v>37</v>
      </c>
      <c r="V1358" s="24" t="s">
        <v>1549</v>
      </c>
      <c r="W1358" s="46" t="s">
        <v>36</v>
      </c>
      <c r="X1358" s="46" t="s">
        <v>4673</v>
      </c>
      <c r="Y1358" s="64">
        <v>42048.0</v>
      </c>
      <c r="Z1358" s="51" t="s">
        <v>4663</v>
      </c>
      <c r="AA1358" s="48" t="s">
        <v>4664</v>
      </c>
      <c r="AB1358" s="17" t="str">
        <f>VLOOKUP(Z1358,Gacetas!A:C,3,FALSE())</f>
        <v>https://drive.google.com/file/d/1xFIp6n48zolysH4wK8g_UnMsSRvEOfgM/view?usp=sharing</v>
      </c>
    </row>
    <row r="1359">
      <c r="A1359" s="5">
        <v>1358.0</v>
      </c>
      <c r="B1359" s="24" t="s">
        <v>290</v>
      </c>
      <c r="C1359" s="24" t="s">
        <v>291</v>
      </c>
      <c r="D1359" s="24" t="s">
        <v>290</v>
      </c>
      <c r="E1359" s="78"/>
      <c r="F1359" s="78"/>
      <c r="G1359" s="78"/>
      <c r="H1359" s="23" t="s">
        <v>29</v>
      </c>
      <c r="I1359" s="6" t="s">
        <v>30</v>
      </c>
      <c r="J1359" s="44"/>
      <c r="K1359" s="24" t="s">
        <v>292</v>
      </c>
      <c r="L1359" s="44"/>
      <c r="M1359" s="44"/>
      <c r="N1359" s="45" t="s">
        <v>32</v>
      </c>
      <c r="O1359" s="23" t="s">
        <v>4397</v>
      </c>
      <c r="P1359" s="46" t="s">
        <v>32</v>
      </c>
      <c r="Q1359" s="24" t="s">
        <v>54</v>
      </c>
      <c r="R1359" s="24" t="s">
        <v>35</v>
      </c>
      <c r="S1359" s="24" t="s">
        <v>36</v>
      </c>
      <c r="T1359" s="47">
        <v>41983.0</v>
      </c>
      <c r="U1359" s="24" t="s">
        <v>37</v>
      </c>
      <c r="V1359" s="24" t="s">
        <v>1549</v>
      </c>
      <c r="W1359" s="46" t="s">
        <v>36</v>
      </c>
      <c r="X1359" s="46" t="s">
        <v>4674</v>
      </c>
      <c r="Y1359" s="64">
        <v>42048.0</v>
      </c>
      <c r="Z1359" s="51" t="s">
        <v>4663</v>
      </c>
      <c r="AA1359" s="48" t="s">
        <v>4664</v>
      </c>
      <c r="AB1359" s="17" t="str">
        <f>VLOOKUP(Z1359,Gacetas!A:C,3,FALSE())</f>
        <v>https://drive.google.com/file/d/1xFIp6n48zolysH4wK8g_UnMsSRvEOfgM/view?usp=sharing</v>
      </c>
    </row>
    <row r="1360">
      <c r="A1360" s="5">
        <v>1359.0</v>
      </c>
      <c r="B1360" s="24" t="s">
        <v>83</v>
      </c>
      <c r="C1360" s="24" t="s">
        <v>83</v>
      </c>
      <c r="D1360" s="24" t="s">
        <v>83</v>
      </c>
      <c r="E1360" s="78"/>
      <c r="F1360" s="78"/>
      <c r="G1360" s="78"/>
      <c r="H1360" s="23" t="s">
        <v>29</v>
      </c>
      <c r="I1360" s="6" t="s">
        <v>30</v>
      </c>
      <c r="J1360" s="44"/>
      <c r="K1360" s="24" t="s">
        <v>84</v>
      </c>
      <c r="L1360" s="44"/>
      <c r="M1360" s="44"/>
      <c r="N1360" s="45" t="s">
        <v>32</v>
      </c>
      <c r="O1360" s="23" t="s">
        <v>1420</v>
      </c>
      <c r="P1360" s="46" t="s">
        <v>32</v>
      </c>
      <c r="Q1360" s="24" t="s">
        <v>54</v>
      </c>
      <c r="R1360" s="24" t="s">
        <v>35</v>
      </c>
      <c r="S1360" s="24" t="s">
        <v>36</v>
      </c>
      <c r="T1360" s="47">
        <v>41984.0</v>
      </c>
      <c r="U1360" s="24" t="s">
        <v>37</v>
      </c>
      <c r="V1360" s="24" t="s">
        <v>1549</v>
      </c>
      <c r="W1360" s="46" t="s">
        <v>36</v>
      </c>
      <c r="X1360" s="46" t="s">
        <v>4675</v>
      </c>
      <c r="Y1360" s="64">
        <v>42048.0</v>
      </c>
      <c r="Z1360" s="51" t="s">
        <v>4663</v>
      </c>
      <c r="AA1360" s="48" t="s">
        <v>4664</v>
      </c>
      <c r="AB1360" s="17" t="str">
        <f>VLOOKUP(Z1360,Gacetas!A:C,3,FALSE())</f>
        <v>https://drive.google.com/file/d/1xFIp6n48zolysH4wK8g_UnMsSRvEOfgM/view?usp=sharing</v>
      </c>
    </row>
    <row r="1361">
      <c r="A1361" s="5">
        <v>1360.0</v>
      </c>
      <c r="B1361" s="24" t="s">
        <v>137</v>
      </c>
      <c r="C1361" s="24" t="s">
        <v>137</v>
      </c>
      <c r="D1361" s="24" t="s">
        <v>137</v>
      </c>
      <c r="E1361" s="78"/>
      <c r="F1361" s="78"/>
      <c r="G1361" s="78"/>
      <c r="H1361" s="23" t="s">
        <v>29</v>
      </c>
      <c r="I1361" s="6" t="s">
        <v>30</v>
      </c>
      <c r="J1361" s="44"/>
      <c r="K1361" s="24" t="s">
        <v>84</v>
      </c>
      <c r="L1361" s="44"/>
      <c r="M1361" s="44"/>
      <c r="N1361" s="45" t="s">
        <v>32</v>
      </c>
      <c r="O1361" s="23" t="s">
        <v>2719</v>
      </c>
      <c r="P1361" s="46" t="s">
        <v>32</v>
      </c>
      <c r="Q1361" s="24" t="s">
        <v>54</v>
      </c>
      <c r="R1361" s="24" t="s">
        <v>35</v>
      </c>
      <c r="S1361" s="24" t="s">
        <v>36</v>
      </c>
      <c r="T1361" s="47">
        <v>41984.0</v>
      </c>
      <c r="U1361" s="24" t="s">
        <v>37</v>
      </c>
      <c r="V1361" s="24" t="s">
        <v>1549</v>
      </c>
      <c r="W1361" s="46" t="s">
        <v>36</v>
      </c>
      <c r="X1361" s="46" t="s">
        <v>4676</v>
      </c>
      <c r="Y1361" s="64">
        <v>42048.0</v>
      </c>
      <c r="Z1361" s="51" t="s">
        <v>4663</v>
      </c>
      <c r="AA1361" s="48" t="s">
        <v>4664</v>
      </c>
      <c r="AB1361" s="17" t="str">
        <f>VLOOKUP(Z1361,Gacetas!A:C,3,FALSE())</f>
        <v>https://drive.google.com/file/d/1xFIp6n48zolysH4wK8g_UnMsSRvEOfgM/view?usp=sharing</v>
      </c>
    </row>
    <row r="1362">
      <c r="A1362" s="5">
        <v>1361.0</v>
      </c>
      <c r="B1362" s="42" t="s">
        <v>88</v>
      </c>
      <c r="C1362" s="42" t="s">
        <v>88</v>
      </c>
      <c r="D1362" s="42" t="s">
        <v>88</v>
      </c>
      <c r="E1362" s="78"/>
      <c r="F1362" s="78"/>
      <c r="G1362" s="78"/>
      <c r="H1362" s="23" t="s">
        <v>29</v>
      </c>
      <c r="I1362" s="6" t="s">
        <v>30</v>
      </c>
      <c r="J1362" s="44"/>
      <c r="K1362" s="24" t="s">
        <v>89</v>
      </c>
      <c r="L1362" s="44"/>
      <c r="M1362" s="44"/>
      <c r="N1362" s="45" t="s">
        <v>32</v>
      </c>
      <c r="O1362" s="23" t="s">
        <v>4397</v>
      </c>
      <c r="P1362" s="46" t="s">
        <v>32</v>
      </c>
      <c r="Q1362" s="24" t="s">
        <v>54</v>
      </c>
      <c r="R1362" s="24" t="s">
        <v>35</v>
      </c>
      <c r="S1362" s="24" t="s">
        <v>36</v>
      </c>
      <c r="T1362" s="47">
        <v>41984.0</v>
      </c>
      <c r="U1362" s="24" t="s">
        <v>37</v>
      </c>
      <c r="V1362" s="24" t="s">
        <v>1549</v>
      </c>
      <c r="W1362" s="46" t="s">
        <v>36</v>
      </c>
      <c r="X1362" s="46" t="s">
        <v>4677</v>
      </c>
      <c r="Y1362" s="64">
        <v>42048.0</v>
      </c>
      <c r="Z1362" s="51" t="s">
        <v>4663</v>
      </c>
      <c r="AA1362" s="48" t="s">
        <v>4664</v>
      </c>
      <c r="AB1362" s="17" t="str">
        <f>VLOOKUP(Z1362,Gacetas!A:C,3,FALSE())</f>
        <v>https://drive.google.com/file/d/1xFIp6n48zolysH4wK8g_UnMsSRvEOfgM/view?usp=sharing</v>
      </c>
    </row>
    <row r="1363">
      <c r="A1363" s="5">
        <v>1362.0</v>
      </c>
      <c r="B1363" s="24" t="s">
        <v>286</v>
      </c>
      <c r="C1363" s="24" t="s">
        <v>286</v>
      </c>
      <c r="D1363" s="24" t="s">
        <v>286</v>
      </c>
      <c r="E1363" s="78"/>
      <c r="F1363" s="78"/>
      <c r="G1363" s="78"/>
      <c r="H1363" s="23" t="s">
        <v>4678</v>
      </c>
      <c r="I1363" s="6" t="s">
        <v>30</v>
      </c>
      <c r="J1363" s="44"/>
      <c r="K1363" s="24" t="s">
        <v>287</v>
      </c>
      <c r="L1363" s="44"/>
      <c r="M1363" s="44"/>
      <c r="N1363" s="45" t="s">
        <v>32</v>
      </c>
      <c r="O1363" s="23" t="s">
        <v>1922</v>
      </c>
      <c r="P1363" s="46" t="s">
        <v>32</v>
      </c>
      <c r="Q1363" s="24" t="s">
        <v>54</v>
      </c>
      <c r="R1363" s="24" t="s">
        <v>35</v>
      </c>
      <c r="S1363" s="24" t="s">
        <v>36</v>
      </c>
      <c r="T1363" s="47">
        <v>42011.0</v>
      </c>
      <c r="U1363" s="24" t="s">
        <v>1426</v>
      </c>
      <c r="V1363" s="24" t="s">
        <v>3111</v>
      </c>
      <c r="W1363" s="46" t="s">
        <v>36</v>
      </c>
      <c r="X1363" s="46" t="s">
        <v>4679</v>
      </c>
      <c r="Y1363" s="64">
        <v>42052.0</v>
      </c>
      <c r="Z1363" s="51" t="s">
        <v>4680</v>
      </c>
      <c r="AA1363" s="48" t="s">
        <v>4681</v>
      </c>
      <c r="AB1363" s="17" t="str">
        <f>VLOOKUP(Z1363,Gacetas!A:C,3,FALSE())</f>
        <v>https://drive.google.com/file/d/1VB0SH7B7xhOYg8rbjtc1GBBZymqNPNpz/view?usp=sharing</v>
      </c>
    </row>
    <row r="1364">
      <c r="A1364" s="5">
        <v>1363.0</v>
      </c>
      <c r="B1364" s="24" t="s">
        <v>220</v>
      </c>
      <c r="C1364" s="24" t="s">
        <v>220</v>
      </c>
      <c r="D1364" s="24" t="s">
        <v>220</v>
      </c>
      <c r="E1364" s="78"/>
      <c r="F1364" s="78"/>
      <c r="G1364" s="78"/>
      <c r="H1364" s="23" t="s">
        <v>4678</v>
      </c>
      <c r="I1364" s="6" t="s">
        <v>30</v>
      </c>
      <c r="J1364" s="44"/>
      <c r="K1364" s="24" t="s">
        <v>51</v>
      </c>
      <c r="L1364" s="44"/>
      <c r="M1364" s="44"/>
      <c r="N1364" s="45" t="s">
        <v>32</v>
      </c>
      <c r="O1364" s="23" t="s">
        <v>4682</v>
      </c>
      <c r="P1364" s="46" t="s">
        <v>53</v>
      </c>
      <c r="Q1364" s="24" t="s">
        <v>54</v>
      </c>
      <c r="R1364" s="24" t="s">
        <v>35</v>
      </c>
      <c r="S1364" s="24" t="s">
        <v>36</v>
      </c>
      <c r="T1364" s="47">
        <v>42011.0</v>
      </c>
      <c r="U1364" s="24" t="s">
        <v>1426</v>
      </c>
      <c r="V1364" s="24" t="s">
        <v>3111</v>
      </c>
      <c r="W1364" s="46" t="s">
        <v>36</v>
      </c>
      <c r="X1364" s="46" t="s">
        <v>4683</v>
      </c>
      <c r="Y1364" s="64">
        <v>42052.0</v>
      </c>
      <c r="Z1364" s="51" t="s">
        <v>4680</v>
      </c>
      <c r="AA1364" s="48" t="s">
        <v>4681</v>
      </c>
      <c r="AB1364" s="17" t="str">
        <f>VLOOKUP(Z1364,Gacetas!A:C,3,FALSE())</f>
        <v>https://drive.google.com/file/d/1VB0SH7B7xhOYg8rbjtc1GBBZymqNPNpz/view?usp=sharing</v>
      </c>
    </row>
    <row r="1365">
      <c r="A1365" s="5">
        <v>1364.0</v>
      </c>
      <c r="B1365" s="24" t="s">
        <v>267</v>
      </c>
      <c r="C1365" s="24" t="s">
        <v>267</v>
      </c>
      <c r="D1365" s="24" t="s">
        <v>267</v>
      </c>
      <c r="E1365" s="78"/>
      <c r="F1365" s="78"/>
      <c r="G1365" s="78"/>
      <c r="H1365" s="23" t="s">
        <v>29</v>
      </c>
      <c r="I1365" s="6" t="s">
        <v>30</v>
      </c>
      <c r="J1365" s="44"/>
      <c r="K1365" s="24" t="s">
        <v>45</v>
      </c>
      <c r="L1365" s="44"/>
      <c r="M1365" s="44"/>
      <c r="N1365" s="45" t="s">
        <v>32</v>
      </c>
      <c r="O1365" s="23" t="s">
        <v>1922</v>
      </c>
      <c r="P1365" s="46" t="s">
        <v>32</v>
      </c>
      <c r="Q1365" s="24" t="s">
        <v>54</v>
      </c>
      <c r="R1365" s="24" t="s">
        <v>35</v>
      </c>
      <c r="S1365" s="24" t="s">
        <v>36</v>
      </c>
      <c r="T1365" s="47">
        <v>42011.0</v>
      </c>
      <c r="U1365" s="24" t="s">
        <v>1426</v>
      </c>
      <c r="V1365" s="24" t="s">
        <v>3111</v>
      </c>
      <c r="W1365" s="46" t="s">
        <v>36</v>
      </c>
      <c r="X1365" s="46" t="s">
        <v>4684</v>
      </c>
      <c r="Y1365" s="64">
        <v>42052.0</v>
      </c>
      <c r="Z1365" s="51" t="s">
        <v>4680</v>
      </c>
      <c r="AA1365" s="48" t="s">
        <v>4681</v>
      </c>
      <c r="AB1365" s="17" t="str">
        <f>VLOOKUP(Z1365,Gacetas!A:C,3,FALSE())</f>
        <v>https://drive.google.com/file/d/1VB0SH7B7xhOYg8rbjtc1GBBZymqNPNpz/view?usp=sharing</v>
      </c>
    </row>
    <row r="1366">
      <c r="A1366" s="5">
        <v>1365.0</v>
      </c>
      <c r="B1366" s="24" t="s">
        <v>321</v>
      </c>
      <c r="C1366" s="24" t="s">
        <v>321</v>
      </c>
      <c r="D1366" s="24" t="s">
        <v>321</v>
      </c>
      <c r="E1366" s="78"/>
      <c r="F1366" s="78"/>
      <c r="G1366" s="78"/>
      <c r="H1366" s="23" t="s">
        <v>29</v>
      </c>
      <c r="I1366" s="6" t="s">
        <v>30</v>
      </c>
      <c r="J1366" s="44"/>
      <c r="K1366" s="24" t="s">
        <v>322</v>
      </c>
      <c r="L1366" s="44"/>
      <c r="M1366" s="44"/>
      <c r="N1366" s="45" t="s">
        <v>32</v>
      </c>
      <c r="O1366" s="23" t="s">
        <v>1922</v>
      </c>
      <c r="P1366" s="46" t="s">
        <v>32</v>
      </c>
      <c r="Q1366" s="24" t="s">
        <v>54</v>
      </c>
      <c r="R1366" s="24" t="s">
        <v>35</v>
      </c>
      <c r="S1366" s="24" t="s">
        <v>36</v>
      </c>
      <c r="T1366" s="47">
        <v>42011.0</v>
      </c>
      <c r="U1366" s="24" t="s">
        <v>1426</v>
      </c>
      <c r="V1366" s="24" t="s">
        <v>3111</v>
      </c>
      <c r="W1366" s="46" t="s">
        <v>36</v>
      </c>
      <c r="X1366" s="46" t="s">
        <v>4685</v>
      </c>
      <c r="Y1366" s="64">
        <v>42052.0</v>
      </c>
      <c r="Z1366" s="51" t="s">
        <v>4680</v>
      </c>
      <c r="AA1366" s="48" t="s">
        <v>4681</v>
      </c>
      <c r="AB1366" s="17" t="str">
        <f>VLOOKUP(Z1366,Gacetas!A:C,3,FALSE())</f>
        <v>https://drive.google.com/file/d/1VB0SH7B7xhOYg8rbjtc1GBBZymqNPNpz/view?usp=sharing</v>
      </c>
    </row>
    <row r="1367">
      <c r="A1367" s="5">
        <v>1366.0</v>
      </c>
      <c r="B1367" s="24" t="s">
        <v>205</v>
      </c>
      <c r="C1367" s="24" t="s">
        <v>206</v>
      </c>
      <c r="D1367" s="24" t="s">
        <v>205</v>
      </c>
      <c r="E1367" s="78"/>
      <c r="F1367" s="78"/>
      <c r="G1367" s="78"/>
      <c r="H1367" s="23" t="s">
        <v>4646</v>
      </c>
      <c r="I1367" s="6" t="s">
        <v>30</v>
      </c>
      <c r="J1367" s="44"/>
      <c r="K1367" s="24" t="s">
        <v>84</v>
      </c>
      <c r="L1367" s="44"/>
      <c r="M1367" s="44"/>
      <c r="N1367" s="45" t="s">
        <v>32</v>
      </c>
      <c r="O1367" s="23" t="s">
        <v>4647</v>
      </c>
      <c r="P1367" s="46" t="s">
        <v>32</v>
      </c>
      <c r="Q1367" s="24" t="s">
        <v>54</v>
      </c>
      <c r="R1367" s="24" t="s">
        <v>35</v>
      </c>
      <c r="S1367" s="24" t="s">
        <v>36</v>
      </c>
      <c r="T1367" s="47">
        <v>42011.0</v>
      </c>
      <c r="U1367" s="24" t="s">
        <v>1426</v>
      </c>
      <c r="V1367" s="24" t="s">
        <v>3111</v>
      </c>
      <c r="W1367" s="46" t="s">
        <v>36</v>
      </c>
      <c r="X1367" s="46" t="s">
        <v>4686</v>
      </c>
      <c r="Y1367" s="64">
        <v>42052.0</v>
      </c>
      <c r="Z1367" s="51" t="s">
        <v>4680</v>
      </c>
      <c r="AA1367" s="48" t="s">
        <v>4681</v>
      </c>
      <c r="AB1367" s="17" t="str">
        <f>VLOOKUP(Z1367,Gacetas!A:C,3,FALSE())</f>
        <v>https://drive.google.com/file/d/1VB0SH7B7xhOYg8rbjtc1GBBZymqNPNpz/view?usp=sharing</v>
      </c>
    </row>
    <row r="1368">
      <c r="A1368" s="5">
        <v>1367.0</v>
      </c>
      <c r="B1368" s="23" t="s">
        <v>4687</v>
      </c>
      <c r="C1368" s="23" t="s">
        <v>2821</v>
      </c>
      <c r="D1368" s="23" t="s">
        <v>4687</v>
      </c>
      <c r="E1368" s="78"/>
      <c r="F1368" s="78"/>
      <c r="G1368" s="78"/>
      <c r="H1368" s="23" t="s">
        <v>29</v>
      </c>
      <c r="I1368" s="6" t="s">
        <v>30</v>
      </c>
      <c r="J1368" s="44"/>
      <c r="K1368" s="24" t="s">
        <v>214</v>
      </c>
      <c r="L1368" s="44"/>
      <c r="M1368" s="44"/>
      <c r="N1368" s="45" t="s">
        <v>32</v>
      </c>
      <c r="O1368" s="23" t="s">
        <v>4397</v>
      </c>
      <c r="P1368" s="46" t="s">
        <v>32</v>
      </c>
      <c r="Q1368" s="24" t="s">
        <v>54</v>
      </c>
      <c r="R1368" s="24" t="s">
        <v>35</v>
      </c>
      <c r="S1368" s="24" t="s">
        <v>36</v>
      </c>
      <c r="T1368" s="47">
        <v>42011.0</v>
      </c>
      <c r="U1368" s="24" t="s">
        <v>1426</v>
      </c>
      <c r="V1368" s="24" t="s">
        <v>3111</v>
      </c>
      <c r="W1368" s="46" t="s">
        <v>36</v>
      </c>
      <c r="X1368" s="46" t="s">
        <v>4688</v>
      </c>
      <c r="Y1368" s="64">
        <v>42052.0</v>
      </c>
      <c r="Z1368" s="51" t="s">
        <v>4680</v>
      </c>
      <c r="AA1368" s="48" t="s">
        <v>4681</v>
      </c>
      <c r="AB1368" s="17" t="str">
        <f>VLOOKUP(Z1368,Gacetas!A:C,3,FALSE())</f>
        <v>https://drive.google.com/file/d/1VB0SH7B7xhOYg8rbjtc1GBBZymqNPNpz/view?usp=sharing</v>
      </c>
    </row>
    <row r="1369">
      <c r="A1369" s="5">
        <v>1368.0</v>
      </c>
      <c r="B1369" s="24" t="s">
        <v>408</v>
      </c>
      <c r="C1369" s="24" t="s">
        <v>408</v>
      </c>
      <c r="D1369" s="24" t="s">
        <v>408</v>
      </c>
      <c r="E1369" s="78"/>
      <c r="F1369" s="78"/>
      <c r="G1369" s="78"/>
      <c r="H1369" s="23" t="s">
        <v>29</v>
      </c>
      <c r="I1369" s="6" t="s">
        <v>30</v>
      </c>
      <c r="J1369" s="44"/>
      <c r="K1369" s="24" t="s">
        <v>45</v>
      </c>
      <c r="L1369" s="44"/>
      <c r="M1369" s="44"/>
      <c r="N1369" s="45" t="s">
        <v>32</v>
      </c>
      <c r="O1369" s="23" t="s">
        <v>4397</v>
      </c>
      <c r="P1369" s="46" t="s">
        <v>32</v>
      </c>
      <c r="Q1369" s="24" t="s">
        <v>54</v>
      </c>
      <c r="R1369" s="24" t="s">
        <v>35</v>
      </c>
      <c r="S1369" s="24" t="s">
        <v>36</v>
      </c>
      <c r="T1369" s="47">
        <v>42011.0</v>
      </c>
      <c r="U1369" s="24" t="s">
        <v>1426</v>
      </c>
      <c r="V1369" s="24" t="s">
        <v>3111</v>
      </c>
      <c r="W1369" s="46" t="s">
        <v>36</v>
      </c>
      <c r="X1369" s="50" t="s">
        <v>4689</v>
      </c>
      <c r="Y1369" s="64">
        <v>42052.0</v>
      </c>
      <c r="Z1369" s="51" t="s">
        <v>4680</v>
      </c>
      <c r="AA1369" s="48" t="s">
        <v>4681</v>
      </c>
      <c r="AB1369" s="17" t="str">
        <f>VLOOKUP(Z1369,Gacetas!A:C,3,FALSE())</f>
        <v>https://drive.google.com/file/d/1VB0SH7B7xhOYg8rbjtc1GBBZymqNPNpz/view?usp=sharing</v>
      </c>
    </row>
    <row r="1370">
      <c r="A1370" s="5">
        <v>1369.0</v>
      </c>
      <c r="B1370" s="24" t="s">
        <v>2794</v>
      </c>
      <c r="C1370" s="24" t="s">
        <v>2794</v>
      </c>
      <c r="D1370" s="24" t="s">
        <v>2794</v>
      </c>
      <c r="E1370" s="78"/>
      <c r="F1370" s="78"/>
      <c r="G1370" s="78"/>
      <c r="H1370" s="23" t="s">
        <v>29</v>
      </c>
      <c r="I1370" s="6" t="s">
        <v>30</v>
      </c>
      <c r="J1370" s="44"/>
      <c r="K1370" s="24" t="s">
        <v>84</v>
      </c>
      <c r="L1370" s="44"/>
      <c r="M1370" s="44"/>
      <c r="N1370" s="45" t="s">
        <v>32</v>
      </c>
      <c r="O1370" s="23" t="s">
        <v>4397</v>
      </c>
      <c r="P1370" s="46" t="s">
        <v>32</v>
      </c>
      <c r="Q1370" s="24" t="s">
        <v>54</v>
      </c>
      <c r="R1370" s="24" t="s">
        <v>35</v>
      </c>
      <c r="S1370" s="24" t="s">
        <v>36</v>
      </c>
      <c r="T1370" s="47">
        <v>42011.0</v>
      </c>
      <c r="U1370" s="24" t="s">
        <v>1426</v>
      </c>
      <c r="V1370" s="24" t="s">
        <v>3111</v>
      </c>
      <c r="W1370" s="46" t="s">
        <v>36</v>
      </c>
      <c r="X1370" s="46" t="s">
        <v>4690</v>
      </c>
      <c r="Y1370" s="64">
        <v>42052.0</v>
      </c>
      <c r="Z1370" s="51" t="s">
        <v>4680</v>
      </c>
      <c r="AA1370" s="48" t="s">
        <v>4681</v>
      </c>
      <c r="AB1370" s="17" t="str">
        <f>VLOOKUP(Z1370,Gacetas!A:C,3,FALSE())</f>
        <v>https://drive.google.com/file/d/1VB0SH7B7xhOYg8rbjtc1GBBZymqNPNpz/view?usp=sharing</v>
      </c>
    </row>
    <row r="1371">
      <c r="A1371" s="5">
        <v>1370.0</v>
      </c>
      <c r="B1371" s="24" t="s">
        <v>198</v>
      </c>
      <c r="C1371" s="24" t="s">
        <v>198</v>
      </c>
      <c r="D1371" s="24" t="s">
        <v>198</v>
      </c>
      <c r="E1371" s="78"/>
      <c r="F1371" s="78"/>
      <c r="G1371" s="78"/>
      <c r="H1371" s="23" t="s">
        <v>4678</v>
      </c>
      <c r="I1371" s="6" t="s">
        <v>30</v>
      </c>
      <c r="J1371" s="44"/>
      <c r="K1371" s="24" t="s">
        <v>45</v>
      </c>
      <c r="L1371" s="44"/>
      <c r="M1371" s="44"/>
      <c r="N1371" s="45" t="s">
        <v>32</v>
      </c>
      <c r="O1371" s="23" t="s">
        <v>1922</v>
      </c>
      <c r="P1371" s="46" t="s">
        <v>32</v>
      </c>
      <c r="Q1371" s="24" t="s">
        <v>54</v>
      </c>
      <c r="R1371" s="24" t="s">
        <v>35</v>
      </c>
      <c r="S1371" s="24" t="s">
        <v>36</v>
      </c>
      <c r="T1371" s="47">
        <v>42017.0</v>
      </c>
      <c r="U1371" s="24" t="s">
        <v>37</v>
      </c>
      <c r="V1371" s="24" t="s">
        <v>1549</v>
      </c>
      <c r="W1371" s="46" t="s">
        <v>36</v>
      </c>
      <c r="X1371" s="46" t="s">
        <v>4691</v>
      </c>
      <c r="Y1371" s="64">
        <v>42052.0</v>
      </c>
      <c r="Z1371" s="51" t="s">
        <v>4680</v>
      </c>
      <c r="AA1371" s="48" t="s">
        <v>4681</v>
      </c>
      <c r="AB1371" s="17" t="str">
        <f>VLOOKUP(Z1371,Gacetas!A:C,3,FALSE())</f>
        <v>https://drive.google.com/file/d/1VB0SH7B7xhOYg8rbjtc1GBBZymqNPNpz/view?usp=sharing</v>
      </c>
    </row>
    <row r="1372">
      <c r="A1372" s="5">
        <v>1371.0</v>
      </c>
      <c r="B1372" s="24" t="s">
        <v>4692</v>
      </c>
      <c r="C1372" s="24" t="s">
        <v>4692</v>
      </c>
      <c r="D1372" s="24" t="s">
        <v>4692</v>
      </c>
      <c r="E1372" s="78"/>
      <c r="F1372" s="78"/>
      <c r="G1372" s="78"/>
      <c r="H1372" s="23" t="s">
        <v>4678</v>
      </c>
      <c r="I1372" s="6" t="s">
        <v>30</v>
      </c>
      <c r="J1372" s="44"/>
      <c r="K1372" s="24" t="s">
        <v>84</v>
      </c>
      <c r="L1372" s="44"/>
      <c r="M1372" s="44"/>
      <c r="N1372" s="45" t="s">
        <v>32</v>
      </c>
      <c r="O1372" s="23" t="s">
        <v>1922</v>
      </c>
      <c r="P1372" s="46" t="s">
        <v>32</v>
      </c>
      <c r="Q1372" s="24" t="s">
        <v>54</v>
      </c>
      <c r="R1372" s="24" t="s">
        <v>35</v>
      </c>
      <c r="S1372" s="24" t="s">
        <v>36</v>
      </c>
      <c r="T1372" s="47">
        <v>42017.0</v>
      </c>
      <c r="U1372" s="24" t="s">
        <v>37</v>
      </c>
      <c r="V1372" s="24" t="s">
        <v>1549</v>
      </c>
      <c r="W1372" s="46" t="s">
        <v>36</v>
      </c>
      <c r="X1372" s="46" t="s">
        <v>4693</v>
      </c>
      <c r="Y1372" s="64">
        <v>42052.0</v>
      </c>
      <c r="Z1372" s="51" t="s">
        <v>4680</v>
      </c>
      <c r="AA1372" s="48" t="s">
        <v>4681</v>
      </c>
      <c r="AB1372" s="17" t="str">
        <f>VLOOKUP(Z1372,Gacetas!A:C,3,FALSE())</f>
        <v>https://drive.google.com/file/d/1VB0SH7B7xhOYg8rbjtc1GBBZymqNPNpz/view?usp=sharing</v>
      </c>
    </row>
    <row r="1373">
      <c r="A1373" s="5">
        <v>1372.0</v>
      </c>
      <c r="B1373" s="24" t="s">
        <v>1363</v>
      </c>
      <c r="C1373" s="24" t="s">
        <v>1363</v>
      </c>
      <c r="D1373" s="24" t="s">
        <v>1363</v>
      </c>
      <c r="E1373" s="78"/>
      <c r="F1373" s="78"/>
      <c r="G1373" s="78"/>
      <c r="H1373" s="23" t="s">
        <v>4678</v>
      </c>
      <c r="I1373" s="6" t="s">
        <v>30</v>
      </c>
      <c r="J1373" s="44"/>
      <c r="K1373" s="24" t="s">
        <v>145</v>
      </c>
      <c r="L1373" s="44"/>
      <c r="M1373" s="44"/>
      <c r="N1373" s="45" t="s">
        <v>32</v>
      </c>
      <c r="O1373" s="23" t="s">
        <v>2759</v>
      </c>
      <c r="P1373" s="46" t="s">
        <v>53</v>
      </c>
      <c r="Q1373" s="24" t="s">
        <v>54</v>
      </c>
      <c r="R1373" s="24" t="s">
        <v>35</v>
      </c>
      <c r="S1373" s="24" t="s">
        <v>36</v>
      </c>
      <c r="T1373" s="47">
        <v>42017.0</v>
      </c>
      <c r="U1373" s="24" t="s">
        <v>37</v>
      </c>
      <c r="V1373" s="24" t="s">
        <v>1549</v>
      </c>
      <c r="W1373" s="46" t="s">
        <v>36</v>
      </c>
      <c r="X1373" s="46" t="s">
        <v>4694</v>
      </c>
      <c r="Y1373" s="64">
        <v>42052.0</v>
      </c>
      <c r="Z1373" s="51" t="s">
        <v>4680</v>
      </c>
      <c r="AA1373" s="48" t="s">
        <v>4681</v>
      </c>
      <c r="AB1373" s="17" t="str">
        <f>VLOOKUP(Z1373,Gacetas!A:C,3,FALSE())</f>
        <v>https://drive.google.com/file/d/1VB0SH7B7xhOYg8rbjtc1GBBZymqNPNpz/view?usp=sharing</v>
      </c>
    </row>
    <row r="1374">
      <c r="A1374" s="5">
        <v>1373.0</v>
      </c>
      <c r="B1374" s="24" t="s">
        <v>2389</v>
      </c>
      <c r="C1374" s="24" t="s">
        <v>2389</v>
      </c>
      <c r="D1374" s="24" t="s">
        <v>2389</v>
      </c>
      <c r="E1374" s="78"/>
      <c r="F1374" s="78"/>
      <c r="G1374" s="78"/>
      <c r="H1374" s="23" t="s">
        <v>29</v>
      </c>
      <c r="I1374" s="6" t="s">
        <v>30</v>
      </c>
      <c r="J1374" s="44"/>
      <c r="K1374" s="24" t="s">
        <v>45</v>
      </c>
      <c r="L1374" s="44"/>
      <c r="M1374" s="44"/>
      <c r="N1374" s="45" t="s">
        <v>32</v>
      </c>
      <c r="O1374" s="23" t="s">
        <v>1922</v>
      </c>
      <c r="P1374" s="46" t="s">
        <v>32</v>
      </c>
      <c r="Q1374" s="24" t="s">
        <v>34</v>
      </c>
      <c r="R1374" s="24" t="s">
        <v>35</v>
      </c>
      <c r="S1374" s="24" t="s">
        <v>36</v>
      </c>
      <c r="T1374" s="47">
        <v>42017.0</v>
      </c>
      <c r="U1374" s="24" t="s">
        <v>37</v>
      </c>
      <c r="V1374" s="24" t="s">
        <v>1549</v>
      </c>
      <c r="W1374" s="46" t="s">
        <v>36</v>
      </c>
      <c r="X1374" s="46" t="s">
        <v>4695</v>
      </c>
      <c r="Y1374" s="64">
        <v>42052.0</v>
      </c>
      <c r="Z1374" s="51" t="s">
        <v>4680</v>
      </c>
      <c r="AA1374" s="48" t="s">
        <v>4681</v>
      </c>
      <c r="AB1374" s="17" t="str">
        <f>VLOOKUP(Z1374,Gacetas!A:C,3,FALSE())</f>
        <v>https://drive.google.com/file/d/1VB0SH7B7xhOYg8rbjtc1GBBZymqNPNpz/view?usp=sharing</v>
      </c>
    </row>
    <row r="1375">
      <c r="A1375" s="5">
        <v>1374.0</v>
      </c>
      <c r="B1375" s="24" t="s">
        <v>193</v>
      </c>
      <c r="C1375" s="24" t="s">
        <v>193</v>
      </c>
      <c r="D1375" s="24" t="s">
        <v>193</v>
      </c>
      <c r="E1375" s="78"/>
      <c r="F1375" s="78"/>
      <c r="G1375" s="78"/>
      <c r="H1375" s="23" t="s">
        <v>29</v>
      </c>
      <c r="I1375" s="6" t="s">
        <v>30</v>
      </c>
      <c r="J1375" s="44"/>
      <c r="K1375" s="24" t="s">
        <v>45</v>
      </c>
      <c r="L1375" s="44"/>
      <c r="M1375" s="44"/>
      <c r="N1375" s="45" t="s">
        <v>32</v>
      </c>
      <c r="O1375" s="23" t="s">
        <v>4397</v>
      </c>
      <c r="P1375" s="46" t="s">
        <v>32</v>
      </c>
      <c r="Q1375" s="24" t="s">
        <v>54</v>
      </c>
      <c r="R1375" s="24" t="s">
        <v>35</v>
      </c>
      <c r="S1375" s="24" t="s">
        <v>36</v>
      </c>
      <c r="T1375" s="47">
        <v>42017.0</v>
      </c>
      <c r="U1375" s="24" t="s">
        <v>37</v>
      </c>
      <c r="V1375" s="24" t="s">
        <v>1549</v>
      </c>
      <c r="W1375" s="46" t="s">
        <v>36</v>
      </c>
      <c r="X1375" s="46" t="s">
        <v>4696</v>
      </c>
      <c r="Y1375" s="64">
        <v>42052.0</v>
      </c>
      <c r="Z1375" s="51" t="s">
        <v>4680</v>
      </c>
      <c r="AA1375" s="48" t="s">
        <v>4681</v>
      </c>
      <c r="AB1375" s="17" t="str">
        <f>VLOOKUP(Z1375,Gacetas!A:C,3,FALSE())</f>
        <v>https://drive.google.com/file/d/1VB0SH7B7xhOYg8rbjtc1GBBZymqNPNpz/view?usp=sharing</v>
      </c>
    </row>
    <row r="1376">
      <c r="A1376" s="5">
        <v>1375.0</v>
      </c>
      <c r="B1376" s="24" t="s">
        <v>553</v>
      </c>
      <c r="C1376" s="24" t="s">
        <v>553</v>
      </c>
      <c r="D1376" s="24" t="s">
        <v>553</v>
      </c>
      <c r="E1376" s="78"/>
      <c r="F1376" s="78"/>
      <c r="G1376" s="78"/>
      <c r="H1376" s="23" t="s">
        <v>29</v>
      </c>
      <c r="I1376" s="6" t="s">
        <v>30</v>
      </c>
      <c r="J1376" s="44"/>
      <c r="K1376" s="24" t="s">
        <v>45</v>
      </c>
      <c r="L1376" s="44"/>
      <c r="M1376" s="44"/>
      <c r="N1376" s="45" t="s">
        <v>32</v>
      </c>
      <c r="O1376" s="23" t="s">
        <v>4697</v>
      </c>
      <c r="P1376" s="46" t="s">
        <v>32</v>
      </c>
      <c r="Q1376" s="24" t="s">
        <v>34</v>
      </c>
      <c r="R1376" s="24" t="s">
        <v>35</v>
      </c>
      <c r="S1376" s="24" t="s">
        <v>36</v>
      </c>
      <c r="T1376" s="47">
        <v>42017.0</v>
      </c>
      <c r="U1376" s="24" t="s">
        <v>37</v>
      </c>
      <c r="V1376" s="24" t="s">
        <v>1549</v>
      </c>
      <c r="W1376" s="46" t="s">
        <v>36</v>
      </c>
      <c r="X1376" s="46" t="s">
        <v>4698</v>
      </c>
      <c r="Y1376" s="64">
        <v>42052.0</v>
      </c>
      <c r="Z1376" s="51" t="s">
        <v>4680</v>
      </c>
      <c r="AA1376" s="48" t="s">
        <v>4681</v>
      </c>
      <c r="AB1376" s="17" t="str">
        <f>VLOOKUP(Z1376,Gacetas!A:C,3,FALSE())</f>
        <v>https://drive.google.com/file/d/1VB0SH7B7xhOYg8rbjtc1GBBZymqNPNpz/view?usp=sharing</v>
      </c>
    </row>
    <row r="1377">
      <c r="A1377" s="5">
        <v>1376.0</v>
      </c>
      <c r="B1377" s="24" t="s">
        <v>190</v>
      </c>
      <c r="C1377" s="24" t="s">
        <v>190</v>
      </c>
      <c r="D1377" s="24" t="s">
        <v>190</v>
      </c>
      <c r="E1377" s="78"/>
      <c r="F1377" s="78"/>
      <c r="G1377" s="78"/>
      <c r="H1377" s="23" t="s">
        <v>4646</v>
      </c>
      <c r="I1377" s="6" t="s">
        <v>30</v>
      </c>
      <c r="J1377" s="44"/>
      <c r="K1377" s="24" t="s">
        <v>145</v>
      </c>
      <c r="L1377" s="44"/>
      <c r="M1377" s="44"/>
      <c r="N1377" s="45" t="s">
        <v>32</v>
      </c>
      <c r="O1377" s="23" t="s">
        <v>4647</v>
      </c>
      <c r="P1377" s="46" t="s">
        <v>32</v>
      </c>
      <c r="Q1377" s="24" t="s">
        <v>54</v>
      </c>
      <c r="R1377" s="24" t="s">
        <v>35</v>
      </c>
      <c r="S1377" s="24" t="s">
        <v>36</v>
      </c>
      <c r="T1377" s="47">
        <v>42017.0</v>
      </c>
      <c r="U1377" s="24" t="s">
        <v>37</v>
      </c>
      <c r="V1377" s="24" t="s">
        <v>1549</v>
      </c>
      <c r="W1377" s="46" t="s">
        <v>36</v>
      </c>
      <c r="X1377" s="46" t="s">
        <v>4699</v>
      </c>
      <c r="Y1377" s="64">
        <v>42052.0</v>
      </c>
      <c r="Z1377" s="51" t="s">
        <v>4680</v>
      </c>
      <c r="AA1377" s="48" t="s">
        <v>4681</v>
      </c>
      <c r="AB1377" s="17" t="str">
        <f>VLOOKUP(Z1377,Gacetas!A:C,3,FALSE())</f>
        <v>https://drive.google.com/file/d/1VB0SH7B7xhOYg8rbjtc1GBBZymqNPNpz/view?usp=sharing</v>
      </c>
    </row>
    <row r="1378">
      <c r="A1378" s="5">
        <v>1377.0</v>
      </c>
      <c r="B1378" s="24" t="s">
        <v>4700</v>
      </c>
      <c r="C1378" s="24" t="s">
        <v>4701</v>
      </c>
      <c r="D1378" s="24" t="s">
        <v>4700</v>
      </c>
      <c r="E1378" s="78"/>
      <c r="F1378" s="78"/>
      <c r="G1378" s="78"/>
      <c r="H1378" s="23" t="s">
        <v>4678</v>
      </c>
      <c r="I1378" s="6" t="s">
        <v>30</v>
      </c>
      <c r="J1378" s="44"/>
      <c r="K1378" s="24" t="s">
        <v>4702</v>
      </c>
      <c r="L1378" s="44"/>
      <c r="M1378" s="44"/>
      <c r="N1378" s="45" t="s">
        <v>32</v>
      </c>
      <c r="O1378" s="23" t="s">
        <v>4703</v>
      </c>
      <c r="P1378" s="46" t="s">
        <v>53</v>
      </c>
      <c r="Q1378" s="24" t="s">
        <v>34</v>
      </c>
      <c r="R1378" s="24" t="s">
        <v>35</v>
      </c>
      <c r="S1378" s="24" t="s">
        <v>36</v>
      </c>
      <c r="T1378" s="47">
        <v>42017.0</v>
      </c>
      <c r="U1378" s="24" t="s">
        <v>37</v>
      </c>
      <c r="V1378" s="24" t="s">
        <v>1549</v>
      </c>
      <c r="W1378" s="46" t="s">
        <v>36</v>
      </c>
      <c r="X1378" s="46" t="s">
        <v>4704</v>
      </c>
      <c r="Y1378" s="64">
        <v>42052.0</v>
      </c>
      <c r="Z1378" s="51" t="s">
        <v>4680</v>
      </c>
      <c r="AA1378" s="48" t="s">
        <v>4681</v>
      </c>
      <c r="AB1378" s="17" t="str">
        <f>VLOOKUP(Z1378,Gacetas!A:C,3,FALSE())</f>
        <v>https://drive.google.com/file/d/1VB0SH7B7xhOYg8rbjtc1GBBZymqNPNpz/view?usp=sharing</v>
      </c>
    </row>
    <row r="1379">
      <c r="A1379" s="5">
        <v>1378.0</v>
      </c>
      <c r="B1379" s="24" t="s">
        <v>224</v>
      </c>
      <c r="C1379" s="24" t="s">
        <v>224</v>
      </c>
      <c r="D1379" s="24" t="s">
        <v>224</v>
      </c>
      <c r="E1379" s="78"/>
      <c r="F1379" s="78"/>
      <c r="G1379" s="78"/>
      <c r="H1379" s="23" t="s">
        <v>4678</v>
      </c>
      <c r="I1379" s="6" t="s">
        <v>30</v>
      </c>
      <c r="J1379" s="44"/>
      <c r="K1379" s="24" t="s">
        <v>145</v>
      </c>
      <c r="L1379" s="44"/>
      <c r="M1379" s="44"/>
      <c r="N1379" s="45" t="s">
        <v>32</v>
      </c>
      <c r="O1379" s="23" t="s">
        <v>1922</v>
      </c>
      <c r="P1379" s="46" t="s">
        <v>32</v>
      </c>
      <c r="Q1379" s="24" t="s">
        <v>54</v>
      </c>
      <c r="R1379" s="24" t="s">
        <v>35</v>
      </c>
      <c r="S1379" s="24" t="s">
        <v>36</v>
      </c>
      <c r="T1379" s="47">
        <v>42017.0</v>
      </c>
      <c r="U1379" s="24" t="s">
        <v>37</v>
      </c>
      <c r="V1379" s="24" t="s">
        <v>1549</v>
      </c>
      <c r="W1379" s="46" t="s">
        <v>36</v>
      </c>
      <c r="X1379" s="46" t="s">
        <v>4705</v>
      </c>
      <c r="Y1379" s="64">
        <v>42052.0</v>
      </c>
      <c r="Z1379" s="51" t="s">
        <v>4680</v>
      </c>
      <c r="AA1379" s="48" t="s">
        <v>4681</v>
      </c>
      <c r="AB1379" s="17" t="str">
        <f>VLOOKUP(Z1379,Gacetas!A:C,3,FALSE())</f>
        <v>https://drive.google.com/file/d/1VB0SH7B7xhOYg8rbjtc1GBBZymqNPNpz/view?usp=sharing</v>
      </c>
    </row>
    <row r="1380">
      <c r="A1380" s="5">
        <v>1379.0</v>
      </c>
      <c r="B1380" s="24" t="s">
        <v>4706</v>
      </c>
      <c r="C1380" s="14" t="s">
        <v>209</v>
      </c>
      <c r="D1380" s="24" t="s">
        <v>4706</v>
      </c>
      <c r="E1380" s="78"/>
      <c r="F1380" s="78"/>
      <c r="G1380" s="78"/>
      <c r="H1380" s="23" t="s">
        <v>29</v>
      </c>
      <c r="I1380" s="6" t="s">
        <v>30</v>
      </c>
      <c r="J1380" s="44"/>
      <c r="K1380" s="24" t="s">
        <v>45</v>
      </c>
      <c r="L1380" s="44"/>
      <c r="M1380" s="44"/>
      <c r="N1380" s="45" t="s">
        <v>32</v>
      </c>
      <c r="O1380" s="23" t="s">
        <v>1922</v>
      </c>
      <c r="P1380" s="46" t="s">
        <v>32</v>
      </c>
      <c r="Q1380" s="24" t="s">
        <v>54</v>
      </c>
      <c r="R1380" s="24" t="s">
        <v>35</v>
      </c>
      <c r="S1380" s="24" t="s">
        <v>36</v>
      </c>
      <c r="T1380" s="47">
        <v>42017.0</v>
      </c>
      <c r="U1380" s="24" t="s">
        <v>37</v>
      </c>
      <c r="V1380" s="24" t="s">
        <v>1549</v>
      </c>
      <c r="W1380" s="46" t="s">
        <v>36</v>
      </c>
      <c r="X1380" s="46" t="s">
        <v>4707</v>
      </c>
      <c r="Y1380" s="64">
        <v>42052.0</v>
      </c>
      <c r="Z1380" s="51" t="s">
        <v>4680</v>
      </c>
      <c r="AA1380" s="48" t="s">
        <v>4681</v>
      </c>
      <c r="AB1380" s="17" t="str">
        <f>VLOOKUP(Z1380,Gacetas!A:C,3,FALSE())</f>
        <v>https://drive.google.com/file/d/1VB0SH7B7xhOYg8rbjtc1GBBZymqNPNpz/view?usp=sharing</v>
      </c>
    </row>
    <row r="1381">
      <c r="A1381" s="5">
        <v>1380.0</v>
      </c>
      <c r="B1381" s="24" t="s">
        <v>3238</v>
      </c>
      <c r="C1381" s="24" t="s">
        <v>3238</v>
      </c>
      <c r="D1381" s="24" t="s">
        <v>3238</v>
      </c>
      <c r="E1381" s="78"/>
      <c r="F1381" s="78"/>
      <c r="G1381" s="78"/>
      <c r="H1381" s="23" t="s">
        <v>29</v>
      </c>
      <c r="I1381" s="6" t="s">
        <v>30</v>
      </c>
      <c r="J1381" s="44"/>
      <c r="K1381" s="24" t="s">
        <v>107</v>
      </c>
      <c r="L1381" s="44"/>
      <c r="M1381" s="44"/>
      <c r="N1381" s="45" t="s">
        <v>32</v>
      </c>
      <c r="O1381" s="23" t="s">
        <v>4708</v>
      </c>
      <c r="P1381" s="46" t="s">
        <v>53</v>
      </c>
      <c r="Q1381" s="24" t="s">
        <v>34</v>
      </c>
      <c r="R1381" s="24" t="s">
        <v>35</v>
      </c>
      <c r="S1381" s="24" t="s">
        <v>36</v>
      </c>
      <c r="T1381" s="47">
        <v>44671.0</v>
      </c>
      <c r="U1381" s="24" t="s">
        <v>37</v>
      </c>
      <c r="V1381" s="24" t="s">
        <v>2381</v>
      </c>
      <c r="W1381" s="46" t="s">
        <v>4709</v>
      </c>
      <c r="X1381" s="46" t="s">
        <v>4710</v>
      </c>
      <c r="Y1381" s="64">
        <v>44680.0</v>
      </c>
      <c r="Z1381" s="79" t="s">
        <v>4711</v>
      </c>
      <c r="AA1381" s="48" t="str">
        <f t="shared" ref="AA1381:AA1397" si="13">CONCATENATE("https://www.gacetaoficial.gob.cu/sites/default/files/goc",MID(Z1381,FIND("-",Z1381) - 1 + 1,FIND(CHAR(160),SUBSTITUTE(Z1381,"-",CHAR(160),2)) - (FIND("-",Z1381) - 1)),"o",RIGHT(Z1381,LEN(Z1381) - (FIND(CHAR(160),SUBSTITUTE(Z1381,"-",CHAR(160),3)))),".pdf")</f>
        <v>https://www.gacetaoficial.gob.cu/sites/default/files/goc-2022-o45.pdf</v>
      </c>
      <c r="AB1381" s="17" t="str">
        <f>VLOOKUP(Z1381,Gacetas!A:C,3,FALSE())</f>
        <v>https://drive.google.com/file/d/1YwQ0Kdeb1IXphQeppMA5t-iZFBGGCRcj/view?usp=sharing</v>
      </c>
    </row>
    <row r="1382">
      <c r="A1382" s="5">
        <v>1381.0</v>
      </c>
      <c r="B1382" s="24" t="s">
        <v>4712</v>
      </c>
      <c r="C1382" s="24" t="s">
        <v>4712</v>
      </c>
      <c r="D1382" s="24" t="s">
        <v>4712</v>
      </c>
      <c r="E1382" s="78"/>
      <c r="F1382" s="78"/>
      <c r="G1382" s="78"/>
      <c r="H1382" s="23" t="s">
        <v>29</v>
      </c>
      <c r="I1382" s="6" t="s">
        <v>30</v>
      </c>
      <c r="J1382" s="44"/>
      <c r="K1382" s="24" t="s">
        <v>4713</v>
      </c>
      <c r="L1382" s="44"/>
      <c r="M1382" s="44"/>
      <c r="N1382" s="45" t="s">
        <v>32</v>
      </c>
      <c r="O1382" s="23" t="s">
        <v>4714</v>
      </c>
      <c r="P1382" s="46" t="s">
        <v>53</v>
      </c>
      <c r="Q1382" s="24" t="s">
        <v>34</v>
      </c>
      <c r="R1382" s="24" t="s">
        <v>35</v>
      </c>
      <c r="S1382" s="24" t="s">
        <v>36</v>
      </c>
      <c r="T1382" s="47">
        <v>44671.0</v>
      </c>
      <c r="U1382" s="24" t="s">
        <v>37</v>
      </c>
      <c r="V1382" s="24" t="s">
        <v>2381</v>
      </c>
      <c r="W1382" s="46" t="s">
        <v>4715</v>
      </c>
      <c r="X1382" s="46" t="s">
        <v>4716</v>
      </c>
      <c r="Y1382" s="64">
        <v>44680.0</v>
      </c>
      <c r="Z1382" s="79" t="s">
        <v>4711</v>
      </c>
      <c r="AA1382" s="48" t="str">
        <f t="shared" si="13"/>
        <v>https://www.gacetaoficial.gob.cu/sites/default/files/goc-2022-o45.pdf</v>
      </c>
      <c r="AB1382" s="17" t="str">
        <f>VLOOKUP(Z1382,Gacetas!A:C,3,FALSE())</f>
        <v>https://drive.google.com/file/d/1YwQ0Kdeb1IXphQeppMA5t-iZFBGGCRcj/view?usp=sharing</v>
      </c>
    </row>
    <row r="1383">
      <c r="A1383" s="5">
        <v>1382.0</v>
      </c>
      <c r="B1383" s="24" t="s">
        <v>1668</v>
      </c>
      <c r="C1383" s="24" t="s">
        <v>1668</v>
      </c>
      <c r="D1383" s="24" t="s">
        <v>1668</v>
      </c>
      <c r="E1383" s="78"/>
      <c r="F1383" s="78"/>
      <c r="G1383" s="78"/>
      <c r="H1383" s="23" t="s">
        <v>581</v>
      </c>
      <c r="I1383" s="6" t="s">
        <v>30</v>
      </c>
      <c r="J1383" s="44"/>
      <c r="K1383" s="24" t="s">
        <v>775</v>
      </c>
      <c r="L1383" s="44"/>
      <c r="M1383" s="44"/>
      <c r="N1383" s="45" t="s">
        <v>32</v>
      </c>
      <c r="O1383" s="23" t="s">
        <v>4717</v>
      </c>
      <c r="P1383" s="46" t="s">
        <v>53</v>
      </c>
      <c r="Q1383" s="24" t="s">
        <v>34</v>
      </c>
      <c r="R1383" s="24" t="s">
        <v>35</v>
      </c>
      <c r="S1383" s="24" t="s">
        <v>36</v>
      </c>
      <c r="T1383" s="47">
        <v>44671.0</v>
      </c>
      <c r="U1383" s="24" t="s">
        <v>37</v>
      </c>
      <c r="V1383" s="24" t="s">
        <v>2381</v>
      </c>
      <c r="W1383" s="46" t="s">
        <v>4718</v>
      </c>
      <c r="X1383" s="46" t="s">
        <v>4719</v>
      </c>
      <c r="Y1383" s="64">
        <v>44680.0</v>
      </c>
      <c r="Z1383" s="79" t="s">
        <v>4711</v>
      </c>
      <c r="AA1383" s="48" t="str">
        <f t="shared" si="13"/>
        <v>https://www.gacetaoficial.gob.cu/sites/default/files/goc-2022-o45.pdf</v>
      </c>
      <c r="AB1383" s="17" t="str">
        <f>VLOOKUP(Z1383,Gacetas!A:C,3,FALSE())</f>
        <v>https://drive.google.com/file/d/1YwQ0Kdeb1IXphQeppMA5t-iZFBGGCRcj/view?usp=sharing</v>
      </c>
    </row>
    <row r="1384">
      <c r="A1384" s="5">
        <v>1383.0</v>
      </c>
      <c r="B1384" s="24" t="s">
        <v>1801</v>
      </c>
      <c r="C1384" s="24" t="s">
        <v>1802</v>
      </c>
      <c r="D1384" s="24" t="s">
        <v>1801</v>
      </c>
      <c r="E1384" s="78"/>
      <c r="F1384" s="78"/>
      <c r="G1384" s="78"/>
      <c r="H1384" s="23" t="s">
        <v>581</v>
      </c>
      <c r="I1384" s="6" t="s">
        <v>30</v>
      </c>
      <c r="J1384" s="44"/>
      <c r="K1384" s="24" t="s">
        <v>84</v>
      </c>
      <c r="L1384" s="44"/>
      <c r="M1384" s="44"/>
      <c r="N1384" s="45" t="s">
        <v>32</v>
      </c>
      <c r="O1384" s="23" t="s">
        <v>4720</v>
      </c>
      <c r="P1384" s="46" t="s">
        <v>53</v>
      </c>
      <c r="Q1384" s="24" t="s">
        <v>34</v>
      </c>
      <c r="R1384" s="24" t="s">
        <v>35</v>
      </c>
      <c r="S1384" s="24" t="s">
        <v>36</v>
      </c>
      <c r="T1384" s="47">
        <v>44672.0</v>
      </c>
      <c r="U1384" s="24" t="s">
        <v>37</v>
      </c>
      <c r="V1384" s="24" t="s">
        <v>2381</v>
      </c>
      <c r="W1384" s="46" t="s">
        <v>4721</v>
      </c>
      <c r="X1384" s="46" t="s">
        <v>4722</v>
      </c>
      <c r="Y1384" s="64">
        <v>44680.0</v>
      </c>
      <c r="Z1384" s="79" t="s">
        <v>4711</v>
      </c>
      <c r="AA1384" s="48" t="str">
        <f t="shared" si="13"/>
        <v>https://www.gacetaoficial.gob.cu/sites/default/files/goc-2022-o45.pdf</v>
      </c>
      <c r="AB1384" s="17" t="str">
        <f>VLOOKUP(Z1384,Gacetas!A:C,3,FALSE())</f>
        <v>https://drive.google.com/file/d/1YwQ0Kdeb1IXphQeppMA5t-iZFBGGCRcj/view?usp=sharing</v>
      </c>
    </row>
    <row r="1385">
      <c r="A1385" s="5">
        <v>1384.0</v>
      </c>
      <c r="B1385" s="24" t="s">
        <v>4234</v>
      </c>
      <c r="C1385" s="24" t="s">
        <v>4234</v>
      </c>
      <c r="D1385" s="24" t="s">
        <v>4234</v>
      </c>
      <c r="E1385" s="78"/>
      <c r="F1385" s="78"/>
      <c r="G1385" s="78"/>
      <c r="H1385" s="23" t="s">
        <v>581</v>
      </c>
      <c r="I1385" s="6" t="s">
        <v>30</v>
      </c>
      <c r="J1385" s="44"/>
      <c r="K1385" s="24" t="s">
        <v>45</v>
      </c>
      <c r="L1385" s="44"/>
      <c r="M1385" s="44"/>
      <c r="N1385" s="45" t="s">
        <v>32</v>
      </c>
      <c r="O1385" s="23" t="s">
        <v>4723</v>
      </c>
      <c r="P1385" s="46" t="s">
        <v>53</v>
      </c>
      <c r="Q1385" s="24" t="s">
        <v>34</v>
      </c>
      <c r="R1385" s="24" t="s">
        <v>35</v>
      </c>
      <c r="S1385" s="24" t="s">
        <v>36</v>
      </c>
      <c r="T1385" s="47">
        <v>44672.0</v>
      </c>
      <c r="U1385" s="24" t="s">
        <v>37</v>
      </c>
      <c r="V1385" s="24" t="s">
        <v>2381</v>
      </c>
      <c r="W1385" s="46" t="s">
        <v>4724</v>
      </c>
      <c r="X1385" s="46" t="s">
        <v>4725</v>
      </c>
      <c r="Y1385" s="64">
        <v>44680.0</v>
      </c>
      <c r="Z1385" s="79" t="s">
        <v>4711</v>
      </c>
      <c r="AA1385" s="48" t="str">
        <f t="shared" si="13"/>
        <v>https://www.gacetaoficial.gob.cu/sites/default/files/goc-2022-o45.pdf</v>
      </c>
      <c r="AB1385" s="17" t="str">
        <f>VLOOKUP(Z1385,Gacetas!A:C,3,FALSE())</f>
        <v>https://drive.google.com/file/d/1YwQ0Kdeb1IXphQeppMA5t-iZFBGGCRcj/view?usp=sharing</v>
      </c>
    </row>
    <row r="1386">
      <c r="A1386" s="5">
        <v>1385.0</v>
      </c>
      <c r="B1386" s="24" t="s">
        <v>3689</v>
      </c>
      <c r="C1386" s="24" t="s">
        <v>3689</v>
      </c>
      <c r="D1386" s="24" t="s">
        <v>3689</v>
      </c>
      <c r="E1386" s="78"/>
      <c r="F1386" s="78"/>
      <c r="G1386" s="78"/>
      <c r="H1386" s="23" t="s">
        <v>581</v>
      </c>
      <c r="I1386" s="6" t="s">
        <v>30</v>
      </c>
      <c r="J1386" s="44"/>
      <c r="K1386" s="24" t="s">
        <v>45</v>
      </c>
      <c r="L1386" s="44"/>
      <c r="M1386" s="44"/>
      <c r="N1386" s="45" t="s">
        <v>32</v>
      </c>
      <c r="O1386" s="23" t="s">
        <v>4726</v>
      </c>
      <c r="P1386" s="46" t="s">
        <v>53</v>
      </c>
      <c r="Q1386" s="24" t="s">
        <v>34</v>
      </c>
      <c r="R1386" s="24" t="s">
        <v>35</v>
      </c>
      <c r="S1386" s="24" t="s">
        <v>36</v>
      </c>
      <c r="T1386" s="47">
        <v>44672.0</v>
      </c>
      <c r="U1386" s="24" t="s">
        <v>37</v>
      </c>
      <c r="V1386" s="24" t="s">
        <v>2381</v>
      </c>
      <c r="W1386" s="46" t="s">
        <v>4727</v>
      </c>
      <c r="X1386" s="46" t="s">
        <v>4728</v>
      </c>
      <c r="Y1386" s="64">
        <v>44680.0</v>
      </c>
      <c r="Z1386" s="79" t="s">
        <v>4711</v>
      </c>
      <c r="AA1386" s="48" t="str">
        <f t="shared" si="13"/>
        <v>https://www.gacetaoficial.gob.cu/sites/default/files/goc-2022-o45.pdf</v>
      </c>
      <c r="AB1386" s="17" t="str">
        <f>VLOOKUP(Z1386,Gacetas!A:C,3,FALSE())</f>
        <v>https://drive.google.com/file/d/1YwQ0Kdeb1IXphQeppMA5t-iZFBGGCRcj/view?usp=sharing</v>
      </c>
    </row>
    <row r="1387">
      <c r="A1387" s="5">
        <v>1386.0</v>
      </c>
      <c r="B1387" s="24" t="s">
        <v>1093</v>
      </c>
      <c r="C1387" s="24" t="s">
        <v>1093</v>
      </c>
      <c r="D1387" s="24" t="s">
        <v>1093</v>
      </c>
      <c r="E1387" s="78"/>
      <c r="F1387" s="78"/>
      <c r="G1387" s="78"/>
      <c r="H1387" s="23" t="s">
        <v>581</v>
      </c>
      <c r="I1387" s="6" t="s">
        <v>30</v>
      </c>
      <c r="J1387" s="44"/>
      <c r="K1387" s="24" t="s">
        <v>327</v>
      </c>
      <c r="L1387" s="44"/>
      <c r="M1387" s="44"/>
      <c r="N1387" s="45" t="s">
        <v>32</v>
      </c>
      <c r="O1387" s="23" t="s">
        <v>4729</v>
      </c>
      <c r="P1387" s="46" t="s">
        <v>53</v>
      </c>
      <c r="Q1387" s="24" t="s">
        <v>34</v>
      </c>
      <c r="R1387" s="24" t="s">
        <v>35</v>
      </c>
      <c r="S1387" s="24" t="s">
        <v>36</v>
      </c>
      <c r="T1387" s="47">
        <v>44672.0</v>
      </c>
      <c r="U1387" s="24" t="s">
        <v>37</v>
      </c>
      <c r="V1387" s="24" t="s">
        <v>2381</v>
      </c>
      <c r="W1387" s="46" t="s">
        <v>4730</v>
      </c>
      <c r="X1387" s="46" t="s">
        <v>4731</v>
      </c>
      <c r="Y1387" s="64">
        <v>44680.0</v>
      </c>
      <c r="Z1387" s="79" t="s">
        <v>4711</v>
      </c>
      <c r="AA1387" s="48" t="str">
        <f t="shared" si="13"/>
        <v>https://www.gacetaoficial.gob.cu/sites/default/files/goc-2022-o45.pdf</v>
      </c>
      <c r="AB1387" s="17" t="str">
        <f>VLOOKUP(Z1387,Gacetas!A:C,3,FALSE())</f>
        <v>https://drive.google.com/file/d/1YwQ0Kdeb1IXphQeppMA5t-iZFBGGCRcj/view?usp=sharing</v>
      </c>
    </row>
    <row r="1388">
      <c r="A1388" s="5">
        <v>1387.0</v>
      </c>
      <c r="B1388" s="24" t="s">
        <v>1734</v>
      </c>
      <c r="C1388" s="24" t="s">
        <v>1734</v>
      </c>
      <c r="D1388" s="24" t="s">
        <v>1734</v>
      </c>
      <c r="E1388" s="78"/>
      <c r="F1388" s="78"/>
      <c r="G1388" s="78"/>
      <c r="H1388" s="23" t="s">
        <v>581</v>
      </c>
      <c r="I1388" s="6" t="s">
        <v>30</v>
      </c>
      <c r="J1388" s="44"/>
      <c r="K1388" s="24" t="s">
        <v>84</v>
      </c>
      <c r="L1388" s="44"/>
      <c r="M1388" s="44"/>
      <c r="N1388" s="45" t="s">
        <v>32</v>
      </c>
      <c r="O1388" s="23" t="s">
        <v>4732</v>
      </c>
      <c r="P1388" s="46" t="s">
        <v>53</v>
      </c>
      <c r="Q1388" s="24" t="s">
        <v>34</v>
      </c>
      <c r="R1388" s="24" t="s">
        <v>35</v>
      </c>
      <c r="S1388" s="24" t="s">
        <v>36</v>
      </c>
      <c r="T1388" s="47">
        <v>44665.0</v>
      </c>
      <c r="U1388" s="24" t="s">
        <v>37</v>
      </c>
      <c r="V1388" s="24" t="s">
        <v>2381</v>
      </c>
      <c r="W1388" s="46" t="s">
        <v>4733</v>
      </c>
      <c r="X1388" s="46" t="s">
        <v>4734</v>
      </c>
      <c r="Y1388" s="64">
        <v>44676.0</v>
      </c>
      <c r="Z1388" s="79" t="s">
        <v>4735</v>
      </c>
      <c r="AA1388" s="48" t="str">
        <f t="shared" si="13"/>
        <v>https://www.gacetaoficial.gob.cu/sites/default/files/goc-2022-o42.pdf</v>
      </c>
      <c r="AB1388" s="17" t="str">
        <f>VLOOKUP(Z1388,Gacetas!A:C,3,FALSE())</f>
        <v>https://drive.google.com/file/d/15hPifVXpppTqfN_w094LIiEE4JjSgq_g/view?usp=sharing</v>
      </c>
    </row>
    <row r="1389">
      <c r="A1389" s="5">
        <v>1388.0</v>
      </c>
      <c r="B1389" s="24" t="s">
        <v>4736</v>
      </c>
      <c r="C1389" s="24" t="s">
        <v>4736</v>
      </c>
      <c r="D1389" s="24" t="s">
        <v>4736</v>
      </c>
      <c r="E1389" s="78"/>
      <c r="F1389" s="78"/>
      <c r="G1389" s="78"/>
      <c r="H1389" s="23" t="s">
        <v>581</v>
      </c>
      <c r="I1389" s="6" t="s">
        <v>30</v>
      </c>
      <c r="J1389" s="44"/>
      <c r="K1389" s="24" t="s">
        <v>45</v>
      </c>
      <c r="L1389" s="44"/>
      <c r="M1389" s="44"/>
      <c r="N1389" s="45" t="s">
        <v>32</v>
      </c>
      <c r="O1389" s="23" t="s">
        <v>4737</v>
      </c>
      <c r="P1389" s="46" t="s">
        <v>53</v>
      </c>
      <c r="Q1389" s="24" t="s">
        <v>34</v>
      </c>
      <c r="R1389" s="24" t="s">
        <v>35</v>
      </c>
      <c r="S1389" s="24" t="s">
        <v>36</v>
      </c>
      <c r="T1389" s="47">
        <v>44665.0</v>
      </c>
      <c r="U1389" s="24" t="s">
        <v>37</v>
      </c>
      <c r="V1389" s="24" t="s">
        <v>2381</v>
      </c>
      <c r="W1389" s="46" t="s">
        <v>4738</v>
      </c>
      <c r="X1389" s="46" t="s">
        <v>4739</v>
      </c>
      <c r="Y1389" s="64">
        <v>44673.0</v>
      </c>
      <c r="Z1389" s="79" t="s">
        <v>4735</v>
      </c>
      <c r="AA1389" s="48" t="str">
        <f t="shared" si="13"/>
        <v>https://www.gacetaoficial.gob.cu/sites/default/files/goc-2022-o42.pdf</v>
      </c>
      <c r="AB1389" s="17" t="str">
        <f>VLOOKUP(Z1389,Gacetas!A:C,3,FALSE())</f>
        <v>https://drive.google.com/file/d/15hPifVXpppTqfN_w094LIiEE4JjSgq_g/view?usp=sharing</v>
      </c>
    </row>
    <row r="1390">
      <c r="A1390" s="5">
        <v>1389.0</v>
      </c>
      <c r="B1390" s="23" t="s">
        <v>4740</v>
      </c>
      <c r="C1390" s="23" t="s">
        <v>4740</v>
      </c>
      <c r="D1390" s="23" t="s">
        <v>4740</v>
      </c>
      <c r="E1390" s="78"/>
      <c r="F1390" s="78"/>
      <c r="G1390" s="78"/>
      <c r="H1390" s="23" t="s">
        <v>581</v>
      </c>
      <c r="I1390" s="6" t="s">
        <v>30</v>
      </c>
      <c r="J1390" s="44"/>
      <c r="K1390" s="24" t="s">
        <v>45</v>
      </c>
      <c r="L1390" s="44"/>
      <c r="M1390" s="44"/>
      <c r="N1390" s="45" t="s">
        <v>32</v>
      </c>
      <c r="O1390" s="23" t="s">
        <v>4741</v>
      </c>
      <c r="P1390" s="46" t="s">
        <v>53</v>
      </c>
      <c r="Q1390" s="24" t="s">
        <v>34</v>
      </c>
      <c r="R1390" s="24" t="s">
        <v>35</v>
      </c>
      <c r="S1390" s="24" t="s">
        <v>36</v>
      </c>
      <c r="T1390" s="47">
        <v>44662.0</v>
      </c>
      <c r="U1390" s="24" t="s">
        <v>37</v>
      </c>
      <c r="V1390" s="24" t="s">
        <v>2381</v>
      </c>
      <c r="W1390" s="46" t="s">
        <v>4742</v>
      </c>
      <c r="X1390" s="46" t="s">
        <v>4743</v>
      </c>
      <c r="Y1390" s="64">
        <v>44673.0</v>
      </c>
      <c r="Z1390" s="79" t="s">
        <v>4744</v>
      </c>
      <c r="AA1390" s="80" t="str">
        <f t="shared" si="13"/>
        <v>https://www.gacetaoficial.gob.cu/sites/default/files/goc-2022-o41.pdf</v>
      </c>
      <c r="AB1390" s="17" t="str">
        <f>VLOOKUP(Z1390,Gacetas!A:C,3,FALSE())</f>
        <v>https://drive.google.com/file/d/11nHSan3dDDHmK-x0fZFnzRLNTolgKzsT/view?usp=sharing</v>
      </c>
    </row>
    <row r="1391">
      <c r="A1391" s="5">
        <v>1390.0</v>
      </c>
      <c r="B1391" s="24" t="s">
        <v>4745</v>
      </c>
      <c r="C1391" s="24" t="s">
        <v>4746</v>
      </c>
      <c r="D1391" s="24" t="s">
        <v>4745</v>
      </c>
      <c r="E1391" s="78"/>
      <c r="F1391" s="78"/>
      <c r="G1391" s="78"/>
      <c r="H1391" s="23" t="s">
        <v>581</v>
      </c>
      <c r="I1391" s="6" t="s">
        <v>30</v>
      </c>
      <c r="J1391" s="44"/>
      <c r="K1391" s="24" t="s">
        <v>214</v>
      </c>
      <c r="L1391" s="44"/>
      <c r="M1391" s="44"/>
      <c r="N1391" s="45" t="s">
        <v>32</v>
      </c>
      <c r="O1391" s="23" t="s">
        <v>4747</v>
      </c>
      <c r="P1391" s="46" t="s">
        <v>53</v>
      </c>
      <c r="Q1391" s="24" t="s">
        <v>34</v>
      </c>
      <c r="R1391" s="24" t="s">
        <v>35</v>
      </c>
      <c r="S1391" s="24" t="s">
        <v>36</v>
      </c>
      <c r="T1391" s="47">
        <v>44663.0</v>
      </c>
      <c r="U1391" s="24" t="s">
        <v>37</v>
      </c>
      <c r="V1391" s="24" t="s">
        <v>2381</v>
      </c>
      <c r="W1391" s="46" t="s">
        <v>4748</v>
      </c>
      <c r="X1391" s="46" t="s">
        <v>4749</v>
      </c>
      <c r="Y1391" s="64">
        <v>44673.0</v>
      </c>
      <c r="Z1391" s="79" t="s">
        <v>4744</v>
      </c>
      <c r="AA1391" s="80" t="str">
        <f t="shared" si="13"/>
        <v>https://www.gacetaoficial.gob.cu/sites/default/files/goc-2022-o41.pdf</v>
      </c>
      <c r="AB1391" s="17" t="str">
        <f>VLOOKUP(Z1391,Gacetas!A:C,3,FALSE())</f>
        <v>https://drive.google.com/file/d/11nHSan3dDDHmK-x0fZFnzRLNTolgKzsT/view?usp=sharing</v>
      </c>
    </row>
    <row r="1392">
      <c r="A1392" s="5">
        <v>1391.0</v>
      </c>
      <c r="B1392" s="24" t="s">
        <v>4750</v>
      </c>
      <c r="C1392" s="24" t="s">
        <v>4750</v>
      </c>
      <c r="D1392" s="24" t="s">
        <v>4750</v>
      </c>
      <c r="E1392" s="78"/>
      <c r="F1392" s="78"/>
      <c r="G1392" s="78"/>
      <c r="H1392" s="23" t="s">
        <v>581</v>
      </c>
      <c r="I1392" s="6" t="s">
        <v>30</v>
      </c>
      <c r="J1392" s="44"/>
      <c r="K1392" s="24" t="s">
        <v>145</v>
      </c>
      <c r="L1392" s="44"/>
      <c r="M1392" s="44"/>
      <c r="N1392" s="45" t="s">
        <v>32</v>
      </c>
      <c r="O1392" s="23" t="s">
        <v>4751</v>
      </c>
      <c r="P1392" s="46" t="s">
        <v>53</v>
      </c>
      <c r="Q1392" s="24" t="s">
        <v>34</v>
      </c>
      <c r="R1392" s="24" t="s">
        <v>35</v>
      </c>
      <c r="S1392" s="24" t="s">
        <v>36</v>
      </c>
      <c r="T1392" s="47">
        <v>44663.0</v>
      </c>
      <c r="U1392" s="24" t="s">
        <v>37</v>
      </c>
      <c r="V1392" s="24" t="s">
        <v>2381</v>
      </c>
      <c r="W1392" s="46" t="s">
        <v>4752</v>
      </c>
      <c r="X1392" s="46" t="s">
        <v>4753</v>
      </c>
      <c r="Y1392" s="64">
        <v>44673.0</v>
      </c>
      <c r="Z1392" s="79" t="s">
        <v>4744</v>
      </c>
      <c r="AA1392" s="80" t="str">
        <f t="shared" si="13"/>
        <v>https://www.gacetaoficial.gob.cu/sites/default/files/goc-2022-o41.pdf</v>
      </c>
      <c r="AB1392" s="17" t="str">
        <f>VLOOKUP(Z1392,Gacetas!A:C,3,FALSE())</f>
        <v>https://drive.google.com/file/d/11nHSan3dDDHmK-x0fZFnzRLNTolgKzsT/view?usp=sharing</v>
      </c>
    </row>
    <row r="1393">
      <c r="A1393" s="5">
        <v>1392.0</v>
      </c>
      <c r="B1393" s="24" t="s">
        <v>3550</v>
      </c>
      <c r="C1393" s="24" t="s">
        <v>3550</v>
      </c>
      <c r="D1393" s="24" t="s">
        <v>3550</v>
      </c>
      <c r="E1393" s="78"/>
      <c r="F1393" s="78"/>
      <c r="G1393" s="78"/>
      <c r="H1393" s="23" t="s">
        <v>581</v>
      </c>
      <c r="I1393" s="6" t="s">
        <v>30</v>
      </c>
      <c r="J1393" s="44"/>
      <c r="K1393" s="24" t="s">
        <v>214</v>
      </c>
      <c r="L1393" s="44"/>
      <c r="M1393" s="44"/>
      <c r="N1393" s="45" t="s">
        <v>32</v>
      </c>
      <c r="O1393" s="23" t="s">
        <v>4754</v>
      </c>
      <c r="P1393" s="46" t="s">
        <v>53</v>
      </c>
      <c r="Q1393" s="24" t="s">
        <v>34</v>
      </c>
      <c r="R1393" s="24" t="s">
        <v>35</v>
      </c>
      <c r="S1393" s="24" t="s">
        <v>36</v>
      </c>
      <c r="T1393" s="47">
        <v>44664.0</v>
      </c>
      <c r="U1393" s="24" t="s">
        <v>37</v>
      </c>
      <c r="V1393" s="24" t="s">
        <v>2381</v>
      </c>
      <c r="W1393" s="46" t="s">
        <v>4755</v>
      </c>
      <c r="X1393" s="46" t="s">
        <v>4756</v>
      </c>
      <c r="Y1393" s="64">
        <v>44673.0</v>
      </c>
      <c r="Z1393" s="79" t="s">
        <v>4744</v>
      </c>
      <c r="AA1393" s="80" t="str">
        <f t="shared" si="13"/>
        <v>https://www.gacetaoficial.gob.cu/sites/default/files/goc-2022-o41.pdf</v>
      </c>
      <c r="AB1393" s="17" t="str">
        <f>VLOOKUP(Z1393,Gacetas!A:C,3,FALSE())</f>
        <v>https://drive.google.com/file/d/11nHSan3dDDHmK-x0fZFnzRLNTolgKzsT/view?usp=sharing</v>
      </c>
    </row>
    <row r="1394">
      <c r="A1394" s="5">
        <v>1393.0</v>
      </c>
      <c r="B1394" s="24" t="s">
        <v>1031</v>
      </c>
      <c r="C1394" s="24" t="s">
        <v>1031</v>
      </c>
      <c r="D1394" s="24" t="s">
        <v>1031</v>
      </c>
      <c r="E1394" s="78"/>
      <c r="F1394" s="78"/>
      <c r="G1394" s="78"/>
      <c r="H1394" s="23" t="s">
        <v>29</v>
      </c>
      <c r="I1394" s="6" t="s">
        <v>30</v>
      </c>
      <c r="J1394" s="44"/>
      <c r="K1394" s="24" t="s">
        <v>1032</v>
      </c>
      <c r="L1394" s="44"/>
      <c r="M1394" s="44"/>
      <c r="N1394" s="45" t="s">
        <v>32</v>
      </c>
      <c r="O1394" s="23" t="s">
        <v>4757</v>
      </c>
      <c r="P1394" s="46" t="s">
        <v>53</v>
      </c>
      <c r="Q1394" s="24" t="s">
        <v>34</v>
      </c>
      <c r="R1394" s="24" t="s">
        <v>35</v>
      </c>
      <c r="S1394" s="24" t="s">
        <v>36</v>
      </c>
      <c r="T1394" s="47">
        <v>44664.0</v>
      </c>
      <c r="U1394" s="24" t="s">
        <v>37</v>
      </c>
      <c r="V1394" s="24" t="s">
        <v>2381</v>
      </c>
      <c r="W1394" s="46" t="s">
        <v>4758</v>
      </c>
      <c r="X1394" s="46" t="s">
        <v>4759</v>
      </c>
      <c r="Y1394" s="64">
        <v>44673.0</v>
      </c>
      <c r="Z1394" s="79" t="s">
        <v>4744</v>
      </c>
      <c r="AA1394" s="80" t="str">
        <f t="shared" si="13"/>
        <v>https://www.gacetaoficial.gob.cu/sites/default/files/goc-2022-o41.pdf</v>
      </c>
      <c r="AB1394" s="17" t="str">
        <f>VLOOKUP(Z1394,Gacetas!A:C,3,FALSE())</f>
        <v>https://drive.google.com/file/d/11nHSan3dDDHmK-x0fZFnzRLNTolgKzsT/view?usp=sharing</v>
      </c>
    </row>
    <row r="1395">
      <c r="A1395" s="5">
        <v>1394.0</v>
      </c>
      <c r="B1395" s="24" t="s">
        <v>4401</v>
      </c>
      <c r="C1395" s="24" t="s">
        <v>4401</v>
      </c>
      <c r="D1395" s="24" t="s">
        <v>4401</v>
      </c>
      <c r="E1395" s="78"/>
      <c r="F1395" s="78"/>
      <c r="G1395" s="78"/>
      <c r="H1395" s="23" t="s">
        <v>581</v>
      </c>
      <c r="I1395" s="6" t="s">
        <v>30</v>
      </c>
      <c r="J1395" s="44"/>
      <c r="K1395" s="24" t="s">
        <v>45</v>
      </c>
      <c r="L1395" s="44"/>
      <c r="M1395" s="44"/>
      <c r="N1395" s="45" t="s">
        <v>32</v>
      </c>
      <c r="O1395" s="23" t="s">
        <v>4760</v>
      </c>
      <c r="P1395" s="46" t="s">
        <v>53</v>
      </c>
      <c r="Q1395" s="24" t="s">
        <v>34</v>
      </c>
      <c r="R1395" s="24" t="s">
        <v>35</v>
      </c>
      <c r="S1395" s="24" t="s">
        <v>36</v>
      </c>
      <c r="T1395" s="47">
        <v>44664.0</v>
      </c>
      <c r="U1395" s="24" t="s">
        <v>37</v>
      </c>
      <c r="V1395" s="24" t="s">
        <v>2381</v>
      </c>
      <c r="W1395" s="46" t="s">
        <v>4761</v>
      </c>
      <c r="X1395" s="46" t="s">
        <v>4762</v>
      </c>
      <c r="Y1395" s="64">
        <v>44673.0</v>
      </c>
      <c r="Z1395" s="79" t="s">
        <v>4744</v>
      </c>
      <c r="AA1395" s="80" t="str">
        <f t="shared" si="13"/>
        <v>https://www.gacetaoficial.gob.cu/sites/default/files/goc-2022-o41.pdf</v>
      </c>
      <c r="AB1395" s="17" t="str">
        <f>VLOOKUP(Z1395,Gacetas!A:C,3,FALSE())</f>
        <v>https://drive.google.com/file/d/11nHSan3dDDHmK-x0fZFnzRLNTolgKzsT/view?usp=sharing</v>
      </c>
    </row>
    <row r="1396">
      <c r="A1396" s="5">
        <v>1395.0</v>
      </c>
      <c r="B1396" s="24" t="s">
        <v>1865</v>
      </c>
      <c r="C1396" s="24" t="s">
        <v>1865</v>
      </c>
      <c r="D1396" s="24" t="s">
        <v>1865</v>
      </c>
      <c r="E1396" s="78"/>
      <c r="F1396" s="78"/>
      <c r="G1396" s="78"/>
      <c r="H1396" s="23" t="s">
        <v>581</v>
      </c>
      <c r="I1396" s="6" t="s">
        <v>30</v>
      </c>
      <c r="J1396" s="44"/>
      <c r="K1396" s="24" t="s">
        <v>145</v>
      </c>
      <c r="L1396" s="44"/>
      <c r="M1396" s="44"/>
      <c r="N1396" s="45" t="s">
        <v>32</v>
      </c>
      <c r="O1396" s="23" t="s">
        <v>4763</v>
      </c>
      <c r="P1396" s="46" t="s">
        <v>53</v>
      </c>
      <c r="Q1396" s="24" t="s">
        <v>34</v>
      </c>
      <c r="R1396" s="24" t="s">
        <v>35</v>
      </c>
      <c r="S1396" s="24" t="s">
        <v>36</v>
      </c>
      <c r="T1396" s="47">
        <v>44664.0</v>
      </c>
      <c r="U1396" s="24" t="s">
        <v>37</v>
      </c>
      <c r="V1396" s="24" t="s">
        <v>2381</v>
      </c>
      <c r="W1396" s="46" t="s">
        <v>4764</v>
      </c>
      <c r="X1396" s="46" t="s">
        <v>4765</v>
      </c>
      <c r="Y1396" s="64">
        <v>44673.0</v>
      </c>
      <c r="Z1396" s="79" t="s">
        <v>4744</v>
      </c>
      <c r="AA1396" s="80" t="str">
        <f t="shared" si="13"/>
        <v>https://www.gacetaoficial.gob.cu/sites/default/files/goc-2022-o41.pdf</v>
      </c>
      <c r="AB1396" s="17" t="str">
        <f>VLOOKUP(Z1396,Gacetas!A:C,3,FALSE())</f>
        <v>https://drive.google.com/file/d/11nHSan3dDDHmK-x0fZFnzRLNTolgKzsT/view?usp=sharing</v>
      </c>
    </row>
    <row r="1397">
      <c r="A1397" s="5">
        <v>1396.0</v>
      </c>
      <c r="B1397" s="24" t="s">
        <v>4766</v>
      </c>
      <c r="C1397" s="24" t="s">
        <v>4767</v>
      </c>
      <c r="D1397" s="24" t="s">
        <v>4766</v>
      </c>
      <c r="E1397" s="78"/>
      <c r="F1397" s="78"/>
      <c r="G1397" s="78"/>
      <c r="H1397" s="23" t="s">
        <v>581</v>
      </c>
      <c r="I1397" s="6" t="s">
        <v>30</v>
      </c>
      <c r="J1397" s="44"/>
      <c r="K1397" s="24" t="s">
        <v>45</v>
      </c>
      <c r="L1397" s="44"/>
      <c r="M1397" s="44"/>
      <c r="N1397" s="45" t="s">
        <v>32</v>
      </c>
      <c r="O1397" s="23" t="s">
        <v>4768</v>
      </c>
      <c r="P1397" s="46" t="s">
        <v>53</v>
      </c>
      <c r="Q1397" s="24" t="s">
        <v>34</v>
      </c>
      <c r="R1397" s="24" t="s">
        <v>35</v>
      </c>
      <c r="S1397" s="24" t="s">
        <v>36</v>
      </c>
      <c r="T1397" s="47">
        <v>44664.0</v>
      </c>
      <c r="U1397" s="24" t="s">
        <v>37</v>
      </c>
      <c r="V1397" s="24" t="s">
        <v>2381</v>
      </c>
      <c r="W1397" s="46" t="s">
        <v>4769</v>
      </c>
      <c r="X1397" s="46" t="s">
        <v>4770</v>
      </c>
      <c r="Y1397" s="64">
        <v>44673.0</v>
      </c>
      <c r="Z1397" s="79" t="s">
        <v>4744</v>
      </c>
      <c r="AA1397" s="80" t="str">
        <f t="shared" si="13"/>
        <v>https://www.gacetaoficial.gob.cu/sites/default/files/goc-2022-o41.pdf</v>
      </c>
      <c r="AB1397" s="17" t="str">
        <f>VLOOKUP(Z1397,Gacetas!A:C,3,FALSE())</f>
        <v>https://drive.google.com/file/d/11nHSan3dDDHmK-x0fZFnzRLNTolgKzsT/view?usp=sharing</v>
      </c>
    </row>
    <row r="1398">
      <c r="A1398" s="5">
        <v>1397.0</v>
      </c>
      <c r="B1398" s="24" t="s">
        <v>2933</v>
      </c>
      <c r="C1398" s="24" t="s">
        <v>2933</v>
      </c>
      <c r="D1398" s="24" t="s">
        <v>2933</v>
      </c>
      <c r="E1398" s="78"/>
      <c r="F1398" s="78"/>
      <c r="G1398" s="78"/>
      <c r="H1398" s="23" t="s">
        <v>581</v>
      </c>
      <c r="I1398" s="6" t="s">
        <v>30</v>
      </c>
      <c r="J1398" s="44"/>
      <c r="K1398" s="24" t="s">
        <v>1952</v>
      </c>
      <c r="L1398" s="44"/>
      <c r="M1398" s="44"/>
      <c r="N1398" s="45" t="s">
        <v>32</v>
      </c>
      <c r="O1398" s="23" t="s">
        <v>4097</v>
      </c>
      <c r="P1398" s="46" t="s">
        <v>53</v>
      </c>
      <c r="Q1398" s="24" t="s">
        <v>34</v>
      </c>
      <c r="R1398" s="24" t="s">
        <v>35</v>
      </c>
      <c r="S1398" s="24" t="s">
        <v>36</v>
      </c>
      <c r="T1398" s="47">
        <v>44653.0</v>
      </c>
      <c r="U1398" s="24" t="s">
        <v>37</v>
      </c>
      <c r="V1398" s="24" t="s">
        <v>2381</v>
      </c>
      <c r="W1398" s="46" t="s">
        <v>4098</v>
      </c>
      <c r="X1398" s="46" t="s">
        <v>4099</v>
      </c>
      <c r="Y1398" s="64">
        <v>44669.0</v>
      </c>
      <c r="Z1398" s="79" t="s">
        <v>4100</v>
      </c>
      <c r="AA1398" s="48" t="s">
        <v>4101</v>
      </c>
      <c r="AB1398" s="17" t="str">
        <f>VLOOKUP(Z1398,Gacetas!A:C,3,FALSE())</f>
        <v>https://drive.google.com/file/d/1FKpKBEu6l31vFzf5z2raUKszZGQ8O7Vk/view?usp=sharing</v>
      </c>
    </row>
    <row r="1399">
      <c r="A1399" s="5">
        <v>1398.0</v>
      </c>
      <c r="B1399" s="51" t="s">
        <v>4771</v>
      </c>
      <c r="C1399" s="14" t="s">
        <v>201</v>
      </c>
      <c r="D1399" s="51" t="s">
        <v>4771</v>
      </c>
      <c r="E1399" s="78"/>
      <c r="F1399" s="78"/>
      <c r="G1399" s="78"/>
      <c r="H1399" s="23" t="s">
        <v>29</v>
      </c>
      <c r="I1399" s="6" t="s">
        <v>30</v>
      </c>
      <c r="J1399" s="44"/>
      <c r="K1399" s="24" t="s">
        <v>145</v>
      </c>
      <c r="L1399" s="44"/>
      <c r="M1399" s="44"/>
      <c r="N1399" s="45" t="s">
        <v>32</v>
      </c>
      <c r="O1399" s="23" t="s">
        <v>202</v>
      </c>
      <c r="P1399" s="46" t="s">
        <v>53</v>
      </c>
      <c r="Q1399" s="24" t="s">
        <v>54</v>
      </c>
      <c r="R1399" s="24" t="s">
        <v>35</v>
      </c>
      <c r="S1399" s="24" t="s">
        <v>36</v>
      </c>
      <c r="T1399" s="47">
        <v>42058.0</v>
      </c>
      <c r="U1399" s="24" t="s">
        <v>1426</v>
      </c>
      <c r="V1399" s="24" t="s">
        <v>1528</v>
      </c>
      <c r="W1399" s="46" t="s">
        <v>36</v>
      </c>
      <c r="X1399" s="46" t="s">
        <v>4772</v>
      </c>
      <c r="Y1399" s="64">
        <v>42072.0</v>
      </c>
      <c r="Z1399" s="51" t="s">
        <v>4773</v>
      </c>
      <c r="AA1399" s="48" t="s">
        <v>4774</v>
      </c>
      <c r="AB1399" s="17" t="str">
        <f>VLOOKUP(Z1399,Gacetas!A:C,3,FALSE())</f>
        <v>https://drive.google.com/file/d/1hus9_Z4LgDzE172yFjzZhZAOF5MzktzK/view?usp=sharing</v>
      </c>
    </row>
    <row r="1400">
      <c r="A1400" s="5">
        <v>1399.0</v>
      </c>
      <c r="B1400" s="24" t="s">
        <v>1011</v>
      </c>
      <c r="C1400" s="24" t="s">
        <v>1012</v>
      </c>
      <c r="D1400" s="24" t="s">
        <v>1011</v>
      </c>
      <c r="E1400" s="78"/>
      <c r="F1400" s="78"/>
      <c r="G1400" s="78"/>
      <c r="H1400" s="23" t="s">
        <v>4074</v>
      </c>
      <c r="I1400" s="6" t="s">
        <v>30</v>
      </c>
      <c r="J1400" s="44"/>
      <c r="K1400" s="24" t="s">
        <v>1013</v>
      </c>
      <c r="L1400" s="44"/>
      <c r="M1400" s="44"/>
      <c r="N1400" s="45" t="s">
        <v>32</v>
      </c>
      <c r="O1400" s="23" t="s">
        <v>4775</v>
      </c>
      <c r="P1400" s="46" t="s">
        <v>32</v>
      </c>
      <c r="Q1400" s="24" t="s">
        <v>34</v>
      </c>
      <c r="R1400" s="24" t="s">
        <v>35</v>
      </c>
      <c r="S1400" s="24" t="s">
        <v>36</v>
      </c>
      <c r="T1400" s="47">
        <v>42058.0</v>
      </c>
      <c r="U1400" s="24" t="s">
        <v>1426</v>
      </c>
      <c r="V1400" s="24" t="s">
        <v>1528</v>
      </c>
      <c r="W1400" s="46" t="s">
        <v>36</v>
      </c>
      <c r="X1400" s="46" t="s">
        <v>4776</v>
      </c>
      <c r="Y1400" s="64">
        <v>42072.0</v>
      </c>
      <c r="Z1400" s="51" t="s">
        <v>4773</v>
      </c>
      <c r="AA1400" s="48" t="s">
        <v>4774</v>
      </c>
      <c r="AB1400" s="17" t="str">
        <f>VLOOKUP(Z1400,Gacetas!A:C,3,FALSE())</f>
        <v>https://drive.google.com/file/d/1hus9_Z4LgDzE172yFjzZhZAOF5MzktzK/view?usp=sharing</v>
      </c>
    </row>
    <row r="1401">
      <c r="A1401" s="5">
        <v>1400.0</v>
      </c>
      <c r="B1401" s="24" t="s">
        <v>312</v>
      </c>
      <c r="C1401" s="24" t="s">
        <v>312</v>
      </c>
      <c r="D1401" s="24" t="s">
        <v>312</v>
      </c>
      <c r="E1401" s="78"/>
      <c r="F1401" s="78"/>
      <c r="G1401" s="78"/>
      <c r="H1401" s="23" t="s">
        <v>29</v>
      </c>
      <c r="I1401" s="6" t="s">
        <v>30</v>
      </c>
      <c r="J1401" s="44"/>
      <c r="K1401" s="24" t="s">
        <v>84</v>
      </c>
      <c r="L1401" s="44"/>
      <c r="M1401" s="44"/>
      <c r="N1401" s="45" t="s">
        <v>32</v>
      </c>
      <c r="O1401" s="23" t="s">
        <v>1922</v>
      </c>
      <c r="P1401" s="46" t="s">
        <v>32</v>
      </c>
      <c r="Q1401" s="24" t="s">
        <v>54</v>
      </c>
      <c r="R1401" s="24" t="s">
        <v>35</v>
      </c>
      <c r="S1401" s="24" t="s">
        <v>36</v>
      </c>
      <c r="T1401" s="47">
        <v>42058.0</v>
      </c>
      <c r="U1401" s="24" t="s">
        <v>1426</v>
      </c>
      <c r="V1401" s="24" t="s">
        <v>1528</v>
      </c>
      <c r="W1401" s="46" t="s">
        <v>36</v>
      </c>
      <c r="X1401" s="46" t="s">
        <v>4777</v>
      </c>
      <c r="Y1401" s="64">
        <v>42072.0</v>
      </c>
      <c r="Z1401" s="51" t="s">
        <v>4773</v>
      </c>
      <c r="AA1401" s="48" t="s">
        <v>4774</v>
      </c>
      <c r="AB1401" s="17" t="str">
        <f>VLOOKUP(Z1401,Gacetas!A:C,3,FALSE())</f>
        <v>https://drive.google.com/file/d/1hus9_Z4LgDzE172yFjzZhZAOF5MzktzK/view?usp=sharing</v>
      </c>
    </row>
    <row r="1402">
      <c r="A1402" s="5">
        <v>1401.0</v>
      </c>
      <c r="B1402" s="24" t="s">
        <v>260</v>
      </c>
      <c r="C1402" s="24" t="s">
        <v>260</v>
      </c>
      <c r="D1402" s="24" t="s">
        <v>260</v>
      </c>
      <c r="E1402" s="78"/>
      <c r="F1402" s="78"/>
      <c r="G1402" s="78"/>
      <c r="H1402" s="23" t="s">
        <v>4074</v>
      </c>
      <c r="I1402" s="6" t="s">
        <v>30</v>
      </c>
      <c r="J1402" s="44"/>
      <c r="K1402" s="24" t="s">
        <v>261</v>
      </c>
      <c r="L1402" s="44"/>
      <c r="M1402" s="44"/>
      <c r="N1402" s="45" t="s">
        <v>32</v>
      </c>
      <c r="O1402" s="23" t="s">
        <v>1420</v>
      </c>
      <c r="P1402" s="46" t="s">
        <v>32</v>
      </c>
      <c r="Q1402" s="24" t="s">
        <v>54</v>
      </c>
      <c r="R1402" s="24" t="s">
        <v>35</v>
      </c>
      <c r="S1402" s="24" t="s">
        <v>36</v>
      </c>
      <c r="T1402" s="47">
        <v>42038.0</v>
      </c>
      <c r="U1402" s="24" t="s">
        <v>1426</v>
      </c>
      <c r="V1402" s="24" t="s">
        <v>3111</v>
      </c>
      <c r="W1402" s="46" t="s">
        <v>36</v>
      </c>
      <c r="X1402" s="46" t="s">
        <v>4778</v>
      </c>
      <c r="Y1402" s="64">
        <v>42074.0</v>
      </c>
      <c r="Z1402" s="51" t="s">
        <v>4779</v>
      </c>
      <c r="AA1402" s="48" t="s">
        <v>4780</v>
      </c>
      <c r="AB1402" s="17" t="str">
        <f>VLOOKUP(Z1402,Gacetas!A:C,3,FALSE())</f>
        <v>https://drive.google.com/file/d/1FLF947UNARoejr9M9a6mdD94rJym7Fmf/view?usp=sharing</v>
      </c>
    </row>
    <row r="1403">
      <c r="A1403" s="5">
        <v>1402.0</v>
      </c>
      <c r="B1403" s="23" t="s">
        <v>4781</v>
      </c>
      <c r="C1403" s="23" t="s">
        <v>4781</v>
      </c>
      <c r="D1403" s="23" t="s">
        <v>4781</v>
      </c>
      <c r="E1403" s="78"/>
      <c r="F1403" s="78"/>
      <c r="G1403" s="78"/>
      <c r="H1403" s="23" t="s">
        <v>4074</v>
      </c>
      <c r="I1403" s="6" t="s">
        <v>30</v>
      </c>
      <c r="J1403" s="44"/>
      <c r="K1403" s="24" t="s">
        <v>3110</v>
      </c>
      <c r="L1403" s="44"/>
      <c r="M1403" s="44"/>
      <c r="N1403" s="45" t="s">
        <v>32</v>
      </c>
      <c r="O1403" s="23" t="s">
        <v>4782</v>
      </c>
      <c r="P1403" s="46" t="s">
        <v>53</v>
      </c>
      <c r="Q1403" s="24" t="s">
        <v>34</v>
      </c>
      <c r="R1403" s="24" t="s">
        <v>35</v>
      </c>
      <c r="S1403" s="24" t="s">
        <v>36</v>
      </c>
      <c r="T1403" s="47">
        <v>42038.0</v>
      </c>
      <c r="U1403" s="24" t="s">
        <v>1426</v>
      </c>
      <c r="V1403" s="24" t="s">
        <v>3111</v>
      </c>
      <c r="W1403" s="46" t="s">
        <v>36</v>
      </c>
      <c r="X1403" s="46" t="s">
        <v>4783</v>
      </c>
      <c r="Y1403" s="64">
        <v>42074.0</v>
      </c>
      <c r="Z1403" s="51" t="s">
        <v>4779</v>
      </c>
      <c r="AA1403" s="48" t="s">
        <v>4780</v>
      </c>
      <c r="AB1403" s="17" t="str">
        <f>VLOOKUP(Z1403,Gacetas!A:C,3,FALSE())</f>
        <v>https://drive.google.com/file/d/1FLF947UNARoejr9M9a6mdD94rJym7Fmf/view?usp=sharing</v>
      </c>
    </row>
    <row r="1404">
      <c r="A1404" s="5">
        <v>1403.0</v>
      </c>
      <c r="B1404" s="24" t="s">
        <v>459</v>
      </c>
      <c r="C1404" s="24" t="s">
        <v>459</v>
      </c>
      <c r="D1404" s="24" t="s">
        <v>459</v>
      </c>
      <c r="E1404" s="78"/>
      <c r="F1404" s="78"/>
      <c r="G1404" s="78"/>
      <c r="H1404" s="23" t="s">
        <v>29</v>
      </c>
      <c r="I1404" s="6" t="s">
        <v>30</v>
      </c>
      <c r="J1404" s="44"/>
      <c r="K1404" s="24" t="s">
        <v>45</v>
      </c>
      <c r="L1404" s="44"/>
      <c r="M1404" s="44"/>
      <c r="N1404" s="45" t="s">
        <v>32</v>
      </c>
      <c r="O1404" s="23" t="s">
        <v>1922</v>
      </c>
      <c r="P1404" s="46" t="s">
        <v>32</v>
      </c>
      <c r="Q1404" s="24" t="s">
        <v>54</v>
      </c>
      <c r="R1404" s="24" t="s">
        <v>35</v>
      </c>
      <c r="S1404" s="24" t="s">
        <v>36</v>
      </c>
      <c r="T1404" s="47">
        <v>42040.0</v>
      </c>
      <c r="U1404" s="24" t="s">
        <v>1426</v>
      </c>
      <c r="V1404" s="24" t="s">
        <v>3111</v>
      </c>
      <c r="W1404" s="46" t="s">
        <v>36</v>
      </c>
      <c r="X1404" s="46" t="s">
        <v>4784</v>
      </c>
      <c r="Y1404" s="64">
        <v>42074.0</v>
      </c>
      <c r="Z1404" s="51" t="s">
        <v>4779</v>
      </c>
      <c r="AA1404" s="48" t="s">
        <v>4780</v>
      </c>
      <c r="AB1404" s="17" t="str">
        <f>VLOOKUP(Z1404,Gacetas!A:C,3,FALSE())</f>
        <v>https://drive.google.com/file/d/1FLF947UNARoejr9M9a6mdD94rJym7Fmf/view?usp=sharing</v>
      </c>
    </row>
    <row r="1405">
      <c r="A1405" s="5">
        <v>1404.0</v>
      </c>
      <c r="B1405" s="24" t="s">
        <v>4785</v>
      </c>
      <c r="C1405" s="24" t="s">
        <v>4786</v>
      </c>
      <c r="D1405" s="24" t="s">
        <v>4785</v>
      </c>
      <c r="E1405" s="78"/>
      <c r="F1405" s="78"/>
      <c r="G1405" s="78"/>
      <c r="H1405" s="23" t="s">
        <v>29</v>
      </c>
      <c r="I1405" s="6" t="s">
        <v>30</v>
      </c>
      <c r="J1405" s="44"/>
      <c r="K1405" s="24" t="s">
        <v>102</v>
      </c>
      <c r="L1405" s="44"/>
      <c r="M1405" s="44"/>
      <c r="N1405" s="45" t="s">
        <v>32</v>
      </c>
      <c r="O1405" s="23" t="s">
        <v>1922</v>
      </c>
      <c r="P1405" s="46" t="s">
        <v>32</v>
      </c>
      <c r="Q1405" s="24" t="s">
        <v>54</v>
      </c>
      <c r="R1405" s="24" t="s">
        <v>35</v>
      </c>
      <c r="S1405" s="24" t="s">
        <v>36</v>
      </c>
      <c r="T1405" s="47">
        <v>42040.0</v>
      </c>
      <c r="U1405" s="24" t="s">
        <v>1426</v>
      </c>
      <c r="V1405" s="24" t="s">
        <v>3111</v>
      </c>
      <c r="W1405" s="46" t="s">
        <v>36</v>
      </c>
      <c r="X1405" s="46" t="s">
        <v>4787</v>
      </c>
      <c r="Y1405" s="64">
        <v>42074.0</v>
      </c>
      <c r="Z1405" s="51" t="s">
        <v>4779</v>
      </c>
      <c r="AA1405" s="48" t="s">
        <v>4780</v>
      </c>
      <c r="AB1405" s="17" t="str">
        <f>VLOOKUP(Z1405,Gacetas!A:C,3,FALSE())</f>
        <v>https://drive.google.com/file/d/1FLF947UNARoejr9M9a6mdD94rJym7Fmf/view?usp=sharing</v>
      </c>
    </row>
    <row r="1406">
      <c r="A1406" s="5">
        <v>1405.0</v>
      </c>
      <c r="B1406" s="24" t="s">
        <v>434</v>
      </c>
      <c r="C1406" s="24" t="s">
        <v>434</v>
      </c>
      <c r="D1406" s="24" t="s">
        <v>434</v>
      </c>
      <c r="E1406" s="78"/>
      <c r="F1406" s="78"/>
      <c r="G1406" s="78"/>
      <c r="H1406" s="23" t="s">
        <v>4646</v>
      </c>
      <c r="I1406" s="6" t="s">
        <v>30</v>
      </c>
      <c r="J1406" s="44"/>
      <c r="K1406" s="24" t="s">
        <v>214</v>
      </c>
      <c r="L1406" s="44"/>
      <c r="M1406" s="44"/>
      <c r="N1406" s="45" t="s">
        <v>32</v>
      </c>
      <c r="O1406" s="23" t="s">
        <v>1455</v>
      </c>
      <c r="P1406" s="46" t="s">
        <v>32</v>
      </c>
      <c r="Q1406" s="24" t="s">
        <v>54</v>
      </c>
      <c r="R1406" s="24" t="s">
        <v>35</v>
      </c>
      <c r="S1406" s="24" t="s">
        <v>36</v>
      </c>
      <c r="T1406" s="47">
        <v>42041.0</v>
      </c>
      <c r="U1406" s="24" t="s">
        <v>1426</v>
      </c>
      <c r="V1406" s="24" t="s">
        <v>3111</v>
      </c>
      <c r="W1406" s="46" t="s">
        <v>36</v>
      </c>
      <c r="X1406" s="46" t="s">
        <v>4788</v>
      </c>
      <c r="Y1406" s="64">
        <v>42074.0</v>
      </c>
      <c r="Z1406" s="51" t="s">
        <v>4779</v>
      </c>
      <c r="AA1406" s="48" t="s">
        <v>4780</v>
      </c>
      <c r="AB1406" s="17" t="str">
        <f>VLOOKUP(Z1406,Gacetas!A:C,3,FALSE())</f>
        <v>https://drive.google.com/file/d/1FLF947UNARoejr9M9a6mdD94rJym7Fmf/view?usp=sharing</v>
      </c>
    </row>
    <row r="1407">
      <c r="A1407" s="5">
        <v>1406.0</v>
      </c>
      <c r="B1407" s="24" t="s">
        <v>3035</v>
      </c>
      <c r="C1407" s="24" t="s">
        <v>3035</v>
      </c>
      <c r="D1407" s="24" t="s">
        <v>3035</v>
      </c>
      <c r="E1407" s="78"/>
      <c r="F1407" s="78"/>
      <c r="G1407" s="78"/>
      <c r="H1407" s="23" t="s">
        <v>4074</v>
      </c>
      <c r="I1407" s="6" t="s">
        <v>30</v>
      </c>
      <c r="J1407" s="44"/>
      <c r="K1407" s="24" t="s">
        <v>896</v>
      </c>
      <c r="L1407" s="44"/>
      <c r="M1407" s="44"/>
      <c r="N1407" s="45" t="s">
        <v>32</v>
      </c>
      <c r="O1407" s="23" t="s">
        <v>4789</v>
      </c>
      <c r="P1407" s="46" t="s">
        <v>32</v>
      </c>
      <c r="Q1407" s="24" t="s">
        <v>54</v>
      </c>
      <c r="R1407" s="24" t="s">
        <v>35</v>
      </c>
      <c r="S1407" s="24" t="s">
        <v>36</v>
      </c>
      <c r="T1407" s="47">
        <v>42044.0</v>
      </c>
      <c r="U1407" s="24" t="s">
        <v>1426</v>
      </c>
      <c r="V1407" s="24" t="s">
        <v>1528</v>
      </c>
      <c r="W1407" s="46" t="s">
        <v>36</v>
      </c>
      <c r="X1407" s="46" t="s">
        <v>4790</v>
      </c>
      <c r="Y1407" s="64">
        <v>42079.0</v>
      </c>
      <c r="Z1407" s="51" t="s">
        <v>4791</v>
      </c>
      <c r="AA1407" s="48" t="s">
        <v>4792</v>
      </c>
      <c r="AB1407" s="17" t="str">
        <f>VLOOKUP(Z1407,Gacetas!A:C,3,FALSE())</f>
        <v>https://drive.google.com/file/d/1BEHzPWKHU8tM5Lh4wUKOTESP8Yt6IUWH/view?usp=sharing</v>
      </c>
    </row>
    <row r="1408">
      <c r="A1408" s="5">
        <v>1407.0</v>
      </c>
      <c r="B1408" s="24" t="s">
        <v>304</v>
      </c>
      <c r="C1408" s="24" t="s">
        <v>304</v>
      </c>
      <c r="D1408" s="24" t="s">
        <v>304</v>
      </c>
      <c r="E1408" s="78"/>
      <c r="F1408" s="78"/>
      <c r="G1408" s="78"/>
      <c r="H1408" s="23" t="s">
        <v>4074</v>
      </c>
      <c r="I1408" s="6" t="s">
        <v>30</v>
      </c>
      <c r="J1408" s="44"/>
      <c r="K1408" s="24" t="s">
        <v>107</v>
      </c>
      <c r="L1408" s="44"/>
      <c r="M1408" s="44"/>
      <c r="N1408" s="45" t="s">
        <v>32</v>
      </c>
      <c r="O1408" s="23" t="s">
        <v>4789</v>
      </c>
      <c r="P1408" s="46" t="s">
        <v>32</v>
      </c>
      <c r="Q1408" s="24" t="s">
        <v>54</v>
      </c>
      <c r="R1408" s="24" t="s">
        <v>35</v>
      </c>
      <c r="S1408" s="24" t="s">
        <v>36</v>
      </c>
      <c r="T1408" s="47">
        <v>42044.0</v>
      </c>
      <c r="U1408" s="24" t="s">
        <v>1426</v>
      </c>
      <c r="V1408" s="24" t="s">
        <v>1528</v>
      </c>
      <c r="W1408" s="46" t="s">
        <v>36</v>
      </c>
      <c r="X1408" s="46" t="s">
        <v>4793</v>
      </c>
      <c r="Y1408" s="64">
        <v>42079.0</v>
      </c>
      <c r="Z1408" s="51" t="s">
        <v>4791</v>
      </c>
      <c r="AA1408" s="48" t="s">
        <v>4792</v>
      </c>
      <c r="AB1408" s="17" t="str">
        <f>VLOOKUP(Z1408,Gacetas!A:C,3,FALSE())</f>
        <v>https://drive.google.com/file/d/1BEHzPWKHU8tM5Lh4wUKOTESP8Yt6IUWH/view?usp=sharing</v>
      </c>
    </row>
    <row r="1409">
      <c r="A1409" s="5">
        <v>1408.0</v>
      </c>
      <c r="B1409" s="24" t="s">
        <v>455</v>
      </c>
      <c r="C1409" s="24" t="s">
        <v>455</v>
      </c>
      <c r="D1409" s="24" t="s">
        <v>455</v>
      </c>
      <c r="E1409" s="78"/>
      <c r="F1409" s="78"/>
      <c r="G1409" s="78"/>
      <c r="H1409" s="23" t="s">
        <v>29</v>
      </c>
      <c r="I1409" s="6" t="s">
        <v>30</v>
      </c>
      <c r="J1409" s="44"/>
      <c r="K1409" s="24" t="s">
        <v>456</v>
      </c>
      <c r="L1409" s="44"/>
      <c r="M1409" s="44"/>
      <c r="N1409" s="45" t="s">
        <v>32</v>
      </c>
      <c r="O1409" s="23" t="s">
        <v>4789</v>
      </c>
      <c r="P1409" s="46" t="s">
        <v>32</v>
      </c>
      <c r="Q1409" s="24" t="s">
        <v>54</v>
      </c>
      <c r="R1409" s="24" t="s">
        <v>35</v>
      </c>
      <c r="S1409" s="24" t="s">
        <v>36</v>
      </c>
      <c r="T1409" s="47">
        <v>42044.0</v>
      </c>
      <c r="U1409" s="24" t="s">
        <v>1426</v>
      </c>
      <c r="V1409" s="24" t="s">
        <v>1528</v>
      </c>
      <c r="W1409" s="46" t="s">
        <v>36</v>
      </c>
      <c r="X1409" s="46" t="s">
        <v>4794</v>
      </c>
      <c r="Y1409" s="64">
        <v>42079.0</v>
      </c>
      <c r="Z1409" s="51" t="s">
        <v>4791</v>
      </c>
      <c r="AA1409" s="48" t="s">
        <v>4792</v>
      </c>
      <c r="AB1409" s="17" t="str">
        <f>VLOOKUP(Z1409,Gacetas!A:C,3,FALSE())</f>
        <v>https://drive.google.com/file/d/1BEHzPWKHU8tM5Lh4wUKOTESP8Yt6IUWH/view?usp=sharing</v>
      </c>
    </row>
    <row r="1410">
      <c r="A1410" s="5">
        <v>1409.0</v>
      </c>
      <c r="B1410" s="24" t="s">
        <v>2843</v>
      </c>
      <c r="C1410" s="22" t="s">
        <v>318</v>
      </c>
      <c r="D1410" s="24" t="s">
        <v>2843</v>
      </c>
      <c r="E1410" s="78"/>
      <c r="F1410" s="78"/>
      <c r="G1410" s="78"/>
      <c r="H1410" s="23" t="s">
        <v>4074</v>
      </c>
      <c r="I1410" s="6" t="s">
        <v>30</v>
      </c>
      <c r="J1410" s="44"/>
      <c r="K1410" s="24" t="s">
        <v>45</v>
      </c>
      <c r="L1410" s="44"/>
      <c r="M1410" s="44"/>
      <c r="N1410" s="45" t="s">
        <v>32</v>
      </c>
      <c r="O1410" s="23" t="s">
        <v>1420</v>
      </c>
      <c r="P1410" s="46" t="s">
        <v>32</v>
      </c>
      <c r="Q1410" s="24" t="s">
        <v>54</v>
      </c>
      <c r="R1410" s="24" t="s">
        <v>35</v>
      </c>
      <c r="S1410" s="24" t="s">
        <v>36</v>
      </c>
      <c r="T1410" s="47">
        <v>42053.0</v>
      </c>
      <c r="U1410" s="24" t="s">
        <v>1426</v>
      </c>
      <c r="V1410" s="24" t="s">
        <v>1528</v>
      </c>
      <c r="W1410" s="46" t="s">
        <v>36</v>
      </c>
      <c r="X1410" s="46" t="s">
        <v>4795</v>
      </c>
      <c r="Y1410" s="64">
        <v>42079.0</v>
      </c>
      <c r="Z1410" s="51" t="s">
        <v>4791</v>
      </c>
      <c r="AA1410" s="48" t="s">
        <v>4792</v>
      </c>
      <c r="AB1410" s="17" t="str">
        <f>VLOOKUP(Z1410,Gacetas!A:C,3,FALSE())</f>
        <v>https://drive.google.com/file/d/1BEHzPWKHU8tM5Lh4wUKOTESP8Yt6IUWH/view?usp=sharing</v>
      </c>
    </row>
    <row r="1411">
      <c r="A1411" s="5">
        <v>1410.0</v>
      </c>
      <c r="B1411" s="24" t="s">
        <v>2882</v>
      </c>
      <c r="C1411" s="24" t="s">
        <v>2882</v>
      </c>
      <c r="D1411" s="24" t="s">
        <v>2882</v>
      </c>
      <c r="E1411" s="78"/>
      <c r="F1411" s="78"/>
      <c r="G1411" s="78"/>
      <c r="H1411" s="23" t="s">
        <v>4074</v>
      </c>
      <c r="I1411" s="6" t="s">
        <v>30</v>
      </c>
      <c r="J1411" s="44"/>
      <c r="K1411" s="24" t="s">
        <v>125</v>
      </c>
      <c r="L1411" s="44"/>
      <c r="M1411" s="44"/>
      <c r="N1411" s="45" t="s">
        <v>32</v>
      </c>
      <c r="O1411" s="23" t="s">
        <v>1420</v>
      </c>
      <c r="P1411" s="46" t="s">
        <v>32</v>
      </c>
      <c r="Q1411" s="24" t="s">
        <v>54</v>
      </c>
      <c r="R1411" s="24" t="s">
        <v>35</v>
      </c>
      <c r="S1411" s="24" t="s">
        <v>36</v>
      </c>
      <c r="T1411" s="47">
        <v>42053.0</v>
      </c>
      <c r="U1411" s="24" t="s">
        <v>1426</v>
      </c>
      <c r="V1411" s="24" t="s">
        <v>1528</v>
      </c>
      <c r="W1411" s="46" t="s">
        <v>36</v>
      </c>
      <c r="X1411" s="46" t="s">
        <v>4796</v>
      </c>
      <c r="Y1411" s="64">
        <v>42079.0</v>
      </c>
      <c r="Z1411" s="51" t="s">
        <v>4791</v>
      </c>
      <c r="AA1411" s="48" t="s">
        <v>4792</v>
      </c>
      <c r="AB1411" s="17" t="str">
        <f>VLOOKUP(Z1411,Gacetas!A:C,3,FALSE())</f>
        <v>https://drive.google.com/file/d/1BEHzPWKHU8tM5Lh4wUKOTESP8Yt6IUWH/view?usp=sharing</v>
      </c>
    </row>
    <row r="1412">
      <c r="A1412" s="5">
        <v>1411.0</v>
      </c>
      <c r="B1412" s="24" t="s">
        <v>4797</v>
      </c>
      <c r="C1412" s="24" t="s">
        <v>4797</v>
      </c>
      <c r="D1412" s="24" t="s">
        <v>4797</v>
      </c>
      <c r="E1412" s="78"/>
      <c r="F1412" s="78"/>
      <c r="G1412" s="78"/>
      <c r="H1412" s="23" t="s">
        <v>4074</v>
      </c>
      <c r="I1412" s="6" t="s">
        <v>30</v>
      </c>
      <c r="J1412" s="44"/>
      <c r="K1412" s="24" t="s">
        <v>229</v>
      </c>
      <c r="L1412" s="44"/>
      <c r="M1412" s="44"/>
      <c r="N1412" s="45" t="s">
        <v>32</v>
      </c>
      <c r="O1412" s="23" t="s">
        <v>1420</v>
      </c>
      <c r="P1412" s="46" t="s">
        <v>32</v>
      </c>
      <c r="Q1412" s="24" t="s">
        <v>54</v>
      </c>
      <c r="R1412" s="24" t="s">
        <v>35</v>
      </c>
      <c r="S1412" s="24" t="s">
        <v>36</v>
      </c>
      <c r="T1412" s="47">
        <v>42053.0</v>
      </c>
      <c r="U1412" s="24" t="s">
        <v>1426</v>
      </c>
      <c r="V1412" s="24" t="s">
        <v>1528</v>
      </c>
      <c r="W1412" s="46" t="s">
        <v>36</v>
      </c>
      <c r="X1412" s="46" t="s">
        <v>4798</v>
      </c>
      <c r="Y1412" s="64">
        <v>42079.0</v>
      </c>
      <c r="Z1412" s="51" t="s">
        <v>4791</v>
      </c>
      <c r="AA1412" s="48" t="s">
        <v>4792</v>
      </c>
      <c r="AB1412" s="17" t="str">
        <f>VLOOKUP(Z1412,Gacetas!A:C,3,FALSE())</f>
        <v>https://drive.google.com/file/d/1BEHzPWKHU8tM5Lh4wUKOTESP8Yt6IUWH/view?usp=sharing</v>
      </c>
    </row>
    <row r="1413">
      <c r="A1413" s="5">
        <v>1412.0</v>
      </c>
      <c r="B1413" s="24" t="s">
        <v>378</v>
      </c>
      <c r="C1413" s="24" t="s">
        <v>378</v>
      </c>
      <c r="D1413" s="24" t="s">
        <v>378</v>
      </c>
      <c r="E1413" s="78"/>
      <c r="F1413" s="78"/>
      <c r="G1413" s="78"/>
      <c r="H1413" s="23" t="s">
        <v>4074</v>
      </c>
      <c r="I1413" s="6" t="s">
        <v>30</v>
      </c>
      <c r="J1413" s="44"/>
      <c r="K1413" s="24" t="s">
        <v>45</v>
      </c>
      <c r="L1413" s="44"/>
      <c r="M1413" s="44"/>
      <c r="N1413" s="45" t="s">
        <v>32</v>
      </c>
      <c r="O1413" s="23" t="s">
        <v>1420</v>
      </c>
      <c r="P1413" s="46" t="s">
        <v>32</v>
      </c>
      <c r="Q1413" s="24" t="s">
        <v>54</v>
      </c>
      <c r="R1413" s="24" t="s">
        <v>35</v>
      </c>
      <c r="S1413" s="24" t="s">
        <v>36</v>
      </c>
      <c r="T1413" s="47">
        <v>42053.0</v>
      </c>
      <c r="U1413" s="24" t="s">
        <v>1426</v>
      </c>
      <c r="V1413" s="24" t="s">
        <v>1528</v>
      </c>
      <c r="W1413" s="46" t="s">
        <v>36</v>
      </c>
      <c r="X1413" s="46" t="s">
        <v>4799</v>
      </c>
      <c r="Y1413" s="64">
        <v>42079.0</v>
      </c>
      <c r="Z1413" s="51" t="s">
        <v>4791</v>
      </c>
      <c r="AA1413" s="48" t="s">
        <v>4792</v>
      </c>
      <c r="AB1413" s="17" t="str">
        <f>VLOOKUP(Z1413,Gacetas!A:C,3,FALSE())</f>
        <v>https://drive.google.com/file/d/1BEHzPWKHU8tM5Lh4wUKOTESP8Yt6IUWH/view?usp=sharing</v>
      </c>
    </row>
    <row r="1414">
      <c r="A1414" s="5">
        <v>1413.0</v>
      </c>
      <c r="B1414" s="24" t="s">
        <v>4800</v>
      </c>
      <c r="C1414" s="24" t="s">
        <v>4800</v>
      </c>
      <c r="D1414" s="24" t="s">
        <v>4800</v>
      </c>
      <c r="E1414" s="78"/>
      <c r="F1414" s="78"/>
      <c r="G1414" s="78"/>
      <c r="H1414" s="23" t="s">
        <v>4074</v>
      </c>
      <c r="I1414" s="6" t="s">
        <v>30</v>
      </c>
      <c r="J1414" s="44"/>
      <c r="K1414" s="24" t="s">
        <v>84</v>
      </c>
      <c r="L1414" s="44"/>
      <c r="M1414" s="44"/>
      <c r="N1414" s="45" t="s">
        <v>32</v>
      </c>
      <c r="O1414" s="23" t="s">
        <v>1420</v>
      </c>
      <c r="P1414" s="46" t="s">
        <v>32</v>
      </c>
      <c r="Q1414" s="24" t="s">
        <v>54</v>
      </c>
      <c r="R1414" s="24" t="s">
        <v>35</v>
      </c>
      <c r="S1414" s="24" t="s">
        <v>36</v>
      </c>
      <c r="T1414" s="47">
        <v>42053.0</v>
      </c>
      <c r="U1414" s="24" t="s">
        <v>1426</v>
      </c>
      <c r="V1414" s="24" t="s">
        <v>1528</v>
      </c>
      <c r="W1414" s="46" t="s">
        <v>36</v>
      </c>
      <c r="X1414" s="46" t="s">
        <v>4801</v>
      </c>
      <c r="Y1414" s="64">
        <v>42079.0</v>
      </c>
      <c r="Z1414" s="51" t="s">
        <v>4791</v>
      </c>
      <c r="AA1414" s="48" t="s">
        <v>4792</v>
      </c>
      <c r="AB1414" s="17" t="str">
        <f>VLOOKUP(Z1414,Gacetas!A:C,3,FALSE())</f>
        <v>https://drive.google.com/file/d/1BEHzPWKHU8tM5Lh4wUKOTESP8Yt6IUWH/view?usp=sharing</v>
      </c>
    </row>
    <row r="1415">
      <c r="A1415" s="5">
        <v>1414.0</v>
      </c>
      <c r="B1415" s="24" t="s">
        <v>974</v>
      </c>
      <c r="C1415" s="24" t="s">
        <v>974</v>
      </c>
      <c r="D1415" s="24" t="s">
        <v>974</v>
      </c>
      <c r="E1415" s="78"/>
      <c r="F1415" s="78"/>
      <c r="G1415" s="78"/>
      <c r="H1415" s="23" t="s">
        <v>4074</v>
      </c>
      <c r="I1415" s="6" t="s">
        <v>30</v>
      </c>
      <c r="J1415" s="44"/>
      <c r="K1415" s="24" t="s">
        <v>145</v>
      </c>
      <c r="L1415" s="44"/>
      <c r="M1415" s="44"/>
      <c r="N1415" s="45" t="s">
        <v>32</v>
      </c>
      <c r="O1415" s="23" t="s">
        <v>4802</v>
      </c>
      <c r="P1415" s="46" t="s">
        <v>32</v>
      </c>
      <c r="Q1415" s="24" t="s">
        <v>34</v>
      </c>
      <c r="R1415" s="24" t="s">
        <v>35</v>
      </c>
      <c r="S1415" s="24" t="s">
        <v>36</v>
      </c>
      <c r="T1415" s="47">
        <v>42053.0</v>
      </c>
      <c r="U1415" s="24" t="s">
        <v>1426</v>
      </c>
      <c r="V1415" s="24" t="s">
        <v>1528</v>
      </c>
      <c r="W1415" s="46" t="s">
        <v>36</v>
      </c>
      <c r="X1415" s="46" t="s">
        <v>4803</v>
      </c>
      <c r="Y1415" s="64">
        <v>42079.0</v>
      </c>
      <c r="Z1415" s="51" t="s">
        <v>4791</v>
      </c>
      <c r="AA1415" s="48" t="s">
        <v>4792</v>
      </c>
      <c r="AB1415" s="17" t="str">
        <f>VLOOKUP(Z1415,Gacetas!A:C,3,FALSE())</f>
        <v>https://drive.google.com/file/d/1BEHzPWKHU8tM5Lh4wUKOTESP8Yt6IUWH/view?usp=sharing</v>
      </c>
    </row>
    <row r="1416">
      <c r="A1416" s="5">
        <v>1415.0</v>
      </c>
      <c r="B1416" s="24" t="s">
        <v>1005</v>
      </c>
      <c r="C1416" s="24" t="s">
        <v>1005</v>
      </c>
      <c r="D1416" s="24" t="s">
        <v>1005</v>
      </c>
      <c r="E1416" s="78"/>
      <c r="F1416" s="78"/>
      <c r="G1416" s="78"/>
      <c r="H1416" s="23" t="s">
        <v>4074</v>
      </c>
      <c r="I1416" s="6" t="s">
        <v>30</v>
      </c>
      <c r="J1416" s="44"/>
      <c r="K1416" s="24" t="s">
        <v>229</v>
      </c>
      <c r="L1416" s="44"/>
      <c r="M1416" s="44"/>
      <c r="N1416" s="45" t="s">
        <v>32</v>
      </c>
      <c r="O1416" s="23" t="s">
        <v>4802</v>
      </c>
      <c r="P1416" s="46" t="s">
        <v>32</v>
      </c>
      <c r="Q1416" s="24" t="s">
        <v>34</v>
      </c>
      <c r="R1416" s="24" t="s">
        <v>35</v>
      </c>
      <c r="S1416" s="24" t="s">
        <v>36</v>
      </c>
      <c r="T1416" s="47">
        <v>42053.0</v>
      </c>
      <c r="U1416" s="24" t="s">
        <v>1426</v>
      </c>
      <c r="V1416" s="24" t="s">
        <v>1528</v>
      </c>
      <c r="W1416" s="46" t="s">
        <v>36</v>
      </c>
      <c r="X1416" s="46" t="s">
        <v>4804</v>
      </c>
      <c r="Y1416" s="64">
        <v>42079.0</v>
      </c>
      <c r="Z1416" s="51" t="s">
        <v>4791</v>
      </c>
      <c r="AA1416" s="48" t="s">
        <v>4792</v>
      </c>
      <c r="AB1416" s="17" t="str">
        <f>VLOOKUP(Z1416,Gacetas!A:C,3,FALSE())</f>
        <v>https://drive.google.com/file/d/1BEHzPWKHU8tM5Lh4wUKOTESP8Yt6IUWH/view?usp=sharing</v>
      </c>
    </row>
    <row r="1417">
      <c r="A1417" s="5">
        <v>1416.0</v>
      </c>
      <c r="B1417" s="24" t="s">
        <v>217</v>
      </c>
      <c r="C1417" s="24" t="s">
        <v>217</v>
      </c>
      <c r="D1417" s="24" t="s">
        <v>217</v>
      </c>
      <c r="E1417" s="78"/>
      <c r="F1417" s="78"/>
      <c r="G1417" s="78"/>
      <c r="H1417" s="23" t="s">
        <v>4074</v>
      </c>
      <c r="I1417" s="6" t="s">
        <v>30</v>
      </c>
      <c r="J1417" s="44"/>
      <c r="K1417" s="24" t="s">
        <v>45</v>
      </c>
      <c r="L1417" s="44"/>
      <c r="M1417" s="44"/>
      <c r="N1417" s="45" t="s">
        <v>32</v>
      </c>
      <c r="O1417" s="23" t="s">
        <v>1420</v>
      </c>
      <c r="P1417" s="46" t="s">
        <v>32</v>
      </c>
      <c r="Q1417" s="24" t="s">
        <v>54</v>
      </c>
      <c r="R1417" s="24" t="s">
        <v>35</v>
      </c>
      <c r="S1417" s="24" t="s">
        <v>36</v>
      </c>
      <c r="T1417" s="47">
        <v>42055.0</v>
      </c>
      <c r="U1417" s="24" t="s">
        <v>1426</v>
      </c>
      <c r="V1417" s="24" t="s">
        <v>1528</v>
      </c>
      <c r="W1417" s="46" t="s">
        <v>36</v>
      </c>
      <c r="X1417" s="46" t="s">
        <v>4805</v>
      </c>
      <c r="Y1417" s="64">
        <v>42079.0</v>
      </c>
      <c r="Z1417" s="51" t="s">
        <v>4791</v>
      </c>
      <c r="AA1417" s="48" t="s">
        <v>4792</v>
      </c>
      <c r="AB1417" s="17" t="str">
        <f>VLOOKUP(Z1417,Gacetas!A:C,3,FALSE())</f>
        <v>https://drive.google.com/file/d/1BEHzPWKHU8tM5Lh4wUKOTESP8Yt6IUWH/view?usp=sharing</v>
      </c>
    </row>
    <row r="1418">
      <c r="A1418" s="5">
        <v>1417.0</v>
      </c>
      <c r="B1418" s="24" t="s">
        <v>4806</v>
      </c>
      <c r="C1418" s="24" t="s">
        <v>4806</v>
      </c>
      <c r="D1418" s="24" t="s">
        <v>4806</v>
      </c>
      <c r="E1418" s="78"/>
      <c r="F1418" s="78"/>
      <c r="G1418" s="78"/>
      <c r="H1418" s="23" t="s">
        <v>4074</v>
      </c>
      <c r="I1418" s="6" t="s">
        <v>30</v>
      </c>
      <c r="J1418" s="44"/>
      <c r="K1418" s="24" t="s">
        <v>1952</v>
      </c>
      <c r="L1418" s="44"/>
      <c r="M1418" s="44"/>
      <c r="N1418" s="45" t="s">
        <v>32</v>
      </c>
      <c r="O1418" s="23" t="s">
        <v>1420</v>
      </c>
      <c r="P1418" s="46" t="s">
        <v>32</v>
      </c>
      <c r="Q1418" s="24" t="s">
        <v>54</v>
      </c>
      <c r="R1418" s="24" t="s">
        <v>35</v>
      </c>
      <c r="S1418" s="24" t="s">
        <v>36</v>
      </c>
      <c r="T1418" s="47">
        <v>42055.0</v>
      </c>
      <c r="U1418" s="24" t="s">
        <v>1426</v>
      </c>
      <c r="V1418" s="24" t="s">
        <v>1528</v>
      </c>
      <c r="W1418" s="46" t="s">
        <v>36</v>
      </c>
      <c r="X1418" s="46" t="s">
        <v>4807</v>
      </c>
      <c r="Y1418" s="64">
        <v>42079.0</v>
      </c>
      <c r="Z1418" s="51" t="s">
        <v>4791</v>
      </c>
      <c r="AA1418" s="48" t="s">
        <v>4792</v>
      </c>
      <c r="AB1418" s="17" t="str">
        <f>VLOOKUP(Z1418,Gacetas!A:C,3,FALSE())</f>
        <v>https://drive.google.com/file/d/1BEHzPWKHU8tM5Lh4wUKOTESP8Yt6IUWH/view?usp=sharing</v>
      </c>
    </row>
    <row r="1419">
      <c r="A1419" s="5">
        <v>1418.0</v>
      </c>
      <c r="B1419" s="24" t="s">
        <v>276</v>
      </c>
      <c r="C1419" s="24" t="s">
        <v>276</v>
      </c>
      <c r="D1419" s="24" t="s">
        <v>276</v>
      </c>
      <c r="E1419" s="78"/>
      <c r="F1419" s="78"/>
      <c r="G1419" s="78"/>
      <c r="H1419" s="23" t="s">
        <v>4646</v>
      </c>
      <c r="I1419" s="6" t="s">
        <v>30</v>
      </c>
      <c r="J1419" s="44"/>
      <c r="K1419" s="24" t="s">
        <v>45</v>
      </c>
      <c r="L1419" s="44"/>
      <c r="M1419" s="44"/>
      <c r="N1419" s="45" t="s">
        <v>32</v>
      </c>
      <c r="O1419" s="23" t="s">
        <v>3262</v>
      </c>
      <c r="P1419" s="46" t="s">
        <v>53</v>
      </c>
      <c r="Q1419" s="24" t="s">
        <v>54</v>
      </c>
      <c r="R1419" s="24" t="s">
        <v>35</v>
      </c>
      <c r="S1419" s="24" t="s">
        <v>36</v>
      </c>
      <c r="T1419" s="47">
        <v>42059.0</v>
      </c>
      <c r="U1419" s="24" t="s">
        <v>1426</v>
      </c>
      <c r="V1419" s="24" t="s">
        <v>3111</v>
      </c>
      <c r="W1419" s="46" t="s">
        <v>36</v>
      </c>
      <c r="X1419" s="46" t="s">
        <v>4808</v>
      </c>
      <c r="Y1419" s="64">
        <v>42101.0</v>
      </c>
      <c r="Z1419" s="51" t="s">
        <v>4809</v>
      </c>
      <c r="AA1419" s="48" t="s">
        <v>4810</v>
      </c>
      <c r="AB1419" s="17" t="str">
        <f>VLOOKUP(Z1419,Gacetas!A:C,3,FALSE())</f>
        <v>https://drive.google.com/file/d/1DNVKu-051pIAxUZSGvYiuIBqa3Mu6Zc4/view?usp=sharing</v>
      </c>
    </row>
    <row r="1420">
      <c r="A1420" s="5">
        <v>1419.0</v>
      </c>
      <c r="B1420" s="24" t="s">
        <v>4811</v>
      </c>
      <c r="C1420" s="24" t="s">
        <v>4811</v>
      </c>
      <c r="D1420" s="24" t="s">
        <v>4811</v>
      </c>
      <c r="E1420" s="78"/>
      <c r="F1420" s="78"/>
      <c r="G1420" s="78"/>
      <c r="H1420" s="23" t="s">
        <v>4074</v>
      </c>
      <c r="I1420" s="6" t="s">
        <v>30</v>
      </c>
      <c r="J1420" s="44"/>
      <c r="K1420" s="24" t="s">
        <v>3110</v>
      </c>
      <c r="L1420" s="44"/>
      <c r="M1420" s="44"/>
      <c r="N1420" s="45" t="s">
        <v>32</v>
      </c>
      <c r="O1420" s="23" t="s">
        <v>3386</v>
      </c>
      <c r="P1420" s="46" t="s">
        <v>32</v>
      </c>
      <c r="Q1420" s="24" t="s">
        <v>54</v>
      </c>
      <c r="R1420" s="24" t="s">
        <v>35</v>
      </c>
      <c r="S1420" s="24" t="s">
        <v>36</v>
      </c>
      <c r="T1420" s="47">
        <v>42062.0</v>
      </c>
      <c r="U1420" s="24" t="s">
        <v>1426</v>
      </c>
      <c r="V1420" s="24" t="s">
        <v>3111</v>
      </c>
      <c r="W1420" s="46" t="s">
        <v>36</v>
      </c>
      <c r="X1420" s="46" t="s">
        <v>4812</v>
      </c>
      <c r="Y1420" s="64">
        <v>42101.0</v>
      </c>
      <c r="Z1420" s="51" t="s">
        <v>4809</v>
      </c>
      <c r="AA1420" s="48" t="s">
        <v>4810</v>
      </c>
      <c r="AB1420" s="17" t="str">
        <f>VLOOKUP(Z1420,Gacetas!A:C,3,FALSE())</f>
        <v>https://drive.google.com/file/d/1DNVKu-051pIAxUZSGvYiuIBqa3Mu6Zc4/view?usp=sharing</v>
      </c>
    </row>
    <row r="1421">
      <c r="A1421" s="5">
        <v>1420.0</v>
      </c>
      <c r="B1421" s="24" t="s">
        <v>280</v>
      </c>
      <c r="C1421" s="24" t="s">
        <v>281</v>
      </c>
      <c r="D1421" s="24" t="s">
        <v>280</v>
      </c>
      <c r="E1421" s="78"/>
      <c r="F1421" s="78"/>
      <c r="G1421" s="78"/>
      <c r="H1421" s="23" t="s">
        <v>4074</v>
      </c>
      <c r="I1421" s="6" t="s">
        <v>30</v>
      </c>
      <c r="J1421" s="44"/>
      <c r="K1421" s="24" t="s">
        <v>486</v>
      </c>
      <c r="L1421" s="44"/>
      <c r="M1421" s="44"/>
      <c r="N1421" s="45" t="s">
        <v>32</v>
      </c>
      <c r="O1421" s="23" t="s">
        <v>4397</v>
      </c>
      <c r="P1421" s="46" t="s">
        <v>32</v>
      </c>
      <c r="Q1421" s="24" t="s">
        <v>54</v>
      </c>
      <c r="R1421" s="24" t="s">
        <v>35</v>
      </c>
      <c r="S1421" s="24" t="s">
        <v>36</v>
      </c>
      <c r="T1421" s="47">
        <v>42065.0</v>
      </c>
      <c r="U1421" s="24" t="s">
        <v>1426</v>
      </c>
      <c r="V1421" s="24" t="s">
        <v>3111</v>
      </c>
      <c r="W1421" s="46" t="s">
        <v>36</v>
      </c>
      <c r="X1421" s="46" t="s">
        <v>4813</v>
      </c>
      <c r="Y1421" s="64">
        <v>42101.0</v>
      </c>
      <c r="Z1421" s="51" t="s">
        <v>4809</v>
      </c>
      <c r="AA1421" s="48" t="s">
        <v>4810</v>
      </c>
      <c r="AB1421" s="17" t="str">
        <f>VLOOKUP(Z1421,Gacetas!A:C,3,FALSE())</f>
        <v>https://drive.google.com/file/d/1DNVKu-051pIAxUZSGvYiuIBqa3Mu6Zc4/view?usp=sharing</v>
      </c>
    </row>
    <row r="1422">
      <c r="A1422" s="5">
        <v>1421.0</v>
      </c>
      <c r="B1422" s="24" t="s">
        <v>2848</v>
      </c>
      <c r="C1422" s="24" t="s">
        <v>2848</v>
      </c>
      <c r="D1422" s="24" t="s">
        <v>2848</v>
      </c>
      <c r="E1422" s="78"/>
      <c r="F1422" s="78"/>
      <c r="G1422" s="78"/>
      <c r="H1422" s="23" t="s">
        <v>4074</v>
      </c>
      <c r="I1422" s="6" t="s">
        <v>30</v>
      </c>
      <c r="J1422" s="44"/>
      <c r="K1422" s="24" t="s">
        <v>45</v>
      </c>
      <c r="L1422" s="44"/>
      <c r="M1422" s="44"/>
      <c r="N1422" s="45" t="s">
        <v>32</v>
      </c>
      <c r="O1422" s="23" t="s">
        <v>4397</v>
      </c>
      <c r="P1422" s="46" t="s">
        <v>32</v>
      </c>
      <c r="Q1422" s="24" t="s">
        <v>54</v>
      </c>
      <c r="R1422" s="24" t="s">
        <v>35</v>
      </c>
      <c r="S1422" s="24" t="s">
        <v>36</v>
      </c>
      <c r="T1422" s="47">
        <v>42065.0</v>
      </c>
      <c r="U1422" s="24" t="s">
        <v>1426</v>
      </c>
      <c r="V1422" s="24" t="s">
        <v>3111</v>
      </c>
      <c r="W1422" s="46" t="s">
        <v>36</v>
      </c>
      <c r="X1422" s="46" t="s">
        <v>4814</v>
      </c>
      <c r="Y1422" s="64">
        <v>42101.0</v>
      </c>
      <c r="Z1422" s="51" t="s">
        <v>4809</v>
      </c>
      <c r="AA1422" s="48" t="s">
        <v>4810</v>
      </c>
      <c r="AB1422" s="17" t="str">
        <f>VLOOKUP(Z1422,Gacetas!A:C,3,FALSE())</f>
        <v>https://drive.google.com/file/d/1DNVKu-051pIAxUZSGvYiuIBqa3Mu6Zc4/view?usp=sharing</v>
      </c>
    </row>
    <row r="1423">
      <c r="A1423" s="5">
        <v>1422.0</v>
      </c>
      <c r="B1423" s="24" t="s">
        <v>2917</v>
      </c>
      <c r="C1423" s="24" t="s">
        <v>2917</v>
      </c>
      <c r="D1423" s="24" t="s">
        <v>2917</v>
      </c>
      <c r="E1423" s="78"/>
      <c r="F1423" s="78"/>
      <c r="G1423" s="78"/>
      <c r="H1423" s="23" t="s">
        <v>4074</v>
      </c>
      <c r="I1423" s="6" t="s">
        <v>30</v>
      </c>
      <c r="J1423" s="44"/>
      <c r="K1423" s="24" t="s">
        <v>125</v>
      </c>
      <c r="L1423" s="44"/>
      <c r="M1423" s="44"/>
      <c r="N1423" s="45" t="s">
        <v>32</v>
      </c>
      <c r="O1423" s="23" t="s">
        <v>4815</v>
      </c>
      <c r="P1423" s="46" t="s">
        <v>32</v>
      </c>
      <c r="Q1423" s="24" t="s">
        <v>54</v>
      </c>
      <c r="R1423" s="24" t="s">
        <v>35</v>
      </c>
      <c r="S1423" s="24" t="s">
        <v>36</v>
      </c>
      <c r="T1423" s="47">
        <v>42076.0</v>
      </c>
      <c r="U1423" s="24" t="s">
        <v>1426</v>
      </c>
      <c r="V1423" s="24" t="s">
        <v>3111</v>
      </c>
      <c r="W1423" s="46" t="s">
        <v>36</v>
      </c>
      <c r="X1423" s="46" t="s">
        <v>4816</v>
      </c>
      <c r="Y1423" s="64">
        <v>42101.0</v>
      </c>
      <c r="Z1423" s="51" t="s">
        <v>4809</v>
      </c>
      <c r="AA1423" s="48" t="s">
        <v>4810</v>
      </c>
      <c r="AB1423" s="17" t="str">
        <f>VLOOKUP(Z1423,Gacetas!A:C,3,FALSE())</f>
        <v>https://drive.google.com/file/d/1DNVKu-051pIAxUZSGvYiuIBqa3Mu6Zc4/view?usp=sharing</v>
      </c>
    </row>
    <row r="1424">
      <c r="A1424" s="5">
        <v>1423.0</v>
      </c>
      <c r="B1424" s="24" t="s">
        <v>485</v>
      </c>
      <c r="C1424" s="24" t="s">
        <v>485</v>
      </c>
      <c r="D1424" s="24" t="s">
        <v>485</v>
      </c>
      <c r="E1424" s="78"/>
      <c r="F1424" s="78"/>
      <c r="G1424" s="78"/>
      <c r="H1424" s="23" t="s">
        <v>4074</v>
      </c>
      <c r="I1424" s="6" t="s">
        <v>30</v>
      </c>
      <c r="J1424" s="44"/>
      <c r="K1424" s="24" t="s">
        <v>486</v>
      </c>
      <c r="L1424" s="44"/>
      <c r="M1424" s="44"/>
      <c r="N1424" s="45" t="s">
        <v>32</v>
      </c>
      <c r="O1424" s="23" t="s">
        <v>4397</v>
      </c>
      <c r="P1424" s="46" t="s">
        <v>32</v>
      </c>
      <c r="Q1424" s="24" t="s">
        <v>54</v>
      </c>
      <c r="R1424" s="24" t="s">
        <v>35</v>
      </c>
      <c r="S1424" s="24" t="s">
        <v>36</v>
      </c>
      <c r="T1424" s="47">
        <v>42076.0</v>
      </c>
      <c r="U1424" s="24" t="s">
        <v>1426</v>
      </c>
      <c r="V1424" s="24" t="s">
        <v>3111</v>
      </c>
      <c r="W1424" s="46" t="s">
        <v>36</v>
      </c>
      <c r="X1424" s="46" t="s">
        <v>4817</v>
      </c>
      <c r="Y1424" s="64">
        <v>42101.0</v>
      </c>
      <c r="Z1424" s="51" t="s">
        <v>4809</v>
      </c>
      <c r="AA1424" s="48" t="s">
        <v>4810</v>
      </c>
      <c r="AB1424" s="17" t="str">
        <f>VLOOKUP(Z1424,Gacetas!A:C,3,FALSE())</f>
        <v>https://drive.google.com/file/d/1DNVKu-051pIAxUZSGvYiuIBqa3Mu6Zc4/view?usp=sharing</v>
      </c>
    </row>
    <row r="1425">
      <c r="A1425" s="5">
        <v>1424.0</v>
      </c>
      <c r="B1425" s="42" t="s">
        <v>393</v>
      </c>
      <c r="C1425" s="42" t="s">
        <v>393</v>
      </c>
      <c r="D1425" s="42" t="s">
        <v>393</v>
      </c>
      <c r="E1425" s="78"/>
      <c r="F1425" s="78"/>
      <c r="G1425" s="78"/>
      <c r="H1425" s="23" t="s">
        <v>4074</v>
      </c>
      <c r="I1425" s="6" t="s">
        <v>30</v>
      </c>
      <c r="J1425" s="44"/>
      <c r="K1425" s="24" t="s">
        <v>45</v>
      </c>
      <c r="L1425" s="44"/>
      <c r="M1425" s="44"/>
      <c r="N1425" s="45" t="s">
        <v>32</v>
      </c>
      <c r="O1425" s="23" t="s">
        <v>4397</v>
      </c>
      <c r="P1425" s="46" t="s">
        <v>32</v>
      </c>
      <c r="Q1425" s="24" t="s">
        <v>54</v>
      </c>
      <c r="R1425" s="24" t="s">
        <v>35</v>
      </c>
      <c r="S1425" s="24" t="s">
        <v>36</v>
      </c>
      <c r="T1425" s="47">
        <v>42080.0</v>
      </c>
      <c r="U1425" s="24" t="s">
        <v>1426</v>
      </c>
      <c r="V1425" s="24" t="s">
        <v>3111</v>
      </c>
      <c r="W1425" s="46" t="s">
        <v>36</v>
      </c>
      <c r="X1425" s="46" t="s">
        <v>4818</v>
      </c>
      <c r="Y1425" s="64">
        <v>42101.0</v>
      </c>
      <c r="Z1425" s="51" t="s">
        <v>4809</v>
      </c>
      <c r="AA1425" s="48" t="s">
        <v>4810</v>
      </c>
      <c r="AB1425" s="17" t="str">
        <f>VLOOKUP(Z1425,Gacetas!A:C,3,FALSE())</f>
        <v>https://drive.google.com/file/d/1DNVKu-051pIAxUZSGvYiuIBqa3Mu6Zc4/view?usp=sharing</v>
      </c>
    </row>
    <row r="1426">
      <c r="A1426" s="5">
        <v>1425.0</v>
      </c>
      <c r="B1426" s="24" t="s">
        <v>470</v>
      </c>
      <c r="C1426" s="24" t="s">
        <v>470</v>
      </c>
      <c r="D1426" s="24" t="s">
        <v>470</v>
      </c>
      <c r="E1426" s="78"/>
      <c r="F1426" s="78"/>
      <c r="G1426" s="78"/>
      <c r="H1426" s="23" t="s">
        <v>4074</v>
      </c>
      <c r="I1426" s="6" t="s">
        <v>30</v>
      </c>
      <c r="J1426" s="44"/>
      <c r="K1426" s="24" t="s">
        <v>145</v>
      </c>
      <c r="L1426" s="44"/>
      <c r="M1426" s="44"/>
      <c r="N1426" s="45" t="s">
        <v>32</v>
      </c>
      <c r="O1426" s="23" t="s">
        <v>1420</v>
      </c>
      <c r="P1426" s="46" t="s">
        <v>32</v>
      </c>
      <c r="Q1426" s="24" t="s">
        <v>54</v>
      </c>
      <c r="R1426" s="24" t="s">
        <v>35</v>
      </c>
      <c r="S1426" s="24" t="s">
        <v>36</v>
      </c>
      <c r="T1426" s="47">
        <v>42080.0</v>
      </c>
      <c r="U1426" s="24" t="s">
        <v>1426</v>
      </c>
      <c r="V1426" s="24" t="s">
        <v>3111</v>
      </c>
      <c r="W1426" s="46" t="s">
        <v>36</v>
      </c>
      <c r="X1426" s="46" t="s">
        <v>4819</v>
      </c>
      <c r="Y1426" s="64">
        <v>42102.0</v>
      </c>
      <c r="Z1426" s="51" t="s">
        <v>4820</v>
      </c>
      <c r="AA1426" s="48" t="s">
        <v>4821</v>
      </c>
      <c r="AB1426" s="17" t="str">
        <f>VLOOKUP(Z1426,Gacetas!A:C,3,FALSE())</f>
        <v>https://drive.google.com/file/d/1YozMUvzFPbwVSI7w5UznsPW9T1AhjlZR/view?usp=sharing</v>
      </c>
    </row>
    <row r="1427">
      <c r="A1427" s="5">
        <v>1426.0</v>
      </c>
      <c r="B1427" s="24" t="s">
        <v>4822</v>
      </c>
      <c r="C1427" s="24" t="s">
        <v>3011</v>
      </c>
      <c r="D1427" s="24" t="s">
        <v>4822</v>
      </c>
      <c r="E1427" s="78"/>
      <c r="F1427" s="78"/>
      <c r="G1427" s="78"/>
      <c r="H1427" s="23" t="s">
        <v>4074</v>
      </c>
      <c r="I1427" s="6" t="s">
        <v>30</v>
      </c>
      <c r="J1427" s="44"/>
      <c r="K1427" s="24" t="s">
        <v>51</v>
      </c>
      <c r="L1427" s="44"/>
      <c r="M1427" s="44"/>
      <c r="N1427" s="45" t="s">
        <v>32</v>
      </c>
      <c r="O1427" s="23" t="s">
        <v>4823</v>
      </c>
      <c r="P1427" s="46" t="s">
        <v>53</v>
      </c>
      <c r="Q1427" s="24" t="s">
        <v>54</v>
      </c>
      <c r="R1427" s="24" t="s">
        <v>35</v>
      </c>
      <c r="S1427" s="24" t="s">
        <v>36</v>
      </c>
      <c r="T1427" s="47">
        <v>42080.0</v>
      </c>
      <c r="U1427" s="24" t="s">
        <v>1426</v>
      </c>
      <c r="V1427" s="24" t="s">
        <v>3111</v>
      </c>
      <c r="W1427" s="46" t="s">
        <v>36</v>
      </c>
      <c r="X1427" s="46" t="s">
        <v>4824</v>
      </c>
      <c r="Y1427" s="64">
        <v>42102.0</v>
      </c>
      <c r="Z1427" s="51" t="s">
        <v>4820</v>
      </c>
      <c r="AA1427" s="48" t="s">
        <v>4821</v>
      </c>
      <c r="AB1427" s="17" t="str">
        <f>VLOOKUP(Z1427,Gacetas!A:C,3,FALSE())</f>
        <v>https://drive.google.com/file/d/1YozMUvzFPbwVSI7w5UznsPW9T1AhjlZR/view?usp=sharing</v>
      </c>
    </row>
    <row r="1428">
      <c r="A1428" s="5">
        <v>1427.0</v>
      </c>
      <c r="B1428" s="24" t="s">
        <v>4825</v>
      </c>
      <c r="C1428" s="24" t="s">
        <v>4825</v>
      </c>
      <c r="D1428" s="24" t="s">
        <v>4825</v>
      </c>
      <c r="E1428" s="78"/>
      <c r="F1428" s="78"/>
      <c r="G1428" s="78"/>
      <c r="H1428" s="23" t="s">
        <v>4074</v>
      </c>
      <c r="I1428" s="6" t="s">
        <v>30</v>
      </c>
      <c r="J1428" s="44"/>
      <c r="K1428" s="24" t="s">
        <v>145</v>
      </c>
      <c r="L1428" s="44"/>
      <c r="M1428" s="44"/>
      <c r="N1428" s="84"/>
      <c r="O1428" s="38"/>
      <c r="P1428" s="91"/>
      <c r="Q1428" s="24" t="s">
        <v>54</v>
      </c>
      <c r="R1428" s="24" t="s">
        <v>909</v>
      </c>
      <c r="S1428" s="23" t="s">
        <v>4826</v>
      </c>
      <c r="T1428" s="47">
        <v>42080.0</v>
      </c>
      <c r="U1428" s="24" t="s">
        <v>1426</v>
      </c>
      <c r="V1428" s="24" t="s">
        <v>3111</v>
      </c>
      <c r="W1428" s="46" t="s">
        <v>36</v>
      </c>
      <c r="X1428" s="50" t="s">
        <v>4827</v>
      </c>
      <c r="Y1428" s="64">
        <v>42102.0</v>
      </c>
      <c r="Z1428" s="51" t="s">
        <v>4820</v>
      </c>
      <c r="AA1428" s="48" t="s">
        <v>4821</v>
      </c>
      <c r="AB1428" s="17" t="str">
        <f>VLOOKUP(Z1428,Gacetas!A:C,3,FALSE())</f>
        <v>https://drive.google.com/file/d/1YozMUvzFPbwVSI7w5UznsPW9T1AhjlZR/view?usp=sharing</v>
      </c>
    </row>
    <row r="1429">
      <c r="A1429" s="5">
        <v>1428.0</v>
      </c>
      <c r="B1429" s="24" t="s">
        <v>4828</v>
      </c>
      <c r="C1429" s="24" t="s">
        <v>4828</v>
      </c>
      <c r="D1429" s="24" t="s">
        <v>4828</v>
      </c>
      <c r="E1429" s="78"/>
      <c r="F1429" s="78"/>
      <c r="G1429" s="78"/>
      <c r="H1429" s="23" t="s">
        <v>4646</v>
      </c>
      <c r="I1429" s="6" t="s">
        <v>30</v>
      </c>
      <c r="J1429" s="44"/>
      <c r="K1429" s="24" t="s">
        <v>45</v>
      </c>
      <c r="L1429" s="44"/>
      <c r="M1429" s="44"/>
      <c r="N1429" s="45" t="s">
        <v>32</v>
      </c>
      <c r="O1429" s="23" t="s">
        <v>1455</v>
      </c>
      <c r="P1429" s="46" t="s">
        <v>32</v>
      </c>
      <c r="Q1429" s="24" t="s">
        <v>54</v>
      </c>
      <c r="R1429" s="24" t="s">
        <v>35</v>
      </c>
      <c r="S1429" s="24" t="s">
        <v>36</v>
      </c>
      <c r="T1429" s="47">
        <v>42082.0</v>
      </c>
      <c r="U1429" s="24" t="s">
        <v>1426</v>
      </c>
      <c r="V1429" s="24" t="s">
        <v>3111</v>
      </c>
      <c r="W1429" s="46" t="s">
        <v>36</v>
      </c>
      <c r="X1429" s="46" t="s">
        <v>4829</v>
      </c>
      <c r="Y1429" s="64">
        <v>42102.0</v>
      </c>
      <c r="Z1429" s="51" t="s">
        <v>4820</v>
      </c>
      <c r="AA1429" s="48" t="s">
        <v>4821</v>
      </c>
      <c r="AB1429" s="17" t="str">
        <f>VLOOKUP(Z1429,Gacetas!A:C,3,FALSE())</f>
        <v>https://drive.google.com/file/d/1YozMUvzFPbwVSI7w5UznsPW9T1AhjlZR/view?usp=sharing</v>
      </c>
    </row>
    <row r="1430">
      <c r="A1430" s="5">
        <v>1429.0</v>
      </c>
      <c r="B1430" s="24" t="s">
        <v>492</v>
      </c>
      <c r="C1430" s="24" t="s">
        <v>492</v>
      </c>
      <c r="D1430" s="24" t="s">
        <v>492</v>
      </c>
      <c r="E1430" s="78"/>
      <c r="F1430" s="78"/>
      <c r="G1430" s="78"/>
      <c r="H1430" s="23" t="s">
        <v>4646</v>
      </c>
      <c r="I1430" s="6" t="s">
        <v>30</v>
      </c>
      <c r="J1430" s="44"/>
      <c r="K1430" s="24" t="s">
        <v>45</v>
      </c>
      <c r="L1430" s="44"/>
      <c r="M1430" s="44"/>
      <c r="N1430" s="45" t="s">
        <v>32</v>
      </c>
      <c r="O1430" s="23" t="s">
        <v>4647</v>
      </c>
      <c r="P1430" s="46" t="s">
        <v>32</v>
      </c>
      <c r="Q1430" s="24" t="s">
        <v>54</v>
      </c>
      <c r="R1430" s="24" t="s">
        <v>35</v>
      </c>
      <c r="S1430" s="24" t="s">
        <v>36</v>
      </c>
      <c r="T1430" s="47">
        <v>42082.0</v>
      </c>
      <c r="U1430" s="24" t="s">
        <v>1426</v>
      </c>
      <c r="V1430" s="24" t="s">
        <v>3111</v>
      </c>
      <c r="W1430" s="46" t="s">
        <v>36</v>
      </c>
      <c r="X1430" s="46" t="s">
        <v>4830</v>
      </c>
      <c r="Y1430" s="64">
        <v>42102.0</v>
      </c>
      <c r="Z1430" s="51" t="s">
        <v>4820</v>
      </c>
      <c r="AA1430" s="48" t="s">
        <v>4821</v>
      </c>
      <c r="AB1430" s="17" t="str">
        <f>VLOOKUP(Z1430,Gacetas!A:C,3,FALSE())</f>
        <v>https://drive.google.com/file/d/1YozMUvzFPbwVSI7w5UznsPW9T1AhjlZR/view?usp=sharing</v>
      </c>
    </row>
    <row r="1431">
      <c r="A1431" s="5">
        <v>1430.0</v>
      </c>
      <c r="B1431" s="24" t="s">
        <v>489</v>
      </c>
      <c r="C1431" s="24" t="s">
        <v>489</v>
      </c>
      <c r="D1431" s="24" t="s">
        <v>489</v>
      </c>
      <c r="E1431" s="78"/>
      <c r="F1431" s="78"/>
      <c r="G1431" s="78"/>
      <c r="H1431" s="23" t="s">
        <v>4646</v>
      </c>
      <c r="I1431" s="6" t="s">
        <v>30</v>
      </c>
      <c r="J1431" s="44"/>
      <c r="K1431" s="24" t="s">
        <v>45</v>
      </c>
      <c r="L1431" s="44"/>
      <c r="M1431" s="44"/>
      <c r="N1431" s="45" t="s">
        <v>32</v>
      </c>
      <c r="O1431" s="23" t="s">
        <v>4647</v>
      </c>
      <c r="P1431" s="46" t="s">
        <v>32</v>
      </c>
      <c r="Q1431" s="24" t="s">
        <v>54</v>
      </c>
      <c r="R1431" s="24" t="s">
        <v>35</v>
      </c>
      <c r="S1431" s="24" t="s">
        <v>36</v>
      </c>
      <c r="T1431" s="47">
        <v>42082.0</v>
      </c>
      <c r="U1431" s="24" t="s">
        <v>1426</v>
      </c>
      <c r="V1431" s="24" t="s">
        <v>3111</v>
      </c>
      <c r="W1431" s="46" t="s">
        <v>36</v>
      </c>
      <c r="X1431" s="46" t="s">
        <v>4831</v>
      </c>
      <c r="Y1431" s="64">
        <v>42102.0</v>
      </c>
      <c r="Z1431" s="51" t="s">
        <v>4820</v>
      </c>
      <c r="AA1431" s="48" t="s">
        <v>4821</v>
      </c>
      <c r="AB1431" s="17" t="str">
        <f>VLOOKUP(Z1431,Gacetas!A:C,3,FALSE())</f>
        <v>https://drive.google.com/file/d/1YozMUvzFPbwVSI7w5UznsPW9T1AhjlZR/view?usp=sharing</v>
      </c>
    </row>
    <row r="1432">
      <c r="A1432" s="5">
        <v>1431.0</v>
      </c>
      <c r="B1432" s="24" t="s">
        <v>1056</v>
      </c>
      <c r="C1432" s="24" t="s">
        <v>1056</v>
      </c>
      <c r="D1432" s="24" t="s">
        <v>1056</v>
      </c>
      <c r="E1432" s="78"/>
      <c r="F1432" s="78"/>
      <c r="G1432" s="78"/>
      <c r="H1432" s="23" t="s">
        <v>4074</v>
      </c>
      <c r="I1432" s="6" t="s">
        <v>30</v>
      </c>
      <c r="J1432" s="44"/>
      <c r="K1432" s="24" t="s">
        <v>1013</v>
      </c>
      <c r="L1432" s="44"/>
      <c r="M1432" s="44"/>
      <c r="N1432" s="45" t="s">
        <v>32</v>
      </c>
      <c r="O1432" s="23" t="s">
        <v>4775</v>
      </c>
      <c r="P1432" s="46" t="s">
        <v>32</v>
      </c>
      <c r="Q1432" s="24" t="s">
        <v>34</v>
      </c>
      <c r="R1432" s="24" t="s">
        <v>35</v>
      </c>
      <c r="S1432" s="24" t="s">
        <v>36</v>
      </c>
      <c r="T1432" s="47">
        <v>42082.0</v>
      </c>
      <c r="U1432" s="24" t="s">
        <v>1426</v>
      </c>
      <c r="V1432" s="24" t="s">
        <v>3111</v>
      </c>
      <c r="W1432" s="46" t="s">
        <v>36</v>
      </c>
      <c r="X1432" s="46" t="s">
        <v>4832</v>
      </c>
      <c r="Y1432" s="64">
        <v>42102.0</v>
      </c>
      <c r="Z1432" s="51" t="s">
        <v>4820</v>
      </c>
      <c r="AA1432" s="48" t="s">
        <v>4821</v>
      </c>
      <c r="AB1432" s="17" t="str">
        <f>VLOOKUP(Z1432,Gacetas!A:C,3,FALSE())</f>
        <v>https://drive.google.com/file/d/1YozMUvzFPbwVSI7w5UznsPW9T1AhjlZR/view?usp=sharing</v>
      </c>
    </row>
    <row r="1433">
      <c r="A1433" s="5">
        <v>1432.0</v>
      </c>
      <c r="B1433" s="24" t="s">
        <v>1275</v>
      </c>
      <c r="C1433" s="24" t="s">
        <v>1275</v>
      </c>
      <c r="D1433" s="24" t="s">
        <v>1275</v>
      </c>
      <c r="E1433" s="78"/>
      <c r="F1433" s="78"/>
      <c r="G1433" s="78"/>
      <c r="H1433" s="23" t="s">
        <v>4074</v>
      </c>
      <c r="I1433" s="6" t="s">
        <v>30</v>
      </c>
      <c r="J1433" s="44"/>
      <c r="K1433" s="24" t="s">
        <v>145</v>
      </c>
      <c r="L1433" s="44"/>
      <c r="M1433" s="44"/>
      <c r="N1433" s="45" t="s">
        <v>32</v>
      </c>
      <c r="O1433" s="23" t="s">
        <v>4775</v>
      </c>
      <c r="P1433" s="46" t="s">
        <v>32</v>
      </c>
      <c r="Q1433" s="24" t="s">
        <v>34</v>
      </c>
      <c r="R1433" s="24" t="s">
        <v>35</v>
      </c>
      <c r="S1433" s="24" t="s">
        <v>36</v>
      </c>
      <c r="T1433" s="47">
        <v>42082.0</v>
      </c>
      <c r="U1433" s="24" t="s">
        <v>1426</v>
      </c>
      <c r="V1433" s="24" t="s">
        <v>3111</v>
      </c>
      <c r="W1433" s="46" t="s">
        <v>36</v>
      </c>
      <c r="X1433" s="46" t="s">
        <v>4833</v>
      </c>
      <c r="Y1433" s="64">
        <v>42102.0</v>
      </c>
      <c r="Z1433" s="51" t="s">
        <v>4820</v>
      </c>
      <c r="AA1433" s="48" t="s">
        <v>4821</v>
      </c>
      <c r="AB1433" s="17" t="str">
        <f>VLOOKUP(Z1433,Gacetas!A:C,3,FALSE())</f>
        <v>https://drive.google.com/file/d/1YozMUvzFPbwVSI7w5UznsPW9T1AhjlZR/view?usp=sharing</v>
      </c>
    </row>
    <row r="1434">
      <c r="A1434" s="5">
        <v>1433.0</v>
      </c>
      <c r="B1434" s="24" t="s">
        <v>2428</v>
      </c>
      <c r="C1434" s="24" t="s">
        <v>2428</v>
      </c>
      <c r="D1434" s="24" t="s">
        <v>2428</v>
      </c>
      <c r="E1434" s="78"/>
      <c r="F1434" s="78"/>
      <c r="G1434" s="78"/>
      <c r="H1434" s="23" t="s">
        <v>4074</v>
      </c>
      <c r="I1434" s="6" t="s">
        <v>30</v>
      </c>
      <c r="J1434" s="44"/>
      <c r="K1434" s="24" t="s">
        <v>84</v>
      </c>
      <c r="L1434" s="44"/>
      <c r="M1434" s="44"/>
      <c r="N1434" s="45" t="s">
        <v>32</v>
      </c>
      <c r="O1434" s="23" t="s">
        <v>4647</v>
      </c>
      <c r="P1434" s="46" t="s">
        <v>32</v>
      </c>
      <c r="Q1434" s="24" t="s">
        <v>54</v>
      </c>
      <c r="R1434" s="24" t="s">
        <v>35</v>
      </c>
      <c r="S1434" s="24" t="s">
        <v>36</v>
      </c>
      <c r="T1434" s="47">
        <v>42083.0</v>
      </c>
      <c r="U1434" s="24" t="s">
        <v>1426</v>
      </c>
      <c r="V1434" s="24" t="s">
        <v>3111</v>
      </c>
      <c r="W1434" s="46" t="s">
        <v>36</v>
      </c>
      <c r="X1434" s="46" t="s">
        <v>4834</v>
      </c>
      <c r="Y1434" s="64">
        <v>42102.0</v>
      </c>
      <c r="Z1434" s="51" t="s">
        <v>4820</v>
      </c>
      <c r="AA1434" s="48" t="s">
        <v>4821</v>
      </c>
      <c r="AB1434" s="17" t="str">
        <f>VLOOKUP(Z1434,Gacetas!A:C,3,FALSE())</f>
        <v>https://drive.google.com/file/d/1YozMUvzFPbwVSI7w5UznsPW9T1AhjlZR/view?usp=sharing</v>
      </c>
    </row>
    <row r="1435">
      <c r="A1435" s="5">
        <v>1434.0</v>
      </c>
      <c r="B1435" s="24" t="s">
        <v>4835</v>
      </c>
      <c r="C1435" s="24" t="s">
        <v>633</v>
      </c>
      <c r="D1435" s="24" t="s">
        <v>4835</v>
      </c>
      <c r="E1435" s="78"/>
      <c r="F1435" s="78"/>
      <c r="G1435" s="78"/>
      <c r="H1435" s="23" t="s">
        <v>4074</v>
      </c>
      <c r="I1435" s="6" t="s">
        <v>30</v>
      </c>
      <c r="J1435" s="44"/>
      <c r="K1435" s="24" t="s">
        <v>107</v>
      </c>
      <c r="L1435" s="44"/>
      <c r="M1435" s="44"/>
      <c r="N1435" s="45" t="s">
        <v>32</v>
      </c>
      <c r="O1435" s="23" t="s">
        <v>1455</v>
      </c>
      <c r="P1435" s="46" t="s">
        <v>32</v>
      </c>
      <c r="Q1435" s="24" t="s">
        <v>54</v>
      </c>
      <c r="R1435" s="24" t="s">
        <v>35</v>
      </c>
      <c r="S1435" s="24" t="s">
        <v>36</v>
      </c>
      <c r="T1435" s="47">
        <v>42083.0</v>
      </c>
      <c r="U1435" s="24" t="s">
        <v>1426</v>
      </c>
      <c r="V1435" s="24" t="s">
        <v>3111</v>
      </c>
      <c r="W1435" s="46" t="s">
        <v>36</v>
      </c>
      <c r="X1435" s="46" t="s">
        <v>4836</v>
      </c>
      <c r="Y1435" s="64">
        <v>42102.0</v>
      </c>
      <c r="Z1435" s="51" t="s">
        <v>4820</v>
      </c>
      <c r="AA1435" s="48" t="s">
        <v>4821</v>
      </c>
      <c r="AB1435" s="17" t="str">
        <f>VLOOKUP(Z1435,Gacetas!A:C,3,FALSE())</f>
        <v>https://drive.google.com/file/d/1YozMUvzFPbwVSI7w5UznsPW9T1AhjlZR/view?usp=sharing</v>
      </c>
    </row>
    <row r="1436">
      <c r="A1436" s="5">
        <v>1435.0</v>
      </c>
      <c r="B1436" s="24" t="s">
        <v>4837</v>
      </c>
      <c r="C1436" s="24" t="s">
        <v>4837</v>
      </c>
      <c r="D1436" s="24" t="s">
        <v>4837</v>
      </c>
      <c r="E1436" s="78"/>
      <c r="F1436" s="78"/>
      <c r="G1436" s="78"/>
      <c r="H1436" s="23" t="s">
        <v>4074</v>
      </c>
      <c r="I1436" s="6" t="s">
        <v>30</v>
      </c>
      <c r="J1436" s="44"/>
      <c r="K1436" s="24" t="s">
        <v>327</v>
      </c>
      <c r="L1436" s="44"/>
      <c r="M1436" s="44"/>
      <c r="N1436" s="45" t="s">
        <v>32</v>
      </c>
      <c r="O1436" s="23" t="s">
        <v>4838</v>
      </c>
      <c r="P1436" s="46" t="s">
        <v>53</v>
      </c>
      <c r="Q1436" s="24" t="s">
        <v>54</v>
      </c>
      <c r="R1436" s="24" t="s">
        <v>35</v>
      </c>
      <c r="S1436" s="24" t="s">
        <v>36</v>
      </c>
      <c r="T1436" s="47">
        <v>42083.0</v>
      </c>
      <c r="U1436" s="24" t="s">
        <v>1426</v>
      </c>
      <c r="V1436" s="24" t="s">
        <v>3111</v>
      </c>
      <c r="W1436" s="46" t="s">
        <v>36</v>
      </c>
      <c r="X1436" s="46" t="s">
        <v>4839</v>
      </c>
      <c r="Y1436" s="64">
        <v>42102.0</v>
      </c>
      <c r="Z1436" s="51" t="s">
        <v>4820</v>
      </c>
      <c r="AA1436" s="48" t="s">
        <v>4821</v>
      </c>
      <c r="AB1436" s="17" t="str">
        <f>VLOOKUP(Z1436,Gacetas!A:C,3,FALSE())</f>
        <v>https://drive.google.com/file/d/1YozMUvzFPbwVSI7w5UznsPW9T1AhjlZR/view?usp=sharing</v>
      </c>
    </row>
    <row r="1437">
      <c r="A1437" s="5">
        <v>1436.0</v>
      </c>
      <c r="B1437" s="24" t="s">
        <v>4840</v>
      </c>
      <c r="C1437" s="23" t="s">
        <v>516</v>
      </c>
      <c r="D1437" s="24" t="s">
        <v>4840</v>
      </c>
      <c r="E1437" s="78"/>
      <c r="F1437" s="78"/>
      <c r="G1437" s="78"/>
      <c r="H1437" s="23" t="s">
        <v>29</v>
      </c>
      <c r="I1437" s="6" t="s">
        <v>30</v>
      </c>
      <c r="J1437" s="44"/>
      <c r="K1437" s="24" t="s">
        <v>89</v>
      </c>
      <c r="L1437" s="44"/>
      <c r="M1437" s="44"/>
      <c r="N1437" s="45" t="s">
        <v>32</v>
      </c>
      <c r="O1437" s="23" t="s">
        <v>3092</v>
      </c>
      <c r="P1437" s="46" t="s">
        <v>53</v>
      </c>
      <c r="Q1437" s="24" t="s">
        <v>54</v>
      </c>
      <c r="R1437" s="24" t="s">
        <v>35</v>
      </c>
      <c r="S1437" s="24" t="s">
        <v>36</v>
      </c>
      <c r="T1437" s="47">
        <v>42083.0</v>
      </c>
      <c r="U1437" s="24" t="s">
        <v>1426</v>
      </c>
      <c r="V1437" s="24" t="s">
        <v>3111</v>
      </c>
      <c r="W1437" s="46" t="s">
        <v>36</v>
      </c>
      <c r="X1437" s="46" t="s">
        <v>4841</v>
      </c>
      <c r="Y1437" s="64">
        <v>42102.0</v>
      </c>
      <c r="Z1437" s="51" t="s">
        <v>4820</v>
      </c>
      <c r="AA1437" s="48" t="s">
        <v>4821</v>
      </c>
      <c r="AB1437" s="17" t="str">
        <f>VLOOKUP(Z1437,Gacetas!A:C,3,FALSE())</f>
        <v>https://drive.google.com/file/d/1YozMUvzFPbwVSI7w5UznsPW9T1AhjlZR/view?usp=sharing</v>
      </c>
    </row>
    <row r="1438">
      <c r="A1438" s="5">
        <v>1437.0</v>
      </c>
      <c r="B1438" s="24" t="s">
        <v>299</v>
      </c>
      <c r="C1438" s="24" t="s">
        <v>299</v>
      </c>
      <c r="D1438" s="24" t="s">
        <v>299</v>
      </c>
      <c r="E1438" s="78"/>
      <c r="F1438" s="78"/>
      <c r="G1438" s="78"/>
      <c r="H1438" s="23" t="s">
        <v>4646</v>
      </c>
      <c r="I1438" s="6" t="s">
        <v>30</v>
      </c>
      <c r="J1438" s="44"/>
      <c r="K1438" s="24" t="s">
        <v>300</v>
      </c>
      <c r="L1438" s="44"/>
      <c r="M1438" s="44"/>
      <c r="N1438" s="45" t="s">
        <v>32</v>
      </c>
      <c r="O1438" s="23" t="s">
        <v>4842</v>
      </c>
      <c r="P1438" s="46" t="s">
        <v>53</v>
      </c>
      <c r="Q1438" s="24" t="s">
        <v>54</v>
      </c>
      <c r="R1438" s="24" t="s">
        <v>35</v>
      </c>
      <c r="S1438" s="24" t="s">
        <v>36</v>
      </c>
      <c r="T1438" s="47">
        <v>42088.0</v>
      </c>
      <c r="U1438" s="24" t="s">
        <v>37</v>
      </c>
      <c r="V1438" s="24" t="s">
        <v>1549</v>
      </c>
      <c r="W1438" s="46" t="s">
        <v>36</v>
      </c>
      <c r="X1438" s="46" t="s">
        <v>4843</v>
      </c>
      <c r="Y1438" s="64">
        <v>42114.0</v>
      </c>
      <c r="Z1438" s="51" t="s">
        <v>4844</v>
      </c>
      <c r="AA1438" s="48" t="s">
        <v>4845</v>
      </c>
      <c r="AB1438" s="17" t="str">
        <f>VLOOKUP(Z1438,Gacetas!A:C,3,FALSE())</f>
        <v>https://drive.google.com/file/d/1mKfJLZgmPO-sonXqkYQEemGWslOpsn3H/view?usp=sharing</v>
      </c>
    </row>
    <row r="1439">
      <c r="A1439" s="5">
        <v>1438.0</v>
      </c>
      <c r="B1439" s="24" t="s">
        <v>181</v>
      </c>
      <c r="C1439" s="24" t="s">
        <v>181</v>
      </c>
      <c r="D1439" s="24" t="s">
        <v>181</v>
      </c>
      <c r="E1439" s="78"/>
      <c r="F1439" s="78"/>
      <c r="G1439" s="78"/>
      <c r="H1439" s="23" t="s">
        <v>4639</v>
      </c>
      <c r="I1439" s="6" t="s">
        <v>30</v>
      </c>
      <c r="J1439" s="44"/>
      <c r="K1439" s="24" t="s">
        <v>51</v>
      </c>
      <c r="L1439" s="44"/>
      <c r="M1439" s="44"/>
      <c r="N1439" s="45" t="s">
        <v>32</v>
      </c>
      <c r="O1439" s="23" t="s">
        <v>4846</v>
      </c>
      <c r="P1439" s="46" t="s">
        <v>53</v>
      </c>
      <c r="Q1439" s="24" t="s">
        <v>54</v>
      </c>
      <c r="R1439" s="24" t="s">
        <v>35</v>
      </c>
      <c r="S1439" s="24" t="s">
        <v>36</v>
      </c>
      <c r="T1439" s="47">
        <v>42090.0</v>
      </c>
      <c r="U1439" s="24" t="s">
        <v>37</v>
      </c>
      <c r="V1439" s="24" t="s">
        <v>1549</v>
      </c>
      <c r="W1439" s="46" t="s">
        <v>36</v>
      </c>
      <c r="X1439" s="46" t="s">
        <v>4847</v>
      </c>
      <c r="Y1439" s="64">
        <v>42122.0</v>
      </c>
      <c r="Z1439" s="51" t="s">
        <v>4848</v>
      </c>
      <c r="AA1439" s="48" t="s">
        <v>4849</v>
      </c>
      <c r="AB1439" s="17" t="str">
        <f>VLOOKUP(Z1439,Gacetas!A:C,3,FALSE())</f>
        <v>https://drive.google.com/file/d/1Mvj1G9RFf8SC-b0ana8KVrhitV3a34By/view?usp=sharing</v>
      </c>
    </row>
    <row r="1440">
      <c r="A1440" s="5">
        <v>1439.0</v>
      </c>
      <c r="B1440" s="24" t="s">
        <v>418</v>
      </c>
      <c r="C1440" s="22" t="s">
        <v>418</v>
      </c>
      <c r="D1440" s="24" t="s">
        <v>418</v>
      </c>
      <c r="E1440" s="78"/>
      <c r="F1440" s="78"/>
      <c r="G1440" s="78"/>
      <c r="H1440" s="23" t="s">
        <v>4646</v>
      </c>
      <c r="I1440" s="6" t="s">
        <v>30</v>
      </c>
      <c r="J1440" s="44"/>
      <c r="K1440" s="24" t="s">
        <v>214</v>
      </c>
      <c r="L1440" s="44"/>
      <c r="M1440" s="44"/>
      <c r="N1440" s="45" t="s">
        <v>32</v>
      </c>
      <c r="O1440" s="23" t="s">
        <v>1455</v>
      </c>
      <c r="P1440" s="46" t="s">
        <v>32</v>
      </c>
      <c r="Q1440" s="24" t="s">
        <v>54</v>
      </c>
      <c r="R1440" s="24" t="s">
        <v>35</v>
      </c>
      <c r="S1440" s="24" t="s">
        <v>36</v>
      </c>
      <c r="T1440" s="47">
        <v>42090.0</v>
      </c>
      <c r="U1440" s="24" t="s">
        <v>37</v>
      </c>
      <c r="V1440" s="24" t="s">
        <v>1549</v>
      </c>
      <c r="W1440" s="46" t="s">
        <v>36</v>
      </c>
      <c r="X1440" s="46" t="s">
        <v>4850</v>
      </c>
      <c r="Y1440" s="64">
        <v>42122.0</v>
      </c>
      <c r="Z1440" s="51" t="s">
        <v>4848</v>
      </c>
      <c r="AA1440" s="48" t="s">
        <v>4849</v>
      </c>
      <c r="AB1440" s="17" t="str">
        <f>VLOOKUP(Z1440,Gacetas!A:C,3,FALSE())</f>
        <v>https://drive.google.com/file/d/1Mvj1G9RFf8SC-b0ana8KVrhitV3a34By/view?usp=sharing</v>
      </c>
    </row>
    <row r="1441">
      <c r="A1441" s="5">
        <v>1440.0</v>
      </c>
      <c r="B1441" s="24" t="s">
        <v>421</v>
      </c>
      <c r="C1441" s="24" t="s">
        <v>421</v>
      </c>
      <c r="D1441" s="24" t="s">
        <v>421</v>
      </c>
      <c r="E1441" s="78"/>
      <c r="F1441" s="78"/>
      <c r="G1441" s="78"/>
      <c r="H1441" s="23" t="s">
        <v>29</v>
      </c>
      <c r="I1441" s="6" t="s">
        <v>30</v>
      </c>
      <c r="J1441" s="44"/>
      <c r="K1441" s="24" t="s">
        <v>322</v>
      </c>
      <c r="L1441" s="44"/>
      <c r="M1441" s="44"/>
      <c r="N1441" s="45" t="s">
        <v>32</v>
      </c>
      <c r="O1441" s="23" t="s">
        <v>1455</v>
      </c>
      <c r="P1441" s="46" t="s">
        <v>32</v>
      </c>
      <c r="Q1441" s="24" t="s">
        <v>54</v>
      </c>
      <c r="R1441" s="24" t="s">
        <v>35</v>
      </c>
      <c r="S1441" s="24" t="s">
        <v>36</v>
      </c>
      <c r="T1441" s="47">
        <v>42090.0</v>
      </c>
      <c r="U1441" s="24" t="s">
        <v>37</v>
      </c>
      <c r="V1441" s="24" t="s">
        <v>1549</v>
      </c>
      <c r="W1441" s="46" t="s">
        <v>36</v>
      </c>
      <c r="X1441" s="46" t="s">
        <v>4851</v>
      </c>
      <c r="Y1441" s="64">
        <v>42122.0</v>
      </c>
      <c r="Z1441" s="51" t="s">
        <v>4848</v>
      </c>
      <c r="AA1441" s="48" t="s">
        <v>4849</v>
      </c>
      <c r="AB1441" s="17" t="str">
        <f>VLOOKUP(Z1441,Gacetas!A:C,3,FALSE())</f>
        <v>https://drive.google.com/file/d/1Mvj1G9RFf8SC-b0ana8KVrhitV3a34By/view?usp=sharing</v>
      </c>
    </row>
    <row r="1442">
      <c r="A1442" s="5">
        <v>1441.0</v>
      </c>
      <c r="B1442" s="24" t="s">
        <v>1098</v>
      </c>
      <c r="C1442" s="24" t="s">
        <v>1099</v>
      </c>
      <c r="D1442" s="24" t="s">
        <v>1098</v>
      </c>
      <c r="E1442" s="78"/>
      <c r="F1442" s="78"/>
      <c r="G1442" s="78"/>
      <c r="H1442" s="23" t="s">
        <v>4074</v>
      </c>
      <c r="I1442" s="6" t="s">
        <v>30</v>
      </c>
      <c r="J1442" s="44"/>
      <c r="K1442" s="24" t="s">
        <v>214</v>
      </c>
      <c r="L1442" s="44"/>
      <c r="M1442" s="44"/>
      <c r="N1442" s="45" t="s">
        <v>32</v>
      </c>
      <c r="O1442" s="23" t="s">
        <v>4775</v>
      </c>
      <c r="P1442" s="46" t="s">
        <v>32</v>
      </c>
      <c r="Q1442" s="24" t="s">
        <v>34</v>
      </c>
      <c r="R1442" s="24" t="s">
        <v>35</v>
      </c>
      <c r="S1442" s="24" t="s">
        <v>36</v>
      </c>
      <c r="T1442" s="47">
        <v>42090.0</v>
      </c>
      <c r="U1442" s="24" t="s">
        <v>37</v>
      </c>
      <c r="V1442" s="24" t="s">
        <v>1549</v>
      </c>
      <c r="W1442" s="46" t="s">
        <v>36</v>
      </c>
      <c r="X1442" s="46" t="s">
        <v>4852</v>
      </c>
      <c r="Y1442" s="64">
        <v>42122.0</v>
      </c>
      <c r="Z1442" s="51" t="s">
        <v>4848</v>
      </c>
      <c r="AA1442" s="48" t="s">
        <v>4849</v>
      </c>
      <c r="AB1442" s="17" t="str">
        <f>VLOOKUP(Z1442,Gacetas!A:C,3,FALSE())</f>
        <v>https://drive.google.com/file/d/1Mvj1G9RFf8SC-b0ana8KVrhitV3a34By/view?usp=sharing</v>
      </c>
    </row>
    <row r="1443">
      <c r="A1443" s="5">
        <v>1442.0</v>
      </c>
      <c r="B1443" s="24" t="s">
        <v>4853</v>
      </c>
      <c r="C1443" s="24" t="s">
        <v>463</v>
      </c>
      <c r="D1443" s="24" t="s">
        <v>463</v>
      </c>
      <c r="E1443" s="78"/>
      <c r="F1443" s="78"/>
      <c r="G1443" s="78"/>
      <c r="H1443" s="23" t="s">
        <v>4646</v>
      </c>
      <c r="I1443" s="6" t="s">
        <v>30</v>
      </c>
      <c r="J1443" s="44"/>
      <c r="K1443" s="24" t="s">
        <v>235</v>
      </c>
      <c r="L1443" s="44"/>
      <c r="M1443" s="44"/>
      <c r="N1443" s="45" t="s">
        <v>32</v>
      </c>
      <c r="O1443" s="23" t="s">
        <v>4647</v>
      </c>
      <c r="P1443" s="46" t="s">
        <v>32</v>
      </c>
      <c r="Q1443" s="24" t="s">
        <v>54</v>
      </c>
      <c r="R1443" s="24" t="s">
        <v>35</v>
      </c>
      <c r="S1443" s="24" t="s">
        <v>36</v>
      </c>
      <c r="T1443" s="47">
        <v>42094.0</v>
      </c>
      <c r="U1443" s="24" t="s">
        <v>37</v>
      </c>
      <c r="V1443" s="24" t="s">
        <v>1549</v>
      </c>
      <c r="W1443" s="46" t="s">
        <v>36</v>
      </c>
      <c r="X1443" s="46" t="s">
        <v>4854</v>
      </c>
      <c r="Y1443" s="64">
        <v>42122.0</v>
      </c>
      <c r="Z1443" s="51" t="s">
        <v>4848</v>
      </c>
      <c r="AA1443" s="48" t="s">
        <v>4849</v>
      </c>
      <c r="AB1443" s="17" t="str">
        <f>VLOOKUP(Z1443,Gacetas!A:C,3,FALSE())</f>
        <v>https://drive.google.com/file/d/1Mvj1G9RFf8SC-b0ana8KVrhitV3a34By/view?usp=sharing</v>
      </c>
    </row>
    <row r="1444">
      <c r="A1444" s="5">
        <v>1443.0</v>
      </c>
      <c r="B1444" s="24" t="s">
        <v>4855</v>
      </c>
      <c r="C1444" s="24" t="s">
        <v>371</v>
      </c>
      <c r="D1444" s="24" t="s">
        <v>4855</v>
      </c>
      <c r="E1444" s="78"/>
      <c r="F1444" s="78"/>
      <c r="G1444" s="78"/>
      <c r="H1444" s="23" t="s">
        <v>4646</v>
      </c>
      <c r="I1444" s="6" t="s">
        <v>30</v>
      </c>
      <c r="J1444" s="44"/>
      <c r="K1444" s="24" t="s">
        <v>107</v>
      </c>
      <c r="L1444" s="44"/>
      <c r="M1444" s="44"/>
      <c r="N1444" s="45" t="s">
        <v>32</v>
      </c>
      <c r="O1444" s="23" t="s">
        <v>1455</v>
      </c>
      <c r="P1444" s="46" t="s">
        <v>32</v>
      </c>
      <c r="Q1444" s="24" t="s">
        <v>54</v>
      </c>
      <c r="R1444" s="24" t="s">
        <v>35</v>
      </c>
      <c r="S1444" s="24" t="s">
        <v>36</v>
      </c>
      <c r="T1444" s="47">
        <v>42088.0</v>
      </c>
      <c r="U1444" s="24" t="s">
        <v>37</v>
      </c>
      <c r="V1444" s="24" t="s">
        <v>1549</v>
      </c>
      <c r="W1444" s="46" t="s">
        <v>36</v>
      </c>
      <c r="X1444" s="46" t="s">
        <v>4856</v>
      </c>
      <c r="Y1444" s="64">
        <v>42123.0</v>
      </c>
      <c r="Z1444" s="51" t="s">
        <v>4857</v>
      </c>
      <c r="AA1444" s="48" t="s">
        <v>4858</v>
      </c>
      <c r="AB1444" s="17" t="str">
        <f>VLOOKUP(Z1444,Gacetas!A:C,3,FALSE())</f>
        <v>https://drive.google.com/file/d/1l96fpqFDH62sfIH4MdN4XQNl0KIhOR2E/view?usp=sharing</v>
      </c>
    </row>
    <row r="1445">
      <c r="A1445" s="5">
        <v>1444.0</v>
      </c>
      <c r="B1445" s="24" t="s">
        <v>358</v>
      </c>
      <c r="C1445" s="22" t="s">
        <v>359</v>
      </c>
      <c r="D1445" s="24" t="s">
        <v>358</v>
      </c>
      <c r="E1445" s="78"/>
      <c r="F1445" s="78"/>
      <c r="G1445" s="78"/>
      <c r="H1445" s="23" t="s">
        <v>29</v>
      </c>
      <c r="I1445" s="6" t="s">
        <v>30</v>
      </c>
      <c r="J1445" s="44"/>
      <c r="K1445" s="24" t="s">
        <v>360</v>
      </c>
      <c r="L1445" s="44"/>
      <c r="M1445" s="44"/>
      <c r="N1445" s="45" t="s">
        <v>32</v>
      </c>
      <c r="O1445" s="23" t="s">
        <v>4859</v>
      </c>
      <c r="P1445" s="46" t="s">
        <v>53</v>
      </c>
      <c r="Q1445" s="24" t="s">
        <v>54</v>
      </c>
      <c r="R1445" s="24" t="s">
        <v>35</v>
      </c>
      <c r="S1445" s="24" t="s">
        <v>36</v>
      </c>
      <c r="T1445" s="47">
        <v>42101.0</v>
      </c>
      <c r="U1445" s="24" t="s">
        <v>37</v>
      </c>
      <c r="V1445" s="24" t="s">
        <v>1549</v>
      </c>
      <c r="W1445" s="46" t="s">
        <v>36</v>
      </c>
      <c r="X1445" s="46" t="s">
        <v>4860</v>
      </c>
      <c r="Y1445" s="64">
        <v>42123.0</v>
      </c>
      <c r="Z1445" s="51" t="s">
        <v>4857</v>
      </c>
      <c r="AA1445" s="48" t="s">
        <v>4858</v>
      </c>
      <c r="AB1445" s="17" t="str">
        <f>VLOOKUP(Z1445,Gacetas!A:C,3,FALSE())</f>
        <v>https://drive.google.com/file/d/1l96fpqFDH62sfIH4MdN4XQNl0KIhOR2E/view?usp=sharing</v>
      </c>
    </row>
    <row r="1446">
      <c r="A1446" s="5">
        <v>1445.0</v>
      </c>
      <c r="B1446" s="24" t="s">
        <v>437</v>
      </c>
      <c r="C1446" s="24" t="s">
        <v>437</v>
      </c>
      <c r="D1446" s="24" t="s">
        <v>437</v>
      </c>
      <c r="E1446" s="78"/>
      <c r="F1446" s="78"/>
      <c r="G1446" s="78"/>
      <c r="H1446" s="23" t="s">
        <v>29</v>
      </c>
      <c r="I1446" s="6" t="s">
        <v>30</v>
      </c>
      <c r="J1446" s="44"/>
      <c r="K1446" s="24" t="s">
        <v>145</v>
      </c>
      <c r="L1446" s="44"/>
      <c r="M1446" s="44"/>
      <c r="N1446" s="45" t="s">
        <v>32</v>
      </c>
      <c r="O1446" s="23" t="s">
        <v>4775</v>
      </c>
      <c r="P1446" s="46" t="s">
        <v>32</v>
      </c>
      <c r="Q1446" s="24" t="s">
        <v>54</v>
      </c>
      <c r="R1446" s="24" t="s">
        <v>35</v>
      </c>
      <c r="S1446" s="24" t="s">
        <v>36</v>
      </c>
      <c r="T1446" s="47">
        <v>42101.0</v>
      </c>
      <c r="U1446" s="24" t="s">
        <v>37</v>
      </c>
      <c r="V1446" s="24" t="s">
        <v>1549</v>
      </c>
      <c r="W1446" s="46" t="s">
        <v>36</v>
      </c>
      <c r="X1446" s="46" t="s">
        <v>4861</v>
      </c>
      <c r="Y1446" s="64">
        <v>42123.0</v>
      </c>
      <c r="Z1446" s="51" t="s">
        <v>4857</v>
      </c>
      <c r="AA1446" s="48" t="s">
        <v>4858</v>
      </c>
      <c r="AB1446" s="17" t="str">
        <f>VLOOKUP(Z1446,Gacetas!A:C,3,FALSE())</f>
        <v>https://drive.google.com/file/d/1l96fpqFDH62sfIH4MdN4XQNl0KIhOR2E/view?usp=sharing</v>
      </c>
    </row>
    <row r="1447">
      <c r="A1447" s="5">
        <v>1446.0</v>
      </c>
      <c r="B1447" s="24" t="s">
        <v>1090</v>
      </c>
      <c r="C1447" s="24" t="s">
        <v>1090</v>
      </c>
      <c r="D1447" s="24" t="s">
        <v>1090</v>
      </c>
      <c r="E1447" s="78"/>
      <c r="F1447" s="78"/>
      <c r="G1447" s="78"/>
      <c r="H1447" s="23" t="s">
        <v>4074</v>
      </c>
      <c r="I1447" s="6" t="s">
        <v>30</v>
      </c>
      <c r="J1447" s="44"/>
      <c r="K1447" s="24" t="s">
        <v>300</v>
      </c>
      <c r="L1447" s="44"/>
      <c r="M1447" s="44"/>
      <c r="N1447" s="45" t="s">
        <v>32</v>
      </c>
      <c r="O1447" s="23" t="s">
        <v>4775</v>
      </c>
      <c r="P1447" s="46" t="s">
        <v>32</v>
      </c>
      <c r="Q1447" s="24" t="s">
        <v>34</v>
      </c>
      <c r="R1447" s="24" t="s">
        <v>35</v>
      </c>
      <c r="S1447" s="24" t="s">
        <v>36</v>
      </c>
      <c r="T1447" s="47">
        <v>42101.0</v>
      </c>
      <c r="U1447" s="24" t="s">
        <v>37</v>
      </c>
      <c r="V1447" s="24" t="s">
        <v>1549</v>
      </c>
      <c r="W1447" s="46" t="s">
        <v>36</v>
      </c>
      <c r="X1447" s="46" t="s">
        <v>4862</v>
      </c>
      <c r="Y1447" s="64">
        <v>42123.0</v>
      </c>
      <c r="Z1447" s="51" t="s">
        <v>4857</v>
      </c>
      <c r="AA1447" s="48" t="s">
        <v>4858</v>
      </c>
      <c r="AB1447" s="17" t="str">
        <f>VLOOKUP(Z1447,Gacetas!A:C,3,FALSE())</f>
        <v>https://drive.google.com/file/d/1l96fpqFDH62sfIH4MdN4XQNl0KIhOR2E/view?usp=sharing</v>
      </c>
    </row>
    <row r="1448">
      <c r="A1448" s="5">
        <v>1447.0</v>
      </c>
      <c r="B1448" s="23" t="s">
        <v>227</v>
      </c>
      <c r="C1448" s="23" t="s">
        <v>228</v>
      </c>
      <c r="D1448" s="23" t="s">
        <v>228</v>
      </c>
      <c r="E1448" s="23" t="s">
        <v>174</v>
      </c>
      <c r="F1448" s="23"/>
      <c r="G1448" s="23"/>
      <c r="H1448" s="23" t="s">
        <v>175</v>
      </c>
      <c r="I1448" s="6" t="s">
        <v>30</v>
      </c>
      <c r="J1448" s="24" t="s">
        <v>176</v>
      </c>
      <c r="K1448" s="24" t="s">
        <v>229</v>
      </c>
      <c r="L1448" s="44"/>
      <c r="M1448" s="44"/>
      <c r="N1448" s="45" t="s">
        <v>32</v>
      </c>
      <c r="O1448" s="23" t="s">
        <v>4299</v>
      </c>
      <c r="P1448" s="46" t="s">
        <v>32</v>
      </c>
      <c r="Q1448" s="24" t="s">
        <v>54</v>
      </c>
      <c r="R1448" s="24" t="s">
        <v>35</v>
      </c>
      <c r="S1448" s="24" t="s">
        <v>36</v>
      </c>
      <c r="T1448" s="47">
        <v>42115.0</v>
      </c>
      <c r="U1448" s="24" t="s">
        <v>37</v>
      </c>
      <c r="V1448" s="24" t="s">
        <v>1549</v>
      </c>
      <c r="W1448" s="46" t="s">
        <v>36</v>
      </c>
      <c r="X1448" s="46" t="s">
        <v>4863</v>
      </c>
      <c r="Y1448" s="64">
        <v>42142.0</v>
      </c>
      <c r="Z1448" s="51" t="s">
        <v>4864</v>
      </c>
      <c r="AA1448" s="48" t="s">
        <v>4865</v>
      </c>
      <c r="AB1448" s="17" t="str">
        <f>VLOOKUP(Z1448,Gacetas!A:C,3,FALSE())</f>
        <v>https://drive.google.com/file/d/1w0jNVShYBixRvGlzyQFOzp8KaSMR0GJw/view?usp=sharing</v>
      </c>
    </row>
    <row r="1449">
      <c r="A1449" s="5">
        <v>1448.0</v>
      </c>
      <c r="B1449" s="23" t="s">
        <v>4866</v>
      </c>
      <c r="C1449" s="23" t="s">
        <v>4867</v>
      </c>
      <c r="D1449" s="23" t="s">
        <v>4867</v>
      </c>
      <c r="E1449" s="23" t="s">
        <v>174</v>
      </c>
      <c r="F1449" s="23"/>
      <c r="G1449" s="23"/>
      <c r="H1449" s="23" t="s">
        <v>175</v>
      </c>
      <c r="I1449" s="6" t="s">
        <v>30</v>
      </c>
      <c r="J1449" s="24" t="s">
        <v>176</v>
      </c>
      <c r="K1449" s="24" t="s">
        <v>45</v>
      </c>
      <c r="L1449" s="44"/>
      <c r="M1449" s="44"/>
      <c r="N1449" s="45" t="s">
        <v>32</v>
      </c>
      <c r="O1449" s="23" t="s">
        <v>4299</v>
      </c>
      <c r="P1449" s="46" t="s">
        <v>32</v>
      </c>
      <c r="Q1449" s="24" t="s">
        <v>54</v>
      </c>
      <c r="R1449" s="24" t="s">
        <v>35</v>
      </c>
      <c r="S1449" s="24" t="s">
        <v>36</v>
      </c>
      <c r="T1449" s="47">
        <v>42115.0</v>
      </c>
      <c r="U1449" s="24" t="s">
        <v>37</v>
      </c>
      <c r="V1449" s="24" t="s">
        <v>1549</v>
      </c>
      <c r="W1449" s="46" t="s">
        <v>36</v>
      </c>
      <c r="X1449" s="46" t="s">
        <v>4868</v>
      </c>
      <c r="Y1449" s="64">
        <v>42142.0</v>
      </c>
      <c r="Z1449" s="51" t="s">
        <v>4864</v>
      </c>
      <c r="AA1449" s="48" t="s">
        <v>4865</v>
      </c>
      <c r="AB1449" s="17" t="str">
        <f>VLOOKUP(Z1449,Gacetas!A:C,3,FALSE())</f>
        <v>https://drive.google.com/file/d/1w0jNVShYBixRvGlzyQFOzp8KaSMR0GJw/view?usp=sharing</v>
      </c>
    </row>
    <row r="1450">
      <c r="A1450" s="5">
        <v>1449.0</v>
      </c>
      <c r="B1450" s="23" t="s">
        <v>4869</v>
      </c>
      <c r="C1450" s="23" t="s">
        <v>4869</v>
      </c>
      <c r="D1450" s="23" t="s">
        <v>4869</v>
      </c>
      <c r="E1450" s="78"/>
      <c r="F1450" s="78"/>
      <c r="G1450" s="78"/>
      <c r="H1450" s="23" t="s">
        <v>4639</v>
      </c>
      <c r="I1450" s="6" t="s">
        <v>30</v>
      </c>
      <c r="J1450" s="44"/>
      <c r="K1450" s="24" t="s">
        <v>375</v>
      </c>
      <c r="L1450" s="44"/>
      <c r="M1450" s="44"/>
      <c r="N1450" s="45" t="s">
        <v>32</v>
      </c>
      <c r="O1450" s="23" t="s">
        <v>4870</v>
      </c>
      <c r="P1450" s="46" t="s">
        <v>53</v>
      </c>
      <c r="Q1450" s="24" t="s">
        <v>54</v>
      </c>
      <c r="R1450" s="24" t="s">
        <v>35</v>
      </c>
      <c r="S1450" s="24" t="s">
        <v>36</v>
      </c>
      <c r="T1450" s="47">
        <v>42115.0</v>
      </c>
      <c r="U1450" s="24" t="s">
        <v>37</v>
      </c>
      <c r="V1450" s="24" t="s">
        <v>1549</v>
      </c>
      <c r="W1450" s="46" t="s">
        <v>36</v>
      </c>
      <c r="X1450" s="46" t="s">
        <v>4871</v>
      </c>
      <c r="Y1450" s="64">
        <v>42142.0</v>
      </c>
      <c r="Z1450" s="51" t="s">
        <v>4864</v>
      </c>
      <c r="AA1450" s="48" t="s">
        <v>4865</v>
      </c>
      <c r="AB1450" s="17" t="str">
        <f>VLOOKUP(Z1450,Gacetas!A:C,3,FALSE())</f>
        <v>https://drive.google.com/file/d/1w0jNVShYBixRvGlzyQFOzp8KaSMR0GJw/view?usp=sharing</v>
      </c>
    </row>
    <row r="1451">
      <c r="A1451" s="5">
        <v>1450.0</v>
      </c>
      <c r="B1451" s="24" t="s">
        <v>2995</v>
      </c>
      <c r="C1451" s="24" t="s">
        <v>2995</v>
      </c>
      <c r="D1451" s="24" t="s">
        <v>2995</v>
      </c>
      <c r="E1451" s="78"/>
      <c r="F1451" s="78"/>
      <c r="G1451" s="78"/>
      <c r="H1451" s="23" t="s">
        <v>29</v>
      </c>
      <c r="I1451" s="6" t="s">
        <v>30</v>
      </c>
      <c r="J1451" s="44"/>
      <c r="K1451" s="24" t="s">
        <v>107</v>
      </c>
      <c r="L1451" s="44"/>
      <c r="M1451" s="44"/>
      <c r="N1451" s="45" t="s">
        <v>32</v>
      </c>
      <c r="O1451" s="23" t="s">
        <v>1922</v>
      </c>
      <c r="P1451" s="46" t="s">
        <v>32</v>
      </c>
      <c r="Q1451" s="24" t="s">
        <v>54</v>
      </c>
      <c r="R1451" s="24" t="s">
        <v>35</v>
      </c>
      <c r="S1451" s="24" t="s">
        <v>36</v>
      </c>
      <c r="T1451" s="47">
        <v>42115.0</v>
      </c>
      <c r="U1451" s="24" t="s">
        <v>37</v>
      </c>
      <c r="V1451" s="24" t="s">
        <v>1549</v>
      </c>
      <c r="W1451" s="46" t="s">
        <v>36</v>
      </c>
      <c r="X1451" s="46" t="s">
        <v>4872</v>
      </c>
      <c r="Y1451" s="64">
        <v>42142.0</v>
      </c>
      <c r="Z1451" s="51" t="s">
        <v>4864</v>
      </c>
      <c r="AA1451" s="48" t="s">
        <v>4865</v>
      </c>
      <c r="AB1451" s="17" t="str">
        <f>VLOOKUP(Z1451,Gacetas!A:C,3,FALSE())</f>
        <v>https://drive.google.com/file/d/1w0jNVShYBixRvGlzyQFOzp8KaSMR0GJw/view?usp=sharing</v>
      </c>
    </row>
    <row r="1452">
      <c r="A1452" s="5">
        <v>1451.0</v>
      </c>
      <c r="B1452" s="24" t="s">
        <v>2987</v>
      </c>
      <c r="C1452" s="24" t="s">
        <v>466</v>
      </c>
      <c r="D1452" s="24" t="s">
        <v>2987</v>
      </c>
      <c r="E1452" s="78"/>
      <c r="F1452" s="78"/>
      <c r="G1452" s="78"/>
      <c r="H1452" s="23" t="s">
        <v>4646</v>
      </c>
      <c r="I1452" s="6" t="s">
        <v>30</v>
      </c>
      <c r="J1452" s="44"/>
      <c r="K1452" s="24" t="s">
        <v>51</v>
      </c>
      <c r="L1452" s="44"/>
      <c r="M1452" s="44"/>
      <c r="N1452" s="45" t="s">
        <v>32</v>
      </c>
      <c r="O1452" s="23" t="s">
        <v>2988</v>
      </c>
      <c r="P1452" s="46" t="s">
        <v>53</v>
      </c>
      <c r="Q1452" s="24" t="s">
        <v>54</v>
      </c>
      <c r="R1452" s="24" t="s">
        <v>35</v>
      </c>
      <c r="S1452" s="24" t="s">
        <v>36</v>
      </c>
      <c r="T1452" s="47">
        <v>42116.0</v>
      </c>
      <c r="U1452" s="24" t="s">
        <v>37</v>
      </c>
      <c r="V1452" s="24" t="s">
        <v>1549</v>
      </c>
      <c r="W1452" s="46" t="s">
        <v>36</v>
      </c>
      <c r="X1452" s="46" t="s">
        <v>4873</v>
      </c>
      <c r="Y1452" s="64">
        <v>42150.0</v>
      </c>
      <c r="Z1452" s="51" t="s">
        <v>4874</v>
      </c>
      <c r="AA1452" s="48" t="s">
        <v>4875</v>
      </c>
      <c r="AB1452" s="17" t="str">
        <f>VLOOKUP(Z1452,Gacetas!A:C,3,FALSE())</f>
        <v>https://drive.google.com/file/d/12ubC-AEzAIrhmgCkZf_rtuUgnmWyEvxI/view?usp=sharing</v>
      </c>
    </row>
    <row r="1453">
      <c r="A1453" s="5">
        <v>1452.0</v>
      </c>
      <c r="B1453" s="24" t="s">
        <v>663</v>
      </c>
      <c r="C1453" s="24" t="s">
        <v>663</v>
      </c>
      <c r="D1453" s="24" t="s">
        <v>662</v>
      </c>
      <c r="E1453" s="78"/>
      <c r="F1453" s="78"/>
      <c r="G1453" s="78"/>
      <c r="H1453" s="23" t="s">
        <v>4646</v>
      </c>
      <c r="I1453" s="6" t="s">
        <v>30</v>
      </c>
      <c r="J1453" s="44"/>
      <c r="K1453" s="24" t="s">
        <v>45</v>
      </c>
      <c r="L1453" s="44"/>
      <c r="M1453" s="44"/>
      <c r="N1453" s="45" t="s">
        <v>32</v>
      </c>
      <c r="O1453" s="23" t="s">
        <v>1455</v>
      </c>
      <c r="P1453" s="46" t="s">
        <v>32</v>
      </c>
      <c r="Q1453" s="24" t="s">
        <v>54</v>
      </c>
      <c r="R1453" s="24" t="s">
        <v>35</v>
      </c>
      <c r="S1453" s="24" t="s">
        <v>36</v>
      </c>
      <c r="T1453" s="47">
        <v>42116.0</v>
      </c>
      <c r="U1453" s="24" t="s">
        <v>37</v>
      </c>
      <c r="V1453" s="24" t="s">
        <v>1549</v>
      </c>
      <c r="W1453" s="46" t="s">
        <v>36</v>
      </c>
      <c r="X1453" s="46" t="s">
        <v>4876</v>
      </c>
      <c r="Y1453" s="64">
        <v>42150.0</v>
      </c>
      <c r="Z1453" s="51" t="s">
        <v>4874</v>
      </c>
      <c r="AA1453" s="48" t="s">
        <v>4875</v>
      </c>
      <c r="AB1453" s="17" t="str">
        <f>VLOOKUP(Z1453,Gacetas!A:C,3,FALSE())</f>
        <v>https://drive.google.com/file/d/12ubC-AEzAIrhmgCkZf_rtuUgnmWyEvxI/view?usp=sharing</v>
      </c>
    </row>
    <row r="1454">
      <c r="A1454" s="5">
        <v>1453.0</v>
      </c>
      <c r="B1454" s="24" t="s">
        <v>4877</v>
      </c>
      <c r="C1454" s="24" t="s">
        <v>4877</v>
      </c>
      <c r="D1454" s="24" t="s">
        <v>4877</v>
      </c>
      <c r="E1454" s="78"/>
      <c r="F1454" s="78"/>
      <c r="G1454" s="78"/>
      <c r="H1454" s="23" t="s">
        <v>4074</v>
      </c>
      <c r="I1454" s="6" t="s">
        <v>30</v>
      </c>
      <c r="J1454" s="44"/>
      <c r="K1454" s="24" t="s">
        <v>4878</v>
      </c>
      <c r="L1454" s="44"/>
      <c r="M1454" s="44"/>
      <c r="N1454" s="45" t="s">
        <v>32</v>
      </c>
      <c r="O1454" s="23" t="s">
        <v>4775</v>
      </c>
      <c r="P1454" s="46" t="s">
        <v>32</v>
      </c>
      <c r="Q1454" s="24" t="s">
        <v>34</v>
      </c>
      <c r="R1454" s="24" t="s">
        <v>35</v>
      </c>
      <c r="S1454" s="24" t="s">
        <v>36</v>
      </c>
      <c r="T1454" s="47">
        <v>42118.0</v>
      </c>
      <c r="U1454" s="24" t="s">
        <v>37</v>
      </c>
      <c r="V1454" s="24" t="s">
        <v>1549</v>
      </c>
      <c r="W1454" s="46" t="s">
        <v>36</v>
      </c>
      <c r="X1454" s="46" t="s">
        <v>4879</v>
      </c>
      <c r="Y1454" s="64">
        <v>42150.0</v>
      </c>
      <c r="Z1454" s="51" t="s">
        <v>4874</v>
      </c>
      <c r="AA1454" s="48" t="s">
        <v>4875</v>
      </c>
      <c r="AB1454" s="17" t="str">
        <f>VLOOKUP(Z1454,Gacetas!A:C,3,FALSE())</f>
        <v>https://drive.google.com/file/d/12ubC-AEzAIrhmgCkZf_rtuUgnmWyEvxI/view?usp=sharing</v>
      </c>
    </row>
    <row r="1455">
      <c r="A1455" s="5">
        <v>1454.0</v>
      </c>
      <c r="B1455" s="24" t="s">
        <v>1343</v>
      </c>
      <c r="C1455" s="24" t="s">
        <v>1343</v>
      </c>
      <c r="D1455" s="24" t="s">
        <v>1343</v>
      </c>
      <c r="E1455" s="78"/>
      <c r="F1455" s="78"/>
      <c r="G1455" s="78"/>
      <c r="H1455" s="23" t="s">
        <v>4074</v>
      </c>
      <c r="I1455" s="6" t="s">
        <v>30</v>
      </c>
      <c r="J1455" s="44"/>
      <c r="K1455" s="24" t="s">
        <v>31</v>
      </c>
      <c r="L1455" s="44"/>
      <c r="M1455" s="44"/>
      <c r="N1455" s="45" t="s">
        <v>32</v>
      </c>
      <c r="O1455" s="23" t="s">
        <v>4775</v>
      </c>
      <c r="P1455" s="46" t="s">
        <v>32</v>
      </c>
      <c r="Q1455" s="24" t="s">
        <v>34</v>
      </c>
      <c r="R1455" s="24" t="s">
        <v>35</v>
      </c>
      <c r="S1455" s="24" t="s">
        <v>36</v>
      </c>
      <c r="T1455" s="47">
        <v>42118.0</v>
      </c>
      <c r="U1455" s="24" t="s">
        <v>37</v>
      </c>
      <c r="V1455" s="24" t="s">
        <v>1549</v>
      </c>
      <c r="W1455" s="46" t="s">
        <v>36</v>
      </c>
      <c r="X1455" s="46" t="s">
        <v>4880</v>
      </c>
      <c r="Y1455" s="64">
        <v>42150.0</v>
      </c>
      <c r="Z1455" s="51" t="s">
        <v>4874</v>
      </c>
      <c r="AA1455" s="48" t="s">
        <v>4875</v>
      </c>
      <c r="AB1455" s="17" t="str">
        <f>VLOOKUP(Z1455,Gacetas!A:C,3,FALSE())</f>
        <v>https://drive.google.com/file/d/12ubC-AEzAIrhmgCkZf_rtuUgnmWyEvxI/view?usp=sharing</v>
      </c>
    </row>
    <row r="1456">
      <c r="A1456" s="5">
        <v>1455.0</v>
      </c>
      <c r="B1456" s="24" t="s">
        <v>4881</v>
      </c>
      <c r="C1456" s="24" t="s">
        <v>4881</v>
      </c>
      <c r="D1456" s="24" t="s">
        <v>4881</v>
      </c>
      <c r="E1456" s="78"/>
      <c r="F1456" s="78"/>
      <c r="G1456" s="78"/>
      <c r="H1456" s="23" t="s">
        <v>4074</v>
      </c>
      <c r="I1456" s="6" t="s">
        <v>30</v>
      </c>
      <c r="J1456" s="44"/>
      <c r="K1456" s="24" t="s">
        <v>31</v>
      </c>
      <c r="L1456" s="44"/>
      <c r="M1456" s="44"/>
      <c r="N1456" s="45" t="s">
        <v>32</v>
      </c>
      <c r="O1456" s="23" t="s">
        <v>4775</v>
      </c>
      <c r="P1456" s="46" t="s">
        <v>32</v>
      </c>
      <c r="Q1456" s="24" t="s">
        <v>34</v>
      </c>
      <c r="R1456" s="24" t="s">
        <v>35</v>
      </c>
      <c r="S1456" s="24" t="s">
        <v>36</v>
      </c>
      <c r="T1456" s="47">
        <v>42122.0</v>
      </c>
      <c r="U1456" s="24" t="s">
        <v>37</v>
      </c>
      <c r="V1456" s="24" t="s">
        <v>1549</v>
      </c>
      <c r="W1456" s="46" t="s">
        <v>36</v>
      </c>
      <c r="X1456" s="46" t="s">
        <v>4882</v>
      </c>
      <c r="Y1456" s="64">
        <v>42150.0</v>
      </c>
      <c r="Z1456" s="51" t="s">
        <v>4874</v>
      </c>
      <c r="AA1456" s="48" t="s">
        <v>4875</v>
      </c>
      <c r="AB1456" s="17" t="str">
        <f>VLOOKUP(Z1456,Gacetas!A:C,3,FALSE())</f>
        <v>https://drive.google.com/file/d/12ubC-AEzAIrhmgCkZf_rtuUgnmWyEvxI/view?usp=sharing</v>
      </c>
    </row>
    <row r="1457">
      <c r="A1457" s="5">
        <v>1456.0</v>
      </c>
      <c r="B1457" s="24" t="s">
        <v>3071</v>
      </c>
      <c r="C1457" s="23" t="s">
        <v>543</v>
      </c>
      <c r="D1457" s="24" t="s">
        <v>3071</v>
      </c>
      <c r="E1457" s="78"/>
      <c r="F1457" s="78"/>
      <c r="G1457" s="78"/>
      <c r="H1457" s="23" t="s">
        <v>4646</v>
      </c>
      <c r="I1457" s="6" t="s">
        <v>30</v>
      </c>
      <c r="J1457" s="44"/>
      <c r="K1457" s="24" t="s">
        <v>45</v>
      </c>
      <c r="L1457" s="44"/>
      <c r="M1457" s="44"/>
      <c r="N1457" s="45" t="s">
        <v>32</v>
      </c>
      <c r="O1457" s="23" t="s">
        <v>3072</v>
      </c>
      <c r="P1457" s="46" t="s">
        <v>53</v>
      </c>
      <c r="Q1457" s="24" t="s">
        <v>54</v>
      </c>
      <c r="R1457" s="24" t="s">
        <v>35</v>
      </c>
      <c r="S1457" s="24" t="s">
        <v>36</v>
      </c>
      <c r="T1457" s="47">
        <v>42136.0</v>
      </c>
      <c r="U1457" s="24" t="s">
        <v>37</v>
      </c>
      <c r="V1457" s="24" t="s">
        <v>1549</v>
      </c>
      <c r="W1457" s="46" t="s">
        <v>36</v>
      </c>
      <c r="X1457" s="46" t="s">
        <v>4883</v>
      </c>
      <c r="Y1457" s="64">
        <v>42170.0</v>
      </c>
      <c r="Z1457" s="51" t="s">
        <v>4884</v>
      </c>
      <c r="AA1457" s="48" t="s">
        <v>4885</v>
      </c>
      <c r="AB1457" s="17" t="str">
        <f>VLOOKUP(Z1457,Gacetas!A:C,3,FALSE())</f>
        <v>https://drive.google.com/file/d/1NKm6NsihIHgBSUw_tm7wvxEpSGMasZlw/view?usp=sharing</v>
      </c>
    </row>
    <row r="1458">
      <c r="A1458" s="5">
        <v>1457.0</v>
      </c>
      <c r="B1458" s="24" t="s">
        <v>2998</v>
      </c>
      <c r="C1458" s="24" t="s">
        <v>2998</v>
      </c>
      <c r="D1458" s="24" t="s">
        <v>2998</v>
      </c>
      <c r="E1458" s="78"/>
      <c r="F1458" s="78"/>
      <c r="G1458" s="78"/>
      <c r="H1458" s="23" t="s">
        <v>4646</v>
      </c>
      <c r="I1458" s="6" t="s">
        <v>30</v>
      </c>
      <c r="J1458" s="44"/>
      <c r="K1458" s="24" t="s">
        <v>145</v>
      </c>
      <c r="L1458" s="44"/>
      <c r="M1458" s="44"/>
      <c r="N1458" s="45" t="s">
        <v>32</v>
      </c>
      <c r="O1458" s="23" t="s">
        <v>4647</v>
      </c>
      <c r="P1458" s="46" t="s">
        <v>32</v>
      </c>
      <c r="Q1458" s="24" t="s">
        <v>54</v>
      </c>
      <c r="R1458" s="24" t="s">
        <v>35</v>
      </c>
      <c r="S1458" s="24" t="s">
        <v>36</v>
      </c>
      <c r="T1458" s="47">
        <v>42136.0</v>
      </c>
      <c r="U1458" s="24" t="s">
        <v>37</v>
      </c>
      <c r="V1458" s="24" t="s">
        <v>1549</v>
      </c>
      <c r="W1458" s="46" t="s">
        <v>36</v>
      </c>
      <c r="X1458" s="46" t="s">
        <v>4886</v>
      </c>
      <c r="Y1458" s="64">
        <v>42170.0</v>
      </c>
      <c r="Z1458" s="51" t="s">
        <v>4884</v>
      </c>
      <c r="AA1458" s="48" t="str">
        <f>IFERROR(__xludf.DUMMYFUNCTION("CONCATENATE(""https://www.gacetaoficial.gob.cu/sites/default/files/go_o_"",RIGHT(Z1458,LEN(Z1458) - (FIND(CHAR(160),SUBSTITUTE(Z1458,""-"",CHAR(160),3)))),""_"",REGEXEXTRACT(Z1458,""[\d]+""),"".pdf"")"),"https://www.gacetaoficial.gob.cu/sites/default/files/go_o_25_2015.pdf")</f>
        <v>https://www.gacetaoficial.gob.cu/sites/default/files/go_o_25_2015.pdf</v>
      </c>
      <c r="AB1458" s="17" t="str">
        <f>VLOOKUP(Z1458,Gacetas!A:C,3,FALSE())</f>
        <v>https://drive.google.com/file/d/1NKm6NsihIHgBSUw_tm7wvxEpSGMasZlw/view?usp=sharing</v>
      </c>
    </row>
    <row r="1459">
      <c r="A1459" s="5">
        <v>1458.0</v>
      </c>
      <c r="B1459" s="24" t="s">
        <v>503</v>
      </c>
      <c r="C1459" s="24" t="s">
        <v>503</v>
      </c>
      <c r="D1459" s="24" t="s">
        <v>503</v>
      </c>
      <c r="E1459" s="78"/>
      <c r="F1459" s="78"/>
      <c r="G1459" s="78"/>
      <c r="H1459" s="23" t="s">
        <v>4646</v>
      </c>
      <c r="I1459" s="6" t="s">
        <v>30</v>
      </c>
      <c r="J1459" s="44"/>
      <c r="K1459" s="24" t="s">
        <v>504</v>
      </c>
      <c r="L1459" s="44"/>
      <c r="M1459" s="44"/>
      <c r="N1459" s="45" t="s">
        <v>32</v>
      </c>
      <c r="O1459" s="23" t="s">
        <v>4647</v>
      </c>
      <c r="P1459" s="46" t="s">
        <v>32</v>
      </c>
      <c r="Q1459" s="24" t="s">
        <v>54</v>
      </c>
      <c r="R1459" s="24" t="s">
        <v>35</v>
      </c>
      <c r="S1459" s="24" t="s">
        <v>36</v>
      </c>
      <c r="T1459" s="47">
        <v>42136.0</v>
      </c>
      <c r="U1459" s="24" t="s">
        <v>37</v>
      </c>
      <c r="V1459" s="24" t="s">
        <v>1549</v>
      </c>
      <c r="W1459" s="46" t="s">
        <v>36</v>
      </c>
      <c r="X1459" s="46" t="s">
        <v>4887</v>
      </c>
      <c r="Y1459" s="64">
        <v>42170.0</v>
      </c>
      <c r="Z1459" s="51" t="s">
        <v>4884</v>
      </c>
      <c r="AA1459" s="48" t="str">
        <f>IFERROR(__xludf.DUMMYFUNCTION("CONCATENATE(""https://www.gacetaoficial.gob.cu/sites/default/files/go_o_"",RIGHT(Z1459,LEN(Z1459) - (FIND(CHAR(160),SUBSTITUTE(Z1459,""-"",CHAR(160),3)))),""_"",REGEXEXTRACT(Z1459,""[\d]+""),"".pdf"")"),"https://www.gacetaoficial.gob.cu/sites/default/files/go_o_25_2015.pdf")</f>
        <v>https://www.gacetaoficial.gob.cu/sites/default/files/go_o_25_2015.pdf</v>
      </c>
      <c r="AB1459" s="17" t="str">
        <f>VLOOKUP(Z1459,Gacetas!A:C,3,FALSE())</f>
        <v>https://drive.google.com/file/d/1NKm6NsihIHgBSUw_tm7wvxEpSGMasZlw/view?usp=sharing</v>
      </c>
    </row>
    <row r="1460">
      <c r="A1460" s="5">
        <v>1459.0</v>
      </c>
      <c r="B1460" s="14" t="s">
        <v>252</v>
      </c>
      <c r="C1460" s="24" t="s">
        <v>252</v>
      </c>
      <c r="D1460" s="24" t="s">
        <v>4888</v>
      </c>
      <c r="E1460" s="78"/>
      <c r="F1460" s="78"/>
      <c r="G1460" s="78"/>
      <c r="H1460" s="23" t="s">
        <v>4646</v>
      </c>
      <c r="I1460" s="6" t="s">
        <v>30</v>
      </c>
      <c r="J1460" s="44"/>
      <c r="K1460" s="24" t="s">
        <v>253</v>
      </c>
      <c r="L1460" s="44"/>
      <c r="M1460" s="44"/>
      <c r="N1460" s="45" t="s">
        <v>32</v>
      </c>
      <c r="O1460" s="23" t="s">
        <v>4647</v>
      </c>
      <c r="P1460" s="46" t="s">
        <v>32</v>
      </c>
      <c r="Q1460" s="24" t="s">
        <v>54</v>
      </c>
      <c r="R1460" s="24" t="s">
        <v>35</v>
      </c>
      <c r="S1460" s="24" t="s">
        <v>36</v>
      </c>
      <c r="T1460" s="47">
        <v>42136.0</v>
      </c>
      <c r="U1460" s="24" t="s">
        <v>37</v>
      </c>
      <c r="V1460" s="24" t="s">
        <v>1549</v>
      </c>
      <c r="W1460" s="46" t="s">
        <v>36</v>
      </c>
      <c r="X1460" s="46" t="s">
        <v>4889</v>
      </c>
      <c r="Y1460" s="64">
        <v>42170.0</v>
      </c>
      <c r="Z1460" s="51" t="s">
        <v>4884</v>
      </c>
      <c r="AA1460" s="48" t="str">
        <f>IFERROR(__xludf.DUMMYFUNCTION("CONCATENATE(""https://www.gacetaoficial.gob.cu/sites/default/files/go_o_"",RIGHT(Z1460,LEN(Z1460) - (FIND(CHAR(160),SUBSTITUTE(Z1460,""-"",CHAR(160),3)))),""_"",REGEXEXTRACT(Z1460,""[\d]+""),"".pdf"")"),"https://www.gacetaoficial.gob.cu/sites/default/files/go_o_25_2015.pdf")</f>
        <v>https://www.gacetaoficial.gob.cu/sites/default/files/go_o_25_2015.pdf</v>
      </c>
      <c r="AB1460" s="17" t="str">
        <f>VLOOKUP(Z1460,Gacetas!A:C,3,FALSE())</f>
        <v>https://drive.google.com/file/d/1NKm6NsihIHgBSUw_tm7wvxEpSGMasZlw/view?usp=sharing</v>
      </c>
    </row>
    <row r="1461">
      <c r="A1461" s="5">
        <v>1460.0</v>
      </c>
      <c r="B1461" s="24" t="s">
        <v>500</v>
      </c>
      <c r="C1461" s="24" t="s">
        <v>500</v>
      </c>
      <c r="D1461" s="24" t="s">
        <v>500</v>
      </c>
      <c r="E1461" s="78"/>
      <c r="F1461" s="78"/>
      <c r="G1461" s="78"/>
      <c r="H1461" s="23" t="s">
        <v>4646</v>
      </c>
      <c r="I1461" s="6" t="s">
        <v>30</v>
      </c>
      <c r="J1461" s="44"/>
      <c r="K1461" s="24" t="s">
        <v>229</v>
      </c>
      <c r="L1461" s="44"/>
      <c r="M1461" s="44"/>
      <c r="N1461" s="45" t="s">
        <v>32</v>
      </c>
      <c r="O1461" s="23" t="s">
        <v>4890</v>
      </c>
      <c r="P1461" s="46" t="s">
        <v>32</v>
      </c>
      <c r="Q1461" s="24" t="s">
        <v>54</v>
      </c>
      <c r="R1461" s="24" t="s">
        <v>35</v>
      </c>
      <c r="S1461" s="24" t="s">
        <v>36</v>
      </c>
      <c r="T1461" s="47">
        <v>42136.0</v>
      </c>
      <c r="U1461" s="24" t="s">
        <v>37</v>
      </c>
      <c r="V1461" s="24" t="s">
        <v>1549</v>
      </c>
      <c r="W1461" s="46" t="s">
        <v>36</v>
      </c>
      <c r="X1461" s="46" t="s">
        <v>4891</v>
      </c>
      <c r="Y1461" s="64">
        <v>42170.0</v>
      </c>
      <c r="Z1461" s="51" t="s">
        <v>4884</v>
      </c>
      <c r="AA1461" s="48" t="str">
        <f>IFERROR(__xludf.DUMMYFUNCTION("CONCATENATE(""https://www.gacetaoficial.gob.cu/sites/default/files/go_o_"",RIGHT(Z1461,LEN(Z1461) - (FIND(CHAR(160),SUBSTITUTE(Z1461,""-"",CHAR(160),3)))),""_"",REGEXEXTRACT(Z1461,""[\d]+""),"".pdf"")"),"https://www.gacetaoficial.gob.cu/sites/default/files/go_o_25_2015.pdf")</f>
        <v>https://www.gacetaoficial.gob.cu/sites/default/files/go_o_25_2015.pdf</v>
      </c>
      <c r="AB1461" s="17" t="str">
        <f>VLOOKUP(Z1461,Gacetas!A:C,3,FALSE())</f>
        <v>https://drive.google.com/file/d/1NKm6NsihIHgBSUw_tm7wvxEpSGMasZlw/view?usp=sharing</v>
      </c>
    </row>
    <row r="1462">
      <c r="A1462" s="5">
        <v>1461.0</v>
      </c>
      <c r="B1462" s="24" t="s">
        <v>787</v>
      </c>
      <c r="C1462" s="24" t="s">
        <v>787</v>
      </c>
      <c r="D1462" s="24" t="s">
        <v>787</v>
      </c>
      <c r="E1462" s="78"/>
      <c r="F1462" s="78"/>
      <c r="G1462" s="78"/>
      <c r="H1462" s="23" t="s">
        <v>29</v>
      </c>
      <c r="I1462" s="6" t="s">
        <v>30</v>
      </c>
      <c r="J1462" s="44"/>
      <c r="K1462" s="24" t="s">
        <v>292</v>
      </c>
      <c r="L1462" s="44"/>
      <c r="M1462" s="44"/>
      <c r="N1462" s="45" t="s">
        <v>32</v>
      </c>
      <c r="O1462" s="23" t="s">
        <v>1922</v>
      </c>
      <c r="P1462" s="46" t="s">
        <v>32</v>
      </c>
      <c r="Q1462" s="24" t="s">
        <v>54</v>
      </c>
      <c r="R1462" s="24" t="s">
        <v>35</v>
      </c>
      <c r="S1462" s="24" t="s">
        <v>36</v>
      </c>
      <c r="T1462" s="47">
        <v>42138.0</v>
      </c>
      <c r="U1462" s="24" t="s">
        <v>37</v>
      </c>
      <c r="V1462" s="24" t="s">
        <v>1549</v>
      </c>
      <c r="W1462" s="46" t="s">
        <v>36</v>
      </c>
      <c r="X1462" s="46" t="s">
        <v>4892</v>
      </c>
      <c r="Y1462" s="64">
        <v>42170.0</v>
      </c>
      <c r="Z1462" s="51" t="s">
        <v>4884</v>
      </c>
      <c r="AA1462" s="48" t="str">
        <f>IFERROR(__xludf.DUMMYFUNCTION("CONCATENATE(""https://www.gacetaoficial.gob.cu/sites/default/files/go_o_"",RIGHT(Z1462,LEN(Z1462) - (FIND(CHAR(160),SUBSTITUTE(Z1462,""-"",CHAR(160),3)))),""_"",REGEXEXTRACT(Z1462,""[\d]+""),"".pdf"")"),"https://www.gacetaoficial.gob.cu/sites/default/files/go_o_25_2015.pdf")</f>
        <v>https://www.gacetaoficial.gob.cu/sites/default/files/go_o_25_2015.pdf</v>
      </c>
      <c r="AB1462" s="17" t="str">
        <f>VLOOKUP(Z1462,Gacetas!A:C,3,FALSE())</f>
        <v>https://drive.google.com/file/d/1NKm6NsihIHgBSUw_tm7wvxEpSGMasZlw/view?usp=sharing</v>
      </c>
    </row>
    <row r="1463">
      <c r="A1463" s="5">
        <v>1462.0</v>
      </c>
      <c r="B1463" s="23" t="s">
        <v>1381</v>
      </c>
      <c r="C1463" s="23" t="s">
        <v>1382</v>
      </c>
      <c r="D1463" s="23" t="s">
        <v>4893</v>
      </c>
      <c r="E1463" s="23" t="s">
        <v>336</v>
      </c>
      <c r="F1463" s="23"/>
      <c r="G1463" s="23"/>
      <c r="H1463" s="23" t="s">
        <v>175</v>
      </c>
      <c r="I1463" s="6" t="s">
        <v>30</v>
      </c>
      <c r="J1463" s="24" t="s">
        <v>176</v>
      </c>
      <c r="K1463" s="24" t="s">
        <v>145</v>
      </c>
      <c r="L1463" s="44"/>
      <c r="M1463" s="44"/>
      <c r="N1463" s="45" t="s">
        <v>32</v>
      </c>
      <c r="O1463" s="23" t="s">
        <v>4652</v>
      </c>
      <c r="P1463" s="46" t="s">
        <v>32</v>
      </c>
      <c r="Q1463" s="24" t="s">
        <v>34</v>
      </c>
      <c r="R1463" s="24" t="s">
        <v>35</v>
      </c>
      <c r="S1463" s="24" t="s">
        <v>36</v>
      </c>
      <c r="T1463" s="47">
        <v>42138.0</v>
      </c>
      <c r="U1463" s="24" t="s">
        <v>37</v>
      </c>
      <c r="V1463" s="24" t="s">
        <v>1549</v>
      </c>
      <c r="W1463" s="46" t="s">
        <v>36</v>
      </c>
      <c r="X1463" s="46" t="s">
        <v>4894</v>
      </c>
      <c r="Y1463" s="64">
        <v>42170.0</v>
      </c>
      <c r="Z1463" s="51" t="s">
        <v>4884</v>
      </c>
      <c r="AA1463" s="48" t="str">
        <f>IFERROR(__xludf.DUMMYFUNCTION("CONCATENATE(""https://www.gacetaoficial.gob.cu/sites/default/files/go_o_"",RIGHT(Z1463,LEN(Z1463) - (FIND(CHAR(160),SUBSTITUTE(Z1463,""-"",CHAR(160),3)))),""_"",REGEXEXTRACT(Z1463,""[\d]+""),"".pdf"")"),"https://www.gacetaoficial.gob.cu/sites/default/files/go_o_25_2015.pdf")</f>
        <v>https://www.gacetaoficial.gob.cu/sites/default/files/go_o_25_2015.pdf</v>
      </c>
      <c r="AB1463" s="17" t="str">
        <f>VLOOKUP(Z1463,Gacetas!A:C,3,FALSE())</f>
        <v>https://drive.google.com/file/d/1NKm6NsihIHgBSUw_tm7wvxEpSGMasZlw/view?usp=sharing</v>
      </c>
    </row>
    <row r="1464">
      <c r="A1464" s="5">
        <v>1463.0</v>
      </c>
      <c r="B1464" s="24" t="s">
        <v>1189</v>
      </c>
      <c r="C1464" s="24" t="s">
        <v>1189</v>
      </c>
      <c r="D1464" s="24" t="s">
        <v>1189</v>
      </c>
      <c r="E1464" s="78"/>
      <c r="F1464" s="78"/>
      <c r="G1464" s="78"/>
      <c r="H1464" s="23" t="s">
        <v>29</v>
      </c>
      <c r="I1464" s="6" t="s">
        <v>30</v>
      </c>
      <c r="J1464" s="44"/>
      <c r="K1464" s="24" t="s">
        <v>45</v>
      </c>
      <c r="L1464" s="44"/>
      <c r="M1464" s="44"/>
      <c r="N1464" s="45" t="s">
        <v>32</v>
      </c>
      <c r="O1464" s="23" t="s">
        <v>1922</v>
      </c>
      <c r="P1464" s="46" t="s">
        <v>32</v>
      </c>
      <c r="Q1464" s="24" t="s">
        <v>34</v>
      </c>
      <c r="R1464" s="24" t="s">
        <v>35</v>
      </c>
      <c r="S1464" s="24" t="s">
        <v>36</v>
      </c>
      <c r="T1464" s="47">
        <v>42138.0</v>
      </c>
      <c r="U1464" s="24" t="s">
        <v>37</v>
      </c>
      <c r="V1464" s="24" t="s">
        <v>1549</v>
      </c>
      <c r="W1464" s="46" t="s">
        <v>36</v>
      </c>
      <c r="X1464" s="46" t="s">
        <v>4895</v>
      </c>
      <c r="Y1464" s="64">
        <v>42170.0</v>
      </c>
      <c r="Z1464" s="51" t="s">
        <v>4884</v>
      </c>
      <c r="AA1464" s="48" t="str">
        <f>IFERROR(__xludf.DUMMYFUNCTION("CONCATENATE(""https://www.gacetaoficial.gob.cu/sites/default/files/go_o_"",RIGHT(Z1464,LEN(Z1464) - (FIND(CHAR(160),SUBSTITUTE(Z1464,""-"",CHAR(160),3)))),""_"",REGEXEXTRACT(Z1464,""[\d]+""),"".pdf"")"),"https://www.gacetaoficial.gob.cu/sites/default/files/go_o_25_2015.pdf")</f>
        <v>https://www.gacetaoficial.gob.cu/sites/default/files/go_o_25_2015.pdf</v>
      </c>
      <c r="AB1464" s="17" t="str">
        <f>VLOOKUP(Z1464,Gacetas!A:C,3,FALSE())</f>
        <v>https://drive.google.com/file/d/1NKm6NsihIHgBSUw_tm7wvxEpSGMasZlw/view?usp=sharing</v>
      </c>
    </row>
    <row r="1465">
      <c r="A1465" s="5">
        <v>1464.0</v>
      </c>
      <c r="B1465" s="24" t="s">
        <v>686</v>
      </c>
      <c r="C1465" s="24" t="s">
        <v>686</v>
      </c>
      <c r="D1465" s="24" t="s">
        <v>686</v>
      </c>
      <c r="E1465" s="78"/>
      <c r="F1465" s="78"/>
      <c r="G1465" s="78"/>
      <c r="H1465" s="23" t="s">
        <v>29</v>
      </c>
      <c r="I1465" s="6" t="s">
        <v>30</v>
      </c>
      <c r="J1465" s="44"/>
      <c r="K1465" s="24" t="s">
        <v>145</v>
      </c>
      <c r="L1465" s="44"/>
      <c r="M1465" s="44"/>
      <c r="N1465" s="45" t="s">
        <v>32</v>
      </c>
      <c r="O1465" s="23" t="s">
        <v>1922</v>
      </c>
      <c r="P1465" s="46" t="s">
        <v>32</v>
      </c>
      <c r="Q1465" s="24" t="s">
        <v>54</v>
      </c>
      <c r="R1465" s="24" t="s">
        <v>35</v>
      </c>
      <c r="S1465" s="24" t="s">
        <v>36</v>
      </c>
      <c r="T1465" s="47">
        <v>42145.0</v>
      </c>
      <c r="U1465" s="24" t="s">
        <v>37</v>
      </c>
      <c r="V1465" s="24" t="s">
        <v>1549</v>
      </c>
      <c r="W1465" s="46" t="s">
        <v>36</v>
      </c>
      <c r="X1465" s="46" t="s">
        <v>4896</v>
      </c>
      <c r="Y1465" s="64">
        <v>42171.0</v>
      </c>
      <c r="Z1465" s="51" t="s">
        <v>4897</v>
      </c>
      <c r="AA1465" s="48" t="str">
        <f>IFERROR(__xludf.DUMMYFUNCTION("CONCATENATE(""https://www.gacetaoficial.gob.cu/sites/default/files/go_o_"",RIGHT(Z1465,LEN(Z1465) - (FIND(CHAR(160),SUBSTITUTE(Z1465,""-"",CHAR(160),3)))),""_"",REGEXEXTRACT(Z1465,""[\d]+""),"".pdf"")"),"https://www.gacetaoficial.gob.cu/sites/default/files/go_o_26_2015.pdf")</f>
        <v>https://www.gacetaoficial.gob.cu/sites/default/files/go_o_26_2015.pdf</v>
      </c>
      <c r="AB1465" s="17" t="str">
        <f>VLOOKUP(Z1465,Gacetas!A:C,3,FALSE())</f>
        <v>https://drive.google.com/file/d/1s_wVWXb_xiBuEbPP8-84G6qbnXwlJ6yM/view?usp=sharing</v>
      </c>
    </row>
    <row r="1466">
      <c r="A1466" s="5">
        <v>1465.0</v>
      </c>
      <c r="B1466" s="24" t="s">
        <v>4898</v>
      </c>
      <c r="C1466" s="24" t="s">
        <v>496</v>
      </c>
      <c r="D1466" s="24" t="s">
        <v>4898</v>
      </c>
      <c r="E1466" s="78"/>
      <c r="F1466" s="78"/>
      <c r="G1466" s="78"/>
      <c r="H1466" s="23" t="s">
        <v>29</v>
      </c>
      <c r="I1466" s="6" t="s">
        <v>30</v>
      </c>
      <c r="J1466" s="44"/>
      <c r="K1466" s="24" t="s">
        <v>3110</v>
      </c>
      <c r="L1466" s="44"/>
      <c r="M1466" s="44"/>
      <c r="N1466" s="45" t="s">
        <v>32</v>
      </c>
      <c r="O1466" s="23" t="s">
        <v>1922</v>
      </c>
      <c r="P1466" s="46" t="s">
        <v>32</v>
      </c>
      <c r="Q1466" s="24" t="s">
        <v>54</v>
      </c>
      <c r="R1466" s="24" t="s">
        <v>35</v>
      </c>
      <c r="S1466" s="24" t="s">
        <v>36</v>
      </c>
      <c r="T1466" s="47">
        <v>42145.0</v>
      </c>
      <c r="U1466" s="24" t="s">
        <v>37</v>
      </c>
      <c r="V1466" s="24" t="s">
        <v>1549</v>
      </c>
      <c r="W1466" s="46" t="s">
        <v>36</v>
      </c>
      <c r="X1466" s="46" t="s">
        <v>4899</v>
      </c>
      <c r="Y1466" s="64">
        <v>42171.0</v>
      </c>
      <c r="Z1466" s="51" t="s">
        <v>4897</v>
      </c>
      <c r="AA1466" s="48" t="str">
        <f>IFERROR(__xludf.DUMMYFUNCTION("CONCATENATE(""https://www.gacetaoficial.gob.cu/sites/default/files/go_o_"",RIGHT(Z1466,LEN(Z1466) - (FIND(CHAR(160),SUBSTITUTE(Z1466,""-"",CHAR(160),3)))),""_"",REGEXEXTRACT(Z1466,""[\d]+""),"".pdf"")"),"https://www.gacetaoficial.gob.cu/sites/default/files/go_o_26_2015.pdf")</f>
        <v>https://www.gacetaoficial.gob.cu/sites/default/files/go_o_26_2015.pdf</v>
      </c>
      <c r="AB1466" s="17" t="str">
        <f>VLOOKUP(Z1466,Gacetas!A:C,3,FALSE())</f>
        <v>https://drive.google.com/file/d/1s_wVWXb_xiBuEbPP8-84G6qbnXwlJ6yM/view?usp=sharing</v>
      </c>
    </row>
    <row r="1467">
      <c r="A1467" s="5">
        <v>1466.0</v>
      </c>
      <c r="B1467" s="24" t="s">
        <v>3215</v>
      </c>
      <c r="C1467" s="24" t="s">
        <v>3215</v>
      </c>
      <c r="D1467" s="24" t="s">
        <v>3215</v>
      </c>
      <c r="E1467" s="78"/>
      <c r="F1467" s="78"/>
      <c r="G1467" s="78"/>
      <c r="H1467" s="23" t="s">
        <v>29</v>
      </c>
      <c r="I1467" s="6" t="s">
        <v>30</v>
      </c>
      <c r="J1467" s="44"/>
      <c r="K1467" s="24" t="s">
        <v>45</v>
      </c>
      <c r="L1467" s="44"/>
      <c r="M1467" s="44"/>
      <c r="N1467" s="45" t="s">
        <v>32</v>
      </c>
      <c r="O1467" s="23" t="s">
        <v>1922</v>
      </c>
      <c r="P1467" s="46" t="s">
        <v>32</v>
      </c>
      <c r="Q1467" s="24" t="s">
        <v>54</v>
      </c>
      <c r="R1467" s="24" t="s">
        <v>35</v>
      </c>
      <c r="S1467" s="24" t="s">
        <v>36</v>
      </c>
      <c r="T1467" s="47">
        <v>42138.0</v>
      </c>
      <c r="U1467" s="24" t="s">
        <v>37</v>
      </c>
      <c r="V1467" s="24" t="s">
        <v>1549</v>
      </c>
      <c r="W1467" s="46" t="s">
        <v>36</v>
      </c>
      <c r="X1467" s="46" t="s">
        <v>4900</v>
      </c>
      <c r="Y1467" s="64">
        <v>42172.0</v>
      </c>
      <c r="Z1467" s="51" t="s">
        <v>4901</v>
      </c>
      <c r="AA1467" s="80" t="str">
        <f>IFERROR(__xludf.DUMMYFUNCTION("CONCATENATE(""https://www.gacetaoficial.gob.cu/sites/default/files/go_o_"",RIGHT(Z1467,LEN(Z1467) - (FIND(CHAR(160),SUBSTITUTE(Z1467,""-"",CHAR(160),3)))),""_"",REGEXEXTRACT(Z1467,""[\d]+""),"".pdf"")"),"https://www.gacetaoficial.gob.cu/sites/default/files/go_o_27_2015.pdf")</f>
        <v>https://www.gacetaoficial.gob.cu/sites/default/files/go_o_27_2015.pdf</v>
      </c>
      <c r="AB1467" s="17" t="str">
        <f>VLOOKUP(Z1467,Gacetas!A:C,3,FALSE())</f>
        <v>https://drive.google.com/file/d/1Klm51nSqvbJ5z1cKws71QFFkHfcpn7qv/view?usp=sharing</v>
      </c>
    </row>
    <row r="1468">
      <c r="A1468" s="5">
        <v>1467.0</v>
      </c>
      <c r="B1468" s="23" t="s">
        <v>730</v>
      </c>
      <c r="C1468" s="23" t="s">
        <v>3064</v>
      </c>
      <c r="D1468" s="23" t="s">
        <v>732</v>
      </c>
      <c r="E1468" s="23" t="s">
        <v>336</v>
      </c>
      <c r="F1468" s="23"/>
      <c r="G1468" s="23"/>
      <c r="H1468" s="23" t="s">
        <v>175</v>
      </c>
      <c r="I1468" s="6" t="s">
        <v>30</v>
      </c>
      <c r="J1468" s="24" t="s">
        <v>176</v>
      </c>
      <c r="K1468" s="24" t="s">
        <v>145</v>
      </c>
      <c r="L1468" s="44"/>
      <c r="M1468" s="44"/>
      <c r="N1468" s="45" t="s">
        <v>32</v>
      </c>
      <c r="O1468" s="23" t="s">
        <v>4299</v>
      </c>
      <c r="P1468" s="46" t="s">
        <v>32</v>
      </c>
      <c r="Q1468" s="24" t="s">
        <v>54</v>
      </c>
      <c r="R1468" s="24" t="s">
        <v>35</v>
      </c>
      <c r="S1468" s="24" t="s">
        <v>36</v>
      </c>
      <c r="T1468" s="47">
        <v>42152.0</v>
      </c>
      <c r="U1468" s="24" t="s">
        <v>37</v>
      </c>
      <c r="V1468" s="24" t="s">
        <v>1549</v>
      </c>
      <c r="W1468" s="46" t="s">
        <v>36</v>
      </c>
      <c r="X1468" s="46" t="s">
        <v>4902</v>
      </c>
      <c r="Y1468" s="64">
        <v>42172.0</v>
      </c>
      <c r="Z1468" s="51" t="s">
        <v>4901</v>
      </c>
      <c r="AA1468" s="80" t="str">
        <f>IFERROR(__xludf.DUMMYFUNCTION("CONCATENATE(""https://www.gacetaoficial.gob.cu/sites/default/files/go_o_"",RIGHT(Z1468,LEN(Z1468) - (FIND(CHAR(160),SUBSTITUTE(Z1468,""-"",CHAR(160),3)))),""_"",REGEXEXTRACT(Z1468,""[\d]+""),"".pdf"")"),"https://www.gacetaoficial.gob.cu/sites/default/files/go_o_27_2015.pdf")</f>
        <v>https://www.gacetaoficial.gob.cu/sites/default/files/go_o_27_2015.pdf</v>
      </c>
      <c r="AB1468" s="17" t="str">
        <f>VLOOKUP(Z1468,Gacetas!A:C,3,FALSE())</f>
        <v>https://drive.google.com/file/d/1Klm51nSqvbJ5z1cKws71QFFkHfcpn7qv/view?usp=sharing</v>
      </c>
    </row>
    <row r="1469">
      <c r="A1469" s="5">
        <v>1468.0</v>
      </c>
      <c r="B1469" s="24" t="s">
        <v>4903</v>
      </c>
      <c r="C1469" s="24" t="s">
        <v>3272</v>
      </c>
      <c r="D1469" s="24" t="s">
        <v>4903</v>
      </c>
      <c r="E1469" s="78"/>
      <c r="F1469" s="78"/>
      <c r="G1469" s="78"/>
      <c r="H1469" s="23" t="s">
        <v>4074</v>
      </c>
      <c r="I1469" s="6" t="s">
        <v>30</v>
      </c>
      <c r="J1469" s="44"/>
      <c r="K1469" s="24" t="s">
        <v>3273</v>
      </c>
      <c r="L1469" s="44"/>
      <c r="M1469" s="44"/>
      <c r="N1469" s="45" t="s">
        <v>32</v>
      </c>
      <c r="O1469" s="23" t="s">
        <v>1420</v>
      </c>
      <c r="P1469" s="46" t="s">
        <v>32</v>
      </c>
      <c r="Q1469" s="24" t="s">
        <v>54</v>
      </c>
      <c r="R1469" s="24" t="s">
        <v>35</v>
      </c>
      <c r="S1469" s="24" t="s">
        <v>36</v>
      </c>
      <c r="T1469" s="47">
        <v>42152.0</v>
      </c>
      <c r="U1469" s="24" t="s">
        <v>37</v>
      </c>
      <c r="V1469" s="24" t="s">
        <v>1549</v>
      </c>
      <c r="W1469" s="46" t="s">
        <v>36</v>
      </c>
      <c r="X1469" s="46" t="s">
        <v>4904</v>
      </c>
      <c r="Y1469" s="64">
        <v>42172.0</v>
      </c>
      <c r="Z1469" s="51" t="s">
        <v>4901</v>
      </c>
      <c r="AA1469" s="80" t="str">
        <f>IFERROR(__xludf.DUMMYFUNCTION("CONCATENATE(""https://www.gacetaoficial.gob.cu/sites/default/files/go_o_"",RIGHT(Z1469,LEN(Z1469) - (FIND(CHAR(160),SUBSTITUTE(Z1469,""-"",CHAR(160),3)))),""_"",REGEXEXTRACT(Z1469,""[\d]+""),"".pdf"")"),"https://www.gacetaoficial.gob.cu/sites/default/files/go_o_27_2015.pdf")</f>
        <v>https://www.gacetaoficial.gob.cu/sites/default/files/go_o_27_2015.pdf</v>
      </c>
      <c r="AB1469" s="17" t="str">
        <f>VLOOKUP(Z1469,Gacetas!A:C,3,FALSE())</f>
        <v>https://drive.google.com/file/d/1Klm51nSqvbJ5z1cKws71QFFkHfcpn7qv/view?usp=sharing</v>
      </c>
    </row>
    <row r="1470">
      <c r="A1470" s="5">
        <v>1469.0</v>
      </c>
      <c r="B1470" s="24" t="s">
        <v>4905</v>
      </c>
      <c r="C1470" s="24" t="s">
        <v>527</v>
      </c>
      <c r="D1470" s="24" t="s">
        <v>526</v>
      </c>
      <c r="E1470" s="78"/>
      <c r="F1470" s="78"/>
      <c r="G1470" s="78"/>
      <c r="H1470" s="23" t="s">
        <v>4646</v>
      </c>
      <c r="I1470" s="6" t="s">
        <v>30</v>
      </c>
      <c r="J1470" s="44"/>
      <c r="K1470" s="24" t="s">
        <v>84</v>
      </c>
      <c r="L1470" s="44"/>
      <c r="M1470" s="44"/>
      <c r="N1470" s="45" t="s">
        <v>32</v>
      </c>
      <c r="O1470" s="23" t="s">
        <v>4906</v>
      </c>
      <c r="P1470" s="46" t="s">
        <v>53</v>
      </c>
      <c r="Q1470" s="24" t="s">
        <v>54</v>
      </c>
      <c r="R1470" s="24" t="s">
        <v>35</v>
      </c>
      <c r="S1470" s="24" t="s">
        <v>36</v>
      </c>
      <c r="T1470" s="47">
        <v>42152.0</v>
      </c>
      <c r="U1470" s="24" t="s">
        <v>37</v>
      </c>
      <c r="V1470" s="24" t="s">
        <v>1549</v>
      </c>
      <c r="W1470" s="46" t="s">
        <v>36</v>
      </c>
      <c r="X1470" s="46" t="s">
        <v>4907</v>
      </c>
      <c r="Y1470" s="64">
        <v>42172.0</v>
      </c>
      <c r="Z1470" s="51" t="s">
        <v>4901</v>
      </c>
      <c r="AA1470" s="80" t="str">
        <f>IFERROR(__xludf.DUMMYFUNCTION("CONCATENATE(""https://www.gacetaoficial.gob.cu/sites/default/files/go_o_"",RIGHT(Z1470,LEN(Z1470) - (FIND(CHAR(160),SUBSTITUTE(Z1470,""-"",CHAR(160),3)))),""_"",REGEXEXTRACT(Z1470,""[\d]+""),"".pdf"")"),"https://www.gacetaoficial.gob.cu/sites/default/files/go_o_27_2015.pdf")</f>
        <v>https://www.gacetaoficial.gob.cu/sites/default/files/go_o_27_2015.pdf</v>
      </c>
      <c r="AB1470" s="17" t="str">
        <f>VLOOKUP(Z1470,Gacetas!A:C,3,FALSE())</f>
        <v>https://drive.google.com/file/d/1Klm51nSqvbJ5z1cKws71QFFkHfcpn7qv/view?usp=sharing</v>
      </c>
    </row>
    <row r="1471">
      <c r="A1471" s="5">
        <v>1470.0</v>
      </c>
      <c r="B1471" s="24" t="s">
        <v>4908</v>
      </c>
      <c r="C1471" s="22" t="s">
        <v>859</v>
      </c>
      <c r="D1471" s="24" t="s">
        <v>4908</v>
      </c>
      <c r="E1471" s="78"/>
      <c r="F1471" s="78"/>
      <c r="G1471" s="78"/>
      <c r="H1471" s="23" t="s">
        <v>4074</v>
      </c>
      <c r="I1471" s="6" t="s">
        <v>30</v>
      </c>
      <c r="J1471" s="44"/>
      <c r="K1471" s="24" t="s">
        <v>229</v>
      </c>
      <c r="L1471" s="44"/>
      <c r="M1471" s="44"/>
      <c r="N1471" s="45" t="s">
        <v>32</v>
      </c>
      <c r="O1471" s="23" t="s">
        <v>1922</v>
      </c>
      <c r="P1471" s="46" t="s">
        <v>32</v>
      </c>
      <c r="Q1471" s="24" t="s">
        <v>54</v>
      </c>
      <c r="R1471" s="24" t="s">
        <v>35</v>
      </c>
      <c r="S1471" s="24" t="s">
        <v>36</v>
      </c>
      <c r="T1471" s="47">
        <v>42153.0</v>
      </c>
      <c r="U1471" s="24" t="s">
        <v>37</v>
      </c>
      <c r="V1471" s="24" t="s">
        <v>1549</v>
      </c>
      <c r="W1471" s="46" t="s">
        <v>36</v>
      </c>
      <c r="X1471" s="46" t="s">
        <v>4909</v>
      </c>
      <c r="Y1471" s="64">
        <v>42172.0</v>
      </c>
      <c r="Z1471" s="51" t="s">
        <v>4901</v>
      </c>
      <c r="AA1471" s="80" t="str">
        <f>IFERROR(__xludf.DUMMYFUNCTION("CONCATENATE(""https://www.gacetaoficial.gob.cu/sites/default/files/go_o_"",RIGHT(Z1471,LEN(Z1471) - (FIND(CHAR(160),SUBSTITUTE(Z1471,""-"",CHAR(160),3)))),""_"",REGEXEXTRACT(Z1471,""[\d]+""),"".pdf"")"),"https://www.gacetaoficial.gob.cu/sites/default/files/go_o_27_2015.pdf")</f>
        <v>https://www.gacetaoficial.gob.cu/sites/default/files/go_o_27_2015.pdf</v>
      </c>
      <c r="AB1471" s="17" t="str">
        <f>VLOOKUP(Z1471,Gacetas!A:C,3,FALSE())</f>
        <v>https://drive.google.com/file/d/1Klm51nSqvbJ5z1cKws71QFFkHfcpn7qv/view?usp=sharing</v>
      </c>
    </row>
    <row r="1472">
      <c r="A1472" s="5">
        <v>1471.0</v>
      </c>
      <c r="B1472" s="24" t="s">
        <v>783</v>
      </c>
      <c r="C1472" s="24" t="s">
        <v>783</v>
      </c>
      <c r="D1472" s="24" t="s">
        <v>783</v>
      </c>
      <c r="E1472" s="78"/>
      <c r="F1472" s="78"/>
      <c r="G1472" s="78"/>
      <c r="H1472" s="23" t="s">
        <v>29</v>
      </c>
      <c r="I1472" s="6" t="s">
        <v>30</v>
      </c>
      <c r="J1472" s="44"/>
      <c r="K1472" s="24" t="s">
        <v>253</v>
      </c>
      <c r="L1472" s="44"/>
      <c r="M1472" s="44"/>
      <c r="N1472" s="45" t="s">
        <v>32</v>
      </c>
      <c r="O1472" s="23" t="s">
        <v>4299</v>
      </c>
      <c r="P1472" s="46" t="s">
        <v>32</v>
      </c>
      <c r="Q1472" s="24" t="s">
        <v>54</v>
      </c>
      <c r="R1472" s="24" t="s">
        <v>35</v>
      </c>
      <c r="S1472" s="24" t="s">
        <v>36</v>
      </c>
      <c r="T1472" s="47">
        <v>42165.0</v>
      </c>
      <c r="U1472" s="24" t="s">
        <v>37</v>
      </c>
      <c r="V1472" s="24" t="s">
        <v>1549</v>
      </c>
      <c r="W1472" s="46" t="s">
        <v>36</v>
      </c>
      <c r="X1472" s="46" t="s">
        <v>4910</v>
      </c>
      <c r="Y1472" s="64">
        <v>42188.0</v>
      </c>
      <c r="Z1472" s="51" t="s">
        <v>4911</v>
      </c>
      <c r="AA1472" s="48" t="s">
        <v>4912</v>
      </c>
      <c r="AB1472" s="17" t="str">
        <f>VLOOKUP(Z1472,Gacetas!A:C,3,FALSE())</f>
        <v>https://drive.google.com/file/d/1VCRrn9Pf66t6Mrc5Mphfy8MsRbLVtKyd/view?usp=sharing</v>
      </c>
    </row>
    <row r="1473">
      <c r="A1473" s="5">
        <v>1472.0</v>
      </c>
      <c r="B1473" s="24" t="s">
        <v>1249</v>
      </c>
      <c r="C1473" s="24" t="s">
        <v>1249</v>
      </c>
      <c r="D1473" s="24" t="s">
        <v>1249</v>
      </c>
      <c r="E1473" s="78"/>
      <c r="F1473" s="78"/>
      <c r="G1473" s="78"/>
      <c r="H1473" s="23" t="s">
        <v>29</v>
      </c>
      <c r="I1473" s="6" t="s">
        <v>30</v>
      </c>
      <c r="J1473" s="44"/>
      <c r="K1473" s="24" t="s">
        <v>3110</v>
      </c>
      <c r="L1473" s="44"/>
      <c r="M1473" s="44"/>
      <c r="N1473" s="45" t="s">
        <v>32</v>
      </c>
      <c r="O1473" s="23" t="s">
        <v>1922</v>
      </c>
      <c r="P1473" s="46" t="s">
        <v>32</v>
      </c>
      <c r="Q1473" s="24" t="s">
        <v>34</v>
      </c>
      <c r="R1473" s="24" t="s">
        <v>35</v>
      </c>
      <c r="S1473" s="24" t="s">
        <v>36</v>
      </c>
      <c r="T1473" s="47">
        <v>42165.0</v>
      </c>
      <c r="U1473" s="24" t="s">
        <v>37</v>
      </c>
      <c r="V1473" s="24" t="s">
        <v>1549</v>
      </c>
      <c r="W1473" s="46" t="s">
        <v>36</v>
      </c>
      <c r="X1473" s="46" t="s">
        <v>4913</v>
      </c>
      <c r="Y1473" s="64">
        <v>42188.0</v>
      </c>
      <c r="Z1473" s="51" t="s">
        <v>4911</v>
      </c>
      <c r="AA1473" s="48" t="s">
        <v>4912</v>
      </c>
      <c r="AB1473" s="17" t="str">
        <f>VLOOKUP(Z1473,Gacetas!A:C,3,FALSE())</f>
        <v>https://drive.google.com/file/d/1VCRrn9Pf66t6Mrc5Mphfy8MsRbLVtKyd/view?usp=sharing</v>
      </c>
    </row>
    <row r="1474">
      <c r="A1474" s="5">
        <v>1473.0</v>
      </c>
      <c r="B1474" s="24" t="s">
        <v>595</v>
      </c>
      <c r="C1474" s="23" t="s">
        <v>596</v>
      </c>
      <c r="D1474" s="24" t="s">
        <v>595</v>
      </c>
      <c r="E1474" s="78"/>
      <c r="F1474" s="78"/>
      <c r="G1474" s="78"/>
      <c r="H1474" s="23" t="s">
        <v>4074</v>
      </c>
      <c r="I1474" s="6" t="s">
        <v>30</v>
      </c>
      <c r="J1474" s="44"/>
      <c r="K1474" s="24" t="s">
        <v>261</v>
      </c>
      <c r="L1474" s="44"/>
      <c r="M1474" s="44"/>
      <c r="N1474" s="45" t="s">
        <v>32</v>
      </c>
      <c r="O1474" s="23" t="s">
        <v>1922</v>
      </c>
      <c r="P1474" s="46" t="s">
        <v>32</v>
      </c>
      <c r="Q1474" s="24" t="s">
        <v>54</v>
      </c>
      <c r="R1474" s="24" t="s">
        <v>35</v>
      </c>
      <c r="S1474" s="24" t="s">
        <v>36</v>
      </c>
      <c r="T1474" s="47">
        <v>42165.0</v>
      </c>
      <c r="U1474" s="24" t="s">
        <v>37</v>
      </c>
      <c r="V1474" s="24" t="s">
        <v>1549</v>
      </c>
      <c r="W1474" s="46" t="s">
        <v>36</v>
      </c>
      <c r="X1474" s="46" t="s">
        <v>4914</v>
      </c>
      <c r="Y1474" s="64">
        <v>42188.0</v>
      </c>
      <c r="Z1474" s="51" t="s">
        <v>4911</v>
      </c>
      <c r="AA1474" s="48" t="s">
        <v>4912</v>
      </c>
      <c r="AB1474" s="17" t="str">
        <f>VLOOKUP(Z1474,Gacetas!A:C,3,FALSE())</f>
        <v>https://drive.google.com/file/d/1VCRrn9Pf66t6Mrc5Mphfy8MsRbLVtKyd/view?usp=sharing</v>
      </c>
    </row>
    <row r="1475">
      <c r="A1475" s="5">
        <v>1474.0</v>
      </c>
      <c r="B1475" s="24" t="s">
        <v>890</v>
      </c>
      <c r="C1475" s="24" t="s">
        <v>890</v>
      </c>
      <c r="D1475" s="24" t="s">
        <v>890</v>
      </c>
      <c r="E1475" s="78"/>
      <c r="F1475" s="78"/>
      <c r="G1475" s="78"/>
      <c r="H1475" s="23" t="s">
        <v>4074</v>
      </c>
      <c r="I1475" s="6" t="s">
        <v>30</v>
      </c>
      <c r="J1475" s="44"/>
      <c r="K1475" s="24" t="s">
        <v>45</v>
      </c>
      <c r="L1475" s="44"/>
      <c r="M1475" s="44"/>
      <c r="N1475" s="45" t="s">
        <v>32</v>
      </c>
      <c r="O1475" s="23" t="s">
        <v>1922</v>
      </c>
      <c r="P1475" s="46" t="s">
        <v>32</v>
      </c>
      <c r="Q1475" s="24" t="s">
        <v>54</v>
      </c>
      <c r="R1475" s="24" t="s">
        <v>35</v>
      </c>
      <c r="S1475" s="24" t="s">
        <v>36</v>
      </c>
      <c r="T1475" s="47">
        <v>42165.0</v>
      </c>
      <c r="U1475" s="24" t="s">
        <v>37</v>
      </c>
      <c r="V1475" s="24" t="s">
        <v>1549</v>
      </c>
      <c r="W1475" s="46" t="s">
        <v>36</v>
      </c>
      <c r="X1475" s="46" t="s">
        <v>4915</v>
      </c>
      <c r="Y1475" s="64">
        <v>42188.0</v>
      </c>
      <c r="Z1475" s="51" t="s">
        <v>4911</v>
      </c>
      <c r="AA1475" s="48" t="s">
        <v>4912</v>
      </c>
      <c r="AB1475" s="17" t="str">
        <f>VLOOKUP(Z1475,Gacetas!A:C,3,FALSE())</f>
        <v>https://drive.google.com/file/d/1VCRrn9Pf66t6Mrc5Mphfy8MsRbLVtKyd/view?usp=sharing</v>
      </c>
    </row>
    <row r="1476">
      <c r="A1476" s="5">
        <v>1475.0</v>
      </c>
      <c r="B1476" s="23" t="s">
        <v>4916</v>
      </c>
      <c r="C1476" s="23" t="s">
        <v>531</v>
      </c>
      <c r="D1476" s="23" t="s">
        <v>4916</v>
      </c>
      <c r="E1476" s="78"/>
      <c r="F1476" s="78"/>
      <c r="G1476" s="78"/>
      <c r="H1476" s="23" t="s">
        <v>4074</v>
      </c>
      <c r="I1476" s="6" t="s">
        <v>30</v>
      </c>
      <c r="J1476" s="44"/>
      <c r="K1476" s="24" t="s">
        <v>45</v>
      </c>
      <c r="L1476" s="44"/>
      <c r="M1476" s="44"/>
      <c r="N1476" s="45" t="s">
        <v>32</v>
      </c>
      <c r="O1476" s="23" t="s">
        <v>1922</v>
      </c>
      <c r="P1476" s="46" t="s">
        <v>32</v>
      </c>
      <c r="Q1476" s="24" t="s">
        <v>54</v>
      </c>
      <c r="R1476" s="24" t="s">
        <v>35</v>
      </c>
      <c r="S1476" s="24" t="s">
        <v>36</v>
      </c>
      <c r="T1476" s="47">
        <v>42165.0</v>
      </c>
      <c r="U1476" s="24" t="s">
        <v>37</v>
      </c>
      <c r="V1476" s="24" t="s">
        <v>1549</v>
      </c>
      <c r="W1476" s="46" t="s">
        <v>36</v>
      </c>
      <c r="X1476" s="46" t="s">
        <v>4917</v>
      </c>
      <c r="Y1476" s="64">
        <v>42188.0</v>
      </c>
      <c r="Z1476" s="51" t="s">
        <v>4911</v>
      </c>
      <c r="AA1476" s="48" t="s">
        <v>4912</v>
      </c>
      <c r="AB1476" s="17" t="str">
        <f>VLOOKUP(Z1476,Gacetas!A:C,3,FALSE())</f>
        <v>https://drive.google.com/file/d/1VCRrn9Pf66t6Mrc5Mphfy8MsRbLVtKyd/view?usp=sharing</v>
      </c>
    </row>
    <row r="1477">
      <c r="A1477" s="5">
        <v>1476.0</v>
      </c>
      <c r="B1477" s="24" t="s">
        <v>4918</v>
      </c>
      <c r="C1477" s="24" t="s">
        <v>654</v>
      </c>
      <c r="D1477" s="24" t="s">
        <v>4918</v>
      </c>
      <c r="E1477" s="78"/>
      <c r="F1477" s="78"/>
      <c r="G1477" s="78"/>
      <c r="H1477" s="23" t="s">
        <v>4074</v>
      </c>
      <c r="I1477" s="6" t="s">
        <v>30</v>
      </c>
      <c r="J1477" s="44"/>
      <c r="K1477" s="24" t="s">
        <v>31</v>
      </c>
      <c r="L1477" s="44"/>
      <c r="M1477" s="44"/>
      <c r="N1477" s="45" t="s">
        <v>32</v>
      </c>
      <c r="O1477" s="23" t="s">
        <v>1922</v>
      </c>
      <c r="P1477" s="46" t="s">
        <v>32</v>
      </c>
      <c r="Q1477" s="24" t="s">
        <v>54</v>
      </c>
      <c r="R1477" s="24" t="s">
        <v>35</v>
      </c>
      <c r="S1477" s="24" t="s">
        <v>36</v>
      </c>
      <c r="T1477" s="47">
        <v>42167.0</v>
      </c>
      <c r="U1477" s="24" t="s">
        <v>37</v>
      </c>
      <c r="V1477" s="24" t="s">
        <v>1549</v>
      </c>
      <c r="W1477" s="46" t="s">
        <v>36</v>
      </c>
      <c r="X1477" s="46" t="s">
        <v>4919</v>
      </c>
      <c r="Y1477" s="64">
        <v>42188.0</v>
      </c>
      <c r="Z1477" s="51" t="s">
        <v>4911</v>
      </c>
      <c r="AA1477" s="48" t="s">
        <v>4912</v>
      </c>
      <c r="AB1477" s="17" t="str">
        <f>VLOOKUP(Z1477,Gacetas!A:C,3,FALSE())</f>
        <v>https://drive.google.com/file/d/1VCRrn9Pf66t6Mrc5Mphfy8MsRbLVtKyd/view?usp=sharing</v>
      </c>
    </row>
    <row r="1478">
      <c r="A1478" s="5">
        <v>1477.0</v>
      </c>
      <c r="B1478" s="24" t="s">
        <v>744</v>
      </c>
      <c r="C1478" s="24" t="s">
        <v>745</v>
      </c>
      <c r="D1478" s="24" t="s">
        <v>744</v>
      </c>
      <c r="E1478" s="78"/>
      <c r="F1478" s="78"/>
      <c r="G1478" s="78"/>
      <c r="H1478" s="23" t="s">
        <v>4646</v>
      </c>
      <c r="I1478" s="6" t="s">
        <v>30</v>
      </c>
      <c r="J1478" s="44"/>
      <c r="K1478" s="24" t="s">
        <v>45</v>
      </c>
      <c r="L1478" s="44"/>
      <c r="M1478" s="44"/>
      <c r="N1478" s="45" t="s">
        <v>32</v>
      </c>
      <c r="O1478" s="23" t="s">
        <v>1455</v>
      </c>
      <c r="P1478" s="46" t="s">
        <v>32</v>
      </c>
      <c r="Q1478" s="24" t="s">
        <v>54</v>
      </c>
      <c r="R1478" s="24" t="s">
        <v>35</v>
      </c>
      <c r="S1478" s="24" t="s">
        <v>36</v>
      </c>
      <c r="T1478" s="47">
        <v>42167.0</v>
      </c>
      <c r="U1478" s="24" t="s">
        <v>37</v>
      </c>
      <c r="V1478" s="24" t="s">
        <v>1549</v>
      </c>
      <c r="W1478" s="46" t="s">
        <v>36</v>
      </c>
      <c r="X1478" s="46" t="s">
        <v>4920</v>
      </c>
      <c r="Y1478" s="64">
        <v>42188.0</v>
      </c>
      <c r="Z1478" s="51" t="s">
        <v>4911</v>
      </c>
      <c r="AA1478" s="48" t="s">
        <v>4912</v>
      </c>
      <c r="AB1478" s="17" t="str">
        <f>VLOOKUP(Z1478,Gacetas!A:C,3,FALSE())</f>
        <v>https://drive.google.com/file/d/1VCRrn9Pf66t6Mrc5Mphfy8MsRbLVtKyd/view?usp=sharing</v>
      </c>
    </row>
    <row r="1479">
      <c r="A1479" s="5">
        <v>1478.0</v>
      </c>
      <c r="B1479" s="24" t="s">
        <v>3254</v>
      </c>
      <c r="C1479" s="24" t="s">
        <v>3254</v>
      </c>
      <c r="D1479" s="24" t="s">
        <v>3253</v>
      </c>
      <c r="E1479" s="78"/>
      <c r="F1479" s="78"/>
      <c r="G1479" s="78"/>
      <c r="H1479" s="23" t="s">
        <v>4646</v>
      </c>
      <c r="I1479" s="6" t="s">
        <v>30</v>
      </c>
      <c r="J1479" s="44"/>
      <c r="K1479" s="24" t="s">
        <v>235</v>
      </c>
      <c r="L1479" s="44"/>
      <c r="M1479" s="44"/>
      <c r="N1479" s="45" t="s">
        <v>32</v>
      </c>
      <c r="O1479" s="23" t="s">
        <v>1455</v>
      </c>
      <c r="P1479" s="46" t="s">
        <v>32</v>
      </c>
      <c r="Q1479" s="24" t="s">
        <v>54</v>
      </c>
      <c r="R1479" s="24" t="s">
        <v>35</v>
      </c>
      <c r="S1479" s="24" t="s">
        <v>36</v>
      </c>
      <c r="T1479" s="47">
        <v>42167.0</v>
      </c>
      <c r="U1479" s="24" t="s">
        <v>37</v>
      </c>
      <c r="V1479" s="24" t="s">
        <v>1549</v>
      </c>
      <c r="W1479" s="46" t="s">
        <v>36</v>
      </c>
      <c r="X1479" s="46" t="s">
        <v>4921</v>
      </c>
      <c r="Y1479" s="64">
        <v>42188.0</v>
      </c>
      <c r="Z1479" s="51" t="s">
        <v>4911</v>
      </c>
      <c r="AA1479" s="48" t="s">
        <v>4912</v>
      </c>
      <c r="AB1479" s="17" t="str">
        <f>VLOOKUP(Z1479,Gacetas!A:C,3,FALSE())</f>
        <v>https://drive.google.com/file/d/1VCRrn9Pf66t6Mrc5Mphfy8MsRbLVtKyd/view?usp=sharing</v>
      </c>
    </row>
    <row r="1480">
      <c r="A1480" s="5">
        <v>1479.0</v>
      </c>
      <c r="B1480" s="23" t="s">
        <v>4922</v>
      </c>
      <c r="C1480" s="23" t="s">
        <v>4923</v>
      </c>
      <c r="D1480" s="23" t="s">
        <v>4924</v>
      </c>
      <c r="E1480" s="25" t="s">
        <v>336</v>
      </c>
      <c r="F1480" s="25"/>
      <c r="G1480" s="25"/>
      <c r="H1480" s="23" t="s">
        <v>175</v>
      </c>
      <c r="I1480" s="6" t="s">
        <v>30</v>
      </c>
      <c r="J1480" s="24" t="s">
        <v>176</v>
      </c>
      <c r="K1480" s="24" t="s">
        <v>45</v>
      </c>
      <c r="L1480" s="44"/>
      <c r="M1480" s="44"/>
      <c r="N1480" s="45" t="s">
        <v>32</v>
      </c>
      <c r="O1480" s="23" t="s">
        <v>4299</v>
      </c>
      <c r="P1480" s="46" t="s">
        <v>32</v>
      </c>
      <c r="Q1480" s="24" t="s">
        <v>34</v>
      </c>
      <c r="R1480" s="24" t="s">
        <v>35</v>
      </c>
      <c r="S1480" s="24" t="s">
        <v>36</v>
      </c>
      <c r="T1480" s="47">
        <v>42167.0</v>
      </c>
      <c r="U1480" s="24" t="s">
        <v>37</v>
      </c>
      <c r="V1480" s="24" t="s">
        <v>1549</v>
      </c>
      <c r="W1480" s="46" t="s">
        <v>36</v>
      </c>
      <c r="X1480" s="46" t="s">
        <v>4925</v>
      </c>
      <c r="Y1480" s="64">
        <v>42195.0</v>
      </c>
      <c r="Z1480" s="51" t="s">
        <v>4926</v>
      </c>
      <c r="AA1480" s="48" t="s">
        <v>4927</v>
      </c>
      <c r="AB1480" s="17" t="str">
        <f>VLOOKUP(Z1480,Gacetas!A:C,3,FALSE())</f>
        <v>https://drive.google.com/file/d/18EkeSPCyTAYhcc5eEfiyeYqLtX7gO7rn/view?usp=sharing</v>
      </c>
    </row>
    <row r="1481">
      <c r="A1481" s="5">
        <v>1480.0</v>
      </c>
      <c r="B1481" s="24" t="s">
        <v>507</v>
      </c>
      <c r="C1481" s="24" t="s">
        <v>507</v>
      </c>
      <c r="D1481" s="24" t="s">
        <v>507</v>
      </c>
      <c r="E1481" s="78"/>
      <c r="F1481" s="78"/>
      <c r="G1481" s="78"/>
      <c r="H1481" s="23" t="s">
        <v>4639</v>
      </c>
      <c r="I1481" s="6" t="s">
        <v>30</v>
      </c>
      <c r="J1481" s="44"/>
      <c r="K1481" s="24" t="s">
        <v>508</v>
      </c>
      <c r="L1481" s="44"/>
      <c r="M1481" s="44"/>
      <c r="N1481" s="45" t="s">
        <v>32</v>
      </c>
      <c r="O1481" s="23" t="s">
        <v>4928</v>
      </c>
      <c r="P1481" s="46" t="s">
        <v>53</v>
      </c>
      <c r="Q1481" s="24" t="s">
        <v>54</v>
      </c>
      <c r="R1481" s="24" t="s">
        <v>35</v>
      </c>
      <c r="S1481" s="24" t="s">
        <v>36</v>
      </c>
      <c r="T1481" s="47">
        <v>42177.0</v>
      </c>
      <c r="U1481" s="24" t="s">
        <v>37</v>
      </c>
      <c r="V1481" s="24" t="s">
        <v>1549</v>
      </c>
      <c r="W1481" s="46" t="s">
        <v>36</v>
      </c>
      <c r="X1481" s="46" t="s">
        <v>4929</v>
      </c>
      <c r="Y1481" s="64">
        <v>42195.0</v>
      </c>
      <c r="Z1481" s="51" t="s">
        <v>4926</v>
      </c>
      <c r="AA1481" s="48" t="s">
        <v>4927</v>
      </c>
      <c r="AB1481" s="17" t="str">
        <f>VLOOKUP(Z1481,Gacetas!A:C,3,FALSE())</f>
        <v>https://drive.google.com/file/d/18EkeSPCyTAYhcc5eEfiyeYqLtX7gO7rn/view?usp=sharing</v>
      </c>
    </row>
    <row r="1482">
      <c r="A1482" s="5">
        <v>1481.0</v>
      </c>
      <c r="B1482" s="24" t="s">
        <v>4930</v>
      </c>
      <c r="C1482" s="24" t="s">
        <v>550</v>
      </c>
      <c r="D1482" s="24" t="s">
        <v>4930</v>
      </c>
      <c r="E1482" s="78"/>
      <c r="F1482" s="78"/>
      <c r="G1482" s="78"/>
      <c r="H1482" s="23" t="s">
        <v>4639</v>
      </c>
      <c r="I1482" s="6" t="s">
        <v>30</v>
      </c>
      <c r="J1482" s="44"/>
      <c r="K1482" s="24" t="s">
        <v>45</v>
      </c>
      <c r="L1482" s="44"/>
      <c r="M1482" s="44"/>
      <c r="N1482" s="45" t="s">
        <v>32</v>
      </c>
      <c r="O1482" s="23" t="s">
        <v>1420</v>
      </c>
      <c r="P1482" s="46" t="s">
        <v>32</v>
      </c>
      <c r="Q1482" s="24" t="s">
        <v>54</v>
      </c>
      <c r="R1482" s="24" t="s">
        <v>35</v>
      </c>
      <c r="S1482" s="24" t="s">
        <v>36</v>
      </c>
      <c r="T1482" s="47">
        <v>42177.0</v>
      </c>
      <c r="U1482" s="24" t="s">
        <v>37</v>
      </c>
      <c r="V1482" s="24" t="s">
        <v>1549</v>
      </c>
      <c r="W1482" s="46" t="s">
        <v>36</v>
      </c>
      <c r="X1482" s="46" t="s">
        <v>4931</v>
      </c>
      <c r="Y1482" s="64">
        <v>42195.0</v>
      </c>
      <c r="Z1482" s="51" t="s">
        <v>4926</v>
      </c>
      <c r="AA1482" s="48" t="s">
        <v>4927</v>
      </c>
      <c r="AB1482" s="17" t="str">
        <f>VLOOKUP(Z1482,Gacetas!A:C,3,FALSE())</f>
        <v>https://drive.google.com/file/d/18EkeSPCyTAYhcc5eEfiyeYqLtX7gO7rn/view?usp=sharing</v>
      </c>
    </row>
    <row r="1483">
      <c r="A1483" s="5">
        <v>1482.0</v>
      </c>
      <c r="B1483" s="24" t="s">
        <v>3057</v>
      </c>
      <c r="C1483" s="24" t="s">
        <v>3057</v>
      </c>
      <c r="D1483" s="24" t="s">
        <v>3057</v>
      </c>
      <c r="E1483" s="78"/>
      <c r="F1483" s="78"/>
      <c r="G1483" s="78"/>
      <c r="H1483" s="23" t="s">
        <v>4639</v>
      </c>
      <c r="I1483" s="6" t="s">
        <v>30</v>
      </c>
      <c r="J1483" s="44"/>
      <c r="K1483" s="24" t="s">
        <v>214</v>
      </c>
      <c r="L1483" s="44"/>
      <c r="M1483" s="44"/>
      <c r="N1483" s="45" t="s">
        <v>32</v>
      </c>
      <c r="O1483" s="23" t="s">
        <v>1420</v>
      </c>
      <c r="P1483" s="46" t="s">
        <v>32</v>
      </c>
      <c r="Q1483" s="24" t="s">
        <v>54</v>
      </c>
      <c r="R1483" s="24" t="s">
        <v>35</v>
      </c>
      <c r="S1483" s="24" t="s">
        <v>36</v>
      </c>
      <c r="T1483" s="47">
        <v>42177.0</v>
      </c>
      <c r="U1483" s="24" t="s">
        <v>37</v>
      </c>
      <c r="V1483" s="24" t="s">
        <v>1549</v>
      </c>
      <c r="W1483" s="46" t="s">
        <v>36</v>
      </c>
      <c r="X1483" s="46" t="s">
        <v>4932</v>
      </c>
      <c r="Y1483" s="64">
        <v>42195.0</v>
      </c>
      <c r="Z1483" s="51" t="s">
        <v>4926</v>
      </c>
      <c r="AA1483" s="48" t="s">
        <v>4927</v>
      </c>
      <c r="AB1483" s="17" t="str">
        <f>VLOOKUP(Z1483,Gacetas!A:C,3,FALSE())</f>
        <v>https://drive.google.com/file/d/18EkeSPCyTAYhcc5eEfiyeYqLtX7gO7rn/view?usp=sharing</v>
      </c>
    </row>
    <row r="1484">
      <c r="A1484" s="5">
        <v>1483.0</v>
      </c>
      <c r="B1484" s="24" t="s">
        <v>645</v>
      </c>
      <c r="C1484" s="23" t="s">
        <v>645</v>
      </c>
      <c r="D1484" s="23" t="s">
        <v>645</v>
      </c>
      <c r="E1484" s="78"/>
      <c r="F1484" s="78"/>
      <c r="G1484" s="78"/>
      <c r="H1484" s="23" t="s">
        <v>4074</v>
      </c>
      <c r="I1484" s="6" t="s">
        <v>30</v>
      </c>
      <c r="J1484" s="44"/>
      <c r="K1484" s="24" t="s">
        <v>3110</v>
      </c>
      <c r="L1484" s="44"/>
      <c r="M1484" s="44"/>
      <c r="N1484" s="45" t="s">
        <v>32</v>
      </c>
      <c r="O1484" s="23" t="s">
        <v>3294</v>
      </c>
      <c r="P1484" s="46" t="s">
        <v>53</v>
      </c>
      <c r="Q1484" s="24" t="s">
        <v>54</v>
      </c>
      <c r="R1484" s="24" t="s">
        <v>35</v>
      </c>
      <c r="S1484" s="24" t="s">
        <v>36</v>
      </c>
      <c r="T1484" s="47">
        <v>42177.0</v>
      </c>
      <c r="U1484" s="24" t="s">
        <v>37</v>
      </c>
      <c r="V1484" s="24" t="s">
        <v>1549</v>
      </c>
      <c r="W1484" s="46" t="s">
        <v>36</v>
      </c>
      <c r="X1484" s="46" t="s">
        <v>4933</v>
      </c>
      <c r="Y1484" s="64">
        <v>42195.0</v>
      </c>
      <c r="Z1484" s="51" t="s">
        <v>4926</v>
      </c>
      <c r="AA1484" s="48" t="s">
        <v>4927</v>
      </c>
      <c r="AB1484" s="17" t="str">
        <f>VLOOKUP(Z1484,Gacetas!A:C,3,FALSE())</f>
        <v>https://drive.google.com/file/d/18EkeSPCyTAYhcc5eEfiyeYqLtX7gO7rn/view?usp=sharing</v>
      </c>
    </row>
    <row r="1485">
      <c r="A1485" s="5">
        <v>1484.0</v>
      </c>
      <c r="B1485" s="24" t="s">
        <v>3238</v>
      </c>
      <c r="C1485" s="24" t="s">
        <v>3238</v>
      </c>
      <c r="D1485" s="24" t="s">
        <v>3238</v>
      </c>
      <c r="E1485" s="78"/>
      <c r="F1485" s="78"/>
      <c r="G1485" s="78"/>
      <c r="H1485" s="23" t="s">
        <v>4074</v>
      </c>
      <c r="I1485" s="6" t="s">
        <v>30</v>
      </c>
      <c r="J1485" s="44"/>
      <c r="K1485" s="24" t="s">
        <v>107</v>
      </c>
      <c r="L1485" s="44"/>
      <c r="M1485" s="44"/>
      <c r="N1485" s="45" t="s">
        <v>32</v>
      </c>
      <c r="O1485" s="23" t="s">
        <v>4934</v>
      </c>
      <c r="P1485" s="46" t="s">
        <v>53</v>
      </c>
      <c r="Q1485" s="24" t="s">
        <v>54</v>
      </c>
      <c r="R1485" s="24" t="s">
        <v>35</v>
      </c>
      <c r="S1485" s="24" t="s">
        <v>36</v>
      </c>
      <c r="T1485" s="47">
        <v>42177.0</v>
      </c>
      <c r="U1485" s="24" t="s">
        <v>37</v>
      </c>
      <c r="V1485" s="24" t="s">
        <v>1549</v>
      </c>
      <c r="W1485" s="46" t="s">
        <v>36</v>
      </c>
      <c r="X1485" s="46" t="s">
        <v>4935</v>
      </c>
      <c r="Y1485" s="64">
        <v>42195.0</v>
      </c>
      <c r="Z1485" s="51" t="s">
        <v>4926</v>
      </c>
      <c r="AA1485" s="48" t="s">
        <v>4927</v>
      </c>
      <c r="AB1485" s="17" t="str">
        <f>VLOOKUP(Z1485,Gacetas!A:C,3,FALSE())</f>
        <v>https://drive.google.com/file/d/18EkeSPCyTAYhcc5eEfiyeYqLtX7gO7rn/view?usp=sharing</v>
      </c>
    </row>
    <row r="1486">
      <c r="A1486" s="5">
        <v>1485.0</v>
      </c>
      <c r="B1486" s="23" t="s">
        <v>4936</v>
      </c>
      <c r="C1486" s="23" t="s">
        <v>4936</v>
      </c>
      <c r="D1486" s="23" t="s">
        <v>4936</v>
      </c>
      <c r="E1486" s="78"/>
      <c r="F1486" s="78"/>
      <c r="G1486" s="78"/>
      <c r="H1486" s="23" t="s">
        <v>4074</v>
      </c>
      <c r="I1486" s="6" t="s">
        <v>30</v>
      </c>
      <c r="J1486" s="44"/>
      <c r="K1486" s="24" t="s">
        <v>31</v>
      </c>
      <c r="L1486" s="44"/>
      <c r="M1486" s="44"/>
      <c r="N1486" s="45" t="s">
        <v>32</v>
      </c>
      <c r="O1486" s="23" t="s">
        <v>1455</v>
      </c>
      <c r="P1486" s="46" t="s">
        <v>32</v>
      </c>
      <c r="Q1486" s="24" t="s">
        <v>34</v>
      </c>
      <c r="R1486" s="24" t="s">
        <v>35</v>
      </c>
      <c r="S1486" s="24" t="s">
        <v>36</v>
      </c>
      <c r="T1486" s="47">
        <v>42181.0</v>
      </c>
      <c r="U1486" s="24" t="s">
        <v>37</v>
      </c>
      <c r="V1486" s="24" t="s">
        <v>1549</v>
      </c>
      <c r="W1486" s="46" t="s">
        <v>36</v>
      </c>
      <c r="X1486" s="46" t="s">
        <v>4937</v>
      </c>
      <c r="Y1486" s="64">
        <v>42213.0</v>
      </c>
      <c r="Z1486" s="51" t="s">
        <v>4938</v>
      </c>
      <c r="AA1486" s="48" t="s">
        <v>4939</v>
      </c>
      <c r="AB1486" s="17" t="str">
        <f>VLOOKUP(Z1486,Gacetas!A:C,3,FALSE())</f>
        <v>https://drive.google.com/file/d/1gjalrPo8Xf9244n-5PXNWWI5v2RUZY6q/view?usp=sharing</v>
      </c>
    </row>
    <row r="1487">
      <c r="A1487" s="5">
        <v>1486.0</v>
      </c>
      <c r="B1487" s="24" t="s">
        <v>608</v>
      </c>
      <c r="C1487" s="24" t="s">
        <v>608</v>
      </c>
      <c r="D1487" s="24" t="s">
        <v>608</v>
      </c>
      <c r="E1487" s="78"/>
      <c r="F1487" s="78"/>
      <c r="G1487" s="78"/>
      <c r="H1487" s="23" t="s">
        <v>4074</v>
      </c>
      <c r="I1487" s="6" t="s">
        <v>30</v>
      </c>
      <c r="J1487" s="44"/>
      <c r="K1487" s="24" t="s">
        <v>31</v>
      </c>
      <c r="L1487" s="44"/>
      <c r="M1487" s="44"/>
      <c r="N1487" s="45" t="s">
        <v>32</v>
      </c>
      <c r="O1487" s="23" t="s">
        <v>1455</v>
      </c>
      <c r="P1487" s="46" t="s">
        <v>32</v>
      </c>
      <c r="Q1487" s="24" t="s">
        <v>54</v>
      </c>
      <c r="R1487" s="24" t="s">
        <v>35</v>
      </c>
      <c r="S1487" s="24" t="s">
        <v>36</v>
      </c>
      <c r="T1487" s="47">
        <v>42181.0</v>
      </c>
      <c r="U1487" s="24" t="s">
        <v>37</v>
      </c>
      <c r="V1487" s="24" t="s">
        <v>1549</v>
      </c>
      <c r="W1487" s="46" t="s">
        <v>36</v>
      </c>
      <c r="X1487" s="46" t="s">
        <v>4940</v>
      </c>
      <c r="Y1487" s="64">
        <v>42213.0</v>
      </c>
      <c r="Z1487" s="51" t="s">
        <v>4938</v>
      </c>
      <c r="AA1487" s="48" t="s">
        <v>4939</v>
      </c>
      <c r="AB1487" s="17" t="str">
        <f>VLOOKUP(Z1487,Gacetas!A:C,3,FALSE())</f>
        <v>https://drive.google.com/file/d/1gjalrPo8Xf9244n-5PXNWWI5v2RUZY6q/view?usp=sharing</v>
      </c>
    </row>
    <row r="1488">
      <c r="A1488" s="5">
        <v>1487.0</v>
      </c>
      <c r="B1488" s="24" t="s">
        <v>4941</v>
      </c>
      <c r="C1488" s="24" t="s">
        <v>3081</v>
      </c>
      <c r="D1488" s="24" t="s">
        <v>4941</v>
      </c>
      <c r="E1488" s="78"/>
      <c r="F1488" s="78"/>
      <c r="G1488" s="78"/>
      <c r="H1488" s="23" t="s">
        <v>4639</v>
      </c>
      <c r="I1488" s="6" t="s">
        <v>30</v>
      </c>
      <c r="J1488" s="44"/>
      <c r="K1488" s="24" t="s">
        <v>229</v>
      </c>
      <c r="L1488" s="44"/>
      <c r="M1488" s="44"/>
      <c r="N1488" s="45" t="s">
        <v>32</v>
      </c>
      <c r="O1488" s="23" t="s">
        <v>1420</v>
      </c>
      <c r="P1488" s="46" t="s">
        <v>32</v>
      </c>
      <c r="Q1488" s="24" t="s">
        <v>54</v>
      </c>
      <c r="R1488" s="24" t="s">
        <v>35</v>
      </c>
      <c r="S1488" s="24" t="s">
        <v>36</v>
      </c>
      <c r="T1488" s="47">
        <v>42181.0</v>
      </c>
      <c r="U1488" s="24" t="s">
        <v>37</v>
      </c>
      <c r="V1488" s="24" t="s">
        <v>1549</v>
      </c>
      <c r="W1488" s="46" t="s">
        <v>36</v>
      </c>
      <c r="X1488" s="46" t="s">
        <v>4942</v>
      </c>
      <c r="Y1488" s="64">
        <v>42213.0</v>
      </c>
      <c r="Z1488" s="51" t="s">
        <v>4938</v>
      </c>
      <c r="AA1488" s="48" t="s">
        <v>4939</v>
      </c>
      <c r="AB1488" s="17" t="str">
        <f>VLOOKUP(Z1488,Gacetas!A:C,3,FALSE())</f>
        <v>https://drive.google.com/file/d/1gjalrPo8Xf9244n-5PXNWWI5v2RUZY6q/view?usp=sharing</v>
      </c>
    </row>
    <row r="1489">
      <c r="A1489" s="5">
        <v>1488.0</v>
      </c>
      <c r="B1489" s="23" t="s">
        <v>4943</v>
      </c>
      <c r="C1489" s="23" t="s">
        <v>2546</v>
      </c>
      <c r="D1489" s="23" t="s">
        <v>4943</v>
      </c>
      <c r="E1489" s="78"/>
      <c r="F1489" s="78"/>
      <c r="G1489" s="78"/>
      <c r="H1489" s="23" t="s">
        <v>4639</v>
      </c>
      <c r="I1489" s="6" t="s">
        <v>30</v>
      </c>
      <c r="J1489" s="44"/>
      <c r="K1489" s="24" t="s">
        <v>261</v>
      </c>
      <c r="L1489" s="44"/>
      <c r="M1489" s="44"/>
      <c r="N1489" s="45" t="s">
        <v>32</v>
      </c>
      <c r="O1489" s="23" t="s">
        <v>3160</v>
      </c>
      <c r="P1489" s="46" t="s">
        <v>53</v>
      </c>
      <c r="Q1489" s="24" t="s">
        <v>54</v>
      </c>
      <c r="R1489" s="24" t="s">
        <v>35</v>
      </c>
      <c r="S1489" s="24" t="s">
        <v>36</v>
      </c>
      <c r="T1489" s="47">
        <v>42181.0</v>
      </c>
      <c r="U1489" s="24" t="s">
        <v>37</v>
      </c>
      <c r="V1489" s="24" t="s">
        <v>1549</v>
      </c>
      <c r="W1489" s="46" t="s">
        <v>36</v>
      </c>
      <c r="X1489" s="46" t="s">
        <v>4944</v>
      </c>
      <c r="Y1489" s="64">
        <v>42214.0</v>
      </c>
      <c r="Z1489" s="51" t="s">
        <v>4945</v>
      </c>
      <c r="AA1489" s="48" t="s">
        <v>4946</v>
      </c>
      <c r="AB1489" s="17" t="str">
        <f>VLOOKUP(Z1489,Gacetas!A:C,3,FALSE())</f>
        <v>https://drive.google.com/file/d/1UCat0MmpKFKJsYCUGtQmju1NAUYe5aI8/view?usp=sharing</v>
      </c>
    </row>
    <row r="1490">
      <c r="A1490" s="5">
        <v>1489.0</v>
      </c>
      <c r="B1490" s="23" t="s">
        <v>4417</v>
      </c>
      <c r="C1490" s="23" t="s">
        <v>4416</v>
      </c>
      <c r="D1490" s="23" t="s">
        <v>4417</v>
      </c>
      <c r="E1490" s="78"/>
      <c r="F1490" s="78"/>
      <c r="G1490" s="78"/>
      <c r="H1490" s="23" t="s">
        <v>4074</v>
      </c>
      <c r="I1490" s="6" t="s">
        <v>30</v>
      </c>
      <c r="J1490" s="44"/>
      <c r="K1490" s="24" t="s">
        <v>84</v>
      </c>
      <c r="L1490" s="44"/>
      <c r="M1490" s="44"/>
      <c r="N1490" s="45" t="s">
        <v>32</v>
      </c>
      <c r="O1490" s="23" t="s">
        <v>1896</v>
      </c>
      <c r="P1490" s="46" t="s">
        <v>32</v>
      </c>
      <c r="Q1490" s="24" t="s">
        <v>54</v>
      </c>
      <c r="R1490" s="24" t="s">
        <v>35</v>
      </c>
      <c r="S1490" s="24" t="s">
        <v>36</v>
      </c>
      <c r="T1490" s="47">
        <v>42195.0</v>
      </c>
      <c r="U1490" s="24" t="s">
        <v>37</v>
      </c>
      <c r="V1490" s="24" t="s">
        <v>1549</v>
      </c>
      <c r="W1490" s="46" t="s">
        <v>36</v>
      </c>
      <c r="X1490" s="46" t="s">
        <v>4947</v>
      </c>
      <c r="Y1490" s="64">
        <v>42214.0</v>
      </c>
      <c r="Z1490" s="51" t="s">
        <v>4945</v>
      </c>
      <c r="AA1490" s="48" t="str">
        <f>IFERROR(__xludf.DUMMYFUNCTION("CONCATENATE(""https://www.gacetaoficial.gob.cu/sites/default/files/"",MID(U1490,6,FIND("" "",U1490) - 1 - (5)),""_"",MID(U1490,2,1),""_"",RIGHT(Z1490,LEN(Z1490) - (FIND(CHAR(160),SUBSTITUTE(Z1490,""-"",CHAR(160),3)))),""_"",REGEXEXTRACT(Z1490,""[\d]+""),"&amp;""".pdf"")"),"https://www.gacetaoficial.gob.cu/sites/default/files/go_o_32_2015.pdf")</f>
        <v>https://www.gacetaoficial.gob.cu/sites/default/files/go_o_32_2015.pdf</v>
      </c>
      <c r="AB1490" s="17" t="str">
        <f>VLOOKUP(Z1490,Gacetas!A:C,3,FALSE())</f>
        <v>https://drive.google.com/file/d/1UCat0MmpKFKJsYCUGtQmju1NAUYe5aI8/view?usp=sharing</v>
      </c>
    </row>
    <row r="1491">
      <c r="A1491" s="5">
        <v>1490.0</v>
      </c>
      <c r="B1491" s="24" t="s">
        <v>779</v>
      </c>
      <c r="C1491" s="24" t="s">
        <v>779</v>
      </c>
      <c r="D1491" s="24" t="s">
        <v>779</v>
      </c>
      <c r="E1491" s="78"/>
      <c r="F1491" s="78"/>
      <c r="G1491" s="78"/>
      <c r="H1491" s="23" t="s">
        <v>4074</v>
      </c>
      <c r="I1491" s="6" t="s">
        <v>30</v>
      </c>
      <c r="J1491" s="44"/>
      <c r="K1491" s="24" t="s">
        <v>229</v>
      </c>
      <c r="L1491" s="44"/>
      <c r="M1491" s="44"/>
      <c r="N1491" s="45" t="s">
        <v>32</v>
      </c>
      <c r="O1491" s="23" t="s">
        <v>1896</v>
      </c>
      <c r="P1491" s="46" t="s">
        <v>32</v>
      </c>
      <c r="Q1491" s="24" t="s">
        <v>54</v>
      </c>
      <c r="R1491" s="24" t="s">
        <v>35</v>
      </c>
      <c r="S1491" s="24" t="s">
        <v>36</v>
      </c>
      <c r="T1491" s="47">
        <v>42195.0</v>
      </c>
      <c r="U1491" s="24" t="s">
        <v>37</v>
      </c>
      <c r="V1491" s="24" t="s">
        <v>1549</v>
      </c>
      <c r="W1491" s="46" t="s">
        <v>36</v>
      </c>
      <c r="X1491" s="46" t="s">
        <v>4948</v>
      </c>
      <c r="Y1491" s="64">
        <v>42214.0</v>
      </c>
      <c r="Z1491" s="51" t="s">
        <v>4945</v>
      </c>
      <c r="AA1491" s="48" t="str">
        <f>IFERROR(__xludf.DUMMYFUNCTION("CONCATENATE(""https://www.gacetaoficial.gob.cu/sites/default/files/"",MID(U1491,6,FIND("" "",U1491) - 1 - (5)),""_"",MID(U1491,2,1),""_"",RIGHT(Z1491,LEN(Z1491) - (FIND(CHAR(160),SUBSTITUTE(Z1491,""-"",CHAR(160),3)))),""_"",REGEXEXTRACT(Z1491,""[\d]+""),"&amp;""".pdf"")"),"https://www.gacetaoficial.gob.cu/sites/default/files/go_o_32_2015.pdf")</f>
        <v>https://www.gacetaoficial.gob.cu/sites/default/files/go_o_32_2015.pdf</v>
      </c>
      <c r="AB1491" s="17" t="str">
        <f>VLOOKUP(Z1491,Gacetas!A:C,3,FALSE())</f>
        <v>https://drive.google.com/file/d/1UCat0MmpKFKJsYCUGtQmju1NAUYe5aI8/view?usp=sharing</v>
      </c>
    </row>
    <row r="1492">
      <c r="A1492" s="5">
        <v>1491.0</v>
      </c>
      <c r="B1492" s="24" t="s">
        <v>4949</v>
      </c>
      <c r="C1492" s="24" t="s">
        <v>2476</v>
      </c>
      <c r="D1492" s="24" t="s">
        <v>4949</v>
      </c>
      <c r="E1492" s="78"/>
      <c r="F1492" s="78"/>
      <c r="G1492" s="78"/>
      <c r="H1492" s="23" t="s">
        <v>4646</v>
      </c>
      <c r="I1492" s="6" t="s">
        <v>30</v>
      </c>
      <c r="J1492" s="44"/>
      <c r="K1492" s="24" t="s">
        <v>2477</v>
      </c>
      <c r="L1492" s="44"/>
      <c r="M1492" s="44"/>
      <c r="N1492" s="45" t="s">
        <v>32</v>
      </c>
      <c r="O1492" s="23" t="s">
        <v>1455</v>
      </c>
      <c r="P1492" s="46" t="s">
        <v>32</v>
      </c>
      <c r="Q1492" s="24" t="s">
        <v>54</v>
      </c>
      <c r="R1492" s="24" t="s">
        <v>35</v>
      </c>
      <c r="S1492" s="24" t="s">
        <v>36</v>
      </c>
      <c r="T1492" s="47">
        <v>42195.0</v>
      </c>
      <c r="U1492" s="24" t="s">
        <v>37</v>
      </c>
      <c r="V1492" s="24" t="s">
        <v>1549</v>
      </c>
      <c r="W1492" s="46" t="s">
        <v>36</v>
      </c>
      <c r="X1492" s="46" t="s">
        <v>4950</v>
      </c>
      <c r="Y1492" s="64">
        <v>42214.0</v>
      </c>
      <c r="Z1492" s="51" t="s">
        <v>4945</v>
      </c>
      <c r="AA1492" s="48" t="str">
        <f>IFERROR(__xludf.DUMMYFUNCTION("CONCATENATE(""https://www.gacetaoficial.gob.cu/sites/default/files/"",MID(U1492,6,FIND("" "",U1492) - 1 - (5)),""_"",MID(U1492,2,1),""_"",RIGHT(Z1492,LEN(Z1492) - (FIND(CHAR(160),SUBSTITUTE(Z1492,""-"",CHAR(160),3)))),""_"",REGEXEXTRACT(Z1492,""[\d]+""),"&amp;""".pdf"")"),"https://www.gacetaoficial.gob.cu/sites/default/files/go_o_32_2015.pdf")</f>
        <v>https://www.gacetaoficial.gob.cu/sites/default/files/go_o_32_2015.pdf</v>
      </c>
      <c r="AB1492" s="17" t="str">
        <f>VLOOKUP(Z1492,Gacetas!A:C,3,FALSE())</f>
        <v>https://drive.google.com/file/d/1UCat0MmpKFKJsYCUGtQmju1NAUYe5aI8/view?usp=sharing</v>
      </c>
    </row>
    <row r="1493">
      <c r="A1493" s="5">
        <v>1492.0</v>
      </c>
      <c r="B1493" s="24" t="s">
        <v>604</v>
      </c>
      <c r="C1493" s="24" t="s">
        <v>604</v>
      </c>
      <c r="D1493" s="24" t="s">
        <v>604</v>
      </c>
      <c r="E1493" s="78"/>
      <c r="F1493" s="78"/>
      <c r="G1493" s="78"/>
      <c r="H1493" s="23" t="s">
        <v>4646</v>
      </c>
      <c r="I1493" s="6" t="s">
        <v>30</v>
      </c>
      <c r="J1493" s="44"/>
      <c r="K1493" s="24" t="s">
        <v>45</v>
      </c>
      <c r="L1493" s="44"/>
      <c r="M1493" s="44"/>
      <c r="N1493" s="45" t="s">
        <v>32</v>
      </c>
      <c r="O1493" s="23" t="s">
        <v>1455</v>
      </c>
      <c r="P1493" s="46" t="s">
        <v>32</v>
      </c>
      <c r="Q1493" s="24" t="s">
        <v>54</v>
      </c>
      <c r="R1493" s="24" t="s">
        <v>35</v>
      </c>
      <c r="S1493" s="24" t="s">
        <v>36</v>
      </c>
      <c r="T1493" s="47">
        <v>42195.0</v>
      </c>
      <c r="U1493" s="24" t="s">
        <v>37</v>
      </c>
      <c r="V1493" s="24" t="s">
        <v>1549</v>
      </c>
      <c r="W1493" s="46" t="s">
        <v>36</v>
      </c>
      <c r="X1493" s="46" t="s">
        <v>4951</v>
      </c>
      <c r="Y1493" s="64">
        <v>42214.0</v>
      </c>
      <c r="Z1493" s="51" t="s">
        <v>4945</v>
      </c>
      <c r="AA1493" s="48" t="str">
        <f>IFERROR(__xludf.DUMMYFUNCTION("CONCATENATE(""https://www.gacetaoficial.gob.cu/sites/default/files/"",MID(U1493,6,FIND("" "",U1493) - 1 - (5)),""_"",MID(U1493,2,1),""_"",RIGHT(Z1493,LEN(Z1493) - (FIND(CHAR(160),SUBSTITUTE(Z1493,""-"",CHAR(160),3)))),""_"",REGEXEXTRACT(Z1493,""[\d]+""),"&amp;""".pdf"")"),"https://www.gacetaoficial.gob.cu/sites/default/files/go_o_32_2015.pdf")</f>
        <v>https://www.gacetaoficial.gob.cu/sites/default/files/go_o_32_2015.pdf</v>
      </c>
      <c r="AB1493" s="17" t="str">
        <f>VLOOKUP(Z1493,Gacetas!A:C,3,FALSE())</f>
        <v>https://drive.google.com/file/d/1UCat0MmpKFKJsYCUGtQmju1NAUYe5aI8/view?usp=sharing</v>
      </c>
    </row>
    <row r="1494">
      <c r="A1494" s="5">
        <v>1493.0</v>
      </c>
      <c r="B1494" s="42" t="s">
        <v>740</v>
      </c>
      <c r="C1494" s="42" t="s">
        <v>740</v>
      </c>
      <c r="D1494" s="42" t="s">
        <v>740</v>
      </c>
      <c r="E1494" s="78"/>
      <c r="F1494" s="78"/>
      <c r="G1494" s="78"/>
      <c r="H1494" s="23" t="s">
        <v>4646</v>
      </c>
      <c r="I1494" s="6" t="s">
        <v>30</v>
      </c>
      <c r="J1494" s="44"/>
      <c r="K1494" s="24" t="s">
        <v>84</v>
      </c>
      <c r="L1494" s="44"/>
      <c r="M1494" s="44"/>
      <c r="N1494" s="45" t="s">
        <v>32</v>
      </c>
      <c r="O1494" s="23" t="s">
        <v>1455</v>
      </c>
      <c r="P1494" s="46" t="s">
        <v>32</v>
      </c>
      <c r="Q1494" s="24" t="s">
        <v>54</v>
      </c>
      <c r="R1494" s="24" t="s">
        <v>35</v>
      </c>
      <c r="S1494" s="24" t="s">
        <v>36</v>
      </c>
      <c r="T1494" s="47">
        <v>42195.0</v>
      </c>
      <c r="U1494" s="24" t="s">
        <v>37</v>
      </c>
      <c r="V1494" s="24" t="s">
        <v>1549</v>
      </c>
      <c r="W1494" s="46" t="s">
        <v>36</v>
      </c>
      <c r="X1494" s="46" t="s">
        <v>4952</v>
      </c>
      <c r="Y1494" s="64">
        <v>42214.0</v>
      </c>
      <c r="Z1494" s="51" t="s">
        <v>4945</v>
      </c>
      <c r="AA1494" s="48" t="str">
        <f>IFERROR(__xludf.DUMMYFUNCTION("CONCATENATE(""https://www.gacetaoficial.gob.cu/sites/default/files/"",MID(U1494,6,FIND("" "",U1494) - 1 - (5)),""_"",MID(U1494,2,1),""_"",RIGHT(Z1494,LEN(Z1494) - (FIND(CHAR(160),SUBSTITUTE(Z1494,""-"",CHAR(160),3)))),""_"",REGEXEXTRACT(Z1494,""[\d]+""),"&amp;""".pdf"")"),"https://www.gacetaoficial.gob.cu/sites/default/files/go_o_32_2015.pdf")</f>
        <v>https://www.gacetaoficial.gob.cu/sites/default/files/go_o_32_2015.pdf</v>
      </c>
      <c r="AB1494" s="17" t="str">
        <f>VLOOKUP(Z1494,Gacetas!A:C,3,FALSE())</f>
        <v>https://drive.google.com/file/d/1UCat0MmpKFKJsYCUGtQmju1NAUYe5aI8/view?usp=sharing</v>
      </c>
    </row>
    <row r="1495">
      <c r="A1495" s="5">
        <v>1494.0</v>
      </c>
      <c r="B1495" s="24" t="s">
        <v>547</v>
      </c>
      <c r="C1495" s="24" t="s">
        <v>547</v>
      </c>
      <c r="D1495" s="24" t="s">
        <v>547</v>
      </c>
      <c r="E1495" s="78"/>
      <c r="F1495" s="78"/>
      <c r="G1495" s="78"/>
      <c r="H1495" s="23" t="s">
        <v>29</v>
      </c>
      <c r="I1495" s="6" t="s">
        <v>30</v>
      </c>
      <c r="J1495" s="44"/>
      <c r="K1495" s="24" t="s">
        <v>45</v>
      </c>
      <c r="L1495" s="44"/>
      <c r="M1495" s="44"/>
      <c r="N1495" s="45" t="s">
        <v>32</v>
      </c>
      <c r="O1495" s="23" t="s">
        <v>4299</v>
      </c>
      <c r="P1495" s="46" t="s">
        <v>32</v>
      </c>
      <c r="Q1495" s="24" t="s">
        <v>54</v>
      </c>
      <c r="R1495" s="24" t="s">
        <v>35</v>
      </c>
      <c r="S1495" s="24" t="s">
        <v>36</v>
      </c>
      <c r="T1495" s="47">
        <v>42205.0</v>
      </c>
      <c r="U1495" s="24" t="s">
        <v>37</v>
      </c>
      <c r="V1495" s="24" t="s">
        <v>1549</v>
      </c>
      <c r="W1495" s="46" t="s">
        <v>36</v>
      </c>
      <c r="X1495" s="46" t="s">
        <v>4953</v>
      </c>
      <c r="Y1495" s="64">
        <v>42222.0</v>
      </c>
      <c r="Z1495" s="51" t="s">
        <v>4954</v>
      </c>
      <c r="AA1495" s="48" t="str">
        <f>IFERROR(__xludf.DUMMYFUNCTION("CONCATENATE(""https://www.gacetaoficial.gob.cu/sites/default/files/"",MID(U1495,6,FIND("" "",U1495) - 1 - (5)),""_"",MID(U1495,2,1),""_"",RIGHT(Z1495,LEN(Z1495) - (FIND(CHAR(160),SUBSTITUTE(Z1495,""-"",CHAR(160),3)))),""_"",REGEXEXTRACT(Z1495,""[\d]+""),"&amp;""".pdf"")"),"https://www.gacetaoficial.gob.cu/sites/default/files/go_o_34_2015.pdf")</f>
        <v>https://www.gacetaoficial.gob.cu/sites/default/files/go_o_34_2015.pdf</v>
      </c>
      <c r="AB1495" s="17" t="str">
        <f>VLOOKUP(Z1495,Gacetas!A:C,3,FALSE())</f>
        <v>https://drive.google.com/file/d/1Z7eblMWz69n_T_amTIBMr8pp6K3DTyP4/view?usp=sharing</v>
      </c>
    </row>
    <row r="1496">
      <c r="A1496" s="5">
        <v>1495.0</v>
      </c>
      <c r="B1496" s="24" t="s">
        <v>1684</v>
      </c>
      <c r="C1496" s="24" t="s">
        <v>1684</v>
      </c>
      <c r="D1496" s="24" t="s">
        <v>1684</v>
      </c>
      <c r="E1496" s="78"/>
      <c r="F1496" s="78"/>
      <c r="G1496" s="78"/>
      <c r="H1496" s="23" t="s">
        <v>29</v>
      </c>
      <c r="I1496" s="6" t="s">
        <v>30</v>
      </c>
      <c r="J1496" s="44"/>
      <c r="K1496" s="24" t="s">
        <v>229</v>
      </c>
      <c r="L1496" s="44"/>
      <c r="M1496" s="44"/>
      <c r="N1496" s="45" t="s">
        <v>32</v>
      </c>
      <c r="O1496" s="23" t="s">
        <v>1922</v>
      </c>
      <c r="P1496" s="46" t="s">
        <v>32</v>
      </c>
      <c r="Q1496" s="24" t="s">
        <v>34</v>
      </c>
      <c r="R1496" s="24" t="s">
        <v>35</v>
      </c>
      <c r="S1496" s="24" t="s">
        <v>36</v>
      </c>
      <c r="T1496" s="47">
        <v>42205.0</v>
      </c>
      <c r="U1496" s="24" t="s">
        <v>37</v>
      </c>
      <c r="V1496" s="24" t="s">
        <v>1549</v>
      </c>
      <c r="W1496" s="46" t="s">
        <v>36</v>
      </c>
      <c r="X1496" s="46" t="s">
        <v>4955</v>
      </c>
      <c r="Y1496" s="64">
        <v>42222.0</v>
      </c>
      <c r="Z1496" s="51" t="s">
        <v>4954</v>
      </c>
      <c r="AA1496" s="48" t="str">
        <f>IFERROR(__xludf.DUMMYFUNCTION("CONCATENATE(""https://www.gacetaoficial.gob.cu/sites/default/files/"",MID(U1496,6,FIND("" "",U1496) - 1 - (5)),""_"",MID(U1496,2,1),""_"",RIGHT(Z1496,LEN(Z1496) - (FIND(CHAR(160),SUBSTITUTE(Z1496,""-"",CHAR(160),3)))),""_"",REGEXEXTRACT(Z1496,""[\d]+""),"&amp;""".pdf"")"),"https://www.gacetaoficial.gob.cu/sites/default/files/go_o_34_2015.pdf")</f>
        <v>https://www.gacetaoficial.gob.cu/sites/default/files/go_o_34_2015.pdf</v>
      </c>
      <c r="AB1496" s="17" t="str">
        <f>VLOOKUP(Z1496,Gacetas!A:C,3,FALSE())</f>
        <v>https://drive.google.com/file/d/1Z7eblMWz69n_T_amTIBMr8pp6K3DTyP4/view?usp=sharing</v>
      </c>
    </row>
    <row r="1497">
      <c r="A1497" s="5">
        <v>1496.0</v>
      </c>
      <c r="B1497" s="24" t="s">
        <v>658</v>
      </c>
      <c r="C1497" s="24" t="s">
        <v>658</v>
      </c>
      <c r="D1497" s="24" t="s">
        <v>658</v>
      </c>
      <c r="E1497" s="78"/>
      <c r="F1497" s="78"/>
      <c r="G1497" s="78"/>
      <c r="H1497" s="23" t="s">
        <v>4074</v>
      </c>
      <c r="I1497" s="6" t="s">
        <v>30</v>
      </c>
      <c r="J1497" s="44"/>
      <c r="K1497" s="24" t="s">
        <v>45</v>
      </c>
      <c r="L1497" s="44"/>
      <c r="M1497" s="44"/>
      <c r="N1497" s="45" t="s">
        <v>32</v>
      </c>
      <c r="O1497" s="23" t="s">
        <v>1922</v>
      </c>
      <c r="P1497" s="46" t="s">
        <v>32</v>
      </c>
      <c r="Q1497" s="24" t="s">
        <v>54</v>
      </c>
      <c r="R1497" s="24" t="s">
        <v>35</v>
      </c>
      <c r="S1497" s="24" t="s">
        <v>36</v>
      </c>
      <c r="T1497" s="47">
        <v>42213.0</v>
      </c>
      <c r="U1497" s="24" t="s">
        <v>1426</v>
      </c>
      <c r="V1497" s="24" t="s">
        <v>3111</v>
      </c>
      <c r="W1497" s="46" t="s">
        <v>36</v>
      </c>
      <c r="X1497" s="46" t="s">
        <v>4956</v>
      </c>
      <c r="Y1497" s="64">
        <v>42255.0</v>
      </c>
      <c r="Z1497" s="51" t="s">
        <v>4957</v>
      </c>
      <c r="AA1497" s="48" t="str">
        <f>IFERROR(__xludf.DUMMYFUNCTION("CONCATENATE(""https://www.gacetaoficial.gob.cu/sites/default/files/"",MID(U1497,6,FIND("" "",U1497) - 1 - (5)),""_"",MID(U1497,2,1),""_"",RIGHT(Z1497,LEN(Z1497) - (FIND(CHAR(160),SUBSTITUTE(Z1497,""-"",CHAR(160),3)))),""_"",REGEXEXTRACT(Z1497,""[\d]+""),"&amp;""".pdf"")"),"https://www.gacetaoficial.gob.cu/sites/default/files/io_n_35_2015.pdf")</f>
        <v>https://www.gacetaoficial.gob.cu/sites/default/files/io_n_35_2015.pdf</v>
      </c>
      <c r="AB1497" s="17" t="str">
        <f>VLOOKUP(Z1497,Gacetas!A:C,3,FALSE())</f>
        <v>https://drive.google.com/file/d/1adOEmN3lgBY5l6cBseh7mLRH7WvUWF_x/view?usp=sharing</v>
      </c>
    </row>
    <row r="1498">
      <c r="A1498" s="5">
        <v>1497.0</v>
      </c>
      <c r="B1498" s="24" t="s">
        <v>587</v>
      </c>
      <c r="C1498" s="24" t="s">
        <v>587</v>
      </c>
      <c r="D1498" s="24" t="s">
        <v>587</v>
      </c>
      <c r="E1498" s="78"/>
      <c r="F1498" s="78"/>
      <c r="G1498" s="78"/>
      <c r="H1498" s="23" t="s">
        <v>4074</v>
      </c>
      <c r="I1498" s="6" t="s">
        <v>30</v>
      </c>
      <c r="J1498" s="44"/>
      <c r="K1498" s="24" t="s">
        <v>292</v>
      </c>
      <c r="L1498" s="44"/>
      <c r="M1498" s="44"/>
      <c r="N1498" s="45" t="s">
        <v>32</v>
      </c>
      <c r="O1498" s="23" t="s">
        <v>1922</v>
      </c>
      <c r="P1498" s="46" t="s">
        <v>32</v>
      </c>
      <c r="Q1498" s="24" t="s">
        <v>54</v>
      </c>
      <c r="R1498" s="24" t="s">
        <v>35</v>
      </c>
      <c r="S1498" s="24" t="s">
        <v>36</v>
      </c>
      <c r="T1498" s="47">
        <v>42213.0</v>
      </c>
      <c r="U1498" s="24" t="s">
        <v>1426</v>
      </c>
      <c r="V1498" s="24" t="s">
        <v>3111</v>
      </c>
      <c r="W1498" s="46" t="s">
        <v>36</v>
      </c>
      <c r="X1498" s="46" t="s">
        <v>4958</v>
      </c>
      <c r="Y1498" s="64">
        <v>42255.0</v>
      </c>
      <c r="Z1498" s="51" t="s">
        <v>4957</v>
      </c>
      <c r="AA1498" s="48" t="str">
        <f>IFERROR(__xludf.DUMMYFUNCTION("CONCATENATE(""https://www.gacetaoficial.gob.cu/sites/default/files/"",MID(U1498,6,FIND("" "",U1498) - 1 - (5)),""_"",MID(U1498,2,1),""_"",RIGHT(Z1498,LEN(Z1498) - (FIND(CHAR(160),SUBSTITUTE(Z1498,""-"",CHAR(160),3)))),""_"",REGEXEXTRACT(Z1498,""[\d]+""),"&amp;""".pdf"")"),"https://www.gacetaoficial.gob.cu/sites/default/files/io_n_35_2015.pdf")</f>
        <v>https://www.gacetaoficial.gob.cu/sites/default/files/io_n_35_2015.pdf</v>
      </c>
      <c r="AB1498" s="17" t="str">
        <f>VLOOKUP(Z1498,Gacetas!A:C,3,FALSE())</f>
        <v>https://drive.google.com/file/d/1adOEmN3lgBY5l6cBseh7mLRH7WvUWF_x/view?usp=sharing</v>
      </c>
    </row>
    <row r="1499">
      <c r="A1499" s="5">
        <v>1498.0</v>
      </c>
      <c r="B1499" s="24" t="s">
        <v>4959</v>
      </c>
      <c r="C1499" s="24" t="s">
        <v>2949</v>
      </c>
      <c r="D1499" s="24" t="s">
        <v>4959</v>
      </c>
      <c r="E1499" s="78"/>
      <c r="F1499" s="78"/>
      <c r="G1499" s="78"/>
      <c r="H1499" s="23" t="s">
        <v>4074</v>
      </c>
      <c r="I1499" s="6" t="s">
        <v>30</v>
      </c>
      <c r="J1499" s="44"/>
      <c r="K1499" s="24" t="s">
        <v>300</v>
      </c>
      <c r="L1499" s="44"/>
      <c r="M1499" s="44"/>
      <c r="N1499" s="45" t="s">
        <v>32</v>
      </c>
      <c r="O1499" s="23" t="s">
        <v>1922</v>
      </c>
      <c r="P1499" s="46" t="s">
        <v>32</v>
      </c>
      <c r="Q1499" s="24" t="s">
        <v>54</v>
      </c>
      <c r="R1499" s="24" t="s">
        <v>35</v>
      </c>
      <c r="S1499" s="24" t="s">
        <v>36</v>
      </c>
      <c r="T1499" s="47">
        <v>42213.0</v>
      </c>
      <c r="U1499" s="24" t="s">
        <v>1426</v>
      </c>
      <c r="V1499" s="24" t="s">
        <v>3111</v>
      </c>
      <c r="W1499" s="46" t="s">
        <v>36</v>
      </c>
      <c r="X1499" s="46" t="s">
        <v>4960</v>
      </c>
      <c r="Y1499" s="64">
        <v>42256.0</v>
      </c>
      <c r="Z1499" s="51" t="s">
        <v>4961</v>
      </c>
      <c r="AA1499" s="80" t="str">
        <f>IFERROR(__xludf.DUMMYFUNCTION("CONCATENATE(""https://www.gacetaoficial.gob.cu/sites/default/files/"",MID(U1499,6,FIND("" "",U1499) - 1 - (5)),""_"",MID(U1499,2,1),""_"",RIGHT(Z1499,LEN(Z1499) - (FIND(CHAR(160),SUBSTITUTE(Z1499,""-"",CHAR(160),3)))),""_"",REGEXEXTRACT(Z1499,""[\d]+""),"&amp;""".pdf"")"),"https://www.gacetaoficial.gob.cu/sites/default/files/io_n_36_2015.pdf")</f>
        <v>https://www.gacetaoficial.gob.cu/sites/default/files/io_n_36_2015.pdf</v>
      </c>
      <c r="AB1499" s="17" t="str">
        <f>VLOOKUP(Z1499,Gacetas!A:C,3,FALSE())</f>
        <v>https://drive.google.com/file/d/1AsEXhmnmfmrER-j7JNMX_bwzj_QA2gCD/view?usp=sharing</v>
      </c>
    </row>
    <row r="1500">
      <c r="A1500" s="5">
        <v>1499.0</v>
      </c>
      <c r="B1500" s="24" t="s">
        <v>4962</v>
      </c>
      <c r="C1500" s="24" t="s">
        <v>4962</v>
      </c>
      <c r="D1500" s="24" t="s">
        <v>4962</v>
      </c>
      <c r="E1500" s="78"/>
      <c r="F1500" s="78"/>
      <c r="G1500" s="78"/>
      <c r="H1500" s="23" t="s">
        <v>4074</v>
      </c>
      <c r="I1500" s="6" t="s">
        <v>30</v>
      </c>
      <c r="J1500" s="44"/>
      <c r="K1500" s="24" t="s">
        <v>45</v>
      </c>
      <c r="L1500" s="44"/>
      <c r="M1500" s="44"/>
      <c r="N1500" s="45" t="s">
        <v>32</v>
      </c>
      <c r="O1500" s="23" t="s">
        <v>1922</v>
      </c>
      <c r="P1500" s="46" t="s">
        <v>32</v>
      </c>
      <c r="Q1500" s="24" t="s">
        <v>54</v>
      </c>
      <c r="R1500" s="24" t="s">
        <v>35</v>
      </c>
      <c r="S1500" s="24" t="s">
        <v>36</v>
      </c>
      <c r="T1500" s="47">
        <v>42230.0</v>
      </c>
      <c r="U1500" s="24" t="s">
        <v>37</v>
      </c>
      <c r="V1500" s="24" t="s">
        <v>1549</v>
      </c>
      <c r="W1500" s="46" t="s">
        <v>36</v>
      </c>
      <c r="X1500" s="46" t="s">
        <v>4963</v>
      </c>
      <c r="Y1500" s="64">
        <v>42257.0</v>
      </c>
      <c r="Z1500" s="51" t="s">
        <v>4964</v>
      </c>
      <c r="AA1500" s="48" t="s">
        <v>4965</v>
      </c>
      <c r="AB1500" s="17" t="str">
        <f>VLOOKUP(Z1500,Gacetas!A:C,3,FALSE())</f>
        <v>https://drive.google.com/file/d/1Y9gms83uP0xEsjuxyrr1O3ZrOOEFKkkl/view?usp=sharing</v>
      </c>
    </row>
    <row r="1501">
      <c r="A1501" s="5">
        <v>1500.0</v>
      </c>
      <c r="B1501" s="24" t="s">
        <v>4966</v>
      </c>
      <c r="C1501" s="24" t="s">
        <v>4967</v>
      </c>
      <c r="D1501" s="24" t="s">
        <v>4966</v>
      </c>
      <c r="E1501" s="78"/>
      <c r="F1501" s="78"/>
      <c r="G1501" s="78"/>
      <c r="H1501" s="23" t="s">
        <v>4074</v>
      </c>
      <c r="I1501" s="6" t="s">
        <v>30</v>
      </c>
      <c r="J1501" s="44"/>
      <c r="K1501" s="24" t="s">
        <v>292</v>
      </c>
      <c r="L1501" s="44"/>
      <c r="M1501" s="44"/>
      <c r="N1501" s="45" t="s">
        <v>32</v>
      </c>
      <c r="O1501" s="23" t="s">
        <v>1922</v>
      </c>
      <c r="P1501" s="46" t="s">
        <v>32</v>
      </c>
      <c r="Q1501" s="24" t="s">
        <v>54</v>
      </c>
      <c r="R1501" s="24" t="s">
        <v>35</v>
      </c>
      <c r="S1501" s="24" t="s">
        <v>36</v>
      </c>
      <c r="T1501" s="47">
        <v>42230.0</v>
      </c>
      <c r="U1501" s="24" t="s">
        <v>37</v>
      </c>
      <c r="V1501" s="24" t="s">
        <v>1549</v>
      </c>
      <c r="W1501" s="46" t="s">
        <v>36</v>
      </c>
      <c r="X1501" s="46" t="s">
        <v>4968</v>
      </c>
      <c r="Y1501" s="64">
        <v>42257.0</v>
      </c>
      <c r="Z1501" s="51" t="s">
        <v>4964</v>
      </c>
      <c r="AA1501" s="48" t="s">
        <v>4965</v>
      </c>
      <c r="AB1501" s="17" t="str">
        <f>VLOOKUP(Z1501,Gacetas!A:C,3,FALSE())</f>
        <v>https://drive.google.com/file/d/1Y9gms83uP0xEsjuxyrr1O3ZrOOEFKkkl/view?usp=sharing</v>
      </c>
    </row>
    <row r="1502">
      <c r="A1502" s="5">
        <v>1501.0</v>
      </c>
      <c r="B1502" s="24" t="s">
        <v>637</v>
      </c>
      <c r="C1502" s="24" t="s">
        <v>637</v>
      </c>
      <c r="D1502" s="24" t="s">
        <v>637</v>
      </c>
      <c r="E1502" s="78"/>
      <c r="F1502" s="78"/>
      <c r="G1502" s="78"/>
      <c r="H1502" s="23" t="s">
        <v>4074</v>
      </c>
      <c r="I1502" s="6" t="s">
        <v>30</v>
      </c>
      <c r="J1502" s="44"/>
      <c r="K1502" s="24" t="s">
        <v>45</v>
      </c>
      <c r="L1502" s="44"/>
      <c r="M1502" s="44"/>
      <c r="N1502" s="45" t="s">
        <v>32</v>
      </c>
      <c r="O1502" s="23" t="s">
        <v>1922</v>
      </c>
      <c r="P1502" s="46" t="s">
        <v>32</v>
      </c>
      <c r="Q1502" s="24" t="s">
        <v>54</v>
      </c>
      <c r="R1502" s="24" t="s">
        <v>35</v>
      </c>
      <c r="S1502" s="24" t="s">
        <v>36</v>
      </c>
      <c r="T1502" s="47">
        <v>42230.0</v>
      </c>
      <c r="U1502" s="24" t="s">
        <v>37</v>
      </c>
      <c r="V1502" s="24" t="s">
        <v>1549</v>
      </c>
      <c r="W1502" s="46" t="s">
        <v>36</v>
      </c>
      <c r="X1502" s="46" t="s">
        <v>4969</v>
      </c>
      <c r="Y1502" s="64">
        <v>42257.0</v>
      </c>
      <c r="Z1502" s="51" t="s">
        <v>4964</v>
      </c>
      <c r="AA1502" s="48" t="s">
        <v>4965</v>
      </c>
      <c r="AB1502" s="17" t="str">
        <f>VLOOKUP(Z1502,Gacetas!A:C,3,FALSE())</f>
        <v>https://drive.google.com/file/d/1Y9gms83uP0xEsjuxyrr1O3ZrOOEFKkkl/view?usp=sharing</v>
      </c>
    </row>
    <row r="1503">
      <c r="A1503" s="5">
        <v>1502.0</v>
      </c>
      <c r="B1503" s="24" t="s">
        <v>736</v>
      </c>
      <c r="C1503" s="24" t="s">
        <v>736</v>
      </c>
      <c r="D1503" s="24" t="s">
        <v>736</v>
      </c>
      <c r="E1503" s="78"/>
      <c r="F1503" s="78"/>
      <c r="G1503" s="78"/>
      <c r="H1503" s="23" t="s">
        <v>4074</v>
      </c>
      <c r="I1503" s="6" t="s">
        <v>30</v>
      </c>
      <c r="J1503" s="44"/>
      <c r="K1503" s="24" t="s">
        <v>45</v>
      </c>
      <c r="L1503" s="44"/>
      <c r="M1503" s="44"/>
      <c r="N1503" s="45" t="s">
        <v>32</v>
      </c>
      <c r="O1503" s="23" t="s">
        <v>1922</v>
      </c>
      <c r="P1503" s="46" t="s">
        <v>32</v>
      </c>
      <c r="Q1503" s="24" t="s">
        <v>54</v>
      </c>
      <c r="R1503" s="24" t="s">
        <v>35</v>
      </c>
      <c r="S1503" s="24" t="s">
        <v>36</v>
      </c>
      <c r="T1503" s="47">
        <v>42230.0</v>
      </c>
      <c r="U1503" s="24" t="s">
        <v>37</v>
      </c>
      <c r="V1503" s="24" t="s">
        <v>1549</v>
      </c>
      <c r="W1503" s="46" t="s">
        <v>36</v>
      </c>
      <c r="X1503" s="46" t="s">
        <v>4970</v>
      </c>
      <c r="Y1503" s="64">
        <v>42257.0</v>
      </c>
      <c r="Z1503" s="51" t="s">
        <v>4964</v>
      </c>
      <c r="AA1503" s="48" t="s">
        <v>4965</v>
      </c>
      <c r="AB1503" s="17" t="str">
        <f>VLOOKUP(Z1503,Gacetas!A:C,3,FALSE())</f>
        <v>https://drive.google.com/file/d/1Y9gms83uP0xEsjuxyrr1O3ZrOOEFKkkl/view?usp=sharing</v>
      </c>
    </row>
    <row r="1504">
      <c r="A1504" s="5">
        <v>1503.0</v>
      </c>
      <c r="B1504" s="24" t="s">
        <v>3190</v>
      </c>
      <c r="C1504" s="24" t="s">
        <v>3190</v>
      </c>
      <c r="D1504" s="24" t="s">
        <v>3190</v>
      </c>
      <c r="E1504" s="78"/>
      <c r="F1504" s="78"/>
      <c r="G1504" s="78"/>
      <c r="H1504" s="23" t="s">
        <v>4074</v>
      </c>
      <c r="I1504" s="6" t="s">
        <v>30</v>
      </c>
      <c r="J1504" s="44"/>
      <c r="K1504" s="24" t="s">
        <v>1469</v>
      </c>
      <c r="L1504" s="44"/>
      <c r="M1504" s="44"/>
      <c r="N1504" s="45" t="s">
        <v>32</v>
      </c>
      <c r="O1504" s="23" t="s">
        <v>1922</v>
      </c>
      <c r="P1504" s="46" t="s">
        <v>32</v>
      </c>
      <c r="Q1504" s="24" t="s">
        <v>54</v>
      </c>
      <c r="R1504" s="24" t="s">
        <v>35</v>
      </c>
      <c r="S1504" s="24" t="s">
        <v>36</v>
      </c>
      <c r="T1504" s="47">
        <v>42230.0</v>
      </c>
      <c r="U1504" s="24" t="s">
        <v>37</v>
      </c>
      <c r="V1504" s="24" t="s">
        <v>1549</v>
      </c>
      <c r="W1504" s="46" t="s">
        <v>36</v>
      </c>
      <c r="X1504" s="46" t="s">
        <v>4971</v>
      </c>
      <c r="Y1504" s="64">
        <v>42257.0</v>
      </c>
      <c r="Z1504" s="51" t="s">
        <v>4964</v>
      </c>
      <c r="AA1504" s="48" t="s">
        <v>4965</v>
      </c>
      <c r="AB1504" s="17" t="str">
        <f>VLOOKUP(Z1504,Gacetas!A:C,3,FALSE())</f>
        <v>https://drive.google.com/file/d/1Y9gms83uP0xEsjuxyrr1O3ZrOOEFKkkl/view?usp=sharing</v>
      </c>
    </row>
    <row r="1505">
      <c r="A1505" s="5">
        <v>1504.0</v>
      </c>
      <c r="B1505" s="24" t="s">
        <v>512</v>
      </c>
      <c r="C1505" s="24" t="s">
        <v>512</v>
      </c>
      <c r="D1505" s="24" t="s">
        <v>512</v>
      </c>
      <c r="E1505" s="78"/>
      <c r="F1505" s="78"/>
      <c r="G1505" s="78"/>
      <c r="H1505" s="23" t="s">
        <v>4074</v>
      </c>
      <c r="I1505" s="6" t="s">
        <v>30</v>
      </c>
      <c r="J1505" s="44"/>
      <c r="K1505" s="24" t="s">
        <v>214</v>
      </c>
      <c r="L1505" s="44"/>
      <c r="M1505" s="44"/>
      <c r="N1505" s="45" t="s">
        <v>32</v>
      </c>
      <c r="O1505" s="23" t="s">
        <v>1922</v>
      </c>
      <c r="P1505" s="46" t="s">
        <v>32</v>
      </c>
      <c r="Q1505" s="24" t="s">
        <v>54</v>
      </c>
      <c r="R1505" s="24" t="s">
        <v>35</v>
      </c>
      <c r="S1505" s="24" t="s">
        <v>36</v>
      </c>
      <c r="T1505" s="47">
        <v>42236.0</v>
      </c>
      <c r="U1505" s="24" t="s">
        <v>1426</v>
      </c>
      <c r="V1505" s="24" t="s">
        <v>4329</v>
      </c>
      <c r="W1505" s="46" t="s">
        <v>36</v>
      </c>
      <c r="X1505" s="46" t="s">
        <v>4972</v>
      </c>
      <c r="Y1505" s="64">
        <v>42268.0</v>
      </c>
      <c r="Z1505" s="51" t="s">
        <v>4973</v>
      </c>
      <c r="AA1505" s="48" t="s">
        <v>4974</v>
      </c>
      <c r="AB1505" s="17" t="str">
        <f>VLOOKUP(Z1505,Gacetas!A:C,3,FALSE())</f>
        <v>https://drive.google.com/file/d/1aG99nH26ImpLH1nKjMLQn4YwYkKSqBKu/view?usp=sharing</v>
      </c>
    </row>
    <row r="1506">
      <c r="A1506" s="5">
        <v>1505.0</v>
      </c>
      <c r="B1506" s="24" t="s">
        <v>749</v>
      </c>
      <c r="C1506" s="23" t="s">
        <v>749</v>
      </c>
      <c r="D1506" s="23" t="s">
        <v>749</v>
      </c>
      <c r="E1506" s="78"/>
      <c r="F1506" s="78"/>
      <c r="G1506" s="78"/>
      <c r="H1506" s="23" t="s">
        <v>4074</v>
      </c>
      <c r="I1506" s="6" t="s">
        <v>30</v>
      </c>
      <c r="J1506" s="44"/>
      <c r="K1506" s="24" t="s">
        <v>235</v>
      </c>
      <c r="L1506" s="44"/>
      <c r="M1506" s="44"/>
      <c r="N1506" s="45" t="s">
        <v>32</v>
      </c>
      <c r="O1506" s="23" t="s">
        <v>1922</v>
      </c>
      <c r="P1506" s="46" t="s">
        <v>32</v>
      </c>
      <c r="Q1506" s="24" t="s">
        <v>54</v>
      </c>
      <c r="R1506" s="24" t="s">
        <v>35</v>
      </c>
      <c r="S1506" s="24" t="s">
        <v>36</v>
      </c>
      <c r="T1506" s="47">
        <v>42236.0</v>
      </c>
      <c r="U1506" s="24" t="s">
        <v>1426</v>
      </c>
      <c r="V1506" s="24" t="s">
        <v>4329</v>
      </c>
      <c r="W1506" s="46" t="s">
        <v>36</v>
      </c>
      <c r="X1506" s="46" t="s">
        <v>4975</v>
      </c>
      <c r="Y1506" s="64">
        <v>42268.0</v>
      </c>
      <c r="Z1506" s="51" t="s">
        <v>4973</v>
      </c>
      <c r="AA1506" s="48" t="s">
        <v>4974</v>
      </c>
      <c r="AB1506" s="17" t="str">
        <f>VLOOKUP(Z1506,Gacetas!A:C,3,FALSE())</f>
        <v>https://drive.google.com/file/d/1aG99nH26ImpLH1nKjMLQn4YwYkKSqBKu/view?usp=sharing</v>
      </c>
    </row>
    <row r="1507">
      <c r="A1507" s="5">
        <v>1506.0</v>
      </c>
      <c r="B1507" s="24" t="s">
        <v>3401</v>
      </c>
      <c r="C1507" s="24" t="s">
        <v>3401</v>
      </c>
      <c r="D1507" s="24" t="s">
        <v>3401</v>
      </c>
      <c r="E1507" s="78"/>
      <c r="F1507" s="78"/>
      <c r="G1507" s="78"/>
      <c r="H1507" s="23" t="s">
        <v>4074</v>
      </c>
      <c r="I1507" s="6" t="s">
        <v>30</v>
      </c>
      <c r="J1507" s="44"/>
      <c r="K1507" s="24" t="s">
        <v>107</v>
      </c>
      <c r="L1507" s="44"/>
      <c r="M1507" s="44"/>
      <c r="N1507" s="45" t="s">
        <v>32</v>
      </c>
      <c r="O1507" s="23" t="s">
        <v>4976</v>
      </c>
      <c r="P1507" s="46" t="s">
        <v>53</v>
      </c>
      <c r="Q1507" s="24" t="s">
        <v>54</v>
      </c>
      <c r="R1507" s="24" t="s">
        <v>35</v>
      </c>
      <c r="S1507" s="24" t="s">
        <v>36</v>
      </c>
      <c r="T1507" s="47">
        <v>42236.0</v>
      </c>
      <c r="U1507" s="24" t="s">
        <v>1426</v>
      </c>
      <c r="V1507" s="24" t="s">
        <v>4329</v>
      </c>
      <c r="W1507" s="46" t="s">
        <v>36</v>
      </c>
      <c r="X1507" s="46" t="s">
        <v>4977</v>
      </c>
      <c r="Y1507" s="64">
        <v>42268.0</v>
      </c>
      <c r="Z1507" s="51" t="s">
        <v>4973</v>
      </c>
      <c r="AA1507" s="48" t="s">
        <v>4974</v>
      </c>
      <c r="AB1507" s="17" t="str">
        <f>VLOOKUP(Z1507,Gacetas!A:C,3,FALSE())</f>
        <v>https://drive.google.com/file/d/1aG99nH26ImpLH1nKjMLQn4YwYkKSqBKu/view?usp=sharing</v>
      </c>
    </row>
    <row r="1508">
      <c r="A1508" s="5">
        <v>1507.0</v>
      </c>
      <c r="B1508" s="24" t="s">
        <v>845</v>
      </c>
      <c r="C1508" s="24" t="s">
        <v>845</v>
      </c>
      <c r="D1508" s="24" t="s">
        <v>845</v>
      </c>
      <c r="E1508" s="78"/>
      <c r="F1508" s="78"/>
      <c r="G1508" s="78"/>
      <c r="H1508" s="23" t="s">
        <v>4074</v>
      </c>
      <c r="I1508" s="6" t="s">
        <v>30</v>
      </c>
      <c r="J1508" s="44"/>
      <c r="K1508" s="24" t="s">
        <v>45</v>
      </c>
      <c r="L1508" s="44"/>
      <c r="M1508" s="44"/>
      <c r="N1508" s="45" t="s">
        <v>32</v>
      </c>
      <c r="O1508" s="23" t="s">
        <v>1922</v>
      </c>
      <c r="P1508" s="46" t="s">
        <v>32</v>
      </c>
      <c r="Q1508" s="24" t="s">
        <v>54</v>
      </c>
      <c r="R1508" s="24" t="s">
        <v>35</v>
      </c>
      <c r="S1508" s="24" t="s">
        <v>36</v>
      </c>
      <c r="T1508" s="47">
        <v>42236.0</v>
      </c>
      <c r="U1508" s="24" t="s">
        <v>1426</v>
      </c>
      <c r="V1508" s="24" t="s">
        <v>4329</v>
      </c>
      <c r="W1508" s="46" t="s">
        <v>36</v>
      </c>
      <c r="X1508" s="46" t="s">
        <v>4978</v>
      </c>
      <c r="Y1508" s="64">
        <v>42268.0</v>
      </c>
      <c r="Z1508" s="51" t="s">
        <v>4973</v>
      </c>
      <c r="AA1508" s="48" t="s">
        <v>4974</v>
      </c>
      <c r="AB1508" s="17" t="str">
        <f>VLOOKUP(Z1508,Gacetas!A:C,3,FALSE())</f>
        <v>https://drive.google.com/file/d/1aG99nH26ImpLH1nKjMLQn4YwYkKSqBKu/view?usp=sharing</v>
      </c>
    </row>
    <row r="1509">
      <c r="A1509" s="5">
        <v>1508.0</v>
      </c>
      <c r="B1509" s="24" t="s">
        <v>695</v>
      </c>
      <c r="C1509" s="24" t="s">
        <v>695</v>
      </c>
      <c r="D1509" s="24" t="s">
        <v>695</v>
      </c>
      <c r="E1509" s="78"/>
      <c r="F1509" s="78"/>
      <c r="G1509" s="78"/>
      <c r="H1509" s="23" t="s">
        <v>4074</v>
      </c>
      <c r="I1509" s="6" t="s">
        <v>30</v>
      </c>
      <c r="J1509" s="44"/>
      <c r="K1509" s="24" t="s">
        <v>229</v>
      </c>
      <c r="L1509" s="44"/>
      <c r="M1509" s="44"/>
      <c r="N1509" s="45" t="s">
        <v>32</v>
      </c>
      <c r="O1509" s="23" t="s">
        <v>1922</v>
      </c>
      <c r="P1509" s="46" t="s">
        <v>32</v>
      </c>
      <c r="Q1509" s="24" t="s">
        <v>54</v>
      </c>
      <c r="R1509" s="24" t="s">
        <v>35</v>
      </c>
      <c r="S1509" s="24" t="s">
        <v>36</v>
      </c>
      <c r="T1509" s="47">
        <v>42236.0</v>
      </c>
      <c r="U1509" s="24" t="s">
        <v>1426</v>
      </c>
      <c r="V1509" s="24" t="s">
        <v>4329</v>
      </c>
      <c r="W1509" s="46" t="s">
        <v>36</v>
      </c>
      <c r="X1509" s="46" t="s">
        <v>4979</v>
      </c>
      <c r="Y1509" s="64">
        <v>42268.0</v>
      </c>
      <c r="Z1509" s="51" t="s">
        <v>4973</v>
      </c>
      <c r="AA1509" s="48" t="s">
        <v>4974</v>
      </c>
      <c r="AB1509" s="17" t="str">
        <f>VLOOKUP(Z1509,Gacetas!A:C,3,FALSE())</f>
        <v>https://drive.google.com/file/d/1aG99nH26ImpLH1nKjMLQn4YwYkKSqBKu/view?usp=sharing</v>
      </c>
    </row>
    <row r="1510">
      <c r="A1510" s="5">
        <v>1509.0</v>
      </c>
      <c r="B1510" s="24" t="s">
        <v>795</v>
      </c>
      <c r="C1510" s="24" t="s">
        <v>796</v>
      </c>
      <c r="D1510" s="24" t="s">
        <v>795</v>
      </c>
      <c r="E1510" s="78"/>
      <c r="F1510" s="78"/>
      <c r="G1510" s="78"/>
      <c r="H1510" s="23" t="s">
        <v>4074</v>
      </c>
      <c r="I1510" s="6" t="s">
        <v>30</v>
      </c>
      <c r="J1510" s="44"/>
      <c r="K1510" s="24" t="s">
        <v>214</v>
      </c>
      <c r="L1510" s="44"/>
      <c r="M1510" s="44"/>
      <c r="N1510" s="45" t="s">
        <v>32</v>
      </c>
      <c r="O1510" s="23" t="s">
        <v>1922</v>
      </c>
      <c r="P1510" s="46" t="s">
        <v>32</v>
      </c>
      <c r="Q1510" s="24" t="s">
        <v>54</v>
      </c>
      <c r="R1510" s="24" t="s">
        <v>35</v>
      </c>
      <c r="S1510" s="24" t="s">
        <v>36</v>
      </c>
      <c r="T1510" s="47">
        <v>42236.0</v>
      </c>
      <c r="U1510" s="24" t="s">
        <v>1426</v>
      </c>
      <c r="V1510" s="24" t="s">
        <v>4329</v>
      </c>
      <c r="W1510" s="46" t="s">
        <v>36</v>
      </c>
      <c r="X1510" s="46" t="s">
        <v>4980</v>
      </c>
      <c r="Y1510" s="64">
        <v>42268.0</v>
      </c>
      <c r="Z1510" s="51" t="s">
        <v>4973</v>
      </c>
      <c r="AA1510" s="48" t="s">
        <v>4974</v>
      </c>
      <c r="AB1510" s="17" t="str">
        <f>VLOOKUP(Z1510,Gacetas!A:C,3,FALSE())</f>
        <v>https://drive.google.com/file/d/1aG99nH26ImpLH1nKjMLQn4YwYkKSqBKu/view?usp=sharing</v>
      </c>
    </row>
    <row r="1511">
      <c r="A1511" s="5">
        <v>1510.0</v>
      </c>
      <c r="B1511" s="24" t="s">
        <v>3165</v>
      </c>
      <c r="C1511" s="24" t="s">
        <v>677</v>
      </c>
      <c r="D1511" s="24" t="s">
        <v>3165</v>
      </c>
      <c r="E1511" s="78"/>
      <c r="F1511" s="78"/>
      <c r="G1511" s="78"/>
      <c r="H1511" s="23" t="s">
        <v>4074</v>
      </c>
      <c r="I1511" s="6" t="s">
        <v>30</v>
      </c>
      <c r="J1511" s="44"/>
      <c r="K1511" s="24" t="s">
        <v>45</v>
      </c>
      <c r="L1511" s="44"/>
      <c r="M1511" s="44"/>
      <c r="N1511" s="45" t="s">
        <v>32</v>
      </c>
      <c r="O1511" s="23" t="s">
        <v>4981</v>
      </c>
      <c r="P1511" s="46" t="s">
        <v>32</v>
      </c>
      <c r="Q1511" s="24" t="s">
        <v>54</v>
      </c>
      <c r="R1511" s="24" t="s">
        <v>35</v>
      </c>
      <c r="S1511" s="24" t="s">
        <v>36</v>
      </c>
      <c r="T1511" s="47">
        <v>42236.0</v>
      </c>
      <c r="U1511" s="24" t="s">
        <v>1426</v>
      </c>
      <c r="V1511" s="24" t="s">
        <v>4329</v>
      </c>
      <c r="W1511" s="46" t="s">
        <v>36</v>
      </c>
      <c r="X1511" s="46" t="s">
        <v>4982</v>
      </c>
      <c r="Y1511" s="64">
        <v>42268.0</v>
      </c>
      <c r="Z1511" s="51" t="s">
        <v>4973</v>
      </c>
      <c r="AA1511" s="48" t="s">
        <v>4974</v>
      </c>
      <c r="AB1511" s="17" t="str">
        <f>VLOOKUP(Z1511,Gacetas!A:C,3,FALSE())</f>
        <v>https://drive.google.com/file/d/1aG99nH26ImpLH1nKjMLQn4YwYkKSqBKu/view?usp=sharing</v>
      </c>
    </row>
    <row r="1512">
      <c r="A1512" s="5">
        <v>1511.0</v>
      </c>
      <c r="B1512" s="24" t="s">
        <v>93</v>
      </c>
      <c r="C1512" s="24" t="s">
        <v>93</v>
      </c>
      <c r="D1512" s="24" t="s">
        <v>93</v>
      </c>
      <c r="E1512" s="78"/>
      <c r="F1512" s="78"/>
      <c r="G1512" s="78"/>
      <c r="H1512" s="23" t="s">
        <v>29</v>
      </c>
      <c r="I1512" s="6" t="s">
        <v>30</v>
      </c>
      <c r="J1512" s="44"/>
      <c r="K1512" s="24" t="s">
        <v>31</v>
      </c>
      <c r="L1512" s="44"/>
      <c r="M1512" s="44"/>
      <c r="N1512" s="45" t="s">
        <v>32</v>
      </c>
      <c r="O1512" s="23" t="s">
        <v>1922</v>
      </c>
      <c r="P1512" s="46" t="s">
        <v>32</v>
      </c>
      <c r="Q1512" s="24" t="s">
        <v>34</v>
      </c>
      <c r="R1512" s="24" t="s">
        <v>35</v>
      </c>
      <c r="S1512" s="24" t="s">
        <v>36</v>
      </c>
      <c r="T1512" s="47">
        <v>42254.0</v>
      </c>
      <c r="U1512" s="24" t="s">
        <v>37</v>
      </c>
      <c r="V1512" s="24" t="s">
        <v>1618</v>
      </c>
      <c r="W1512" s="46" t="s">
        <v>36</v>
      </c>
      <c r="X1512" s="46" t="s">
        <v>4983</v>
      </c>
      <c r="Y1512" s="64">
        <v>42282.0</v>
      </c>
      <c r="Z1512" s="51" t="s">
        <v>4984</v>
      </c>
      <c r="AA1512" s="48" t="s">
        <v>4985</v>
      </c>
      <c r="AB1512" s="17" t="str">
        <f>VLOOKUP(Z1512,Gacetas!A:C,3,FALSE())</f>
        <v>https://drive.google.com/file/d/1WowKZtkdl9JLiyAy3Ra6C3G3lOznAtA1/view?usp=sharing</v>
      </c>
    </row>
    <row r="1513">
      <c r="A1513" s="5">
        <v>1512.0</v>
      </c>
      <c r="B1513" s="24" t="s">
        <v>4986</v>
      </c>
      <c r="C1513" s="23" t="s">
        <v>714</v>
      </c>
      <c r="D1513" s="24" t="s">
        <v>4986</v>
      </c>
      <c r="E1513" s="78"/>
      <c r="F1513" s="78"/>
      <c r="G1513" s="78"/>
      <c r="H1513" s="23" t="s">
        <v>4074</v>
      </c>
      <c r="I1513" s="6" t="s">
        <v>30</v>
      </c>
      <c r="J1513" s="44"/>
      <c r="K1513" s="24" t="s">
        <v>145</v>
      </c>
      <c r="L1513" s="44"/>
      <c r="M1513" s="44"/>
      <c r="N1513" s="45" t="s">
        <v>32</v>
      </c>
      <c r="O1513" s="23" t="s">
        <v>1922</v>
      </c>
      <c r="P1513" s="46" t="s">
        <v>32</v>
      </c>
      <c r="Q1513" s="24" t="s">
        <v>54</v>
      </c>
      <c r="R1513" s="24" t="s">
        <v>35</v>
      </c>
      <c r="S1513" s="24" t="s">
        <v>36</v>
      </c>
      <c r="T1513" s="47">
        <v>42261.0</v>
      </c>
      <c r="U1513" s="24" t="s">
        <v>37</v>
      </c>
      <c r="V1513" s="24" t="s">
        <v>1618</v>
      </c>
      <c r="W1513" s="46" t="s">
        <v>36</v>
      </c>
      <c r="X1513" s="46" t="s">
        <v>4987</v>
      </c>
      <c r="Y1513" s="64">
        <v>42282.0</v>
      </c>
      <c r="Z1513" s="51" t="s">
        <v>4988</v>
      </c>
      <c r="AA1513" s="48" t="s">
        <v>4989</v>
      </c>
      <c r="AB1513" s="17" t="str">
        <f>VLOOKUP(Z1513,Gacetas!A:C,3,FALSE())</f>
        <v>https://drive.google.com/file/d/1pKx0uIlpJyfQ1e2hJIhc_USWzd2vam9D/view?usp=sharing</v>
      </c>
    </row>
    <row r="1514">
      <c r="A1514" s="5">
        <v>1513.0</v>
      </c>
      <c r="B1514" s="24" t="s">
        <v>819</v>
      </c>
      <c r="C1514" s="24" t="s">
        <v>819</v>
      </c>
      <c r="D1514" s="24" t="s">
        <v>819</v>
      </c>
      <c r="E1514" s="78"/>
      <c r="F1514" s="78"/>
      <c r="G1514" s="78"/>
      <c r="H1514" s="23" t="s">
        <v>4074</v>
      </c>
      <c r="I1514" s="6" t="s">
        <v>30</v>
      </c>
      <c r="J1514" s="44"/>
      <c r="K1514" s="24" t="s">
        <v>292</v>
      </c>
      <c r="L1514" s="44"/>
      <c r="M1514" s="44"/>
      <c r="N1514" s="45" t="s">
        <v>32</v>
      </c>
      <c r="O1514" s="23" t="s">
        <v>1922</v>
      </c>
      <c r="P1514" s="46" t="s">
        <v>32</v>
      </c>
      <c r="Q1514" s="24" t="s">
        <v>54</v>
      </c>
      <c r="R1514" s="24" t="s">
        <v>35</v>
      </c>
      <c r="S1514" s="24" t="s">
        <v>36</v>
      </c>
      <c r="T1514" s="47">
        <v>42261.0</v>
      </c>
      <c r="U1514" s="24" t="s">
        <v>37</v>
      </c>
      <c r="V1514" s="24" t="s">
        <v>1618</v>
      </c>
      <c r="W1514" s="46" t="s">
        <v>36</v>
      </c>
      <c r="X1514" s="46" t="s">
        <v>4990</v>
      </c>
      <c r="Y1514" s="64">
        <v>42282.0</v>
      </c>
      <c r="Z1514" s="51" t="s">
        <v>4988</v>
      </c>
      <c r="AA1514" s="48" t="s">
        <v>4989</v>
      </c>
      <c r="AB1514" s="17" t="str">
        <f>VLOOKUP(Z1514,Gacetas!A:C,3,FALSE())</f>
        <v>https://drive.google.com/file/d/1pKx0uIlpJyfQ1e2hJIhc_USWzd2vam9D/view?usp=sharing</v>
      </c>
    </row>
    <row r="1515">
      <c r="A1515" s="5">
        <v>1514.0</v>
      </c>
      <c r="B1515" s="24" t="s">
        <v>726</v>
      </c>
      <c r="C1515" s="24" t="s">
        <v>726</v>
      </c>
      <c r="D1515" s="24" t="s">
        <v>726</v>
      </c>
      <c r="E1515" s="78"/>
      <c r="F1515" s="78"/>
      <c r="G1515" s="78"/>
      <c r="H1515" s="23" t="s">
        <v>29</v>
      </c>
      <c r="I1515" s="6" t="s">
        <v>30</v>
      </c>
      <c r="J1515" s="44"/>
      <c r="K1515" s="24" t="s">
        <v>235</v>
      </c>
      <c r="L1515" s="44"/>
      <c r="M1515" s="44"/>
      <c r="N1515" s="45" t="s">
        <v>32</v>
      </c>
      <c r="O1515" s="23" t="s">
        <v>4991</v>
      </c>
      <c r="P1515" s="46" t="s">
        <v>32</v>
      </c>
      <c r="Q1515" s="24" t="s">
        <v>54</v>
      </c>
      <c r="R1515" s="24" t="s">
        <v>35</v>
      </c>
      <c r="S1515" s="24" t="s">
        <v>36</v>
      </c>
      <c r="T1515" s="47">
        <v>42261.0</v>
      </c>
      <c r="U1515" s="24" t="s">
        <v>37</v>
      </c>
      <c r="V1515" s="24" t="s">
        <v>1618</v>
      </c>
      <c r="W1515" s="46" t="s">
        <v>36</v>
      </c>
      <c r="X1515" s="46" t="s">
        <v>4992</v>
      </c>
      <c r="Y1515" s="64">
        <v>42282.0</v>
      </c>
      <c r="Z1515" s="51" t="s">
        <v>4988</v>
      </c>
      <c r="AA1515" s="48" t="s">
        <v>4989</v>
      </c>
      <c r="AB1515" s="17" t="str">
        <f>VLOOKUP(Z1515,Gacetas!A:C,3,FALSE())</f>
        <v>https://drive.google.com/file/d/1pKx0uIlpJyfQ1e2hJIhc_USWzd2vam9D/view?usp=sharing</v>
      </c>
    </row>
    <row r="1516">
      <c r="A1516" s="5">
        <v>1515.0</v>
      </c>
      <c r="B1516" s="24" t="s">
        <v>4993</v>
      </c>
      <c r="C1516" s="24" t="s">
        <v>3852</v>
      </c>
      <c r="D1516" s="24" t="s">
        <v>4993</v>
      </c>
      <c r="E1516" s="78"/>
      <c r="F1516" s="78"/>
      <c r="G1516" s="78"/>
      <c r="H1516" s="23" t="s">
        <v>29</v>
      </c>
      <c r="I1516" s="6" t="s">
        <v>30</v>
      </c>
      <c r="J1516" s="44"/>
      <c r="K1516" s="24" t="s">
        <v>625</v>
      </c>
      <c r="L1516" s="44"/>
      <c r="M1516" s="44"/>
      <c r="N1516" s="45" t="s">
        <v>32</v>
      </c>
      <c r="O1516" s="23" t="s">
        <v>4299</v>
      </c>
      <c r="P1516" s="46" t="s">
        <v>32</v>
      </c>
      <c r="Q1516" s="24" t="s">
        <v>54</v>
      </c>
      <c r="R1516" s="24" t="s">
        <v>35</v>
      </c>
      <c r="S1516" s="24" t="s">
        <v>36</v>
      </c>
      <c r="T1516" s="47">
        <v>42261.0</v>
      </c>
      <c r="U1516" s="24" t="s">
        <v>37</v>
      </c>
      <c r="V1516" s="24" t="s">
        <v>1618</v>
      </c>
      <c r="W1516" s="46" t="s">
        <v>36</v>
      </c>
      <c r="X1516" s="46" t="s">
        <v>4994</v>
      </c>
      <c r="Y1516" s="64">
        <v>42282.0</v>
      </c>
      <c r="Z1516" s="51" t="s">
        <v>4988</v>
      </c>
      <c r="AA1516" s="48" t="s">
        <v>4989</v>
      </c>
      <c r="AB1516" s="17" t="str">
        <f>VLOOKUP(Z1516,Gacetas!A:C,3,FALSE())</f>
        <v>https://drive.google.com/file/d/1pKx0uIlpJyfQ1e2hJIhc_USWzd2vam9D/view?usp=sharing</v>
      </c>
    </row>
    <row r="1517">
      <c r="A1517" s="5">
        <v>1516.0</v>
      </c>
      <c r="B1517" s="24" t="s">
        <v>3235</v>
      </c>
      <c r="C1517" s="24" t="s">
        <v>3235</v>
      </c>
      <c r="D1517" s="24" t="s">
        <v>3235</v>
      </c>
      <c r="E1517" s="78"/>
      <c r="F1517" s="78"/>
      <c r="G1517" s="78"/>
      <c r="H1517" s="23" t="s">
        <v>4646</v>
      </c>
      <c r="I1517" s="6" t="s">
        <v>30</v>
      </c>
      <c r="J1517" s="44"/>
      <c r="K1517" s="24" t="s">
        <v>45</v>
      </c>
      <c r="L1517" s="44"/>
      <c r="M1517" s="44"/>
      <c r="N1517" s="45" t="s">
        <v>32</v>
      </c>
      <c r="O1517" s="23" t="s">
        <v>1455</v>
      </c>
      <c r="P1517" s="46" t="s">
        <v>32</v>
      </c>
      <c r="Q1517" s="24" t="s">
        <v>54</v>
      </c>
      <c r="R1517" s="24" t="s">
        <v>35</v>
      </c>
      <c r="S1517" s="24" t="s">
        <v>36</v>
      </c>
      <c r="T1517" s="47">
        <v>42263.0</v>
      </c>
      <c r="U1517" s="24" t="s">
        <v>37</v>
      </c>
      <c r="V1517" s="24" t="s">
        <v>1618</v>
      </c>
      <c r="W1517" s="46" t="s">
        <v>36</v>
      </c>
      <c r="X1517" s="46" t="s">
        <v>4995</v>
      </c>
      <c r="Y1517" s="64">
        <v>42292.0</v>
      </c>
      <c r="Z1517" s="51" t="s">
        <v>4996</v>
      </c>
      <c r="AA1517" s="48" t="s">
        <v>4997</v>
      </c>
      <c r="AB1517" s="17" t="str">
        <f>VLOOKUP(Z1517,Gacetas!A:C,3,FALSE())</f>
        <v>https://drive.google.com/file/d/1ZRWHhGjdwcMkHAvgmoYeUZGTn3ds60nF/view?usp=sharing</v>
      </c>
    </row>
    <row r="1518">
      <c r="A1518" s="5">
        <v>1517.0</v>
      </c>
      <c r="B1518" s="24" t="s">
        <v>770</v>
      </c>
      <c r="C1518" s="24" t="s">
        <v>770</v>
      </c>
      <c r="D1518" s="24" t="s">
        <v>770</v>
      </c>
      <c r="E1518" s="78"/>
      <c r="F1518" s="78"/>
      <c r="G1518" s="78"/>
      <c r="H1518" s="23" t="s">
        <v>4646</v>
      </c>
      <c r="I1518" s="6" t="s">
        <v>30</v>
      </c>
      <c r="J1518" s="44"/>
      <c r="K1518" s="24" t="s">
        <v>45</v>
      </c>
      <c r="L1518" s="44"/>
      <c r="M1518" s="44"/>
      <c r="N1518" s="45" t="s">
        <v>32</v>
      </c>
      <c r="O1518" s="23" t="s">
        <v>1455</v>
      </c>
      <c r="P1518" s="46" t="s">
        <v>32</v>
      </c>
      <c r="Q1518" s="24" t="s">
        <v>54</v>
      </c>
      <c r="R1518" s="24" t="s">
        <v>35</v>
      </c>
      <c r="S1518" s="24" t="s">
        <v>36</v>
      </c>
      <c r="T1518" s="47">
        <v>42263.0</v>
      </c>
      <c r="U1518" s="24" t="s">
        <v>37</v>
      </c>
      <c r="V1518" s="24" t="s">
        <v>1618</v>
      </c>
      <c r="W1518" s="46" t="s">
        <v>36</v>
      </c>
      <c r="X1518" s="46" t="s">
        <v>4998</v>
      </c>
      <c r="Y1518" s="64">
        <v>42292.0</v>
      </c>
      <c r="Z1518" s="51" t="s">
        <v>4996</v>
      </c>
      <c r="AA1518" s="48" t="s">
        <v>4997</v>
      </c>
      <c r="AB1518" s="17" t="str">
        <f>VLOOKUP(Z1518,Gacetas!A:C,3,FALSE())</f>
        <v>https://drive.google.com/file/d/1ZRWHhGjdwcMkHAvgmoYeUZGTn3ds60nF/view?usp=sharing</v>
      </c>
    </row>
    <row r="1519">
      <c r="A1519" s="5">
        <v>1518.0</v>
      </c>
      <c r="B1519" s="24" t="s">
        <v>591</v>
      </c>
      <c r="C1519" s="24" t="s">
        <v>591</v>
      </c>
      <c r="D1519" s="24" t="s">
        <v>591</v>
      </c>
      <c r="E1519" s="78"/>
      <c r="F1519" s="78"/>
      <c r="G1519" s="78"/>
      <c r="H1519" s="23" t="s">
        <v>4074</v>
      </c>
      <c r="I1519" s="6" t="s">
        <v>30</v>
      </c>
      <c r="J1519" s="44"/>
      <c r="K1519" s="24" t="s">
        <v>45</v>
      </c>
      <c r="L1519" s="44"/>
      <c r="M1519" s="44"/>
      <c r="N1519" s="45" t="s">
        <v>32</v>
      </c>
      <c r="O1519" s="23" t="s">
        <v>1922</v>
      </c>
      <c r="P1519" s="46" t="s">
        <v>32</v>
      </c>
      <c r="Q1519" s="24" t="s">
        <v>54</v>
      </c>
      <c r="R1519" s="24" t="s">
        <v>35</v>
      </c>
      <c r="S1519" s="24" t="s">
        <v>36</v>
      </c>
      <c r="T1519" s="47">
        <v>42282.0</v>
      </c>
      <c r="U1519" s="24" t="s">
        <v>37</v>
      </c>
      <c r="V1519" s="24" t="s">
        <v>1618</v>
      </c>
      <c r="W1519" s="46" t="s">
        <v>36</v>
      </c>
      <c r="X1519" s="46" t="s">
        <v>4999</v>
      </c>
      <c r="Y1519" s="64">
        <v>42296.0</v>
      </c>
      <c r="Z1519" s="51" t="s">
        <v>5000</v>
      </c>
      <c r="AA1519" s="48" t="s">
        <v>5001</v>
      </c>
      <c r="AB1519" s="17" t="str">
        <f>VLOOKUP(Z1519,Gacetas!A:C,3,FALSE())</f>
        <v>https://drive.google.com/file/d/1VQDy4rXL-bF5zHkm0ulUOn6EzYbGbKob/view?usp=sharing</v>
      </c>
    </row>
    <row r="1520">
      <c r="A1520" s="5">
        <v>1519.0</v>
      </c>
      <c r="B1520" s="24" t="s">
        <v>3341</v>
      </c>
      <c r="C1520" s="24" t="s">
        <v>3341</v>
      </c>
      <c r="D1520" s="24" t="s">
        <v>3341</v>
      </c>
      <c r="E1520" s="78"/>
      <c r="F1520" s="78"/>
      <c r="G1520" s="78"/>
      <c r="H1520" s="23" t="s">
        <v>4074</v>
      </c>
      <c r="I1520" s="6" t="s">
        <v>30</v>
      </c>
      <c r="J1520" s="44"/>
      <c r="K1520" s="24" t="s">
        <v>84</v>
      </c>
      <c r="L1520" s="44"/>
      <c r="M1520" s="44"/>
      <c r="N1520" s="45" t="s">
        <v>32</v>
      </c>
      <c r="O1520" s="23" t="s">
        <v>1922</v>
      </c>
      <c r="P1520" s="46" t="s">
        <v>32</v>
      </c>
      <c r="Q1520" s="24" t="s">
        <v>54</v>
      </c>
      <c r="R1520" s="24" t="s">
        <v>35</v>
      </c>
      <c r="S1520" s="24" t="s">
        <v>36</v>
      </c>
      <c r="T1520" s="47">
        <v>42282.0</v>
      </c>
      <c r="U1520" s="24" t="s">
        <v>37</v>
      </c>
      <c r="V1520" s="24" t="s">
        <v>1618</v>
      </c>
      <c r="W1520" s="46" t="s">
        <v>36</v>
      </c>
      <c r="X1520" s="46" t="s">
        <v>5002</v>
      </c>
      <c r="Y1520" s="64">
        <v>42296.0</v>
      </c>
      <c r="Z1520" s="51" t="s">
        <v>5000</v>
      </c>
      <c r="AA1520" s="48" t="s">
        <v>5001</v>
      </c>
      <c r="AB1520" s="17" t="str">
        <f>VLOOKUP(Z1520,Gacetas!A:C,3,FALSE())</f>
        <v>https://drive.google.com/file/d/1VQDy4rXL-bF5zHkm0ulUOn6EzYbGbKob/view?usp=sharing</v>
      </c>
    </row>
    <row r="1521">
      <c r="A1521" s="5">
        <v>1520.0</v>
      </c>
      <c r="B1521" s="23" t="s">
        <v>774</v>
      </c>
      <c r="C1521" s="23" t="s">
        <v>774</v>
      </c>
      <c r="D1521" s="23" t="s">
        <v>774</v>
      </c>
      <c r="E1521" s="78"/>
      <c r="F1521" s="78"/>
      <c r="G1521" s="78"/>
      <c r="H1521" s="23" t="s">
        <v>4074</v>
      </c>
      <c r="I1521" s="6" t="s">
        <v>30</v>
      </c>
      <c r="J1521" s="44"/>
      <c r="K1521" s="24" t="s">
        <v>775</v>
      </c>
      <c r="L1521" s="44"/>
      <c r="M1521" s="44"/>
      <c r="N1521" s="45" t="s">
        <v>32</v>
      </c>
      <c r="O1521" s="23" t="s">
        <v>1922</v>
      </c>
      <c r="P1521" s="46" t="s">
        <v>32</v>
      </c>
      <c r="Q1521" s="24" t="s">
        <v>54</v>
      </c>
      <c r="R1521" s="24" t="s">
        <v>35</v>
      </c>
      <c r="S1521" s="24" t="s">
        <v>36</v>
      </c>
      <c r="T1521" s="47">
        <v>42282.0</v>
      </c>
      <c r="U1521" s="24" t="s">
        <v>37</v>
      </c>
      <c r="V1521" s="24" t="s">
        <v>1618</v>
      </c>
      <c r="W1521" s="46" t="s">
        <v>36</v>
      </c>
      <c r="X1521" s="46" t="s">
        <v>5003</v>
      </c>
      <c r="Y1521" s="64">
        <v>42296.0</v>
      </c>
      <c r="Z1521" s="51" t="s">
        <v>5000</v>
      </c>
      <c r="AA1521" s="48" t="s">
        <v>5001</v>
      </c>
      <c r="AB1521" s="17" t="str">
        <f>VLOOKUP(Z1521,Gacetas!A:C,3,FALSE())</f>
        <v>https://drive.google.com/file/d/1VQDy4rXL-bF5zHkm0ulUOn6EzYbGbKob/view?usp=sharing</v>
      </c>
    </row>
    <row r="1522">
      <c r="A1522" s="5">
        <v>1521.0</v>
      </c>
      <c r="B1522" s="24" t="s">
        <v>5004</v>
      </c>
      <c r="C1522" s="24" t="s">
        <v>5005</v>
      </c>
      <c r="D1522" s="24" t="s">
        <v>5004</v>
      </c>
      <c r="E1522" s="78"/>
      <c r="F1522" s="78"/>
      <c r="G1522" s="78"/>
      <c r="H1522" s="23" t="s">
        <v>29</v>
      </c>
      <c r="I1522" s="6" t="s">
        <v>30</v>
      </c>
      <c r="J1522" s="44"/>
      <c r="K1522" s="24" t="s">
        <v>145</v>
      </c>
      <c r="L1522" s="44"/>
      <c r="M1522" s="44"/>
      <c r="N1522" s="45" t="s">
        <v>32</v>
      </c>
      <c r="O1522" s="23" t="s">
        <v>1922</v>
      </c>
      <c r="P1522" s="46" t="s">
        <v>32</v>
      </c>
      <c r="Q1522" s="24" t="s">
        <v>34</v>
      </c>
      <c r="R1522" s="24" t="s">
        <v>35</v>
      </c>
      <c r="S1522" s="24" t="s">
        <v>36</v>
      </c>
      <c r="T1522" s="47">
        <v>42282.0</v>
      </c>
      <c r="U1522" s="24" t="s">
        <v>37</v>
      </c>
      <c r="V1522" s="24" t="s">
        <v>1618</v>
      </c>
      <c r="W1522" s="46" t="s">
        <v>36</v>
      </c>
      <c r="X1522" s="46" t="s">
        <v>5006</v>
      </c>
      <c r="Y1522" s="64">
        <v>42296.0</v>
      </c>
      <c r="Z1522" s="51" t="s">
        <v>5000</v>
      </c>
      <c r="AA1522" s="48" t="s">
        <v>5001</v>
      </c>
      <c r="AB1522" s="17" t="str">
        <f>VLOOKUP(Z1522,Gacetas!A:C,3,FALSE())</f>
        <v>https://drive.google.com/file/d/1VQDy4rXL-bF5zHkm0ulUOn6EzYbGbKob/view?usp=sharing</v>
      </c>
    </row>
    <row r="1523">
      <c r="A1523" s="5">
        <v>1522.0</v>
      </c>
      <c r="B1523" s="24" t="s">
        <v>3344</v>
      </c>
      <c r="C1523" s="24" t="s">
        <v>3344</v>
      </c>
      <c r="D1523" s="24" t="s">
        <v>3344</v>
      </c>
      <c r="E1523" s="78"/>
      <c r="F1523" s="78"/>
      <c r="G1523" s="78"/>
      <c r="H1523" s="23" t="s">
        <v>4074</v>
      </c>
      <c r="I1523" s="6" t="s">
        <v>30</v>
      </c>
      <c r="J1523" s="44"/>
      <c r="K1523" s="24" t="s">
        <v>3345</v>
      </c>
      <c r="L1523" s="44"/>
      <c r="M1523" s="44"/>
      <c r="N1523" s="45" t="s">
        <v>32</v>
      </c>
      <c r="O1523" s="23" t="s">
        <v>3346</v>
      </c>
      <c r="P1523" s="46" t="s">
        <v>32</v>
      </c>
      <c r="Q1523" s="24" t="s">
        <v>54</v>
      </c>
      <c r="R1523" s="24" t="s">
        <v>35</v>
      </c>
      <c r="S1523" s="24" t="s">
        <v>36</v>
      </c>
      <c r="T1523" s="47">
        <v>42282.0</v>
      </c>
      <c r="U1523" s="24" t="s">
        <v>37</v>
      </c>
      <c r="V1523" s="24" t="s">
        <v>1618</v>
      </c>
      <c r="W1523" s="46" t="s">
        <v>36</v>
      </c>
      <c r="X1523" s="46" t="s">
        <v>5007</v>
      </c>
      <c r="Y1523" s="64">
        <v>42296.0</v>
      </c>
      <c r="Z1523" s="51" t="s">
        <v>5000</v>
      </c>
      <c r="AA1523" s="48" t="s">
        <v>5001</v>
      </c>
      <c r="AB1523" s="17" t="str">
        <f>VLOOKUP(Z1523,Gacetas!A:C,3,FALSE())</f>
        <v>https://drive.google.com/file/d/1VQDy4rXL-bF5zHkm0ulUOn6EzYbGbKob/view?usp=sharing</v>
      </c>
    </row>
    <row r="1524">
      <c r="A1524" s="5">
        <v>1523.0</v>
      </c>
      <c r="B1524" s="24" t="s">
        <v>3244</v>
      </c>
      <c r="C1524" s="24" t="s">
        <v>3244</v>
      </c>
      <c r="D1524" s="24" t="s">
        <v>3244</v>
      </c>
      <c r="E1524" s="78"/>
      <c r="F1524" s="78"/>
      <c r="G1524" s="78"/>
      <c r="H1524" s="23" t="s">
        <v>4074</v>
      </c>
      <c r="I1524" s="6" t="s">
        <v>30</v>
      </c>
      <c r="J1524" s="44"/>
      <c r="K1524" s="24" t="s">
        <v>45</v>
      </c>
      <c r="L1524" s="44"/>
      <c r="M1524" s="44"/>
      <c r="N1524" s="45" t="s">
        <v>32</v>
      </c>
      <c r="O1524" s="23" t="s">
        <v>1922</v>
      </c>
      <c r="P1524" s="46" t="s">
        <v>32</v>
      </c>
      <c r="Q1524" s="24" t="s">
        <v>54</v>
      </c>
      <c r="R1524" s="24" t="s">
        <v>35</v>
      </c>
      <c r="S1524" s="24" t="s">
        <v>36</v>
      </c>
      <c r="T1524" s="47">
        <v>42282.0</v>
      </c>
      <c r="U1524" s="24" t="s">
        <v>37</v>
      </c>
      <c r="V1524" s="24" t="s">
        <v>1618</v>
      </c>
      <c r="W1524" s="46" t="s">
        <v>36</v>
      </c>
      <c r="X1524" s="46" t="s">
        <v>5008</v>
      </c>
      <c r="Y1524" s="64">
        <v>42305.0</v>
      </c>
      <c r="Z1524" s="51" t="s">
        <v>5009</v>
      </c>
      <c r="AA1524" s="48" t="s">
        <v>5010</v>
      </c>
      <c r="AB1524" s="17" t="str">
        <f>VLOOKUP(Z1524,Gacetas!A:C,3,FALSE())</f>
        <v>https://drive.google.com/file/d/1D_7PSjVj9KwkDIZ7na0IMD-5yxXyeHgc/view?usp=sharing</v>
      </c>
    </row>
    <row r="1525">
      <c r="A1525" s="5">
        <v>1524.0</v>
      </c>
      <c r="B1525" s="24" t="s">
        <v>5011</v>
      </c>
      <c r="C1525" s="24" t="s">
        <v>3375</v>
      </c>
      <c r="D1525" s="24" t="s">
        <v>5011</v>
      </c>
      <c r="E1525" s="78"/>
      <c r="F1525" s="78"/>
      <c r="G1525" s="78"/>
      <c r="H1525" s="23" t="s">
        <v>29</v>
      </c>
      <c r="I1525" s="6" t="s">
        <v>30</v>
      </c>
      <c r="J1525" s="44"/>
      <c r="K1525" s="24" t="s">
        <v>214</v>
      </c>
      <c r="L1525" s="44"/>
      <c r="M1525" s="44"/>
      <c r="N1525" s="45" t="s">
        <v>32</v>
      </c>
      <c r="O1525" s="23" t="s">
        <v>5012</v>
      </c>
      <c r="P1525" s="46" t="s">
        <v>32</v>
      </c>
      <c r="Q1525" s="24" t="s">
        <v>54</v>
      </c>
      <c r="R1525" s="24" t="s">
        <v>35</v>
      </c>
      <c r="S1525" s="24" t="s">
        <v>36</v>
      </c>
      <c r="T1525" s="47">
        <v>42282.0</v>
      </c>
      <c r="U1525" s="24" t="s">
        <v>37</v>
      </c>
      <c r="V1525" s="24" t="s">
        <v>1618</v>
      </c>
      <c r="W1525" s="46" t="s">
        <v>36</v>
      </c>
      <c r="X1525" s="46" t="s">
        <v>5013</v>
      </c>
      <c r="Y1525" s="64">
        <v>42305.0</v>
      </c>
      <c r="Z1525" s="51" t="s">
        <v>5009</v>
      </c>
      <c r="AA1525" s="48" t="s">
        <v>5010</v>
      </c>
      <c r="AB1525" s="17" t="str">
        <f>VLOOKUP(Z1525,Gacetas!A:C,3,FALSE())</f>
        <v>https://drive.google.com/file/d/1D_7PSjVj9KwkDIZ7na0IMD-5yxXyeHgc/view?usp=sharing</v>
      </c>
    </row>
    <row r="1526">
      <c r="A1526" s="5">
        <v>1525.0</v>
      </c>
      <c r="B1526" s="24" t="s">
        <v>3206</v>
      </c>
      <c r="C1526" s="24" t="s">
        <v>690</v>
      </c>
      <c r="D1526" s="24" t="s">
        <v>3206</v>
      </c>
      <c r="E1526" s="78"/>
      <c r="F1526" s="78"/>
      <c r="G1526" s="78"/>
      <c r="H1526" s="23" t="s">
        <v>29</v>
      </c>
      <c r="I1526" s="6" t="s">
        <v>30</v>
      </c>
      <c r="J1526" s="44"/>
      <c r="K1526" s="24" t="s">
        <v>360</v>
      </c>
      <c r="L1526" s="44"/>
      <c r="M1526" s="44"/>
      <c r="N1526" s="45" t="s">
        <v>32</v>
      </c>
      <c r="O1526" s="23" t="s">
        <v>4299</v>
      </c>
      <c r="P1526" s="46" t="s">
        <v>32</v>
      </c>
      <c r="Q1526" s="24" t="s">
        <v>54</v>
      </c>
      <c r="R1526" s="24" t="s">
        <v>35</v>
      </c>
      <c r="S1526" s="24" t="s">
        <v>36</v>
      </c>
      <c r="T1526" s="47">
        <v>42282.0</v>
      </c>
      <c r="U1526" s="24" t="s">
        <v>37</v>
      </c>
      <c r="V1526" s="24" t="s">
        <v>1618</v>
      </c>
      <c r="W1526" s="46" t="s">
        <v>36</v>
      </c>
      <c r="X1526" s="46" t="s">
        <v>5014</v>
      </c>
      <c r="Y1526" s="64">
        <v>42305.0</v>
      </c>
      <c r="Z1526" s="51" t="s">
        <v>5009</v>
      </c>
      <c r="AA1526" s="48" t="s">
        <v>5010</v>
      </c>
      <c r="AB1526" s="17" t="str">
        <f>VLOOKUP(Z1526,Gacetas!A:C,3,FALSE())</f>
        <v>https://drive.google.com/file/d/1D_7PSjVj9KwkDIZ7na0IMD-5yxXyeHgc/view?usp=sharing</v>
      </c>
    </row>
    <row r="1527">
      <c r="A1527" s="5">
        <v>1526.0</v>
      </c>
      <c r="B1527" s="24" t="s">
        <v>4986</v>
      </c>
      <c r="C1527" s="23" t="s">
        <v>714</v>
      </c>
      <c r="D1527" s="24" t="s">
        <v>4986</v>
      </c>
      <c r="E1527" s="78"/>
      <c r="F1527" s="78"/>
      <c r="G1527" s="78"/>
      <c r="H1527" s="23" t="s">
        <v>4074</v>
      </c>
      <c r="I1527" s="6" t="s">
        <v>30</v>
      </c>
      <c r="J1527" s="44"/>
      <c r="K1527" s="24" t="s">
        <v>145</v>
      </c>
      <c r="L1527" s="44"/>
      <c r="M1527" s="44"/>
      <c r="N1527" s="45" t="s">
        <v>32</v>
      </c>
      <c r="O1527" s="23" t="s">
        <v>1922</v>
      </c>
      <c r="P1527" s="46" t="s">
        <v>32</v>
      </c>
      <c r="Q1527" s="24" t="s">
        <v>54</v>
      </c>
      <c r="R1527" s="24" t="s">
        <v>35</v>
      </c>
      <c r="S1527" s="24" t="s">
        <v>36</v>
      </c>
      <c r="T1527" s="47">
        <v>42261.0</v>
      </c>
      <c r="U1527" s="24" t="s">
        <v>37</v>
      </c>
      <c r="V1527" s="24" t="s">
        <v>1618</v>
      </c>
      <c r="W1527" s="46" t="s">
        <v>36</v>
      </c>
      <c r="X1527" s="39" t="s">
        <v>5015</v>
      </c>
      <c r="Y1527" s="64">
        <v>42311.0</v>
      </c>
      <c r="Z1527" s="51" t="s">
        <v>5016</v>
      </c>
      <c r="AA1527" s="48" t="s">
        <v>5017</v>
      </c>
      <c r="AB1527" s="17" t="str">
        <f>VLOOKUP(Z1527,Gacetas!A:C,3,FALSE())</f>
        <v>https://drive.google.com/file/d/1KM9FcAltMitD9ZPhDcw_wXqnpvlTEAMF/view?usp=sharing</v>
      </c>
    </row>
    <row r="1528">
      <c r="A1528" s="5">
        <v>1527.0</v>
      </c>
      <c r="B1528" s="23" t="s">
        <v>3227</v>
      </c>
      <c r="C1528" s="23" t="s">
        <v>3228</v>
      </c>
      <c r="D1528" s="23" t="s">
        <v>3227</v>
      </c>
      <c r="E1528" s="78"/>
      <c r="F1528" s="78"/>
      <c r="G1528" s="78"/>
      <c r="H1528" s="23" t="s">
        <v>4074</v>
      </c>
      <c r="I1528" s="6" t="s">
        <v>30</v>
      </c>
      <c r="J1528" s="44"/>
      <c r="K1528" s="24" t="s">
        <v>45</v>
      </c>
      <c r="L1528" s="44"/>
      <c r="M1528" s="44"/>
      <c r="N1528" s="45" t="s">
        <v>32</v>
      </c>
      <c r="O1528" s="23" t="s">
        <v>1455</v>
      </c>
      <c r="P1528" s="46" t="s">
        <v>32</v>
      </c>
      <c r="Q1528" s="24" t="s">
        <v>54</v>
      </c>
      <c r="R1528" s="24" t="s">
        <v>35</v>
      </c>
      <c r="S1528" s="24" t="s">
        <v>36</v>
      </c>
      <c r="T1528" s="47">
        <v>42285.0</v>
      </c>
      <c r="U1528" s="24" t="s">
        <v>37</v>
      </c>
      <c r="V1528" s="24" t="s">
        <v>1618</v>
      </c>
      <c r="W1528" s="46" t="s">
        <v>36</v>
      </c>
      <c r="X1528" s="46" t="s">
        <v>5018</v>
      </c>
      <c r="Y1528" s="64">
        <v>42311.0</v>
      </c>
      <c r="Z1528" s="51" t="s">
        <v>5016</v>
      </c>
      <c r="AA1528" s="48" t="s">
        <v>5017</v>
      </c>
      <c r="AB1528" s="17" t="str">
        <f>VLOOKUP(Z1528,Gacetas!A:C,3,FALSE())</f>
        <v>https://drive.google.com/file/d/1KM9FcAltMitD9ZPhDcw_wXqnpvlTEAMF/view?usp=sharing</v>
      </c>
    </row>
    <row r="1529">
      <c r="A1529" s="5">
        <v>1528.0</v>
      </c>
      <c r="B1529" s="24" t="s">
        <v>5019</v>
      </c>
      <c r="C1529" s="23" t="s">
        <v>624</v>
      </c>
      <c r="D1529" s="24" t="s">
        <v>5019</v>
      </c>
      <c r="E1529" s="78"/>
      <c r="F1529" s="78"/>
      <c r="G1529" s="78"/>
      <c r="H1529" s="23" t="s">
        <v>4074</v>
      </c>
      <c r="I1529" s="6" t="s">
        <v>30</v>
      </c>
      <c r="J1529" s="44"/>
      <c r="K1529" s="24" t="s">
        <v>625</v>
      </c>
      <c r="L1529" s="44"/>
      <c r="M1529" s="44"/>
      <c r="N1529" s="45" t="s">
        <v>32</v>
      </c>
      <c r="O1529" s="23" t="s">
        <v>1455</v>
      </c>
      <c r="P1529" s="46" t="s">
        <v>32</v>
      </c>
      <c r="Q1529" s="24" t="s">
        <v>54</v>
      </c>
      <c r="R1529" s="24" t="s">
        <v>35</v>
      </c>
      <c r="S1529" s="24" t="s">
        <v>36</v>
      </c>
      <c r="T1529" s="47">
        <v>42285.0</v>
      </c>
      <c r="U1529" s="24" t="s">
        <v>37</v>
      </c>
      <c r="V1529" s="24" t="s">
        <v>1618</v>
      </c>
      <c r="W1529" s="46" t="s">
        <v>36</v>
      </c>
      <c r="X1529" s="46" t="s">
        <v>5020</v>
      </c>
      <c r="Y1529" s="64">
        <v>42311.0</v>
      </c>
      <c r="Z1529" s="51" t="s">
        <v>5016</v>
      </c>
      <c r="AA1529" s="48" t="s">
        <v>5017</v>
      </c>
      <c r="AB1529" s="17" t="str">
        <f>VLOOKUP(Z1529,Gacetas!A:C,3,FALSE())</f>
        <v>https://drive.google.com/file/d/1KM9FcAltMitD9ZPhDcw_wXqnpvlTEAMF/view?usp=sharing</v>
      </c>
    </row>
    <row r="1530">
      <c r="A1530" s="5">
        <v>1529.0</v>
      </c>
      <c r="B1530" s="24" t="s">
        <v>5021</v>
      </c>
      <c r="C1530" s="24" t="s">
        <v>5021</v>
      </c>
      <c r="D1530" s="24" t="s">
        <v>5021</v>
      </c>
      <c r="E1530" s="78"/>
      <c r="F1530" s="78"/>
      <c r="G1530" s="78"/>
      <c r="H1530" s="23" t="s">
        <v>4646</v>
      </c>
      <c r="I1530" s="6" t="s">
        <v>30</v>
      </c>
      <c r="J1530" s="44"/>
      <c r="K1530" s="24" t="s">
        <v>3110</v>
      </c>
      <c r="L1530" s="44"/>
      <c r="M1530" s="44"/>
      <c r="N1530" s="45" t="s">
        <v>32</v>
      </c>
      <c r="O1530" s="23" t="s">
        <v>1455</v>
      </c>
      <c r="P1530" s="46" t="s">
        <v>32</v>
      </c>
      <c r="Q1530" s="24" t="s">
        <v>54</v>
      </c>
      <c r="R1530" s="24" t="s">
        <v>35</v>
      </c>
      <c r="S1530" s="24" t="s">
        <v>36</v>
      </c>
      <c r="T1530" s="47">
        <v>42285.0</v>
      </c>
      <c r="U1530" s="24" t="s">
        <v>37</v>
      </c>
      <c r="V1530" s="24" t="s">
        <v>1618</v>
      </c>
      <c r="W1530" s="46" t="s">
        <v>36</v>
      </c>
      <c r="X1530" s="46" t="s">
        <v>5022</v>
      </c>
      <c r="Y1530" s="64">
        <v>42311.0</v>
      </c>
      <c r="Z1530" s="51" t="s">
        <v>5016</v>
      </c>
      <c r="AA1530" s="48" t="s">
        <v>5017</v>
      </c>
      <c r="AB1530" s="17" t="str">
        <f>VLOOKUP(Z1530,Gacetas!A:C,3,FALSE())</f>
        <v>https://drive.google.com/file/d/1KM9FcAltMitD9ZPhDcw_wXqnpvlTEAMF/view?usp=sharing</v>
      </c>
    </row>
    <row r="1531">
      <c r="A1531" s="5">
        <v>1530.0</v>
      </c>
      <c r="B1531" s="23" t="s">
        <v>2892</v>
      </c>
      <c r="C1531" s="23" t="s">
        <v>5023</v>
      </c>
      <c r="D1531" s="23" t="s">
        <v>5023</v>
      </c>
      <c r="E1531" s="23" t="s">
        <v>5024</v>
      </c>
      <c r="F1531" s="23"/>
      <c r="G1531" s="23"/>
      <c r="H1531" s="23" t="s">
        <v>175</v>
      </c>
      <c r="I1531" s="6" t="s">
        <v>30</v>
      </c>
      <c r="J1531" s="24" t="s">
        <v>176</v>
      </c>
      <c r="K1531" s="24" t="s">
        <v>229</v>
      </c>
      <c r="L1531" s="44"/>
      <c r="M1531" s="44"/>
      <c r="N1531" s="45" t="s">
        <v>32</v>
      </c>
      <c r="O1531" s="23" t="s">
        <v>1455</v>
      </c>
      <c r="P1531" s="46" t="s">
        <v>32</v>
      </c>
      <c r="Q1531" s="24" t="s">
        <v>54</v>
      </c>
      <c r="R1531" s="24" t="s">
        <v>35</v>
      </c>
      <c r="S1531" s="24" t="s">
        <v>36</v>
      </c>
      <c r="T1531" s="47">
        <v>42289.0</v>
      </c>
      <c r="U1531" s="24" t="s">
        <v>37</v>
      </c>
      <c r="V1531" s="24" t="s">
        <v>1618</v>
      </c>
      <c r="W1531" s="46" t="s">
        <v>36</v>
      </c>
      <c r="X1531" s="46" t="s">
        <v>5025</v>
      </c>
      <c r="Y1531" s="64">
        <v>42311.0</v>
      </c>
      <c r="Z1531" s="51" t="s">
        <v>5016</v>
      </c>
      <c r="AA1531" s="48" t="s">
        <v>5017</v>
      </c>
      <c r="AB1531" s="17" t="str">
        <f>VLOOKUP(Z1531,Gacetas!A:C,3,FALSE())</f>
        <v>https://drive.google.com/file/d/1KM9FcAltMitD9ZPhDcw_wXqnpvlTEAMF/view?usp=sharing</v>
      </c>
    </row>
    <row r="1532">
      <c r="A1532" s="5">
        <v>1531.0</v>
      </c>
      <c r="B1532" s="24" t="s">
        <v>5026</v>
      </c>
      <c r="C1532" s="24" t="s">
        <v>3369</v>
      </c>
      <c r="D1532" s="24" t="s">
        <v>3369</v>
      </c>
      <c r="E1532" s="78"/>
      <c r="F1532" s="78"/>
      <c r="G1532" s="78"/>
      <c r="H1532" s="23" t="s">
        <v>4074</v>
      </c>
      <c r="I1532" s="6" t="s">
        <v>30</v>
      </c>
      <c r="J1532" s="44"/>
      <c r="K1532" s="24" t="s">
        <v>145</v>
      </c>
      <c r="L1532" s="44"/>
      <c r="M1532" s="44"/>
      <c r="N1532" s="45" t="s">
        <v>32</v>
      </c>
      <c r="O1532" s="23" t="s">
        <v>1455</v>
      </c>
      <c r="P1532" s="46" t="s">
        <v>32</v>
      </c>
      <c r="Q1532" s="24" t="s">
        <v>54</v>
      </c>
      <c r="R1532" s="24" t="s">
        <v>35</v>
      </c>
      <c r="S1532" s="24" t="s">
        <v>36</v>
      </c>
      <c r="T1532" s="47">
        <v>42289.0</v>
      </c>
      <c r="U1532" s="24" t="s">
        <v>37</v>
      </c>
      <c r="V1532" s="24" t="s">
        <v>1618</v>
      </c>
      <c r="W1532" s="46" t="s">
        <v>36</v>
      </c>
      <c r="X1532" s="46" t="s">
        <v>5027</v>
      </c>
      <c r="Y1532" s="64">
        <v>42311.0</v>
      </c>
      <c r="Z1532" s="51" t="s">
        <v>5016</v>
      </c>
      <c r="AA1532" s="48" t="s">
        <v>5017</v>
      </c>
      <c r="AB1532" s="17" t="str">
        <f>VLOOKUP(Z1532,Gacetas!A:C,3,FALSE())</f>
        <v>https://drive.google.com/file/d/1KM9FcAltMitD9ZPhDcw_wXqnpvlTEAMF/view?usp=sharing</v>
      </c>
    </row>
    <row r="1533">
      <c r="A1533" s="5">
        <v>1532.0</v>
      </c>
      <c r="B1533" s="23" t="s">
        <v>600</v>
      </c>
      <c r="C1533" s="23" t="s">
        <v>600</v>
      </c>
      <c r="D1533" s="23" t="s">
        <v>600</v>
      </c>
      <c r="E1533" s="78"/>
      <c r="F1533" s="78"/>
      <c r="G1533" s="78"/>
      <c r="H1533" s="23" t="s">
        <v>29</v>
      </c>
      <c r="I1533" s="6" t="s">
        <v>30</v>
      </c>
      <c r="J1533" s="44"/>
      <c r="K1533" s="24" t="s">
        <v>145</v>
      </c>
      <c r="L1533" s="44"/>
      <c r="M1533" s="44"/>
      <c r="N1533" s="45" t="s">
        <v>32</v>
      </c>
      <c r="O1533" s="23" t="s">
        <v>4299</v>
      </c>
      <c r="P1533" s="46" t="s">
        <v>32</v>
      </c>
      <c r="Q1533" s="24" t="s">
        <v>54</v>
      </c>
      <c r="R1533" s="24" t="s">
        <v>35</v>
      </c>
      <c r="S1533" s="24" t="s">
        <v>36</v>
      </c>
      <c r="T1533" s="47">
        <v>42289.0</v>
      </c>
      <c r="U1533" s="24" t="s">
        <v>37</v>
      </c>
      <c r="V1533" s="24" t="s">
        <v>1618</v>
      </c>
      <c r="W1533" s="46" t="s">
        <v>36</v>
      </c>
      <c r="X1533" s="46" t="s">
        <v>5028</v>
      </c>
      <c r="Y1533" s="64">
        <v>42311.0</v>
      </c>
      <c r="Z1533" s="51" t="s">
        <v>5016</v>
      </c>
      <c r="AA1533" s="48" t="s">
        <v>5017</v>
      </c>
      <c r="AB1533" s="17" t="str">
        <f>VLOOKUP(Z1533,Gacetas!A:C,3,FALSE())</f>
        <v>https://drive.google.com/file/d/1KM9FcAltMitD9ZPhDcw_wXqnpvlTEAMF/view?usp=sharing</v>
      </c>
    </row>
    <row r="1534">
      <c r="A1534" s="5">
        <v>1533.0</v>
      </c>
      <c r="B1534" s="24" t="s">
        <v>5029</v>
      </c>
      <c r="C1534" s="24" t="s">
        <v>5029</v>
      </c>
      <c r="D1534" s="24" t="s">
        <v>5029</v>
      </c>
      <c r="E1534" s="78"/>
      <c r="F1534" s="78"/>
      <c r="G1534" s="78"/>
      <c r="H1534" s="23" t="s">
        <v>29</v>
      </c>
      <c r="I1534" s="6" t="s">
        <v>30</v>
      </c>
      <c r="J1534" s="44"/>
      <c r="K1534" s="24" t="s">
        <v>229</v>
      </c>
      <c r="L1534" s="44"/>
      <c r="M1534" s="44"/>
      <c r="N1534" s="45" t="s">
        <v>32</v>
      </c>
      <c r="O1534" s="23" t="s">
        <v>4299</v>
      </c>
      <c r="P1534" s="46" t="s">
        <v>32</v>
      </c>
      <c r="Q1534" s="24" t="s">
        <v>54</v>
      </c>
      <c r="R1534" s="24" t="s">
        <v>35</v>
      </c>
      <c r="S1534" s="24" t="s">
        <v>36</v>
      </c>
      <c r="T1534" s="47">
        <v>42289.0</v>
      </c>
      <c r="U1534" s="24" t="s">
        <v>37</v>
      </c>
      <c r="V1534" s="24" t="s">
        <v>1618</v>
      </c>
      <c r="W1534" s="46" t="s">
        <v>36</v>
      </c>
      <c r="X1534" s="46" t="s">
        <v>5030</v>
      </c>
      <c r="Y1534" s="64">
        <v>42311.0</v>
      </c>
      <c r="Z1534" s="51" t="s">
        <v>5016</v>
      </c>
      <c r="AA1534" s="48" t="s">
        <v>5017</v>
      </c>
      <c r="AB1534" s="17" t="str">
        <f>VLOOKUP(Z1534,Gacetas!A:C,3,FALSE())</f>
        <v>https://drive.google.com/file/d/1KM9FcAltMitD9ZPhDcw_wXqnpvlTEAMF/view?usp=sharing</v>
      </c>
    </row>
    <row r="1535">
      <c r="A1535" s="5">
        <v>1534.0</v>
      </c>
      <c r="B1535" s="23" t="s">
        <v>5031</v>
      </c>
      <c r="C1535" s="23" t="s">
        <v>5032</v>
      </c>
      <c r="D1535" s="23" t="s">
        <v>5033</v>
      </c>
      <c r="E1535" s="23" t="s">
        <v>336</v>
      </c>
      <c r="F1535" s="23"/>
      <c r="G1535" s="23"/>
      <c r="H1535" s="23" t="s">
        <v>175</v>
      </c>
      <c r="I1535" s="6" t="s">
        <v>30</v>
      </c>
      <c r="J1535" s="24" t="s">
        <v>176</v>
      </c>
      <c r="K1535" s="24" t="s">
        <v>145</v>
      </c>
      <c r="L1535" s="44"/>
      <c r="M1535" s="44"/>
      <c r="N1535" s="45" t="s">
        <v>32</v>
      </c>
      <c r="O1535" s="23" t="s">
        <v>1922</v>
      </c>
      <c r="P1535" s="46" t="s">
        <v>32</v>
      </c>
      <c r="Q1535" s="24" t="s">
        <v>54</v>
      </c>
      <c r="R1535" s="24" t="s">
        <v>35</v>
      </c>
      <c r="S1535" s="24" t="s">
        <v>36</v>
      </c>
      <c r="T1535" s="47">
        <v>42289.0</v>
      </c>
      <c r="U1535" s="24" t="s">
        <v>37</v>
      </c>
      <c r="V1535" s="24" t="s">
        <v>1618</v>
      </c>
      <c r="W1535" s="46" t="s">
        <v>36</v>
      </c>
      <c r="X1535" s="46" t="s">
        <v>5034</v>
      </c>
      <c r="Y1535" s="64">
        <v>42311.0</v>
      </c>
      <c r="Z1535" s="51" t="s">
        <v>5016</v>
      </c>
      <c r="AA1535" s="48" t="s">
        <v>5017</v>
      </c>
      <c r="AB1535" s="17" t="str">
        <f>VLOOKUP(Z1535,Gacetas!A:C,3,FALSE())</f>
        <v>https://drive.google.com/file/d/1KM9FcAltMitD9ZPhDcw_wXqnpvlTEAMF/view?usp=sharing</v>
      </c>
    </row>
    <row r="1536">
      <c r="A1536" s="5">
        <v>1535.0</v>
      </c>
      <c r="B1536" s="24" t="s">
        <v>5035</v>
      </c>
      <c r="C1536" s="24" t="s">
        <v>3197</v>
      </c>
      <c r="D1536" s="24" t="s">
        <v>5035</v>
      </c>
      <c r="E1536" s="78"/>
      <c r="F1536" s="78"/>
      <c r="G1536" s="78"/>
      <c r="H1536" s="23" t="s">
        <v>4074</v>
      </c>
      <c r="I1536" s="6" t="s">
        <v>30</v>
      </c>
      <c r="J1536" s="44"/>
      <c r="K1536" s="24" t="s">
        <v>84</v>
      </c>
      <c r="L1536" s="44"/>
      <c r="M1536" s="44"/>
      <c r="N1536" s="45" t="s">
        <v>32</v>
      </c>
      <c r="O1536" s="23" t="s">
        <v>1922</v>
      </c>
      <c r="P1536" s="46" t="s">
        <v>32</v>
      </c>
      <c r="Q1536" s="24" t="s">
        <v>54</v>
      </c>
      <c r="R1536" s="24" t="s">
        <v>35</v>
      </c>
      <c r="S1536" s="24" t="s">
        <v>36</v>
      </c>
      <c r="T1536" s="47">
        <v>42289.0</v>
      </c>
      <c r="U1536" s="24" t="s">
        <v>37</v>
      </c>
      <c r="V1536" s="24" t="s">
        <v>1618</v>
      </c>
      <c r="W1536" s="46" t="s">
        <v>36</v>
      </c>
      <c r="X1536" s="46" t="s">
        <v>5036</v>
      </c>
      <c r="Y1536" s="64">
        <v>42311.0</v>
      </c>
      <c r="Z1536" s="51" t="s">
        <v>5016</v>
      </c>
      <c r="AA1536" s="48" t="s">
        <v>5017</v>
      </c>
      <c r="AB1536" s="17" t="str">
        <f>VLOOKUP(Z1536,Gacetas!A:C,3,FALSE())</f>
        <v>https://drive.google.com/file/d/1KM9FcAltMitD9ZPhDcw_wXqnpvlTEAMF/view?usp=sharing</v>
      </c>
    </row>
    <row r="1537">
      <c r="A1537" s="105">
        <v>1536.0</v>
      </c>
      <c r="B1537" s="106" t="s">
        <v>5037</v>
      </c>
      <c r="C1537" s="106" t="s">
        <v>5037</v>
      </c>
      <c r="D1537" s="106" t="s">
        <v>5037</v>
      </c>
      <c r="E1537" s="107"/>
      <c r="F1537" s="107"/>
      <c r="G1537" s="107"/>
      <c r="H1537" s="106" t="s">
        <v>5038</v>
      </c>
      <c r="I1537" s="108"/>
      <c r="J1537" s="109"/>
      <c r="K1537" s="109"/>
      <c r="L1537" s="109"/>
      <c r="M1537" s="109"/>
      <c r="N1537" s="110"/>
      <c r="O1537" s="111"/>
      <c r="P1537" s="112"/>
      <c r="Q1537" s="113" t="s">
        <v>54</v>
      </c>
      <c r="R1537" s="113" t="s">
        <v>5039</v>
      </c>
      <c r="S1537" s="106" t="s">
        <v>5040</v>
      </c>
      <c r="T1537" s="114">
        <v>42289.0</v>
      </c>
      <c r="U1537" s="113" t="s">
        <v>1426</v>
      </c>
      <c r="V1537" s="113" t="s">
        <v>3111</v>
      </c>
      <c r="W1537" s="115" t="s">
        <v>36</v>
      </c>
      <c r="X1537" s="115" t="s">
        <v>5041</v>
      </c>
      <c r="Y1537" s="116">
        <v>42333.0</v>
      </c>
      <c r="Z1537" s="117" t="s">
        <v>5042</v>
      </c>
      <c r="AA1537" s="118" t="s">
        <v>5043</v>
      </c>
      <c r="AB1537" s="119" t="str">
        <f>VLOOKUP(Z1537,Gacetas!A:C,3,FALSE())</f>
        <v>https://drive.google.com/file/d/11uENgtuG9mqtnleRrd-Rh5_bb2xxGIl2/view?usp=sharing</v>
      </c>
    </row>
    <row r="1538">
      <c r="A1538" s="5">
        <v>1537.0</v>
      </c>
      <c r="B1538" s="23" t="s">
        <v>5044</v>
      </c>
      <c r="C1538" s="23" t="s">
        <v>5045</v>
      </c>
      <c r="D1538" s="23" t="s">
        <v>5044</v>
      </c>
      <c r="E1538" s="78"/>
      <c r="F1538" s="78"/>
      <c r="G1538" s="78"/>
      <c r="H1538" s="23" t="s">
        <v>4074</v>
      </c>
      <c r="I1538" s="6" t="s">
        <v>30</v>
      </c>
      <c r="J1538" s="44"/>
      <c r="K1538" s="24" t="s">
        <v>31</v>
      </c>
      <c r="L1538" s="44"/>
      <c r="M1538" s="44"/>
      <c r="N1538" s="45" t="s">
        <v>32</v>
      </c>
      <c r="O1538" s="23" t="s">
        <v>1455</v>
      </c>
      <c r="P1538" s="46" t="s">
        <v>32</v>
      </c>
      <c r="Q1538" s="24" t="s">
        <v>54</v>
      </c>
      <c r="R1538" s="24" t="s">
        <v>35</v>
      </c>
      <c r="S1538" s="24" t="s">
        <v>36</v>
      </c>
      <c r="T1538" s="47">
        <v>42297.0</v>
      </c>
      <c r="U1538" s="24" t="s">
        <v>1426</v>
      </c>
      <c r="V1538" s="24" t="s">
        <v>3111</v>
      </c>
      <c r="W1538" s="46" t="s">
        <v>36</v>
      </c>
      <c r="X1538" s="46" t="s">
        <v>5046</v>
      </c>
      <c r="Y1538" s="64">
        <v>42333.0</v>
      </c>
      <c r="Z1538" s="51" t="s">
        <v>5042</v>
      </c>
      <c r="AA1538" s="48" t="s">
        <v>5043</v>
      </c>
      <c r="AB1538" s="17" t="str">
        <f>VLOOKUP(Z1538,Gacetas!A:C,3,FALSE())</f>
        <v>https://drive.google.com/file/d/11uENgtuG9mqtnleRrd-Rh5_bb2xxGIl2/view?usp=sharing</v>
      </c>
    </row>
    <row r="1539">
      <c r="A1539" s="5">
        <v>1538.0</v>
      </c>
      <c r="B1539" s="24" t="s">
        <v>5047</v>
      </c>
      <c r="C1539" s="24" t="s">
        <v>5047</v>
      </c>
      <c r="D1539" s="24" t="s">
        <v>5047</v>
      </c>
      <c r="E1539" s="78"/>
      <c r="F1539" s="78"/>
      <c r="G1539" s="78"/>
      <c r="H1539" s="23" t="s">
        <v>4074</v>
      </c>
      <c r="I1539" s="6" t="s">
        <v>30</v>
      </c>
      <c r="J1539" s="44"/>
      <c r="K1539" s="24" t="s">
        <v>145</v>
      </c>
      <c r="L1539" s="44"/>
      <c r="M1539" s="44"/>
      <c r="N1539" s="45"/>
      <c r="O1539" s="38"/>
      <c r="P1539" s="91"/>
      <c r="Q1539" s="24" t="s">
        <v>54</v>
      </c>
      <c r="R1539" s="24" t="s">
        <v>909</v>
      </c>
      <c r="S1539" s="23" t="s">
        <v>5048</v>
      </c>
      <c r="T1539" s="47">
        <v>42299.0</v>
      </c>
      <c r="U1539" s="24" t="s">
        <v>1426</v>
      </c>
      <c r="V1539" s="24" t="s">
        <v>3111</v>
      </c>
      <c r="W1539" s="46" t="s">
        <v>36</v>
      </c>
      <c r="X1539" s="46" t="s">
        <v>5049</v>
      </c>
      <c r="Y1539" s="64">
        <v>42333.0</v>
      </c>
      <c r="Z1539" s="51" t="s">
        <v>5042</v>
      </c>
      <c r="AA1539" s="48" t="s">
        <v>5043</v>
      </c>
      <c r="AB1539" s="17" t="str">
        <f>VLOOKUP(Z1539,Gacetas!A:C,3,FALSE())</f>
        <v>https://drive.google.com/file/d/11uENgtuG9mqtnleRrd-Rh5_bb2xxGIl2/view?usp=sharing</v>
      </c>
    </row>
    <row r="1540">
      <c r="A1540" s="5">
        <v>1539.0</v>
      </c>
      <c r="B1540" s="24" t="s">
        <v>810</v>
      </c>
      <c r="C1540" s="24" t="s">
        <v>810</v>
      </c>
      <c r="D1540" s="24" t="s">
        <v>810</v>
      </c>
      <c r="E1540" s="78"/>
      <c r="F1540" s="78"/>
      <c r="G1540" s="78"/>
      <c r="H1540" s="23" t="s">
        <v>29</v>
      </c>
      <c r="I1540" s="6" t="s">
        <v>30</v>
      </c>
      <c r="J1540" s="44"/>
      <c r="K1540" s="24" t="s">
        <v>235</v>
      </c>
      <c r="L1540" s="44"/>
      <c r="M1540" s="44"/>
      <c r="N1540" s="45" t="s">
        <v>32</v>
      </c>
      <c r="O1540" s="23" t="s">
        <v>1455</v>
      </c>
      <c r="P1540" s="46" t="s">
        <v>32</v>
      </c>
      <c r="Q1540" s="24" t="s">
        <v>54</v>
      </c>
      <c r="R1540" s="24" t="s">
        <v>35</v>
      </c>
      <c r="S1540" s="24" t="s">
        <v>36</v>
      </c>
      <c r="T1540" s="47">
        <v>42299.0</v>
      </c>
      <c r="U1540" s="24" t="s">
        <v>1426</v>
      </c>
      <c r="V1540" s="24" t="s">
        <v>3111</v>
      </c>
      <c r="W1540" s="46" t="s">
        <v>36</v>
      </c>
      <c r="X1540" s="46" t="s">
        <v>5050</v>
      </c>
      <c r="Y1540" s="64">
        <v>42333.0</v>
      </c>
      <c r="Z1540" s="51" t="s">
        <v>5042</v>
      </c>
      <c r="AA1540" s="48" t="s">
        <v>5043</v>
      </c>
      <c r="AB1540" s="17" t="str">
        <f>VLOOKUP(Z1540,Gacetas!A:C,3,FALSE())</f>
        <v>https://drive.google.com/file/d/11uENgtuG9mqtnleRrd-Rh5_bb2xxGIl2/view?usp=sharing</v>
      </c>
    </row>
    <row r="1541">
      <c r="A1541" s="5">
        <v>1540.0</v>
      </c>
      <c r="B1541" s="24" t="s">
        <v>3415</v>
      </c>
      <c r="C1541" s="24" t="s">
        <v>3415</v>
      </c>
      <c r="D1541" s="24" t="s">
        <v>3415</v>
      </c>
      <c r="E1541" s="78"/>
      <c r="F1541" s="78"/>
      <c r="G1541" s="78"/>
      <c r="H1541" s="23" t="s">
        <v>4074</v>
      </c>
      <c r="I1541" s="6" t="s">
        <v>30</v>
      </c>
      <c r="J1541" s="44"/>
      <c r="K1541" s="24" t="s">
        <v>292</v>
      </c>
      <c r="L1541" s="44"/>
      <c r="M1541" s="44"/>
      <c r="N1541" s="45" t="s">
        <v>32</v>
      </c>
      <c r="O1541" s="23" t="s">
        <v>1455</v>
      </c>
      <c r="P1541" s="46" t="s">
        <v>32</v>
      </c>
      <c r="Q1541" s="24" t="s">
        <v>54</v>
      </c>
      <c r="R1541" s="24" t="s">
        <v>35</v>
      </c>
      <c r="S1541" s="24" t="s">
        <v>36</v>
      </c>
      <c r="T1541" s="47">
        <v>42299.0</v>
      </c>
      <c r="U1541" s="24" t="s">
        <v>1426</v>
      </c>
      <c r="V1541" s="24" t="s">
        <v>3111</v>
      </c>
      <c r="W1541" s="46" t="s">
        <v>36</v>
      </c>
      <c r="X1541" s="46" t="s">
        <v>5051</v>
      </c>
      <c r="Y1541" s="64">
        <v>42333.0</v>
      </c>
      <c r="Z1541" s="51" t="s">
        <v>5042</v>
      </c>
      <c r="AA1541" s="48" t="s">
        <v>5043</v>
      </c>
      <c r="AB1541" s="17" t="str">
        <f>VLOOKUP(Z1541,Gacetas!A:C,3,FALSE())</f>
        <v>https://drive.google.com/file/d/11uENgtuG9mqtnleRrd-Rh5_bb2xxGIl2/view?usp=sharing</v>
      </c>
    </row>
    <row r="1542">
      <c r="A1542" s="5">
        <v>1541.0</v>
      </c>
      <c r="B1542" s="24" t="s">
        <v>5052</v>
      </c>
      <c r="C1542" s="14" t="s">
        <v>3405</v>
      </c>
      <c r="D1542" s="24" t="s">
        <v>5052</v>
      </c>
      <c r="E1542" s="78"/>
      <c r="F1542" s="78"/>
      <c r="G1542" s="78"/>
      <c r="H1542" s="23" t="s">
        <v>4074</v>
      </c>
      <c r="I1542" s="6" t="s">
        <v>30</v>
      </c>
      <c r="J1542" s="44"/>
      <c r="K1542" s="24" t="s">
        <v>107</v>
      </c>
      <c r="L1542" s="44"/>
      <c r="M1542" s="44"/>
      <c r="N1542" s="45" t="s">
        <v>32</v>
      </c>
      <c r="O1542" s="23" t="s">
        <v>1455</v>
      </c>
      <c r="P1542" s="46" t="s">
        <v>32</v>
      </c>
      <c r="Q1542" s="24" t="s">
        <v>54</v>
      </c>
      <c r="R1542" s="24" t="s">
        <v>35</v>
      </c>
      <c r="S1542" s="24" t="s">
        <v>36</v>
      </c>
      <c r="T1542" s="47">
        <v>42299.0</v>
      </c>
      <c r="U1542" s="24" t="s">
        <v>1426</v>
      </c>
      <c r="V1542" s="24" t="s">
        <v>3111</v>
      </c>
      <c r="W1542" s="46" t="s">
        <v>36</v>
      </c>
      <c r="X1542" s="46" t="s">
        <v>5053</v>
      </c>
      <c r="Y1542" s="64">
        <v>42333.0</v>
      </c>
      <c r="Z1542" s="51" t="s">
        <v>5042</v>
      </c>
      <c r="AA1542" s="48" t="s">
        <v>5043</v>
      </c>
      <c r="AB1542" s="17" t="str">
        <f>VLOOKUP(Z1542,Gacetas!A:C,3,FALSE())</f>
        <v>https://drive.google.com/file/d/11uENgtuG9mqtnleRrd-Rh5_bb2xxGIl2/view?usp=sharing</v>
      </c>
    </row>
    <row r="1543" ht="90.0" customHeight="1">
      <c r="A1543" s="5">
        <v>1542.0</v>
      </c>
      <c r="B1543" s="24" t="s">
        <v>791</v>
      </c>
      <c r="C1543" s="24" t="s">
        <v>791</v>
      </c>
      <c r="D1543" s="24" t="s">
        <v>791</v>
      </c>
      <c r="E1543" s="78"/>
      <c r="F1543" s="78"/>
      <c r="G1543" s="78"/>
      <c r="H1543" s="23" t="s">
        <v>4074</v>
      </c>
      <c r="I1543" s="6" t="s">
        <v>30</v>
      </c>
      <c r="J1543" s="44"/>
      <c r="K1543" s="24" t="s">
        <v>145</v>
      </c>
      <c r="L1543" s="44"/>
      <c r="M1543" s="44"/>
      <c r="N1543" s="45" t="s">
        <v>32</v>
      </c>
      <c r="O1543" s="23" t="s">
        <v>1455</v>
      </c>
      <c r="P1543" s="46" t="s">
        <v>32</v>
      </c>
      <c r="Q1543" s="24" t="s">
        <v>54</v>
      </c>
      <c r="R1543" s="24" t="s">
        <v>35</v>
      </c>
      <c r="S1543" s="24" t="s">
        <v>36</v>
      </c>
      <c r="T1543" s="47">
        <v>42299.0</v>
      </c>
      <c r="U1543" s="24" t="s">
        <v>1426</v>
      </c>
      <c r="V1543" s="24" t="s">
        <v>3111</v>
      </c>
      <c r="W1543" s="46" t="s">
        <v>36</v>
      </c>
      <c r="X1543" s="46" t="s">
        <v>5054</v>
      </c>
      <c r="Y1543" s="64">
        <v>42333.0</v>
      </c>
      <c r="Z1543" s="51" t="s">
        <v>5042</v>
      </c>
      <c r="AA1543" s="48" t="s">
        <v>5043</v>
      </c>
      <c r="AB1543" s="17" t="str">
        <f>VLOOKUP(Z1543,Gacetas!A:C,3,FALSE())</f>
        <v>https://drive.google.com/file/d/11uENgtuG9mqtnleRrd-Rh5_bb2xxGIl2/view?usp=sharing</v>
      </c>
    </row>
    <row r="1544">
      <c r="A1544" s="5">
        <v>1543.0</v>
      </c>
      <c r="B1544" s="22" t="s">
        <v>5055</v>
      </c>
      <c r="C1544" s="22" t="s">
        <v>4701</v>
      </c>
      <c r="D1544" s="22" t="s">
        <v>5055</v>
      </c>
      <c r="E1544" s="78"/>
      <c r="F1544" s="78"/>
      <c r="G1544" s="78"/>
      <c r="H1544" s="23" t="s">
        <v>4678</v>
      </c>
      <c r="I1544" s="22" t="s">
        <v>5056</v>
      </c>
      <c r="J1544" s="27"/>
      <c r="K1544" s="14" t="s">
        <v>4702</v>
      </c>
      <c r="L1544" s="27"/>
      <c r="M1544" s="27"/>
      <c r="N1544" s="86"/>
      <c r="O1544" s="22" t="s">
        <v>5057</v>
      </c>
      <c r="P1544" s="12"/>
      <c r="Q1544" s="14" t="s">
        <v>54</v>
      </c>
      <c r="R1544" s="14" t="s">
        <v>5058</v>
      </c>
      <c r="S1544" s="22" t="s">
        <v>5059</v>
      </c>
      <c r="T1544" s="88">
        <v>42299.0</v>
      </c>
      <c r="U1544" s="14" t="s">
        <v>1426</v>
      </c>
      <c r="V1544" s="14" t="s">
        <v>3111</v>
      </c>
      <c r="W1544" s="12" t="s">
        <v>36</v>
      </c>
      <c r="X1544" s="12" t="s">
        <v>5060</v>
      </c>
      <c r="Y1544" s="37">
        <v>42333.0</v>
      </c>
      <c r="Z1544" s="20" t="s">
        <v>5042</v>
      </c>
      <c r="AA1544" s="89" t="s">
        <v>5043</v>
      </c>
      <c r="AB1544" s="17" t="str">
        <f>VLOOKUP(Z1544,Gacetas!A:C,3,FALSE())</f>
        <v>https://drive.google.com/file/d/11uENgtuG9mqtnleRrd-Rh5_bb2xxGIl2/view?usp=sharing</v>
      </c>
    </row>
    <row r="1545">
      <c r="A1545" s="5">
        <v>1544.0</v>
      </c>
      <c r="B1545" s="24" t="s">
        <v>110</v>
      </c>
      <c r="C1545" s="24" t="s">
        <v>110</v>
      </c>
      <c r="D1545" s="24" t="s">
        <v>110</v>
      </c>
      <c r="E1545" s="78"/>
      <c r="F1545" s="78"/>
      <c r="G1545" s="78"/>
      <c r="H1545" s="23" t="s">
        <v>4074</v>
      </c>
      <c r="I1545" s="6" t="s">
        <v>30</v>
      </c>
      <c r="J1545" s="44"/>
      <c r="K1545" s="24" t="s">
        <v>31</v>
      </c>
      <c r="L1545" s="44"/>
      <c r="M1545" s="44"/>
      <c r="N1545" s="45" t="s">
        <v>32</v>
      </c>
      <c r="O1545" s="23" t="s">
        <v>111</v>
      </c>
      <c r="P1545" s="46" t="s">
        <v>53</v>
      </c>
      <c r="Q1545" s="24" t="s">
        <v>34</v>
      </c>
      <c r="R1545" s="24" t="s">
        <v>35</v>
      </c>
      <c r="S1545" s="24" t="s">
        <v>36</v>
      </c>
      <c r="T1545" s="47">
        <v>42304.0</v>
      </c>
      <c r="U1545" s="24" t="s">
        <v>37</v>
      </c>
      <c r="V1545" s="24" t="s">
        <v>1549</v>
      </c>
      <c r="W1545" s="46" t="s">
        <v>36</v>
      </c>
      <c r="X1545" s="50" t="s">
        <v>5061</v>
      </c>
      <c r="Y1545" s="64">
        <v>42333.0</v>
      </c>
      <c r="Z1545" s="51" t="s">
        <v>5042</v>
      </c>
      <c r="AA1545" s="48" t="s">
        <v>5043</v>
      </c>
      <c r="AB1545" s="17" t="str">
        <f>VLOOKUP(Z1545,Gacetas!A:C,3,FALSE())</f>
        <v>https://drive.google.com/file/d/11uENgtuG9mqtnleRrd-Rh5_bb2xxGIl2/view?usp=sharing</v>
      </c>
    </row>
    <row r="1546">
      <c r="A1546" s="5">
        <v>1545.0</v>
      </c>
      <c r="B1546" s="24" t="s">
        <v>3398</v>
      </c>
      <c r="C1546" s="24" t="s">
        <v>3398</v>
      </c>
      <c r="D1546" s="24" t="s">
        <v>3398</v>
      </c>
      <c r="E1546" s="78"/>
      <c r="F1546" s="78"/>
      <c r="G1546" s="78"/>
      <c r="H1546" s="23" t="s">
        <v>4074</v>
      </c>
      <c r="I1546" s="6" t="s">
        <v>30</v>
      </c>
      <c r="J1546" s="44"/>
      <c r="K1546" s="24" t="s">
        <v>145</v>
      </c>
      <c r="L1546" s="44"/>
      <c r="M1546" s="44"/>
      <c r="N1546" s="45" t="s">
        <v>32</v>
      </c>
      <c r="O1546" s="23" t="s">
        <v>1455</v>
      </c>
      <c r="P1546" s="46" t="s">
        <v>32</v>
      </c>
      <c r="Q1546" s="24" t="s">
        <v>54</v>
      </c>
      <c r="R1546" s="24" t="s">
        <v>35</v>
      </c>
      <c r="S1546" s="24" t="s">
        <v>36</v>
      </c>
      <c r="T1546" s="47">
        <v>42320.0</v>
      </c>
      <c r="U1546" s="24" t="s">
        <v>37</v>
      </c>
      <c r="V1546" s="24" t="s">
        <v>1549</v>
      </c>
      <c r="W1546" s="46" t="s">
        <v>36</v>
      </c>
      <c r="X1546" s="46" t="s">
        <v>5062</v>
      </c>
      <c r="Y1546" s="64">
        <v>42345.0</v>
      </c>
      <c r="Z1546" s="51" t="s">
        <v>5063</v>
      </c>
      <c r="AA1546" s="48" t="s">
        <v>5064</v>
      </c>
      <c r="AB1546" s="17" t="str">
        <f>VLOOKUP(Z1546,Gacetas!A:C,3,FALSE())</f>
        <v>https://drive.google.com/file/d/19y16yDlAKTpsL_pA-AUMnePDzd1WmMjI/view?usp=sharing</v>
      </c>
    </row>
    <row r="1547">
      <c r="A1547" s="5">
        <v>1546.0</v>
      </c>
      <c r="B1547" s="24" t="s">
        <v>1477</v>
      </c>
      <c r="C1547" s="24" t="s">
        <v>1477</v>
      </c>
      <c r="D1547" s="24" t="s">
        <v>1477</v>
      </c>
      <c r="E1547" s="78"/>
      <c r="F1547" s="78"/>
      <c r="G1547" s="78"/>
      <c r="H1547" s="23" t="s">
        <v>4074</v>
      </c>
      <c r="I1547" s="6" t="s">
        <v>30</v>
      </c>
      <c r="J1547" s="44"/>
      <c r="K1547" s="24" t="s">
        <v>456</v>
      </c>
      <c r="L1547" s="44"/>
      <c r="M1547" s="44"/>
      <c r="N1547" s="45" t="s">
        <v>32</v>
      </c>
      <c r="O1547" s="23" t="s">
        <v>1455</v>
      </c>
      <c r="P1547" s="46" t="s">
        <v>32</v>
      </c>
      <c r="Q1547" s="24" t="s">
        <v>54</v>
      </c>
      <c r="R1547" s="24" t="s">
        <v>35</v>
      </c>
      <c r="S1547" s="24" t="s">
        <v>36</v>
      </c>
      <c r="T1547" s="47">
        <v>42320.0</v>
      </c>
      <c r="U1547" s="24" t="s">
        <v>37</v>
      </c>
      <c r="V1547" s="24" t="s">
        <v>1549</v>
      </c>
      <c r="W1547" s="46" t="s">
        <v>36</v>
      </c>
      <c r="X1547" s="46" t="s">
        <v>5065</v>
      </c>
      <c r="Y1547" s="64">
        <v>42345.0</v>
      </c>
      <c r="Z1547" s="51" t="s">
        <v>5063</v>
      </c>
      <c r="AA1547" s="48" t="s">
        <v>5064</v>
      </c>
      <c r="AB1547" s="17" t="str">
        <f>VLOOKUP(Z1547,Gacetas!A:C,3,FALSE())</f>
        <v>https://drive.google.com/file/d/19y16yDlAKTpsL_pA-AUMnePDzd1WmMjI/view?usp=sharing</v>
      </c>
    </row>
    <row r="1548">
      <c r="A1548" s="5">
        <v>1547.0</v>
      </c>
      <c r="B1548" s="24" t="s">
        <v>718</v>
      </c>
      <c r="C1548" s="24" t="s">
        <v>718</v>
      </c>
      <c r="D1548" s="24" t="s">
        <v>718</v>
      </c>
      <c r="E1548" s="78"/>
      <c r="F1548" s="78"/>
      <c r="G1548" s="78"/>
      <c r="H1548" s="23" t="s">
        <v>4074</v>
      </c>
      <c r="I1548" s="6" t="s">
        <v>30</v>
      </c>
      <c r="J1548" s="44"/>
      <c r="K1548" s="24" t="s">
        <v>145</v>
      </c>
      <c r="L1548" s="44"/>
      <c r="M1548" s="44"/>
      <c r="N1548" s="45" t="s">
        <v>32</v>
      </c>
      <c r="O1548" s="23" t="s">
        <v>1455</v>
      </c>
      <c r="P1548" s="46" t="s">
        <v>32</v>
      </c>
      <c r="Q1548" s="24" t="s">
        <v>54</v>
      </c>
      <c r="R1548" s="24" t="s">
        <v>35</v>
      </c>
      <c r="S1548" s="24" t="s">
        <v>36</v>
      </c>
      <c r="T1548" s="47">
        <v>42320.0</v>
      </c>
      <c r="U1548" s="24" t="s">
        <v>37</v>
      </c>
      <c r="V1548" s="24" t="s">
        <v>1549</v>
      </c>
      <c r="W1548" s="46" t="s">
        <v>36</v>
      </c>
      <c r="X1548" s="46" t="s">
        <v>5066</v>
      </c>
      <c r="Y1548" s="64">
        <v>42345.0</v>
      </c>
      <c r="Z1548" s="51" t="s">
        <v>5063</v>
      </c>
      <c r="AA1548" s="48" t="s">
        <v>5064</v>
      </c>
      <c r="AB1548" s="17" t="str">
        <f>VLOOKUP(Z1548,Gacetas!A:C,3,FALSE())</f>
        <v>https://drive.google.com/file/d/19y16yDlAKTpsL_pA-AUMnePDzd1WmMjI/view?usp=sharing</v>
      </c>
    </row>
    <row r="1549">
      <c r="A1549" s="5">
        <v>1548.0</v>
      </c>
      <c r="B1549" s="23" t="s">
        <v>1441</v>
      </c>
      <c r="C1549" s="23" t="s">
        <v>1442</v>
      </c>
      <c r="D1549" s="23" t="s">
        <v>1441</v>
      </c>
      <c r="E1549" s="78"/>
      <c r="F1549" s="78"/>
      <c r="G1549" s="78"/>
      <c r="H1549" s="23" t="s">
        <v>4074</v>
      </c>
      <c r="I1549" s="6" t="s">
        <v>30</v>
      </c>
      <c r="J1549" s="44"/>
      <c r="K1549" s="24" t="s">
        <v>214</v>
      </c>
      <c r="L1549" s="44"/>
      <c r="M1549" s="44"/>
      <c r="N1549" s="45" t="s">
        <v>32</v>
      </c>
      <c r="O1549" s="23" t="s">
        <v>1455</v>
      </c>
      <c r="P1549" s="46" t="s">
        <v>32</v>
      </c>
      <c r="Q1549" s="24" t="s">
        <v>54</v>
      </c>
      <c r="R1549" s="24" t="s">
        <v>35</v>
      </c>
      <c r="S1549" s="24" t="s">
        <v>36</v>
      </c>
      <c r="T1549" s="47">
        <v>42320.0</v>
      </c>
      <c r="U1549" s="24" t="s">
        <v>37</v>
      </c>
      <c r="V1549" s="24" t="s">
        <v>1549</v>
      </c>
      <c r="W1549" s="46" t="s">
        <v>36</v>
      </c>
      <c r="X1549" s="46" t="s">
        <v>5067</v>
      </c>
      <c r="Y1549" s="64">
        <v>42345.0</v>
      </c>
      <c r="Z1549" s="51" t="s">
        <v>5063</v>
      </c>
      <c r="AA1549" s="48" t="s">
        <v>5064</v>
      </c>
      <c r="AB1549" s="17" t="str">
        <f>VLOOKUP(Z1549,Gacetas!A:C,3,FALSE())</f>
        <v>https://drive.google.com/file/d/19y16yDlAKTpsL_pA-AUMnePDzd1WmMjI/view?usp=sharing</v>
      </c>
    </row>
    <row r="1550">
      <c r="A1550" s="5">
        <v>1549.0</v>
      </c>
      <c r="B1550" s="23" t="s">
        <v>5068</v>
      </c>
      <c r="C1550" s="23" t="s">
        <v>895</v>
      </c>
      <c r="D1550" s="23" t="s">
        <v>5068</v>
      </c>
      <c r="E1550" s="78"/>
      <c r="F1550" s="78"/>
      <c r="G1550" s="78"/>
      <c r="H1550" s="23" t="s">
        <v>4074</v>
      </c>
      <c r="I1550" s="6" t="s">
        <v>30</v>
      </c>
      <c r="J1550" s="44"/>
      <c r="K1550" s="24" t="s">
        <v>896</v>
      </c>
      <c r="L1550" s="44"/>
      <c r="M1550" s="44"/>
      <c r="N1550" s="45" t="s">
        <v>32</v>
      </c>
      <c r="O1550" s="23" t="s">
        <v>1455</v>
      </c>
      <c r="P1550" s="46" t="s">
        <v>32</v>
      </c>
      <c r="Q1550" s="24" t="s">
        <v>54</v>
      </c>
      <c r="R1550" s="24" t="s">
        <v>35</v>
      </c>
      <c r="S1550" s="24" t="s">
        <v>36</v>
      </c>
      <c r="T1550" s="47">
        <v>42320.0</v>
      </c>
      <c r="U1550" s="24" t="s">
        <v>37</v>
      </c>
      <c r="V1550" s="24" t="s">
        <v>1549</v>
      </c>
      <c r="W1550" s="46" t="s">
        <v>36</v>
      </c>
      <c r="X1550" s="46" t="s">
        <v>5069</v>
      </c>
      <c r="Y1550" s="64">
        <v>42345.0</v>
      </c>
      <c r="Z1550" s="51" t="s">
        <v>5063</v>
      </c>
      <c r="AA1550" s="48" t="s">
        <v>5064</v>
      </c>
      <c r="AB1550" s="17" t="str">
        <f>VLOOKUP(Z1550,Gacetas!A:C,3,FALSE())</f>
        <v>https://drive.google.com/file/d/19y16yDlAKTpsL_pA-AUMnePDzd1WmMjI/view?usp=sharing</v>
      </c>
    </row>
    <row r="1551">
      <c r="A1551" s="5">
        <v>1550.0</v>
      </c>
      <c r="B1551" s="23" t="s">
        <v>5070</v>
      </c>
      <c r="C1551" s="23" t="s">
        <v>5070</v>
      </c>
      <c r="D1551" s="23" t="s">
        <v>5070</v>
      </c>
      <c r="E1551" s="78"/>
      <c r="F1551" s="78"/>
      <c r="G1551" s="78"/>
      <c r="H1551" s="23" t="s">
        <v>4074</v>
      </c>
      <c r="I1551" s="6" t="s">
        <v>30</v>
      </c>
      <c r="J1551" s="44"/>
      <c r="K1551" s="24" t="s">
        <v>235</v>
      </c>
      <c r="L1551" s="44"/>
      <c r="M1551" s="44"/>
      <c r="N1551" s="45" t="s">
        <v>32</v>
      </c>
      <c r="O1551" s="23" t="s">
        <v>1455</v>
      </c>
      <c r="P1551" s="46" t="s">
        <v>32</v>
      </c>
      <c r="Q1551" s="24" t="s">
        <v>54</v>
      </c>
      <c r="R1551" s="24" t="s">
        <v>35</v>
      </c>
      <c r="S1551" s="24" t="s">
        <v>36</v>
      </c>
      <c r="T1551" s="47">
        <v>42320.0</v>
      </c>
      <c r="U1551" s="24" t="s">
        <v>37</v>
      </c>
      <c r="V1551" s="24" t="s">
        <v>1549</v>
      </c>
      <c r="W1551" s="46" t="s">
        <v>36</v>
      </c>
      <c r="X1551" s="46" t="s">
        <v>5071</v>
      </c>
      <c r="Y1551" s="64">
        <v>42345.0</v>
      </c>
      <c r="Z1551" s="51" t="s">
        <v>5063</v>
      </c>
      <c r="AA1551" s="48" t="s">
        <v>5064</v>
      </c>
      <c r="AB1551" s="17" t="str">
        <f>VLOOKUP(Z1551,Gacetas!A:C,3,FALSE())</f>
        <v>https://drive.google.com/file/d/19y16yDlAKTpsL_pA-AUMnePDzd1WmMjI/view?usp=sharing</v>
      </c>
    </row>
    <row r="1552">
      <c r="A1552" s="5">
        <v>1551.0</v>
      </c>
      <c r="B1552" s="24" t="s">
        <v>875</v>
      </c>
      <c r="C1552" s="24" t="s">
        <v>875</v>
      </c>
      <c r="D1552" s="24" t="s">
        <v>875</v>
      </c>
      <c r="E1552" s="78"/>
      <c r="F1552" s="78"/>
      <c r="G1552" s="78"/>
      <c r="H1552" s="23" t="s">
        <v>4074</v>
      </c>
      <c r="I1552" s="6" t="s">
        <v>30</v>
      </c>
      <c r="J1552" s="44"/>
      <c r="K1552" s="24" t="s">
        <v>45</v>
      </c>
      <c r="L1552" s="44"/>
      <c r="M1552" s="44"/>
      <c r="N1552" s="45" t="s">
        <v>32</v>
      </c>
      <c r="O1552" s="23" t="s">
        <v>1455</v>
      </c>
      <c r="P1552" s="46" t="s">
        <v>32</v>
      </c>
      <c r="Q1552" s="24" t="s">
        <v>54</v>
      </c>
      <c r="R1552" s="24" t="s">
        <v>35</v>
      </c>
      <c r="S1552" s="24" t="s">
        <v>36</v>
      </c>
      <c r="T1552" s="47">
        <v>42320.0</v>
      </c>
      <c r="U1552" s="24" t="s">
        <v>37</v>
      </c>
      <c r="V1552" s="24" t="s">
        <v>1549</v>
      </c>
      <c r="W1552" s="46" t="s">
        <v>36</v>
      </c>
      <c r="X1552" s="46" t="s">
        <v>5072</v>
      </c>
      <c r="Y1552" s="64">
        <v>42345.0</v>
      </c>
      <c r="Z1552" s="51" t="s">
        <v>5063</v>
      </c>
      <c r="AA1552" s="48" t="s">
        <v>5064</v>
      </c>
      <c r="AB1552" s="17" t="str">
        <f>VLOOKUP(Z1552,Gacetas!A:C,3,FALSE())</f>
        <v>https://drive.google.com/file/d/19y16yDlAKTpsL_pA-AUMnePDzd1WmMjI/view?usp=sharing</v>
      </c>
    </row>
    <row r="1553">
      <c r="A1553" s="5">
        <v>1552.0</v>
      </c>
      <c r="B1553" s="24" t="s">
        <v>3420</v>
      </c>
      <c r="C1553" s="24" t="s">
        <v>3420</v>
      </c>
      <c r="D1553" s="24" t="s">
        <v>3420</v>
      </c>
      <c r="E1553" s="78"/>
      <c r="F1553" s="78"/>
      <c r="G1553" s="78"/>
      <c r="H1553" s="23" t="s">
        <v>4074</v>
      </c>
      <c r="I1553" s="6" t="s">
        <v>30</v>
      </c>
      <c r="J1553" s="44"/>
      <c r="K1553" s="24" t="s">
        <v>375</v>
      </c>
      <c r="L1553" s="44"/>
      <c r="M1553" s="44"/>
      <c r="N1553" s="45" t="s">
        <v>32</v>
      </c>
      <c r="O1553" s="23" t="s">
        <v>1455</v>
      </c>
      <c r="P1553" s="46" t="s">
        <v>32</v>
      </c>
      <c r="Q1553" s="24" t="s">
        <v>54</v>
      </c>
      <c r="R1553" s="24" t="s">
        <v>35</v>
      </c>
      <c r="S1553" s="24" t="s">
        <v>36</v>
      </c>
      <c r="T1553" s="47">
        <v>42320.0</v>
      </c>
      <c r="U1553" s="24" t="s">
        <v>37</v>
      </c>
      <c r="V1553" s="24" t="s">
        <v>1549</v>
      </c>
      <c r="W1553" s="46" t="s">
        <v>36</v>
      </c>
      <c r="X1553" s="46" t="s">
        <v>5073</v>
      </c>
      <c r="Y1553" s="64">
        <v>42345.0</v>
      </c>
      <c r="Z1553" s="51" t="s">
        <v>5063</v>
      </c>
      <c r="AA1553" s="48" t="s">
        <v>5064</v>
      </c>
      <c r="AB1553" s="17" t="str">
        <f>VLOOKUP(Z1553,Gacetas!A:C,3,FALSE())</f>
        <v>https://drive.google.com/file/d/19y16yDlAKTpsL_pA-AUMnePDzd1WmMjI/view?usp=sharing</v>
      </c>
    </row>
    <row r="1554">
      <c r="A1554" s="5">
        <v>1553.0</v>
      </c>
      <c r="B1554" s="24" t="s">
        <v>5074</v>
      </c>
      <c r="C1554" s="24" t="s">
        <v>5074</v>
      </c>
      <c r="D1554" s="24" t="s">
        <v>5074</v>
      </c>
      <c r="E1554" s="78"/>
      <c r="F1554" s="78"/>
      <c r="G1554" s="78"/>
      <c r="H1554" s="23" t="s">
        <v>4074</v>
      </c>
      <c r="I1554" s="6" t="s">
        <v>30</v>
      </c>
      <c r="J1554" s="44"/>
      <c r="K1554" s="24" t="s">
        <v>5075</v>
      </c>
      <c r="L1554" s="44"/>
      <c r="M1554" s="44"/>
      <c r="N1554" s="45" t="s">
        <v>32</v>
      </c>
      <c r="O1554" s="23" t="s">
        <v>1455</v>
      </c>
      <c r="P1554" s="46" t="s">
        <v>32</v>
      </c>
      <c r="Q1554" s="24" t="s">
        <v>54</v>
      </c>
      <c r="R1554" s="24" t="s">
        <v>35</v>
      </c>
      <c r="S1554" s="24" t="s">
        <v>36</v>
      </c>
      <c r="T1554" s="47">
        <v>42320.0</v>
      </c>
      <c r="U1554" s="24" t="s">
        <v>37</v>
      </c>
      <c r="V1554" s="24" t="s">
        <v>1549</v>
      </c>
      <c r="W1554" s="46" t="s">
        <v>36</v>
      </c>
      <c r="X1554" s="46" t="s">
        <v>5076</v>
      </c>
      <c r="Y1554" s="64">
        <v>42345.0</v>
      </c>
      <c r="Z1554" s="51" t="s">
        <v>5063</v>
      </c>
      <c r="AA1554" s="48" t="s">
        <v>5064</v>
      </c>
      <c r="AB1554" s="17" t="str">
        <f>VLOOKUP(Z1554,Gacetas!A:C,3,FALSE())</f>
        <v>https://drive.google.com/file/d/19y16yDlAKTpsL_pA-AUMnePDzd1WmMjI/view?usp=sharing</v>
      </c>
    </row>
    <row r="1555">
      <c r="A1555" s="5">
        <v>1554.0</v>
      </c>
      <c r="B1555" s="24" t="s">
        <v>1504</v>
      </c>
      <c r="C1555" s="24" t="s">
        <v>1504</v>
      </c>
      <c r="D1555" s="24" t="s">
        <v>1504</v>
      </c>
      <c r="E1555" s="78"/>
      <c r="F1555" s="78"/>
      <c r="G1555" s="78"/>
      <c r="H1555" s="23" t="s">
        <v>4074</v>
      </c>
      <c r="I1555" s="6" t="s">
        <v>30</v>
      </c>
      <c r="J1555" s="44"/>
      <c r="K1555" s="24" t="s">
        <v>1505</v>
      </c>
      <c r="L1555" s="44"/>
      <c r="M1555" s="44"/>
      <c r="N1555" s="45" t="s">
        <v>32</v>
      </c>
      <c r="O1555" s="23" t="s">
        <v>1455</v>
      </c>
      <c r="P1555" s="46" t="s">
        <v>32</v>
      </c>
      <c r="Q1555" s="24" t="s">
        <v>54</v>
      </c>
      <c r="R1555" s="24" t="s">
        <v>35</v>
      </c>
      <c r="S1555" s="24" t="s">
        <v>36</v>
      </c>
      <c r="T1555" s="47">
        <v>42320.0</v>
      </c>
      <c r="U1555" s="24" t="s">
        <v>37</v>
      </c>
      <c r="V1555" s="24" t="s">
        <v>1549</v>
      </c>
      <c r="W1555" s="46" t="s">
        <v>36</v>
      </c>
      <c r="X1555" s="46" t="s">
        <v>5077</v>
      </c>
      <c r="Y1555" s="64">
        <v>42345.0</v>
      </c>
      <c r="Z1555" s="51" t="s">
        <v>5063</v>
      </c>
      <c r="AA1555" s="48" t="s">
        <v>5064</v>
      </c>
      <c r="AB1555" s="17" t="str">
        <f>VLOOKUP(Z1555,Gacetas!A:C,3,FALSE())</f>
        <v>https://drive.google.com/file/d/19y16yDlAKTpsL_pA-AUMnePDzd1WmMjI/view?usp=sharing</v>
      </c>
    </row>
    <row r="1556">
      <c r="A1556" s="5">
        <v>1555.0</v>
      </c>
      <c r="B1556" s="24" t="s">
        <v>234</v>
      </c>
      <c r="C1556" s="24" t="s">
        <v>234</v>
      </c>
      <c r="D1556" s="24" t="s">
        <v>234</v>
      </c>
      <c r="E1556" s="78"/>
      <c r="F1556" s="78"/>
      <c r="G1556" s="78"/>
      <c r="H1556" s="23" t="s">
        <v>29</v>
      </c>
      <c r="I1556" s="6" t="s">
        <v>30</v>
      </c>
      <c r="J1556" s="44"/>
      <c r="K1556" s="24" t="s">
        <v>235</v>
      </c>
      <c r="L1556" s="44"/>
      <c r="M1556" s="44"/>
      <c r="N1556" s="45" t="s">
        <v>32</v>
      </c>
      <c r="O1556" s="23" t="s">
        <v>1922</v>
      </c>
      <c r="P1556" s="46" t="s">
        <v>32</v>
      </c>
      <c r="Q1556" s="24" t="s">
        <v>34</v>
      </c>
      <c r="R1556" s="24" t="s">
        <v>35</v>
      </c>
      <c r="S1556" s="24" t="s">
        <v>36</v>
      </c>
      <c r="T1556" s="47">
        <v>42325.0</v>
      </c>
      <c r="U1556" s="24" t="s">
        <v>1426</v>
      </c>
      <c r="V1556" s="24" t="s">
        <v>3111</v>
      </c>
      <c r="W1556" s="46" t="s">
        <v>36</v>
      </c>
      <c r="X1556" s="46" t="s">
        <v>5078</v>
      </c>
      <c r="Y1556" s="64">
        <v>42345.0</v>
      </c>
      <c r="Z1556" s="51" t="s">
        <v>5063</v>
      </c>
      <c r="AA1556" s="48" t="s">
        <v>5064</v>
      </c>
      <c r="AB1556" s="17" t="str">
        <f>VLOOKUP(Z1556,Gacetas!A:C,3,FALSE())</f>
        <v>https://drive.google.com/file/d/19y16yDlAKTpsL_pA-AUMnePDzd1WmMjI/view?usp=sharing</v>
      </c>
    </row>
    <row r="1557">
      <c r="A1557" s="5">
        <v>1556.0</v>
      </c>
      <c r="B1557" s="24" t="s">
        <v>1468</v>
      </c>
      <c r="C1557" s="24" t="s">
        <v>1468</v>
      </c>
      <c r="D1557" s="24" t="s">
        <v>1468</v>
      </c>
      <c r="E1557" s="78"/>
      <c r="F1557" s="78"/>
      <c r="G1557" s="78"/>
      <c r="H1557" s="23" t="s">
        <v>29</v>
      </c>
      <c r="I1557" s="6" t="s">
        <v>30</v>
      </c>
      <c r="J1557" s="44"/>
      <c r="K1557" s="24" t="s">
        <v>1469</v>
      </c>
      <c r="L1557" s="44"/>
      <c r="M1557" s="44"/>
      <c r="N1557" s="45" t="s">
        <v>32</v>
      </c>
      <c r="O1557" s="23" t="s">
        <v>1455</v>
      </c>
      <c r="P1557" s="46" t="s">
        <v>32</v>
      </c>
      <c r="Q1557" s="24" t="s">
        <v>54</v>
      </c>
      <c r="R1557" s="24" t="s">
        <v>35</v>
      </c>
      <c r="S1557" s="24" t="s">
        <v>36</v>
      </c>
      <c r="T1557" s="47">
        <v>42325.0</v>
      </c>
      <c r="U1557" s="24" t="s">
        <v>1426</v>
      </c>
      <c r="V1557" s="24" t="s">
        <v>3111</v>
      </c>
      <c r="W1557" s="46" t="s">
        <v>36</v>
      </c>
      <c r="X1557" s="46" t="s">
        <v>5079</v>
      </c>
      <c r="Y1557" s="64">
        <v>42345.0</v>
      </c>
      <c r="Z1557" s="51" t="s">
        <v>5063</v>
      </c>
      <c r="AA1557" s="48" t="s">
        <v>5064</v>
      </c>
      <c r="AB1557" s="17" t="str">
        <f>VLOOKUP(Z1557,Gacetas!A:C,3,FALSE())</f>
        <v>https://drive.google.com/file/d/19y16yDlAKTpsL_pA-AUMnePDzd1WmMjI/view?usp=sharing</v>
      </c>
    </row>
    <row r="1558">
      <c r="A1558" s="5">
        <v>1557.0</v>
      </c>
      <c r="B1558" s="24" t="s">
        <v>5080</v>
      </c>
      <c r="C1558" s="23" t="s">
        <v>815</v>
      </c>
      <c r="D1558" s="23" t="s">
        <v>814</v>
      </c>
      <c r="E1558" s="78"/>
      <c r="F1558" s="78"/>
      <c r="G1558" s="78"/>
      <c r="H1558" s="23" t="s">
        <v>29</v>
      </c>
      <c r="I1558" s="6" t="s">
        <v>30</v>
      </c>
      <c r="J1558" s="44"/>
      <c r="K1558" s="24" t="s">
        <v>31</v>
      </c>
      <c r="L1558" s="44"/>
      <c r="M1558" s="44"/>
      <c r="N1558" s="45" t="s">
        <v>32</v>
      </c>
      <c r="O1558" s="23" t="s">
        <v>1455</v>
      </c>
      <c r="P1558" s="46" t="s">
        <v>32</v>
      </c>
      <c r="Q1558" s="24" t="s">
        <v>54</v>
      </c>
      <c r="R1558" s="24" t="s">
        <v>35</v>
      </c>
      <c r="S1558" s="24" t="s">
        <v>36</v>
      </c>
      <c r="T1558" s="47">
        <v>42325.0</v>
      </c>
      <c r="U1558" s="24" t="s">
        <v>1426</v>
      </c>
      <c r="V1558" s="24" t="s">
        <v>3111</v>
      </c>
      <c r="W1558" s="46" t="s">
        <v>36</v>
      </c>
      <c r="X1558" s="46" t="s">
        <v>5081</v>
      </c>
      <c r="Y1558" s="64">
        <v>42345.0</v>
      </c>
      <c r="Z1558" s="51" t="s">
        <v>5063</v>
      </c>
      <c r="AA1558" s="48" t="s">
        <v>5064</v>
      </c>
      <c r="AB1558" s="17" t="str">
        <f>VLOOKUP(Z1558,Gacetas!A:C,3,FALSE())</f>
        <v>https://drive.google.com/file/d/19y16yDlAKTpsL_pA-AUMnePDzd1WmMjI/view?usp=sharing</v>
      </c>
    </row>
    <row r="1559">
      <c r="A1559" s="5">
        <v>1558.0</v>
      </c>
      <c r="B1559" s="24" t="s">
        <v>827</v>
      </c>
      <c r="C1559" s="24" t="s">
        <v>827</v>
      </c>
      <c r="D1559" s="24" t="s">
        <v>827</v>
      </c>
      <c r="E1559" s="78"/>
      <c r="F1559" s="78"/>
      <c r="G1559" s="78"/>
      <c r="H1559" s="23" t="s">
        <v>29</v>
      </c>
      <c r="I1559" s="6" t="s">
        <v>30</v>
      </c>
      <c r="J1559" s="44"/>
      <c r="K1559" s="24" t="s">
        <v>45</v>
      </c>
      <c r="L1559" s="44"/>
      <c r="M1559" s="44"/>
      <c r="N1559" s="45" t="s">
        <v>32</v>
      </c>
      <c r="O1559" s="23" t="s">
        <v>1455</v>
      </c>
      <c r="P1559" s="46" t="s">
        <v>32</v>
      </c>
      <c r="Q1559" s="24" t="s">
        <v>54</v>
      </c>
      <c r="R1559" s="24" t="s">
        <v>35</v>
      </c>
      <c r="S1559" s="24" t="s">
        <v>36</v>
      </c>
      <c r="T1559" s="47">
        <v>42325.0</v>
      </c>
      <c r="U1559" s="24" t="s">
        <v>1426</v>
      </c>
      <c r="V1559" s="24" t="s">
        <v>3111</v>
      </c>
      <c r="W1559" s="46" t="s">
        <v>36</v>
      </c>
      <c r="X1559" s="46" t="s">
        <v>5082</v>
      </c>
      <c r="Y1559" s="64">
        <v>42345.0</v>
      </c>
      <c r="Z1559" s="51" t="s">
        <v>5063</v>
      </c>
      <c r="AA1559" s="48" t="s">
        <v>5064</v>
      </c>
      <c r="AB1559" s="17" t="str">
        <f>VLOOKUP(Z1559,Gacetas!A:C,3,FALSE())</f>
        <v>https://drive.google.com/file/d/19y16yDlAKTpsL_pA-AUMnePDzd1WmMjI/view?usp=sharing</v>
      </c>
    </row>
    <row r="1560">
      <c r="A1560" s="5">
        <v>1559.0</v>
      </c>
      <c r="B1560" s="24" t="s">
        <v>704</v>
      </c>
      <c r="C1560" s="24" t="s">
        <v>704</v>
      </c>
      <c r="D1560" s="24" t="s">
        <v>704</v>
      </c>
      <c r="E1560" s="78"/>
      <c r="F1560" s="78"/>
      <c r="G1560" s="78"/>
      <c r="H1560" s="23" t="s">
        <v>29</v>
      </c>
      <c r="I1560" s="6" t="s">
        <v>30</v>
      </c>
      <c r="J1560" s="44"/>
      <c r="K1560" s="24" t="s">
        <v>45</v>
      </c>
      <c r="L1560" s="44"/>
      <c r="M1560" s="44"/>
      <c r="N1560" s="45" t="s">
        <v>32</v>
      </c>
      <c r="O1560" s="23" t="s">
        <v>1455</v>
      </c>
      <c r="P1560" s="46" t="s">
        <v>32</v>
      </c>
      <c r="Q1560" s="24" t="s">
        <v>54</v>
      </c>
      <c r="R1560" s="24" t="s">
        <v>35</v>
      </c>
      <c r="S1560" s="24" t="s">
        <v>36</v>
      </c>
      <c r="T1560" s="47">
        <v>42325.0</v>
      </c>
      <c r="U1560" s="24" t="s">
        <v>1426</v>
      </c>
      <c r="V1560" s="24" t="s">
        <v>3111</v>
      </c>
      <c r="W1560" s="46" t="s">
        <v>36</v>
      </c>
      <c r="X1560" s="46" t="s">
        <v>5083</v>
      </c>
      <c r="Y1560" s="64">
        <v>42345.0</v>
      </c>
      <c r="Z1560" s="51" t="s">
        <v>5063</v>
      </c>
      <c r="AA1560" s="48" t="s">
        <v>5064</v>
      </c>
      <c r="AB1560" s="17" t="str">
        <f>VLOOKUP(Z1560,Gacetas!A:C,3,FALSE())</f>
        <v>https://drive.google.com/file/d/19y16yDlAKTpsL_pA-AUMnePDzd1WmMjI/view?usp=sharing</v>
      </c>
    </row>
    <row r="1561">
      <c r="A1561" s="5">
        <v>1560.0</v>
      </c>
      <c r="B1561" s="24" t="s">
        <v>841</v>
      </c>
      <c r="C1561" s="24" t="s">
        <v>841</v>
      </c>
      <c r="D1561" s="24" t="s">
        <v>841</v>
      </c>
      <c r="E1561" s="78"/>
      <c r="F1561" s="78"/>
      <c r="G1561" s="78"/>
      <c r="H1561" s="23" t="s">
        <v>29</v>
      </c>
      <c r="I1561" s="6" t="s">
        <v>30</v>
      </c>
      <c r="J1561" s="44"/>
      <c r="K1561" s="24" t="s">
        <v>45</v>
      </c>
      <c r="L1561" s="44"/>
      <c r="M1561" s="44"/>
      <c r="N1561" s="45" t="s">
        <v>32</v>
      </c>
      <c r="O1561" s="23" t="s">
        <v>1455</v>
      </c>
      <c r="P1561" s="46" t="s">
        <v>32</v>
      </c>
      <c r="Q1561" s="24" t="s">
        <v>54</v>
      </c>
      <c r="R1561" s="24" t="s">
        <v>35</v>
      </c>
      <c r="S1561" s="24" t="s">
        <v>36</v>
      </c>
      <c r="T1561" s="47">
        <v>42325.0</v>
      </c>
      <c r="U1561" s="24" t="s">
        <v>1426</v>
      </c>
      <c r="V1561" s="24" t="s">
        <v>3111</v>
      </c>
      <c r="W1561" s="46" t="s">
        <v>36</v>
      </c>
      <c r="X1561" s="46" t="s">
        <v>5084</v>
      </c>
      <c r="Y1561" s="64">
        <v>42345.0</v>
      </c>
      <c r="Z1561" s="51" t="s">
        <v>5063</v>
      </c>
      <c r="AA1561" s="48" t="s">
        <v>5064</v>
      </c>
      <c r="AB1561" s="17" t="str">
        <f>VLOOKUP(Z1561,Gacetas!A:C,3,FALSE())</f>
        <v>https://drive.google.com/file/d/19y16yDlAKTpsL_pA-AUMnePDzd1WmMjI/view?usp=sharing</v>
      </c>
    </row>
    <row r="1562">
      <c r="A1562" s="5">
        <v>1561.0</v>
      </c>
      <c r="B1562" s="24" t="s">
        <v>3412</v>
      </c>
      <c r="C1562" s="24" t="s">
        <v>3412</v>
      </c>
      <c r="D1562" s="24" t="s">
        <v>3412</v>
      </c>
      <c r="E1562" s="78"/>
      <c r="F1562" s="78"/>
      <c r="G1562" s="78"/>
      <c r="H1562" s="23" t="s">
        <v>29</v>
      </c>
      <c r="I1562" s="6" t="s">
        <v>30</v>
      </c>
      <c r="J1562" s="44"/>
      <c r="K1562" s="24" t="s">
        <v>45</v>
      </c>
      <c r="L1562" s="44"/>
      <c r="M1562" s="44"/>
      <c r="N1562" s="45" t="s">
        <v>32</v>
      </c>
      <c r="O1562" s="23" t="s">
        <v>1455</v>
      </c>
      <c r="P1562" s="46" t="s">
        <v>32</v>
      </c>
      <c r="Q1562" s="24" t="s">
        <v>54</v>
      </c>
      <c r="R1562" s="24" t="s">
        <v>35</v>
      </c>
      <c r="S1562" s="24" t="s">
        <v>36</v>
      </c>
      <c r="T1562" s="47">
        <v>42325.0</v>
      </c>
      <c r="U1562" s="24" t="s">
        <v>1426</v>
      </c>
      <c r="V1562" s="24" t="s">
        <v>3111</v>
      </c>
      <c r="W1562" s="46" t="s">
        <v>36</v>
      </c>
      <c r="X1562" s="46" t="s">
        <v>5085</v>
      </c>
      <c r="Y1562" s="64">
        <v>42345.0</v>
      </c>
      <c r="Z1562" s="51" t="s">
        <v>5063</v>
      </c>
      <c r="AA1562" s="48" t="s">
        <v>5064</v>
      </c>
      <c r="AB1562" s="17" t="str">
        <f>VLOOKUP(Z1562,Gacetas!A:C,3,FALSE())</f>
        <v>https://drive.google.com/file/d/19y16yDlAKTpsL_pA-AUMnePDzd1WmMjI/view?usp=sharing</v>
      </c>
    </row>
    <row r="1563">
      <c r="A1563" s="5">
        <v>1562.0</v>
      </c>
      <c r="B1563" s="24" t="s">
        <v>670</v>
      </c>
      <c r="C1563" s="24" t="s">
        <v>670</v>
      </c>
      <c r="D1563" s="24" t="s">
        <v>670</v>
      </c>
      <c r="E1563" s="78"/>
      <c r="F1563" s="78"/>
      <c r="G1563" s="78"/>
      <c r="H1563" s="23" t="s">
        <v>29</v>
      </c>
      <c r="I1563" s="6" t="s">
        <v>30</v>
      </c>
      <c r="J1563" s="44"/>
      <c r="K1563" s="24" t="s">
        <v>45</v>
      </c>
      <c r="L1563" s="44"/>
      <c r="M1563" s="44"/>
      <c r="N1563" s="45" t="s">
        <v>32</v>
      </c>
      <c r="O1563" s="23" t="s">
        <v>1455</v>
      </c>
      <c r="P1563" s="46" t="s">
        <v>32</v>
      </c>
      <c r="Q1563" s="24" t="s">
        <v>54</v>
      </c>
      <c r="R1563" s="24" t="s">
        <v>35</v>
      </c>
      <c r="S1563" s="24" t="s">
        <v>36</v>
      </c>
      <c r="T1563" s="47">
        <v>42325.0</v>
      </c>
      <c r="U1563" s="24" t="s">
        <v>1426</v>
      </c>
      <c r="V1563" s="24" t="s">
        <v>3111</v>
      </c>
      <c r="W1563" s="46" t="s">
        <v>36</v>
      </c>
      <c r="X1563" s="46" t="s">
        <v>5086</v>
      </c>
      <c r="Y1563" s="64">
        <v>42345.0</v>
      </c>
      <c r="Z1563" s="51" t="s">
        <v>5063</v>
      </c>
      <c r="AA1563" s="48" t="s">
        <v>5064</v>
      </c>
      <c r="AB1563" s="17" t="str">
        <f>VLOOKUP(Z1563,Gacetas!A:C,3,FALSE())</f>
        <v>https://drive.google.com/file/d/19y16yDlAKTpsL_pA-AUMnePDzd1WmMjI/view?usp=sharing</v>
      </c>
    </row>
    <row r="1564">
      <c r="A1564" s="5">
        <v>1563.0</v>
      </c>
      <c r="B1564" s="24" t="s">
        <v>3297</v>
      </c>
      <c r="C1564" s="24" t="s">
        <v>3297</v>
      </c>
      <c r="D1564" s="24" t="s">
        <v>3297</v>
      </c>
      <c r="E1564" s="78"/>
      <c r="F1564" s="78"/>
      <c r="G1564" s="78"/>
      <c r="H1564" s="23" t="s">
        <v>29</v>
      </c>
      <c r="I1564" s="6" t="s">
        <v>30</v>
      </c>
      <c r="J1564" s="44"/>
      <c r="K1564" s="24" t="s">
        <v>214</v>
      </c>
      <c r="L1564" s="44"/>
      <c r="M1564" s="44"/>
      <c r="N1564" s="45" t="s">
        <v>32</v>
      </c>
      <c r="O1564" s="23" t="s">
        <v>1455</v>
      </c>
      <c r="P1564" s="46" t="s">
        <v>32</v>
      </c>
      <c r="Q1564" s="24" t="s">
        <v>54</v>
      </c>
      <c r="R1564" s="24" t="s">
        <v>35</v>
      </c>
      <c r="S1564" s="24" t="s">
        <v>36</v>
      </c>
      <c r="T1564" s="47">
        <v>42325.0</v>
      </c>
      <c r="U1564" s="24" t="s">
        <v>1426</v>
      </c>
      <c r="V1564" s="24" t="s">
        <v>3111</v>
      </c>
      <c r="W1564" s="46" t="s">
        <v>36</v>
      </c>
      <c r="X1564" s="46" t="s">
        <v>5087</v>
      </c>
      <c r="Y1564" s="64">
        <v>42352.0</v>
      </c>
      <c r="Z1564" s="51" t="s">
        <v>5088</v>
      </c>
      <c r="AA1564" s="48" t="s">
        <v>5089</v>
      </c>
      <c r="AB1564" s="17" t="str">
        <f>VLOOKUP(Z1564,Gacetas!A:C,3,FALSE())</f>
        <v>https://drive.google.com/file/d/1A60-hzfraTcmjTk5-Xud4g3yI0MKd1lP/view?usp=sharing</v>
      </c>
    </row>
    <row r="1565">
      <c r="A1565" s="5">
        <v>1564.0</v>
      </c>
      <c r="B1565" s="24" t="s">
        <v>5090</v>
      </c>
      <c r="C1565" s="24" t="s">
        <v>5090</v>
      </c>
      <c r="D1565" s="24" t="s">
        <v>5090</v>
      </c>
      <c r="E1565" s="78"/>
      <c r="F1565" s="78"/>
      <c r="G1565" s="78"/>
      <c r="H1565" s="23" t="s">
        <v>4074</v>
      </c>
      <c r="I1565" s="6" t="s">
        <v>30</v>
      </c>
      <c r="J1565" s="44"/>
      <c r="K1565" s="24" t="s">
        <v>214</v>
      </c>
      <c r="L1565" s="44"/>
      <c r="M1565" s="44"/>
      <c r="N1565" s="84"/>
      <c r="O1565" s="38"/>
      <c r="P1565" s="91"/>
      <c r="Q1565" s="24" t="s">
        <v>54</v>
      </c>
      <c r="R1565" s="24" t="s">
        <v>909</v>
      </c>
      <c r="S1565" s="23" t="s">
        <v>5091</v>
      </c>
      <c r="T1565" s="47">
        <v>42325.0</v>
      </c>
      <c r="U1565" s="24" t="s">
        <v>1426</v>
      </c>
      <c r="V1565" s="24" t="s">
        <v>3111</v>
      </c>
      <c r="W1565" s="46" t="s">
        <v>36</v>
      </c>
      <c r="X1565" s="46" t="s">
        <v>5092</v>
      </c>
      <c r="Y1565" s="64">
        <v>42352.0</v>
      </c>
      <c r="Z1565" s="51" t="s">
        <v>5088</v>
      </c>
      <c r="AA1565" s="48" t="s">
        <v>5089</v>
      </c>
      <c r="AB1565" s="17" t="str">
        <f>VLOOKUP(Z1565,Gacetas!A:C,3,FALSE())</f>
        <v>https://drive.google.com/file/d/1A60-hzfraTcmjTk5-Xud4g3yI0MKd1lP/view?usp=sharing</v>
      </c>
    </row>
    <row r="1566">
      <c r="A1566" s="5">
        <v>1565.0</v>
      </c>
      <c r="B1566" s="24" t="s">
        <v>5093</v>
      </c>
      <c r="C1566" s="24" t="s">
        <v>5094</v>
      </c>
      <c r="D1566" s="24" t="s">
        <v>5093</v>
      </c>
      <c r="E1566" s="78"/>
      <c r="F1566" s="78"/>
      <c r="G1566" s="78"/>
      <c r="H1566" s="23" t="s">
        <v>4074</v>
      </c>
      <c r="I1566" s="6" t="s">
        <v>30</v>
      </c>
      <c r="J1566" s="44"/>
      <c r="K1566" s="24" t="s">
        <v>253</v>
      </c>
      <c r="L1566" s="44"/>
      <c r="M1566" s="44"/>
      <c r="N1566" s="45" t="s">
        <v>32</v>
      </c>
      <c r="O1566" s="23" t="s">
        <v>1455</v>
      </c>
      <c r="P1566" s="46" t="s">
        <v>32</v>
      </c>
      <c r="Q1566" s="24" t="s">
        <v>54</v>
      </c>
      <c r="R1566" s="24" t="s">
        <v>35</v>
      </c>
      <c r="S1566" s="24" t="s">
        <v>36</v>
      </c>
      <c r="T1566" s="47">
        <v>42332.0</v>
      </c>
      <c r="U1566" s="24" t="s">
        <v>37</v>
      </c>
      <c r="V1566" s="24" t="s">
        <v>1549</v>
      </c>
      <c r="W1566" s="46" t="s">
        <v>36</v>
      </c>
      <c r="X1566" s="46" t="s">
        <v>5095</v>
      </c>
      <c r="Y1566" s="64">
        <v>42352.0</v>
      </c>
      <c r="Z1566" s="51" t="s">
        <v>5088</v>
      </c>
      <c r="AA1566" s="48" t="s">
        <v>5089</v>
      </c>
      <c r="AB1566" s="17" t="str">
        <f>VLOOKUP(Z1566,Gacetas!A:C,3,FALSE())</f>
        <v>https://drive.google.com/file/d/1A60-hzfraTcmjTk5-Xud4g3yI0MKd1lP/view?usp=sharing</v>
      </c>
    </row>
    <row r="1567">
      <c r="A1567" s="5">
        <v>1566.0</v>
      </c>
      <c r="B1567" s="24" t="s">
        <v>766</v>
      </c>
      <c r="C1567" s="24" t="s">
        <v>766</v>
      </c>
      <c r="D1567" s="24" t="s">
        <v>766</v>
      </c>
      <c r="E1567" s="78"/>
      <c r="F1567" s="78"/>
      <c r="G1567" s="78"/>
      <c r="H1567" s="23" t="s">
        <v>4074</v>
      </c>
      <c r="I1567" s="6" t="s">
        <v>30</v>
      </c>
      <c r="J1567" s="44"/>
      <c r="K1567" s="24" t="s">
        <v>84</v>
      </c>
      <c r="L1567" s="44"/>
      <c r="M1567" s="44"/>
      <c r="N1567" s="45" t="s">
        <v>32</v>
      </c>
      <c r="O1567" s="23" t="s">
        <v>1455</v>
      </c>
      <c r="P1567" s="46" t="s">
        <v>32</v>
      </c>
      <c r="Q1567" s="24" t="s">
        <v>54</v>
      </c>
      <c r="R1567" s="24" t="s">
        <v>35</v>
      </c>
      <c r="S1567" s="24" t="s">
        <v>36</v>
      </c>
      <c r="T1567" s="47">
        <v>42332.0</v>
      </c>
      <c r="U1567" s="24" t="s">
        <v>37</v>
      </c>
      <c r="V1567" s="24" t="s">
        <v>1549</v>
      </c>
      <c r="W1567" s="46" t="s">
        <v>36</v>
      </c>
      <c r="X1567" s="46" t="s">
        <v>5096</v>
      </c>
      <c r="Y1567" s="64">
        <v>42352.0</v>
      </c>
      <c r="Z1567" s="51" t="s">
        <v>5088</v>
      </c>
      <c r="AA1567" s="48" t="s">
        <v>5089</v>
      </c>
      <c r="AB1567" s="17" t="str">
        <f>VLOOKUP(Z1567,Gacetas!A:C,3,FALSE())</f>
        <v>https://drive.google.com/file/d/1A60-hzfraTcmjTk5-Xud4g3yI0MKd1lP/view?usp=sharing</v>
      </c>
    </row>
    <row r="1568">
      <c r="A1568" s="5">
        <v>1567.0</v>
      </c>
      <c r="B1568" s="23" t="s">
        <v>904</v>
      </c>
      <c r="C1568" s="23" t="s">
        <v>904</v>
      </c>
      <c r="D1568" s="23" t="s">
        <v>904</v>
      </c>
      <c r="E1568" s="78"/>
      <c r="F1568" s="78"/>
      <c r="G1568" s="78"/>
      <c r="H1568" s="23" t="s">
        <v>4074</v>
      </c>
      <c r="I1568" s="6" t="s">
        <v>30</v>
      </c>
      <c r="J1568" s="44"/>
      <c r="K1568" s="24" t="s">
        <v>129</v>
      </c>
      <c r="L1568" s="44"/>
      <c r="M1568" s="44"/>
      <c r="N1568" s="45" t="s">
        <v>32</v>
      </c>
      <c r="O1568" s="23" t="s">
        <v>1455</v>
      </c>
      <c r="P1568" s="46" t="s">
        <v>32</v>
      </c>
      <c r="Q1568" s="24" t="s">
        <v>54</v>
      </c>
      <c r="R1568" s="24" t="s">
        <v>35</v>
      </c>
      <c r="S1568" s="24" t="s">
        <v>36</v>
      </c>
      <c r="T1568" s="47">
        <v>42332.0</v>
      </c>
      <c r="U1568" s="24" t="s">
        <v>37</v>
      </c>
      <c r="V1568" s="24" t="s">
        <v>1549</v>
      </c>
      <c r="W1568" s="46" t="s">
        <v>36</v>
      </c>
      <c r="X1568" s="46" t="s">
        <v>5097</v>
      </c>
      <c r="Y1568" s="64">
        <v>42352.0</v>
      </c>
      <c r="Z1568" s="51" t="s">
        <v>5088</v>
      </c>
      <c r="AA1568" s="48" t="s">
        <v>5089</v>
      </c>
      <c r="AB1568" s="17" t="str">
        <f>VLOOKUP(Z1568,Gacetas!A:C,3,FALSE())</f>
        <v>https://drive.google.com/file/d/1A60-hzfraTcmjTk5-Xud4g3yI0MKd1lP/view?usp=sharing</v>
      </c>
    </row>
    <row r="1569">
      <c r="A1569" s="5">
        <v>1568.0</v>
      </c>
      <c r="B1569" s="24" t="s">
        <v>1473</v>
      </c>
      <c r="C1569" s="24" t="s">
        <v>1473</v>
      </c>
      <c r="D1569" s="24" t="s">
        <v>1473</v>
      </c>
      <c r="E1569" s="78"/>
      <c r="F1569" s="78"/>
      <c r="G1569" s="78"/>
      <c r="H1569" s="23" t="s">
        <v>4074</v>
      </c>
      <c r="I1569" s="6" t="s">
        <v>30</v>
      </c>
      <c r="J1569" s="44"/>
      <c r="K1569" s="24" t="s">
        <v>45</v>
      </c>
      <c r="L1569" s="44"/>
      <c r="M1569" s="44"/>
      <c r="N1569" s="45" t="s">
        <v>32</v>
      </c>
      <c r="O1569" s="23" t="s">
        <v>5098</v>
      </c>
      <c r="P1569" s="46" t="s">
        <v>53</v>
      </c>
      <c r="Q1569" s="24" t="s">
        <v>54</v>
      </c>
      <c r="R1569" s="24" t="s">
        <v>35</v>
      </c>
      <c r="S1569" s="24" t="s">
        <v>36</v>
      </c>
      <c r="T1569" s="47">
        <v>42332.0</v>
      </c>
      <c r="U1569" s="24" t="s">
        <v>37</v>
      </c>
      <c r="V1569" s="24" t="s">
        <v>1549</v>
      </c>
      <c r="W1569" s="46" t="s">
        <v>36</v>
      </c>
      <c r="X1569" s="46" t="s">
        <v>5099</v>
      </c>
      <c r="Y1569" s="64">
        <v>42352.0</v>
      </c>
      <c r="Z1569" s="51" t="s">
        <v>5088</v>
      </c>
      <c r="AA1569" s="48" t="s">
        <v>5089</v>
      </c>
      <c r="AB1569" s="17" t="str">
        <f>VLOOKUP(Z1569,Gacetas!A:C,3,FALSE())</f>
        <v>https://drive.google.com/file/d/1A60-hzfraTcmjTk5-Xud4g3yI0MKd1lP/view?usp=sharing</v>
      </c>
    </row>
    <row r="1570">
      <c r="A1570" s="5">
        <v>1569.0</v>
      </c>
      <c r="B1570" s="23" t="s">
        <v>2415</v>
      </c>
      <c r="C1570" s="23" t="s">
        <v>2416</v>
      </c>
      <c r="D1570" s="23" t="s">
        <v>2415</v>
      </c>
      <c r="E1570" s="78"/>
      <c r="F1570" s="78"/>
      <c r="G1570" s="78"/>
      <c r="H1570" s="23" t="s">
        <v>4074</v>
      </c>
      <c r="I1570" s="6" t="s">
        <v>30</v>
      </c>
      <c r="J1570" s="44"/>
      <c r="K1570" s="24" t="s">
        <v>235</v>
      </c>
      <c r="L1570" s="44"/>
      <c r="M1570" s="44"/>
      <c r="N1570" s="45" t="s">
        <v>32</v>
      </c>
      <c r="O1570" s="23" t="s">
        <v>5100</v>
      </c>
      <c r="P1570" s="46" t="s">
        <v>53</v>
      </c>
      <c r="Q1570" s="24" t="s">
        <v>54</v>
      </c>
      <c r="R1570" s="24" t="s">
        <v>35</v>
      </c>
      <c r="S1570" s="24" t="s">
        <v>36</v>
      </c>
      <c r="T1570" s="47">
        <v>42332.0</v>
      </c>
      <c r="U1570" s="24" t="s">
        <v>37</v>
      </c>
      <c r="V1570" s="24" t="s">
        <v>1549</v>
      </c>
      <c r="W1570" s="46" t="s">
        <v>36</v>
      </c>
      <c r="X1570" s="46" t="s">
        <v>5101</v>
      </c>
      <c r="Y1570" s="64">
        <v>42352.0</v>
      </c>
      <c r="Z1570" s="51" t="s">
        <v>5088</v>
      </c>
      <c r="AA1570" s="48" t="s">
        <v>5089</v>
      </c>
      <c r="AB1570" s="17" t="str">
        <f>VLOOKUP(Z1570,Gacetas!A:C,3,FALSE())</f>
        <v>https://drive.google.com/file/d/1A60-hzfraTcmjTk5-Xud4g3yI0MKd1lP/view?usp=sharing</v>
      </c>
    </row>
    <row r="1571">
      <c r="A1571" s="5">
        <v>1570.0</v>
      </c>
      <c r="B1571" s="24" t="s">
        <v>5102</v>
      </c>
      <c r="C1571" s="24" t="s">
        <v>5102</v>
      </c>
      <c r="D1571" s="24" t="s">
        <v>5102</v>
      </c>
      <c r="E1571" s="78"/>
      <c r="F1571" s="78"/>
      <c r="G1571" s="78"/>
      <c r="H1571" s="23" t="s">
        <v>4074</v>
      </c>
      <c r="I1571" s="6" t="s">
        <v>30</v>
      </c>
      <c r="J1571" s="44"/>
      <c r="K1571" s="24" t="s">
        <v>45</v>
      </c>
      <c r="L1571" s="44"/>
      <c r="M1571" s="44"/>
      <c r="N1571" s="45"/>
      <c r="O1571" s="38"/>
      <c r="P1571" s="91"/>
      <c r="Q1571" s="24" t="s">
        <v>54</v>
      </c>
      <c r="R1571" s="24" t="s">
        <v>909</v>
      </c>
      <c r="S1571" s="23" t="s">
        <v>5103</v>
      </c>
      <c r="T1571" s="47">
        <v>42332.0</v>
      </c>
      <c r="U1571" s="24" t="s">
        <v>37</v>
      </c>
      <c r="V1571" s="24" t="s">
        <v>1549</v>
      </c>
      <c r="W1571" s="46" t="s">
        <v>36</v>
      </c>
      <c r="X1571" s="46" t="s">
        <v>5104</v>
      </c>
      <c r="Y1571" s="64">
        <v>42352.0</v>
      </c>
      <c r="Z1571" s="51" t="s">
        <v>5088</v>
      </c>
      <c r="AA1571" s="48" t="s">
        <v>5089</v>
      </c>
      <c r="AB1571" s="17" t="str">
        <f>VLOOKUP(Z1571,Gacetas!A:C,3,FALSE())</f>
        <v>https://drive.google.com/file/d/1A60-hzfraTcmjTk5-Xud4g3yI0MKd1lP/view?usp=sharing</v>
      </c>
    </row>
    <row r="1572">
      <c r="A1572" s="5">
        <v>1571.0</v>
      </c>
      <c r="B1572" s="24" t="s">
        <v>710</v>
      </c>
      <c r="C1572" s="24" t="s">
        <v>710</v>
      </c>
      <c r="D1572" s="24" t="s">
        <v>710</v>
      </c>
      <c r="E1572" s="78"/>
      <c r="F1572" s="78"/>
      <c r="G1572" s="78"/>
      <c r="H1572" s="23" t="s">
        <v>4074</v>
      </c>
      <c r="I1572" s="6" t="s">
        <v>30</v>
      </c>
      <c r="J1572" s="44"/>
      <c r="K1572" s="24" t="s">
        <v>45</v>
      </c>
      <c r="L1572" s="44"/>
      <c r="M1572" s="44"/>
      <c r="N1572" s="45" t="s">
        <v>32</v>
      </c>
      <c r="O1572" s="23" t="s">
        <v>1455</v>
      </c>
      <c r="P1572" s="46" t="s">
        <v>32</v>
      </c>
      <c r="Q1572" s="24" t="s">
        <v>54</v>
      </c>
      <c r="R1572" s="24" t="s">
        <v>35</v>
      </c>
      <c r="S1572" s="24" t="s">
        <v>36</v>
      </c>
      <c r="T1572" s="47">
        <v>42332.0</v>
      </c>
      <c r="U1572" s="24" t="s">
        <v>37</v>
      </c>
      <c r="V1572" s="24" t="s">
        <v>1549</v>
      </c>
      <c r="W1572" s="46" t="s">
        <v>36</v>
      </c>
      <c r="X1572" s="46" t="s">
        <v>5105</v>
      </c>
      <c r="Y1572" s="64">
        <v>42352.0</v>
      </c>
      <c r="Z1572" s="51" t="s">
        <v>5088</v>
      </c>
      <c r="AA1572" s="48" t="s">
        <v>5089</v>
      </c>
      <c r="AB1572" s="17" t="str">
        <f>VLOOKUP(Z1572,Gacetas!A:C,3,FALSE())</f>
        <v>https://drive.google.com/file/d/1A60-hzfraTcmjTk5-Xud4g3yI0MKd1lP/view?usp=sharing</v>
      </c>
    </row>
    <row r="1573">
      <c r="A1573" s="5">
        <v>1572.0</v>
      </c>
      <c r="B1573" s="24" t="s">
        <v>1433</v>
      </c>
      <c r="C1573" s="24" t="s">
        <v>1433</v>
      </c>
      <c r="D1573" s="24" t="s">
        <v>1433</v>
      </c>
      <c r="E1573" s="78"/>
      <c r="F1573" s="78"/>
      <c r="G1573" s="78"/>
      <c r="H1573" s="23" t="s">
        <v>4074</v>
      </c>
      <c r="I1573" s="6" t="s">
        <v>30</v>
      </c>
      <c r="J1573" s="44"/>
      <c r="K1573" s="24" t="s">
        <v>45</v>
      </c>
      <c r="L1573" s="44"/>
      <c r="M1573" s="44"/>
      <c r="N1573" s="45" t="s">
        <v>32</v>
      </c>
      <c r="O1573" s="23" t="s">
        <v>4647</v>
      </c>
      <c r="P1573" s="46" t="s">
        <v>32</v>
      </c>
      <c r="Q1573" s="24" t="s">
        <v>54</v>
      </c>
      <c r="R1573" s="24" t="s">
        <v>35</v>
      </c>
      <c r="S1573" s="24" t="s">
        <v>36</v>
      </c>
      <c r="T1573" s="47">
        <v>42332.0</v>
      </c>
      <c r="U1573" s="24" t="s">
        <v>37</v>
      </c>
      <c r="V1573" s="24" t="s">
        <v>1549</v>
      </c>
      <c r="W1573" s="46" t="s">
        <v>36</v>
      </c>
      <c r="X1573" s="46" t="s">
        <v>5106</v>
      </c>
      <c r="Y1573" s="64">
        <v>42352.0</v>
      </c>
      <c r="Z1573" s="51" t="s">
        <v>5088</v>
      </c>
      <c r="AA1573" s="48" t="s">
        <v>5089</v>
      </c>
      <c r="AB1573" s="17" t="str">
        <f>VLOOKUP(Z1573,Gacetas!A:C,3,FALSE())</f>
        <v>https://drive.google.com/file/d/1A60-hzfraTcmjTk5-Xud4g3yI0MKd1lP/view?usp=sharing</v>
      </c>
    </row>
    <row r="1574">
      <c r="A1574" s="5">
        <v>1573.0</v>
      </c>
      <c r="B1574" s="24" t="s">
        <v>5107</v>
      </c>
      <c r="C1574" s="24" t="s">
        <v>5107</v>
      </c>
      <c r="D1574" s="24" t="s">
        <v>5107</v>
      </c>
      <c r="E1574" s="78"/>
      <c r="F1574" s="78"/>
      <c r="G1574" s="78"/>
      <c r="H1574" s="23" t="s">
        <v>4074</v>
      </c>
      <c r="I1574" s="6" t="s">
        <v>30</v>
      </c>
      <c r="J1574" s="44"/>
      <c r="K1574" s="24" t="s">
        <v>322</v>
      </c>
      <c r="L1574" s="44"/>
      <c r="M1574" s="44"/>
      <c r="N1574" s="45" t="s">
        <v>32</v>
      </c>
      <c r="O1574" s="23" t="s">
        <v>1455</v>
      </c>
      <c r="P1574" s="46" t="s">
        <v>32</v>
      </c>
      <c r="Q1574" s="24" t="s">
        <v>54</v>
      </c>
      <c r="R1574" s="24" t="s">
        <v>35</v>
      </c>
      <c r="S1574" s="24" t="s">
        <v>36</v>
      </c>
      <c r="T1574" s="47">
        <v>42332.0</v>
      </c>
      <c r="U1574" s="24" t="s">
        <v>37</v>
      </c>
      <c r="V1574" s="24" t="s">
        <v>1549</v>
      </c>
      <c r="W1574" s="46" t="s">
        <v>36</v>
      </c>
      <c r="X1574" s="46" t="s">
        <v>5108</v>
      </c>
      <c r="Y1574" s="64">
        <v>42352.0</v>
      </c>
      <c r="Z1574" s="51" t="s">
        <v>5088</v>
      </c>
      <c r="AA1574" s="48" t="s">
        <v>5089</v>
      </c>
      <c r="AB1574" s="17" t="str">
        <f>VLOOKUP(Z1574,Gacetas!A:C,3,FALSE())</f>
        <v>https://drive.google.com/file/d/1A60-hzfraTcmjTk5-Xud4g3yI0MKd1lP/view?usp=sharing</v>
      </c>
    </row>
    <row r="1575">
      <c r="A1575" s="5">
        <v>1574.0</v>
      </c>
      <c r="B1575" s="24" t="s">
        <v>5109</v>
      </c>
      <c r="C1575" s="24" t="s">
        <v>5109</v>
      </c>
      <c r="D1575" s="24" t="s">
        <v>5109</v>
      </c>
      <c r="E1575" s="78"/>
      <c r="F1575" s="78"/>
      <c r="G1575" s="78"/>
      <c r="H1575" s="23" t="s">
        <v>4074</v>
      </c>
      <c r="I1575" s="6" t="s">
        <v>30</v>
      </c>
      <c r="J1575" s="44"/>
      <c r="K1575" s="24" t="s">
        <v>51</v>
      </c>
      <c r="L1575" s="44"/>
      <c r="M1575" s="44"/>
      <c r="N1575" s="45" t="s">
        <v>32</v>
      </c>
      <c r="O1575" s="23" t="s">
        <v>1455</v>
      </c>
      <c r="P1575" s="46" t="s">
        <v>32</v>
      </c>
      <c r="Q1575" s="24" t="s">
        <v>54</v>
      </c>
      <c r="R1575" s="24" t="s">
        <v>35</v>
      </c>
      <c r="S1575" s="24" t="s">
        <v>36</v>
      </c>
      <c r="T1575" s="47">
        <v>42332.0</v>
      </c>
      <c r="U1575" s="24" t="s">
        <v>37</v>
      </c>
      <c r="V1575" s="24" t="s">
        <v>1549</v>
      </c>
      <c r="W1575" s="46" t="s">
        <v>36</v>
      </c>
      <c r="X1575" s="46" t="s">
        <v>5110</v>
      </c>
      <c r="Y1575" s="64">
        <v>42352.0</v>
      </c>
      <c r="Z1575" s="51" t="s">
        <v>5088</v>
      </c>
      <c r="AA1575" s="48" t="s">
        <v>5089</v>
      </c>
      <c r="AB1575" s="17" t="str">
        <f>VLOOKUP(Z1575,Gacetas!A:C,3,FALSE())</f>
        <v>https://drive.google.com/file/d/1A60-hzfraTcmjTk5-Xud4g3yI0MKd1lP/view?usp=sharing</v>
      </c>
    </row>
    <row r="1576">
      <c r="A1576" s="5">
        <v>1575.0</v>
      </c>
      <c r="B1576" s="24" t="s">
        <v>1458</v>
      </c>
      <c r="C1576" s="24" t="s">
        <v>1458</v>
      </c>
      <c r="D1576" s="24" t="s">
        <v>1458</v>
      </c>
      <c r="E1576" s="78"/>
      <c r="F1576" s="78"/>
      <c r="G1576" s="78"/>
      <c r="H1576" s="23" t="s">
        <v>4074</v>
      </c>
      <c r="I1576" s="6" t="s">
        <v>30</v>
      </c>
      <c r="J1576" s="44"/>
      <c r="K1576" s="24" t="s">
        <v>45</v>
      </c>
      <c r="L1576" s="44"/>
      <c r="M1576" s="44"/>
      <c r="N1576" s="45" t="s">
        <v>32</v>
      </c>
      <c r="O1576" s="23" t="s">
        <v>1455</v>
      </c>
      <c r="P1576" s="46" t="s">
        <v>32</v>
      </c>
      <c r="Q1576" s="24" t="s">
        <v>54</v>
      </c>
      <c r="R1576" s="24" t="s">
        <v>35</v>
      </c>
      <c r="S1576" s="24" t="s">
        <v>36</v>
      </c>
      <c r="T1576" s="47">
        <v>42332.0</v>
      </c>
      <c r="U1576" s="24" t="s">
        <v>37</v>
      </c>
      <c r="V1576" s="24" t="s">
        <v>1549</v>
      </c>
      <c r="W1576" s="46" t="s">
        <v>36</v>
      </c>
      <c r="X1576" s="46" t="s">
        <v>5111</v>
      </c>
      <c r="Y1576" s="64">
        <v>42352.0</v>
      </c>
      <c r="Z1576" s="51" t="s">
        <v>5088</v>
      </c>
      <c r="AA1576" s="48" t="s">
        <v>5089</v>
      </c>
      <c r="AB1576" s="17" t="str">
        <f>VLOOKUP(Z1576,Gacetas!A:C,3,FALSE())</f>
        <v>https://drive.google.com/file/d/1A60-hzfraTcmjTk5-Xud4g3yI0MKd1lP/view?usp=sharing</v>
      </c>
    </row>
    <row r="1577">
      <c r="A1577" s="5">
        <v>1576.0</v>
      </c>
      <c r="B1577" s="24" t="s">
        <v>5112</v>
      </c>
      <c r="C1577" s="24" t="s">
        <v>1438</v>
      </c>
      <c r="D1577" s="24" t="s">
        <v>5112</v>
      </c>
      <c r="E1577" s="78"/>
      <c r="F1577" s="78"/>
      <c r="G1577" s="78"/>
      <c r="H1577" s="23" t="s">
        <v>4074</v>
      </c>
      <c r="I1577" s="6" t="s">
        <v>30</v>
      </c>
      <c r="J1577" s="44"/>
      <c r="K1577" s="24" t="s">
        <v>45</v>
      </c>
      <c r="L1577" s="44"/>
      <c r="M1577" s="44"/>
      <c r="N1577" s="45" t="s">
        <v>32</v>
      </c>
      <c r="O1577" s="23" t="s">
        <v>1896</v>
      </c>
      <c r="P1577" s="46" t="s">
        <v>32</v>
      </c>
      <c r="Q1577" s="24" t="s">
        <v>54</v>
      </c>
      <c r="R1577" s="24" t="s">
        <v>35</v>
      </c>
      <c r="S1577" s="24" t="s">
        <v>36</v>
      </c>
      <c r="T1577" s="47">
        <v>42338.0</v>
      </c>
      <c r="U1577" s="24" t="s">
        <v>37</v>
      </c>
      <c r="V1577" s="24" t="s">
        <v>1549</v>
      </c>
      <c r="W1577" s="46" t="s">
        <v>36</v>
      </c>
      <c r="X1577" s="46" t="s">
        <v>5113</v>
      </c>
      <c r="Y1577" s="64">
        <v>42354.0</v>
      </c>
      <c r="Z1577" s="51" t="s">
        <v>5114</v>
      </c>
      <c r="AA1577" s="48" t="s">
        <v>5115</v>
      </c>
      <c r="AB1577" s="17" t="str">
        <f>VLOOKUP(Z1577,Gacetas!A:C,3,FALSE())</f>
        <v>https://drive.google.com/file/d/1CVuvH2iAbfgEXhSNEcPvl5O8ajNJMKOO/view?usp=sharing</v>
      </c>
    </row>
    <row r="1578">
      <c r="A1578" s="5">
        <v>1577.0</v>
      </c>
      <c r="B1578" s="24" t="s">
        <v>1652</v>
      </c>
      <c r="C1578" s="24" t="s">
        <v>1653</v>
      </c>
      <c r="D1578" s="24" t="s">
        <v>1652</v>
      </c>
      <c r="E1578" s="78"/>
      <c r="F1578" s="78"/>
      <c r="G1578" s="78"/>
      <c r="H1578" s="23" t="s">
        <v>4074</v>
      </c>
      <c r="I1578" s="6" t="s">
        <v>30</v>
      </c>
      <c r="J1578" s="44"/>
      <c r="K1578" s="24" t="s">
        <v>229</v>
      </c>
      <c r="L1578" s="44"/>
      <c r="M1578" s="44"/>
      <c r="N1578" s="45" t="s">
        <v>32</v>
      </c>
      <c r="O1578" s="23" t="s">
        <v>1455</v>
      </c>
      <c r="P1578" s="46" t="s">
        <v>32</v>
      </c>
      <c r="Q1578" s="24" t="s">
        <v>54</v>
      </c>
      <c r="R1578" s="24" t="s">
        <v>35</v>
      </c>
      <c r="S1578" s="24" t="s">
        <v>36</v>
      </c>
      <c r="T1578" s="47">
        <v>42338.0</v>
      </c>
      <c r="U1578" s="24" t="s">
        <v>37</v>
      </c>
      <c r="V1578" s="24" t="s">
        <v>1549</v>
      </c>
      <c r="W1578" s="46" t="s">
        <v>36</v>
      </c>
      <c r="X1578" s="46" t="s">
        <v>5116</v>
      </c>
      <c r="Y1578" s="64">
        <v>42354.0</v>
      </c>
      <c r="Z1578" s="51" t="s">
        <v>5114</v>
      </c>
      <c r="AA1578" s="48" t="s">
        <v>5115</v>
      </c>
      <c r="AB1578" s="17" t="str">
        <f>VLOOKUP(Z1578,Gacetas!A:C,3,FALSE())</f>
        <v>https://drive.google.com/file/d/1CVuvH2iAbfgEXhSNEcPvl5O8ajNJMKOO/view?usp=sharing</v>
      </c>
    </row>
    <row r="1579">
      <c r="A1579" s="5">
        <v>1578.0</v>
      </c>
      <c r="B1579" s="24" t="s">
        <v>5117</v>
      </c>
      <c r="C1579" s="24" t="s">
        <v>3309</v>
      </c>
      <c r="D1579" s="24" t="s">
        <v>5117</v>
      </c>
      <c r="E1579" s="78"/>
      <c r="F1579" s="78"/>
      <c r="G1579" s="78"/>
      <c r="H1579" s="23" t="s">
        <v>4074</v>
      </c>
      <c r="I1579" s="6" t="s">
        <v>30</v>
      </c>
      <c r="J1579" s="44"/>
      <c r="K1579" s="24" t="s">
        <v>625</v>
      </c>
      <c r="L1579" s="44"/>
      <c r="M1579" s="44"/>
      <c r="N1579" s="45" t="s">
        <v>32</v>
      </c>
      <c r="O1579" s="23" t="s">
        <v>1455</v>
      </c>
      <c r="P1579" s="46" t="s">
        <v>32</v>
      </c>
      <c r="Q1579" s="24" t="s">
        <v>54</v>
      </c>
      <c r="R1579" s="24" t="s">
        <v>35</v>
      </c>
      <c r="S1579" s="24" t="s">
        <v>36</v>
      </c>
      <c r="T1579" s="47">
        <v>42340.0</v>
      </c>
      <c r="U1579" s="24" t="s">
        <v>37</v>
      </c>
      <c r="V1579" s="24" t="s">
        <v>1549</v>
      </c>
      <c r="W1579" s="46" t="s">
        <v>36</v>
      </c>
      <c r="X1579" s="46" t="s">
        <v>5118</v>
      </c>
      <c r="Y1579" s="64">
        <v>42354.0</v>
      </c>
      <c r="Z1579" s="51" t="s">
        <v>5114</v>
      </c>
      <c r="AA1579" s="48" t="s">
        <v>5115</v>
      </c>
      <c r="AB1579" s="17" t="str">
        <f>VLOOKUP(Z1579,Gacetas!A:C,3,FALSE())</f>
        <v>https://drive.google.com/file/d/1CVuvH2iAbfgEXhSNEcPvl5O8ajNJMKOO/view?usp=sharing</v>
      </c>
    </row>
    <row r="1580">
      <c r="A1580" s="5">
        <v>1579.0</v>
      </c>
      <c r="B1580" s="23" t="s">
        <v>5119</v>
      </c>
      <c r="C1580" s="22" t="s">
        <v>855</v>
      </c>
      <c r="D1580" s="23" t="s">
        <v>5119</v>
      </c>
      <c r="E1580" s="78"/>
      <c r="F1580" s="78"/>
      <c r="G1580" s="78"/>
      <c r="H1580" s="23" t="s">
        <v>4074</v>
      </c>
      <c r="I1580" s="6" t="s">
        <v>30</v>
      </c>
      <c r="J1580" s="44"/>
      <c r="K1580" s="24" t="s">
        <v>235</v>
      </c>
      <c r="L1580" s="44"/>
      <c r="M1580" s="44"/>
      <c r="N1580" s="45" t="s">
        <v>32</v>
      </c>
      <c r="O1580" s="23" t="s">
        <v>1455</v>
      </c>
      <c r="P1580" s="46" t="s">
        <v>53</v>
      </c>
      <c r="Q1580" s="24" t="s">
        <v>54</v>
      </c>
      <c r="R1580" s="24" t="s">
        <v>35</v>
      </c>
      <c r="S1580" s="24" t="s">
        <v>36</v>
      </c>
      <c r="T1580" s="47">
        <v>42340.0</v>
      </c>
      <c r="U1580" s="24" t="s">
        <v>37</v>
      </c>
      <c r="V1580" s="24" t="s">
        <v>1549</v>
      </c>
      <c r="W1580" s="46" t="s">
        <v>36</v>
      </c>
      <c r="X1580" s="46" t="s">
        <v>5120</v>
      </c>
      <c r="Y1580" s="64">
        <v>42354.0</v>
      </c>
      <c r="Z1580" s="51" t="s">
        <v>5114</v>
      </c>
      <c r="AA1580" s="48" t="s">
        <v>5115</v>
      </c>
      <c r="AB1580" s="17" t="str">
        <f>VLOOKUP(Z1580,Gacetas!A:C,3,FALSE())</f>
        <v>https://drive.google.com/file/d/1CVuvH2iAbfgEXhSNEcPvl5O8ajNJMKOO/view?usp=sharing</v>
      </c>
    </row>
    <row r="1581">
      <c r="A1581" s="5">
        <v>1580.0</v>
      </c>
      <c r="B1581" s="23" t="s">
        <v>5121</v>
      </c>
      <c r="C1581" s="23" t="s">
        <v>5122</v>
      </c>
      <c r="D1581" s="23" t="s">
        <v>5122</v>
      </c>
      <c r="E1581" s="23" t="s">
        <v>174</v>
      </c>
      <c r="F1581" s="23"/>
      <c r="G1581" s="23"/>
      <c r="H1581" s="23" t="s">
        <v>175</v>
      </c>
      <c r="I1581" s="6" t="s">
        <v>30</v>
      </c>
      <c r="J1581" s="24" t="s">
        <v>176</v>
      </c>
      <c r="K1581" s="24" t="s">
        <v>235</v>
      </c>
      <c r="L1581" s="44"/>
      <c r="M1581" s="44"/>
      <c r="N1581" s="45" t="s">
        <v>32</v>
      </c>
      <c r="O1581" s="23" t="s">
        <v>5123</v>
      </c>
      <c r="P1581" s="46" t="s">
        <v>32</v>
      </c>
      <c r="Q1581" s="24" t="s">
        <v>54</v>
      </c>
      <c r="R1581" s="24" t="s">
        <v>35</v>
      </c>
      <c r="S1581" s="24" t="s">
        <v>36</v>
      </c>
      <c r="T1581" s="47">
        <v>41635.0</v>
      </c>
      <c r="U1581" s="24" t="s">
        <v>37</v>
      </c>
      <c r="V1581" s="24" t="s">
        <v>1549</v>
      </c>
      <c r="W1581" s="46" t="s">
        <v>36</v>
      </c>
      <c r="X1581" s="46" t="s">
        <v>5124</v>
      </c>
      <c r="Y1581" s="64">
        <v>41674.0</v>
      </c>
      <c r="Z1581" s="51" t="s">
        <v>5125</v>
      </c>
      <c r="AA1581" s="48" t="s">
        <v>5126</v>
      </c>
      <c r="AB1581" s="17" t="str">
        <f>VLOOKUP(Z1581,Gacetas!A:C,3,FALSE())</f>
        <v>https://drive.google.com/file/d/1mpKrv_vOHzhxKjCCog4TrfxEMkN2AAGn/view?usp=sharing</v>
      </c>
    </row>
    <row r="1582">
      <c r="A1582" s="5">
        <v>1581.0</v>
      </c>
      <c r="B1582" s="24" t="s">
        <v>3574</v>
      </c>
      <c r="C1582" s="24" t="s">
        <v>3574</v>
      </c>
      <c r="D1582" s="24" t="s">
        <v>3574</v>
      </c>
      <c r="E1582" s="78"/>
      <c r="F1582" s="78"/>
      <c r="G1582" s="78"/>
      <c r="H1582" s="23" t="s">
        <v>4074</v>
      </c>
      <c r="I1582" s="6" t="s">
        <v>30</v>
      </c>
      <c r="J1582" s="44"/>
      <c r="K1582" s="24" t="s">
        <v>51</v>
      </c>
      <c r="L1582" s="44"/>
      <c r="M1582" s="44"/>
      <c r="N1582" s="45" t="s">
        <v>32</v>
      </c>
      <c r="O1582" s="23" t="s">
        <v>4890</v>
      </c>
      <c r="P1582" s="46" t="s">
        <v>32</v>
      </c>
      <c r="Q1582" s="24" t="s">
        <v>54</v>
      </c>
      <c r="R1582" s="24" t="s">
        <v>35</v>
      </c>
      <c r="S1582" s="24" t="s">
        <v>36</v>
      </c>
      <c r="T1582" s="47">
        <v>41655.0</v>
      </c>
      <c r="U1582" s="24" t="s">
        <v>37</v>
      </c>
      <c r="V1582" s="24" t="s">
        <v>1549</v>
      </c>
      <c r="W1582" s="46" t="s">
        <v>36</v>
      </c>
      <c r="X1582" s="46" t="s">
        <v>5127</v>
      </c>
      <c r="Y1582" s="64">
        <v>41680.0</v>
      </c>
      <c r="Z1582" s="51" t="s">
        <v>5128</v>
      </c>
      <c r="AA1582" s="48" t="s">
        <v>5129</v>
      </c>
      <c r="AB1582" s="17" t="str">
        <f>VLOOKUP(Z1582,Gacetas!A:C,3,FALSE())</f>
        <v>https://drive.google.com/file/d/1JRvAx8tst1hN30ab7GMul4Oerv_qrRQ4/view?usp=sharing</v>
      </c>
    </row>
    <row r="1583">
      <c r="A1583" s="5">
        <v>1582.0</v>
      </c>
      <c r="B1583" s="24" t="s">
        <v>3609</v>
      </c>
      <c r="C1583" s="24" t="s">
        <v>3609</v>
      </c>
      <c r="D1583" s="24" t="s">
        <v>3609</v>
      </c>
      <c r="E1583" s="78"/>
      <c r="F1583" s="78"/>
      <c r="G1583" s="78"/>
      <c r="H1583" s="23" t="s">
        <v>4074</v>
      </c>
      <c r="I1583" s="6" t="s">
        <v>30</v>
      </c>
      <c r="J1583" s="44"/>
      <c r="K1583" s="24" t="s">
        <v>214</v>
      </c>
      <c r="L1583" s="44"/>
      <c r="M1583" s="44"/>
      <c r="N1583" s="45" t="s">
        <v>32</v>
      </c>
      <c r="O1583" s="23" t="s">
        <v>4890</v>
      </c>
      <c r="P1583" s="46" t="s">
        <v>32</v>
      </c>
      <c r="Q1583" s="24" t="s">
        <v>54</v>
      </c>
      <c r="R1583" s="24" t="s">
        <v>35</v>
      </c>
      <c r="S1583" s="24" t="s">
        <v>36</v>
      </c>
      <c r="T1583" s="47">
        <v>41655.0</v>
      </c>
      <c r="U1583" s="24" t="s">
        <v>37</v>
      </c>
      <c r="V1583" s="24" t="s">
        <v>1549</v>
      </c>
      <c r="W1583" s="46" t="s">
        <v>36</v>
      </c>
      <c r="X1583" s="46" t="s">
        <v>5130</v>
      </c>
      <c r="Y1583" s="64">
        <v>41680.0</v>
      </c>
      <c r="Z1583" s="51" t="s">
        <v>5128</v>
      </c>
      <c r="AA1583" s="48" t="s">
        <v>5129</v>
      </c>
      <c r="AB1583" s="17" t="str">
        <f>VLOOKUP(Z1583,Gacetas!A:C,3,FALSE())</f>
        <v>https://drive.google.com/file/d/1JRvAx8tst1hN30ab7GMul4Oerv_qrRQ4/view?usp=sharing</v>
      </c>
    </row>
    <row r="1584">
      <c r="A1584" s="5">
        <v>1583.0</v>
      </c>
      <c r="B1584" s="24" t="s">
        <v>5131</v>
      </c>
      <c r="C1584" s="24" t="s">
        <v>5132</v>
      </c>
      <c r="D1584" s="24" t="s">
        <v>5131</v>
      </c>
      <c r="E1584" s="78"/>
      <c r="F1584" s="78"/>
      <c r="G1584" s="78"/>
      <c r="H1584" s="23" t="s">
        <v>4074</v>
      </c>
      <c r="I1584" s="6" t="s">
        <v>30</v>
      </c>
      <c r="J1584" s="44"/>
      <c r="K1584" s="24" t="s">
        <v>214</v>
      </c>
      <c r="L1584" s="44"/>
      <c r="M1584" s="44"/>
      <c r="N1584" s="84"/>
      <c r="O1584" s="38"/>
      <c r="P1584" s="91"/>
      <c r="Q1584" s="24" t="s">
        <v>54</v>
      </c>
      <c r="R1584" s="24" t="s">
        <v>909</v>
      </c>
      <c r="S1584" s="23" t="s">
        <v>5133</v>
      </c>
      <c r="T1584" s="47">
        <v>41655.0</v>
      </c>
      <c r="U1584" s="24" t="s">
        <v>37</v>
      </c>
      <c r="V1584" s="24" t="s">
        <v>1549</v>
      </c>
      <c r="W1584" s="46" t="s">
        <v>36</v>
      </c>
      <c r="X1584" s="46" t="s">
        <v>5134</v>
      </c>
      <c r="Y1584" s="64">
        <v>41680.0</v>
      </c>
      <c r="Z1584" s="51" t="s">
        <v>5128</v>
      </c>
      <c r="AA1584" s="48" t="s">
        <v>5129</v>
      </c>
      <c r="AB1584" s="17" t="str">
        <f>VLOOKUP(Z1584,Gacetas!A:C,3,FALSE())</f>
        <v>https://drive.google.com/file/d/1JRvAx8tst1hN30ab7GMul4Oerv_qrRQ4/view?usp=sharing</v>
      </c>
    </row>
    <row r="1585">
      <c r="A1585" s="5">
        <v>1584.0</v>
      </c>
      <c r="B1585" s="24" t="s">
        <v>3533</v>
      </c>
      <c r="C1585" s="24" t="s">
        <v>3533</v>
      </c>
      <c r="D1585" s="24" t="s">
        <v>3533</v>
      </c>
      <c r="E1585" s="78"/>
      <c r="F1585" s="78"/>
      <c r="G1585" s="78"/>
      <c r="H1585" s="23" t="s">
        <v>4074</v>
      </c>
      <c r="I1585" s="6" t="s">
        <v>30</v>
      </c>
      <c r="J1585" s="44"/>
      <c r="K1585" s="24" t="s">
        <v>45</v>
      </c>
      <c r="L1585" s="44"/>
      <c r="M1585" s="44"/>
      <c r="N1585" s="45" t="s">
        <v>32</v>
      </c>
      <c r="O1585" s="23" t="s">
        <v>4647</v>
      </c>
      <c r="P1585" s="46" t="s">
        <v>32</v>
      </c>
      <c r="Q1585" s="24" t="s">
        <v>54</v>
      </c>
      <c r="R1585" s="24" t="s">
        <v>35</v>
      </c>
      <c r="S1585" s="24" t="s">
        <v>36</v>
      </c>
      <c r="T1585" s="47">
        <v>41661.0</v>
      </c>
      <c r="U1585" s="24" t="s">
        <v>37</v>
      </c>
      <c r="V1585" s="24" t="s">
        <v>1549</v>
      </c>
      <c r="W1585" s="46" t="s">
        <v>36</v>
      </c>
      <c r="X1585" s="46" t="s">
        <v>5135</v>
      </c>
      <c r="Y1585" s="64">
        <v>41680.0</v>
      </c>
      <c r="Z1585" s="51" t="s">
        <v>5128</v>
      </c>
      <c r="AA1585" s="48" t="s">
        <v>5129</v>
      </c>
      <c r="AB1585" s="17" t="str">
        <f>VLOOKUP(Z1585,Gacetas!A:C,3,FALSE())</f>
        <v>https://drive.google.com/file/d/1JRvAx8tst1hN30ab7GMul4Oerv_qrRQ4/view?usp=sharing</v>
      </c>
    </row>
    <row r="1586">
      <c r="A1586" s="5">
        <v>1585.0</v>
      </c>
      <c r="B1586" s="24" t="s">
        <v>3650</v>
      </c>
      <c r="C1586" s="24" t="s">
        <v>3651</v>
      </c>
      <c r="D1586" s="24" t="s">
        <v>3650</v>
      </c>
      <c r="E1586" s="78"/>
      <c r="F1586" s="78"/>
      <c r="G1586" s="78"/>
      <c r="H1586" s="23" t="s">
        <v>29</v>
      </c>
      <c r="I1586" s="6" t="s">
        <v>30</v>
      </c>
      <c r="J1586" s="44"/>
      <c r="K1586" s="24" t="s">
        <v>300</v>
      </c>
      <c r="L1586" s="44"/>
      <c r="M1586" s="44"/>
      <c r="N1586" s="45" t="s">
        <v>32</v>
      </c>
      <c r="O1586" s="23" t="s">
        <v>4397</v>
      </c>
      <c r="P1586" s="46" t="s">
        <v>32</v>
      </c>
      <c r="Q1586" s="24" t="s">
        <v>54</v>
      </c>
      <c r="R1586" s="24" t="s">
        <v>35</v>
      </c>
      <c r="S1586" s="24" t="s">
        <v>36</v>
      </c>
      <c r="T1586" s="47">
        <v>41661.0</v>
      </c>
      <c r="U1586" s="24" t="s">
        <v>37</v>
      </c>
      <c r="V1586" s="24" t="s">
        <v>1549</v>
      </c>
      <c r="W1586" s="46" t="s">
        <v>36</v>
      </c>
      <c r="X1586" s="46" t="s">
        <v>5136</v>
      </c>
      <c r="Y1586" s="64">
        <v>41680.0</v>
      </c>
      <c r="Z1586" s="51" t="s">
        <v>5128</v>
      </c>
      <c r="AA1586" s="48" t="s">
        <v>5129</v>
      </c>
      <c r="AB1586" s="17" t="str">
        <f>VLOOKUP(Z1586,Gacetas!A:C,3,FALSE())</f>
        <v>https://drive.google.com/file/d/1JRvAx8tst1hN30ab7GMul4Oerv_qrRQ4/view?usp=sharing</v>
      </c>
    </row>
    <row r="1587">
      <c r="A1587" s="5">
        <v>1586.0</v>
      </c>
      <c r="B1587" s="24" t="s">
        <v>5137</v>
      </c>
      <c r="C1587" s="24" t="s">
        <v>5137</v>
      </c>
      <c r="D1587" s="24" t="s">
        <v>5137</v>
      </c>
      <c r="E1587" s="78"/>
      <c r="F1587" s="78"/>
      <c r="G1587" s="78"/>
      <c r="H1587" s="23" t="s">
        <v>4074</v>
      </c>
      <c r="I1587" s="6" t="s">
        <v>30</v>
      </c>
      <c r="J1587" s="44"/>
      <c r="K1587" s="24" t="s">
        <v>45</v>
      </c>
      <c r="L1587" s="44"/>
      <c r="M1587" s="44"/>
      <c r="N1587" s="84"/>
      <c r="O1587" s="38"/>
      <c r="P1587" s="91"/>
      <c r="Q1587" s="24" t="s">
        <v>54</v>
      </c>
      <c r="R1587" s="24" t="s">
        <v>5138</v>
      </c>
      <c r="S1587" s="23" t="s">
        <v>5139</v>
      </c>
      <c r="T1587" s="47">
        <v>41662.0</v>
      </c>
      <c r="U1587" s="24" t="s">
        <v>37</v>
      </c>
      <c r="V1587" s="24" t="s">
        <v>1549</v>
      </c>
      <c r="W1587" s="46" t="s">
        <v>36</v>
      </c>
      <c r="X1587" s="46" t="s">
        <v>5140</v>
      </c>
      <c r="Y1587" s="64">
        <v>41680.0</v>
      </c>
      <c r="Z1587" s="51" t="s">
        <v>5128</v>
      </c>
      <c r="AA1587" s="48" t="s">
        <v>5129</v>
      </c>
      <c r="AB1587" s="17" t="str">
        <f>VLOOKUP(Z1587,Gacetas!A:C,3,FALSE())</f>
        <v>https://drive.google.com/file/d/1JRvAx8tst1hN30ab7GMul4Oerv_qrRQ4/view?usp=sharing</v>
      </c>
    </row>
    <row r="1588">
      <c r="A1588" s="5">
        <v>1587.0</v>
      </c>
      <c r="B1588" s="42" t="s">
        <v>5141</v>
      </c>
      <c r="C1588" s="42" t="s">
        <v>5141</v>
      </c>
      <c r="D1588" s="42" t="s">
        <v>5141</v>
      </c>
      <c r="E1588" s="78"/>
      <c r="F1588" s="78"/>
      <c r="G1588" s="78"/>
      <c r="H1588" s="23" t="s">
        <v>4639</v>
      </c>
      <c r="I1588" s="6" t="s">
        <v>30</v>
      </c>
      <c r="J1588" s="44"/>
      <c r="K1588" s="24" t="s">
        <v>45</v>
      </c>
      <c r="L1588" s="44"/>
      <c r="M1588" s="44"/>
      <c r="N1588" s="45" t="s">
        <v>32</v>
      </c>
      <c r="O1588" s="23" t="s">
        <v>1922</v>
      </c>
      <c r="P1588" s="46" t="s">
        <v>32</v>
      </c>
      <c r="Q1588" s="24" t="s">
        <v>54</v>
      </c>
      <c r="R1588" s="24" t="s">
        <v>35</v>
      </c>
      <c r="S1588" s="24" t="s">
        <v>36</v>
      </c>
      <c r="T1588" s="47">
        <v>41669.0</v>
      </c>
      <c r="U1588" s="24" t="s">
        <v>37</v>
      </c>
      <c r="V1588" s="24" t="s">
        <v>1549</v>
      </c>
      <c r="W1588" s="46" t="s">
        <v>36</v>
      </c>
      <c r="X1588" s="46" t="s">
        <v>5142</v>
      </c>
      <c r="Y1588" s="64">
        <v>41690.0</v>
      </c>
      <c r="Z1588" s="51" t="s">
        <v>5143</v>
      </c>
      <c r="AA1588" s="48" t="s">
        <v>5144</v>
      </c>
      <c r="AB1588" s="17" t="str">
        <f>VLOOKUP(Z1588,Gacetas!A:C,3,FALSE())</f>
        <v>https://drive.google.com/file/d/1SmAvQU2NfpOOpaZu46BRYCg4u0HydYBC/view?usp=sharing</v>
      </c>
    </row>
    <row r="1589">
      <c r="A1589" s="5">
        <v>1588.0</v>
      </c>
      <c r="B1589" s="24" t="s">
        <v>3616</v>
      </c>
      <c r="C1589" s="24" t="s">
        <v>3616</v>
      </c>
      <c r="D1589" s="24" t="s">
        <v>3616</v>
      </c>
      <c r="E1589" s="78"/>
      <c r="F1589" s="78"/>
      <c r="G1589" s="78"/>
      <c r="H1589" s="23" t="s">
        <v>4639</v>
      </c>
      <c r="I1589" s="6" t="s">
        <v>30</v>
      </c>
      <c r="J1589" s="44"/>
      <c r="K1589" s="24" t="s">
        <v>3110</v>
      </c>
      <c r="L1589" s="44"/>
      <c r="M1589" s="44"/>
      <c r="N1589" s="45" t="s">
        <v>32</v>
      </c>
      <c r="O1589" s="23" t="s">
        <v>4647</v>
      </c>
      <c r="P1589" s="46" t="s">
        <v>32</v>
      </c>
      <c r="Q1589" s="24" t="s">
        <v>54</v>
      </c>
      <c r="R1589" s="24" t="s">
        <v>35</v>
      </c>
      <c r="S1589" s="24" t="s">
        <v>36</v>
      </c>
      <c r="T1589" s="47">
        <v>41669.0</v>
      </c>
      <c r="U1589" s="24" t="s">
        <v>37</v>
      </c>
      <c r="V1589" s="24" t="s">
        <v>1549</v>
      </c>
      <c r="W1589" s="46" t="s">
        <v>36</v>
      </c>
      <c r="X1589" s="46" t="s">
        <v>5145</v>
      </c>
      <c r="Y1589" s="64">
        <v>41690.0</v>
      </c>
      <c r="Z1589" s="51" t="s">
        <v>5143</v>
      </c>
      <c r="AA1589" s="48" t="s">
        <v>5144</v>
      </c>
      <c r="AB1589" s="17" t="str">
        <f>VLOOKUP(Z1589,Gacetas!A:C,3,FALSE())</f>
        <v>https://drive.google.com/file/d/1SmAvQU2NfpOOpaZu46BRYCg4u0HydYBC/view?usp=sharing</v>
      </c>
    </row>
    <row r="1590">
      <c r="A1590" s="5">
        <v>1589.0</v>
      </c>
      <c r="B1590" s="24" t="s">
        <v>5146</v>
      </c>
      <c r="C1590" s="24" t="s">
        <v>5146</v>
      </c>
      <c r="D1590" s="24" t="s">
        <v>5146</v>
      </c>
      <c r="E1590" s="78"/>
      <c r="F1590" s="78"/>
      <c r="G1590" s="78"/>
      <c r="H1590" s="23" t="s">
        <v>29</v>
      </c>
      <c r="I1590" s="6" t="s">
        <v>30</v>
      </c>
      <c r="J1590" s="44"/>
      <c r="K1590" s="24" t="s">
        <v>102</v>
      </c>
      <c r="L1590" s="44"/>
      <c r="M1590" s="44"/>
      <c r="N1590" s="45" t="s">
        <v>32</v>
      </c>
      <c r="O1590" s="23" t="s">
        <v>4397</v>
      </c>
      <c r="P1590" s="46" t="s">
        <v>32</v>
      </c>
      <c r="Q1590" s="24" t="s">
        <v>54</v>
      </c>
      <c r="R1590" s="24" t="s">
        <v>35</v>
      </c>
      <c r="S1590" s="24" t="s">
        <v>36</v>
      </c>
      <c r="T1590" s="47">
        <v>41669.0</v>
      </c>
      <c r="U1590" s="24" t="s">
        <v>37</v>
      </c>
      <c r="V1590" s="24" t="s">
        <v>1549</v>
      </c>
      <c r="W1590" s="46" t="s">
        <v>36</v>
      </c>
      <c r="X1590" s="46" t="s">
        <v>5147</v>
      </c>
      <c r="Y1590" s="64">
        <v>41690.0</v>
      </c>
      <c r="Z1590" s="51" t="s">
        <v>5143</v>
      </c>
      <c r="AA1590" s="48" t="s">
        <v>5144</v>
      </c>
      <c r="AB1590" s="17" t="str">
        <f>VLOOKUP(Z1590,Gacetas!A:C,3,FALSE())</f>
        <v>https://drive.google.com/file/d/1SmAvQU2NfpOOpaZu46BRYCg4u0HydYBC/view?usp=sharing</v>
      </c>
    </row>
    <row r="1591">
      <c r="A1591" s="5">
        <v>1590.0</v>
      </c>
      <c r="B1591" s="24" t="s">
        <v>957</v>
      </c>
      <c r="C1591" s="24" t="s">
        <v>957</v>
      </c>
      <c r="D1591" s="24" t="s">
        <v>957</v>
      </c>
      <c r="E1591" s="78"/>
      <c r="F1591" s="78"/>
      <c r="G1591" s="78"/>
      <c r="H1591" s="23" t="s">
        <v>29</v>
      </c>
      <c r="I1591" s="6" t="s">
        <v>30</v>
      </c>
      <c r="J1591" s="44"/>
      <c r="K1591" s="24" t="s">
        <v>45</v>
      </c>
      <c r="L1591" s="44"/>
      <c r="M1591" s="44"/>
      <c r="N1591" s="45" t="s">
        <v>32</v>
      </c>
      <c r="O1591" s="23" t="s">
        <v>4397</v>
      </c>
      <c r="P1591" s="46" t="s">
        <v>32</v>
      </c>
      <c r="Q1591" s="24" t="s">
        <v>54</v>
      </c>
      <c r="R1591" s="24" t="s">
        <v>35</v>
      </c>
      <c r="S1591" s="24" t="s">
        <v>36</v>
      </c>
      <c r="T1591" s="47">
        <v>41669.0</v>
      </c>
      <c r="U1591" s="24" t="s">
        <v>37</v>
      </c>
      <c r="V1591" s="24" t="s">
        <v>1549</v>
      </c>
      <c r="W1591" s="46" t="s">
        <v>36</v>
      </c>
      <c r="X1591" s="46" t="s">
        <v>5148</v>
      </c>
      <c r="Y1591" s="64">
        <v>41690.0</v>
      </c>
      <c r="Z1591" s="51" t="s">
        <v>5143</v>
      </c>
      <c r="AA1591" s="48" t="s">
        <v>5144</v>
      </c>
      <c r="AB1591" s="17" t="str">
        <f>VLOOKUP(Z1591,Gacetas!A:C,3,FALSE())</f>
        <v>https://drive.google.com/file/d/1SmAvQU2NfpOOpaZu46BRYCg4u0HydYBC/view?usp=sharing</v>
      </c>
    </row>
    <row r="1592">
      <c r="A1592" s="5">
        <v>1591.0</v>
      </c>
      <c r="B1592" s="24" t="s">
        <v>5149</v>
      </c>
      <c r="C1592" s="24" t="s">
        <v>5150</v>
      </c>
      <c r="D1592" s="24" t="s">
        <v>5149</v>
      </c>
      <c r="E1592" s="78"/>
      <c r="F1592" s="78"/>
      <c r="G1592" s="78"/>
      <c r="H1592" s="23" t="s">
        <v>29</v>
      </c>
      <c r="I1592" s="6" t="s">
        <v>30</v>
      </c>
      <c r="J1592" s="44"/>
      <c r="K1592" s="24" t="s">
        <v>84</v>
      </c>
      <c r="L1592" s="44"/>
      <c r="M1592" s="44"/>
      <c r="N1592" s="45" t="s">
        <v>32</v>
      </c>
      <c r="O1592" s="23" t="s">
        <v>5151</v>
      </c>
      <c r="P1592" s="46" t="s">
        <v>53</v>
      </c>
      <c r="Q1592" s="24" t="s">
        <v>54</v>
      </c>
      <c r="R1592" s="24" t="s">
        <v>35</v>
      </c>
      <c r="S1592" s="24" t="s">
        <v>36</v>
      </c>
      <c r="T1592" s="47">
        <v>41669.0</v>
      </c>
      <c r="U1592" s="24" t="s">
        <v>37</v>
      </c>
      <c r="V1592" s="24" t="s">
        <v>1549</v>
      </c>
      <c r="W1592" s="46" t="s">
        <v>36</v>
      </c>
      <c r="X1592" s="46" t="s">
        <v>5152</v>
      </c>
      <c r="Y1592" s="64">
        <v>41690.0</v>
      </c>
      <c r="Z1592" s="51" t="s">
        <v>5143</v>
      </c>
      <c r="AA1592" s="48" t="s">
        <v>5144</v>
      </c>
      <c r="AB1592" s="17" t="str">
        <f>VLOOKUP(Z1592,Gacetas!A:C,3,FALSE())</f>
        <v>https://drive.google.com/file/d/1SmAvQU2NfpOOpaZu46BRYCg4u0HydYBC/view?usp=sharing</v>
      </c>
    </row>
    <row r="1593">
      <c r="A1593" s="5">
        <v>1592.0</v>
      </c>
      <c r="B1593" s="24" t="s">
        <v>3605</v>
      </c>
      <c r="C1593" s="24" t="s">
        <v>3605</v>
      </c>
      <c r="D1593" s="24" t="s">
        <v>3605</v>
      </c>
      <c r="E1593" s="78"/>
      <c r="F1593" s="78"/>
      <c r="G1593" s="78"/>
      <c r="H1593" s="23" t="s">
        <v>4074</v>
      </c>
      <c r="I1593" s="6" t="s">
        <v>30</v>
      </c>
      <c r="J1593" s="44"/>
      <c r="K1593" s="24" t="s">
        <v>45</v>
      </c>
      <c r="L1593" s="44"/>
      <c r="M1593" s="44"/>
      <c r="N1593" s="45" t="s">
        <v>32</v>
      </c>
      <c r="O1593" s="23" t="s">
        <v>4647</v>
      </c>
      <c r="P1593" s="46" t="s">
        <v>32</v>
      </c>
      <c r="Q1593" s="24" t="s">
        <v>54</v>
      </c>
      <c r="R1593" s="24" t="s">
        <v>35</v>
      </c>
      <c r="S1593" s="24" t="s">
        <v>36</v>
      </c>
      <c r="T1593" s="47">
        <v>41669.0</v>
      </c>
      <c r="U1593" s="24" t="s">
        <v>37</v>
      </c>
      <c r="V1593" s="24" t="s">
        <v>1549</v>
      </c>
      <c r="W1593" s="46" t="s">
        <v>36</v>
      </c>
      <c r="X1593" s="46" t="s">
        <v>5153</v>
      </c>
      <c r="Y1593" s="64">
        <v>41690.0</v>
      </c>
      <c r="Z1593" s="51" t="s">
        <v>5143</v>
      </c>
      <c r="AA1593" s="48" t="s">
        <v>5144</v>
      </c>
      <c r="AB1593" s="17" t="str">
        <f>VLOOKUP(Z1593,Gacetas!A:C,3,FALSE())</f>
        <v>https://drive.google.com/file/d/1SmAvQU2NfpOOpaZu46BRYCg4u0HydYBC/view?usp=sharing</v>
      </c>
    </row>
    <row r="1594">
      <c r="A1594" s="5">
        <v>1593.0</v>
      </c>
      <c r="B1594" s="24" t="s">
        <v>3628</v>
      </c>
      <c r="C1594" s="24" t="s">
        <v>3628</v>
      </c>
      <c r="D1594" s="24" t="s">
        <v>3628</v>
      </c>
      <c r="E1594" s="78"/>
      <c r="F1594" s="78"/>
      <c r="G1594" s="78"/>
      <c r="H1594" s="23" t="s">
        <v>4074</v>
      </c>
      <c r="I1594" s="6" t="s">
        <v>30</v>
      </c>
      <c r="J1594" s="44"/>
      <c r="K1594" s="24" t="s">
        <v>145</v>
      </c>
      <c r="L1594" s="44"/>
      <c r="M1594" s="44"/>
      <c r="N1594" s="45" t="s">
        <v>32</v>
      </c>
      <c r="O1594" s="23" t="s">
        <v>4647</v>
      </c>
      <c r="P1594" s="46" t="s">
        <v>32</v>
      </c>
      <c r="Q1594" s="24" t="s">
        <v>54</v>
      </c>
      <c r="R1594" s="24" t="s">
        <v>35</v>
      </c>
      <c r="S1594" s="24" t="s">
        <v>36</v>
      </c>
      <c r="T1594" s="47">
        <v>41669.0</v>
      </c>
      <c r="U1594" s="24" t="s">
        <v>37</v>
      </c>
      <c r="V1594" s="24" t="s">
        <v>1549</v>
      </c>
      <c r="W1594" s="46" t="s">
        <v>36</v>
      </c>
      <c r="X1594" s="46" t="s">
        <v>5154</v>
      </c>
      <c r="Y1594" s="64">
        <v>41690.0</v>
      </c>
      <c r="Z1594" s="51" t="s">
        <v>5143</v>
      </c>
      <c r="AA1594" s="48" t="s">
        <v>5144</v>
      </c>
      <c r="AB1594" s="17" t="str">
        <f>VLOOKUP(Z1594,Gacetas!A:C,3,FALSE())</f>
        <v>https://drive.google.com/file/d/1SmAvQU2NfpOOpaZu46BRYCg4u0HydYBC/view?usp=sharing</v>
      </c>
    </row>
    <row r="1595">
      <c r="A1595" s="5">
        <v>1594.0</v>
      </c>
      <c r="B1595" s="23" t="s">
        <v>5155</v>
      </c>
      <c r="C1595" s="23" t="s">
        <v>5155</v>
      </c>
      <c r="D1595" s="23" t="s">
        <v>5155</v>
      </c>
      <c r="E1595" s="78"/>
      <c r="F1595" s="78"/>
      <c r="G1595" s="78"/>
      <c r="H1595" s="23" t="s">
        <v>4074</v>
      </c>
      <c r="I1595" s="6" t="s">
        <v>30</v>
      </c>
      <c r="J1595" s="44"/>
      <c r="K1595" s="24" t="s">
        <v>229</v>
      </c>
      <c r="L1595" s="44"/>
      <c r="M1595" s="44"/>
      <c r="N1595" s="84"/>
      <c r="O1595" s="38"/>
      <c r="P1595" s="91"/>
      <c r="Q1595" s="24" t="s">
        <v>54</v>
      </c>
      <c r="R1595" s="24" t="s">
        <v>909</v>
      </c>
      <c r="S1595" s="23" t="s">
        <v>4826</v>
      </c>
      <c r="T1595" s="47">
        <v>41677.0</v>
      </c>
      <c r="U1595" s="24" t="s">
        <v>37</v>
      </c>
      <c r="V1595" s="24" t="s">
        <v>1549</v>
      </c>
      <c r="W1595" s="46" t="s">
        <v>36</v>
      </c>
      <c r="X1595" s="46" t="s">
        <v>5156</v>
      </c>
      <c r="Y1595" s="64">
        <v>41701.0</v>
      </c>
      <c r="Z1595" s="51" t="s">
        <v>5157</v>
      </c>
      <c r="AA1595" s="48" t="s">
        <v>5158</v>
      </c>
      <c r="AB1595" s="17" t="str">
        <f>VLOOKUP(Z1595,Gacetas!A:C,3,FALSE())</f>
        <v>https://drive.google.com/file/d/1QsKW5Z7TXTYzw-6FA-uCyrf9b4yRV4CS/view?usp=sharing</v>
      </c>
    </row>
    <row r="1596">
      <c r="A1596" s="5">
        <v>1595.0</v>
      </c>
      <c r="B1596" s="24" t="s">
        <v>5159</v>
      </c>
      <c r="C1596" s="24" t="s">
        <v>999</v>
      </c>
      <c r="D1596" s="24" t="s">
        <v>5159</v>
      </c>
      <c r="E1596" s="78"/>
      <c r="F1596" s="78"/>
      <c r="G1596" s="78"/>
      <c r="H1596" s="23" t="s">
        <v>4074</v>
      </c>
      <c r="I1596" s="6" t="s">
        <v>30</v>
      </c>
      <c r="J1596" s="44"/>
      <c r="K1596" s="24" t="s">
        <v>129</v>
      </c>
      <c r="L1596" s="44"/>
      <c r="M1596" s="44"/>
      <c r="N1596" s="45" t="s">
        <v>32</v>
      </c>
      <c r="O1596" s="23" t="s">
        <v>4890</v>
      </c>
      <c r="P1596" s="46" t="s">
        <v>32</v>
      </c>
      <c r="Q1596" s="24" t="s">
        <v>54</v>
      </c>
      <c r="R1596" s="24" t="s">
        <v>35</v>
      </c>
      <c r="S1596" s="24" t="s">
        <v>36</v>
      </c>
      <c r="T1596" s="47">
        <v>41682.0</v>
      </c>
      <c r="U1596" s="24" t="s">
        <v>37</v>
      </c>
      <c r="V1596" s="24" t="s">
        <v>1549</v>
      </c>
      <c r="W1596" s="46" t="s">
        <v>36</v>
      </c>
      <c r="X1596" s="46" t="s">
        <v>5160</v>
      </c>
      <c r="Y1596" s="64">
        <v>41701.0</v>
      </c>
      <c r="Z1596" s="51" t="s">
        <v>5157</v>
      </c>
      <c r="AA1596" s="48" t="s">
        <v>5158</v>
      </c>
      <c r="AB1596" s="17" t="str">
        <f>VLOOKUP(Z1596,Gacetas!A:C,3,FALSE())</f>
        <v>https://drive.google.com/file/d/1QsKW5Z7TXTYzw-6FA-uCyrf9b4yRV4CS/view?usp=sharing</v>
      </c>
    </row>
    <row r="1597">
      <c r="A1597" s="5">
        <v>1596.0</v>
      </c>
      <c r="B1597" s="24" t="s">
        <v>5161</v>
      </c>
      <c r="C1597" s="24" t="s">
        <v>5162</v>
      </c>
      <c r="D1597" s="24" t="s">
        <v>5161</v>
      </c>
      <c r="E1597" s="78"/>
      <c r="F1597" s="78"/>
      <c r="G1597" s="78"/>
      <c r="H1597" s="23" t="s">
        <v>4074</v>
      </c>
      <c r="I1597" s="6" t="s">
        <v>30</v>
      </c>
      <c r="J1597" s="44"/>
      <c r="K1597" s="24" t="s">
        <v>145</v>
      </c>
      <c r="L1597" s="44"/>
      <c r="M1597" s="44"/>
      <c r="N1597" s="45" t="s">
        <v>32</v>
      </c>
      <c r="O1597" s="23" t="s">
        <v>4890</v>
      </c>
      <c r="P1597" s="46" t="s">
        <v>32</v>
      </c>
      <c r="Q1597" s="24" t="s">
        <v>54</v>
      </c>
      <c r="R1597" s="24" t="s">
        <v>35</v>
      </c>
      <c r="S1597" s="24" t="s">
        <v>36</v>
      </c>
      <c r="T1597" s="47">
        <v>41682.0</v>
      </c>
      <c r="U1597" s="24" t="s">
        <v>37</v>
      </c>
      <c r="V1597" s="24" t="s">
        <v>1549</v>
      </c>
      <c r="W1597" s="46" t="s">
        <v>36</v>
      </c>
      <c r="X1597" s="46" t="s">
        <v>5163</v>
      </c>
      <c r="Y1597" s="64">
        <v>41701.0</v>
      </c>
      <c r="Z1597" s="51" t="s">
        <v>5157</v>
      </c>
      <c r="AA1597" s="48" t="s">
        <v>5158</v>
      </c>
      <c r="AB1597" s="17" t="str">
        <f>VLOOKUP(Z1597,Gacetas!A:C,3,FALSE())</f>
        <v>https://drive.google.com/file/d/1QsKW5Z7TXTYzw-6FA-uCyrf9b4yRV4CS/view?usp=sharing</v>
      </c>
    </row>
    <row r="1598">
      <c r="A1598" s="5">
        <v>1597.0</v>
      </c>
      <c r="B1598" s="24" t="s">
        <v>5164</v>
      </c>
      <c r="C1598" s="24" t="s">
        <v>5164</v>
      </c>
      <c r="D1598" s="24" t="s">
        <v>5164</v>
      </c>
      <c r="E1598" s="78"/>
      <c r="F1598" s="78"/>
      <c r="G1598" s="78"/>
      <c r="H1598" s="23" t="s">
        <v>4074</v>
      </c>
      <c r="I1598" s="6" t="s">
        <v>30</v>
      </c>
      <c r="J1598" s="44"/>
      <c r="K1598" s="24" t="s">
        <v>145</v>
      </c>
      <c r="L1598" s="44"/>
      <c r="M1598" s="44"/>
      <c r="N1598" s="45"/>
      <c r="O1598" s="38"/>
      <c r="P1598" s="91"/>
      <c r="Q1598" s="24" t="s">
        <v>54</v>
      </c>
      <c r="R1598" s="24" t="s">
        <v>909</v>
      </c>
      <c r="S1598" s="23" t="s">
        <v>4826</v>
      </c>
      <c r="T1598" s="47">
        <v>41682.0</v>
      </c>
      <c r="U1598" s="24" t="s">
        <v>37</v>
      </c>
      <c r="V1598" s="24" t="s">
        <v>1549</v>
      </c>
      <c r="W1598" s="46" t="s">
        <v>36</v>
      </c>
      <c r="X1598" s="46" t="s">
        <v>5165</v>
      </c>
      <c r="Y1598" s="64">
        <v>41701.0</v>
      </c>
      <c r="Z1598" s="51" t="s">
        <v>5157</v>
      </c>
      <c r="AA1598" s="48" t="s">
        <v>5158</v>
      </c>
      <c r="AB1598" s="17" t="str">
        <f>VLOOKUP(Z1598,Gacetas!A:C,3,FALSE())</f>
        <v>https://drive.google.com/file/d/1QsKW5Z7TXTYzw-6FA-uCyrf9b4yRV4CS/view?usp=sharing</v>
      </c>
    </row>
    <row r="1599">
      <c r="A1599" s="5">
        <v>1598.0</v>
      </c>
      <c r="B1599" s="24" t="s">
        <v>3634</v>
      </c>
      <c r="C1599" s="24" t="s">
        <v>3634</v>
      </c>
      <c r="D1599" s="24" t="s">
        <v>3634</v>
      </c>
      <c r="E1599" s="78"/>
      <c r="F1599" s="78"/>
      <c r="G1599" s="78"/>
      <c r="H1599" s="23" t="s">
        <v>4639</v>
      </c>
      <c r="I1599" s="6" t="s">
        <v>30</v>
      </c>
      <c r="J1599" s="44"/>
      <c r="K1599" s="24" t="s">
        <v>253</v>
      </c>
      <c r="L1599" s="44"/>
      <c r="M1599" s="44"/>
      <c r="N1599" s="45" t="s">
        <v>32</v>
      </c>
      <c r="O1599" s="23" t="s">
        <v>5166</v>
      </c>
      <c r="P1599" s="46" t="s">
        <v>32</v>
      </c>
      <c r="Q1599" s="24" t="s">
        <v>54</v>
      </c>
      <c r="R1599" s="24" t="s">
        <v>35</v>
      </c>
      <c r="S1599" s="24" t="s">
        <v>36</v>
      </c>
      <c r="T1599" s="47">
        <v>41683.0</v>
      </c>
      <c r="U1599" s="24" t="s">
        <v>37</v>
      </c>
      <c r="V1599" s="24" t="s">
        <v>1549</v>
      </c>
      <c r="W1599" s="46" t="s">
        <v>36</v>
      </c>
      <c r="X1599" s="120" t="s">
        <v>5167</v>
      </c>
      <c r="Y1599" s="64">
        <v>41701.0</v>
      </c>
      <c r="Z1599" s="51" t="s">
        <v>5157</v>
      </c>
      <c r="AA1599" s="48" t="s">
        <v>5158</v>
      </c>
      <c r="AB1599" s="17" t="str">
        <f>VLOOKUP(Z1599,Gacetas!A:C,3,FALSE())</f>
        <v>https://drive.google.com/file/d/1QsKW5Z7TXTYzw-6FA-uCyrf9b4yRV4CS/view?usp=sharing</v>
      </c>
    </row>
    <row r="1600">
      <c r="A1600" s="5">
        <v>1599.0</v>
      </c>
      <c r="B1600" s="24" t="s">
        <v>977</v>
      </c>
      <c r="C1600" s="24" t="s">
        <v>977</v>
      </c>
      <c r="D1600" s="24" t="s">
        <v>977</v>
      </c>
      <c r="E1600" s="78"/>
      <c r="F1600" s="78"/>
      <c r="G1600" s="78"/>
      <c r="H1600" s="23" t="s">
        <v>29</v>
      </c>
      <c r="I1600" s="6" t="s">
        <v>30</v>
      </c>
      <c r="J1600" s="44"/>
      <c r="K1600" s="24" t="s">
        <v>229</v>
      </c>
      <c r="L1600" s="44"/>
      <c r="M1600" s="44"/>
      <c r="N1600" s="45" t="s">
        <v>32</v>
      </c>
      <c r="O1600" s="23" t="s">
        <v>5168</v>
      </c>
      <c r="P1600" s="46" t="s">
        <v>32</v>
      </c>
      <c r="Q1600" s="24" t="s">
        <v>54</v>
      </c>
      <c r="R1600" s="24" t="s">
        <v>35</v>
      </c>
      <c r="S1600" s="24" t="s">
        <v>36</v>
      </c>
      <c r="T1600" s="47">
        <v>41683.0</v>
      </c>
      <c r="U1600" s="24" t="s">
        <v>37</v>
      </c>
      <c r="V1600" s="24" t="s">
        <v>1549</v>
      </c>
      <c r="W1600" s="46" t="s">
        <v>36</v>
      </c>
      <c r="X1600" s="46" t="s">
        <v>5169</v>
      </c>
      <c r="Y1600" s="64">
        <v>41701.0</v>
      </c>
      <c r="Z1600" s="51" t="s">
        <v>5157</v>
      </c>
      <c r="AA1600" s="48" t="s">
        <v>5158</v>
      </c>
      <c r="AB1600" s="17" t="str">
        <f>VLOOKUP(Z1600,Gacetas!A:C,3,FALSE())</f>
        <v>https://drive.google.com/file/d/1QsKW5Z7TXTYzw-6FA-uCyrf9b4yRV4CS/view?usp=sharing</v>
      </c>
    </row>
    <row r="1601">
      <c r="A1601" s="5">
        <v>1600.0</v>
      </c>
      <c r="B1601" s="24" t="s">
        <v>5170</v>
      </c>
      <c r="C1601" s="24" t="s">
        <v>5170</v>
      </c>
      <c r="D1601" s="24" t="s">
        <v>5170</v>
      </c>
      <c r="E1601" s="78"/>
      <c r="F1601" s="78"/>
      <c r="G1601" s="78"/>
      <c r="H1601" s="23" t="s">
        <v>29</v>
      </c>
      <c r="I1601" s="6" t="s">
        <v>30</v>
      </c>
      <c r="J1601" s="44"/>
      <c r="K1601" s="24" t="s">
        <v>214</v>
      </c>
      <c r="L1601" s="44"/>
      <c r="M1601" s="44"/>
      <c r="N1601" s="45" t="s">
        <v>32</v>
      </c>
      <c r="O1601" s="23" t="s">
        <v>5168</v>
      </c>
      <c r="P1601" s="46" t="s">
        <v>32</v>
      </c>
      <c r="Q1601" s="24" t="s">
        <v>54</v>
      </c>
      <c r="R1601" s="24" t="s">
        <v>35</v>
      </c>
      <c r="S1601" s="24" t="s">
        <v>36</v>
      </c>
      <c r="T1601" s="47">
        <v>41683.0</v>
      </c>
      <c r="U1601" s="24" t="s">
        <v>37</v>
      </c>
      <c r="V1601" s="24" t="s">
        <v>1549</v>
      </c>
      <c r="W1601" s="46" t="s">
        <v>36</v>
      </c>
      <c r="X1601" s="46" t="s">
        <v>5171</v>
      </c>
      <c r="Y1601" s="64">
        <v>41701.0</v>
      </c>
      <c r="Z1601" s="51" t="s">
        <v>5157</v>
      </c>
      <c r="AA1601" s="48" t="s">
        <v>5158</v>
      </c>
      <c r="AB1601" s="17" t="str">
        <f>VLOOKUP(Z1601,Gacetas!A:C,3,FALSE())</f>
        <v>https://drive.google.com/file/d/1QsKW5Z7TXTYzw-6FA-uCyrf9b4yRV4CS/view?usp=sharing</v>
      </c>
    </row>
    <row r="1602">
      <c r="A1602" s="5">
        <v>1601.0</v>
      </c>
      <c r="B1602" s="24" t="s">
        <v>5172</v>
      </c>
      <c r="C1602" s="24" t="s">
        <v>3810</v>
      </c>
      <c r="D1602" s="24" t="s">
        <v>5172</v>
      </c>
      <c r="E1602" s="78"/>
      <c r="F1602" s="78"/>
      <c r="G1602" s="78"/>
      <c r="H1602" s="23" t="s">
        <v>29</v>
      </c>
      <c r="I1602" s="6" t="s">
        <v>30</v>
      </c>
      <c r="J1602" s="44"/>
      <c r="K1602" s="24" t="s">
        <v>235</v>
      </c>
      <c r="L1602" s="44"/>
      <c r="M1602" s="44"/>
      <c r="N1602" s="45" t="s">
        <v>32</v>
      </c>
      <c r="O1602" s="23" t="s">
        <v>3811</v>
      </c>
      <c r="P1602" s="46" t="s">
        <v>53</v>
      </c>
      <c r="Q1602" s="24" t="s">
        <v>54</v>
      </c>
      <c r="R1602" s="24" t="s">
        <v>35</v>
      </c>
      <c r="S1602" s="24" t="s">
        <v>36</v>
      </c>
      <c r="T1602" s="47">
        <v>41683.0</v>
      </c>
      <c r="U1602" s="24" t="s">
        <v>37</v>
      </c>
      <c r="V1602" s="24" t="s">
        <v>1549</v>
      </c>
      <c r="W1602" s="46" t="s">
        <v>36</v>
      </c>
      <c r="X1602" s="46" t="s">
        <v>5173</v>
      </c>
      <c r="Y1602" s="64">
        <v>41701.0</v>
      </c>
      <c r="Z1602" s="51" t="s">
        <v>5157</v>
      </c>
      <c r="AA1602" s="48" t="s">
        <v>5158</v>
      </c>
      <c r="AB1602" s="17" t="str">
        <f>VLOOKUP(Z1602,Gacetas!A:C,3,FALSE())</f>
        <v>https://drive.google.com/file/d/1QsKW5Z7TXTYzw-6FA-uCyrf9b4yRV4CS/view?usp=sharing</v>
      </c>
    </row>
    <row r="1603">
      <c r="A1603" s="5">
        <v>1602.0</v>
      </c>
      <c r="B1603" s="24" t="s">
        <v>5174</v>
      </c>
      <c r="C1603" s="23" t="s">
        <v>931</v>
      </c>
      <c r="D1603" s="23" t="s">
        <v>931</v>
      </c>
      <c r="E1603" s="78"/>
      <c r="F1603" s="78"/>
      <c r="G1603" s="78"/>
      <c r="H1603" s="23" t="s">
        <v>29</v>
      </c>
      <c r="I1603" s="6" t="s">
        <v>30</v>
      </c>
      <c r="J1603" s="44"/>
      <c r="K1603" s="24" t="s">
        <v>45</v>
      </c>
      <c r="L1603" s="44"/>
      <c r="M1603" s="44"/>
      <c r="N1603" s="45" t="s">
        <v>32</v>
      </c>
      <c r="O1603" s="23" t="s">
        <v>5175</v>
      </c>
      <c r="P1603" s="46" t="s">
        <v>32</v>
      </c>
      <c r="Q1603" s="24" t="s">
        <v>34</v>
      </c>
      <c r="R1603" s="24" t="s">
        <v>35</v>
      </c>
      <c r="S1603" s="24" t="s">
        <v>36</v>
      </c>
      <c r="T1603" s="47">
        <v>41697.0</v>
      </c>
      <c r="U1603" s="24" t="s">
        <v>37</v>
      </c>
      <c r="V1603" s="24" t="s">
        <v>1549</v>
      </c>
      <c r="W1603" s="46" t="s">
        <v>36</v>
      </c>
      <c r="X1603" s="46" t="s">
        <v>5176</v>
      </c>
      <c r="Y1603" s="64">
        <v>41719.0</v>
      </c>
      <c r="Z1603" s="51" t="s">
        <v>5177</v>
      </c>
      <c r="AA1603" s="48" t="s">
        <v>5178</v>
      </c>
      <c r="AB1603" s="17" t="str">
        <f>VLOOKUP(Z1603,Gacetas!A:C,3,FALSE())</f>
        <v>https://drive.google.com/file/d/1DczLQrK-PT4N3Yu_hmpt1X5F7QmNvyMv/view?usp=sharing</v>
      </c>
    </row>
    <row r="1604">
      <c r="A1604" s="5">
        <v>1603.0</v>
      </c>
      <c r="B1604" s="24" t="s">
        <v>5179</v>
      </c>
      <c r="C1604" s="24" t="s">
        <v>5180</v>
      </c>
      <c r="D1604" s="24" t="s">
        <v>5179</v>
      </c>
      <c r="E1604" s="78"/>
      <c r="F1604" s="78"/>
      <c r="G1604" s="78"/>
      <c r="H1604" s="23" t="s">
        <v>29</v>
      </c>
      <c r="I1604" s="6" t="s">
        <v>30</v>
      </c>
      <c r="J1604" s="44"/>
      <c r="K1604" s="24" t="s">
        <v>145</v>
      </c>
      <c r="L1604" s="44"/>
      <c r="M1604" s="44"/>
      <c r="N1604" s="45" t="s">
        <v>32</v>
      </c>
      <c r="O1604" s="23" t="s">
        <v>5175</v>
      </c>
      <c r="P1604" s="46" t="s">
        <v>32</v>
      </c>
      <c r="Q1604" s="24" t="s">
        <v>34</v>
      </c>
      <c r="R1604" s="24" t="s">
        <v>35</v>
      </c>
      <c r="S1604" s="24" t="s">
        <v>36</v>
      </c>
      <c r="T1604" s="47">
        <v>41697.0</v>
      </c>
      <c r="U1604" s="24" t="s">
        <v>37</v>
      </c>
      <c r="V1604" s="24" t="s">
        <v>1549</v>
      </c>
      <c r="W1604" s="46" t="s">
        <v>36</v>
      </c>
      <c r="X1604" s="46" t="s">
        <v>5181</v>
      </c>
      <c r="Y1604" s="64">
        <v>41719.0</v>
      </c>
      <c r="Z1604" s="51" t="s">
        <v>5177</v>
      </c>
      <c r="AA1604" s="48" t="s">
        <v>5178</v>
      </c>
      <c r="AB1604" s="17" t="str">
        <f>VLOOKUP(Z1604,Gacetas!A:C,3,FALSE())</f>
        <v>https://drive.google.com/file/d/1DczLQrK-PT4N3Yu_hmpt1X5F7QmNvyMv/view?usp=sharing</v>
      </c>
    </row>
    <row r="1605">
      <c r="A1605" s="5">
        <v>1604.0</v>
      </c>
      <c r="B1605" s="24" t="s">
        <v>1597</v>
      </c>
      <c r="C1605" s="24" t="s">
        <v>1597</v>
      </c>
      <c r="D1605" s="24" t="s">
        <v>1597</v>
      </c>
      <c r="E1605" s="78"/>
      <c r="F1605" s="78"/>
      <c r="G1605" s="78"/>
      <c r="H1605" s="23" t="s">
        <v>29</v>
      </c>
      <c r="I1605" s="6" t="s">
        <v>30</v>
      </c>
      <c r="J1605" s="44"/>
      <c r="K1605" s="24" t="s">
        <v>84</v>
      </c>
      <c r="L1605" s="44"/>
      <c r="M1605" s="44"/>
      <c r="N1605" s="45" t="s">
        <v>32</v>
      </c>
      <c r="O1605" s="23" t="s">
        <v>5175</v>
      </c>
      <c r="P1605" s="46" t="s">
        <v>32</v>
      </c>
      <c r="Q1605" s="24" t="s">
        <v>34</v>
      </c>
      <c r="R1605" s="24" t="s">
        <v>35</v>
      </c>
      <c r="S1605" s="24" t="s">
        <v>36</v>
      </c>
      <c r="T1605" s="47">
        <v>41697.0</v>
      </c>
      <c r="U1605" s="24" t="s">
        <v>37</v>
      </c>
      <c r="V1605" s="24" t="s">
        <v>1549</v>
      </c>
      <c r="W1605" s="46" t="s">
        <v>36</v>
      </c>
      <c r="X1605" s="46" t="s">
        <v>5182</v>
      </c>
      <c r="Y1605" s="64">
        <v>41719.0</v>
      </c>
      <c r="Z1605" s="51" t="s">
        <v>5177</v>
      </c>
      <c r="AA1605" s="48" t="s">
        <v>5178</v>
      </c>
      <c r="AB1605" s="17" t="str">
        <f>VLOOKUP(Z1605,Gacetas!A:C,3,FALSE())</f>
        <v>https://drive.google.com/file/d/1DczLQrK-PT4N3Yu_hmpt1X5F7QmNvyMv/view?usp=sharing</v>
      </c>
    </row>
    <row r="1606">
      <c r="A1606" s="5">
        <v>1605.0</v>
      </c>
      <c r="B1606" s="24" t="s">
        <v>980</v>
      </c>
      <c r="C1606" s="24" t="s">
        <v>980</v>
      </c>
      <c r="D1606" s="24" t="s">
        <v>980</v>
      </c>
      <c r="E1606" s="78"/>
      <c r="F1606" s="78"/>
      <c r="G1606" s="78"/>
      <c r="H1606" s="23" t="s">
        <v>4639</v>
      </c>
      <c r="I1606" s="6" t="s">
        <v>30</v>
      </c>
      <c r="J1606" s="44"/>
      <c r="K1606" s="24" t="s">
        <v>145</v>
      </c>
      <c r="L1606" s="44"/>
      <c r="M1606" s="44"/>
      <c r="N1606" s="45" t="s">
        <v>32</v>
      </c>
      <c r="O1606" s="23" t="s">
        <v>4890</v>
      </c>
      <c r="P1606" s="46" t="s">
        <v>32</v>
      </c>
      <c r="Q1606" s="24" t="s">
        <v>54</v>
      </c>
      <c r="R1606" s="24" t="s">
        <v>35</v>
      </c>
      <c r="S1606" s="24" t="s">
        <v>36</v>
      </c>
      <c r="T1606" s="47">
        <v>41702.0</v>
      </c>
      <c r="U1606" s="24" t="s">
        <v>37</v>
      </c>
      <c r="V1606" s="24" t="s">
        <v>1549</v>
      </c>
      <c r="W1606" s="46" t="s">
        <v>36</v>
      </c>
      <c r="X1606" s="46" t="s">
        <v>5183</v>
      </c>
      <c r="Y1606" s="64">
        <v>41719.0</v>
      </c>
      <c r="Z1606" s="51" t="s">
        <v>5177</v>
      </c>
      <c r="AA1606" s="48" t="s">
        <v>5178</v>
      </c>
      <c r="AB1606" s="17" t="str">
        <f>VLOOKUP(Z1606,Gacetas!A:C,3,FALSE())</f>
        <v>https://drive.google.com/file/d/1DczLQrK-PT4N3Yu_hmpt1X5F7QmNvyMv/view?usp=sharing</v>
      </c>
    </row>
    <row r="1607">
      <c r="A1607" s="5">
        <v>1606.0</v>
      </c>
      <c r="B1607" s="24" t="s">
        <v>992</v>
      </c>
      <c r="C1607" s="24" t="s">
        <v>992</v>
      </c>
      <c r="D1607" s="24" t="s">
        <v>992</v>
      </c>
      <c r="E1607" s="78"/>
      <c r="F1607" s="78"/>
      <c r="G1607" s="78"/>
      <c r="H1607" s="23" t="s">
        <v>4639</v>
      </c>
      <c r="I1607" s="6" t="s">
        <v>30</v>
      </c>
      <c r="J1607" s="44"/>
      <c r="K1607" s="24" t="s">
        <v>45</v>
      </c>
      <c r="L1607" s="44"/>
      <c r="M1607" s="44"/>
      <c r="N1607" s="45" t="s">
        <v>32</v>
      </c>
      <c r="O1607" s="23" t="s">
        <v>4890</v>
      </c>
      <c r="P1607" s="46" t="s">
        <v>32</v>
      </c>
      <c r="Q1607" s="24" t="s">
        <v>54</v>
      </c>
      <c r="R1607" s="24" t="s">
        <v>35</v>
      </c>
      <c r="S1607" s="24" t="s">
        <v>36</v>
      </c>
      <c r="T1607" s="47">
        <v>41702.0</v>
      </c>
      <c r="U1607" s="24" t="s">
        <v>37</v>
      </c>
      <c r="V1607" s="24" t="s">
        <v>1549</v>
      </c>
      <c r="W1607" s="46" t="s">
        <v>36</v>
      </c>
      <c r="X1607" s="46" t="s">
        <v>5184</v>
      </c>
      <c r="Y1607" s="64">
        <v>41719.0</v>
      </c>
      <c r="Z1607" s="51" t="s">
        <v>5177</v>
      </c>
      <c r="AA1607" s="48" t="s">
        <v>5178</v>
      </c>
      <c r="AB1607" s="17" t="str">
        <f>VLOOKUP(Z1607,Gacetas!A:C,3,FALSE())</f>
        <v>https://drive.google.com/file/d/1DczLQrK-PT4N3Yu_hmpt1X5F7QmNvyMv/view?usp=sharing</v>
      </c>
    </row>
    <row r="1608">
      <c r="A1608" s="5">
        <v>1607.0</v>
      </c>
      <c r="B1608" s="23" t="s">
        <v>5185</v>
      </c>
      <c r="C1608" s="23" t="s">
        <v>996</v>
      </c>
      <c r="D1608" s="23" t="s">
        <v>5185</v>
      </c>
      <c r="E1608" s="78"/>
      <c r="F1608" s="78"/>
      <c r="G1608" s="78"/>
      <c r="H1608" s="23" t="s">
        <v>4639</v>
      </c>
      <c r="I1608" s="6" t="s">
        <v>30</v>
      </c>
      <c r="J1608" s="44"/>
      <c r="K1608" s="24" t="s">
        <v>145</v>
      </c>
      <c r="L1608" s="44"/>
      <c r="M1608" s="44"/>
      <c r="N1608" s="45" t="s">
        <v>32</v>
      </c>
      <c r="O1608" s="23" t="s">
        <v>4890</v>
      </c>
      <c r="P1608" s="46" t="s">
        <v>32</v>
      </c>
      <c r="Q1608" s="24" t="s">
        <v>54</v>
      </c>
      <c r="R1608" s="24" t="s">
        <v>35</v>
      </c>
      <c r="S1608" s="24" t="s">
        <v>36</v>
      </c>
      <c r="T1608" s="47">
        <v>41702.0</v>
      </c>
      <c r="U1608" s="24" t="s">
        <v>37</v>
      </c>
      <c r="V1608" s="24" t="s">
        <v>1549</v>
      </c>
      <c r="W1608" s="46" t="s">
        <v>36</v>
      </c>
      <c r="X1608" s="46" t="s">
        <v>5186</v>
      </c>
      <c r="Y1608" s="64">
        <v>41719.0</v>
      </c>
      <c r="Z1608" s="51" t="s">
        <v>5177</v>
      </c>
      <c r="AA1608" s="48" t="s">
        <v>5178</v>
      </c>
      <c r="AB1608" s="17" t="str">
        <f>VLOOKUP(Z1608,Gacetas!A:C,3,FALSE())</f>
        <v>https://drive.google.com/file/d/1DczLQrK-PT4N3Yu_hmpt1X5F7QmNvyMv/view?usp=sharing</v>
      </c>
    </row>
    <row r="1609">
      <c r="A1609" s="5">
        <v>1608.0</v>
      </c>
      <c r="B1609" s="24" t="s">
        <v>3700</v>
      </c>
      <c r="C1609" s="24" t="s">
        <v>968</v>
      </c>
      <c r="D1609" s="24" t="s">
        <v>3700</v>
      </c>
      <c r="E1609" s="78"/>
      <c r="F1609" s="78"/>
      <c r="G1609" s="78"/>
      <c r="H1609" s="23" t="s">
        <v>29</v>
      </c>
      <c r="I1609" s="6" t="s">
        <v>30</v>
      </c>
      <c r="J1609" s="44"/>
      <c r="K1609" s="24" t="s">
        <v>51</v>
      </c>
      <c r="L1609" s="44"/>
      <c r="M1609" s="44"/>
      <c r="N1609" s="45" t="s">
        <v>32</v>
      </c>
      <c r="O1609" s="23" t="s">
        <v>5168</v>
      </c>
      <c r="P1609" s="46" t="s">
        <v>32</v>
      </c>
      <c r="Q1609" s="24" t="s">
        <v>54</v>
      </c>
      <c r="R1609" s="24" t="s">
        <v>35</v>
      </c>
      <c r="S1609" s="24" t="s">
        <v>36</v>
      </c>
      <c r="T1609" s="47">
        <v>41702.0</v>
      </c>
      <c r="U1609" s="24" t="s">
        <v>37</v>
      </c>
      <c r="V1609" s="24" t="s">
        <v>1549</v>
      </c>
      <c r="W1609" s="46" t="s">
        <v>36</v>
      </c>
      <c r="X1609" s="46" t="s">
        <v>5187</v>
      </c>
      <c r="Y1609" s="64">
        <v>41719.0</v>
      </c>
      <c r="Z1609" s="51" t="s">
        <v>5177</v>
      </c>
      <c r="AA1609" s="48" t="s">
        <v>5178</v>
      </c>
      <c r="AB1609" s="17" t="str">
        <f>VLOOKUP(Z1609,Gacetas!A:C,3,FALSE())</f>
        <v>https://drive.google.com/file/d/1DczLQrK-PT4N3Yu_hmpt1X5F7QmNvyMv/view?usp=sharing</v>
      </c>
    </row>
    <row r="1610">
      <c r="A1610" s="5">
        <v>1609.0</v>
      </c>
      <c r="B1610" s="24" t="s">
        <v>4159</v>
      </c>
      <c r="C1610" s="24" t="s">
        <v>4159</v>
      </c>
      <c r="D1610" s="24" t="s">
        <v>4159</v>
      </c>
      <c r="E1610" s="78"/>
      <c r="F1610" s="78"/>
      <c r="G1610" s="78"/>
      <c r="H1610" s="23" t="s">
        <v>29</v>
      </c>
      <c r="I1610" s="6" t="s">
        <v>30</v>
      </c>
      <c r="J1610" s="44"/>
      <c r="K1610" s="24" t="s">
        <v>145</v>
      </c>
      <c r="L1610" s="44"/>
      <c r="M1610" s="44"/>
      <c r="N1610" s="45" t="s">
        <v>32</v>
      </c>
      <c r="O1610" s="23" t="s">
        <v>5168</v>
      </c>
      <c r="P1610" s="46" t="s">
        <v>32</v>
      </c>
      <c r="Q1610" s="24" t="s">
        <v>54</v>
      </c>
      <c r="R1610" s="24" t="s">
        <v>35</v>
      </c>
      <c r="S1610" s="24" t="s">
        <v>36</v>
      </c>
      <c r="T1610" s="47">
        <v>41702.0</v>
      </c>
      <c r="U1610" s="24" t="s">
        <v>37</v>
      </c>
      <c r="V1610" s="24" t="s">
        <v>1549</v>
      </c>
      <c r="W1610" s="46" t="s">
        <v>36</v>
      </c>
      <c r="X1610" s="46" t="s">
        <v>5188</v>
      </c>
      <c r="Y1610" s="64">
        <v>41719.0</v>
      </c>
      <c r="Z1610" s="51" t="s">
        <v>5177</v>
      </c>
      <c r="AA1610" s="48" t="s">
        <v>5178</v>
      </c>
      <c r="AB1610" s="17" t="str">
        <f>VLOOKUP(Z1610,Gacetas!A:C,3,FALSE())</f>
        <v>https://drive.google.com/file/d/1DczLQrK-PT4N3Yu_hmpt1X5F7QmNvyMv/view?usp=sharing</v>
      </c>
    </row>
    <row r="1611">
      <c r="A1611" s="5">
        <v>1610.0</v>
      </c>
      <c r="B1611" s="24" t="s">
        <v>1129</v>
      </c>
      <c r="C1611" s="24" t="s">
        <v>1129</v>
      </c>
      <c r="D1611" s="24" t="s">
        <v>1129</v>
      </c>
      <c r="E1611" s="78"/>
      <c r="F1611" s="78"/>
      <c r="G1611" s="78"/>
      <c r="H1611" s="23" t="s">
        <v>29</v>
      </c>
      <c r="I1611" s="6" t="s">
        <v>30</v>
      </c>
      <c r="J1611" s="44"/>
      <c r="K1611" s="24" t="s">
        <v>84</v>
      </c>
      <c r="L1611" s="44"/>
      <c r="M1611" s="44"/>
      <c r="N1611" s="45" t="s">
        <v>32</v>
      </c>
      <c r="O1611" s="23" t="s">
        <v>5168</v>
      </c>
      <c r="P1611" s="46" t="s">
        <v>32</v>
      </c>
      <c r="Q1611" s="24" t="s">
        <v>54</v>
      </c>
      <c r="R1611" s="24" t="s">
        <v>35</v>
      </c>
      <c r="S1611" s="24" t="s">
        <v>36</v>
      </c>
      <c r="T1611" s="47">
        <v>41702.0</v>
      </c>
      <c r="U1611" s="24" t="s">
        <v>37</v>
      </c>
      <c r="V1611" s="24" t="s">
        <v>1549</v>
      </c>
      <c r="W1611" s="46" t="s">
        <v>36</v>
      </c>
      <c r="X1611" s="46" t="s">
        <v>5189</v>
      </c>
      <c r="Y1611" s="64">
        <v>41719.0</v>
      </c>
      <c r="Z1611" s="51" t="s">
        <v>5177</v>
      </c>
      <c r="AA1611" s="48" t="s">
        <v>5178</v>
      </c>
      <c r="AB1611" s="17" t="str">
        <f>VLOOKUP(Z1611,Gacetas!A:C,3,FALSE())</f>
        <v>https://drive.google.com/file/d/1DczLQrK-PT4N3Yu_hmpt1X5F7QmNvyMv/view?usp=sharing</v>
      </c>
    </row>
    <row r="1612">
      <c r="A1612" s="5">
        <v>1611.0</v>
      </c>
      <c r="B1612" s="23" t="s">
        <v>989</v>
      </c>
      <c r="C1612" s="23" t="s">
        <v>989</v>
      </c>
      <c r="D1612" s="23" t="s">
        <v>989</v>
      </c>
      <c r="E1612" s="78"/>
      <c r="F1612" s="78"/>
      <c r="G1612" s="78"/>
      <c r="H1612" s="23" t="s">
        <v>29</v>
      </c>
      <c r="I1612" s="6" t="s">
        <v>30</v>
      </c>
      <c r="J1612" s="44"/>
      <c r="K1612" s="24" t="s">
        <v>486</v>
      </c>
      <c r="L1612" s="44"/>
      <c r="M1612" s="44"/>
      <c r="N1612" s="45" t="s">
        <v>32</v>
      </c>
      <c r="O1612" s="23" t="s">
        <v>5168</v>
      </c>
      <c r="P1612" s="46" t="s">
        <v>32</v>
      </c>
      <c r="Q1612" s="24" t="s">
        <v>54</v>
      </c>
      <c r="R1612" s="24" t="s">
        <v>35</v>
      </c>
      <c r="S1612" s="24" t="s">
        <v>36</v>
      </c>
      <c r="T1612" s="47">
        <v>41702.0</v>
      </c>
      <c r="U1612" s="24" t="s">
        <v>37</v>
      </c>
      <c r="V1612" s="24" t="s">
        <v>1549</v>
      </c>
      <c r="W1612" s="46" t="s">
        <v>36</v>
      </c>
      <c r="X1612" s="46" t="s">
        <v>5190</v>
      </c>
      <c r="Y1612" s="64">
        <v>41731.0</v>
      </c>
      <c r="Z1612" s="51" t="s">
        <v>5191</v>
      </c>
      <c r="AA1612" s="48" t="s">
        <v>5192</v>
      </c>
      <c r="AB1612" s="17" t="str">
        <f>VLOOKUP(Z1612,Gacetas!A:C,3,FALSE())</f>
        <v>https://drive.google.com/file/d/16_9yBB8MXvypMnwC4hpStN4nKD6vHJ5L/view?usp=sharing</v>
      </c>
    </row>
    <row r="1613">
      <c r="A1613" s="5">
        <v>1612.0</v>
      </c>
      <c r="B1613" s="24" t="s">
        <v>2276</v>
      </c>
      <c r="C1613" s="24" t="s">
        <v>2276</v>
      </c>
      <c r="D1613" s="24" t="s">
        <v>2276</v>
      </c>
      <c r="E1613" s="78"/>
      <c r="F1613" s="78"/>
      <c r="G1613" s="78"/>
      <c r="H1613" s="23" t="s">
        <v>29</v>
      </c>
      <c r="I1613" s="6" t="s">
        <v>30</v>
      </c>
      <c r="J1613" s="44"/>
      <c r="K1613" s="24" t="s">
        <v>45</v>
      </c>
      <c r="L1613" s="44"/>
      <c r="M1613" s="44"/>
      <c r="N1613" s="45" t="s">
        <v>32</v>
      </c>
      <c r="O1613" s="23" t="s">
        <v>5168</v>
      </c>
      <c r="P1613" s="46" t="s">
        <v>32</v>
      </c>
      <c r="Q1613" s="24" t="s">
        <v>54</v>
      </c>
      <c r="R1613" s="24" t="s">
        <v>35</v>
      </c>
      <c r="S1613" s="24" t="s">
        <v>36</v>
      </c>
      <c r="T1613" s="47">
        <v>41702.0</v>
      </c>
      <c r="U1613" s="24" t="s">
        <v>37</v>
      </c>
      <c r="V1613" s="24" t="s">
        <v>1549</v>
      </c>
      <c r="W1613" s="46" t="s">
        <v>36</v>
      </c>
      <c r="X1613" s="46" t="s">
        <v>5193</v>
      </c>
      <c r="Y1613" s="64">
        <v>41731.0</v>
      </c>
      <c r="Z1613" s="51" t="s">
        <v>5191</v>
      </c>
      <c r="AA1613" s="48" t="s">
        <v>5192</v>
      </c>
      <c r="AB1613" s="17" t="str">
        <f>VLOOKUP(Z1613,Gacetas!A:C,3,FALSE())</f>
        <v>https://drive.google.com/file/d/16_9yBB8MXvypMnwC4hpStN4nKD6vHJ5L/view?usp=sharing</v>
      </c>
    </row>
    <row r="1614">
      <c r="A1614" s="5">
        <v>1613.0</v>
      </c>
      <c r="B1614" s="24" t="s">
        <v>962</v>
      </c>
      <c r="C1614" s="24" t="s">
        <v>962</v>
      </c>
      <c r="D1614" s="24" t="s">
        <v>962</v>
      </c>
      <c r="E1614" s="78"/>
      <c r="F1614" s="78"/>
      <c r="G1614" s="78"/>
      <c r="H1614" s="23" t="s">
        <v>4639</v>
      </c>
      <c r="I1614" s="6" t="s">
        <v>30</v>
      </c>
      <c r="J1614" s="44"/>
      <c r="K1614" s="24" t="s">
        <v>45</v>
      </c>
      <c r="L1614" s="44"/>
      <c r="M1614" s="44"/>
      <c r="N1614" s="45" t="s">
        <v>32</v>
      </c>
      <c r="O1614" s="23" t="s">
        <v>5194</v>
      </c>
      <c r="P1614" s="46" t="s">
        <v>32</v>
      </c>
      <c r="Q1614" s="24" t="s">
        <v>54</v>
      </c>
      <c r="R1614" s="24" t="s">
        <v>35</v>
      </c>
      <c r="S1614" s="24" t="s">
        <v>36</v>
      </c>
      <c r="T1614" s="47">
        <v>41702.0</v>
      </c>
      <c r="U1614" s="24" t="s">
        <v>37</v>
      </c>
      <c r="V1614" s="24" t="s">
        <v>1549</v>
      </c>
      <c r="W1614" s="46" t="s">
        <v>36</v>
      </c>
      <c r="X1614" s="46" t="s">
        <v>5195</v>
      </c>
      <c r="Y1614" s="64">
        <v>41731.0</v>
      </c>
      <c r="Z1614" s="51" t="s">
        <v>5191</v>
      </c>
      <c r="AA1614" s="48" t="s">
        <v>5192</v>
      </c>
      <c r="AB1614" s="17" t="str">
        <f>VLOOKUP(Z1614,Gacetas!A:C,3,FALSE())</f>
        <v>https://drive.google.com/file/d/16_9yBB8MXvypMnwC4hpStN4nKD6vHJ5L/view?usp=sharing</v>
      </c>
    </row>
    <row r="1615">
      <c r="A1615" s="5">
        <v>1614.0</v>
      </c>
      <c r="B1615" s="24" t="s">
        <v>1889</v>
      </c>
      <c r="C1615" s="24" t="s">
        <v>1889</v>
      </c>
      <c r="D1615" s="24" t="s">
        <v>1889</v>
      </c>
      <c r="E1615" s="78"/>
      <c r="F1615" s="78"/>
      <c r="G1615" s="78"/>
      <c r="H1615" s="23" t="s">
        <v>29</v>
      </c>
      <c r="I1615" s="6" t="s">
        <v>30</v>
      </c>
      <c r="J1615" s="44"/>
      <c r="K1615" s="24" t="s">
        <v>45</v>
      </c>
      <c r="L1615" s="44"/>
      <c r="M1615" s="44"/>
      <c r="N1615" s="45" t="s">
        <v>32</v>
      </c>
      <c r="O1615" s="23" t="s">
        <v>4406</v>
      </c>
      <c r="P1615" s="46" t="s">
        <v>32</v>
      </c>
      <c r="Q1615" s="24" t="s">
        <v>34</v>
      </c>
      <c r="R1615" s="24" t="s">
        <v>35</v>
      </c>
      <c r="S1615" s="24" t="s">
        <v>36</v>
      </c>
      <c r="T1615" s="47">
        <v>41703.0</v>
      </c>
      <c r="U1615" s="24" t="s">
        <v>37</v>
      </c>
      <c r="V1615" s="24" t="s">
        <v>1549</v>
      </c>
      <c r="W1615" s="46" t="s">
        <v>36</v>
      </c>
      <c r="X1615" s="46" t="s">
        <v>5196</v>
      </c>
      <c r="Y1615" s="64">
        <v>41731.0</v>
      </c>
      <c r="Z1615" s="51" t="s">
        <v>5191</v>
      </c>
      <c r="AA1615" s="48" t="s">
        <v>5192</v>
      </c>
      <c r="AB1615" s="17" t="str">
        <f>VLOOKUP(Z1615,Gacetas!A:C,3,FALSE())</f>
        <v>https://drive.google.com/file/d/16_9yBB8MXvypMnwC4hpStN4nKD6vHJ5L/view?usp=sharing</v>
      </c>
    </row>
    <row r="1616">
      <c r="A1616" s="5">
        <v>1615.0</v>
      </c>
      <c r="B1616" s="24" t="s">
        <v>1636</v>
      </c>
      <c r="C1616" s="24" t="s">
        <v>1636</v>
      </c>
      <c r="D1616" s="24" t="s">
        <v>1636</v>
      </c>
      <c r="E1616" s="78"/>
      <c r="F1616" s="78"/>
      <c r="G1616" s="78"/>
      <c r="H1616" s="23" t="s">
        <v>29</v>
      </c>
      <c r="I1616" s="6" t="s">
        <v>30</v>
      </c>
      <c r="J1616" s="44"/>
      <c r="K1616" s="24" t="s">
        <v>229</v>
      </c>
      <c r="L1616" s="44"/>
      <c r="M1616" s="44"/>
      <c r="N1616" s="45" t="s">
        <v>32</v>
      </c>
      <c r="O1616" s="23" t="s">
        <v>4406</v>
      </c>
      <c r="P1616" s="46" t="s">
        <v>32</v>
      </c>
      <c r="Q1616" s="24" t="s">
        <v>34</v>
      </c>
      <c r="R1616" s="24" t="s">
        <v>35</v>
      </c>
      <c r="S1616" s="24" t="s">
        <v>36</v>
      </c>
      <c r="T1616" s="47">
        <v>41703.0</v>
      </c>
      <c r="U1616" s="24" t="s">
        <v>37</v>
      </c>
      <c r="V1616" s="24" t="s">
        <v>1549</v>
      </c>
      <c r="W1616" s="46" t="s">
        <v>36</v>
      </c>
      <c r="X1616" s="46" t="s">
        <v>5197</v>
      </c>
      <c r="Y1616" s="64">
        <v>41731.0</v>
      </c>
      <c r="Z1616" s="51" t="s">
        <v>5191</v>
      </c>
      <c r="AA1616" s="48" t="s">
        <v>5192</v>
      </c>
      <c r="AB1616" s="17" t="str">
        <f>VLOOKUP(Z1616,Gacetas!A:C,3,FALSE())</f>
        <v>https://drive.google.com/file/d/16_9yBB8MXvypMnwC4hpStN4nKD6vHJ5L/view?usp=sharing</v>
      </c>
    </row>
    <row r="1617">
      <c r="A1617" s="5">
        <v>1616.0</v>
      </c>
      <c r="B1617" s="24" t="s">
        <v>5198</v>
      </c>
      <c r="C1617" s="14" t="s">
        <v>5199</v>
      </c>
      <c r="D1617" s="24" t="s">
        <v>5198</v>
      </c>
      <c r="E1617" s="78"/>
      <c r="F1617" s="78"/>
      <c r="G1617" s="78"/>
      <c r="H1617" s="23" t="s">
        <v>29</v>
      </c>
      <c r="I1617" s="6" t="s">
        <v>30</v>
      </c>
      <c r="J1617" s="44"/>
      <c r="K1617" s="24" t="s">
        <v>107</v>
      </c>
      <c r="L1617" s="44"/>
      <c r="M1617" s="44"/>
      <c r="N1617" s="45" t="s">
        <v>32</v>
      </c>
      <c r="O1617" s="23" t="s">
        <v>5168</v>
      </c>
      <c r="P1617" s="46" t="s">
        <v>32</v>
      </c>
      <c r="Q1617" s="24" t="s">
        <v>34</v>
      </c>
      <c r="R1617" s="24" t="s">
        <v>35</v>
      </c>
      <c r="S1617" s="24" t="s">
        <v>36</v>
      </c>
      <c r="T1617" s="47">
        <v>41703.0</v>
      </c>
      <c r="U1617" s="24" t="s">
        <v>37</v>
      </c>
      <c r="V1617" s="24" t="s">
        <v>1549</v>
      </c>
      <c r="W1617" s="46" t="s">
        <v>36</v>
      </c>
      <c r="X1617" s="46" t="s">
        <v>5200</v>
      </c>
      <c r="Y1617" s="64">
        <v>41731.0</v>
      </c>
      <c r="Z1617" s="51" t="s">
        <v>5191</v>
      </c>
      <c r="AA1617" s="48" t="s">
        <v>5192</v>
      </c>
      <c r="AB1617" s="17" t="str">
        <f>VLOOKUP(Z1617,Gacetas!A:C,3,FALSE())</f>
        <v>https://drive.google.com/file/d/16_9yBB8MXvypMnwC4hpStN4nKD6vHJ5L/view?usp=sharing</v>
      </c>
    </row>
    <row r="1618">
      <c r="A1618" s="5">
        <v>1617.0</v>
      </c>
      <c r="B1618" s="22" t="s">
        <v>5201</v>
      </c>
      <c r="C1618" s="22" t="s">
        <v>948</v>
      </c>
      <c r="D1618" s="22" t="s">
        <v>5202</v>
      </c>
      <c r="E1618" s="22" t="s">
        <v>174</v>
      </c>
      <c r="F1618" s="22"/>
      <c r="G1618" s="22"/>
      <c r="H1618" s="23" t="s">
        <v>175</v>
      </c>
      <c r="I1618" s="6" t="s">
        <v>30</v>
      </c>
      <c r="J1618" s="14" t="s">
        <v>176</v>
      </c>
      <c r="K1618" s="14" t="s">
        <v>145</v>
      </c>
      <c r="L1618" s="27"/>
      <c r="M1618" s="27"/>
      <c r="N1618" s="28" t="s">
        <v>32</v>
      </c>
      <c r="O1618" s="22" t="s">
        <v>5203</v>
      </c>
      <c r="P1618" s="12" t="s">
        <v>53</v>
      </c>
      <c r="Q1618" s="14" t="s">
        <v>54</v>
      </c>
      <c r="R1618" s="14" t="s">
        <v>35</v>
      </c>
      <c r="S1618" s="14" t="s">
        <v>36</v>
      </c>
      <c r="T1618" s="88">
        <v>41704.0</v>
      </c>
      <c r="U1618" s="14" t="s">
        <v>37</v>
      </c>
      <c r="V1618" s="14" t="s">
        <v>1549</v>
      </c>
      <c r="W1618" s="12" t="s">
        <v>36</v>
      </c>
      <c r="X1618" s="12" t="s">
        <v>5204</v>
      </c>
      <c r="Y1618" s="37">
        <v>41731.0</v>
      </c>
      <c r="Z1618" s="20" t="s">
        <v>5191</v>
      </c>
      <c r="AA1618" s="89" t="s">
        <v>5192</v>
      </c>
      <c r="AB1618" s="17" t="str">
        <f>VLOOKUP(Z1618,Gacetas!A:C,3,FALSE())</f>
        <v>https://drive.google.com/file/d/16_9yBB8MXvypMnwC4hpStN4nKD6vHJ5L/view?usp=sharing</v>
      </c>
    </row>
    <row r="1619">
      <c r="A1619" s="5">
        <v>1618.0</v>
      </c>
      <c r="B1619" s="24" t="s">
        <v>1016</v>
      </c>
      <c r="C1619" s="24" t="s">
        <v>1016</v>
      </c>
      <c r="D1619" s="24" t="s">
        <v>1016</v>
      </c>
      <c r="E1619" s="78"/>
      <c r="F1619" s="78"/>
      <c r="G1619" s="78"/>
      <c r="H1619" s="23" t="s">
        <v>4639</v>
      </c>
      <c r="I1619" s="6" t="s">
        <v>30</v>
      </c>
      <c r="J1619" s="44"/>
      <c r="K1619" s="24" t="s">
        <v>31</v>
      </c>
      <c r="L1619" s="44"/>
      <c r="M1619" s="44"/>
      <c r="N1619" s="45" t="s">
        <v>32</v>
      </c>
      <c r="O1619" s="121" t="s">
        <v>5194</v>
      </c>
      <c r="P1619" s="46" t="s">
        <v>32</v>
      </c>
      <c r="Q1619" s="24" t="s">
        <v>54</v>
      </c>
      <c r="R1619" s="24" t="s">
        <v>35</v>
      </c>
      <c r="S1619" s="24" t="s">
        <v>36</v>
      </c>
      <c r="T1619" s="47">
        <v>41705.0</v>
      </c>
      <c r="U1619" s="24" t="s">
        <v>37</v>
      </c>
      <c r="V1619" s="24" t="s">
        <v>1549</v>
      </c>
      <c r="W1619" s="46" t="s">
        <v>36</v>
      </c>
      <c r="X1619" s="46" t="s">
        <v>5205</v>
      </c>
      <c r="Y1619" s="64">
        <v>41731.0</v>
      </c>
      <c r="Z1619" s="51" t="s">
        <v>5191</v>
      </c>
      <c r="AA1619" s="48" t="s">
        <v>5192</v>
      </c>
      <c r="AB1619" s="17" t="str">
        <f>VLOOKUP(Z1619,Gacetas!A:C,3,FALSE())</f>
        <v>https://drive.google.com/file/d/16_9yBB8MXvypMnwC4hpStN4nKD6vHJ5L/view?usp=sharing</v>
      </c>
    </row>
    <row r="1620">
      <c r="A1620" s="5">
        <v>1619.0</v>
      </c>
      <c r="B1620" s="24" t="s">
        <v>983</v>
      </c>
      <c r="C1620" s="24" t="s">
        <v>983</v>
      </c>
      <c r="D1620" s="24" t="s">
        <v>983</v>
      </c>
      <c r="E1620" s="78"/>
      <c r="F1620" s="78"/>
      <c r="G1620" s="78"/>
      <c r="H1620" s="23" t="s">
        <v>4639</v>
      </c>
      <c r="I1620" s="6" t="s">
        <v>30</v>
      </c>
      <c r="J1620" s="44"/>
      <c r="K1620" s="24" t="s">
        <v>214</v>
      </c>
      <c r="L1620" s="44"/>
      <c r="M1620" s="44"/>
      <c r="N1620" s="45" t="s">
        <v>32</v>
      </c>
      <c r="O1620" s="121" t="s">
        <v>5194</v>
      </c>
      <c r="P1620" s="46" t="s">
        <v>32</v>
      </c>
      <c r="Q1620" s="24" t="s">
        <v>54</v>
      </c>
      <c r="R1620" s="24" t="s">
        <v>35</v>
      </c>
      <c r="S1620" s="24" t="s">
        <v>36</v>
      </c>
      <c r="T1620" s="47">
        <v>41705.0</v>
      </c>
      <c r="U1620" s="24" t="s">
        <v>37</v>
      </c>
      <c r="V1620" s="24" t="s">
        <v>1549</v>
      </c>
      <c r="W1620" s="46" t="s">
        <v>36</v>
      </c>
      <c r="X1620" s="46" t="s">
        <v>5206</v>
      </c>
      <c r="Y1620" s="64">
        <v>41731.0</v>
      </c>
      <c r="Z1620" s="51" t="s">
        <v>5191</v>
      </c>
      <c r="AA1620" s="48" t="s">
        <v>5192</v>
      </c>
      <c r="AB1620" s="17" t="str">
        <f>VLOOKUP(Z1620,Gacetas!A:C,3,FALSE())</f>
        <v>https://drive.google.com/file/d/16_9yBB8MXvypMnwC4hpStN4nKD6vHJ5L/view?usp=sharing</v>
      </c>
    </row>
    <row r="1621">
      <c r="A1621" s="5">
        <v>1620.0</v>
      </c>
      <c r="B1621" s="24" t="s">
        <v>863</v>
      </c>
      <c r="C1621" s="24" t="s">
        <v>863</v>
      </c>
      <c r="D1621" s="24" t="s">
        <v>863</v>
      </c>
      <c r="E1621" s="78"/>
      <c r="F1621" s="78"/>
      <c r="G1621" s="78"/>
      <c r="H1621" s="23" t="s">
        <v>29</v>
      </c>
      <c r="I1621" s="6" t="s">
        <v>30</v>
      </c>
      <c r="J1621" s="44"/>
      <c r="K1621" s="24" t="s">
        <v>45</v>
      </c>
      <c r="L1621" s="44"/>
      <c r="M1621" s="44"/>
      <c r="N1621" s="45" t="s">
        <v>32</v>
      </c>
      <c r="O1621" s="121" t="s">
        <v>5168</v>
      </c>
      <c r="P1621" s="46" t="s">
        <v>32</v>
      </c>
      <c r="Q1621" s="24" t="s">
        <v>34</v>
      </c>
      <c r="R1621" s="24" t="s">
        <v>35</v>
      </c>
      <c r="S1621" s="24" t="s">
        <v>36</v>
      </c>
      <c r="T1621" s="47">
        <v>41705.0</v>
      </c>
      <c r="U1621" s="24" t="s">
        <v>37</v>
      </c>
      <c r="V1621" s="24" t="s">
        <v>1549</v>
      </c>
      <c r="W1621" s="46" t="s">
        <v>36</v>
      </c>
      <c r="X1621" s="46" t="s">
        <v>5207</v>
      </c>
      <c r="Y1621" s="64">
        <v>41731.0</v>
      </c>
      <c r="Z1621" s="51" t="s">
        <v>5191</v>
      </c>
      <c r="AA1621" s="48" t="s">
        <v>5192</v>
      </c>
      <c r="AB1621" s="17" t="str">
        <f>VLOOKUP(Z1621,Gacetas!A:C,3,FALSE())</f>
        <v>https://drive.google.com/file/d/16_9yBB8MXvypMnwC4hpStN4nKD6vHJ5L/view?usp=sharing</v>
      </c>
    </row>
    <row r="1622">
      <c r="A1622" s="5">
        <v>1621.0</v>
      </c>
      <c r="B1622" s="24" t="s">
        <v>1052</v>
      </c>
      <c r="C1622" s="24" t="s">
        <v>1052</v>
      </c>
      <c r="D1622" s="24" t="s">
        <v>1052</v>
      </c>
      <c r="E1622" s="78"/>
      <c r="F1622" s="78"/>
      <c r="G1622" s="78"/>
      <c r="H1622" s="23" t="s">
        <v>4639</v>
      </c>
      <c r="I1622" s="6" t="s">
        <v>30</v>
      </c>
      <c r="J1622" s="44"/>
      <c r="K1622" s="24" t="s">
        <v>3110</v>
      </c>
      <c r="L1622" s="44"/>
      <c r="M1622" s="44"/>
      <c r="N1622" s="45" t="s">
        <v>32</v>
      </c>
      <c r="O1622" s="121" t="s">
        <v>5208</v>
      </c>
      <c r="P1622" s="46" t="s">
        <v>32</v>
      </c>
      <c r="Q1622" s="24" t="s">
        <v>54</v>
      </c>
      <c r="R1622" s="24" t="s">
        <v>35</v>
      </c>
      <c r="S1622" s="24" t="s">
        <v>36</v>
      </c>
      <c r="T1622" s="47">
        <v>41711.0</v>
      </c>
      <c r="U1622" s="24" t="s">
        <v>37</v>
      </c>
      <c r="V1622" s="24" t="s">
        <v>1549</v>
      </c>
      <c r="W1622" s="46" t="s">
        <v>36</v>
      </c>
      <c r="X1622" s="46" t="s">
        <v>5209</v>
      </c>
      <c r="Y1622" s="64">
        <v>41736.0</v>
      </c>
      <c r="Z1622" s="51" t="s">
        <v>5210</v>
      </c>
      <c r="AA1622" s="48" t="s">
        <v>5211</v>
      </c>
      <c r="AB1622" s="17" t="str">
        <f>VLOOKUP(Z1622,Gacetas!A:C,3,FALSE())</f>
        <v>https://drive.google.com/file/d/1FGBAIXu0FlTU4RKwmtNIzN8ahinWfrwK/view?usp=sharing</v>
      </c>
    </row>
    <row r="1623">
      <c r="A1623" s="5">
        <v>1622.0</v>
      </c>
      <c r="B1623" s="24" t="s">
        <v>965</v>
      </c>
      <c r="C1623" s="24" t="s">
        <v>965</v>
      </c>
      <c r="D1623" s="24" t="s">
        <v>965</v>
      </c>
      <c r="E1623" s="78"/>
      <c r="F1623" s="78"/>
      <c r="G1623" s="78"/>
      <c r="H1623" s="23" t="s">
        <v>29</v>
      </c>
      <c r="I1623" s="6" t="s">
        <v>30</v>
      </c>
      <c r="J1623" s="44"/>
      <c r="K1623" s="24" t="s">
        <v>214</v>
      </c>
      <c r="L1623" s="44"/>
      <c r="M1623" s="44"/>
      <c r="N1623" s="45" t="s">
        <v>32</v>
      </c>
      <c r="O1623" s="23" t="s">
        <v>5168</v>
      </c>
      <c r="P1623" s="46" t="s">
        <v>32</v>
      </c>
      <c r="Q1623" s="24" t="s">
        <v>54</v>
      </c>
      <c r="R1623" s="24" t="s">
        <v>35</v>
      </c>
      <c r="S1623" s="24" t="s">
        <v>36</v>
      </c>
      <c r="T1623" s="47">
        <v>41712.0</v>
      </c>
      <c r="U1623" s="24" t="s">
        <v>37</v>
      </c>
      <c r="V1623" s="24" t="s">
        <v>1549</v>
      </c>
      <c r="W1623" s="46" t="s">
        <v>36</v>
      </c>
      <c r="X1623" s="46" t="s">
        <v>5212</v>
      </c>
      <c r="Y1623" s="64">
        <v>41736.0</v>
      </c>
      <c r="Z1623" s="51" t="s">
        <v>5210</v>
      </c>
      <c r="AA1623" s="48" t="s">
        <v>5211</v>
      </c>
      <c r="AB1623" s="17" t="str">
        <f>VLOOKUP(Z1623,Gacetas!A:C,3,FALSE())</f>
        <v>https://drive.google.com/file/d/1FGBAIXu0FlTU4RKwmtNIzN8ahinWfrwK/view?usp=sharing</v>
      </c>
    </row>
    <row r="1624">
      <c r="A1624" s="5">
        <v>1623.0</v>
      </c>
      <c r="B1624" s="24" t="s">
        <v>924</v>
      </c>
      <c r="C1624" s="24" t="s">
        <v>924</v>
      </c>
      <c r="D1624" s="24" t="s">
        <v>924</v>
      </c>
      <c r="E1624" s="78"/>
      <c r="F1624" s="78"/>
      <c r="G1624" s="78"/>
      <c r="H1624" s="23" t="s">
        <v>29</v>
      </c>
      <c r="I1624" s="6" t="s">
        <v>30</v>
      </c>
      <c r="J1624" s="44"/>
      <c r="K1624" s="24" t="s">
        <v>84</v>
      </c>
      <c r="L1624" s="44"/>
      <c r="M1624" s="44"/>
      <c r="N1624" s="45" t="s">
        <v>32</v>
      </c>
      <c r="O1624" s="23" t="s">
        <v>5168</v>
      </c>
      <c r="P1624" s="46" t="s">
        <v>32</v>
      </c>
      <c r="Q1624" s="24" t="s">
        <v>54</v>
      </c>
      <c r="R1624" s="24" t="s">
        <v>35</v>
      </c>
      <c r="S1624" s="24" t="s">
        <v>36</v>
      </c>
      <c r="T1624" s="47">
        <v>41712.0</v>
      </c>
      <c r="U1624" s="24" t="s">
        <v>37</v>
      </c>
      <c r="V1624" s="24" t="s">
        <v>1549</v>
      </c>
      <c r="W1624" s="46" t="s">
        <v>36</v>
      </c>
      <c r="X1624" s="46" t="s">
        <v>5213</v>
      </c>
      <c r="Y1624" s="64">
        <v>41736.0</v>
      </c>
      <c r="Z1624" s="51" t="s">
        <v>5210</v>
      </c>
      <c r="AA1624" s="48" t="s">
        <v>5211</v>
      </c>
      <c r="AB1624" s="17" t="str">
        <f>VLOOKUP(Z1624,Gacetas!A:C,3,FALSE())</f>
        <v>https://drive.google.com/file/d/1FGBAIXu0FlTU4RKwmtNIzN8ahinWfrwK/view?usp=sharing</v>
      </c>
    </row>
    <row r="1625">
      <c r="A1625" s="5">
        <v>1624.0</v>
      </c>
      <c r="B1625" s="24" t="s">
        <v>1132</v>
      </c>
      <c r="C1625" s="24" t="s">
        <v>1132</v>
      </c>
      <c r="D1625" s="24" t="s">
        <v>1132</v>
      </c>
      <c r="E1625" s="78"/>
      <c r="F1625" s="78"/>
      <c r="G1625" s="78"/>
      <c r="H1625" s="23" t="s">
        <v>4074</v>
      </c>
      <c r="I1625" s="6" t="s">
        <v>30</v>
      </c>
      <c r="J1625" s="44"/>
      <c r="K1625" s="24" t="s">
        <v>229</v>
      </c>
      <c r="L1625" s="44"/>
      <c r="M1625" s="44"/>
      <c r="N1625" s="45" t="s">
        <v>32</v>
      </c>
      <c r="O1625" s="23" t="s">
        <v>4890</v>
      </c>
      <c r="P1625" s="46" t="s">
        <v>32</v>
      </c>
      <c r="Q1625" s="24" t="s">
        <v>54</v>
      </c>
      <c r="R1625" s="24" t="s">
        <v>35</v>
      </c>
      <c r="S1625" s="24" t="s">
        <v>36</v>
      </c>
      <c r="T1625" s="47">
        <v>41712.0</v>
      </c>
      <c r="U1625" s="24" t="s">
        <v>37</v>
      </c>
      <c r="V1625" s="24" t="s">
        <v>1549</v>
      </c>
      <c r="W1625" s="46" t="s">
        <v>36</v>
      </c>
      <c r="X1625" s="46" t="s">
        <v>5214</v>
      </c>
      <c r="Y1625" s="64">
        <v>41736.0</v>
      </c>
      <c r="Z1625" s="51" t="s">
        <v>5210</v>
      </c>
      <c r="AA1625" s="48" t="s">
        <v>5211</v>
      </c>
      <c r="AB1625" s="17" t="str">
        <f>VLOOKUP(Z1625,Gacetas!A:C,3,FALSE())</f>
        <v>https://drive.google.com/file/d/1FGBAIXu0FlTU4RKwmtNIzN8ahinWfrwK/view?usp=sharing</v>
      </c>
    </row>
    <row r="1626">
      <c r="A1626" s="5">
        <v>1625.0</v>
      </c>
      <c r="B1626" s="24" t="s">
        <v>971</v>
      </c>
      <c r="C1626" s="24" t="s">
        <v>971</v>
      </c>
      <c r="D1626" s="24" t="s">
        <v>971</v>
      </c>
      <c r="E1626" s="78"/>
      <c r="F1626" s="78"/>
      <c r="G1626" s="78"/>
      <c r="H1626" s="23" t="s">
        <v>4639</v>
      </c>
      <c r="I1626" s="6" t="s">
        <v>30</v>
      </c>
      <c r="J1626" s="44"/>
      <c r="K1626" s="24" t="s">
        <v>45</v>
      </c>
      <c r="L1626" s="44"/>
      <c r="M1626" s="44"/>
      <c r="N1626" s="45" t="s">
        <v>32</v>
      </c>
      <c r="O1626" s="23" t="s">
        <v>5194</v>
      </c>
      <c r="P1626" s="46" t="s">
        <v>32</v>
      </c>
      <c r="Q1626" s="24" t="s">
        <v>54</v>
      </c>
      <c r="R1626" s="24" t="s">
        <v>35</v>
      </c>
      <c r="S1626" s="24" t="s">
        <v>36</v>
      </c>
      <c r="T1626" s="47">
        <v>41709.0</v>
      </c>
      <c r="U1626" s="24" t="s">
        <v>37</v>
      </c>
      <c r="V1626" s="24" t="s">
        <v>1549</v>
      </c>
      <c r="W1626" s="46" t="s">
        <v>36</v>
      </c>
      <c r="X1626" s="46" t="s">
        <v>5215</v>
      </c>
      <c r="Y1626" s="64">
        <v>41753.0</v>
      </c>
      <c r="Z1626" s="51" t="s">
        <v>5216</v>
      </c>
      <c r="AA1626" s="48" t="s">
        <v>5217</v>
      </c>
      <c r="AB1626" s="17" t="str">
        <f>VLOOKUP(Z1626,Gacetas!A:C,3,FALSE())</f>
        <v>https://drive.google.com/file/d/1Aao5eAOmoMHrg9LQgMTtbOXLaIzMWwaW/view?usp=sharing</v>
      </c>
    </row>
    <row r="1627">
      <c r="A1627" s="5">
        <v>1626.0</v>
      </c>
      <c r="B1627" s="24" t="s">
        <v>5218</v>
      </c>
      <c r="C1627" s="23" t="s">
        <v>1163</v>
      </c>
      <c r="D1627" s="24" t="s">
        <v>5218</v>
      </c>
      <c r="E1627" s="78"/>
      <c r="F1627" s="78"/>
      <c r="G1627" s="78"/>
      <c r="H1627" s="23" t="s">
        <v>4639</v>
      </c>
      <c r="I1627" s="6" t="s">
        <v>30</v>
      </c>
      <c r="J1627" s="44"/>
      <c r="K1627" s="24" t="s">
        <v>145</v>
      </c>
      <c r="L1627" s="44"/>
      <c r="M1627" s="44"/>
      <c r="N1627" s="45" t="s">
        <v>32</v>
      </c>
      <c r="O1627" s="23" t="s">
        <v>5194</v>
      </c>
      <c r="P1627" s="46" t="s">
        <v>32</v>
      </c>
      <c r="Q1627" s="24" t="s">
        <v>54</v>
      </c>
      <c r="R1627" s="24" t="s">
        <v>35</v>
      </c>
      <c r="S1627" s="24" t="s">
        <v>36</v>
      </c>
      <c r="T1627" s="47">
        <v>41711.0</v>
      </c>
      <c r="U1627" s="24" t="s">
        <v>37</v>
      </c>
      <c r="V1627" s="24" t="s">
        <v>1549</v>
      </c>
      <c r="W1627" s="46" t="s">
        <v>36</v>
      </c>
      <c r="X1627" s="46" t="s">
        <v>5219</v>
      </c>
      <c r="Y1627" s="64">
        <v>41753.0</v>
      </c>
      <c r="Z1627" s="51" t="s">
        <v>5216</v>
      </c>
      <c r="AA1627" s="48" t="s">
        <v>5217</v>
      </c>
      <c r="AB1627" s="17" t="str">
        <f>VLOOKUP(Z1627,Gacetas!A:C,3,FALSE())</f>
        <v>https://drive.google.com/file/d/1Aao5eAOmoMHrg9LQgMTtbOXLaIzMWwaW/view?usp=sharing</v>
      </c>
    </row>
    <row r="1628">
      <c r="A1628" s="5">
        <v>1627.0</v>
      </c>
      <c r="B1628" s="24" t="s">
        <v>1084</v>
      </c>
      <c r="C1628" s="24" t="s">
        <v>1084</v>
      </c>
      <c r="D1628" s="24" t="s">
        <v>1084</v>
      </c>
      <c r="E1628" s="78"/>
      <c r="F1628" s="78"/>
      <c r="G1628" s="78"/>
      <c r="H1628" s="23" t="s">
        <v>4639</v>
      </c>
      <c r="I1628" s="6" t="s">
        <v>30</v>
      </c>
      <c r="J1628" s="44"/>
      <c r="K1628" s="24" t="s">
        <v>84</v>
      </c>
      <c r="L1628" s="44"/>
      <c r="M1628" s="44"/>
      <c r="N1628" s="45" t="s">
        <v>32</v>
      </c>
      <c r="O1628" s="23" t="s">
        <v>5168</v>
      </c>
      <c r="P1628" s="46" t="s">
        <v>32</v>
      </c>
      <c r="Q1628" s="24" t="s">
        <v>54</v>
      </c>
      <c r="R1628" s="24" t="s">
        <v>35</v>
      </c>
      <c r="S1628" s="24" t="s">
        <v>36</v>
      </c>
      <c r="T1628" s="47">
        <v>41722.0</v>
      </c>
      <c r="U1628" s="24" t="s">
        <v>37</v>
      </c>
      <c r="V1628" s="24" t="s">
        <v>1549</v>
      </c>
      <c r="W1628" s="46" t="s">
        <v>36</v>
      </c>
      <c r="X1628" s="46" t="s">
        <v>5220</v>
      </c>
      <c r="Y1628" s="64">
        <v>41753.0</v>
      </c>
      <c r="Z1628" s="51" t="s">
        <v>5216</v>
      </c>
      <c r="AA1628" s="48" t="s">
        <v>5217</v>
      </c>
      <c r="AB1628" s="17" t="str">
        <f>VLOOKUP(Z1628,Gacetas!A:C,3,FALSE())</f>
        <v>https://drive.google.com/file/d/1Aao5eAOmoMHrg9LQgMTtbOXLaIzMWwaW/view?usp=sharing</v>
      </c>
    </row>
    <row r="1629">
      <c r="A1629" s="5">
        <v>1628.0</v>
      </c>
      <c r="B1629" s="23" t="s">
        <v>5221</v>
      </c>
      <c r="C1629" s="23" t="s">
        <v>1181</v>
      </c>
      <c r="D1629" s="23" t="s">
        <v>5221</v>
      </c>
      <c r="E1629" s="78"/>
      <c r="F1629" s="78"/>
      <c r="G1629" s="78"/>
      <c r="H1629" s="23" t="s">
        <v>4639</v>
      </c>
      <c r="I1629" s="6" t="s">
        <v>30</v>
      </c>
      <c r="J1629" s="44"/>
      <c r="K1629" s="24" t="s">
        <v>45</v>
      </c>
      <c r="L1629" s="44"/>
      <c r="M1629" s="44"/>
      <c r="N1629" s="45" t="s">
        <v>32</v>
      </c>
      <c r="O1629" s="23" t="s">
        <v>5168</v>
      </c>
      <c r="P1629" s="46" t="s">
        <v>32</v>
      </c>
      <c r="Q1629" s="24" t="s">
        <v>54</v>
      </c>
      <c r="R1629" s="24" t="s">
        <v>35</v>
      </c>
      <c r="S1629" s="24" t="s">
        <v>36</v>
      </c>
      <c r="T1629" s="47">
        <v>41722.0</v>
      </c>
      <c r="U1629" s="24" t="s">
        <v>37</v>
      </c>
      <c r="V1629" s="24" t="s">
        <v>1549</v>
      </c>
      <c r="W1629" s="46" t="s">
        <v>36</v>
      </c>
      <c r="X1629" s="46" t="s">
        <v>5222</v>
      </c>
      <c r="Y1629" s="64">
        <v>41753.0</v>
      </c>
      <c r="Z1629" s="51" t="s">
        <v>5216</v>
      </c>
      <c r="AA1629" s="48" t="s">
        <v>5217</v>
      </c>
      <c r="AB1629" s="17" t="str">
        <f>VLOOKUP(Z1629,Gacetas!A:C,3,FALSE())</f>
        <v>https://drive.google.com/file/d/1Aao5eAOmoMHrg9LQgMTtbOXLaIzMWwaW/view?usp=sharing</v>
      </c>
    </row>
    <row r="1630">
      <c r="A1630" s="5">
        <v>1629.0</v>
      </c>
      <c r="B1630" s="24" t="s">
        <v>5223</v>
      </c>
      <c r="C1630" s="24" t="s">
        <v>5224</v>
      </c>
      <c r="D1630" s="24" t="s">
        <v>5223</v>
      </c>
      <c r="E1630" s="78"/>
      <c r="F1630" s="78"/>
      <c r="G1630" s="78"/>
      <c r="H1630" s="23" t="s">
        <v>4639</v>
      </c>
      <c r="I1630" s="6" t="s">
        <v>30</v>
      </c>
      <c r="J1630" s="44"/>
      <c r="K1630" s="24" t="s">
        <v>51</v>
      </c>
      <c r="L1630" s="44"/>
      <c r="M1630" s="44"/>
      <c r="N1630" s="45" t="s">
        <v>32</v>
      </c>
      <c r="O1630" s="23" t="s">
        <v>5225</v>
      </c>
      <c r="P1630" s="46" t="s">
        <v>53</v>
      </c>
      <c r="Q1630" s="24" t="s">
        <v>54</v>
      </c>
      <c r="R1630" s="24" t="s">
        <v>35</v>
      </c>
      <c r="S1630" s="24" t="s">
        <v>36</v>
      </c>
      <c r="T1630" s="47">
        <v>41722.0</v>
      </c>
      <c r="U1630" s="24" t="s">
        <v>37</v>
      </c>
      <c r="V1630" s="24" t="s">
        <v>1549</v>
      </c>
      <c r="W1630" s="46" t="s">
        <v>36</v>
      </c>
      <c r="X1630" s="46" t="s">
        <v>5226</v>
      </c>
      <c r="Y1630" s="64">
        <v>41753.0</v>
      </c>
      <c r="Z1630" s="51" t="s">
        <v>5216</v>
      </c>
      <c r="AA1630" s="48" t="s">
        <v>5217</v>
      </c>
      <c r="AB1630" s="17" t="str">
        <f>VLOOKUP(Z1630,Gacetas!A:C,3,FALSE())</f>
        <v>https://drive.google.com/file/d/1Aao5eAOmoMHrg9LQgMTtbOXLaIzMWwaW/view?usp=sharing</v>
      </c>
    </row>
    <row r="1631">
      <c r="A1631" s="5">
        <v>1630.0</v>
      </c>
      <c r="B1631" s="24" t="s">
        <v>1141</v>
      </c>
      <c r="C1631" s="24" t="s">
        <v>1141</v>
      </c>
      <c r="D1631" s="24" t="s">
        <v>1141</v>
      </c>
      <c r="E1631" s="78"/>
      <c r="F1631" s="78"/>
      <c r="G1631" s="78"/>
      <c r="H1631" s="23" t="s">
        <v>4639</v>
      </c>
      <c r="I1631" s="6" t="s">
        <v>30</v>
      </c>
      <c r="J1631" s="44"/>
      <c r="K1631" s="24" t="s">
        <v>145</v>
      </c>
      <c r="L1631" s="44"/>
      <c r="M1631" s="44"/>
      <c r="N1631" s="45" t="s">
        <v>32</v>
      </c>
      <c r="O1631" s="23" t="s">
        <v>5194</v>
      </c>
      <c r="P1631" s="46" t="s">
        <v>32</v>
      </c>
      <c r="Q1631" s="24" t="s">
        <v>54</v>
      </c>
      <c r="R1631" s="24" t="s">
        <v>35</v>
      </c>
      <c r="S1631" s="24" t="s">
        <v>36</v>
      </c>
      <c r="T1631" s="47">
        <v>41722.0</v>
      </c>
      <c r="U1631" s="24" t="s">
        <v>37</v>
      </c>
      <c r="V1631" s="24" t="s">
        <v>1549</v>
      </c>
      <c r="W1631" s="46" t="s">
        <v>36</v>
      </c>
      <c r="X1631" s="46" t="s">
        <v>5227</v>
      </c>
      <c r="Y1631" s="64">
        <v>41753.0</v>
      </c>
      <c r="Z1631" s="51" t="s">
        <v>5216</v>
      </c>
      <c r="AA1631" s="48" t="s">
        <v>5217</v>
      </c>
      <c r="AB1631" s="17" t="str">
        <f>VLOOKUP(Z1631,Gacetas!A:C,3,FALSE())</f>
        <v>https://drive.google.com/file/d/1Aao5eAOmoMHrg9LQgMTtbOXLaIzMWwaW/view?usp=sharing</v>
      </c>
    </row>
    <row r="1632">
      <c r="A1632" s="5">
        <v>1631.0</v>
      </c>
      <c r="B1632" s="24" t="s">
        <v>5228</v>
      </c>
      <c r="C1632" s="24" t="s">
        <v>5228</v>
      </c>
      <c r="D1632" s="24" t="s">
        <v>5228</v>
      </c>
      <c r="E1632" s="78"/>
      <c r="F1632" s="78"/>
      <c r="G1632" s="78"/>
      <c r="H1632" s="23" t="s">
        <v>29</v>
      </c>
      <c r="I1632" s="6" t="s">
        <v>30</v>
      </c>
      <c r="J1632" s="44"/>
      <c r="K1632" s="24" t="s">
        <v>145</v>
      </c>
      <c r="L1632" s="44"/>
      <c r="M1632" s="44"/>
      <c r="N1632" s="45" t="s">
        <v>32</v>
      </c>
      <c r="O1632" s="23" t="s">
        <v>5168</v>
      </c>
      <c r="P1632" s="46" t="s">
        <v>32</v>
      </c>
      <c r="Q1632" s="24" t="s">
        <v>54</v>
      </c>
      <c r="R1632" s="24" t="s">
        <v>35</v>
      </c>
      <c r="S1632" s="24" t="s">
        <v>36</v>
      </c>
      <c r="T1632" s="47">
        <v>41722.0</v>
      </c>
      <c r="U1632" s="24" t="s">
        <v>37</v>
      </c>
      <c r="V1632" s="24" t="s">
        <v>1549</v>
      </c>
      <c r="W1632" s="46" t="s">
        <v>36</v>
      </c>
      <c r="X1632" s="46" t="s">
        <v>5229</v>
      </c>
      <c r="Y1632" s="64">
        <v>41753.0</v>
      </c>
      <c r="Z1632" s="51" t="s">
        <v>5216</v>
      </c>
      <c r="AA1632" s="48" t="s">
        <v>5217</v>
      </c>
      <c r="AB1632" s="17" t="str">
        <f>VLOOKUP(Z1632,Gacetas!A:C,3,FALSE())</f>
        <v>https://drive.google.com/file/d/1Aao5eAOmoMHrg9LQgMTtbOXLaIzMWwaW/view?usp=sharing</v>
      </c>
    </row>
    <row r="1633">
      <c r="A1633" s="5">
        <v>1632.0</v>
      </c>
      <c r="B1633" s="24" t="s">
        <v>3731</v>
      </c>
      <c r="C1633" s="23" t="s">
        <v>1105</v>
      </c>
      <c r="D1633" s="24" t="s">
        <v>3731</v>
      </c>
      <c r="E1633" s="78"/>
      <c r="F1633" s="78"/>
      <c r="G1633" s="78"/>
      <c r="H1633" s="23" t="s">
        <v>29</v>
      </c>
      <c r="I1633" s="6" t="s">
        <v>30</v>
      </c>
      <c r="J1633" s="44"/>
      <c r="K1633" s="24" t="s">
        <v>45</v>
      </c>
      <c r="L1633" s="44"/>
      <c r="M1633" s="44"/>
      <c r="N1633" s="45" t="s">
        <v>32</v>
      </c>
      <c r="O1633" s="23" t="s">
        <v>5168</v>
      </c>
      <c r="P1633" s="46" t="s">
        <v>32</v>
      </c>
      <c r="Q1633" s="24" t="s">
        <v>54</v>
      </c>
      <c r="R1633" s="24" t="s">
        <v>35</v>
      </c>
      <c r="S1633" s="24" t="s">
        <v>36</v>
      </c>
      <c r="T1633" s="47">
        <v>41722.0</v>
      </c>
      <c r="U1633" s="24" t="s">
        <v>37</v>
      </c>
      <c r="V1633" s="24" t="s">
        <v>1549</v>
      </c>
      <c r="W1633" s="46" t="s">
        <v>36</v>
      </c>
      <c r="X1633" s="46" t="s">
        <v>5230</v>
      </c>
      <c r="Y1633" s="64">
        <v>41753.0</v>
      </c>
      <c r="Z1633" s="51" t="s">
        <v>5216</v>
      </c>
      <c r="AA1633" s="48" t="s">
        <v>5217</v>
      </c>
      <c r="AB1633" s="17" t="str">
        <f>VLOOKUP(Z1633,Gacetas!A:C,3,FALSE())</f>
        <v>https://drive.google.com/file/d/1Aao5eAOmoMHrg9LQgMTtbOXLaIzMWwaW/view?usp=sharing</v>
      </c>
    </row>
    <row r="1634">
      <c r="A1634" s="5">
        <v>1633.0</v>
      </c>
      <c r="B1634" s="23" t="s">
        <v>5231</v>
      </c>
      <c r="C1634" s="23" t="s">
        <v>996</v>
      </c>
      <c r="D1634" s="23" t="s">
        <v>5231</v>
      </c>
      <c r="E1634" s="78"/>
      <c r="F1634" s="78"/>
      <c r="G1634" s="78"/>
      <c r="H1634" s="23" t="s">
        <v>4074</v>
      </c>
      <c r="I1634" s="6" t="s">
        <v>2048</v>
      </c>
      <c r="J1634" s="44"/>
      <c r="K1634" s="24" t="s">
        <v>145</v>
      </c>
      <c r="L1634" s="44"/>
      <c r="M1634" s="44"/>
      <c r="N1634" s="84"/>
      <c r="O1634" s="38"/>
      <c r="P1634" s="91"/>
      <c r="Q1634" s="24" t="s">
        <v>54</v>
      </c>
      <c r="R1634" s="24" t="s">
        <v>5058</v>
      </c>
      <c r="S1634" s="23" t="s">
        <v>5232</v>
      </c>
      <c r="T1634" s="47">
        <v>41724.0</v>
      </c>
      <c r="U1634" s="24" t="s">
        <v>37</v>
      </c>
      <c r="V1634" s="24" t="s">
        <v>1549</v>
      </c>
      <c r="W1634" s="46" t="s">
        <v>36</v>
      </c>
      <c r="X1634" s="46" t="s">
        <v>5233</v>
      </c>
      <c r="Y1634" s="64">
        <v>41766.0</v>
      </c>
      <c r="Z1634" s="51" t="s">
        <v>5234</v>
      </c>
      <c r="AA1634" s="48" t="s">
        <v>5235</v>
      </c>
      <c r="AB1634" s="17" t="str">
        <f>VLOOKUP(Z1634,Gacetas!A:C,3,FALSE())</f>
        <v>https://drive.google.com/file/d/1xrx5Wy-aHXVs3jX4P3FSW1__VZ_7GUxp/view?usp=sharing</v>
      </c>
    </row>
    <row r="1635">
      <c r="A1635" s="5">
        <v>1634.0</v>
      </c>
      <c r="B1635" s="24" t="s">
        <v>5236</v>
      </c>
      <c r="C1635" s="24" t="s">
        <v>5236</v>
      </c>
      <c r="D1635" s="24" t="s">
        <v>5236</v>
      </c>
      <c r="E1635" s="78"/>
      <c r="F1635" s="78"/>
      <c r="G1635" s="78"/>
      <c r="H1635" s="23" t="s">
        <v>29</v>
      </c>
      <c r="I1635" s="6" t="s">
        <v>30</v>
      </c>
      <c r="J1635" s="44"/>
      <c r="K1635" s="24" t="s">
        <v>327</v>
      </c>
      <c r="L1635" s="44"/>
      <c r="M1635" s="44"/>
      <c r="N1635" s="45" t="s">
        <v>32</v>
      </c>
      <c r="O1635" s="23" t="s">
        <v>4397</v>
      </c>
      <c r="P1635" s="46" t="s">
        <v>32</v>
      </c>
      <c r="Q1635" s="24" t="s">
        <v>34</v>
      </c>
      <c r="R1635" s="24" t="s">
        <v>35</v>
      </c>
      <c r="S1635" s="24" t="s">
        <v>36</v>
      </c>
      <c r="T1635" s="47">
        <v>41731.0</v>
      </c>
      <c r="U1635" s="24" t="s">
        <v>37</v>
      </c>
      <c r="V1635" s="24" t="s">
        <v>1549</v>
      </c>
      <c r="W1635" s="46" t="s">
        <v>36</v>
      </c>
      <c r="X1635" s="46" t="s">
        <v>5237</v>
      </c>
      <c r="Y1635" s="64">
        <v>41766.0</v>
      </c>
      <c r="Z1635" s="51" t="s">
        <v>5234</v>
      </c>
      <c r="AA1635" s="48" t="s">
        <v>5235</v>
      </c>
      <c r="AB1635" s="17" t="str">
        <f>VLOOKUP(Z1635,Gacetas!A:C,3,FALSE())</f>
        <v>https://drive.google.com/file/d/1xrx5Wy-aHXVs3jX4P3FSW1__VZ_7GUxp/view?usp=sharing</v>
      </c>
    </row>
    <row r="1636">
      <c r="A1636" s="5">
        <v>1635.0</v>
      </c>
      <c r="B1636" s="24" t="s">
        <v>5238</v>
      </c>
      <c r="C1636" s="24" t="s">
        <v>1126</v>
      </c>
      <c r="D1636" s="24" t="s">
        <v>5238</v>
      </c>
      <c r="E1636" s="78"/>
      <c r="F1636" s="78"/>
      <c r="G1636" s="78"/>
      <c r="H1636" s="23" t="s">
        <v>4639</v>
      </c>
      <c r="I1636" s="6" t="s">
        <v>30</v>
      </c>
      <c r="J1636" s="44"/>
      <c r="K1636" s="24" t="s">
        <v>84</v>
      </c>
      <c r="L1636" s="44"/>
      <c r="M1636" s="44"/>
      <c r="N1636" s="45" t="s">
        <v>32</v>
      </c>
      <c r="O1636" s="23" t="s">
        <v>4397</v>
      </c>
      <c r="P1636" s="46" t="s">
        <v>32</v>
      </c>
      <c r="Q1636" s="24" t="s">
        <v>54</v>
      </c>
      <c r="R1636" s="24" t="s">
        <v>35</v>
      </c>
      <c r="S1636" s="24" t="s">
        <v>36</v>
      </c>
      <c r="T1636" s="47">
        <v>41732.0</v>
      </c>
      <c r="U1636" s="24" t="s">
        <v>37</v>
      </c>
      <c r="V1636" s="24" t="s">
        <v>1549</v>
      </c>
      <c r="W1636" s="46" t="s">
        <v>36</v>
      </c>
      <c r="X1636" s="46" t="s">
        <v>5239</v>
      </c>
      <c r="Y1636" s="64">
        <v>41766.0</v>
      </c>
      <c r="Z1636" s="51" t="s">
        <v>5234</v>
      </c>
      <c r="AA1636" s="48" t="s">
        <v>5235</v>
      </c>
      <c r="AB1636" s="17" t="str">
        <f>VLOOKUP(Z1636,Gacetas!A:C,3,FALSE())</f>
        <v>https://drive.google.com/file/d/1xrx5Wy-aHXVs3jX4P3FSW1__VZ_7GUxp/view?usp=sharing</v>
      </c>
    </row>
    <row r="1637">
      <c r="A1637" s="5">
        <v>1636.0</v>
      </c>
      <c r="B1637" s="24" t="s">
        <v>3777</v>
      </c>
      <c r="C1637" s="24" t="s">
        <v>3777</v>
      </c>
      <c r="D1637" s="24" t="s">
        <v>3777</v>
      </c>
      <c r="E1637" s="78"/>
      <c r="F1637" s="78"/>
      <c r="G1637" s="78"/>
      <c r="H1637" s="23" t="s">
        <v>4639</v>
      </c>
      <c r="I1637" s="6" t="s">
        <v>30</v>
      </c>
      <c r="J1637" s="44"/>
      <c r="K1637" s="24" t="s">
        <v>145</v>
      </c>
      <c r="L1637" s="44"/>
      <c r="M1637" s="44"/>
      <c r="N1637" s="45" t="s">
        <v>32</v>
      </c>
      <c r="O1637" s="23" t="s">
        <v>4397</v>
      </c>
      <c r="P1637" s="46" t="s">
        <v>32</v>
      </c>
      <c r="Q1637" s="24" t="s">
        <v>54</v>
      </c>
      <c r="R1637" s="24" t="s">
        <v>35</v>
      </c>
      <c r="S1637" s="24" t="s">
        <v>36</v>
      </c>
      <c r="T1637" s="47">
        <v>41732.0</v>
      </c>
      <c r="U1637" s="24" t="s">
        <v>37</v>
      </c>
      <c r="V1637" s="24" t="s">
        <v>1549</v>
      </c>
      <c r="W1637" s="46" t="s">
        <v>36</v>
      </c>
      <c r="X1637" s="46" t="s">
        <v>5240</v>
      </c>
      <c r="Y1637" s="64">
        <v>41766.0</v>
      </c>
      <c r="Z1637" s="51" t="s">
        <v>5234</v>
      </c>
      <c r="AA1637" s="48" t="s">
        <v>5235</v>
      </c>
      <c r="AB1637" s="17" t="str">
        <f>VLOOKUP(Z1637,Gacetas!A:C,3,FALSE())</f>
        <v>https://drive.google.com/file/d/1xrx5Wy-aHXVs3jX4P3FSW1__VZ_7GUxp/view?usp=sharing</v>
      </c>
    </row>
    <row r="1638">
      <c r="A1638" s="5">
        <v>1637.0</v>
      </c>
      <c r="B1638" s="24" t="s">
        <v>5241</v>
      </c>
      <c r="C1638" s="24" t="s">
        <v>1135</v>
      </c>
      <c r="D1638" s="24" t="s">
        <v>5241</v>
      </c>
      <c r="E1638" s="78"/>
      <c r="F1638" s="78"/>
      <c r="G1638" s="78"/>
      <c r="H1638" s="23" t="s">
        <v>4639</v>
      </c>
      <c r="I1638" s="6" t="s">
        <v>30</v>
      </c>
      <c r="J1638" s="44"/>
      <c r="K1638" s="24" t="s">
        <v>45</v>
      </c>
      <c r="L1638" s="44"/>
      <c r="M1638" s="44"/>
      <c r="N1638" s="45" t="s">
        <v>32</v>
      </c>
      <c r="O1638" s="23" t="s">
        <v>4397</v>
      </c>
      <c r="P1638" s="46" t="s">
        <v>32</v>
      </c>
      <c r="Q1638" s="24" t="s">
        <v>54</v>
      </c>
      <c r="R1638" s="24" t="s">
        <v>35</v>
      </c>
      <c r="S1638" s="24" t="s">
        <v>36</v>
      </c>
      <c r="T1638" s="47">
        <v>41732.0</v>
      </c>
      <c r="U1638" s="24" t="s">
        <v>37</v>
      </c>
      <c r="V1638" s="24" t="s">
        <v>1549</v>
      </c>
      <c r="W1638" s="46" t="s">
        <v>36</v>
      </c>
      <c r="X1638" s="46" t="s">
        <v>5242</v>
      </c>
      <c r="Y1638" s="64">
        <v>41766.0</v>
      </c>
      <c r="Z1638" s="51" t="s">
        <v>5234</v>
      </c>
      <c r="AA1638" s="48" t="s">
        <v>5235</v>
      </c>
      <c r="AB1638" s="17" t="str">
        <f>VLOOKUP(Z1638,Gacetas!A:C,3,FALSE())</f>
        <v>https://drive.google.com/file/d/1xrx5Wy-aHXVs3jX4P3FSW1__VZ_7GUxp/view?usp=sharing</v>
      </c>
    </row>
    <row r="1639">
      <c r="A1639" s="5">
        <v>1638.0</v>
      </c>
      <c r="B1639" s="24" t="s">
        <v>5243</v>
      </c>
      <c r="C1639" s="24" t="s">
        <v>5243</v>
      </c>
      <c r="D1639" s="24" t="s">
        <v>5243</v>
      </c>
      <c r="E1639" s="78"/>
      <c r="F1639" s="78"/>
      <c r="G1639" s="78"/>
      <c r="H1639" s="23" t="s">
        <v>29</v>
      </c>
      <c r="I1639" s="6" t="s">
        <v>30</v>
      </c>
      <c r="J1639" s="44"/>
      <c r="K1639" s="24" t="s">
        <v>45</v>
      </c>
      <c r="L1639" s="44"/>
      <c r="M1639" s="44"/>
      <c r="N1639" s="45" t="s">
        <v>32</v>
      </c>
      <c r="O1639" s="23" t="s">
        <v>4397</v>
      </c>
      <c r="P1639" s="46" t="s">
        <v>32</v>
      </c>
      <c r="Q1639" s="24" t="s">
        <v>54</v>
      </c>
      <c r="R1639" s="24" t="s">
        <v>35</v>
      </c>
      <c r="S1639" s="24" t="s">
        <v>36</v>
      </c>
      <c r="T1639" s="47">
        <v>41733.0</v>
      </c>
      <c r="U1639" s="24" t="s">
        <v>37</v>
      </c>
      <c r="V1639" s="24" t="s">
        <v>1549</v>
      </c>
      <c r="W1639" s="46" t="s">
        <v>36</v>
      </c>
      <c r="X1639" s="46" t="s">
        <v>5244</v>
      </c>
      <c r="Y1639" s="64">
        <v>41766.0</v>
      </c>
      <c r="Z1639" s="51" t="s">
        <v>5234</v>
      </c>
      <c r="AA1639" s="48" t="s">
        <v>5235</v>
      </c>
      <c r="AB1639" s="17" t="str">
        <f>VLOOKUP(Z1639,Gacetas!A:C,3,FALSE())</f>
        <v>https://drive.google.com/file/d/1xrx5Wy-aHXVs3jX4P3FSW1__VZ_7GUxp/view?usp=sharing</v>
      </c>
    </row>
    <row r="1640">
      <c r="A1640" s="5">
        <v>1639.0</v>
      </c>
      <c r="B1640" s="24" t="s">
        <v>3724</v>
      </c>
      <c r="C1640" s="24" t="s">
        <v>1002</v>
      </c>
      <c r="D1640" s="24" t="s">
        <v>3724</v>
      </c>
      <c r="E1640" s="78"/>
      <c r="F1640" s="78"/>
      <c r="G1640" s="78"/>
      <c r="H1640" s="23" t="s">
        <v>29</v>
      </c>
      <c r="I1640" s="6" t="s">
        <v>30</v>
      </c>
      <c r="J1640" s="44"/>
      <c r="K1640" s="24" t="s">
        <v>214</v>
      </c>
      <c r="L1640" s="44"/>
      <c r="M1640" s="44"/>
      <c r="N1640" s="45" t="s">
        <v>32</v>
      </c>
      <c r="O1640" s="23" t="s">
        <v>4397</v>
      </c>
      <c r="P1640" s="46" t="s">
        <v>32</v>
      </c>
      <c r="Q1640" s="24" t="s">
        <v>54</v>
      </c>
      <c r="R1640" s="24" t="s">
        <v>35</v>
      </c>
      <c r="S1640" s="24" t="s">
        <v>36</v>
      </c>
      <c r="T1640" s="47">
        <v>41733.0</v>
      </c>
      <c r="U1640" s="24" t="s">
        <v>37</v>
      </c>
      <c r="V1640" s="24" t="s">
        <v>1549</v>
      </c>
      <c r="W1640" s="46" t="s">
        <v>36</v>
      </c>
      <c r="X1640" s="46" t="s">
        <v>5245</v>
      </c>
      <c r="Y1640" s="64">
        <v>41766.0</v>
      </c>
      <c r="Z1640" s="51" t="s">
        <v>5234</v>
      </c>
      <c r="AA1640" s="48" t="s">
        <v>5235</v>
      </c>
      <c r="AB1640" s="17" t="str">
        <f>VLOOKUP(Z1640,Gacetas!A:C,3,FALSE())</f>
        <v>https://drive.google.com/file/d/1xrx5Wy-aHXVs3jX4P3FSW1__VZ_7GUxp/view?usp=sharing</v>
      </c>
    </row>
    <row r="1641">
      <c r="A1641" s="5">
        <v>1640.0</v>
      </c>
      <c r="B1641" s="24" t="s">
        <v>5246</v>
      </c>
      <c r="C1641" s="14" t="s">
        <v>1109</v>
      </c>
      <c r="D1641" s="24" t="s">
        <v>5246</v>
      </c>
      <c r="E1641" s="78"/>
      <c r="F1641" s="78"/>
      <c r="G1641" s="78"/>
      <c r="H1641" s="23" t="s">
        <v>29</v>
      </c>
      <c r="I1641" s="6" t="s">
        <v>30</v>
      </c>
      <c r="J1641" s="44"/>
      <c r="K1641" s="24" t="s">
        <v>107</v>
      </c>
      <c r="L1641" s="44"/>
      <c r="M1641" s="44"/>
      <c r="N1641" s="45" t="s">
        <v>32</v>
      </c>
      <c r="O1641" s="23" t="s">
        <v>4397</v>
      </c>
      <c r="P1641" s="46" t="s">
        <v>32</v>
      </c>
      <c r="Q1641" s="24" t="s">
        <v>54</v>
      </c>
      <c r="R1641" s="24" t="s">
        <v>35</v>
      </c>
      <c r="S1641" s="24" t="s">
        <v>36</v>
      </c>
      <c r="T1641" s="47">
        <v>41734.0</v>
      </c>
      <c r="U1641" s="24" t="s">
        <v>37</v>
      </c>
      <c r="V1641" s="24" t="s">
        <v>1549</v>
      </c>
      <c r="W1641" s="46" t="s">
        <v>36</v>
      </c>
      <c r="X1641" s="46" t="s">
        <v>5247</v>
      </c>
      <c r="Y1641" s="64">
        <v>41766.0</v>
      </c>
      <c r="Z1641" s="51" t="s">
        <v>5234</v>
      </c>
      <c r="AA1641" s="48" t="s">
        <v>5235</v>
      </c>
      <c r="AB1641" s="17" t="str">
        <f>VLOOKUP(Z1641,Gacetas!A:C,3,FALSE())</f>
        <v>https://drive.google.com/file/d/1xrx5Wy-aHXVs3jX4P3FSW1__VZ_7GUxp/view?usp=sharing</v>
      </c>
    </row>
    <row r="1642">
      <c r="A1642" s="5">
        <v>1641.0</v>
      </c>
      <c r="B1642" s="24" t="s">
        <v>1148</v>
      </c>
      <c r="C1642" s="24" t="s">
        <v>1148</v>
      </c>
      <c r="D1642" s="24" t="s">
        <v>1148</v>
      </c>
      <c r="E1642" s="78"/>
      <c r="F1642" s="78"/>
      <c r="G1642" s="78"/>
      <c r="H1642" s="23" t="s">
        <v>29</v>
      </c>
      <c r="I1642" s="6" t="s">
        <v>30</v>
      </c>
      <c r="J1642" s="44"/>
      <c r="K1642" s="24" t="s">
        <v>45</v>
      </c>
      <c r="L1642" s="44"/>
      <c r="M1642" s="44"/>
      <c r="N1642" s="45" t="s">
        <v>32</v>
      </c>
      <c r="O1642" s="23" t="s">
        <v>4397</v>
      </c>
      <c r="P1642" s="46" t="s">
        <v>32</v>
      </c>
      <c r="Q1642" s="24" t="s">
        <v>54</v>
      </c>
      <c r="R1642" s="24" t="s">
        <v>35</v>
      </c>
      <c r="S1642" s="24" t="s">
        <v>36</v>
      </c>
      <c r="T1642" s="47">
        <v>41734.0</v>
      </c>
      <c r="U1642" s="24" t="s">
        <v>37</v>
      </c>
      <c r="V1642" s="24" t="s">
        <v>1549</v>
      </c>
      <c r="W1642" s="46" t="s">
        <v>36</v>
      </c>
      <c r="X1642" s="46" t="s">
        <v>5248</v>
      </c>
      <c r="Y1642" s="64">
        <v>41766.0</v>
      </c>
      <c r="Z1642" s="51" t="s">
        <v>5234</v>
      </c>
      <c r="AA1642" s="48" t="s">
        <v>5235</v>
      </c>
      <c r="AB1642" s="17" t="str">
        <f>VLOOKUP(Z1642,Gacetas!A:C,3,FALSE())</f>
        <v>https://drive.google.com/file/d/1xrx5Wy-aHXVs3jX4P3FSW1__VZ_7GUxp/view?usp=sharing</v>
      </c>
    </row>
    <row r="1643">
      <c r="A1643" s="5">
        <v>1642.0</v>
      </c>
      <c r="B1643" s="23" t="s">
        <v>1072</v>
      </c>
      <c r="C1643" s="23" t="s">
        <v>1072</v>
      </c>
      <c r="D1643" s="23" t="s">
        <v>1072</v>
      </c>
      <c r="E1643" s="78"/>
      <c r="F1643" s="78"/>
      <c r="G1643" s="78"/>
      <c r="H1643" s="23" t="s">
        <v>29</v>
      </c>
      <c r="I1643" s="6" t="s">
        <v>30</v>
      </c>
      <c r="J1643" s="44"/>
      <c r="K1643" s="24" t="s">
        <v>229</v>
      </c>
      <c r="L1643" s="44"/>
      <c r="M1643" s="44"/>
      <c r="N1643" s="45" t="s">
        <v>32</v>
      </c>
      <c r="O1643" s="23" t="s">
        <v>4397</v>
      </c>
      <c r="P1643" s="46" t="s">
        <v>32</v>
      </c>
      <c r="Q1643" s="24" t="s">
        <v>54</v>
      </c>
      <c r="R1643" s="24" t="s">
        <v>35</v>
      </c>
      <c r="S1643" s="24" t="s">
        <v>36</v>
      </c>
      <c r="T1643" s="47">
        <v>41735.0</v>
      </c>
      <c r="U1643" s="24" t="s">
        <v>37</v>
      </c>
      <c r="V1643" s="24" t="s">
        <v>1549</v>
      </c>
      <c r="W1643" s="46" t="s">
        <v>36</v>
      </c>
      <c r="X1643" s="46" t="s">
        <v>5249</v>
      </c>
      <c r="Y1643" s="64">
        <v>41766.0</v>
      </c>
      <c r="Z1643" s="51" t="s">
        <v>5234</v>
      </c>
      <c r="AA1643" s="48" t="s">
        <v>5235</v>
      </c>
      <c r="AB1643" s="17" t="str">
        <f>VLOOKUP(Z1643,Gacetas!A:C,3,FALSE())</f>
        <v>https://drive.google.com/file/d/1xrx5Wy-aHXVs3jX4P3FSW1__VZ_7GUxp/view?usp=sharing</v>
      </c>
    </row>
    <row r="1644">
      <c r="A1644" s="5">
        <v>1643.0</v>
      </c>
      <c r="B1644" s="24" t="s">
        <v>1679</v>
      </c>
      <c r="C1644" s="24" t="s">
        <v>1679</v>
      </c>
      <c r="D1644" s="24" t="s">
        <v>1679</v>
      </c>
      <c r="E1644" s="78"/>
      <c r="F1644" s="78"/>
      <c r="G1644" s="78"/>
      <c r="H1644" s="23" t="s">
        <v>29</v>
      </c>
      <c r="I1644" s="6" t="s">
        <v>30</v>
      </c>
      <c r="J1644" s="44"/>
      <c r="K1644" s="24" t="s">
        <v>45</v>
      </c>
      <c r="L1644" s="44"/>
      <c r="M1644" s="44"/>
      <c r="N1644" s="45" t="s">
        <v>32</v>
      </c>
      <c r="O1644" s="23" t="s">
        <v>1680</v>
      </c>
      <c r="P1644" s="46" t="s">
        <v>53</v>
      </c>
      <c r="Q1644" s="24" t="s">
        <v>34</v>
      </c>
      <c r="R1644" s="24" t="s">
        <v>35</v>
      </c>
      <c r="S1644" s="24" t="s">
        <v>36</v>
      </c>
      <c r="T1644" s="47">
        <v>41736.0</v>
      </c>
      <c r="U1644" s="24" t="s">
        <v>37</v>
      </c>
      <c r="V1644" s="24" t="s">
        <v>1549</v>
      </c>
      <c r="W1644" s="46" t="s">
        <v>36</v>
      </c>
      <c r="X1644" s="46" t="s">
        <v>5250</v>
      </c>
      <c r="Y1644" s="64">
        <v>41766.0</v>
      </c>
      <c r="Z1644" s="51" t="s">
        <v>5234</v>
      </c>
      <c r="AA1644" s="48" t="s">
        <v>5235</v>
      </c>
      <c r="AB1644" s="17" t="str">
        <f>VLOOKUP(Z1644,Gacetas!A:C,3,FALSE())</f>
        <v>https://drive.google.com/file/d/1xrx5Wy-aHXVs3jX4P3FSW1__VZ_7GUxp/view?usp=sharing</v>
      </c>
    </row>
    <row r="1645">
      <c r="A1645" s="5">
        <v>1644.0</v>
      </c>
      <c r="B1645" s="24" t="s">
        <v>1747</v>
      </c>
      <c r="C1645" s="24" t="s">
        <v>1748</v>
      </c>
      <c r="D1645" s="24" t="s">
        <v>1747</v>
      </c>
      <c r="E1645" s="78"/>
      <c r="F1645" s="78"/>
      <c r="G1645" s="78"/>
      <c r="H1645" s="23" t="s">
        <v>29</v>
      </c>
      <c r="I1645" s="6" t="s">
        <v>30</v>
      </c>
      <c r="J1645" s="44"/>
      <c r="K1645" s="24" t="s">
        <v>229</v>
      </c>
      <c r="L1645" s="44"/>
      <c r="M1645" s="44"/>
      <c r="N1645" s="45" t="s">
        <v>32</v>
      </c>
      <c r="O1645" s="23" t="s">
        <v>1749</v>
      </c>
      <c r="P1645" s="46" t="s">
        <v>53</v>
      </c>
      <c r="Q1645" s="24" t="s">
        <v>34</v>
      </c>
      <c r="R1645" s="24" t="s">
        <v>35</v>
      </c>
      <c r="S1645" s="24" t="s">
        <v>36</v>
      </c>
      <c r="T1645" s="47">
        <v>41736.0</v>
      </c>
      <c r="U1645" s="24" t="s">
        <v>37</v>
      </c>
      <c r="V1645" s="24" t="s">
        <v>1549</v>
      </c>
      <c r="W1645" s="46" t="s">
        <v>36</v>
      </c>
      <c r="X1645" s="46" t="s">
        <v>5251</v>
      </c>
      <c r="Y1645" s="64">
        <v>41766.0</v>
      </c>
      <c r="Z1645" s="51" t="s">
        <v>5234</v>
      </c>
      <c r="AA1645" s="48" t="s">
        <v>5235</v>
      </c>
      <c r="AB1645" s="17" t="str">
        <f>VLOOKUP(Z1645,Gacetas!A:C,3,FALSE())</f>
        <v>https://drive.google.com/file/d/1xrx5Wy-aHXVs3jX4P3FSW1__VZ_7GUxp/view?usp=sharing</v>
      </c>
    </row>
    <row r="1646">
      <c r="A1646" s="5">
        <v>1645.0</v>
      </c>
      <c r="B1646" s="24" t="s">
        <v>1154</v>
      </c>
      <c r="C1646" s="24" t="s">
        <v>1154</v>
      </c>
      <c r="D1646" s="24" t="s">
        <v>1154</v>
      </c>
      <c r="E1646" s="78"/>
      <c r="F1646" s="78"/>
      <c r="G1646" s="78"/>
      <c r="H1646" s="23" t="s">
        <v>29</v>
      </c>
      <c r="I1646" s="6" t="s">
        <v>30</v>
      </c>
      <c r="J1646" s="44"/>
      <c r="K1646" s="24" t="s">
        <v>45</v>
      </c>
      <c r="L1646" s="44"/>
      <c r="M1646" s="44"/>
      <c r="N1646" s="45" t="s">
        <v>32</v>
      </c>
      <c r="O1646" s="23" t="s">
        <v>4397</v>
      </c>
      <c r="P1646" s="46" t="s">
        <v>32</v>
      </c>
      <c r="Q1646" s="24" t="s">
        <v>54</v>
      </c>
      <c r="R1646" s="24" t="s">
        <v>35</v>
      </c>
      <c r="S1646" s="24" t="s">
        <v>36</v>
      </c>
      <c r="T1646" s="47">
        <v>41737.0</v>
      </c>
      <c r="U1646" s="24" t="s">
        <v>37</v>
      </c>
      <c r="V1646" s="24" t="s">
        <v>1549</v>
      </c>
      <c r="W1646" s="46" t="s">
        <v>36</v>
      </c>
      <c r="X1646" s="46" t="s">
        <v>5252</v>
      </c>
      <c r="Y1646" s="64">
        <v>41766.0</v>
      </c>
      <c r="Z1646" s="51" t="s">
        <v>5234</v>
      </c>
      <c r="AA1646" s="48" t="s">
        <v>5235</v>
      </c>
      <c r="AB1646" s="17" t="str">
        <f>VLOOKUP(Z1646,Gacetas!A:C,3,FALSE())</f>
        <v>https://drive.google.com/file/d/1xrx5Wy-aHXVs3jX4P3FSW1__VZ_7GUxp/view?usp=sharing</v>
      </c>
    </row>
    <row r="1647">
      <c r="A1647" s="5">
        <v>1646.0</v>
      </c>
      <c r="B1647" s="24" t="s">
        <v>1123</v>
      </c>
      <c r="C1647" s="24" t="s">
        <v>1123</v>
      </c>
      <c r="D1647" s="24" t="s">
        <v>1123</v>
      </c>
      <c r="E1647" s="78"/>
      <c r="F1647" s="78"/>
      <c r="G1647" s="78"/>
      <c r="H1647" s="23" t="s">
        <v>4074</v>
      </c>
      <c r="I1647" s="6" t="s">
        <v>30</v>
      </c>
      <c r="J1647" s="44"/>
      <c r="K1647" s="24" t="s">
        <v>45</v>
      </c>
      <c r="L1647" s="44"/>
      <c r="M1647" s="44"/>
      <c r="N1647" s="45" t="s">
        <v>32</v>
      </c>
      <c r="O1647" s="23" t="s">
        <v>4647</v>
      </c>
      <c r="P1647" s="46" t="s">
        <v>32</v>
      </c>
      <c r="Q1647" s="24" t="s">
        <v>54</v>
      </c>
      <c r="R1647" s="24" t="s">
        <v>35</v>
      </c>
      <c r="S1647" s="24" t="s">
        <v>36</v>
      </c>
      <c r="T1647" s="47">
        <v>41737.0</v>
      </c>
      <c r="U1647" s="24" t="s">
        <v>37</v>
      </c>
      <c r="V1647" s="24" t="s">
        <v>1549</v>
      </c>
      <c r="W1647" s="46" t="s">
        <v>36</v>
      </c>
      <c r="X1647" s="46" t="s">
        <v>5253</v>
      </c>
      <c r="Y1647" s="64">
        <v>41766.0</v>
      </c>
      <c r="Z1647" s="51" t="s">
        <v>5234</v>
      </c>
      <c r="AA1647" s="48" t="s">
        <v>5235</v>
      </c>
      <c r="AB1647" s="17" t="str">
        <f>VLOOKUP(Z1647,Gacetas!A:C,3,FALSE())</f>
        <v>https://drive.google.com/file/d/1xrx5Wy-aHXVs3jX4P3FSW1__VZ_7GUxp/view?usp=sharing</v>
      </c>
    </row>
    <row r="1648">
      <c r="A1648" s="5">
        <v>1647.0</v>
      </c>
      <c r="B1648" s="24" t="s">
        <v>1113</v>
      </c>
      <c r="C1648" s="24" t="s">
        <v>1114</v>
      </c>
      <c r="D1648" s="24" t="s">
        <v>1113</v>
      </c>
      <c r="E1648" s="78"/>
      <c r="F1648" s="78"/>
      <c r="G1648" s="78"/>
      <c r="H1648" s="23" t="s">
        <v>4074</v>
      </c>
      <c r="I1648" s="6" t="s">
        <v>30</v>
      </c>
      <c r="J1648" s="44"/>
      <c r="K1648" s="24" t="s">
        <v>625</v>
      </c>
      <c r="L1648" s="44"/>
      <c r="M1648" s="44"/>
      <c r="N1648" s="45" t="s">
        <v>32</v>
      </c>
      <c r="O1648" s="23" t="s">
        <v>4647</v>
      </c>
      <c r="P1648" s="46" t="s">
        <v>32</v>
      </c>
      <c r="Q1648" s="24" t="s">
        <v>54</v>
      </c>
      <c r="R1648" s="24" t="s">
        <v>35</v>
      </c>
      <c r="S1648" s="24" t="s">
        <v>36</v>
      </c>
      <c r="T1648" s="47">
        <v>41737.0</v>
      </c>
      <c r="U1648" s="24" t="s">
        <v>37</v>
      </c>
      <c r="V1648" s="24" t="s">
        <v>1549</v>
      </c>
      <c r="W1648" s="46" t="s">
        <v>36</v>
      </c>
      <c r="X1648" s="46" t="s">
        <v>5254</v>
      </c>
      <c r="Y1648" s="64">
        <v>41766.0</v>
      </c>
      <c r="Z1648" s="51" t="s">
        <v>5234</v>
      </c>
      <c r="AA1648" s="48" t="s">
        <v>5235</v>
      </c>
      <c r="AB1648" s="17" t="str">
        <f>VLOOKUP(Z1648,Gacetas!A:C,3,FALSE())</f>
        <v>https://drive.google.com/file/d/1xrx5Wy-aHXVs3jX4P3FSW1__VZ_7GUxp/view?usp=sharing</v>
      </c>
    </row>
    <row r="1649">
      <c r="A1649" s="5">
        <v>1648.0</v>
      </c>
      <c r="B1649" s="24" t="s">
        <v>1087</v>
      </c>
      <c r="C1649" s="24" t="s">
        <v>1087</v>
      </c>
      <c r="D1649" s="24" t="s">
        <v>1087</v>
      </c>
      <c r="E1649" s="78"/>
      <c r="F1649" s="78"/>
      <c r="G1649" s="78"/>
      <c r="H1649" s="23" t="s">
        <v>4074</v>
      </c>
      <c r="I1649" s="6" t="s">
        <v>30</v>
      </c>
      <c r="J1649" s="44"/>
      <c r="K1649" s="24" t="s">
        <v>45</v>
      </c>
      <c r="L1649" s="44"/>
      <c r="M1649" s="44"/>
      <c r="N1649" s="45" t="s">
        <v>32</v>
      </c>
      <c r="O1649" s="23" t="s">
        <v>4647</v>
      </c>
      <c r="P1649" s="46" t="s">
        <v>32</v>
      </c>
      <c r="Q1649" s="24" t="s">
        <v>54</v>
      </c>
      <c r="R1649" s="24" t="s">
        <v>35</v>
      </c>
      <c r="S1649" s="24" t="s">
        <v>36</v>
      </c>
      <c r="T1649" s="47">
        <v>41737.0</v>
      </c>
      <c r="U1649" s="24" t="s">
        <v>37</v>
      </c>
      <c r="V1649" s="24" t="s">
        <v>1549</v>
      </c>
      <c r="W1649" s="46" t="s">
        <v>36</v>
      </c>
      <c r="X1649" s="46" t="s">
        <v>5255</v>
      </c>
      <c r="Y1649" s="64">
        <v>41766.0</v>
      </c>
      <c r="Z1649" s="51" t="s">
        <v>5234</v>
      </c>
      <c r="AA1649" s="48" t="s">
        <v>5235</v>
      </c>
      <c r="AB1649" s="17" t="str">
        <f>VLOOKUP(Z1649,Gacetas!A:C,3,FALSE())</f>
        <v>https://drive.google.com/file/d/1xrx5Wy-aHXVs3jX4P3FSW1__VZ_7GUxp/view?usp=sharing</v>
      </c>
    </row>
    <row r="1650">
      <c r="A1650" s="5">
        <v>1649.0</v>
      </c>
      <c r="B1650" s="24" t="s">
        <v>1172</v>
      </c>
      <c r="C1650" s="24" t="s">
        <v>1172</v>
      </c>
      <c r="D1650" s="24" t="s">
        <v>1172</v>
      </c>
      <c r="E1650" s="78"/>
      <c r="F1650" s="78"/>
      <c r="G1650" s="78"/>
      <c r="H1650" s="23" t="s">
        <v>4074</v>
      </c>
      <c r="I1650" s="6" t="s">
        <v>30</v>
      </c>
      <c r="J1650" s="44"/>
      <c r="K1650" s="24" t="s">
        <v>145</v>
      </c>
      <c r="L1650" s="44"/>
      <c r="M1650" s="44"/>
      <c r="N1650" s="45" t="s">
        <v>32</v>
      </c>
      <c r="O1650" s="23" t="s">
        <v>5256</v>
      </c>
      <c r="P1650" s="46" t="s">
        <v>53</v>
      </c>
      <c r="Q1650" s="24" t="s">
        <v>54</v>
      </c>
      <c r="R1650" s="24" t="s">
        <v>35</v>
      </c>
      <c r="S1650" s="24" t="s">
        <v>36</v>
      </c>
      <c r="T1650" s="47">
        <v>41737.0</v>
      </c>
      <c r="U1650" s="24" t="s">
        <v>37</v>
      </c>
      <c r="V1650" s="24" t="s">
        <v>1549</v>
      </c>
      <c r="W1650" s="46" t="s">
        <v>36</v>
      </c>
      <c r="X1650" s="46" t="s">
        <v>5257</v>
      </c>
      <c r="Y1650" s="64">
        <v>41766.0</v>
      </c>
      <c r="Z1650" s="51" t="s">
        <v>5234</v>
      </c>
      <c r="AA1650" s="48" t="s">
        <v>5235</v>
      </c>
      <c r="AB1650" s="17" t="str">
        <f>VLOOKUP(Z1650,Gacetas!A:C,3,FALSE())</f>
        <v>https://drive.google.com/file/d/1xrx5Wy-aHXVs3jX4P3FSW1__VZ_7GUxp/view?usp=sharing</v>
      </c>
    </row>
    <row r="1651">
      <c r="A1651" s="5">
        <v>1650.0</v>
      </c>
      <c r="B1651" s="24" t="s">
        <v>1202</v>
      </c>
      <c r="C1651" s="24" t="s">
        <v>1202</v>
      </c>
      <c r="D1651" s="24" t="s">
        <v>1202</v>
      </c>
      <c r="E1651" s="78"/>
      <c r="F1651" s="78"/>
      <c r="G1651" s="78"/>
      <c r="H1651" s="23" t="s">
        <v>4074</v>
      </c>
      <c r="I1651" s="6" t="s">
        <v>30</v>
      </c>
      <c r="J1651" s="44"/>
      <c r="K1651" s="24" t="s">
        <v>45</v>
      </c>
      <c r="L1651" s="44"/>
      <c r="M1651" s="44"/>
      <c r="N1651" s="45" t="s">
        <v>32</v>
      </c>
      <c r="O1651" s="23" t="s">
        <v>4890</v>
      </c>
      <c r="P1651" s="46" t="s">
        <v>32</v>
      </c>
      <c r="Q1651" s="24" t="s">
        <v>54</v>
      </c>
      <c r="R1651" s="24" t="s">
        <v>35</v>
      </c>
      <c r="S1651" s="24" t="s">
        <v>36</v>
      </c>
      <c r="T1651" s="47">
        <v>41737.0</v>
      </c>
      <c r="U1651" s="24" t="s">
        <v>37</v>
      </c>
      <c r="V1651" s="24" t="s">
        <v>1549</v>
      </c>
      <c r="W1651" s="46" t="s">
        <v>36</v>
      </c>
      <c r="X1651" s="46" t="s">
        <v>5258</v>
      </c>
      <c r="Y1651" s="64">
        <v>41780.0</v>
      </c>
      <c r="Z1651" s="51" t="s">
        <v>5259</v>
      </c>
      <c r="AA1651" s="48" t="s">
        <v>5260</v>
      </c>
      <c r="AB1651" s="17" t="str">
        <f>VLOOKUP(Z1651,Gacetas!A:C,3,FALSE())</f>
        <v>https://drive.google.com/file/d/1k11r_lTrmOb_7MHwqBQ3OlkLNQZvfXAq/view?usp=sharing</v>
      </c>
    </row>
    <row r="1652">
      <c r="A1652" s="5">
        <v>1651.0</v>
      </c>
      <c r="B1652" s="24" t="s">
        <v>5261</v>
      </c>
      <c r="C1652" s="24" t="s">
        <v>5262</v>
      </c>
      <c r="D1652" s="24" t="s">
        <v>5261</v>
      </c>
      <c r="E1652" s="78"/>
      <c r="F1652" s="78"/>
      <c r="G1652" s="78"/>
      <c r="H1652" s="23" t="s">
        <v>4074</v>
      </c>
      <c r="I1652" s="6" t="s">
        <v>30</v>
      </c>
      <c r="J1652" s="44"/>
      <c r="K1652" s="24" t="s">
        <v>567</v>
      </c>
      <c r="L1652" s="44"/>
      <c r="M1652" s="44"/>
      <c r="N1652" s="45" t="s">
        <v>32</v>
      </c>
      <c r="O1652" s="23" t="s">
        <v>5263</v>
      </c>
      <c r="P1652" s="46" t="s">
        <v>53</v>
      </c>
      <c r="Q1652" s="24" t="s">
        <v>34</v>
      </c>
      <c r="R1652" s="24" t="s">
        <v>35</v>
      </c>
      <c r="S1652" s="24" t="s">
        <v>36</v>
      </c>
      <c r="T1652" s="47">
        <v>41738.0</v>
      </c>
      <c r="U1652" s="24" t="s">
        <v>37</v>
      </c>
      <c r="V1652" s="24" t="s">
        <v>1549</v>
      </c>
      <c r="W1652" s="46" t="s">
        <v>36</v>
      </c>
      <c r="X1652" s="46" t="s">
        <v>5264</v>
      </c>
      <c r="Y1652" s="64">
        <v>41781.0</v>
      </c>
      <c r="Z1652" s="51" t="s">
        <v>5265</v>
      </c>
      <c r="AA1652" s="48" t="s">
        <v>5266</v>
      </c>
      <c r="AB1652" s="17" t="str">
        <f>VLOOKUP(Z1652,Gacetas!A:C,3,FALSE())</f>
        <v>https://drive.google.com/file/d/15Hl9FQlVclVrPFffJ02uhGasfAmntWtU/view?usp=sharing</v>
      </c>
    </row>
    <row r="1653">
      <c r="A1653" s="5">
        <v>1652.0</v>
      </c>
      <c r="B1653" s="24" t="s">
        <v>5267</v>
      </c>
      <c r="C1653" s="24" t="s">
        <v>1068</v>
      </c>
      <c r="D1653" s="24" t="s">
        <v>5267</v>
      </c>
      <c r="E1653" s="78"/>
      <c r="F1653" s="78"/>
      <c r="G1653" s="78"/>
      <c r="H1653" s="23" t="s">
        <v>4074</v>
      </c>
      <c r="I1653" s="6" t="s">
        <v>30</v>
      </c>
      <c r="J1653" s="44"/>
      <c r="K1653" s="24" t="s">
        <v>300</v>
      </c>
      <c r="L1653" s="44"/>
      <c r="M1653" s="44"/>
      <c r="N1653" s="45" t="s">
        <v>32</v>
      </c>
      <c r="O1653" s="23" t="s">
        <v>4397</v>
      </c>
      <c r="P1653" s="46" t="s">
        <v>32</v>
      </c>
      <c r="Q1653" s="24" t="s">
        <v>54</v>
      </c>
      <c r="R1653" s="24" t="s">
        <v>35</v>
      </c>
      <c r="S1653" s="24" t="s">
        <v>36</v>
      </c>
      <c r="T1653" s="47">
        <v>41738.0</v>
      </c>
      <c r="U1653" s="24" t="s">
        <v>37</v>
      </c>
      <c r="V1653" s="24" t="s">
        <v>1549</v>
      </c>
      <c r="W1653" s="46" t="s">
        <v>36</v>
      </c>
      <c r="X1653" s="46" t="s">
        <v>5268</v>
      </c>
      <c r="Y1653" s="64">
        <v>41781.0</v>
      </c>
      <c r="Z1653" s="51" t="s">
        <v>5265</v>
      </c>
      <c r="AA1653" s="48" t="s">
        <v>5266</v>
      </c>
      <c r="AB1653" s="17" t="str">
        <f>VLOOKUP(Z1653,Gacetas!A:C,3,FALSE())</f>
        <v>https://drive.google.com/file/d/15Hl9FQlVclVrPFffJ02uhGasfAmntWtU/view?usp=sharing</v>
      </c>
    </row>
    <row r="1654">
      <c r="A1654" s="5">
        <v>1653.0</v>
      </c>
      <c r="B1654" s="23" t="s">
        <v>5269</v>
      </c>
      <c r="C1654" s="23" t="s">
        <v>1728</v>
      </c>
      <c r="D1654" s="23" t="s">
        <v>5269</v>
      </c>
      <c r="E1654" s="78"/>
      <c r="F1654" s="78"/>
      <c r="G1654" s="78"/>
      <c r="H1654" s="23" t="s">
        <v>29</v>
      </c>
      <c r="I1654" s="6" t="s">
        <v>30</v>
      </c>
      <c r="J1654" s="44"/>
      <c r="K1654" s="24" t="s">
        <v>45</v>
      </c>
      <c r="L1654" s="44"/>
      <c r="M1654" s="44"/>
      <c r="N1654" s="45" t="s">
        <v>32</v>
      </c>
      <c r="O1654" s="23" t="s">
        <v>4397</v>
      </c>
      <c r="P1654" s="46" t="s">
        <v>32</v>
      </c>
      <c r="Q1654" s="24" t="s">
        <v>34</v>
      </c>
      <c r="R1654" s="24" t="s">
        <v>35</v>
      </c>
      <c r="S1654" s="24" t="s">
        <v>36</v>
      </c>
      <c r="T1654" s="47">
        <v>41744.0</v>
      </c>
      <c r="U1654" s="24" t="s">
        <v>37</v>
      </c>
      <c r="V1654" s="24" t="s">
        <v>1549</v>
      </c>
      <c r="W1654" s="46" t="s">
        <v>36</v>
      </c>
      <c r="X1654" s="46" t="s">
        <v>5270</v>
      </c>
      <c r="Y1654" s="64">
        <v>41781.0</v>
      </c>
      <c r="Z1654" s="51" t="s">
        <v>5265</v>
      </c>
      <c r="AA1654" s="48" t="s">
        <v>5266</v>
      </c>
      <c r="AB1654" s="17" t="str">
        <f>VLOOKUP(Z1654,Gacetas!A:C,3,FALSE())</f>
        <v>https://drive.google.com/file/d/15Hl9FQlVclVrPFffJ02uhGasfAmntWtU/view?usp=sharing</v>
      </c>
    </row>
    <row r="1655">
      <c r="A1655" s="5">
        <v>1654.0</v>
      </c>
      <c r="B1655" s="23" t="s">
        <v>5271</v>
      </c>
      <c r="C1655" s="23" t="s">
        <v>1246</v>
      </c>
      <c r="D1655" s="23" t="s">
        <v>5271</v>
      </c>
      <c r="E1655" s="78"/>
      <c r="F1655" s="78"/>
      <c r="G1655" s="78"/>
      <c r="H1655" s="23" t="s">
        <v>4639</v>
      </c>
      <c r="I1655" s="6" t="s">
        <v>30</v>
      </c>
      <c r="J1655" s="44"/>
      <c r="K1655" s="24" t="s">
        <v>31</v>
      </c>
      <c r="L1655" s="44"/>
      <c r="M1655" s="44"/>
      <c r="N1655" s="45" t="s">
        <v>32</v>
      </c>
      <c r="O1655" s="23" t="s">
        <v>1922</v>
      </c>
      <c r="P1655" s="46" t="s">
        <v>32</v>
      </c>
      <c r="Q1655" s="24" t="s">
        <v>54</v>
      </c>
      <c r="R1655" s="24" t="s">
        <v>35</v>
      </c>
      <c r="S1655" s="24" t="s">
        <v>36</v>
      </c>
      <c r="T1655" s="47">
        <v>41747.0</v>
      </c>
      <c r="U1655" s="24" t="s">
        <v>37</v>
      </c>
      <c r="V1655" s="24" t="s">
        <v>1549</v>
      </c>
      <c r="W1655" s="46" t="s">
        <v>36</v>
      </c>
      <c r="X1655" s="46" t="s">
        <v>5272</v>
      </c>
      <c r="Y1655" s="64">
        <v>41781.0</v>
      </c>
      <c r="Z1655" s="51" t="s">
        <v>5265</v>
      </c>
      <c r="AA1655" s="48" t="s">
        <v>5266</v>
      </c>
      <c r="AB1655" s="17" t="str">
        <f>VLOOKUP(Z1655,Gacetas!A:C,3,FALSE())</f>
        <v>https://drive.google.com/file/d/15Hl9FQlVclVrPFffJ02uhGasfAmntWtU/view?usp=sharing</v>
      </c>
    </row>
    <row r="1656">
      <c r="A1656" s="5">
        <v>1655.0</v>
      </c>
      <c r="B1656" s="24" t="s">
        <v>1065</v>
      </c>
      <c r="C1656" s="24" t="s">
        <v>1065</v>
      </c>
      <c r="D1656" s="24" t="s">
        <v>1065</v>
      </c>
      <c r="E1656" s="78"/>
      <c r="F1656" s="78"/>
      <c r="G1656" s="78"/>
      <c r="H1656" s="23" t="s">
        <v>4639</v>
      </c>
      <c r="I1656" s="6" t="s">
        <v>30</v>
      </c>
      <c r="J1656" s="44"/>
      <c r="K1656" s="24" t="s">
        <v>145</v>
      </c>
      <c r="L1656" s="44"/>
      <c r="M1656" s="44"/>
      <c r="N1656" s="45" t="s">
        <v>32</v>
      </c>
      <c r="O1656" s="23" t="s">
        <v>1922</v>
      </c>
      <c r="P1656" s="46" t="s">
        <v>32</v>
      </c>
      <c r="Q1656" s="24" t="s">
        <v>54</v>
      </c>
      <c r="R1656" s="24" t="s">
        <v>35</v>
      </c>
      <c r="S1656" s="24" t="s">
        <v>36</v>
      </c>
      <c r="T1656" s="47">
        <v>41751.0</v>
      </c>
      <c r="U1656" s="24" t="s">
        <v>37</v>
      </c>
      <c r="V1656" s="24" t="s">
        <v>1549</v>
      </c>
      <c r="W1656" s="46" t="s">
        <v>36</v>
      </c>
      <c r="X1656" s="46" t="s">
        <v>5273</v>
      </c>
      <c r="Y1656" s="64">
        <v>41781.0</v>
      </c>
      <c r="Z1656" s="51" t="s">
        <v>5265</v>
      </c>
      <c r="AA1656" s="48" t="s">
        <v>5266</v>
      </c>
      <c r="AB1656" s="17" t="str">
        <f>VLOOKUP(Z1656,Gacetas!A:C,3,FALSE())</f>
        <v>https://drive.google.com/file/d/15Hl9FQlVclVrPFffJ02uhGasfAmntWtU/view?usp=sharing</v>
      </c>
    </row>
    <row r="1657">
      <c r="A1657" s="5">
        <v>1656.0</v>
      </c>
      <c r="B1657" s="23" t="s">
        <v>5274</v>
      </c>
      <c r="C1657" s="23" t="s">
        <v>5274</v>
      </c>
      <c r="D1657" s="23" t="s">
        <v>5274</v>
      </c>
      <c r="E1657" s="78"/>
      <c r="F1657" s="78"/>
      <c r="G1657" s="78"/>
      <c r="H1657" s="23" t="s">
        <v>4074</v>
      </c>
      <c r="I1657" s="23" t="s">
        <v>30</v>
      </c>
      <c r="J1657" s="44"/>
      <c r="K1657" s="24" t="s">
        <v>31</v>
      </c>
      <c r="L1657" s="44"/>
      <c r="M1657" s="44"/>
      <c r="N1657" s="45" t="s">
        <v>32</v>
      </c>
      <c r="O1657" s="23" t="s">
        <v>4406</v>
      </c>
      <c r="P1657" s="46" t="s">
        <v>32</v>
      </c>
      <c r="Q1657" s="24" t="s">
        <v>34</v>
      </c>
      <c r="R1657" s="24" t="s">
        <v>35</v>
      </c>
      <c r="S1657" s="24" t="s">
        <v>36</v>
      </c>
      <c r="T1657" s="47">
        <v>41752.0</v>
      </c>
      <c r="U1657" s="24" t="s">
        <v>37</v>
      </c>
      <c r="V1657" s="24" t="s">
        <v>1549</v>
      </c>
      <c r="W1657" s="46" t="s">
        <v>36</v>
      </c>
      <c r="X1657" s="46" t="s">
        <v>5275</v>
      </c>
      <c r="Y1657" s="64">
        <v>41782.0</v>
      </c>
      <c r="Z1657" s="51" t="s">
        <v>5276</v>
      </c>
      <c r="AA1657" s="48" t="s">
        <v>5277</v>
      </c>
      <c r="AB1657" s="17" t="str">
        <f>VLOOKUP(Z1657,Gacetas!A:C,3,FALSE())</f>
        <v>https://drive.google.com/file/d/1YRMmYD5T6nY5mj3e6A-aP4-sKTqQBsXo/view?usp=sharing</v>
      </c>
    </row>
    <row r="1658">
      <c r="A1658" s="5">
        <v>1657.0</v>
      </c>
      <c r="B1658" s="23" t="s">
        <v>1712</v>
      </c>
      <c r="C1658" s="23" t="s">
        <v>1713</v>
      </c>
      <c r="D1658" s="23" t="s">
        <v>1712</v>
      </c>
      <c r="E1658" s="78"/>
      <c r="F1658" s="78"/>
      <c r="G1658" s="78"/>
      <c r="H1658" s="23" t="s">
        <v>4074</v>
      </c>
      <c r="I1658" s="23" t="s">
        <v>30</v>
      </c>
      <c r="J1658" s="44"/>
      <c r="K1658" s="24" t="s">
        <v>31</v>
      </c>
      <c r="L1658" s="44"/>
      <c r="M1658" s="44"/>
      <c r="N1658" s="45" t="s">
        <v>32</v>
      </c>
      <c r="O1658" s="23" t="s">
        <v>5278</v>
      </c>
      <c r="P1658" s="46" t="s">
        <v>32</v>
      </c>
      <c r="Q1658" s="24" t="s">
        <v>34</v>
      </c>
      <c r="R1658" s="24" t="s">
        <v>35</v>
      </c>
      <c r="S1658" s="24" t="s">
        <v>36</v>
      </c>
      <c r="T1658" s="47">
        <v>41752.0</v>
      </c>
      <c r="U1658" s="24" t="s">
        <v>37</v>
      </c>
      <c r="V1658" s="24" t="s">
        <v>1549</v>
      </c>
      <c r="W1658" s="46" t="s">
        <v>36</v>
      </c>
      <c r="X1658" s="46" t="s">
        <v>5279</v>
      </c>
      <c r="Y1658" s="64">
        <v>41782.0</v>
      </c>
      <c r="Z1658" s="51" t="s">
        <v>5276</v>
      </c>
      <c r="AA1658" s="48" t="s">
        <v>5277</v>
      </c>
      <c r="AB1658" s="17" t="str">
        <f>VLOOKUP(Z1658,Gacetas!A:C,3,FALSE())</f>
        <v>https://drive.google.com/file/d/1YRMmYD5T6nY5mj3e6A-aP4-sKTqQBsXo/view?usp=sharing</v>
      </c>
    </row>
    <row r="1659">
      <c r="A1659" s="5">
        <v>1658.0</v>
      </c>
      <c r="B1659" s="24" t="s">
        <v>1117</v>
      </c>
      <c r="C1659" s="24" t="s">
        <v>1117</v>
      </c>
      <c r="D1659" s="24" t="s">
        <v>1117</v>
      </c>
      <c r="E1659" s="78"/>
      <c r="F1659" s="78"/>
      <c r="G1659" s="78"/>
      <c r="H1659" s="23" t="s">
        <v>29</v>
      </c>
      <c r="I1659" s="23" t="s">
        <v>30</v>
      </c>
      <c r="J1659" s="44"/>
      <c r="K1659" s="24" t="s">
        <v>45</v>
      </c>
      <c r="L1659" s="44"/>
      <c r="M1659" s="44"/>
      <c r="N1659" s="45" t="s">
        <v>32</v>
      </c>
      <c r="O1659" s="23" t="s">
        <v>5168</v>
      </c>
      <c r="P1659" s="46" t="s">
        <v>32</v>
      </c>
      <c r="Q1659" s="24" t="s">
        <v>54</v>
      </c>
      <c r="R1659" s="24" t="s">
        <v>35</v>
      </c>
      <c r="S1659" s="24" t="s">
        <v>36</v>
      </c>
      <c r="T1659" s="47">
        <v>41753.0</v>
      </c>
      <c r="U1659" s="24" t="s">
        <v>37</v>
      </c>
      <c r="V1659" s="24" t="s">
        <v>1549</v>
      </c>
      <c r="W1659" s="46" t="s">
        <v>36</v>
      </c>
      <c r="X1659" s="46" t="s">
        <v>5280</v>
      </c>
      <c r="Y1659" s="64">
        <v>41782.0</v>
      </c>
      <c r="Z1659" s="51" t="s">
        <v>5276</v>
      </c>
      <c r="AA1659" s="48" t="s">
        <v>5277</v>
      </c>
      <c r="AB1659" s="17" t="str">
        <f>VLOOKUP(Z1659,Gacetas!A:C,3,FALSE())</f>
        <v>https://drive.google.com/file/d/1YRMmYD5T6nY5mj3e6A-aP4-sKTqQBsXo/view?usp=sharing</v>
      </c>
    </row>
    <row r="1660">
      <c r="A1660" s="5">
        <v>1659.0</v>
      </c>
      <c r="B1660" s="24" t="s">
        <v>1059</v>
      </c>
      <c r="C1660" s="24" t="s">
        <v>1059</v>
      </c>
      <c r="D1660" s="24" t="s">
        <v>1059</v>
      </c>
      <c r="E1660" s="78"/>
      <c r="F1660" s="78"/>
      <c r="G1660" s="78"/>
      <c r="H1660" s="23" t="s">
        <v>4074</v>
      </c>
      <c r="I1660" s="23" t="s">
        <v>30</v>
      </c>
      <c r="J1660" s="44"/>
      <c r="K1660" s="24" t="s">
        <v>322</v>
      </c>
      <c r="L1660" s="44"/>
      <c r="M1660" s="44"/>
      <c r="N1660" s="45" t="s">
        <v>32</v>
      </c>
      <c r="O1660" s="23" t="s">
        <v>4890</v>
      </c>
      <c r="P1660" s="46" t="s">
        <v>32</v>
      </c>
      <c r="Q1660" s="24" t="s">
        <v>54</v>
      </c>
      <c r="R1660" s="24" t="s">
        <v>35</v>
      </c>
      <c r="S1660" s="24" t="s">
        <v>36</v>
      </c>
      <c r="T1660" s="47">
        <v>41753.0</v>
      </c>
      <c r="U1660" s="24" t="s">
        <v>37</v>
      </c>
      <c r="V1660" s="24" t="s">
        <v>1549</v>
      </c>
      <c r="W1660" s="46" t="s">
        <v>36</v>
      </c>
      <c r="X1660" s="46" t="s">
        <v>5281</v>
      </c>
      <c r="Y1660" s="64">
        <v>41782.0</v>
      </c>
      <c r="Z1660" s="51" t="s">
        <v>5276</v>
      </c>
      <c r="AA1660" s="48" t="s">
        <v>5277</v>
      </c>
      <c r="AB1660" s="17" t="str">
        <f>VLOOKUP(Z1660,Gacetas!A:C,3,FALSE())</f>
        <v>https://drive.google.com/file/d/1YRMmYD5T6nY5mj3e6A-aP4-sKTqQBsXo/view?usp=sharing</v>
      </c>
    </row>
    <row r="1661">
      <c r="A1661" s="5">
        <v>1660.0</v>
      </c>
      <c r="B1661" s="24" t="s">
        <v>5282</v>
      </c>
      <c r="C1661" s="24" t="s">
        <v>5283</v>
      </c>
      <c r="D1661" s="24" t="s">
        <v>5282</v>
      </c>
      <c r="E1661" s="78"/>
      <c r="F1661" s="78"/>
      <c r="G1661" s="78"/>
      <c r="H1661" s="23" t="s">
        <v>4074</v>
      </c>
      <c r="I1661" s="23" t="s">
        <v>30</v>
      </c>
      <c r="J1661" s="44"/>
      <c r="K1661" s="24" t="s">
        <v>214</v>
      </c>
      <c r="L1661" s="44"/>
      <c r="M1661" s="44"/>
      <c r="N1661" s="45" t="s">
        <v>32</v>
      </c>
      <c r="O1661" s="23" t="s">
        <v>4890</v>
      </c>
      <c r="P1661" s="46" t="s">
        <v>32</v>
      </c>
      <c r="Q1661" s="24" t="s">
        <v>34</v>
      </c>
      <c r="R1661" s="24" t="s">
        <v>35</v>
      </c>
      <c r="S1661" s="24" t="s">
        <v>36</v>
      </c>
      <c r="T1661" s="47">
        <v>41753.0</v>
      </c>
      <c r="U1661" s="24" t="s">
        <v>37</v>
      </c>
      <c r="V1661" s="24" t="s">
        <v>1549</v>
      </c>
      <c r="W1661" s="46" t="s">
        <v>36</v>
      </c>
      <c r="X1661" s="46" t="s">
        <v>5284</v>
      </c>
      <c r="Y1661" s="64">
        <v>41782.0</v>
      </c>
      <c r="Z1661" s="51" t="s">
        <v>5276</v>
      </c>
      <c r="AA1661" s="48" t="s">
        <v>5277</v>
      </c>
      <c r="AB1661" s="17" t="str">
        <f>VLOOKUP(Z1661,Gacetas!A:C,3,FALSE())</f>
        <v>https://drive.google.com/file/d/1YRMmYD5T6nY5mj3e6A-aP4-sKTqQBsXo/view?usp=sharing</v>
      </c>
    </row>
    <row r="1662">
      <c r="A1662" s="5">
        <v>1661.0</v>
      </c>
      <c r="B1662" s="24" t="s">
        <v>1186</v>
      </c>
      <c r="C1662" s="24" t="s">
        <v>1186</v>
      </c>
      <c r="D1662" s="24" t="s">
        <v>1186</v>
      </c>
      <c r="E1662" s="78"/>
      <c r="F1662" s="78"/>
      <c r="G1662" s="78"/>
      <c r="H1662" s="23" t="s">
        <v>29</v>
      </c>
      <c r="I1662" s="23" t="s">
        <v>30</v>
      </c>
      <c r="J1662" s="44"/>
      <c r="K1662" s="24" t="s">
        <v>331</v>
      </c>
      <c r="L1662" s="44"/>
      <c r="M1662" s="44"/>
      <c r="N1662" s="45" t="s">
        <v>32</v>
      </c>
      <c r="O1662" s="23" t="s">
        <v>5168</v>
      </c>
      <c r="P1662" s="46" t="s">
        <v>32</v>
      </c>
      <c r="Q1662" s="24" t="s">
        <v>54</v>
      </c>
      <c r="R1662" s="24" t="s">
        <v>35</v>
      </c>
      <c r="S1662" s="24" t="s">
        <v>36</v>
      </c>
      <c r="T1662" s="47">
        <v>41754.0</v>
      </c>
      <c r="U1662" s="24" t="s">
        <v>37</v>
      </c>
      <c r="V1662" s="24" t="s">
        <v>1549</v>
      </c>
      <c r="W1662" s="46" t="s">
        <v>36</v>
      </c>
      <c r="X1662" s="46" t="s">
        <v>5285</v>
      </c>
      <c r="Y1662" s="64">
        <v>41792.0</v>
      </c>
      <c r="Z1662" s="51" t="s">
        <v>5286</v>
      </c>
      <c r="AA1662" s="48" t="s">
        <v>5287</v>
      </c>
      <c r="AB1662" s="17" t="str">
        <f>VLOOKUP(Z1662,Gacetas!A:C,3,FALSE())</f>
        <v>https://drive.google.com/file/d/1TygscvSWK4AnX0k3TR9I78wYZqUZV-Qz/view?usp=sharing</v>
      </c>
    </row>
    <row r="1663">
      <c r="A1663" s="5">
        <v>1662.0</v>
      </c>
      <c r="B1663" s="24" t="s">
        <v>5288</v>
      </c>
      <c r="C1663" s="24" t="s">
        <v>5288</v>
      </c>
      <c r="D1663" s="24" t="s">
        <v>5288</v>
      </c>
      <c r="E1663" s="78"/>
      <c r="F1663" s="78"/>
      <c r="G1663" s="78"/>
      <c r="H1663" s="23" t="s">
        <v>29</v>
      </c>
      <c r="I1663" s="23" t="s">
        <v>30</v>
      </c>
      <c r="J1663" s="44"/>
      <c r="K1663" s="24" t="s">
        <v>45</v>
      </c>
      <c r="L1663" s="44"/>
      <c r="M1663" s="44"/>
      <c r="N1663" s="45" t="s">
        <v>32</v>
      </c>
      <c r="O1663" s="23" t="s">
        <v>5168</v>
      </c>
      <c r="P1663" s="46" t="s">
        <v>32</v>
      </c>
      <c r="Q1663" s="24" t="s">
        <v>54</v>
      </c>
      <c r="R1663" s="24" t="s">
        <v>35</v>
      </c>
      <c r="S1663" s="24" t="s">
        <v>36</v>
      </c>
      <c r="T1663" s="47">
        <v>41761.0</v>
      </c>
      <c r="U1663" s="24" t="s">
        <v>37</v>
      </c>
      <c r="V1663" s="24" t="s">
        <v>1549</v>
      </c>
      <c r="W1663" s="46" t="s">
        <v>36</v>
      </c>
      <c r="X1663" s="46" t="s">
        <v>5289</v>
      </c>
      <c r="Y1663" s="64">
        <v>41792.0</v>
      </c>
      <c r="Z1663" s="51" t="s">
        <v>5286</v>
      </c>
      <c r="AA1663" s="48" t="s">
        <v>5287</v>
      </c>
      <c r="AB1663" s="17" t="str">
        <f>VLOOKUP(Z1663,Gacetas!A:C,3,FALSE())</f>
        <v>https://drive.google.com/file/d/1TygscvSWK4AnX0k3TR9I78wYZqUZV-Qz/view?usp=sharing</v>
      </c>
    </row>
    <row r="1664">
      <c r="A1664" s="5">
        <v>1663.0</v>
      </c>
      <c r="B1664" s="24" t="s">
        <v>1972</v>
      </c>
      <c r="C1664" s="24" t="s">
        <v>1972</v>
      </c>
      <c r="D1664" s="24" t="s">
        <v>1972</v>
      </c>
      <c r="E1664" s="78"/>
      <c r="F1664" s="78"/>
      <c r="G1664" s="78"/>
      <c r="H1664" s="23" t="s">
        <v>29</v>
      </c>
      <c r="I1664" s="23" t="s">
        <v>30</v>
      </c>
      <c r="J1664" s="44"/>
      <c r="K1664" s="24" t="s">
        <v>45</v>
      </c>
      <c r="L1664" s="44"/>
      <c r="M1664" s="44"/>
      <c r="N1664" s="45" t="s">
        <v>32</v>
      </c>
      <c r="O1664" s="23" t="s">
        <v>5175</v>
      </c>
      <c r="P1664" s="46" t="s">
        <v>32</v>
      </c>
      <c r="Q1664" s="24" t="s">
        <v>54</v>
      </c>
      <c r="R1664" s="24" t="s">
        <v>35</v>
      </c>
      <c r="S1664" s="24" t="s">
        <v>36</v>
      </c>
      <c r="T1664" s="47">
        <v>41765.0</v>
      </c>
      <c r="U1664" s="24" t="s">
        <v>37</v>
      </c>
      <c r="V1664" s="24" t="s">
        <v>1549</v>
      </c>
      <c r="W1664" s="46" t="s">
        <v>36</v>
      </c>
      <c r="X1664" s="46" t="s">
        <v>5290</v>
      </c>
      <c r="Y1664" s="64">
        <v>41792.0</v>
      </c>
      <c r="Z1664" s="51" t="s">
        <v>5286</v>
      </c>
      <c r="AA1664" s="48" t="s">
        <v>5287</v>
      </c>
      <c r="AB1664" s="17" t="str">
        <f>VLOOKUP(Z1664,Gacetas!A:C,3,FALSE())</f>
        <v>https://drive.google.com/file/d/1TygscvSWK4AnX0k3TR9I78wYZqUZV-Qz/view?usp=sharing</v>
      </c>
    </row>
    <row r="1665">
      <c r="A1665" s="5">
        <v>1664.0</v>
      </c>
      <c r="B1665" s="23" t="s">
        <v>1760</v>
      </c>
      <c r="C1665" s="23" t="s">
        <v>1760</v>
      </c>
      <c r="D1665" s="23" t="s">
        <v>1760</v>
      </c>
      <c r="E1665" s="78"/>
      <c r="F1665" s="78"/>
      <c r="G1665" s="78"/>
      <c r="H1665" s="23" t="s">
        <v>29</v>
      </c>
      <c r="I1665" s="23" t="s">
        <v>30</v>
      </c>
      <c r="J1665" s="44"/>
      <c r="K1665" s="24" t="s">
        <v>31</v>
      </c>
      <c r="L1665" s="44"/>
      <c r="M1665" s="44"/>
      <c r="N1665" s="45" t="s">
        <v>32</v>
      </c>
      <c r="O1665" s="23" t="s">
        <v>5175</v>
      </c>
      <c r="P1665" s="46" t="s">
        <v>32</v>
      </c>
      <c r="Q1665" s="24" t="s">
        <v>34</v>
      </c>
      <c r="R1665" s="24" t="s">
        <v>35</v>
      </c>
      <c r="S1665" s="24" t="s">
        <v>36</v>
      </c>
      <c r="T1665" s="47">
        <v>41765.0</v>
      </c>
      <c r="U1665" s="24" t="s">
        <v>37</v>
      </c>
      <c r="V1665" s="24" t="s">
        <v>1549</v>
      </c>
      <c r="W1665" s="46" t="s">
        <v>36</v>
      </c>
      <c r="X1665" s="46" t="s">
        <v>5291</v>
      </c>
      <c r="Y1665" s="64">
        <v>41792.0</v>
      </c>
      <c r="Z1665" s="51" t="s">
        <v>5286</v>
      </c>
      <c r="AA1665" s="48" t="s">
        <v>5287</v>
      </c>
      <c r="AB1665" s="17" t="str">
        <f>VLOOKUP(Z1665,Gacetas!A:C,3,FALSE())</f>
        <v>https://drive.google.com/file/d/1TygscvSWK4AnX0k3TR9I78wYZqUZV-Qz/view?usp=sharing</v>
      </c>
    </row>
    <row r="1666">
      <c r="A1666" s="5">
        <v>1665.0</v>
      </c>
      <c r="B1666" s="24" t="s">
        <v>3720</v>
      </c>
      <c r="C1666" s="23" t="s">
        <v>1145</v>
      </c>
      <c r="D1666" s="23" t="s">
        <v>1144</v>
      </c>
      <c r="E1666" s="78"/>
      <c r="F1666" s="78"/>
      <c r="G1666" s="78"/>
      <c r="H1666" s="23" t="s">
        <v>29</v>
      </c>
      <c r="I1666" s="23" t="s">
        <v>30</v>
      </c>
      <c r="J1666" s="44"/>
      <c r="K1666" s="24" t="s">
        <v>102</v>
      </c>
      <c r="L1666" s="44"/>
      <c r="M1666" s="44"/>
      <c r="N1666" s="45" t="s">
        <v>32</v>
      </c>
      <c r="O1666" s="23" t="s">
        <v>202</v>
      </c>
      <c r="P1666" s="46" t="s">
        <v>53</v>
      </c>
      <c r="Q1666" s="24" t="s">
        <v>54</v>
      </c>
      <c r="R1666" s="24" t="s">
        <v>35</v>
      </c>
      <c r="S1666" s="24" t="s">
        <v>36</v>
      </c>
      <c r="T1666" s="47">
        <v>41771.0</v>
      </c>
      <c r="U1666" s="24" t="s">
        <v>37</v>
      </c>
      <c r="V1666" s="24" t="s">
        <v>1549</v>
      </c>
      <c r="W1666" s="46" t="s">
        <v>36</v>
      </c>
      <c r="X1666" s="46" t="s">
        <v>5292</v>
      </c>
      <c r="Y1666" s="64">
        <v>41792.0</v>
      </c>
      <c r="Z1666" s="51" t="s">
        <v>5286</v>
      </c>
      <c r="AA1666" s="48" t="s">
        <v>5287</v>
      </c>
      <c r="AB1666" s="17" t="str">
        <f>VLOOKUP(Z1666,Gacetas!A:C,3,FALSE())</f>
        <v>https://drive.google.com/file/d/1TygscvSWK4AnX0k3TR9I78wYZqUZV-Qz/view?usp=sharing</v>
      </c>
    </row>
    <row r="1667">
      <c r="A1667" s="5">
        <v>1666.0</v>
      </c>
      <c r="B1667" s="24" t="s">
        <v>1177</v>
      </c>
      <c r="C1667" s="24" t="s">
        <v>1177</v>
      </c>
      <c r="D1667" s="24" t="s">
        <v>1177</v>
      </c>
      <c r="E1667" s="78"/>
      <c r="F1667" s="78"/>
      <c r="G1667" s="78"/>
      <c r="H1667" s="23" t="s">
        <v>29</v>
      </c>
      <c r="I1667" s="23" t="s">
        <v>30</v>
      </c>
      <c r="J1667" s="44"/>
      <c r="K1667" s="24" t="s">
        <v>45</v>
      </c>
      <c r="L1667" s="44"/>
      <c r="M1667" s="44"/>
      <c r="N1667" s="45" t="s">
        <v>32</v>
      </c>
      <c r="O1667" s="23" t="s">
        <v>5168</v>
      </c>
      <c r="P1667" s="46" t="s">
        <v>32</v>
      </c>
      <c r="Q1667" s="24" t="s">
        <v>54</v>
      </c>
      <c r="R1667" s="24" t="s">
        <v>35</v>
      </c>
      <c r="S1667" s="24" t="s">
        <v>36</v>
      </c>
      <c r="T1667" s="47">
        <v>41772.0</v>
      </c>
      <c r="U1667" s="24" t="s">
        <v>37</v>
      </c>
      <c r="V1667" s="24" t="s">
        <v>1549</v>
      </c>
      <c r="W1667" s="46" t="s">
        <v>36</v>
      </c>
      <c r="X1667" s="46" t="s">
        <v>5293</v>
      </c>
      <c r="Y1667" s="64">
        <v>41792.0</v>
      </c>
      <c r="Z1667" s="51" t="s">
        <v>5286</v>
      </c>
      <c r="AA1667" s="48" t="s">
        <v>5287</v>
      </c>
      <c r="AB1667" s="17" t="str">
        <f>VLOOKUP(Z1667,Gacetas!A:C,3,FALSE())</f>
        <v>https://drive.google.com/file/d/1TygscvSWK4AnX0k3TR9I78wYZqUZV-Qz/view?usp=sharing</v>
      </c>
    </row>
    <row r="1668">
      <c r="A1668" s="5">
        <v>1667.0</v>
      </c>
      <c r="B1668" s="24" t="s">
        <v>1256</v>
      </c>
      <c r="C1668" s="24" t="s">
        <v>1256</v>
      </c>
      <c r="D1668" s="24" t="s">
        <v>1256</v>
      </c>
      <c r="E1668" s="78"/>
      <c r="F1668" s="78"/>
      <c r="G1668" s="78"/>
      <c r="H1668" s="23" t="s">
        <v>4639</v>
      </c>
      <c r="I1668" s="23" t="s">
        <v>30</v>
      </c>
      <c r="J1668" s="44"/>
      <c r="K1668" s="24" t="s">
        <v>145</v>
      </c>
      <c r="L1668" s="44"/>
      <c r="M1668" s="44"/>
      <c r="N1668" s="45" t="s">
        <v>32</v>
      </c>
      <c r="O1668" s="23" t="s">
        <v>5168</v>
      </c>
      <c r="P1668" s="46" t="s">
        <v>32</v>
      </c>
      <c r="Q1668" s="24" t="s">
        <v>54</v>
      </c>
      <c r="R1668" s="24" t="s">
        <v>35</v>
      </c>
      <c r="S1668" s="24" t="s">
        <v>36</v>
      </c>
      <c r="T1668" s="47">
        <v>41774.0</v>
      </c>
      <c r="U1668" s="24" t="s">
        <v>37</v>
      </c>
      <c r="V1668" s="24" t="s">
        <v>1549</v>
      </c>
      <c r="W1668" s="46" t="s">
        <v>36</v>
      </c>
      <c r="X1668" s="46" t="s">
        <v>5294</v>
      </c>
      <c r="Y1668" s="64">
        <v>41792.0</v>
      </c>
      <c r="Z1668" s="51" t="s">
        <v>5286</v>
      </c>
      <c r="AA1668" s="48" t="s">
        <v>5287</v>
      </c>
      <c r="AB1668" s="17" t="str">
        <f>VLOOKUP(Z1668,Gacetas!A:C,3,FALSE())</f>
        <v>https://drive.google.com/file/d/1TygscvSWK4AnX0k3TR9I78wYZqUZV-Qz/view?usp=sharing</v>
      </c>
    </row>
    <row r="1669">
      <c r="A1669" s="5">
        <v>1668.0</v>
      </c>
      <c r="B1669" s="24" t="s">
        <v>1196</v>
      </c>
      <c r="C1669" s="24" t="s">
        <v>1196</v>
      </c>
      <c r="D1669" s="24" t="s">
        <v>1196</v>
      </c>
      <c r="E1669" s="78"/>
      <c r="F1669" s="78"/>
      <c r="G1669" s="78"/>
      <c r="H1669" s="23" t="s">
        <v>4639</v>
      </c>
      <c r="I1669" s="23" t="s">
        <v>30</v>
      </c>
      <c r="J1669" s="44"/>
      <c r="K1669" s="24" t="s">
        <v>45</v>
      </c>
      <c r="L1669" s="44"/>
      <c r="M1669" s="44"/>
      <c r="N1669" s="45" t="s">
        <v>32</v>
      </c>
      <c r="O1669" s="23" t="s">
        <v>5168</v>
      </c>
      <c r="P1669" s="46" t="s">
        <v>32</v>
      </c>
      <c r="Q1669" s="24" t="s">
        <v>54</v>
      </c>
      <c r="R1669" s="24" t="s">
        <v>35</v>
      </c>
      <c r="S1669" s="24" t="s">
        <v>36</v>
      </c>
      <c r="T1669" s="47">
        <v>41774.0</v>
      </c>
      <c r="U1669" s="24" t="s">
        <v>37</v>
      </c>
      <c r="V1669" s="24" t="s">
        <v>1549</v>
      </c>
      <c r="W1669" s="46" t="s">
        <v>36</v>
      </c>
      <c r="X1669" s="46" t="s">
        <v>5295</v>
      </c>
      <c r="Y1669" s="64">
        <v>41792.0</v>
      </c>
      <c r="Z1669" s="51" t="s">
        <v>5286</v>
      </c>
      <c r="AA1669" s="48" t="s">
        <v>5287</v>
      </c>
      <c r="AB1669" s="17" t="str">
        <f>VLOOKUP(Z1669,Gacetas!A:C,3,FALSE())</f>
        <v>https://drive.google.com/file/d/1TygscvSWK4AnX0k3TR9I78wYZqUZV-Qz/view?usp=sharing</v>
      </c>
    </row>
    <row r="1670">
      <c r="A1670" s="5">
        <v>1669.0</v>
      </c>
      <c r="B1670" s="24" t="s">
        <v>5296</v>
      </c>
      <c r="C1670" s="24" t="s">
        <v>5296</v>
      </c>
      <c r="D1670" s="24" t="s">
        <v>5296</v>
      </c>
      <c r="E1670" s="78"/>
      <c r="F1670" s="78"/>
      <c r="G1670" s="78"/>
      <c r="H1670" s="23" t="s">
        <v>29</v>
      </c>
      <c r="I1670" s="23" t="s">
        <v>30</v>
      </c>
      <c r="J1670" s="44"/>
      <c r="K1670" s="24" t="s">
        <v>229</v>
      </c>
      <c r="L1670" s="44"/>
      <c r="M1670" s="44"/>
      <c r="N1670" s="45" t="s">
        <v>32</v>
      </c>
      <c r="O1670" s="23" t="s">
        <v>5297</v>
      </c>
      <c r="P1670" s="46" t="s">
        <v>32</v>
      </c>
      <c r="Q1670" s="24" t="s">
        <v>34</v>
      </c>
      <c r="R1670" s="24" t="s">
        <v>35</v>
      </c>
      <c r="S1670" s="24" t="s">
        <v>36</v>
      </c>
      <c r="T1670" s="47">
        <v>41774.0</v>
      </c>
      <c r="U1670" s="24" t="s">
        <v>37</v>
      </c>
      <c r="V1670" s="24" t="s">
        <v>1549</v>
      </c>
      <c r="W1670" s="46" t="s">
        <v>36</v>
      </c>
      <c r="X1670" s="46" t="s">
        <v>5298</v>
      </c>
      <c r="Y1670" s="64">
        <v>41792.0</v>
      </c>
      <c r="Z1670" s="51" t="s">
        <v>5286</v>
      </c>
      <c r="AA1670" s="48" t="s">
        <v>5287</v>
      </c>
      <c r="AB1670" s="17" t="str">
        <f>VLOOKUP(Z1670,Gacetas!A:C,3,FALSE())</f>
        <v>https://drive.google.com/file/d/1TygscvSWK4AnX0k3TR9I78wYZqUZV-Qz/view?usp=sharing</v>
      </c>
    </row>
    <row r="1671">
      <c r="A1671" s="5">
        <v>1670.0</v>
      </c>
      <c r="B1671" s="24" t="s">
        <v>1168</v>
      </c>
      <c r="C1671" s="24" t="s">
        <v>1168</v>
      </c>
      <c r="D1671" s="24" t="s">
        <v>1168</v>
      </c>
      <c r="E1671" s="78"/>
      <c r="F1671" s="78"/>
      <c r="G1671" s="78"/>
      <c r="H1671" s="23" t="s">
        <v>4074</v>
      </c>
      <c r="I1671" s="23" t="s">
        <v>30</v>
      </c>
      <c r="J1671" s="44"/>
      <c r="K1671" s="24" t="s">
        <v>45</v>
      </c>
      <c r="L1671" s="44"/>
      <c r="M1671" s="44"/>
      <c r="N1671" s="45" t="s">
        <v>32</v>
      </c>
      <c r="O1671" s="23" t="s">
        <v>4890</v>
      </c>
      <c r="P1671" s="46" t="s">
        <v>32</v>
      </c>
      <c r="Q1671" s="24" t="s">
        <v>54</v>
      </c>
      <c r="R1671" s="24" t="s">
        <v>35</v>
      </c>
      <c r="S1671" s="24" t="s">
        <v>36</v>
      </c>
      <c r="T1671" s="47">
        <v>41774.0</v>
      </c>
      <c r="U1671" s="24" t="s">
        <v>37</v>
      </c>
      <c r="V1671" s="24" t="s">
        <v>1549</v>
      </c>
      <c r="W1671" s="46" t="s">
        <v>36</v>
      </c>
      <c r="X1671" s="46" t="s">
        <v>5299</v>
      </c>
      <c r="Y1671" s="64">
        <v>41792.0</v>
      </c>
      <c r="Z1671" s="51" t="s">
        <v>5286</v>
      </c>
      <c r="AA1671" s="48" t="s">
        <v>5287</v>
      </c>
      <c r="AB1671" s="17" t="str">
        <f>VLOOKUP(Z1671,Gacetas!A:C,3,FALSE())</f>
        <v>https://drive.google.com/file/d/1TygscvSWK4AnX0k3TR9I78wYZqUZV-Qz/view?usp=sharing</v>
      </c>
    </row>
    <row r="1672">
      <c r="A1672" s="5">
        <v>1671.0</v>
      </c>
      <c r="B1672" s="24" t="s">
        <v>3770</v>
      </c>
      <c r="C1672" s="14" t="s">
        <v>3770</v>
      </c>
      <c r="D1672" s="24" t="s">
        <v>3770</v>
      </c>
      <c r="E1672" s="78"/>
      <c r="F1672" s="78"/>
      <c r="G1672" s="78"/>
      <c r="H1672" s="23" t="s">
        <v>4074</v>
      </c>
      <c r="I1672" s="23" t="s">
        <v>30</v>
      </c>
      <c r="J1672" s="44"/>
      <c r="K1672" s="24" t="s">
        <v>107</v>
      </c>
      <c r="L1672" s="44"/>
      <c r="M1672" s="44"/>
      <c r="N1672" s="45" t="s">
        <v>32</v>
      </c>
      <c r="O1672" s="23" t="s">
        <v>5300</v>
      </c>
      <c r="P1672" s="46" t="s">
        <v>32</v>
      </c>
      <c r="Q1672" s="24" t="s">
        <v>54</v>
      </c>
      <c r="R1672" s="24" t="s">
        <v>35</v>
      </c>
      <c r="S1672" s="24" t="s">
        <v>36</v>
      </c>
      <c r="T1672" s="47">
        <v>41774.0</v>
      </c>
      <c r="U1672" s="24" t="s">
        <v>37</v>
      </c>
      <c r="V1672" s="24" t="s">
        <v>1549</v>
      </c>
      <c r="W1672" s="46" t="s">
        <v>36</v>
      </c>
      <c r="X1672" s="46" t="s">
        <v>5301</v>
      </c>
      <c r="Y1672" s="64">
        <v>41792.0</v>
      </c>
      <c r="Z1672" s="51" t="s">
        <v>5286</v>
      </c>
      <c r="AA1672" s="48" t="s">
        <v>5287</v>
      </c>
      <c r="AB1672" s="17" t="str">
        <f>VLOOKUP(Z1672,Gacetas!A:C,3,FALSE())</f>
        <v>https://drive.google.com/file/d/1TygscvSWK4AnX0k3TR9I78wYZqUZV-Qz/view?usp=sharing</v>
      </c>
    </row>
    <row r="1673">
      <c r="A1673" s="5">
        <v>1672.0</v>
      </c>
      <c r="B1673" s="24" t="s">
        <v>61</v>
      </c>
      <c r="C1673" s="24" t="s">
        <v>61</v>
      </c>
      <c r="D1673" s="24" t="s">
        <v>61</v>
      </c>
      <c r="E1673" s="78"/>
      <c r="F1673" s="78"/>
      <c r="G1673" s="78"/>
      <c r="H1673" s="23" t="s">
        <v>4074</v>
      </c>
      <c r="I1673" s="23" t="s">
        <v>30</v>
      </c>
      <c r="J1673" s="44"/>
      <c r="K1673" s="24" t="s">
        <v>45</v>
      </c>
      <c r="L1673" s="44"/>
      <c r="M1673" s="44"/>
      <c r="N1673" s="45" t="s">
        <v>32</v>
      </c>
      <c r="O1673" s="23" t="s">
        <v>5300</v>
      </c>
      <c r="P1673" s="46" t="s">
        <v>32</v>
      </c>
      <c r="Q1673" s="24" t="s">
        <v>54</v>
      </c>
      <c r="R1673" s="24" t="s">
        <v>35</v>
      </c>
      <c r="S1673" s="24" t="s">
        <v>36</v>
      </c>
      <c r="T1673" s="47">
        <v>41774.0</v>
      </c>
      <c r="U1673" s="24" t="s">
        <v>37</v>
      </c>
      <c r="V1673" s="24" t="s">
        <v>1549</v>
      </c>
      <c r="W1673" s="46" t="s">
        <v>36</v>
      </c>
      <c r="X1673" s="46" t="s">
        <v>5302</v>
      </c>
      <c r="Y1673" s="64">
        <v>41792.0</v>
      </c>
      <c r="Z1673" s="51" t="s">
        <v>5286</v>
      </c>
      <c r="AA1673" s="48" t="s">
        <v>5287</v>
      </c>
      <c r="AB1673" s="17" t="str">
        <f>VLOOKUP(Z1673,Gacetas!A:C,3,FALSE())</f>
        <v>https://drive.google.com/file/d/1TygscvSWK4AnX0k3TR9I78wYZqUZV-Qz/view?usp=sharing</v>
      </c>
    </row>
    <row r="1674">
      <c r="A1674" s="5">
        <v>1673.0</v>
      </c>
      <c r="B1674" s="24" t="s">
        <v>3815</v>
      </c>
      <c r="C1674" s="24" t="s">
        <v>3815</v>
      </c>
      <c r="D1674" s="24" t="s">
        <v>3815</v>
      </c>
      <c r="E1674" s="78"/>
      <c r="F1674" s="78"/>
      <c r="G1674" s="78"/>
      <c r="H1674" s="23" t="s">
        <v>4074</v>
      </c>
      <c r="I1674" s="23" t="s">
        <v>30</v>
      </c>
      <c r="J1674" s="44"/>
      <c r="K1674" s="24" t="s">
        <v>45</v>
      </c>
      <c r="L1674" s="44"/>
      <c r="M1674" s="44"/>
      <c r="N1674" s="45" t="s">
        <v>32</v>
      </c>
      <c r="O1674" s="23" t="s">
        <v>3816</v>
      </c>
      <c r="P1674" s="46" t="s">
        <v>53</v>
      </c>
      <c r="Q1674" s="24" t="s">
        <v>54</v>
      </c>
      <c r="R1674" s="24" t="s">
        <v>35</v>
      </c>
      <c r="S1674" s="24" t="s">
        <v>36</v>
      </c>
      <c r="T1674" s="47">
        <v>41774.0</v>
      </c>
      <c r="U1674" s="24" t="s">
        <v>37</v>
      </c>
      <c r="V1674" s="24" t="s">
        <v>1549</v>
      </c>
      <c r="W1674" s="46" t="s">
        <v>36</v>
      </c>
      <c r="X1674" s="46" t="s">
        <v>5303</v>
      </c>
      <c r="Y1674" s="64">
        <v>41792.0</v>
      </c>
      <c r="Z1674" s="51" t="s">
        <v>5286</v>
      </c>
      <c r="AA1674" s="48" t="s">
        <v>5287</v>
      </c>
      <c r="AB1674" s="17" t="str">
        <f>VLOOKUP(Z1674,Gacetas!A:C,3,FALSE())</f>
        <v>https://drive.google.com/file/d/1TygscvSWK4AnX0k3TR9I78wYZqUZV-Qz/view?usp=sharing</v>
      </c>
    </row>
    <row r="1675">
      <c r="A1675" s="5">
        <v>1674.0</v>
      </c>
      <c r="B1675" s="24" t="s">
        <v>3878</v>
      </c>
      <c r="C1675" s="24" t="s">
        <v>3878</v>
      </c>
      <c r="D1675" s="24" t="s">
        <v>3877</v>
      </c>
      <c r="E1675" s="78"/>
      <c r="F1675" s="78"/>
      <c r="G1675" s="78"/>
      <c r="H1675" s="23" t="s">
        <v>4074</v>
      </c>
      <c r="I1675" s="23" t="s">
        <v>30</v>
      </c>
      <c r="J1675" s="44"/>
      <c r="K1675" s="24" t="s">
        <v>3879</v>
      </c>
      <c r="L1675" s="44"/>
      <c r="M1675" s="44"/>
      <c r="N1675" s="45" t="s">
        <v>32</v>
      </c>
      <c r="O1675" s="23" t="s">
        <v>3880</v>
      </c>
      <c r="P1675" s="46" t="s">
        <v>53</v>
      </c>
      <c r="Q1675" s="24" t="s">
        <v>54</v>
      </c>
      <c r="R1675" s="24" t="s">
        <v>35</v>
      </c>
      <c r="S1675" s="24" t="s">
        <v>36</v>
      </c>
      <c r="T1675" s="47">
        <v>41774.0</v>
      </c>
      <c r="U1675" s="24" t="s">
        <v>37</v>
      </c>
      <c r="V1675" s="24" t="s">
        <v>1549</v>
      </c>
      <c r="W1675" s="46" t="s">
        <v>36</v>
      </c>
      <c r="X1675" s="46" t="s">
        <v>5304</v>
      </c>
      <c r="Y1675" s="64">
        <v>41793.0</v>
      </c>
      <c r="Z1675" s="51" t="s">
        <v>5305</v>
      </c>
      <c r="AA1675" s="48" t="s">
        <v>5306</v>
      </c>
      <c r="AB1675" s="17" t="str">
        <f>VLOOKUP(Z1675,Gacetas!A:C,3,FALSE())</f>
        <v>https://drive.google.com/file/d/14oJTJocoAwlrwwPzsJm09eYAWuThOPpN/view?usp=sharing</v>
      </c>
    </row>
    <row r="1676">
      <c r="A1676" s="5">
        <v>1675.0</v>
      </c>
      <c r="B1676" s="24" t="s">
        <v>1279</v>
      </c>
      <c r="C1676" s="23" t="s">
        <v>1279</v>
      </c>
      <c r="D1676" s="24" t="s">
        <v>1279</v>
      </c>
      <c r="E1676" s="78"/>
      <c r="F1676" s="78"/>
      <c r="G1676" s="78"/>
      <c r="H1676" s="23" t="s">
        <v>4074</v>
      </c>
      <c r="I1676" s="23" t="s">
        <v>30</v>
      </c>
      <c r="J1676" s="44"/>
      <c r="K1676" s="24" t="s">
        <v>3110</v>
      </c>
      <c r="L1676" s="44"/>
      <c r="M1676" s="44"/>
      <c r="N1676" s="45" t="s">
        <v>32</v>
      </c>
      <c r="O1676" s="23" t="s">
        <v>5307</v>
      </c>
      <c r="P1676" s="46" t="s">
        <v>53</v>
      </c>
      <c r="Q1676" s="24" t="s">
        <v>54</v>
      </c>
      <c r="R1676" s="24" t="s">
        <v>35</v>
      </c>
      <c r="S1676" s="24" t="s">
        <v>36</v>
      </c>
      <c r="T1676" s="47">
        <v>41774.0</v>
      </c>
      <c r="U1676" s="24" t="s">
        <v>37</v>
      </c>
      <c r="V1676" s="24" t="s">
        <v>1549</v>
      </c>
      <c r="W1676" s="46" t="s">
        <v>36</v>
      </c>
      <c r="X1676" s="46" t="s">
        <v>5308</v>
      </c>
      <c r="Y1676" s="64">
        <v>41793.0</v>
      </c>
      <c r="Z1676" s="51" t="s">
        <v>5305</v>
      </c>
      <c r="AA1676" s="48" t="s">
        <v>5306</v>
      </c>
      <c r="AB1676" s="17" t="str">
        <f>VLOOKUP(Z1676,Gacetas!A:C,3,FALSE())</f>
        <v>https://drive.google.com/file/d/14oJTJocoAwlrwwPzsJm09eYAWuThOPpN/view?usp=sharing</v>
      </c>
    </row>
    <row r="1677">
      <c r="A1677" s="5">
        <v>1676.0</v>
      </c>
      <c r="B1677" s="24" t="s">
        <v>1842</v>
      </c>
      <c r="C1677" s="24" t="s">
        <v>1842</v>
      </c>
      <c r="D1677" s="24" t="s">
        <v>1842</v>
      </c>
      <c r="E1677" s="78"/>
      <c r="F1677" s="78"/>
      <c r="G1677" s="78"/>
      <c r="H1677" s="23" t="s">
        <v>4074</v>
      </c>
      <c r="I1677" s="23" t="s">
        <v>30</v>
      </c>
      <c r="J1677" s="44"/>
      <c r="K1677" s="24" t="s">
        <v>45</v>
      </c>
      <c r="L1677" s="44"/>
      <c r="M1677" s="44"/>
      <c r="N1677" s="45" t="s">
        <v>32</v>
      </c>
      <c r="O1677" s="23" t="s">
        <v>2443</v>
      </c>
      <c r="P1677" s="46" t="s">
        <v>32</v>
      </c>
      <c r="Q1677" s="24" t="s">
        <v>34</v>
      </c>
      <c r="R1677" s="24" t="s">
        <v>35</v>
      </c>
      <c r="S1677" s="24" t="s">
        <v>36</v>
      </c>
      <c r="T1677" s="47">
        <v>41774.0</v>
      </c>
      <c r="U1677" s="24" t="s">
        <v>37</v>
      </c>
      <c r="V1677" s="24" t="s">
        <v>1549</v>
      </c>
      <c r="W1677" s="46" t="s">
        <v>36</v>
      </c>
      <c r="X1677" s="46" t="s">
        <v>5309</v>
      </c>
      <c r="Y1677" s="64">
        <v>41793.0</v>
      </c>
      <c r="Z1677" s="51" t="s">
        <v>5305</v>
      </c>
      <c r="AA1677" s="48" t="s">
        <v>5306</v>
      </c>
      <c r="AB1677" s="17" t="str">
        <f>VLOOKUP(Z1677,Gacetas!A:C,3,FALSE())</f>
        <v>https://drive.google.com/file/d/14oJTJocoAwlrwwPzsJm09eYAWuThOPpN/view?usp=sharing</v>
      </c>
    </row>
    <row r="1678">
      <c r="A1678" s="5">
        <v>1677.0</v>
      </c>
      <c r="B1678" s="24" t="s">
        <v>5310</v>
      </c>
      <c r="C1678" s="24" t="s">
        <v>1102</v>
      </c>
      <c r="D1678" s="24" t="s">
        <v>5310</v>
      </c>
      <c r="E1678" s="78"/>
      <c r="F1678" s="78"/>
      <c r="G1678" s="78"/>
      <c r="H1678" s="23" t="s">
        <v>4639</v>
      </c>
      <c r="I1678" s="23" t="s">
        <v>30</v>
      </c>
      <c r="J1678" s="44"/>
      <c r="K1678" s="24" t="s">
        <v>84</v>
      </c>
      <c r="L1678" s="44"/>
      <c r="M1678" s="44"/>
      <c r="N1678" s="45" t="s">
        <v>32</v>
      </c>
      <c r="O1678" s="23" t="s">
        <v>3551</v>
      </c>
      <c r="P1678" s="46" t="s">
        <v>32</v>
      </c>
      <c r="Q1678" s="24" t="s">
        <v>54</v>
      </c>
      <c r="R1678" s="24" t="s">
        <v>35</v>
      </c>
      <c r="S1678" s="24" t="s">
        <v>36</v>
      </c>
      <c r="T1678" s="47">
        <v>41780.0</v>
      </c>
      <c r="U1678" s="24" t="s">
        <v>37</v>
      </c>
      <c r="V1678" s="24" t="s">
        <v>1549</v>
      </c>
      <c r="W1678" s="46" t="s">
        <v>36</v>
      </c>
      <c r="X1678" s="46" t="s">
        <v>5311</v>
      </c>
      <c r="Y1678" s="64">
        <v>41809.0</v>
      </c>
      <c r="Z1678" s="51" t="s">
        <v>5312</v>
      </c>
      <c r="AA1678" s="48" t="s">
        <v>5313</v>
      </c>
      <c r="AB1678" s="17" t="str">
        <f>VLOOKUP(Z1678,Gacetas!A:C,3,FALSE())</f>
        <v>https://drive.google.com/file/d/1BxwKKBBJNubP-LrKNYWo16lUTUYV_kD6/view?usp=sharing</v>
      </c>
    </row>
    <row r="1679">
      <c r="A1679" s="5">
        <v>1678.0</v>
      </c>
      <c r="B1679" s="24" t="s">
        <v>5314</v>
      </c>
      <c r="C1679" s="24" t="s">
        <v>5315</v>
      </c>
      <c r="D1679" s="24" t="s">
        <v>5314</v>
      </c>
      <c r="E1679" s="78"/>
      <c r="F1679" s="78"/>
      <c r="G1679" s="78"/>
      <c r="H1679" s="23" t="s">
        <v>4074</v>
      </c>
      <c r="I1679" s="23" t="s">
        <v>30</v>
      </c>
      <c r="J1679" s="44"/>
      <c r="K1679" s="24" t="s">
        <v>1735</v>
      </c>
      <c r="L1679" s="44"/>
      <c r="M1679" s="44"/>
      <c r="N1679" s="84"/>
      <c r="O1679" s="38"/>
      <c r="P1679" s="91"/>
      <c r="Q1679" s="24" t="s">
        <v>54</v>
      </c>
      <c r="R1679" s="24" t="s">
        <v>909</v>
      </c>
      <c r="S1679" s="23" t="s">
        <v>5316</v>
      </c>
      <c r="T1679" s="47">
        <v>41780.0</v>
      </c>
      <c r="U1679" s="24" t="s">
        <v>37</v>
      </c>
      <c r="V1679" s="24" t="s">
        <v>1549</v>
      </c>
      <c r="W1679" s="46" t="s">
        <v>36</v>
      </c>
      <c r="X1679" s="46" t="s">
        <v>5317</v>
      </c>
      <c r="Y1679" s="64">
        <v>41809.0</v>
      </c>
      <c r="Z1679" s="51" t="s">
        <v>5312</v>
      </c>
      <c r="AA1679" s="48" t="s">
        <v>5313</v>
      </c>
      <c r="AB1679" s="17" t="str">
        <f>VLOOKUP(Z1679,Gacetas!A:C,3,FALSE())</f>
        <v>https://drive.google.com/file/d/1BxwKKBBJNubP-LrKNYWo16lUTUYV_kD6/view?usp=sharing</v>
      </c>
    </row>
    <row r="1680">
      <c r="A1680" s="5">
        <v>1679.0</v>
      </c>
      <c r="B1680" s="24" t="s">
        <v>5318</v>
      </c>
      <c r="C1680" s="24" t="s">
        <v>5318</v>
      </c>
      <c r="D1680" s="24" t="s">
        <v>5318</v>
      </c>
      <c r="E1680" s="78"/>
      <c r="F1680" s="78"/>
      <c r="G1680" s="78"/>
      <c r="H1680" s="23" t="s">
        <v>29</v>
      </c>
      <c r="I1680" s="23" t="s">
        <v>30</v>
      </c>
      <c r="J1680" s="44"/>
      <c r="K1680" s="24" t="s">
        <v>45</v>
      </c>
      <c r="L1680" s="44"/>
      <c r="M1680" s="44"/>
      <c r="N1680" s="45" t="s">
        <v>32</v>
      </c>
      <c r="O1680" s="23" t="s">
        <v>2719</v>
      </c>
      <c r="P1680" s="46" t="s">
        <v>32</v>
      </c>
      <c r="Q1680" s="24" t="s">
        <v>54</v>
      </c>
      <c r="R1680" s="24" t="s">
        <v>35</v>
      </c>
      <c r="S1680" s="24" t="s">
        <v>36</v>
      </c>
      <c r="T1680" s="47">
        <v>41789.0</v>
      </c>
      <c r="U1680" s="24" t="s">
        <v>37</v>
      </c>
      <c r="V1680" s="24" t="s">
        <v>1549</v>
      </c>
      <c r="W1680" s="46" t="s">
        <v>36</v>
      </c>
      <c r="X1680" s="46" t="s">
        <v>5319</v>
      </c>
      <c r="Y1680" s="64">
        <v>41813.0</v>
      </c>
      <c r="Z1680" s="51" t="s">
        <v>5320</v>
      </c>
      <c r="AA1680" s="48" t="s">
        <v>5321</v>
      </c>
      <c r="AB1680" s="17" t="str">
        <f>VLOOKUP(Z1680,Gacetas!A:C,3,FALSE())</f>
        <v>https://drive.google.com/file/d/14eHpUh4SK9AUMDzHTGOKy2uhJ6oYGSzm/view?usp=sharing</v>
      </c>
    </row>
    <row r="1681">
      <c r="A1681" s="5">
        <v>1680.0</v>
      </c>
      <c r="B1681" s="24" t="s">
        <v>1199</v>
      </c>
      <c r="C1681" s="24" t="s">
        <v>1199</v>
      </c>
      <c r="D1681" s="24" t="s">
        <v>1199</v>
      </c>
      <c r="E1681" s="78"/>
      <c r="F1681" s="78"/>
      <c r="G1681" s="78"/>
      <c r="H1681" s="23" t="s">
        <v>29</v>
      </c>
      <c r="I1681" s="23" t="s">
        <v>30</v>
      </c>
      <c r="J1681" s="44"/>
      <c r="K1681" s="24" t="s">
        <v>129</v>
      </c>
      <c r="L1681" s="44"/>
      <c r="M1681" s="44"/>
      <c r="N1681" s="45" t="s">
        <v>32</v>
      </c>
      <c r="O1681" s="23" t="s">
        <v>1420</v>
      </c>
      <c r="P1681" s="46" t="s">
        <v>32</v>
      </c>
      <c r="Q1681" s="24" t="s">
        <v>54</v>
      </c>
      <c r="R1681" s="24" t="s">
        <v>35</v>
      </c>
      <c r="S1681" s="24" t="s">
        <v>36</v>
      </c>
      <c r="T1681" s="47">
        <v>41789.0</v>
      </c>
      <c r="U1681" s="24" t="s">
        <v>37</v>
      </c>
      <c r="V1681" s="24" t="s">
        <v>1549</v>
      </c>
      <c r="W1681" s="46" t="s">
        <v>36</v>
      </c>
      <c r="X1681" s="46" t="s">
        <v>5322</v>
      </c>
      <c r="Y1681" s="64">
        <v>41813.0</v>
      </c>
      <c r="Z1681" s="51" t="s">
        <v>5320</v>
      </c>
      <c r="AA1681" s="48" t="s">
        <v>5321</v>
      </c>
      <c r="AB1681" s="17" t="str">
        <f>VLOOKUP(Z1681,Gacetas!A:C,3,FALSE())</f>
        <v>https://drive.google.com/file/d/14eHpUh4SK9AUMDzHTGOKy2uhJ6oYGSzm/view?usp=sharing</v>
      </c>
    </row>
    <row r="1682">
      <c r="A1682" s="5">
        <v>1681.0</v>
      </c>
      <c r="B1682" s="24" t="s">
        <v>5323</v>
      </c>
      <c r="C1682" s="24" t="s">
        <v>5323</v>
      </c>
      <c r="D1682" s="24" t="s">
        <v>5323</v>
      </c>
      <c r="E1682" s="78"/>
      <c r="F1682" s="78"/>
      <c r="G1682" s="78"/>
      <c r="H1682" s="23" t="s">
        <v>29</v>
      </c>
      <c r="I1682" s="23" t="s">
        <v>30</v>
      </c>
      <c r="J1682" s="44"/>
      <c r="K1682" s="24" t="s">
        <v>145</v>
      </c>
      <c r="L1682" s="44"/>
      <c r="M1682" s="44"/>
      <c r="N1682" s="45" t="s">
        <v>32</v>
      </c>
      <c r="O1682" s="23" t="s">
        <v>1420</v>
      </c>
      <c r="P1682" s="46" t="s">
        <v>32</v>
      </c>
      <c r="Q1682" s="24" t="s">
        <v>34</v>
      </c>
      <c r="R1682" s="24" t="s">
        <v>35</v>
      </c>
      <c r="S1682" s="24" t="s">
        <v>36</v>
      </c>
      <c r="T1682" s="47">
        <v>41793.0</v>
      </c>
      <c r="U1682" s="24" t="s">
        <v>37</v>
      </c>
      <c r="V1682" s="24" t="s">
        <v>1549</v>
      </c>
      <c r="W1682" s="46" t="s">
        <v>36</v>
      </c>
      <c r="X1682" s="46" t="s">
        <v>5324</v>
      </c>
      <c r="Y1682" s="64">
        <v>41813.0</v>
      </c>
      <c r="Z1682" s="51" t="s">
        <v>5320</v>
      </c>
      <c r="AA1682" s="48" t="s">
        <v>5321</v>
      </c>
      <c r="AB1682" s="17" t="str">
        <f>VLOOKUP(Z1682,Gacetas!A:C,3,FALSE())</f>
        <v>https://drive.google.com/file/d/14eHpUh4SK9AUMDzHTGOKy2uhJ6oYGSzm/view?usp=sharing</v>
      </c>
    </row>
    <row r="1683">
      <c r="A1683" s="5">
        <v>1682.0</v>
      </c>
      <c r="B1683" s="24" t="s">
        <v>1235</v>
      </c>
      <c r="C1683" s="24" t="s">
        <v>1235</v>
      </c>
      <c r="D1683" s="24" t="s">
        <v>1235</v>
      </c>
      <c r="E1683" s="78"/>
      <c r="F1683" s="78"/>
      <c r="G1683" s="78"/>
      <c r="H1683" s="23" t="s">
        <v>4639</v>
      </c>
      <c r="I1683" s="23" t="s">
        <v>30</v>
      </c>
      <c r="J1683" s="44"/>
      <c r="K1683" s="24" t="s">
        <v>45</v>
      </c>
      <c r="L1683" s="44"/>
      <c r="M1683" s="44"/>
      <c r="N1683" s="45" t="s">
        <v>32</v>
      </c>
      <c r="O1683" s="23" t="s">
        <v>1922</v>
      </c>
      <c r="P1683" s="46" t="s">
        <v>32</v>
      </c>
      <c r="Q1683" s="24" t="s">
        <v>54</v>
      </c>
      <c r="R1683" s="24" t="s">
        <v>35</v>
      </c>
      <c r="S1683" s="24" t="s">
        <v>36</v>
      </c>
      <c r="T1683" s="47">
        <v>41793.0</v>
      </c>
      <c r="U1683" s="24" t="s">
        <v>37</v>
      </c>
      <c r="V1683" s="24" t="s">
        <v>1549</v>
      </c>
      <c r="W1683" s="46" t="s">
        <v>36</v>
      </c>
      <c r="X1683" s="46" t="s">
        <v>5325</v>
      </c>
      <c r="Y1683" s="64">
        <v>41813.0</v>
      </c>
      <c r="Z1683" s="51" t="s">
        <v>5320</v>
      </c>
      <c r="AA1683" s="48" t="s">
        <v>5321</v>
      </c>
      <c r="AB1683" s="17" t="str">
        <f>VLOOKUP(Z1683,Gacetas!A:C,3,FALSE())</f>
        <v>https://drive.google.com/file/d/14eHpUh4SK9AUMDzHTGOKy2uhJ6oYGSzm/view?usp=sharing</v>
      </c>
    </row>
    <row r="1684">
      <c r="A1684" s="5">
        <v>1683.0</v>
      </c>
      <c r="B1684" s="24" t="s">
        <v>5326</v>
      </c>
      <c r="C1684" s="24" t="s">
        <v>5326</v>
      </c>
      <c r="D1684" s="24" t="s">
        <v>5326</v>
      </c>
      <c r="E1684" s="78"/>
      <c r="F1684" s="78"/>
      <c r="G1684" s="78"/>
      <c r="H1684" s="23" t="s">
        <v>4639</v>
      </c>
      <c r="I1684" s="23" t="s">
        <v>30</v>
      </c>
      <c r="J1684" s="44"/>
      <c r="K1684" s="24" t="s">
        <v>45</v>
      </c>
      <c r="L1684" s="44"/>
      <c r="M1684" s="44"/>
      <c r="N1684" s="45" t="s">
        <v>32</v>
      </c>
      <c r="O1684" s="23" t="s">
        <v>3551</v>
      </c>
      <c r="P1684" s="46" t="s">
        <v>32</v>
      </c>
      <c r="Q1684" s="24" t="s">
        <v>54</v>
      </c>
      <c r="R1684" s="24" t="s">
        <v>35</v>
      </c>
      <c r="S1684" s="24" t="s">
        <v>36</v>
      </c>
      <c r="T1684" s="47">
        <v>41794.0</v>
      </c>
      <c r="U1684" s="24" t="s">
        <v>37</v>
      </c>
      <c r="V1684" s="24" t="s">
        <v>1549</v>
      </c>
      <c r="W1684" s="46" t="s">
        <v>36</v>
      </c>
      <c r="X1684" s="46" t="s">
        <v>5327</v>
      </c>
      <c r="Y1684" s="64">
        <v>41850.0</v>
      </c>
      <c r="Z1684" s="51" t="s">
        <v>5328</v>
      </c>
      <c r="AA1684" s="48" t="s">
        <v>5329</v>
      </c>
      <c r="AB1684" s="17" t="str">
        <f>VLOOKUP(Z1684,Gacetas!A:C,3,FALSE())</f>
        <v>https://drive.google.com/file/d/1d0xHuPrp2-n2Brfp1M_kCpTO80QHSIsY/view?usp=sharing</v>
      </c>
    </row>
    <row r="1685">
      <c r="A1685" s="5">
        <v>1684.0</v>
      </c>
      <c r="B1685" s="24" t="s">
        <v>5330</v>
      </c>
      <c r="C1685" s="24" t="s">
        <v>1193</v>
      </c>
      <c r="D1685" s="24" t="s">
        <v>5330</v>
      </c>
      <c r="E1685" s="78"/>
      <c r="F1685" s="78"/>
      <c r="G1685" s="78"/>
      <c r="H1685" s="23" t="s">
        <v>29</v>
      </c>
      <c r="I1685" s="23" t="s">
        <v>30</v>
      </c>
      <c r="J1685" s="44"/>
      <c r="K1685" s="24" t="s">
        <v>84</v>
      </c>
      <c r="L1685" s="44"/>
      <c r="M1685" s="44"/>
      <c r="N1685" s="45" t="s">
        <v>32</v>
      </c>
      <c r="O1685" s="23" t="s">
        <v>3551</v>
      </c>
      <c r="P1685" s="46" t="s">
        <v>32</v>
      </c>
      <c r="Q1685" s="24" t="s">
        <v>54</v>
      </c>
      <c r="R1685" s="24" t="s">
        <v>35</v>
      </c>
      <c r="S1685" s="24" t="s">
        <v>36</v>
      </c>
      <c r="T1685" s="47">
        <v>41794.0</v>
      </c>
      <c r="U1685" s="24" t="s">
        <v>37</v>
      </c>
      <c r="V1685" s="24" t="s">
        <v>1549</v>
      </c>
      <c r="W1685" s="46" t="s">
        <v>36</v>
      </c>
      <c r="X1685" s="46" t="s">
        <v>5331</v>
      </c>
      <c r="Y1685" s="64">
        <v>41850.0</v>
      </c>
      <c r="Z1685" s="51" t="s">
        <v>5328</v>
      </c>
      <c r="AA1685" s="48" t="s">
        <v>5329</v>
      </c>
      <c r="AB1685" s="17" t="str">
        <f>VLOOKUP(Z1685,Gacetas!A:C,3,FALSE())</f>
        <v>https://drive.google.com/file/d/1d0xHuPrp2-n2Brfp1M_kCpTO80QHSIsY/view?usp=sharing</v>
      </c>
    </row>
    <row r="1686">
      <c r="A1686" s="5">
        <v>1685.0</v>
      </c>
      <c r="B1686" s="24" t="s">
        <v>1242</v>
      </c>
      <c r="C1686" s="24" t="s">
        <v>1242</v>
      </c>
      <c r="D1686" s="24" t="s">
        <v>1242</v>
      </c>
      <c r="E1686" s="78"/>
      <c r="F1686" s="78"/>
      <c r="G1686" s="78"/>
      <c r="H1686" s="23" t="s">
        <v>29</v>
      </c>
      <c r="I1686" s="23" t="s">
        <v>30</v>
      </c>
      <c r="J1686" s="44"/>
      <c r="K1686" s="24" t="s">
        <v>235</v>
      </c>
      <c r="L1686" s="44"/>
      <c r="M1686" s="44"/>
      <c r="N1686" s="45" t="s">
        <v>32</v>
      </c>
      <c r="O1686" s="23" t="s">
        <v>1420</v>
      </c>
      <c r="P1686" s="46" t="s">
        <v>32</v>
      </c>
      <c r="Q1686" s="24" t="s">
        <v>54</v>
      </c>
      <c r="R1686" s="24" t="s">
        <v>35</v>
      </c>
      <c r="S1686" s="24" t="s">
        <v>36</v>
      </c>
      <c r="T1686" s="47">
        <v>41801.0</v>
      </c>
      <c r="U1686" s="24" t="s">
        <v>1426</v>
      </c>
      <c r="V1686" s="24" t="s">
        <v>3111</v>
      </c>
      <c r="W1686" s="46" t="s">
        <v>36</v>
      </c>
      <c r="X1686" s="46" t="s">
        <v>5332</v>
      </c>
      <c r="Y1686" s="64">
        <v>41858.0</v>
      </c>
      <c r="Z1686" s="51" t="s">
        <v>5333</v>
      </c>
      <c r="AA1686" s="48" t="s">
        <v>5334</v>
      </c>
      <c r="AB1686" s="17" t="str">
        <f>VLOOKUP(Z1686,Gacetas!A:C,3,FALSE())</f>
        <v>https://drive.google.com/file/d/130-ucaBjospzARKl2ZqxbCiLq2_R4blr/view?usp=sharing</v>
      </c>
    </row>
    <row r="1687">
      <c r="A1687" s="5">
        <v>1686.0</v>
      </c>
      <c r="B1687" s="24" t="s">
        <v>5335</v>
      </c>
      <c r="C1687" s="24" t="s">
        <v>3891</v>
      </c>
      <c r="D1687" s="24" t="s">
        <v>5335</v>
      </c>
      <c r="E1687" s="78"/>
      <c r="F1687" s="78"/>
      <c r="G1687" s="78"/>
      <c r="H1687" s="23" t="s">
        <v>29</v>
      </c>
      <c r="I1687" s="23" t="s">
        <v>30</v>
      </c>
      <c r="J1687" s="44"/>
      <c r="K1687" s="24" t="s">
        <v>300</v>
      </c>
      <c r="L1687" s="44"/>
      <c r="M1687" s="44"/>
      <c r="N1687" s="45" t="s">
        <v>32</v>
      </c>
      <c r="O1687" s="23" t="s">
        <v>1420</v>
      </c>
      <c r="P1687" s="46" t="s">
        <v>32</v>
      </c>
      <c r="Q1687" s="24" t="s">
        <v>54</v>
      </c>
      <c r="R1687" s="24" t="s">
        <v>35</v>
      </c>
      <c r="S1687" s="24" t="s">
        <v>36</v>
      </c>
      <c r="T1687" s="47">
        <v>41801.0</v>
      </c>
      <c r="U1687" s="24" t="s">
        <v>1426</v>
      </c>
      <c r="V1687" s="24" t="s">
        <v>3111</v>
      </c>
      <c r="W1687" s="46" t="s">
        <v>36</v>
      </c>
      <c r="X1687" s="46" t="s">
        <v>5336</v>
      </c>
      <c r="Y1687" s="64">
        <v>41858.0</v>
      </c>
      <c r="Z1687" s="51" t="s">
        <v>5333</v>
      </c>
      <c r="AA1687" s="48" t="s">
        <v>5334</v>
      </c>
      <c r="AB1687" s="17" t="str">
        <f>VLOOKUP(Z1687,Gacetas!A:C,3,FALSE())</f>
        <v>https://drive.google.com/file/d/130-ucaBjospzARKl2ZqxbCiLq2_R4blr/view?usp=sharing</v>
      </c>
    </row>
    <row r="1688">
      <c r="A1688" s="5">
        <v>1687.0</v>
      </c>
      <c r="B1688" s="24" t="s">
        <v>1295</v>
      </c>
      <c r="C1688" s="24" t="s">
        <v>1295</v>
      </c>
      <c r="D1688" s="24" t="s">
        <v>1295</v>
      </c>
      <c r="E1688" s="78"/>
      <c r="F1688" s="78"/>
      <c r="G1688" s="78"/>
      <c r="H1688" s="23" t="s">
        <v>29</v>
      </c>
      <c r="I1688" s="23" t="s">
        <v>30</v>
      </c>
      <c r="J1688" s="44"/>
      <c r="K1688" s="24" t="s">
        <v>214</v>
      </c>
      <c r="L1688" s="44"/>
      <c r="M1688" s="44"/>
      <c r="N1688" s="45" t="s">
        <v>32</v>
      </c>
      <c r="O1688" s="23" t="s">
        <v>1420</v>
      </c>
      <c r="P1688" s="46" t="s">
        <v>32</v>
      </c>
      <c r="Q1688" s="24" t="s">
        <v>54</v>
      </c>
      <c r="R1688" s="24" t="s">
        <v>35</v>
      </c>
      <c r="S1688" s="24" t="s">
        <v>36</v>
      </c>
      <c r="T1688" s="47">
        <v>41803.0</v>
      </c>
      <c r="U1688" s="24" t="s">
        <v>1426</v>
      </c>
      <c r="V1688" s="24" t="s">
        <v>3111</v>
      </c>
      <c r="W1688" s="46" t="s">
        <v>36</v>
      </c>
      <c r="X1688" s="46" t="s">
        <v>5337</v>
      </c>
      <c r="Y1688" s="64">
        <v>41858.0</v>
      </c>
      <c r="Z1688" s="51" t="s">
        <v>5333</v>
      </c>
      <c r="AA1688" s="48" t="s">
        <v>5334</v>
      </c>
      <c r="AB1688" s="17" t="str">
        <f>VLOOKUP(Z1688,Gacetas!A:C,3,FALSE())</f>
        <v>https://drive.google.com/file/d/130-ucaBjospzARKl2ZqxbCiLq2_R4blr/view?usp=sharing</v>
      </c>
    </row>
    <row r="1689">
      <c r="A1689" s="5">
        <v>1688.0</v>
      </c>
      <c r="B1689" s="24" t="s">
        <v>1830</v>
      </c>
      <c r="C1689" s="24" t="s">
        <v>1830</v>
      </c>
      <c r="D1689" s="24" t="s">
        <v>1830</v>
      </c>
      <c r="E1689" s="78"/>
      <c r="F1689" s="78"/>
      <c r="G1689" s="78"/>
      <c r="H1689" s="23" t="s">
        <v>29</v>
      </c>
      <c r="I1689" s="23" t="s">
        <v>30</v>
      </c>
      <c r="J1689" s="44"/>
      <c r="K1689" s="24" t="s">
        <v>45</v>
      </c>
      <c r="L1689" s="44"/>
      <c r="M1689" s="44"/>
      <c r="N1689" s="45" t="s">
        <v>32</v>
      </c>
      <c r="O1689" s="23" t="s">
        <v>1420</v>
      </c>
      <c r="P1689" s="46" t="s">
        <v>32</v>
      </c>
      <c r="Q1689" s="24" t="s">
        <v>34</v>
      </c>
      <c r="R1689" s="24" t="s">
        <v>35</v>
      </c>
      <c r="S1689" s="24" t="s">
        <v>36</v>
      </c>
      <c r="T1689" s="47">
        <v>41803.0</v>
      </c>
      <c r="U1689" s="24" t="s">
        <v>1426</v>
      </c>
      <c r="V1689" s="24" t="s">
        <v>3111</v>
      </c>
      <c r="W1689" s="46" t="s">
        <v>36</v>
      </c>
      <c r="X1689" s="46" t="s">
        <v>5338</v>
      </c>
      <c r="Y1689" s="64">
        <v>41858.0</v>
      </c>
      <c r="Z1689" s="51" t="s">
        <v>5333</v>
      </c>
      <c r="AA1689" s="48" t="s">
        <v>5334</v>
      </c>
      <c r="AB1689" s="17" t="str">
        <f>VLOOKUP(Z1689,Gacetas!A:C,3,FALSE())</f>
        <v>https://drive.google.com/file/d/130-ucaBjospzARKl2ZqxbCiLq2_R4blr/view?usp=sharing</v>
      </c>
    </row>
    <row r="1690">
      <c r="A1690" s="5">
        <v>1689.0</v>
      </c>
      <c r="B1690" s="24" t="s">
        <v>1845</v>
      </c>
      <c r="C1690" s="24" t="s">
        <v>1845</v>
      </c>
      <c r="D1690" s="24" t="s">
        <v>1845</v>
      </c>
      <c r="E1690" s="78"/>
      <c r="F1690" s="78"/>
      <c r="G1690" s="78"/>
      <c r="H1690" s="23" t="s">
        <v>4074</v>
      </c>
      <c r="I1690" s="23" t="s">
        <v>30</v>
      </c>
      <c r="J1690" s="44"/>
      <c r="K1690" s="24" t="s">
        <v>145</v>
      </c>
      <c r="L1690" s="44"/>
      <c r="M1690" s="44"/>
      <c r="N1690" s="45" t="s">
        <v>32</v>
      </c>
      <c r="O1690" s="23" t="s">
        <v>1455</v>
      </c>
      <c r="P1690" s="46" t="s">
        <v>32</v>
      </c>
      <c r="Q1690" s="24" t="s">
        <v>34</v>
      </c>
      <c r="R1690" s="24" t="s">
        <v>35</v>
      </c>
      <c r="S1690" s="24" t="s">
        <v>36</v>
      </c>
      <c r="T1690" s="47">
        <v>41809.0</v>
      </c>
      <c r="U1690" s="24" t="s">
        <v>37</v>
      </c>
      <c r="V1690" s="24" t="s">
        <v>1549</v>
      </c>
      <c r="W1690" s="46" t="s">
        <v>36</v>
      </c>
      <c r="X1690" s="46" t="s">
        <v>5339</v>
      </c>
      <c r="Y1690" s="64">
        <v>41858.0</v>
      </c>
      <c r="Z1690" s="51" t="s">
        <v>5333</v>
      </c>
      <c r="AA1690" s="48" t="s">
        <v>5334</v>
      </c>
      <c r="AB1690" s="17" t="str">
        <f>VLOOKUP(Z1690,Gacetas!A:C,3,FALSE())</f>
        <v>https://drive.google.com/file/d/130-ucaBjospzARKl2ZqxbCiLq2_R4blr/view?usp=sharing</v>
      </c>
    </row>
    <row r="1691">
      <c r="A1691" s="5">
        <v>1690.0</v>
      </c>
      <c r="B1691" s="24" t="s">
        <v>5340</v>
      </c>
      <c r="C1691" s="24" t="s">
        <v>5340</v>
      </c>
      <c r="D1691" s="24" t="s">
        <v>5340</v>
      </c>
      <c r="E1691" s="78"/>
      <c r="F1691" s="78"/>
      <c r="G1691" s="78"/>
      <c r="H1691" s="23" t="s">
        <v>4074</v>
      </c>
      <c r="I1691" s="23" t="s">
        <v>30</v>
      </c>
      <c r="J1691" s="44"/>
      <c r="K1691" s="24" t="s">
        <v>229</v>
      </c>
      <c r="L1691" s="44"/>
      <c r="M1691" s="44"/>
      <c r="N1691" s="45" t="s">
        <v>32</v>
      </c>
      <c r="O1691" s="23" t="s">
        <v>1455</v>
      </c>
      <c r="P1691" s="46" t="s">
        <v>32</v>
      </c>
      <c r="Q1691" s="24" t="s">
        <v>54</v>
      </c>
      <c r="R1691" s="24" t="s">
        <v>35</v>
      </c>
      <c r="S1691" s="24" t="s">
        <v>36</v>
      </c>
      <c r="T1691" s="47">
        <v>41809.0</v>
      </c>
      <c r="U1691" s="24" t="s">
        <v>37</v>
      </c>
      <c r="V1691" s="24" t="s">
        <v>1549</v>
      </c>
      <c r="W1691" s="46" t="s">
        <v>36</v>
      </c>
      <c r="X1691" s="46" t="s">
        <v>5341</v>
      </c>
      <c r="Y1691" s="64">
        <v>41858.0</v>
      </c>
      <c r="Z1691" s="51" t="s">
        <v>5333</v>
      </c>
      <c r="AA1691" s="48" t="s">
        <v>5334</v>
      </c>
      <c r="AB1691" s="17" t="str">
        <f>VLOOKUP(Z1691,Gacetas!A:C,3,FALSE())</f>
        <v>https://drive.google.com/file/d/130-ucaBjospzARKl2ZqxbCiLq2_R4blr/view?usp=sharing</v>
      </c>
    </row>
    <row r="1692">
      <c r="A1692" s="5">
        <v>1691.0</v>
      </c>
      <c r="B1692" s="24" t="s">
        <v>1151</v>
      </c>
      <c r="C1692" s="24" t="s">
        <v>1151</v>
      </c>
      <c r="D1692" s="24" t="s">
        <v>1151</v>
      </c>
      <c r="E1692" s="78"/>
      <c r="F1692" s="78"/>
      <c r="G1692" s="78"/>
      <c r="H1692" s="23" t="s">
        <v>4074</v>
      </c>
      <c r="I1692" s="23" t="s">
        <v>2048</v>
      </c>
      <c r="J1692" s="44"/>
      <c r="K1692" s="24" t="s">
        <v>45</v>
      </c>
      <c r="L1692" s="44"/>
      <c r="M1692" s="44"/>
      <c r="N1692" s="84"/>
      <c r="O1692" s="38"/>
      <c r="P1692" s="91"/>
      <c r="Q1692" s="24" t="s">
        <v>54</v>
      </c>
      <c r="R1692" s="24" t="s">
        <v>5058</v>
      </c>
      <c r="S1692" s="23" t="s">
        <v>5342</v>
      </c>
      <c r="T1692" s="47">
        <v>41813.0</v>
      </c>
      <c r="U1692" s="24" t="s">
        <v>37</v>
      </c>
      <c r="V1692" s="24" t="s">
        <v>1549</v>
      </c>
      <c r="W1692" s="46" t="s">
        <v>36</v>
      </c>
      <c r="X1692" s="46" t="s">
        <v>5343</v>
      </c>
      <c r="Y1692" s="64">
        <v>41858.0</v>
      </c>
      <c r="Z1692" s="51" t="s">
        <v>5333</v>
      </c>
      <c r="AA1692" s="48" t="s">
        <v>5334</v>
      </c>
      <c r="AB1692" s="17" t="str">
        <f>VLOOKUP(Z1692,Gacetas!A:C,3,FALSE())</f>
        <v>https://drive.google.com/file/d/130-ucaBjospzARKl2ZqxbCiLq2_R4blr/view?usp=sharing</v>
      </c>
    </row>
    <row r="1693">
      <c r="A1693" s="5">
        <v>1692.0</v>
      </c>
      <c r="B1693" s="24" t="s">
        <v>5282</v>
      </c>
      <c r="C1693" s="24" t="s">
        <v>5283</v>
      </c>
      <c r="D1693" s="24" t="s">
        <v>5282</v>
      </c>
      <c r="E1693" s="78"/>
      <c r="F1693" s="78"/>
      <c r="G1693" s="78"/>
      <c r="H1693" s="23" t="s">
        <v>4074</v>
      </c>
      <c r="I1693" s="23" t="s">
        <v>2048</v>
      </c>
      <c r="J1693" s="44"/>
      <c r="K1693" s="24" t="s">
        <v>214</v>
      </c>
      <c r="L1693" s="44"/>
      <c r="M1693" s="44"/>
      <c r="N1693" s="84"/>
      <c r="O1693" s="38"/>
      <c r="P1693" s="91"/>
      <c r="Q1693" s="24" t="s">
        <v>54</v>
      </c>
      <c r="R1693" s="24" t="s">
        <v>5058</v>
      </c>
      <c r="S1693" s="23" t="s">
        <v>5344</v>
      </c>
      <c r="T1693" s="47">
        <v>41813.0</v>
      </c>
      <c r="U1693" s="24" t="s">
        <v>37</v>
      </c>
      <c r="V1693" s="24" t="s">
        <v>1549</v>
      </c>
      <c r="W1693" s="46" t="s">
        <v>36</v>
      </c>
      <c r="X1693" s="46" t="s">
        <v>5345</v>
      </c>
      <c r="Y1693" s="64">
        <v>41858.0</v>
      </c>
      <c r="Z1693" s="51" t="s">
        <v>5333</v>
      </c>
      <c r="AA1693" s="48" t="s">
        <v>5334</v>
      </c>
      <c r="AB1693" s="17" t="str">
        <f>VLOOKUP(Z1693,Gacetas!A:C,3,FALSE())</f>
        <v>https://drive.google.com/file/d/130-ucaBjospzARKl2ZqxbCiLq2_R4blr/view?usp=sharing</v>
      </c>
    </row>
    <row r="1694">
      <c r="A1694" s="5">
        <v>1693.0</v>
      </c>
      <c r="B1694" s="24" t="s">
        <v>1993</v>
      </c>
      <c r="C1694" s="24" t="s">
        <v>1993</v>
      </c>
      <c r="D1694" s="24" t="s">
        <v>1993</v>
      </c>
      <c r="E1694" s="78"/>
      <c r="F1694" s="78"/>
      <c r="G1694" s="78"/>
      <c r="H1694" s="23" t="s">
        <v>29</v>
      </c>
      <c r="I1694" s="23" t="s">
        <v>30</v>
      </c>
      <c r="J1694" s="44"/>
      <c r="K1694" s="24" t="s">
        <v>214</v>
      </c>
      <c r="L1694" s="44"/>
      <c r="M1694" s="44"/>
      <c r="N1694" s="45" t="s">
        <v>32</v>
      </c>
      <c r="O1694" s="23" t="s">
        <v>5175</v>
      </c>
      <c r="P1694" s="46" t="s">
        <v>32</v>
      </c>
      <c r="Q1694" s="24" t="s">
        <v>34</v>
      </c>
      <c r="R1694" s="24" t="s">
        <v>35</v>
      </c>
      <c r="S1694" s="24" t="s">
        <v>36</v>
      </c>
      <c r="T1694" s="47">
        <v>41822.0</v>
      </c>
      <c r="U1694" s="24" t="s">
        <v>37</v>
      </c>
      <c r="V1694" s="24" t="s">
        <v>1549</v>
      </c>
      <c r="W1694" s="46" t="s">
        <v>36</v>
      </c>
      <c r="X1694" s="46" t="s">
        <v>5346</v>
      </c>
      <c r="Y1694" s="64">
        <v>41858.0</v>
      </c>
      <c r="Z1694" s="51" t="s">
        <v>5333</v>
      </c>
      <c r="AA1694" s="48" t="s">
        <v>5334</v>
      </c>
      <c r="AB1694" s="17" t="str">
        <f>VLOOKUP(Z1694,Gacetas!A:C,3,FALSE())</f>
        <v>https://drive.google.com/file/d/130-ucaBjospzARKl2ZqxbCiLq2_R4blr/view?usp=sharing</v>
      </c>
    </row>
    <row r="1695">
      <c r="A1695" s="5">
        <v>1694.0</v>
      </c>
      <c r="B1695" s="24" t="s">
        <v>1815</v>
      </c>
      <c r="C1695" s="24" t="s">
        <v>1815</v>
      </c>
      <c r="D1695" s="24" t="s">
        <v>1815</v>
      </c>
      <c r="E1695" s="78"/>
      <c r="F1695" s="78"/>
      <c r="G1695" s="78"/>
      <c r="H1695" s="23" t="s">
        <v>29</v>
      </c>
      <c r="I1695" s="23" t="s">
        <v>30</v>
      </c>
      <c r="J1695" s="44"/>
      <c r="K1695" s="24" t="s">
        <v>1505</v>
      </c>
      <c r="L1695" s="44"/>
      <c r="M1695" s="44"/>
      <c r="N1695" s="45" t="s">
        <v>32</v>
      </c>
      <c r="O1695" s="23" t="s">
        <v>5175</v>
      </c>
      <c r="P1695" s="46" t="s">
        <v>32</v>
      </c>
      <c r="Q1695" s="24" t="s">
        <v>34</v>
      </c>
      <c r="R1695" s="24" t="s">
        <v>35</v>
      </c>
      <c r="S1695" s="24" t="s">
        <v>36</v>
      </c>
      <c r="T1695" s="47">
        <v>41822.0</v>
      </c>
      <c r="U1695" s="24" t="s">
        <v>37</v>
      </c>
      <c r="V1695" s="24" t="s">
        <v>1549</v>
      </c>
      <c r="W1695" s="46" t="s">
        <v>36</v>
      </c>
      <c r="X1695" s="46" t="s">
        <v>5347</v>
      </c>
      <c r="Y1695" s="64">
        <v>41858.0</v>
      </c>
      <c r="Z1695" s="51" t="s">
        <v>5333</v>
      </c>
      <c r="AA1695" s="48" t="s">
        <v>5334</v>
      </c>
      <c r="AB1695" s="17" t="str">
        <f>VLOOKUP(Z1695,Gacetas!A:C,3,FALSE())</f>
        <v>https://drive.google.com/file/d/130-ucaBjospzARKl2ZqxbCiLq2_R4blr/view?usp=sharing</v>
      </c>
    </row>
    <row r="1696">
      <c r="A1696" s="5">
        <v>1695.0</v>
      </c>
      <c r="B1696" s="24" t="s">
        <v>1929</v>
      </c>
      <c r="C1696" s="24" t="s">
        <v>1929</v>
      </c>
      <c r="D1696" s="24" t="s">
        <v>1929</v>
      </c>
      <c r="E1696" s="78"/>
      <c r="F1696" s="78"/>
      <c r="G1696" s="78"/>
      <c r="H1696" s="23" t="s">
        <v>29</v>
      </c>
      <c r="I1696" s="23" t="s">
        <v>30</v>
      </c>
      <c r="J1696" s="44"/>
      <c r="K1696" s="24" t="s">
        <v>567</v>
      </c>
      <c r="L1696" s="44"/>
      <c r="M1696" s="44"/>
      <c r="N1696" s="45" t="s">
        <v>32</v>
      </c>
      <c r="O1696" s="23" t="s">
        <v>5175</v>
      </c>
      <c r="P1696" s="46" t="s">
        <v>32</v>
      </c>
      <c r="Q1696" s="24" t="s">
        <v>34</v>
      </c>
      <c r="R1696" s="24" t="s">
        <v>35</v>
      </c>
      <c r="S1696" s="24" t="s">
        <v>36</v>
      </c>
      <c r="T1696" s="47">
        <v>41822.0</v>
      </c>
      <c r="U1696" s="24" t="s">
        <v>37</v>
      </c>
      <c r="V1696" s="24" t="s">
        <v>1549</v>
      </c>
      <c r="W1696" s="46" t="s">
        <v>36</v>
      </c>
      <c r="X1696" s="46" t="s">
        <v>5348</v>
      </c>
      <c r="Y1696" s="64">
        <v>41858.0</v>
      </c>
      <c r="Z1696" s="51" t="s">
        <v>5333</v>
      </c>
      <c r="AA1696" s="48" t="s">
        <v>5334</v>
      </c>
      <c r="AB1696" s="17" t="str">
        <f>VLOOKUP(Z1696,Gacetas!A:C,3,FALSE())</f>
        <v>https://drive.google.com/file/d/130-ucaBjospzARKl2ZqxbCiLq2_R4blr/view?usp=sharing</v>
      </c>
    </row>
    <row r="1697">
      <c r="A1697" s="5">
        <v>1696.0</v>
      </c>
      <c r="B1697" s="24" t="s">
        <v>5349</v>
      </c>
      <c r="C1697" s="24" t="s">
        <v>5350</v>
      </c>
      <c r="D1697" s="24" t="s">
        <v>5349</v>
      </c>
      <c r="E1697" s="78"/>
      <c r="F1697" s="78"/>
      <c r="G1697" s="78"/>
      <c r="H1697" s="23" t="s">
        <v>4074</v>
      </c>
      <c r="I1697" s="23" t="s">
        <v>30</v>
      </c>
      <c r="J1697" s="44"/>
      <c r="K1697" s="24" t="s">
        <v>229</v>
      </c>
      <c r="L1697" s="44"/>
      <c r="M1697" s="44"/>
      <c r="N1697" s="45" t="s">
        <v>32</v>
      </c>
      <c r="O1697" s="23" t="s">
        <v>4172</v>
      </c>
      <c r="P1697" s="46" t="s">
        <v>32</v>
      </c>
      <c r="Q1697" s="24" t="s">
        <v>54</v>
      </c>
      <c r="R1697" s="24" t="s">
        <v>35</v>
      </c>
      <c r="S1697" s="24" t="s">
        <v>36</v>
      </c>
      <c r="T1697" s="47">
        <v>41823.0</v>
      </c>
      <c r="U1697" s="24" t="s">
        <v>37</v>
      </c>
      <c r="V1697" s="24" t="s">
        <v>1549</v>
      </c>
      <c r="W1697" s="46" t="s">
        <v>36</v>
      </c>
      <c r="X1697" s="46" t="s">
        <v>5351</v>
      </c>
      <c r="Y1697" s="64">
        <v>41858.0</v>
      </c>
      <c r="Z1697" s="51" t="s">
        <v>5333</v>
      </c>
      <c r="AA1697" s="48" t="s">
        <v>5334</v>
      </c>
      <c r="AB1697" s="17" t="str">
        <f>VLOOKUP(Z1697,Gacetas!A:C,3,FALSE())</f>
        <v>https://drive.google.com/file/d/130-ucaBjospzARKl2ZqxbCiLq2_R4blr/view?usp=sharing</v>
      </c>
    </row>
    <row r="1698">
      <c r="A1698" s="5">
        <v>1697.0</v>
      </c>
      <c r="B1698" s="24" t="s">
        <v>1301</v>
      </c>
      <c r="C1698" s="24" t="s">
        <v>1301</v>
      </c>
      <c r="D1698" s="24" t="s">
        <v>1301</v>
      </c>
      <c r="E1698" s="78"/>
      <c r="F1698" s="78"/>
      <c r="G1698" s="78"/>
      <c r="H1698" s="23" t="s">
        <v>4074</v>
      </c>
      <c r="I1698" s="23" t="s">
        <v>30</v>
      </c>
      <c r="J1698" s="44"/>
      <c r="K1698" s="24" t="s">
        <v>145</v>
      </c>
      <c r="L1698" s="44"/>
      <c r="M1698" s="44"/>
      <c r="N1698" s="45" t="s">
        <v>32</v>
      </c>
      <c r="O1698" s="23" t="s">
        <v>5352</v>
      </c>
      <c r="P1698" s="46" t="s">
        <v>32</v>
      </c>
      <c r="Q1698" s="24" t="s">
        <v>54</v>
      </c>
      <c r="R1698" s="24" t="s">
        <v>35</v>
      </c>
      <c r="S1698" s="24" t="s">
        <v>36</v>
      </c>
      <c r="T1698" s="47">
        <v>41823.0</v>
      </c>
      <c r="U1698" s="24" t="s">
        <v>37</v>
      </c>
      <c r="V1698" s="24" t="s">
        <v>1549</v>
      </c>
      <c r="W1698" s="46" t="s">
        <v>36</v>
      </c>
      <c r="X1698" s="46" t="s">
        <v>5353</v>
      </c>
      <c r="Y1698" s="64">
        <v>41858.0</v>
      </c>
      <c r="Z1698" s="51" t="s">
        <v>5333</v>
      </c>
      <c r="AA1698" s="48" t="s">
        <v>5334</v>
      </c>
      <c r="AB1698" s="17" t="str">
        <f>VLOOKUP(Z1698,Gacetas!A:C,3,FALSE())</f>
        <v>https://drive.google.com/file/d/130-ucaBjospzARKl2ZqxbCiLq2_R4blr/view?usp=sharing</v>
      </c>
    </row>
    <row r="1699">
      <c r="A1699" s="5">
        <v>1698.0</v>
      </c>
      <c r="B1699" s="24" t="s">
        <v>5354</v>
      </c>
      <c r="C1699" s="22" t="s">
        <v>315</v>
      </c>
      <c r="D1699" s="22" t="s">
        <v>315</v>
      </c>
      <c r="E1699" s="78"/>
      <c r="F1699" s="78"/>
      <c r="G1699" s="78"/>
      <c r="H1699" s="23" t="s">
        <v>4074</v>
      </c>
      <c r="I1699" s="23" t="s">
        <v>30</v>
      </c>
      <c r="J1699" s="44"/>
      <c r="K1699" s="24" t="s">
        <v>45</v>
      </c>
      <c r="L1699" s="44"/>
      <c r="M1699" s="44"/>
      <c r="N1699" s="45" t="s">
        <v>32</v>
      </c>
      <c r="O1699" s="23" t="s">
        <v>202</v>
      </c>
      <c r="P1699" s="46" t="s">
        <v>32</v>
      </c>
      <c r="Q1699" s="24" t="s">
        <v>54</v>
      </c>
      <c r="R1699" s="24" t="s">
        <v>35</v>
      </c>
      <c r="S1699" s="24" t="s">
        <v>36</v>
      </c>
      <c r="T1699" s="47">
        <v>41823.0</v>
      </c>
      <c r="U1699" s="24" t="s">
        <v>37</v>
      </c>
      <c r="V1699" s="24" t="s">
        <v>1549</v>
      </c>
      <c r="W1699" s="46" t="s">
        <v>36</v>
      </c>
      <c r="X1699" s="46" t="s">
        <v>5355</v>
      </c>
      <c r="Y1699" s="64">
        <v>41858.0</v>
      </c>
      <c r="Z1699" s="51" t="s">
        <v>5333</v>
      </c>
      <c r="AA1699" s="48" t="s">
        <v>5334</v>
      </c>
      <c r="AB1699" s="17" t="str">
        <f>VLOOKUP(Z1699,Gacetas!A:C,3,FALSE())</f>
        <v>https://drive.google.com/file/d/130-ucaBjospzARKl2ZqxbCiLq2_R4blr/view?usp=sharing</v>
      </c>
    </row>
    <row r="1700">
      <c r="A1700" s="5">
        <v>1699.0</v>
      </c>
      <c r="B1700" s="24" t="s">
        <v>5356</v>
      </c>
      <c r="C1700" s="24" t="s">
        <v>5357</v>
      </c>
      <c r="D1700" s="24" t="s">
        <v>5356</v>
      </c>
      <c r="E1700" s="78"/>
      <c r="F1700" s="78"/>
      <c r="G1700" s="78"/>
      <c r="H1700" s="23" t="s">
        <v>4074</v>
      </c>
      <c r="I1700" s="23" t="s">
        <v>30</v>
      </c>
      <c r="J1700" s="44"/>
      <c r="K1700" s="24" t="s">
        <v>327</v>
      </c>
      <c r="L1700" s="44"/>
      <c r="M1700" s="44"/>
      <c r="N1700" s="45" t="s">
        <v>32</v>
      </c>
      <c r="O1700" s="23" t="s">
        <v>4172</v>
      </c>
      <c r="P1700" s="46" t="s">
        <v>32</v>
      </c>
      <c r="Q1700" s="24" t="s">
        <v>54</v>
      </c>
      <c r="R1700" s="24" t="s">
        <v>35</v>
      </c>
      <c r="S1700" s="24" t="s">
        <v>36</v>
      </c>
      <c r="T1700" s="47">
        <v>41823.0</v>
      </c>
      <c r="U1700" s="24" t="s">
        <v>37</v>
      </c>
      <c r="V1700" s="24" t="s">
        <v>1549</v>
      </c>
      <c r="W1700" s="46" t="s">
        <v>36</v>
      </c>
      <c r="X1700" s="46" t="s">
        <v>5358</v>
      </c>
      <c r="Y1700" s="64">
        <v>41858.0</v>
      </c>
      <c r="Z1700" s="51" t="s">
        <v>5333</v>
      </c>
      <c r="AA1700" s="48" t="s">
        <v>5334</v>
      </c>
      <c r="AB1700" s="17" t="str">
        <f>VLOOKUP(Z1700,Gacetas!A:C,3,FALSE())</f>
        <v>https://drive.google.com/file/d/130-ucaBjospzARKl2ZqxbCiLq2_R4blr/view?usp=sharing</v>
      </c>
    </row>
    <row r="1701">
      <c r="A1701" s="5">
        <v>1700.0</v>
      </c>
      <c r="B1701" s="24" t="s">
        <v>5359</v>
      </c>
      <c r="C1701" s="23" t="s">
        <v>1310</v>
      </c>
      <c r="D1701" s="23" t="s">
        <v>1309</v>
      </c>
      <c r="E1701" s="78"/>
      <c r="F1701" s="78"/>
      <c r="G1701" s="78"/>
      <c r="H1701" s="23" t="s">
        <v>4074</v>
      </c>
      <c r="I1701" s="23" t="s">
        <v>30</v>
      </c>
      <c r="J1701" s="44"/>
      <c r="K1701" s="24" t="s">
        <v>102</v>
      </c>
      <c r="L1701" s="44"/>
      <c r="M1701" s="44"/>
      <c r="N1701" s="45" t="s">
        <v>32</v>
      </c>
      <c r="O1701" s="23" t="s">
        <v>4172</v>
      </c>
      <c r="P1701" s="46" t="s">
        <v>32</v>
      </c>
      <c r="Q1701" s="24" t="s">
        <v>54</v>
      </c>
      <c r="R1701" s="24" t="s">
        <v>35</v>
      </c>
      <c r="S1701" s="24" t="s">
        <v>36</v>
      </c>
      <c r="T1701" s="47">
        <v>41823.0</v>
      </c>
      <c r="U1701" s="24" t="s">
        <v>37</v>
      </c>
      <c r="V1701" s="24" t="s">
        <v>1549</v>
      </c>
      <c r="W1701" s="46" t="s">
        <v>36</v>
      </c>
      <c r="X1701" s="46" t="s">
        <v>5360</v>
      </c>
      <c r="Y1701" s="64">
        <v>41858.0</v>
      </c>
      <c r="Z1701" s="51" t="s">
        <v>5333</v>
      </c>
      <c r="AA1701" s="48" t="s">
        <v>5334</v>
      </c>
      <c r="AB1701" s="17" t="str">
        <f>VLOOKUP(Z1701,Gacetas!A:C,3,FALSE())</f>
        <v>https://drive.google.com/file/d/130-ucaBjospzARKl2ZqxbCiLq2_R4blr/view?usp=sharing</v>
      </c>
    </row>
    <row r="1702">
      <c r="A1702" s="5">
        <v>1701.0</v>
      </c>
      <c r="B1702" s="24" t="s">
        <v>2235</v>
      </c>
      <c r="C1702" s="24" t="s">
        <v>2235</v>
      </c>
      <c r="D1702" s="24" t="s">
        <v>2235</v>
      </c>
      <c r="E1702" s="78"/>
      <c r="F1702" s="78"/>
      <c r="G1702" s="78"/>
      <c r="H1702" s="23" t="s">
        <v>4074</v>
      </c>
      <c r="I1702" s="23" t="s">
        <v>30</v>
      </c>
      <c r="J1702" s="44"/>
      <c r="K1702" s="24" t="s">
        <v>107</v>
      </c>
      <c r="L1702" s="44"/>
      <c r="M1702" s="44"/>
      <c r="N1702" s="45" t="s">
        <v>32</v>
      </c>
      <c r="O1702" s="23" t="s">
        <v>1455</v>
      </c>
      <c r="P1702" s="46" t="s">
        <v>32</v>
      </c>
      <c r="Q1702" s="24" t="s">
        <v>54</v>
      </c>
      <c r="R1702" s="24" t="s">
        <v>35</v>
      </c>
      <c r="S1702" s="24" t="s">
        <v>36</v>
      </c>
      <c r="T1702" s="47">
        <v>41824.0</v>
      </c>
      <c r="U1702" s="24" t="s">
        <v>37</v>
      </c>
      <c r="V1702" s="24" t="s">
        <v>1549</v>
      </c>
      <c r="W1702" s="46" t="s">
        <v>36</v>
      </c>
      <c r="X1702" s="46" t="s">
        <v>5361</v>
      </c>
      <c r="Y1702" s="64">
        <v>41890.0</v>
      </c>
      <c r="Z1702" s="51" t="s">
        <v>5362</v>
      </c>
      <c r="AA1702" s="48" t="s">
        <v>5363</v>
      </c>
      <c r="AB1702" s="17" t="str">
        <f>VLOOKUP(Z1702,Gacetas!A:C,3,FALSE())</f>
        <v>https://drive.google.com/file/d/1wMsL3AlULh_ZONVWfZSi9W5Q3sUpA6gN/view?usp=sharing</v>
      </c>
    </row>
    <row r="1703">
      <c r="A1703" s="5">
        <v>1702.0</v>
      </c>
      <c r="B1703" s="23" t="s">
        <v>5364</v>
      </c>
      <c r="C1703" s="23" t="s">
        <v>1330</v>
      </c>
      <c r="D1703" s="23" t="s">
        <v>5364</v>
      </c>
      <c r="E1703" s="78"/>
      <c r="F1703" s="78"/>
      <c r="G1703" s="78"/>
      <c r="H1703" s="23" t="s">
        <v>4074</v>
      </c>
      <c r="I1703" s="23" t="s">
        <v>30</v>
      </c>
      <c r="J1703" s="44"/>
      <c r="K1703" s="24" t="s">
        <v>1325</v>
      </c>
      <c r="L1703" s="44"/>
      <c r="M1703" s="44"/>
      <c r="N1703" s="45" t="s">
        <v>32</v>
      </c>
      <c r="O1703" s="23" t="s">
        <v>3994</v>
      </c>
      <c r="P1703" s="46" t="s">
        <v>53</v>
      </c>
      <c r="Q1703" s="24" t="s">
        <v>54</v>
      </c>
      <c r="R1703" s="24" t="s">
        <v>35</v>
      </c>
      <c r="S1703" s="24" t="s">
        <v>36</v>
      </c>
      <c r="T1703" s="47">
        <v>41824.0</v>
      </c>
      <c r="U1703" s="24" t="s">
        <v>37</v>
      </c>
      <c r="V1703" s="24" t="s">
        <v>1549</v>
      </c>
      <c r="W1703" s="46" t="s">
        <v>36</v>
      </c>
      <c r="X1703" s="46" t="s">
        <v>5365</v>
      </c>
      <c r="Y1703" s="64">
        <v>41890.0</v>
      </c>
      <c r="Z1703" s="51" t="s">
        <v>5362</v>
      </c>
      <c r="AA1703" s="48" t="s">
        <v>5363</v>
      </c>
      <c r="AB1703" s="17" t="str">
        <f>VLOOKUP(Z1703,Gacetas!A:C,3,FALSE())</f>
        <v>https://drive.google.com/file/d/1wMsL3AlULh_ZONVWfZSi9W5Q3sUpA6gN/view?usp=sharing</v>
      </c>
    </row>
    <row r="1704">
      <c r="A1704" s="5">
        <v>1703.0</v>
      </c>
      <c r="B1704" s="24" t="s">
        <v>867</v>
      </c>
      <c r="C1704" s="24" t="s">
        <v>867</v>
      </c>
      <c r="D1704" s="24" t="s">
        <v>867</v>
      </c>
      <c r="E1704" s="78"/>
      <c r="F1704" s="78"/>
      <c r="G1704" s="78"/>
      <c r="H1704" s="23" t="s">
        <v>4074</v>
      </c>
      <c r="I1704" s="23" t="s">
        <v>30</v>
      </c>
      <c r="J1704" s="44"/>
      <c r="K1704" s="24" t="s">
        <v>31</v>
      </c>
      <c r="L1704" s="44"/>
      <c r="M1704" s="44"/>
      <c r="N1704" s="45" t="s">
        <v>32</v>
      </c>
      <c r="O1704" s="23" t="s">
        <v>1455</v>
      </c>
      <c r="P1704" s="46" t="s">
        <v>32</v>
      </c>
      <c r="Q1704" s="24" t="s">
        <v>54</v>
      </c>
      <c r="R1704" s="24" t="s">
        <v>35</v>
      </c>
      <c r="S1704" s="24" t="s">
        <v>36</v>
      </c>
      <c r="T1704" s="47">
        <v>41824.0</v>
      </c>
      <c r="U1704" s="24" t="s">
        <v>37</v>
      </c>
      <c r="V1704" s="24" t="s">
        <v>1549</v>
      </c>
      <c r="W1704" s="46" t="s">
        <v>36</v>
      </c>
      <c r="X1704" s="46" t="s">
        <v>5366</v>
      </c>
      <c r="Y1704" s="64">
        <v>41890.0</v>
      </c>
      <c r="Z1704" s="51" t="s">
        <v>5362</v>
      </c>
      <c r="AA1704" s="48" t="s">
        <v>5363</v>
      </c>
      <c r="AB1704" s="17" t="str">
        <f>VLOOKUP(Z1704,Gacetas!A:C,3,FALSE())</f>
        <v>https://drive.google.com/file/d/1wMsL3AlULh_ZONVWfZSi9W5Q3sUpA6gN/view?usp=sharing</v>
      </c>
    </row>
    <row r="1705">
      <c r="A1705" s="5">
        <v>1704.0</v>
      </c>
      <c r="B1705" s="24" t="s">
        <v>1377</v>
      </c>
      <c r="C1705" s="23" t="s">
        <v>1378</v>
      </c>
      <c r="D1705" s="24" t="s">
        <v>1377</v>
      </c>
      <c r="E1705" s="78"/>
      <c r="F1705" s="78"/>
      <c r="G1705" s="78"/>
      <c r="H1705" s="23" t="s">
        <v>4074</v>
      </c>
      <c r="I1705" s="23" t="s">
        <v>30</v>
      </c>
      <c r="J1705" s="44"/>
      <c r="K1705" s="24" t="s">
        <v>45</v>
      </c>
      <c r="L1705" s="44"/>
      <c r="M1705" s="44"/>
      <c r="N1705" s="45" t="s">
        <v>32</v>
      </c>
      <c r="O1705" s="23" t="s">
        <v>4172</v>
      </c>
      <c r="P1705" s="46" t="s">
        <v>32</v>
      </c>
      <c r="Q1705" s="24" t="s">
        <v>54</v>
      </c>
      <c r="R1705" s="24" t="s">
        <v>35</v>
      </c>
      <c r="S1705" s="24" t="s">
        <v>36</v>
      </c>
      <c r="T1705" s="47">
        <v>41824.0</v>
      </c>
      <c r="U1705" s="24" t="s">
        <v>37</v>
      </c>
      <c r="V1705" s="24" t="s">
        <v>1549</v>
      </c>
      <c r="W1705" s="46" t="s">
        <v>36</v>
      </c>
      <c r="X1705" s="46" t="s">
        <v>5367</v>
      </c>
      <c r="Y1705" s="64">
        <v>41890.0</v>
      </c>
      <c r="Z1705" s="51" t="s">
        <v>5362</v>
      </c>
      <c r="AA1705" s="48" t="s">
        <v>5363</v>
      </c>
      <c r="AB1705" s="17" t="str">
        <f>VLOOKUP(Z1705,Gacetas!A:C,3,FALSE())</f>
        <v>https://drive.google.com/file/d/1wMsL3AlULh_ZONVWfZSi9W5Q3sUpA6gN/view?usp=sharing</v>
      </c>
    </row>
    <row r="1706">
      <c r="A1706" s="5">
        <v>1705.0</v>
      </c>
      <c r="B1706" s="23" t="s">
        <v>5368</v>
      </c>
      <c r="C1706" s="23" t="s">
        <v>3970</v>
      </c>
      <c r="D1706" s="23" t="s">
        <v>5368</v>
      </c>
      <c r="E1706" s="78"/>
      <c r="F1706" s="78"/>
      <c r="G1706" s="78"/>
      <c r="H1706" s="23" t="s">
        <v>4074</v>
      </c>
      <c r="I1706" s="23" t="s">
        <v>30</v>
      </c>
      <c r="J1706" s="44"/>
      <c r="K1706" s="24" t="s">
        <v>45</v>
      </c>
      <c r="L1706" s="44"/>
      <c r="M1706" s="44"/>
      <c r="N1706" s="45" t="s">
        <v>32</v>
      </c>
      <c r="O1706" s="23" t="s">
        <v>4172</v>
      </c>
      <c r="P1706" s="46" t="s">
        <v>32</v>
      </c>
      <c r="Q1706" s="24" t="s">
        <v>54</v>
      </c>
      <c r="R1706" s="24" t="s">
        <v>35</v>
      </c>
      <c r="S1706" s="24" t="s">
        <v>36</v>
      </c>
      <c r="T1706" s="47">
        <v>41824.0</v>
      </c>
      <c r="U1706" s="24" t="s">
        <v>37</v>
      </c>
      <c r="V1706" s="24" t="s">
        <v>1549</v>
      </c>
      <c r="W1706" s="46" t="s">
        <v>36</v>
      </c>
      <c r="X1706" s="46" t="s">
        <v>5369</v>
      </c>
      <c r="Y1706" s="64">
        <v>41890.0</v>
      </c>
      <c r="Z1706" s="51" t="s">
        <v>5362</v>
      </c>
      <c r="AA1706" s="48" t="s">
        <v>5363</v>
      </c>
      <c r="AB1706" s="17" t="str">
        <f>VLOOKUP(Z1706,Gacetas!A:C,3,FALSE())</f>
        <v>https://drive.google.com/file/d/1wMsL3AlULh_ZONVWfZSi9W5Q3sUpA6gN/view?usp=sharing</v>
      </c>
    </row>
    <row r="1707">
      <c r="A1707" s="5">
        <v>1706.0</v>
      </c>
      <c r="B1707" s="23" t="s">
        <v>3921</v>
      </c>
      <c r="C1707" s="23" t="s">
        <v>3921</v>
      </c>
      <c r="D1707" s="23" t="s">
        <v>3921</v>
      </c>
      <c r="E1707" s="78"/>
      <c r="F1707" s="78"/>
      <c r="G1707" s="78"/>
      <c r="H1707" s="23" t="s">
        <v>4074</v>
      </c>
      <c r="I1707" s="23" t="s">
        <v>30</v>
      </c>
      <c r="J1707" s="44"/>
      <c r="K1707" s="24" t="s">
        <v>331</v>
      </c>
      <c r="L1707" s="44"/>
      <c r="M1707" s="44"/>
      <c r="N1707" s="45" t="s">
        <v>32</v>
      </c>
      <c r="O1707" s="23" t="s">
        <v>4172</v>
      </c>
      <c r="P1707" s="46" t="s">
        <v>32</v>
      </c>
      <c r="Q1707" s="24" t="s">
        <v>54</v>
      </c>
      <c r="R1707" s="24" t="s">
        <v>35</v>
      </c>
      <c r="S1707" s="24" t="s">
        <v>36</v>
      </c>
      <c r="T1707" s="47">
        <v>41824.0</v>
      </c>
      <c r="U1707" s="24" t="s">
        <v>37</v>
      </c>
      <c r="V1707" s="24" t="s">
        <v>1549</v>
      </c>
      <c r="W1707" s="46" t="s">
        <v>36</v>
      </c>
      <c r="X1707" s="46" t="s">
        <v>5370</v>
      </c>
      <c r="Y1707" s="64">
        <v>41890.0</v>
      </c>
      <c r="Z1707" s="51" t="s">
        <v>5362</v>
      </c>
      <c r="AA1707" s="48" t="s">
        <v>5363</v>
      </c>
      <c r="AB1707" s="17" t="str">
        <f>VLOOKUP(Z1707,Gacetas!A:C,3,FALSE())</f>
        <v>https://drive.google.com/file/d/1wMsL3AlULh_ZONVWfZSi9W5Q3sUpA6gN/view?usp=sharing</v>
      </c>
    </row>
    <row r="1708">
      <c r="A1708" s="5">
        <v>1707.0</v>
      </c>
      <c r="B1708" s="24" t="s">
        <v>1903</v>
      </c>
      <c r="C1708" s="24" t="s">
        <v>1903</v>
      </c>
      <c r="D1708" s="24" t="s">
        <v>1903</v>
      </c>
      <c r="E1708" s="78"/>
      <c r="F1708" s="78"/>
      <c r="G1708" s="78"/>
      <c r="H1708" s="23" t="s">
        <v>4074</v>
      </c>
      <c r="I1708" s="23" t="s">
        <v>30</v>
      </c>
      <c r="J1708" s="44"/>
      <c r="K1708" s="24" t="s">
        <v>327</v>
      </c>
      <c r="L1708" s="44"/>
      <c r="M1708" s="44"/>
      <c r="N1708" s="45" t="s">
        <v>32</v>
      </c>
      <c r="O1708" s="23" t="s">
        <v>5371</v>
      </c>
      <c r="P1708" s="46" t="s">
        <v>32</v>
      </c>
      <c r="Q1708" s="24" t="s">
        <v>34</v>
      </c>
      <c r="R1708" s="24" t="s">
        <v>35</v>
      </c>
      <c r="S1708" s="24" t="s">
        <v>36</v>
      </c>
      <c r="T1708" s="47">
        <v>41824.0</v>
      </c>
      <c r="U1708" s="24" t="s">
        <v>37</v>
      </c>
      <c r="V1708" s="24" t="s">
        <v>1549</v>
      </c>
      <c r="W1708" s="46" t="s">
        <v>36</v>
      </c>
      <c r="X1708" s="46" t="s">
        <v>5372</v>
      </c>
      <c r="Y1708" s="64">
        <v>41890.0</v>
      </c>
      <c r="Z1708" s="51" t="s">
        <v>5362</v>
      </c>
      <c r="AA1708" s="48" t="s">
        <v>5363</v>
      </c>
      <c r="AB1708" s="17" t="str">
        <f>VLOOKUP(Z1708,Gacetas!A:C,3,FALSE())</f>
        <v>https://drive.google.com/file/d/1wMsL3AlULh_ZONVWfZSi9W5Q3sUpA6gN/view?usp=sharing</v>
      </c>
    </row>
    <row r="1709">
      <c r="A1709" s="5">
        <v>1708.0</v>
      </c>
      <c r="B1709" s="24" t="s">
        <v>3963</v>
      </c>
      <c r="C1709" s="24" t="s">
        <v>3964</v>
      </c>
      <c r="D1709" s="24" t="s">
        <v>3963</v>
      </c>
      <c r="E1709" s="78"/>
      <c r="F1709" s="78"/>
      <c r="G1709" s="78"/>
      <c r="H1709" s="23" t="s">
        <v>29</v>
      </c>
      <c r="I1709" s="23" t="s">
        <v>30</v>
      </c>
      <c r="J1709" s="44"/>
      <c r="K1709" s="24" t="s">
        <v>84</v>
      </c>
      <c r="L1709" s="44"/>
      <c r="M1709" s="44"/>
      <c r="N1709" s="45" t="s">
        <v>32</v>
      </c>
      <c r="O1709" s="23" t="s">
        <v>1420</v>
      </c>
      <c r="P1709" s="46" t="s">
        <v>32</v>
      </c>
      <c r="Q1709" s="24" t="s">
        <v>54</v>
      </c>
      <c r="R1709" s="24" t="s">
        <v>35</v>
      </c>
      <c r="S1709" s="24" t="s">
        <v>36</v>
      </c>
      <c r="T1709" s="47">
        <v>41834.0</v>
      </c>
      <c r="U1709" s="24" t="s">
        <v>37</v>
      </c>
      <c r="V1709" s="24" t="s">
        <v>1549</v>
      </c>
      <c r="W1709" s="46" t="s">
        <v>36</v>
      </c>
      <c r="X1709" s="46" t="s">
        <v>5373</v>
      </c>
      <c r="Y1709" s="64">
        <v>41891.0</v>
      </c>
      <c r="Z1709" s="51" t="s">
        <v>5374</v>
      </c>
      <c r="AA1709" s="48" t="s">
        <v>5375</v>
      </c>
      <c r="AB1709" s="17" t="str">
        <f>VLOOKUP(Z1709,Gacetas!A:C,3,FALSE())</f>
        <v>https://drive.google.com/file/d/1CGIlc4Ry-du4czpXgp7_LdtBl1DlFVGn/view?usp=sharing</v>
      </c>
    </row>
    <row r="1710">
      <c r="A1710" s="5">
        <v>1709.0</v>
      </c>
      <c r="B1710" s="24" t="s">
        <v>1925</v>
      </c>
      <c r="C1710" s="24" t="s">
        <v>1925</v>
      </c>
      <c r="D1710" s="24" t="s">
        <v>1925</v>
      </c>
      <c r="E1710" s="78"/>
      <c r="F1710" s="78"/>
      <c r="G1710" s="78"/>
      <c r="H1710" s="23" t="s">
        <v>4074</v>
      </c>
      <c r="I1710" s="23" t="s">
        <v>30</v>
      </c>
      <c r="J1710" s="44"/>
      <c r="K1710" s="24" t="s">
        <v>145</v>
      </c>
      <c r="L1710" s="44"/>
      <c r="M1710" s="44"/>
      <c r="N1710" s="45" t="s">
        <v>32</v>
      </c>
      <c r="O1710" s="23" t="s">
        <v>5371</v>
      </c>
      <c r="P1710" s="46" t="s">
        <v>32</v>
      </c>
      <c r="Q1710" s="24" t="s">
        <v>34</v>
      </c>
      <c r="R1710" s="24" t="s">
        <v>35</v>
      </c>
      <c r="S1710" s="24" t="s">
        <v>36</v>
      </c>
      <c r="T1710" s="47">
        <v>41834.0</v>
      </c>
      <c r="U1710" s="24" t="s">
        <v>37</v>
      </c>
      <c r="V1710" s="24" t="s">
        <v>1549</v>
      </c>
      <c r="W1710" s="46" t="s">
        <v>36</v>
      </c>
      <c r="X1710" s="46" t="s">
        <v>5376</v>
      </c>
      <c r="Y1710" s="64">
        <v>41891.0</v>
      </c>
      <c r="Z1710" s="51" t="s">
        <v>5374</v>
      </c>
      <c r="AA1710" s="48" t="s">
        <v>5375</v>
      </c>
      <c r="AB1710" s="17" t="str">
        <f>VLOOKUP(Z1710,Gacetas!A:C,3,FALSE())</f>
        <v>https://drive.google.com/file/d/1CGIlc4Ry-du4czpXgp7_LdtBl1DlFVGn/view?usp=sharing</v>
      </c>
    </row>
    <row r="1711">
      <c r="A1711" s="5">
        <v>1710.0</v>
      </c>
      <c r="B1711" s="24" t="s">
        <v>4012</v>
      </c>
      <c r="C1711" s="24" t="s">
        <v>4012</v>
      </c>
      <c r="D1711" s="24" t="s">
        <v>4012</v>
      </c>
      <c r="E1711" s="78"/>
      <c r="F1711" s="78"/>
      <c r="G1711" s="78"/>
      <c r="H1711" s="23" t="s">
        <v>4639</v>
      </c>
      <c r="I1711" s="23" t="s">
        <v>30</v>
      </c>
      <c r="J1711" s="44"/>
      <c r="K1711" s="24" t="s">
        <v>4013</v>
      </c>
      <c r="L1711" s="44"/>
      <c r="M1711" s="44"/>
      <c r="N1711" s="45" t="s">
        <v>32</v>
      </c>
      <c r="O1711" s="23" t="s">
        <v>1922</v>
      </c>
      <c r="P1711" s="46" t="s">
        <v>32</v>
      </c>
      <c r="Q1711" s="24" t="s">
        <v>54</v>
      </c>
      <c r="R1711" s="24" t="s">
        <v>35</v>
      </c>
      <c r="S1711" s="24" t="s">
        <v>36</v>
      </c>
      <c r="T1711" s="47">
        <v>41841.0</v>
      </c>
      <c r="U1711" s="24" t="s">
        <v>37</v>
      </c>
      <c r="V1711" s="24" t="s">
        <v>1549</v>
      </c>
      <c r="W1711" s="46" t="s">
        <v>36</v>
      </c>
      <c r="X1711" s="46" t="s">
        <v>5377</v>
      </c>
      <c r="Y1711" s="64">
        <v>41891.0</v>
      </c>
      <c r="Z1711" s="51" t="s">
        <v>5374</v>
      </c>
      <c r="AA1711" s="48" t="s">
        <v>5375</v>
      </c>
      <c r="AB1711" s="17" t="str">
        <f>VLOOKUP(Z1711,Gacetas!A:C,3,FALSE())</f>
        <v>https://drive.google.com/file/d/1CGIlc4Ry-du4czpXgp7_LdtBl1DlFVGn/view?usp=sharing</v>
      </c>
    </row>
    <row r="1712">
      <c r="A1712" s="5">
        <v>1711.0</v>
      </c>
      <c r="B1712" s="24" t="s">
        <v>1978</v>
      </c>
      <c r="C1712" s="24" t="s">
        <v>1978</v>
      </c>
      <c r="D1712" s="24" t="s">
        <v>1978</v>
      </c>
      <c r="E1712" s="78"/>
      <c r="F1712" s="78"/>
      <c r="G1712" s="78"/>
      <c r="H1712" s="23" t="s">
        <v>29</v>
      </c>
      <c r="I1712" s="23" t="s">
        <v>30</v>
      </c>
      <c r="J1712" s="44"/>
      <c r="K1712" s="24" t="s">
        <v>145</v>
      </c>
      <c r="L1712" s="44"/>
      <c r="M1712" s="44"/>
      <c r="N1712" s="45" t="s">
        <v>32</v>
      </c>
      <c r="O1712" s="23" t="s">
        <v>1420</v>
      </c>
      <c r="P1712" s="46" t="s">
        <v>32</v>
      </c>
      <c r="Q1712" s="24" t="s">
        <v>34</v>
      </c>
      <c r="R1712" s="24" t="s">
        <v>35</v>
      </c>
      <c r="S1712" s="24" t="s">
        <v>36</v>
      </c>
      <c r="T1712" s="47">
        <v>41841.0</v>
      </c>
      <c r="U1712" s="24" t="s">
        <v>37</v>
      </c>
      <c r="V1712" s="24" t="s">
        <v>1549</v>
      </c>
      <c r="W1712" s="46" t="s">
        <v>36</v>
      </c>
      <c r="X1712" s="46" t="s">
        <v>5378</v>
      </c>
      <c r="Y1712" s="64">
        <v>41891.0</v>
      </c>
      <c r="Z1712" s="51" t="s">
        <v>5374</v>
      </c>
      <c r="AA1712" s="48" t="s">
        <v>5375</v>
      </c>
      <c r="AB1712" s="17" t="str">
        <f>VLOOKUP(Z1712,Gacetas!A:C,3,FALSE())</f>
        <v>https://drive.google.com/file/d/1CGIlc4Ry-du4czpXgp7_LdtBl1DlFVGn/view?usp=sharing</v>
      </c>
    </row>
    <row r="1713">
      <c r="A1713" s="5">
        <v>1712.0</v>
      </c>
      <c r="B1713" s="23" t="s">
        <v>5379</v>
      </c>
      <c r="C1713" s="23" t="s">
        <v>1260</v>
      </c>
      <c r="D1713" s="23" t="s">
        <v>5379</v>
      </c>
      <c r="E1713" s="78"/>
      <c r="F1713" s="78"/>
      <c r="G1713" s="78"/>
      <c r="H1713" s="23" t="s">
        <v>4639</v>
      </c>
      <c r="I1713" s="23" t="s">
        <v>30</v>
      </c>
      <c r="J1713" s="44"/>
      <c r="K1713" s="24" t="s">
        <v>145</v>
      </c>
      <c r="L1713" s="44"/>
      <c r="M1713" s="44"/>
      <c r="N1713" s="45" t="s">
        <v>32</v>
      </c>
      <c r="O1713" s="23" t="s">
        <v>1922</v>
      </c>
      <c r="P1713" s="46" t="s">
        <v>32</v>
      </c>
      <c r="Q1713" s="24" t="s">
        <v>54</v>
      </c>
      <c r="R1713" s="24" t="s">
        <v>35</v>
      </c>
      <c r="S1713" s="24" t="s">
        <v>36</v>
      </c>
      <c r="T1713" s="47">
        <v>41849.0</v>
      </c>
      <c r="U1713" s="24" t="s">
        <v>37</v>
      </c>
      <c r="V1713" s="24" t="s">
        <v>1549</v>
      </c>
      <c r="W1713" s="46" t="s">
        <v>36</v>
      </c>
      <c r="X1713" s="46" t="s">
        <v>5380</v>
      </c>
      <c r="Y1713" s="64">
        <v>41893.0</v>
      </c>
      <c r="Z1713" s="51" t="s">
        <v>5381</v>
      </c>
      <c r="AA1713" s="48" t="s">
        <v>5382</v>
      </c>
      <c r="AB1713" s="17" t="str">
        <f>VLOOKUP(Z1713,Gacetas!A:C,3,FALSE())</f>
        <v>https://drive.google.com/file/d/1q08ogZwVIxkdcDJt8FzYsRB4BPSVnE8h/view?usp=sharing</v>
      </c>
    </row>
    <row r="1714">
      <c r="A1714" s="5">
        <v>1713.0</v>
      </c>
      <c r="B1714" s="24" t="s">
        <v>2060</v>
      </c>
      <c r="C1714" s="24" t="s">
        <v>2060</v>
      </c>
      <c r="D1714" s="24" t="s">
        <v>2060</v>
      </c>
      <c r="E1714" s="78"/>
      <c r="F1714" s="78"/>
      <c r="G1714" s="78"/>
      <c r="H1714" s="23" t="s">
        <v>29</v>
      </c>
      <c r="I1714" s="23" t="s">
        <v>30</v>
      </c>
      <c r="J1714" s="44"/>
      <c r="K1714" s="24" t="s">
        <v>229</v>
      </c>
      <c r="L1714" s="44"/>
      <c r="M1714" s="44"/>
      <c r="N1714" s="45" t="s">
        <v>32</v>
      </c>
      <c r="O1714" s="23" t="s">
        <v>1420</v>
      </c>
      <c r="P1714" s="46" t="s">
        <v>32</v>
      </c>
      <c r="Q1714" s="24" t="s">
        <v>34</v>
      </c>
      <c r="R1714" s="24" t="s">
        <v>35</v>
      </c>
      <c r="S1714" s="24" t="s">
        <v>36</v>
      </c>
      <c r="T1714" s="47">
        <v>41849.0</v>
      </c>
      <c r="U1714" s="24" t="s">
        <v>37</v>
      </c>
      <c r="V1714" s="24" t="s">
        <v>1549</v>
      </c>
      <c r="W1714" s="46" t="s">
        <v>36</v>
      </c>
      <c r="X1714" s="46" t="s">
        <v>5383</v>
      </c>
      <c r="Y1714" s="64">
        <v>41893.0</v>
      </c>
      <c r="Z1714" s="51" t="s">
        <v>5381</v>
      </c>
      <c r="AA1714" s="48" t="s">
        <v>5382</v>
      </c>
      <c r="AB1714" s="17" t="str">
        <f>VLOOKUP(Z1714,Gacetas!A:C,3,FALSE())</f>
        <v>https://drive.google.com/file/d/1q08ogZwVIxkdcDJt8FzYsRB4BPSVnE8h/view?usp=sharing</v>
      </c>
    </row>
    <row r="1715">
      <c r="A1715" s="5">
        <v>1714.0</v>
      </c>
      <c r="B1715" s="24" t="s">
        <v>1317</v>
      </c>
      <c r="C1715" s="24" t="s">
        <v>1317</v>
      </c>
      <c r="D1715" s="24" t="s">
        <v>1317</v>
      </c>
      <c r="E1715" s="78"/>
      <c r="F1715" s="78"/>
      <c r="G1715" s="78"/>
      <c r="H1715" s="23" t="s">
        <v>4639</v>
      </c>
      <c r="I1715" s="23" t="s">
        <v>30</v>
      </c>
      <c r="J1715" s="44"/>
      <c r="K1715" s="24" t="s">
        <v>1318</v>
      </c>
      <c r="L1715" s="44"/>
      <c r="M1715" s="44"/>
      <c r="N1715" s="45" t="s">
        <v>32</v>
      </c>
      <c r="O1715" s="23" t="s">
        <v>1922</v>
      </c>
      <c r="P1715" s="46" t="s">
        <v>32</v>
      </c>
      <c r="Q1715" s="24" t="s">
        <v>54</v>
      </c>
      <c r="R1715" s="24" t="s">
        <v>35</v>
      </c>
      <c r="S1715" s="24" t="s">
        <v>36</v>
      </c>
      <c r="T1715" s="47">
        <v>41851.0</v>
      </c>
      <c r="U1715" s="24" t="s">
        <v>37</v>
      </c>
      <c r="V1715" s="24" t="s">
        <v>1549</v>
      </c>
      <c r="W1715" s="46" t="s">
        <v>36</v>
      </c>
      <c r="X1715" s="46" t="s">
        <v>5384</v>
      </c>
      <c r="Y1715" s="64">
        <v>41893.0</v>
      </c>
      <c r="Z1715" s="51" t="s">
        <v>5381</v>
      </c>
      <c r="AA1715" s="48" t="s">
        <v>5382</v>
      </c>
      <c r="AB1715" s="17" t="str">
        <f>VLOOKUP(Z1715,Gacetas!A:C,3,FALSE())</f>
        <v>https://drive.google.com/file/d/1q08ogZwVIxkdcDJt8FzYsRB4BPSVnE8h/view?usp=sharing</v>
      </c>
    </row>
    <row r="1716">
      <c r="A1716" s="5">
        <v>1715.0</v>
      </c>
      <c r="B1716" s="24" t="s">
        <v>2651</v>
      </c>
      <c r="C1716" s="23" t="s">
        <v>1404</v>
      </c>
      <c r="D1716" s="24" t="s">
        <v>2651</v>
      </c>
      <c r="E1716" s="78"/>
      <c r="F1716" s="78"/>
      <c r="G1716" s="78"/>
      <c r="H1716" s="23" t="s">
        <v>4639</v>
      </c>
      <c r="I1716" s="23" t="s">
        <v>30</v>
      </c>
      <c r="J1716" s="44"/>
      <c r="K1716" s="24" t="s">
        <v>45</v>
      </c>
      <c r="L1716" s="44"/>
      <c r="M1716" s="44"/>
      <c r="N1716" s="45" t="s">
        <v>32</v>
      </c>
      <c r="O1716" s="23" t="s">
        <v>1922</v>
      </c>
      <c r="P1716" s="46" t="s">
        <v>32</v>
      </c>
      <c r="Q1716" s="24" t="s">
        <v>54</v>
      </c>
      <c r="R1716" s="24" t="s">
        <v>35</v>
      </c>
      <c r="S1716" s="24" t="s">
        <v>36</v>
      </c>
      <c r="T1716" s="47">
        <v>41851.0</v>
      </c>
      <c r="U1716" s="24" t="s">
        <v>37</v>
      </c>
      <c r="V1716" s="24" t="s">
        <v>1549</v>
      </c>
      <c r="W1716" s="46" t="s">
        <v>36</v>
      </c>
      <c r="X1716" s="46" t="s">
        <v>5385</v>
      </c>
      <c r="Y1716" s="64">
        <v>41893.0</v>
      </c>
      <c r="Z1716" s="51" t="s">
        <v>5381</v>
      </c>
      <c r="AA1716" s="48" t="s">
        <v>5382</v>
      </c>
      <c r="AB1716" s="17" t="str">
        <f>VLOOKUP(Z1716,Gacetas!A:C,3,FALSE())</f>
        <v>https://drive.google.com/file/d/1q08ogZwVIxkdcDJt8FzYsRB4BPSVnE8h/view?usp=sharing</v>
      </c>
    </row>
    <row r="1717">
      <c r="A1717" s="5">
        <v>1716.0</v>
      </c>
      <c r="B1717" s="24" t="s">
        <v>1313</v>
      </c>
      <c r="C1717" s="24" t="s">
        <v>1314</v>
      </c>
      <c r="D1717" s="24" t="s">
        <v>1313</v>
      </c>
      <c r="E1717" s="78"/>
      <c r="F1717" s="78"/>
      <c r="G1717" s="78"/>
      <c r="H1717" s="23" t="s">
        <v>4639</v>
      </c>
      <c r="I1717" s="23" t="s">
        <v>30</v>
      </c>
      <c r="J1717" s="44"/>
      <c r="K1717" s="24" t="s">
        <v>327</v>
      </c>
      <c r="L1717" s="44"/>
      <c r="M1717" s="44"/>
      <c r="N1717" s="45" t="s">
        <v>32</v>
      </c>
      <c r="O1717" s="23" t="s">
        <v>1922</v>
      </c>
      <c r="P1717" s="46" t="s">
        <v>32</v>
      </c>
      <c r="Q1717" s="24" t="s">
        <v>54</v>
      </c>
      <c r="R1717" s="24" t="s">
        <v>35</v>
      </c>
      <c r="S1717" s="24" t="s">
        <v>36</v>
      </c>
      <c r="T1717" s="47">
        <v>41851.0</v>
      </c>
      <c r="U1717" s="24" t="s">
        <v>37</v>
      </c>
      <c r="V1717" s="24" t="s">
        <v>1549</v>
      </c>
      <c r="W1717" s="46" t="s">
        <v>36</v>
      </c>
      <c r="X1717" s="46" t="s">
        <v>5386</v>
      </c>
      <c r="Y1717" s="64">
        <v>41893.0</v>
      </c>
      <c r="Z1717" s="51" t="s">
        <v>5381</v>
      </c>
      <c r="AA1717" s="48" t="s">
        <v>5382</v>
      </c>
      <c r="AB1717" s="17" t="str">
        <f>VLOOKUP(Z1717,Gacetas!A:C,3,FALSE())</f>
        <v>https://drive.google.com/file/d/1q08ogZwVIxkdcDJt8FzYsRB4BPSVnE8h/view?usp=sharing</v>
      </c>
    </row>
    <row r="1718">
      <c r="A1718" s="5">
        <v>1717.0</v>
      </c>
      <c r="B1718" s="24" t="s">
        <v>381</v>
      </c>
      <c r="C1718" s="24" t="s">
        <v>381</v>
      </c>
      <c r="D1718" s="24" t="s">
        <v>381</v>
      </c>
      <c r="E1718" s="78"/>
      <c r="F1718" s="78"/>
      <c r="G1718" s="78"/>
      <c r="H1718" s="23" t="s">
        <v>4074</v>
      </c>
      <c r="I1718" s="23" t="s">
        <v>30</v>
      </c>
      <c r="J1718" s="44"/>
      <c r="K1718" s="24" t="s">
        <v>382</v>
      </c>
      <c r="L1718" s="44"/>
      <c r="M1718" s="44"/>
      <c r="N1718" s="45" t="s">
        <v>32</v>
      </c>
      <c r="O1718" s="23" t="s">
        <v>4172</v>
      </c>
      <c r="P1718" s="46" t="s">
        <v>32</v>
      </c>
      <c r="Q1718" s="24" t="s">
        <v>54</v>
      </c>
      <c r="R1718" s="24" t="s">
        <v>35</v>
      </c>
      <c r="S1718" s="24" t="s">
        <v>36</v>
      </c>
      <c r="T1718" s="47">
        <v>41858.0</v>
      </c>
      <c r="U1718" s="24" t="s">
        <v>37</v>
      </c>
      <c r="V1718" s="24" t="s">
        <v>1549</v>
      </c>
      <c r="W1718" s="46" t="s">
        <v>36</v>
      </c>
      <c r="X1718" s="46" t="s">
        <v>5387</v>
      </c>
      <c r="Y1718" s="64">
        <v>41898.0</v>
      </c>
      <c r="Z1718" s="51" t="s">
        <v>5388</v>
      </c>
      <c r="AA1718" s="48" t="s">
        <v>5389</v>
      </c>
      <c r="AB1718" s="17" t="str">
        <f>VLOOKUP(Z1718,Gacetas!A:C,3,FALSE())</f>
        <v>https://drive.google.com/file/d/1illBsUII4jvWyqQ1osYz4ycfV59tq2H4/view?usp=sharing</v>
      </c>
    </row>
    <row r="1719">
      <c r="A1719" s="5">
        <v>1718.0</v>
      </c>
      <c r="B1719" s="24" t="s">
        <v>5390</v>
      </c>
      <c r="C1719" s="24" t="s">
        <v>5391</v>
      </c>
      <c r="D1719" s="24" t="s">
        <v>5390</v>
      </c>
      <c r="E1719" s="78"/>
      <c r="F1719" s="78"/>
      <c r="G1719" s="78"/>
      <c r="H1719" s="23" t="s">
        <v>4074</v>
      </c>
      <c r="I1719" s="23" t="s">
        <v>30</v>
      </c>
      <c r="J1719" s="44"/>
      <c r="K1719" s="24" t="s">
        <v>45</v>
      </c>
      <c r="L1719" s="44"/>
      <c r="M1719" s="44"/>
      <c r="N1719" s="84"/>
      <c r="O1719" s="38"/>
      <c r="P1719" s="91"/>
      <c r="Q1719" s="24" t="s">
        <v>54</v>
      </c>
      <c r="R1719" s="24" t="s">
        <v>909</v>
      </c>
      <c r="S1719" s="23" t="s">
        <v>4826</v>
      </c>
      <c r="T1719" s="47">
        <v>41858.0</v>
      </c>
      <c r="U1719" s="24" t="s">
        <v>37</v>
      </c>
      <c r="V1719" s="24" t="s">
        <v>1549</v>
      </c>
      <c r="W1719" s="46" t="s">
        <v>36</v>
      </c>
      <c r="X1719" s="46" t="s">
        <v>5392</v>
      </c>
      <c r="Y1719" s="64">
        <v>41898.0</v>
      </c>
      <c r="Z1719" s="51" t="s">
        <v>5388</v>
      </c>
      <c r="AA1719" s="48" t="s">
        <v>5389</v>
      </c>
      <c r="AB1719" s="17" t="str">
        <f>VLOOKUP(Z1719,Gacetas!A:C,3,FALSE())</f>
        <v>https://drive.google.com/file/d/1illBsUII4jvWyqQ1osYz4ycfV59tq2H4/view?usp=sharing</v>
      </c>
    </row>
    <row r="1720">
      <c r="A1720" s="5">
        <v>1719.0</v>
      </c>
      <c r="B1720" s="24" t="s">
        <v>5393</v>
      </c>
      <c r="C1720" s="24" t="s">
        <v>1338</v>
      </c>
      <c r="D1720" s="24" t="s">
        <v>5393</v>
      </c>
      <c r="E1720" s="78"/>
      <c r="F1720" s="78"/>
      <c r="G1720" s="78"/>
      <c r="H1720" s="23" t="s">
        <v>4074</v>
      </c>
      <c r="I1720" s="23" t="s">
        <v>30</v>
      </c>
      <c r="J1720" s="44"/>
      <c r="K1720" s="24" t="s">
        <v>45</v>
      </c>
      <c r="L1720" s="44"/>
      <c r="M1720" s="44"/>
      <c r="N1720" s="45" t="s">
        <v>32</v>
      </c>
      <c r="O1720" s="23" t="s">
        <v>4172</v>
      </c>
      <c r="P1720" s="46" t="s">
        <v>32</v>
      </c>
      <c r="Q1720" s="24" t="s">
        <v>54</v>
      </c>
      <c r="R1720" s="24" t="s">
        <v>35</v>
      </c>
      <c r="S1720" s="24" t="s">
        <v>36</v>
      </c>
      <c r="T1720" s="47">
        <v>41863.0</v>
      </c>
      <c r="U1720" s="24" t="s">
        <v>37</v>
      </c>
      <c r="V1720" s="24" t="s">
        <v>1549</v>
      </c>
      <c r="W1720" s="46" t="s">
        <v>36</v>
      </c>
      <c r="X1720" s="46" t="s">
        <v>5394</v>
      </c>
      <c r="Y1720" s="64">
        <v>41898.0</v>
      </c>
      <c r="Z1720" s="51" t="s">
        <v>5388</v>
      </c>
      <c r="AA1720" s="48" t="s">
        <v>5389</v>
      </c>
      <c r="AB1720" s="17" t="str">
        <f>VLOOKUP(Z1720,Gacetas!A:C,3,FALSE())</f>
        <v>https://drive.google.com/file/d/1illBsUII4jvWyqQ1osYz4ycfV59tq2H4/view?usp=sharing</v>
      </c>
    </row>
    <row r="1721">
      <c r="A1721" s="5">
        <v>1720.0</v>
      </c>
      <c r="B1721" s="24" t="s">
        <v>5395</v>
      </c>
      <c r="C1721" s="24" t="s">
        <v>5395</v>
      </c>
      <c r="D1721" s="24" t="s">
        <v>5395</v>
      </c>
      <c r="E1721" s="78"/>
      <c r="F1721" s="78"/>
      <c r="G1721" s="78"/>
      <c r="H1721" s="23" t="s">
        <v>4074</v>
      </c>
      <c r="I1721" s="23" t="s">
        <v>30</v>
      </c>
      <c r="J1721" s="44"/>
      <c r="K1721" s="24" t="s">
        <v>45</v>
      </c>
      <c r="L1721" s="44"/>
      <c r="M1721" s="44"/>
      <c r="N1721" s="45" t="s">
        <v>32</v>
      </c>
      <c r="O1721" s="23" t="s">
        <v>4172</v>
      </c>
      <c r="P1721" s="46" t="s">
        <v>32</v>
      </c>
      <c r="Q1721" s="24" t="s">
        <v>54</v>
      </c>
      <c r="R1721" s="24" t="s">
        <v>35</v>
      </c>
      <c r="S1721" s="24" t="s">
        <v>36</v>
      </c>
      <c r="T1721" s="47">
        <v>41863.0</v>
      </c>
      <c r="U1721" s="24" t="s">
        <v>37</v>
      </c>
      <c r="V1721" s="24" t="s">
        <v>1549</v>
      </c>
      <c r="W1721" s="46" t="s">
        <v>36</v>
      </c>
      <c r="X1721" s="46" t="s">
        <v>5396</v>
      </c>
      <c r="Y1721" s="64">
        <v>41898.0</v>
      </c>
      <c r="Z1721" s="51" t="s">
        <v>5388</v>
      </c>
      <c r="AA1721" s="48" t="s">
        <v>5389</v>
      </c>
      <c r="AB1721" s="17" t="str">
        <f>VLOOKUP(Z1721,Gacetas!A:C,3,FALSE())</f>
        <v>https://drive.google.com/file/d/1illBsUII4jvWyqQ1osYz4ycfV59tq2H4/view?usp=sharing</v>
      </c>
    </row>
    <row r="1722">
      <c r="A1722" s="5">
        <v>1721.0</v>
      </c>
      <c r="B1722" s="24" t="s">
        <v>5397</v>
      </c>
      <c r="C1722" s="24" t="s">
        <v>1347</v>
      </c>
      <c r="D1722" s="24" t="s">
        <v>1347</v>
      </c>
      <c r="E1722" s="78"/>
      <c r="F1722" s="78"/>
      <c r="G1722" s="78"/>
      <c r="H1722" s="23" t="s">
        <v>4074</v>
      </c>
      <c r="I1722" s="23" t="s">
        <v>30</v>
      </c>
      <c r="J1722" s="44"/>
      <c r="K1722" s="24" t="s">
        <v>1348</v>
      </c>
      <c r="L1722" s="44"/>
      <c r="M1722" s="44"/>
      <c r="N1722" s="45" t="s">
        <v>32</v>
      </c>
      <c r="O1722" s="23" t="s">
        <v>4172</v>
      </c>
      <c r="P1722" s="46" t="s">
        <v>32</v>
      </c>
      <c r="Q1722" s="24" t="s">
        <v>54</v>
      </c>
      <c r="R1722" s="24" t="s">
        <v>35</v>
      </c>
      <c r="S1722" s="24" t="s">
        <v>36</v>
      </c>
      <c r="T1722" s="47">
        <v>41863.0</v>
      </c>
      <c r="U1722" s="24" t="s">
        <v>37</v>
      </c>
      <c r="V1722" s="24" t="s">
        <v>1549</v>
      </c>
      <c r="W1722" s="46" t="s">
        <v>36</v>
      </c>
      <c r="X1722" s="46" t="s">
        <v>5398</v>
      </c>
      <c r="Y1722" s="64">
        <v>41908.0</v>
      </c>
      <c r="Z1722" s="51" t="s">
        <v>5399</v>
      </c>
      <c r="AA1722" s="48" t="s">
        <v>5400</v>
      </c>
      <c r="AB1722" s="17" t="str">
        <f>VLOOKUP(Z1722,Gacetas!A:C,3,FALSE())</f>
        <v>https://drive.google.com/file/d/1sQIzg5oCC0DizgFuIJOINqMPh955UOjs/view?usp=sharing</v>
      </c>
    </row>
    <row r="1723">
      <c r="A1723" s="5">
        <v>1722.0</v>
      </c>
      <c r="B1723" s="23" t="s">
        <v>5401</v>
      </c>
      <c r="C1723" s="23" t="s">
        <v>4001</v>
      </c>
      <c r="D1723" s="23" t="s">
        <v>5401</v>
      </c>
      <c r="E1723" s="78"/>
      <c r="F1723" s="78"/>
      <c r="G1723" s="78"/>
      <c r="H1723" s="23" t="s">
        <v>4074</v>
      </c>
      <c r="I1723" s="23" t="s">
        <v>30</v>
      </c>
      <c r="J1723" s="44"/>
      <c r="K1723" s="24" t="s">
        <v>2230</v>
      </c>
      <c r="L1723" s="44"/>
      <c r="M1723" s="44"/>
      <c r="N1723" s="45" t="s">
        <v>32</v>
      </c>
      <c r="O1723" s="23" t="s">
        <v>3994</v>
      </c>
      <c r="P1723" s="46" t="s">
        <v>53</v>
      </c>
      <c r="Q1723" s="24" t="s">
        <v>54</v>
      </c>
      <c r="R1723" s="24" t="s">
        <v>35</v>
      </c>
      <c r="S1723" s="24" t="s">
        <v>36</v>
      </c>
      <c r="T1723" s="47">
        <v>41863.0</v>
      </c>
      <c r="U1723" s="24" t="s">
        <v>37</v>
      </c>
      <c r="V1723" s="24" t="s">
        <v>1549</v>
      </c>
      <c r="W1723" s="46" t="s">
        <v>36</v>
      </c>
      <c r="X1723" s="46" t="s">
        <v>5402</v>
      </c>
      <c r="Y1723" s="64">
        <v>41908.0</v>
      </c>
      <c r="Z1723" s="51" t="s">
        <v>5399</v>
      </c>
      <c r="AA1723" s="48" t="s">
        <v>5400</v>
      </c>
      <c r="AB1723" s="17" t="str">
        <f>VLOOKUP(Z1723,Gacetas!A:C,3,FALSE())</f>
        <v>https://drive.google.com/file/d/1sQIzg5oCC0DizgFuIJOINqMPh955UOjs/view?usp=sharing</v>
      </c>
    </row>
    <row r="1724">
      <c r="A1724" s="5">
        <v>1723.0</v>
      </c>
      <c r="B1724" s="23" t="s">
        <v>5403</v>
      </c>
      <c r="C1724" s="23" t="s">
        <v>2038</v>
      </c>
      <c r="D1724" s="23" t="s">
        <v>5403</v>
      </c>
      <c r="E1724" s="78"/>
      <c r="F1724" s="78"/>
      <c r="G1724" s="78"/>
      <c r="H1724" s="23" t="s">
        <v>4074</v>
      </c>
      <c r="I1724" s="23" t="s">
        <v>30</v>
      </c>
      <c r="J1724" s="44"/>
      <c r="K1724" s="24" t="s">
        <v>282</v>
      </c>
      <c r="L1724" s="44"/>
      <c r="M1724" s="44"/>
      <c r="N1724" s="45" t="s">
        <v>32</v>
      </c>
      <c r="O1724" s="23" t="s">
        <v>5371</v>
      </c>
      <c r="P1724" s="46" t="s">
        <v>32</v>
      </c>
      <c r="Q1724" s="24" t="s">
        <v>34</v>
      </c>
      <c r="R1724" s="24" t="s">
        <v>35</v>
      </c>
      <c r="S1724" s="24" t="s">
        <v>36</v>
      </c>
      <c r="T1724" s="47">
        <v>41863.0</v>
      </c>
      <c r="U1724" s="24" t="s">
        <v>37</v>
      </c>
      <c r="V1724" s="24" t="s">
        <v>1549</v>
      </c>
      <c r="W1724" s="46" t="s">
        <v>36</v>
      </c>
      <c r="X1724" s="46" t="s">
        <v>5404</v>
      </c>
      <c r="Y1724" s="64">
        <v>41908.0</v>
      </c>
      <c r="Z1724" s="51" t="s">
        <v>5399</v>
      </c>
      <c r="AA1724" s="48" t="s">
        <v>5400</v>
      </c>
      <c r="AB1724" s="17" t="str">
        <f>VLOOKUP(Z1724,Gacetas!A:C,3,FALSE())</f>
        <v>https://drive.google.com/file/d/1sQIzg5oCC0DizgFuIJOINqMPh955UOjs/view?usp=sharing</v>
      </c>
    </row>
    <row r="1725">
      <c r="A1725" s="5">
        <v>1724.0</v>
      </c>
      <c r="B1725" s="24" t="s">
        <v>520</v>
      </c>
      <c r="C1725" s="24" t="s">
        <v>520</v>
      </c>
      <c r="D1725" s="24" t="s">
        <v>520</v>
      </c>
      <c r="E1725" s="78"/>
      <c r="F1725" s="78"/>
      <c r="G1725" s="78"/>
      <c r="H1725" s="23" t="s">
        <v>29</v>
      </c>
      <c r="I1725" s="23" t="s">
        <v>30</v>
      </c>
      <c r="J1725" s="44"/>
      <c r="K1725" s="24" t="s">
        <v>45</v>
      </c>
      <c r="L1725" s="44"/>
      <c r="M1725" s="44"/>
      <c r="N1725" s="45" t="s">
        <v>32</v>
      </c>
      <c r="O1725" s="23" t="s">
        <v>1420</v>
      </c>
      <c r="P1725" s="46" t="s">
        <v>32</v>
      </c>
      <c r="Q1725" s="24" t="s">
        <v>54</v>
      </c>
      <c r="R1725" s="24" t="s">
        <v>35</v>
      </c>
      <c r="S1725" s="24" t="s">
        <v>36</v>
      </c>
      <c r="T1725" s="47">
        <v>41900.0</v>
      </c>
      <c r="U1725" s="24" t="s">
        <v>37</v>
      </c>
      <c r="V1725" s="24" t="s">
        <v>1549</v>
      </c>
      <c r="W1725" s="46" t="s">
        <v>36</v>
      </c>
      <c r="X1725" s="46" t="s">
        <v>5405</v>
      </c>
      <c r="Y1725" s="64">
        <v>41936.0</v>
      </c>
      <c r="Z1725" s="77" t="s">
        <v>5406</v>
      </c>
      <c r="AA1725" s="48" t="s">
        <v>5407</v>
      </c>
      <c r="AB1725" s="17" t="str">
        <f>VLOOKUP(Z1725,Gacetas!A:C,3,FALSE())</f>
        <v>https://drive.google.com/file/d/1VUkhsv5k5OPmKnnxWLDZ3b-vbyL4OUXl/view?usp=sharing</v>
      </c>
    </row>
    <row r="1726">
      <c r="A1726" s="5">
        <v>1725.0</v>
      </c>
      <c r="B1726" s="24" t="s">
        <v>49</v>
      </c>
      <c r="C1726" s="24" t="s">
        <v>50</v>
      </c>
      <c r="D1726" s="24" t="s">
        <v>49</v>
      </c>
      <c r="E1726" s="78"/>
      <c r="F1726" s="78"/>
      <c r="G1726" s="78"/>
      <c r="H1726" s="23" t="s">
        <v>29</v>
      </c>
      <c r="I1726" s="23" t="s">
        <v>30</v>
      </c>
      <c r="J1726" s="44"/>
      <c r="K1726" s="24" t="s">
        <v>51</v>
      </c>
      <c r="L1726" s="44"/>
      <c r="M1726" s="44"/>
      <c r="N1726" s="45" t="s">
        <v>32</v>
      </c>
      <c r="O1726" s="23" t="s">
        <v>5408</v>
      </c>
      <c r="P1726" s="46" t="s">
        <v>53</v>
      </c>
      <c r="Q1726" s="24" t="s">
        <v>54</v>
      </c>
      <c r="R1726" s="24" t="s">
        <v>35</v>
      </c>
      <c r="S1726" s="24" t="s">
        <v>36</v>
      </c>
      <c r="T1726" s="47">
        <v>41900.0</v>
      </c>
      <c r="U1726" s="24" t="s">
        <v>37</v>
      </c>
      <c r="V1726" s="24" t="s">
        <v>1549</v>
      </c>
      <c r="W1726" s="46" t="s">
        <v>36</v>
      </c>
      <c r="X1726" s="46" t="s">
        <v>5409</v>
      </c>
      <c r="Y1726" s="64">
        <v>41936.0</v>
      </c>
      <c r="Z1726" s="77" t="s">
        <v>5406</v>
      </c>
      <c r="AA1726" s="48" t="s">
        <v>5407</v>
      </c>
      <c r="AB1726" s="17" t="str">
        <f>VLOOKUP(Z1726,Gacetas!A:C,3,FALSE())</f>
        <v>https://drive.google.com/file/d/1VUkhsv5k5OPmKnnxWLDZ3b-vbyL4OUXl/view?usp=sharing</v>
      </c>
    </row>
    <row r="1727">
      <c r="A1727" s="5">
        <v>1726.0</v>
      </c>
      <c r="B1727" s="24" t="s">
        <v>5410</v>
      </c>
      <c r="C1727" s="24" t="s">
        <v>5410</v>
      </c>
      <c r="D1727" s="24" t="s">
        <v>5410</v>
      </c>
      <c r="E1727" s="78"/>
      <c r="F1727" s="78"/>
      <c r="G1727" s="78"/>
      <c r="H1727" s="23" t="s">
        <v>29</v>
      </c>
      <c r="I1727" s="23" t="s">
        <v>30</v>
      </c>
      <c r="J1727" s="44"/>
      <c r="K1727" s="24" t="s">
        <v>45</v>
      </c>
      <c r="L1727" s="44"/>
      <c r="M1727" s="44"/>
      <c r="N1727" s="45" t="s">
        <v>32</v>
      </c>
      <c r="O1727" s="23" t="s">
        <v>1420</v>
      </c>
      <c r="P1727" s="46" t="s">
        <v>32</v>
      </c>
      <c r="Q1727" s="24" t="s">
        <v>54</v>
      </c>
      <c r="R1727" s="24" t="s">
        <v>35</v>
      </c>
      <c r="S1727" s="24" t="s">
        <v>36</v>
      </c>
      <c r="T1727" s="47">
        <v>41900.0</v>
      </c>
      <c r="U1727" s="24" t="s">
        <v>37</v>
      </c>
      <c r="V1727" s="24" t="s">
        <v>1549</v>
      </c>
      <c r="W1727" s="46" t="s">
        <v>36</v>
      </c>
      <c r="X1727" s="46" t="s">
        <v>5411</v>
      </c>
      <c r="Y1727" s="64">
        <v>41936.0</v>
      </c>
      <c r="Z1727" s="77" t="s">
        <v>5406</v>
      </c>
      <c r="AA1727" s="48" t="s">
        <v>5407</v>
      </c>
      <c r="AB1727" s="17" t="str">
        <f>VLOOKUP(Z1727,Gacetas!A:C,3,FALSE())</f>
        <v>https://drive.google.com/file/d/1VUkhsv5k5OPmKnnxWLDZ3b-vbyL4OUXl/view?usp=sharing</v>
      </c>
    </row>
    <row r="1728">
      <c r="A1728" s="5">
        <v>1727.0</v>
      </c>
      <c r="B1728" s="24" t="s">
        <v>67</v>
      </c>
      <c r="C1728" s="24" t="s">
        <v>67</v>
      </c>
      <c r="D1728" s="24" t="s">
        <v>67</v>
      </c>
      <c r="E1728" s="78"/>
      <c r="F1728" s="78"/>
      <c r="G1728" s="78"/>
      <c r="H1728" s="23" t="s">
        <v>29</v>
      </c>
      <c r="I1728" s="23" t="s">
        <v>30</v>
      </c>
      <c r="J1728" s="44"/>
      <c r="K1728" s="24" t="s">
        <v>45</v>
      </c>
      <c r="L1728" s="44"/>
      <c r="M1728" s="44"/>
      <c r="N1728" s="45" t="s">
        <v>32</v>
      </c>
      <c r="O1728" s="23" t="s">
        <v>1420</v>
      </c>
      <c r="P1728" s="46" t="s">
        <v>32</v>
      </c>
      <c r="Q1728" s="24" t="s">
        <v>54</v>
      </c>
      <c r="R1728" s="24" t="s">
        <v>35</v>
      </c>
      <c r="S1728" s="24" t="s">
        <v>36</v>
      </c>
      <c r="T1728" s="47">
        <v>41900.0</v>
      </c>
      <c r="U1728" s="24" t="s">
        <v>37</v>
      </c>
      <c r="V1728" s="24" t="s">
        <v>1549</v>
      </c>
      <c r="W1728" s="46" t="s">
        <v>36</v>
      </c>
      <c r="X1728" s="46" t="s">
        <v>5412</v>
      </c>
      <c r="Y1728" s="64">
        <v>41936.0</v>
      </c>
      <c r="Z1728" s="77" t="s">
        <v>5406</v>
      </c>
      <c r="AA1728" s="48" t="s">
        <v>5407</v>
      </c>
      <c r="AB1728" s="17" t="str">
        <f>VLOOKUP(Z1728,Gacetas!A:C,3,FALSE())</f>
        <v>https://drive.google.com/file/d/1VUkhsv5k5OPmKnnxWLDZ3b-vbyL4OUXl/view?usp=sharing</v>
      </c>
    </row>
    <row r="1729">
      <c r="A1729" s="5">
        <v>1728.0</v>
      </c>
      <c r="B1729" s="24" t="s">
        <v>5413</v>
      </c>
      <c r="C1729" s="24" t="s">
        <v>5413</v>
      </c>
      <c r="D1729" s="24" t="s">
        <v>5413</v>
      </c>
      <c r="E1729" s="78"/>
      <c r="F1729" s="78"/>
      <c r="G1729" s="78"/>
      <c r="H1729" s="23" t="s">
        <v>29</v>
      </c>
      <c r="I1729" s="23" t="s">
        <v>30</v>
      </c>
      <c r="J1729" s="44"/>
      <c r="K1729" s="24" t="s">
        <v>45</v>
      </c>
      <c r="L1729" s="44"/>
      <c r="M1729" s="44"/>
      <c r="N1729" s="45" t="s">
        <v>32</v>
      </c>
      <c r="O1729" s="23" t="s">
        <v>2719</v>
      </c>
      <c r="P1729" s="46" t="s">
        <v>32</v>
      </c>
      <c r="Q1729" s="24" t="s">
        <v>54</v>
      </c>
      <c r="R1729" s="24" t="s">
        <v>35</v>
      </c>
      <c r="S1729" s="24" t="s">
        <v>36</v>
      </c>
      <c r="T1729" s="47">
        <v>41900.0</v>
      </c>
      <c r="U1729" s="24" t="s">
        <v>37</v>
      </c>
      <c r="V1729" s="24" t="s">
        <v>1549</v>
      </c>
      <c r="W1729" s="46" t="s">
        <v>36</v>
      </c>
      <c r="X1729" s="46" t="s">
        <v>5414</v>
      </c>
      <c r="Y1729" s="64">
        <v>41936.0</v>
      </c>
      <c r="Z1729" s="77" t="s">
        <v>5406</v>
      </c>
      <c r="AA1729" s="48" t="str">
        <f>IFERROR(__xludf.DUMMYFUNCTION("CONCATENATE(""https://www.gacetaoficial.gob.cu/sites/default/files/go_o_"",RIGHT(Z1729,LEN(Z1729) - (FIND(CHAR(160),SUBSTITUTE(Z1729,""-"",CHAR(160),3)))),""_"",REGEXEXTRACT(Z1729,""[\d]+""),"".pdf"")"),"https://www.gacetaoficial.gob.cu/sites/default/files/go_o_50_2014.pdf")</f>
        <v>https://www.gacetaoficial.gob.cu/sites/default/files/go_o_50_2014.pdf</v>
      </c>
      <c r="AB1729" s="17" t="str">
        <f>VLOOKUP(Z1729,Gacetas!A:C,3,FALSE())</f>
        <v>https://drive.google.com/file/d/1VUkhsv5k5OPmKnnxWLDZ3b-vbyL4OUXl/view?usp=sharing</v>
      </c>
    </row>
    <row r="1730">
      <c r="A1730" s="5">
        <v>1729.0</v>
      </c>
      <c r="B1730" s="24" t="s">
        <v>1292</v>
      </c>
      <c r="C1730" s="24" t="s">
        <v>1292</v>
      </c>
      <c r="D1730" s="24" t="s">
        <v>1292</v>
      </c>
      <c r="E1730" s="78"/>
      <c r="F1730" s="78"/>
      <c r="G1730" s="78"/>
      <c r="H1730" s="23" t="s">
        <v>4639</v>
      </c>
      <c r="I1730" s="23" t="s">
        <v>30</v>
      </c>
      <c r="J1730" s="44"/>
      <c r="K1730" s="24" t="s">
        <v>45</v>
      </c>
      <c r="L1730" s="44"/>
      <c r="M1730" s="44"/>
      <c r="N1730" s="45" t="s">
        <v>32</v>
      </c>
      <c r="O1730" s="23" t="s">
        <v>1922</v>
      </c>
      <c r="P1730" s="46" t="s">
        <v>32</v>
      </c>
      <c r="Q1730" s="24" t="s">
        <v>54</v>
      </c>
      <c r="R1730" s="24" t="s">
        <v>35</v>
      </c>
      <c r="S1730" s="24" t="s">
        <v>36</v>
      </c>
      <c r="T1730" s="47">
        <v>41900.0</v>
      </c>
      <c r="U1730" s="24" t="s">
        <v>37</v>
      </c>
      <c r="V1730" s="24" t="s">
        <v>1549</v>
      </c>
      <c r="W1730" s="46" t="s">
        <v>36</v>
      </c>
      <c r="X1730" s="46" t="s">
        <v>5415</v>
      </c>
      <c r="Y1730" s="64">
        <v>41936.0</v>
      </c>
      <c r="Z1730" s="77" t="s">
        <v>5406</v>
      </c>
      <c r="AA1730" s="48" t="str">
        <f>IFERROR(__xludf.DUMMYFUNCTION("CONCATENATE(""https://www.gacetaoficial.gob.cu/sites/default/files/go_o_"",RIGHT(Z1730,LEN(Z1730) - (FIND(CHAR(160),SUBSTITUTE(Z1730,""-"",CHAR(160),3)))),""_"",REGEXEXTRACT(Z1730,""[\d]+""),"".pdf"")"),"https://www.gacetaoficial.gob.cu/sites/default/files/go_o_50_2014.pdf")</f>
        <v>https://www.gacetaoficial.gob.cu/sites/default/files/go_o_50_2014.pdf</v>
      </c>
      <c r="AB1730" s="17" t="str">
        <f>VLOOKUP(Z1730,Gacetas!A:C,3,FALSE())</f>
        <v>https://drive.google.com/file/d/1VUkhsv5k5OPmKnnxWLDZ3b-vbyL4OUXl/view?usp=sharing</v>
      </c>
    </row>
    <row r="1731">
      <c r="A1731" s="5">
        <v>1730.0</v>
      </c>
      <c r="B1731" s="24" t="s">
        <v>414</v>
      </c>
      <c r="C1731" s="24" t="s">
        <v>414</v>
      </c>
      <c r="D1731" s="24" t="s">
        <v>414</v>
      </c>
      <c r="E1731" s="78"/>
      <c r="F1731" s="78"/>
      <c r="G1731" s="78"/>
      <c r="H1731" s="23" t="s">
        <v>4639</v>
      </c>
      <c r="I1731" s="23" t="s">
        <v>30</v>
      </c>
      <c r="J1731" s="44"/>
      <c r="K1731" s="24" t="s">
        <v>45</v>
      </c>
      <c r="L1731" s="44"/>
      <c r="M1731" s="44"/>
      <c r="N1731" s="45" t="s">
        <v>32</v>
      </c>
      <c r="O1731" s="23" t="s">
        <v>1922</v>
      </c>
      <c r="P1731" s="46" t="s">
        <v>32</v>
      </c>
      <c r="Q1731" s="24" t="s">
        <v>54</v>
      </c>
      <c r="R1731" s="24" t="s">
        <v>35</v>
      </c>
      <c r="S1731" s="24" t="s">
        <v>36</v>
      </c>
      <c r="T1731" s="47">
        <v>41900.0</v>
      </c>
      <c r="U1731" s="24" t="s">
        <v>37</v>
      </c>
      <c r="V1731" s="24" t="s">
        <v>1549</v>
      </c>
      <c r="W1731" s="46" t="s">
        <v>36</v>
      </c>
      <c r="X1731" s="46" t="s">
        <v>5416</v>
      </c>
      <c r="Y1731" s="64">
        <v>41936.0</v>
      </c>
      <c r="Z1731" s="77" t="s">
        <v>5406</v>
      </c>
      <c r="AA1731" s="48" t="str">
        <f>IFERROR(__xludf.DUMMYFUNCTION("CONCATENATE(""https://www.gacetaoficial.gob.cu/sites/default/files/go_o_"",RIGHT(Z1731,LEN(Z1731) - (FIND(CHAR(160),SUBSTITUTE(Z1731,""-"",CHAR(160),3)))),""_"",REGEXEXTRACT(Z1731,""[\d]+""),"".pdf"")"),"https://www.gacetaoficial.gob.cu/sites/default/files/go_o_50_2014.pdf")</f>
        <v>https://www.gacetaoficial.gob.cu/sites/default/files/go_o_50_2014.pdf</v>
      </c>
      <c r="AB1731" s="17" t="str">
        <f>VLOOKUP(Z1731,Gacetas!A:C,3,FALSE())</f>
        <v>https://drive.google.com/file/d/1VUkhsv5k5OPmKnnxWLDZ3b-vbyL4OUXl/view?usp=sharing</v>
      </c>
    </row>
    <row r="1732">
      <c r="A1732" s="5">
        <v>1731.0</v>
      </c>
      <c r="B1732" s="23" t="s">
        <v>5417</v>
      </c>
      <c r="C1732" s="23" t="s">
        <v>1271</v>
      </c>
      <c r="D1732" s="23" t="s">
        <v>5417</v>
      </c>
      <c r="E1732" s="78"/>
      <c r="F1732" s="78"/>
      <c r="G1732" s="78"/>
      <c r="H1732" s="23" t="s">
        <v>4639</v>
      </c>
      <c r="I1732" s="23" t="s">
        <v>30</v>
      </c>
      <c r="J1732" s="44"/>
      <c r="K1732" s="24" t="s">
        <v>125</v>
      </c>
      <c r="L1732" s="44"/>
      <c r="M1732" s="44"/>
      <c r="N1732" s="45" t="s">
        <v>32</v>
      </c>
      <c r="O1732" s="23" t="s">
        <v>3998</v>
      </c>
      <c r="P1732" s="46" t="s">
        <v>53</v>
      </c>
      <c r="Q1732" s="24" t="s">
        <v>54</v>
      </c>
      <c r="R1732" s="24" t="s">
        <v>35</v>
      </c>
      <c r="S1732" s="24" t="s">
        <v>36</v>
      </c>
      <c r="T1732" s="47">
        <v>41900.0</v>
      </c>
      <c r="U1732" s="24" t="s">
        <v>37</v>
      </c>
      <c r="V1732" s="24" t="s">
        <v>1549</v>
      </c>
      <c r="W1732" s="46" t="s">
        <v>36</v>
      </c>
      <c r="X1732" s="46" t="s">
        <v>5418</v>
      </c>
      <c r="Y1732" s="64">
        <v>41936.0</v>
      </c>
      <c r="Z1732" s="77" t="s">
        <v>5406</v>
      </c>
      <c r="AA1732" s="48" t="str">
        <f>IFERROR(__xludf.DUMMYFUNCTION("CONCATENATE(""https://www.gacetaoficial.gob.cu/sites/default/files/go_o_"",RIGHT(Z1732,LEN(Z1732) - (FIND(CHAR(160),SUBSTITUTE(Z1732,""-"",CHAR(160),3)))),""_"",REGEXEXTRACT(Z1732,""[\d]+""),"".pdf"")"),"https://www.gacetaoficial.gob.cu/sites/default/files/go_o_50_2014.pdf")</f>
        <v>https://www.gacetaoficial.gob.cu/sites/default/files/go_o_50_2014.pdf</v>
      </c>
      <c r="AB1732" s="17" t="str">
        <f>VLOOKUP(Z1732,Gacetas!A:C,3,FALSE())</f>
        <v>https://drive.google.com/file/d/1VUkhsv5k5OPmKnnxWLDZ3b-vbyL4OUXl/view?usp=sharing</v>
      </c>
    </row>
    <row r="1733">
      <c r="A1733" s="5">
        <v>1732.0</v>
      </c>
      <c r="B1733" s="24" t="s">
        <v>3924</v>
      </c>
      <c r="C1733" s="24" t="s">
        <v>3925</v>
      </c>
      <c r="D1733" s="24" t="s">
        <v>3924</v>
      </c>
      <c r="E1733" s="78"/>
      <c r="F1733" s="78"/>
      <c r="G1733" s="78"/>
      <c r="H1733" s="23" t="s">
        <v>4074</v>
      </c>
      <c r="I1733" s="23" t="s">
        <v>30</v>
      </c>
      <c r="J1733" s="44"/>
      <c r="K1733" s="24" t="s">
        <v>214</v>
      </c>
      <c r="L1733" s="44"/>
      <c r="M1733" s="44"/>
      <c r="N1733" s="45" t="s">
        <v>32</v>
      </c>
      <c r="O1733" s="23" t="s">
        <v>5419</v>
      </c>
      <c r="P1733" s="46" t="s">
        <v>53</v>
      </c>
      <c r="Q1733" s="24" t="s">
        <v>54</v>
      </c>
      <c r="R1733" s="24" t="s">
        <v>35</v>
      </c>
      <c r="S1733" s="24" t="s">
        <v>36</v>
      </c>
      <c r="T1733" s="47">
        <v>41900.0</v>
      </c>
      <c r="U1733" s="24" t="s">
        <v>37</v>
      </c>
      <c r="V1733" s="24" t="s">
        <v>1549</v>
      </c>
      <c r="W1733" s="46" t="s">
        <v>36</v>
      </c>
      <c r="X1733" s="46" t="s">
        <v>5420</v>
      </c>
      <c r="Y1733" s="64">
        <v>41936.0</v>
      </c>
      <c r="Z1733" s="77" t="s">
        <v>5406</v>
      </c>
      <c r="AA1733" s="48" t="str">
        <f>IFERROR(__xludf.DUMMYFUNCTION("CONCATENATE(""https://www.gacetaoficial.gob.cu/sites/default/files/go_o_"",RIGHT(Z1733,LEN(Z1733) - (FIND(CHAR(160),SUBSTITUTE(Z1733,""-"",CHAR(160),3)))),""_"",REGEXEXTRACT(Z1733,""[\d]+""),"".pdf"")"),"https://www.gacetaoficial.gob.cu/sites/default/files/go_o_50_2014.pdf")</f>
        <v>https://www.gacetaoficial.gob.cu/sites/default/files/go_o_50_2014.pdf</v>
      </c>
      <c r="AB1733" s="17" t="str">
        <f>VLOOKUP(Z1733,Gacetas!A:C,3,FALSE())</f>
        <v>https://drive.google.com/file/d/1VUkhsv5k5OPmKnnxWLDZ3b-vbyL4OUXl/view?usp=sharing</v>
      </c>
    </row>
    <row r="1734">
      <c r="A1734" s="5">
        <v>1733.0</v>
      </c>
      <c r="B1734" s="24" t="s">
        <v>74</v>
      </c>
      <c r="C1734" s="24" t="s">
        <v>74</v>
      </c>
      <c r="D1734" s="24" t="s">
        <v>74</v>
      </c>
      <c r="E1734" s="78"/>
      <c r="F1734" s="78"/>
      <c r="G1734" s="78"/>
      <c r="H1734" s="23" t="s">
        <v>4074</v>
      </c>
      <c r="I1734" s="23" t="s">
        <v>30</v>
      </c>
      <c r="J1734" s="44"/>
      <c r="K1734" s="24" t="s">
        <v>45</v>
      </c>
      <c r="L1734" s="44"/>
      <c r="M1734" s="44"/>
      <c r="N1734" s="45" t="s">
        <v>32</v>
      </c>
      <c r="O1734" s="23" t="s">
        <v>75</v>
      </c>
      <c r="P1734" s="46" t="s">
        <v>53</v>
      </c>
      <c r="Q1734" s="24" t="s">
        <v>54</v>
      </c>
      <c r="R1734" s="24" t="s">
        <v>35</v>
      </c>
      <c r="S1734" s="24" t="s">
        <v>36</v>
      </c>
      <c r="T1734" s="47">
        <v>41904.0</v>
      </c>
      <c r="U1734" s="24" t="s">
        <v>37</v>
      </c>
      <c r="V1734" s="24" t="s">
        <v>1549</v>
      </c>
      <c r="W1734" s="46" t="s">
        <v>36</v>
      </c>
      <c r="X1734" s="46" t="s">
        <v>5421</v>
      </c>
      <c r="Y1734" s="64">
        <v>41936.0</v>
      </c>
      <c r="Z1734" s="77" t="s">
        <v>5406</v>
      </c>
      <c r="AA1734" s="48" t="str">
        <f>IFERROR(__xludf.DUMMYFUNCTION("CONCATENATE(""https://www.gacetaoficial.gob.cu/sites/default/files/go_o_"",RIGHT(Z1734,LEN(Z1734) - (FIND(CHAR(160),SUBSTITUTE(Z1734,""-"",CHAR(160),3)))),""_"",REGEXEXTRACT(Z1734,""[\d]+""),"".pdf"")"),"https://www.gacetaoficial.gob.cu/sites/default/files/go_o_50_2014.pdf")</f>
        <v>https://www.gacetaoficial.gob.cu/sites/default/files/go_o_50_2014.pdf</v>
      </c>
      <c r="AB1734" s="17" t="str">
        <f>VLOOKUP(Z1734,Gacetas!A:C,3,FALSE())</f>
        <v>https://drive.google.com/file/d/1VUkhsv5k5OPmKnnxWLDZ3b-vbyL4OUXl/view?usp=sharing</v>
      </c>
    </row>
    <row r="1735">
      <c r="A1735" s="5">
        <v>1734.0</v>
      </c>
      <c r="B1735" s="24" t="s">
        <v>5422</v>
      </c>
      <c r="C1735" s="24" t="s">
        <v>5422</v>
      </c>
      <c r="D1735" s="24" t="s">
        <v>5422</v>
      </c>
      <c r="E1735" s="78"/>
      <c r="F1735" s="78"/>
      <c r="G1735" s="78"/>
      <c r="H1735" s="23" t="s">
        <v>4074</v>
      </c>
      <c r="I1735" s="23" t="s">
        <v>30</v>
      </c>
      <c r="J1735" s="44"/>
      <c r="K1735" s="24" t="s">
        <v>102</v>
      </c>
      <c r="L1735" s="44"/>
      <c r="M1735" s="44"/>
      <c r="N1735" s="45" t="s">
        <v>32</v>
      </c>
      <c r="O1735" s="23" t="s">
        <v>5371</v>
      </c>
      <c r="P1735" s="46" t="s">
        <v>32</v>
      </c>
      <c r="Q1735" s="24" t="s">
        <v>34</v>
      </c>
      <c r="R1735" s="24" t="s">
        <v>35</v>
      </c>
      <c r="S1735" s="24" t="s">
        <v>36</v>
      </c>
      <c r="T1735" s="47">
        <v>41904.0</v>
      </c>
      <c r="U1735" s="24" t="s">
        <v>37</v>
      </c>
      <c r="V1735" s="24" t="s">
        <v>1549</v>
      </c>
      <c r="W1735" s="46" t="s">
        <v>36</v>
      </c>
      <c r="X1735" s="46" t="s">
        <v>5423</v>
      </c>
      <c r="Y1735" s="64">
        <v>41936.0</v>
      </c>
      <c r="Z1735" s="77" t="s">
        <v>5406</v>
      </c>
      <c r="AA1735" s="48" t="str">
        <f>IFERROR(__xludf.DUMMYFUNCTION("CONCATENATE(""https://www.gacetaoficial.gob.cu/sites/default/files/go_o_"",RIGHT(Z1735,LEN(Z1735) - (FIND(CHAR(160),SUBSTITUTE(Z1735,""-"",CHAR(160),3)))),""_"",REGEXEXTRACT(Z1735,""[\d]+""),"".pdf"")"),"https://www.gacetaoficial.gob.cu/sites/default/files/go_o_50_2014.pdf")</f>
        <v>https://www.gacetaoficial.gob.cu/sites/default/files/go_o_50_2014.pdf</v>
      </c>
      <c r="AB1735" s="17" t="str">
        <f>VLOOKUP(Z1735,Gacetas!A:C,3,FALSE())</f>
        <v>https://drive.google.com/file/d/1VUkhsv5k5OPmKnnxWLDZ3b-vbyL4OUXl/view?usp=sharing</v>
      </c>
    </row>
    <row r="1736">
      <c r="A1736" s="5">
        <v>1735.0</v>
      </c>
      <c r="B1736" s="23" t="s">
        <v>1407</v>
      </c>
      <c r="C1736" s="23" t="s">
        <v>1407</v>
      </c>
      <c r="D1736" s="23" t="s">
        <v>1407</v>
      </c>
      <c r="E1736" s="78"/>
      <c r="F1736" s="78"/>
      <c r="G1736" s="78"/>
      <c r="H1736" s="23" t="s">
        <v>29</v>
      </c>
      <c r="I1736" s="23" t="s">
        <v>30</v>
      </c>
      <c r="J1736" s="44"/>
      <c r="K1736" s="24" t="s">
        <v>45</v>
      </c>
      <c r="L1736" s="44"/>
      <c r="M1736" s="44"/>
      <c r="N1736" s="45" t="s">
        <v>32</v>
      </c>
      <c r="O1736" s="23" t="s">
        <v>1420</v>
      </c>
      <c r="P1736" s="46" t="s">
        <v>32</v>
      </c>
      <c r="Q1736" s="24" t="s">
        <v>54</v>
      </c>
      <c r="R1736" s="24" t="s">
        <v>35</v>
      </c>
      <c r="S1736" s="24" t="s">
        <v>36</v>
      </c>
      <c r="T1736" s="47">
        <v>41919.0</v>
      </c>
      <c r="U1736" s="24" t="s">
        <v>37</v>
      </c>
      <c r="V1736" s="24" t="s">
        <v>1549</v>
      </c>
      <c r="W1736" s="46" t="s">
        <v>36</v>
      </c>
      <c r="X1736" s="46" t="s">
        <v>5424</v>
      </c>
      <c r="Y1736" s="64">
        <v>41957.0</v>
      </c>
      <c r="Z1736" s="51" t="s">
        <v>5425</v>
      </c>
      <c r="AA1736" s="48" t="str">
        <f>IFERROR(__xludf.DUMMYFUNCTION("CONCATENATE(""https://www.gacetaoficial.gob.cu/sites/default/files/go_o_"",RIGHT(Z1736,LEN(Z1736) - (FIND(CHAR(160),SUBSTITUTE(Z1736,""-"",CHAR(160),3)))),""_"",REGEXEXTRACT(Z1736,""[\d]+""),"".pdf"")"),"https://www.gacetaoficial.gob.cu/sites/default/files/go_o_54_2014.pdf")</f>
        <v>https://www.gacetaoficial.gob.cu/sites/default/files/go_o_54_2014.pdf</v>
      </c>
      <c r="AB1736" s="17" t="str">
        <f>VLOOKUP(Z1736,Gacetas!A:C,3,FALSE())</f>
        <v>https://drive.google.com/file/d/1uF0_DMIpwkFrWBNzl3EetrYeAXWn7LO7/view?usp=sharing</v>
      </c>
    </row>
    <row r="1737">
      <c r="A1737" s="5">
        <v>1736.0</v>
      </c>
      <c r="B1737" s="24" t="s">
        <v>5426</v>
      </c>
      <c r="C1737" s="24" t="s">
        <v>5426</v>
      </c>
      <c r="D1737" s="24" t="s">
        <v>5426</v>
      </c>
      <c r="E1737" s="78"/>
      <c r="F1737" s="78"/>
      <c r="G1737" s="78"/>
      <c r="H1737" s="23" t="s">
        <v>29</v>
      </c>
      <c r="I1737" s="23" t="s">
        <v>30</v>
      </c>
      <c r="J1737" s="44"/>
      <c r="K1737" s="24" t="s">
        <v>322</v>
      </c>
      <c r="L1737" s="44"/>
      <c r="M1737" s="44"/>
      <c r="N1737" s="45" t="s">
        <v>32</v>
      </c>
      <c r="O1737" s="23" t="s">
        <v>1420</v>
      </c>
      <c r="P1737" s="46" t="s">
        <v>32</v>
      </c>
      <c r="Q1737" s="24" t="s">
        <v>54</v>
      </c>
      <c r="R1737" s="24" t="s">
        <v>35</v>
      </c>
      <c r="S1737" s="24" t="s">
        <v>36</v>
      </c>
      <c r="T1737" s="47">
        <v>41919.0</v>
      </c>
      <c r="U1737" s="24" t="s">
        <v>37</v>
      </c>
      <c r="V1737" s="24" t="s">
        <v>1549</v>
      </c>
      <c r="W1737" s="46" t="s">
        <v>36</v>
      </c>
      <c r="X1737" s="46" t="s">
        <v>5427</v>
      </c>
      <c r="Y1737" s="64">
        <v>41957.0</v>
      </c>
      <c r="Z1737" s="51" t="s">
        <v>5425</v>
      </c>
      <c r="AA1737" s="48" t="str">
        <f>IFERROR(__xludf.DUMMYFUNCTION("CONCATENATE(""https://www.gacetaoficial.gob.cu/sites/default/files/go_o_"",RIGHT(Z1737,LEN(Z1737) - (FIND(CHAR(160),SUBSTITUTE(Z1737,""-"",CHAR(160),3)))),""_"",REGEXEXTRACT(Z1737,""[\d]+""),"".pdf"")"),"https://www.gacetaoficial.gob.cu/sites/default/files/go_o_54_2014.pdf")</f>
        <v>https://www.gacetaoficial.gob.cu/sites/default/files/go_o_54_2014.pdf</v>
      </c>
      <c r="AB1737" s="17" t="str">
        <f>VLOOKUP(Z1737,Gacetas!A:C,3,FALSE())</f>
        <v>https://drive.google.com/file/d/1uF0_DMIpwkFrWBNzl3EetrYeAXWn7LO7/view?usp=sharing</v>
      </c>
    </row>
    <row r="1738">
      <c r="A1738" s="5">
        <v>1737.0</v>
      </c>
      <c r="B1738" s="24" t="s">
        <v>5428</v>
      </c>
      <c r="C1738" s="24" t="s">
        <v>5428</v>
      </c>
      <c r="D1738" s="24" t="s">
        <v>5428</v>
      </c>
      <c r="E1738" s="78"/>
      <c r="F1738" s="78"/>
      <c r="G1738" s="78"/>
      <c r="H1738" s="23" t="s">
        <v>29</v>
      </c>
      <c r="I1738" s="23" t="s">
        <v>30</v>
      </c>
      <c r="J1738" s="44"/>
      <c r="K1738" s="24" t="s">
        <v>51</v>
      </c>
      <c r="L1738" s="44"/>
      <c r="M1738" s="44"/>
      <c r="N1738" s="45" t="s">
        <v>32</v>
      </c>
      <c r="O1738" s="23" t="s">
        <v>1420</v>
      </c>
      <c r="P1738" s="46" t="s">
        <v>32</v>
      </c>
      <c r="Q1738" s="24" t="s">
        <v>54</v>
      </c>
      <c r="R1738" s="24" t="s">
        <v>35</v>
      </c>
      <c r="S1738" s="24" t="s">
        <v>36</v>
      </c>
      <c r="T1738" s="47">
        <v>41919.0</v>
      </c>
      <c r="U1738" s="24" t="s">
        <v>37</v>
      </c>
      <c r="V1738" s="24" t="s">
        <v>1549</v>
      </c>
      <c r="W1738" s="46" t="s">
        <v>36</v>
      </c>
      <c r="X1738" s="46" t="s">
        <v>5429</v>
      </c>
      <c r="Y1738" s="64">
        <v>41957.0</v>
      </c>
      <c r="Z1738" s="51" t="s">
        <v>5425</v>
      </c>
      <c r="AA1738" s="48" t="str">
        <f>IFERROR(__xludf.DUMMYFUNCTION("CONCATENATE(""https://www.gacetaoficial.gob.cu/sites/default/files/go_o_"",RIGHT(Z1738,LEN(Z1738) - (FIND(CHAR(160),SUBSTITUTE(Z1738,""-"",CHAR(160),3)))),""_"",REGEXEXTRACT(Z1738,""[\d]+""),"".pdf"")"),"https://www.gacetaoficial.gob.cu/sites/default/files/go_o_54_2014.pdf")</f>
        <v>https://www.gacetaoficial.gob.cu/sites/default/files/go_o_54_2014.pdf</v>
      </c>
      <c r="AB1738" s="17" t="str">
        <f>VLOOKUP(Z1738,Gacetas!A:C,3,FALSE())</f>
        <v>https://drive.google.com/file/d/1uF0_DMIpwkFrWBNzl3EetrYeAXWn7LO7/view?usp=sharing</v>
      </c>
    </row>
    <row r="1739">
      <c r="A1739" s="5">
        <v>1738.0</v>
      </c>
      <c r="B1739" s="24" t="s">
        <v>149</v>
      </c>
      <c r="C1739" s="24" t="s">
        <v>149</v>
      </c>
      <c r="D1739" s="24" t="s">
        <v>149</v>
      </c>
      <c r="E1739" s="78"/>
      <c r="F1739" s="78"/>
      <c r="G1739" s="78"/>
      <c r="H1739" s="23" t="s">
        <v>29</v>
      </c>
      <c r="I1739" s="23" t="s">
        <v>30</v>
      </c>
      <c r="J1739" s="44"/>
      <c r="K1739" s="24" t="s">
        <v>51</v>
      </c>
      <c r="L1739" s="44"/>
      <c r="M1739" s="44"/>
      <c r="N1739" s="45" t="s">
        <v>32</v>
      </c>
      <c r="O1739" s="23" t="s">
        <v>150</v>
      </c>
      <c r="P1739" s="46" t="s">
        <v>53</v>
      </c>
      <c r="Q1739" s="24" t="s">
        <v>54</v>
      </c>
      <c r="R1739" s="24" t="s">
        <v>35</v>
      </c>
      <c r="S1739" s="24" t="s">
        <v>36</v>
      </c>
      <c r="T1739" s="47">
        <v>41919.0</v>
      </c>
      <c r="U1739" s="24" t="s">
        <v>37</v>
      </c>
      <c r="V1739" s="24" t="s">
        <v>1549</v>
      </c>
      <c r="W1739" s="46" t="s">
        <v>36</v>
      </c>
      <c r="X1739" s="46" t="s">
        <v>5430</v>
      </c>
      <c r="Y1739" s="64">
        <v>41957.0</v>
      </c>
      <c r="Z1739" s="51" t="s">
        <v>5425</v>
      </c>
      <c r="AA1739" s="48" t="str">
        <f>IFERROR(__xludf.DUMMYFUNCTION("CONCATENATE(""https://www.gacetaoficial.gob.cu/sites/default/files/go_o_"",RIGHT(Z1739,LEN(Z1739) - (FIND(CHAR(160),SUBSTITUTE(Z1739,""-"",CHAR(160),3)))),""_"",REGEXEXTRACT(Z1739,""[\d]+""),"".pdf"")"),"https://www.gacetaoficial.gob.cu/sites/default/files/go_o_54_2014.pdf")</f>
        <v>https://www.gacetaoficial.gob.cu/sites/default/files/go_o_54_2014.pdf</v>
      </c>
      <c r="AB1739" s="17" t="str">
        <f>VLOOKUP(Z1739,Gacetas!A:C,3,FALSE())</f>
        <v>https://drive.google.com/file/d/1uF0_DMIpwkFrWBNzl3EetrYeAXWn7LO7/view?usp=sharing</v>
      </c>
    </row>
    <row r="1740">
      <c r="A1740" s="5">
        <v>1739.0</v>
      </c>
      <c r="B1740" s="23" t="s">
        <v>2286</v>
      </c>
      <c r="C1740" s="23" t="s">
        <v>2287</v>
      </c>
      <c r="D1740" s="23" t="s">
        <v>2287</v>
      </c>
      <c r="E1740" s="23" t="s">
        <v>174</v>
      </c>
      <c r="F1740" s="23"/>
      <c r="G1740" s="23"/>
      <c r="H1740" s="23" t="s">
        <v>175</v>
      </c>
      <c r="I1740" s="23" t="s">
        <v>30</v>
      </c>
      <c r="J1740" s="24" t="s">
        <v>176</v>
      </c>
      <c r="K1740" s="24" t="s">
        <v>145</v>
      </c>
      <c r="L1740" s="44"/>
      <c r="M1740" s="44"/>
      <c r="N1740" s="45" t="s">
        <v>32</v>
      </c>
      <c r="O1740" s="23" t="s">
        <v>4299</v>
      </c>
      <c r="P1740" s="46" t="s">
        <v>32</v>
      </c>
      <c r="Q1740" s="24" t="s">
        <v>34</v>
      </c>
      <c r="R1740" s="24" t="s">
        <v>35</v>
      </c>
      <c r="S1740" s="24" t="s">
        <v>36</v>
      </c>
      <c r="T1740" s="47">
        <v>41919.0</v>
      </c>
      <c r="U1740" s="24" t="s">
        <v>37</v>
      </c>
      <c r="V1740" s="24" t="s">
        <v>1549</v>
      </c>
      <c r="W1740" s="46" t="s">
        <v>36</v>
      </c>
      <c r="X1740" s="46" t="s">
        <v>5431</v>
      </c>
      <c r="Y1740" s="64">
        <v>41957.0</v>
      </c>
      <c r="Z1740" s="51" t="s">
        <v>5425</v>
      </c>
      <c r="AA1740" s="48" t="str">
        <f>IFERROR(__xludf.DUMMYFUNCTION("CONCATENATE(""https://www.gacetaoficial.gob.cu/sites/default/files/go_o_"",RIGHT(Z1740,LEN(Z1740) - (FIND(CHAR(160),SUBSTITUTE(Z1740,""-"",CHAR(160),3)))),""_"",REGEXEXTRACT(Z1740,""[\d]+""),"".pdf"")"),"https://www.gacetaoficial.gob.cu/sites/default/files/go_o_54_2014.pdf")</f>
        <v>https://www.gacetaoficial.gob.cu/sites/default/files/go_o_54_2014.pdf</v>
      </c>
      <c r="AB1740" s="17" t="str">
        <f>VLOOKUP(Z1740,Gacetas!A:C,3,FALSE())</f>
        <v>https://drive.google.com/file/d/1uF0_DMIpwkFrWBNzl3EetrYeAXWn7LO7/view?usp=sharing</v>
      </c>
    </row>
    <row r="1741">
      <c r="A1741" s="5">
        <v>1740.0</v>
      </c>
      <c r="B1741" s="24" t="s">
        <v>1120</v>
      </c>
      <c r="C1741" s="24" t="s">
        <v>1120</v>
      </c>
      <c r="D1741" s="24" t="s">
        <v>1120</v>
      </c>
      <c r="E1741" s="78"/>
      <c r="F1741" s="78"/>
      <c r="G1741" s="78"/>
      <c r="H1741" s="23" t="s">
        <v>29</v>
      </c>
      <c r="I1741" s="23" t="s">
        <v>30</v>
      </c>
      <c r="J1741" s="44"/>
      <c r="K1741" s="24" t="s">
        <v>45</v>
      </c>
      <c r="L1741" s="44"/>
      <c r="M1741" s="44"/>
      <c r="N1741" s="45" t="s">
        <v>32</v>
      </c>
      <c r="O1741" s="23" t="s">
        <v>1420</v>
      </c>
      <c r="P1741" s="46" t="s">
        <v>32</v>
      </c>
      <c r="Q1741" s="24" t="s">
        <v>54</v>
      </c>
      <c r="R1741" s="24" t="s">
        <v>35</v>
      </c>
      <c r="S1741" s="24" t="s">
        <v>36</v>
      </c>
      <c r="T1741" s="47">
        <v>41905.0</v>
      </c>
      <c r="U1741" s="24" t="s">
        <v>37</v>
      </c>
      <c r="V1741" s="24" t="s">
        <v>1549</v>
      </c>
      <c r="W1741" s="46" t="s">
        <v>36</v>
      </c>
      <c r="X1741" s="46" t="s">
        <v>5432</v>
      </c>
      <c r="Y1741" s="64">
        <v>41964.0</v>
      </c>
      <c r="Z1741" s="51" t="s">
        <v>5433</v>
      </c>
      <c r="AA1741" s="48" t="str">
        <f>IFERROR(__xludf.DUMMYFUNCTION("CONCATENATE(""https://www.gacetaoficial.gob.cu/sites/default/files/go_o_"",RIGHT(Z1741,LEN(Z1741) - (FIND(CHAR(160),SUBSTITUTE(Z1741,""-"",CHAR(160),3)))),""_"",REGEXEXTRACT(Z1741,""[\d]+""),"".pdf"")"),"https://www.gacetaoficial.gob.cu/sites/default/files/go_o_55_2014.pdf")</f>
        <v>https://www.gacetaoficial.gob.cu/sites/default/files/go_o_55_2014.pdf</v>
      </c>
      <c r="AB1741" s="17" t="str">
        <f>VLOOKUP(Z1741,Gacetas!A:C,3,FALSE())</f>
        <v>https://drive.google.com/file/d/1SSPQaPHmg-xqm3jVfJ6RlcIf9oPs0HkR/view?usp=sharing</v>
      </c>
    </row>
    <row r="1742">
      <c r="A1742" s="5">
        <v>1741.0</v>
      </c>
      <c r="B1742" s="24" t="s">
        <v>4004</v>
      </c>
      <c r="C1742" s="24" t="s">
        <v>4004</v>
      </c>
      <c r="D1742" s="24" t="s">
        <v>4004</v>
      </c>
      <c r="E1742" s="78"/>
      <c r="F1742" s="78"/>
      <c r="G1742" s="78"/>
      <c r="H1742" s="23" t="s">
        <v>29</v>
      </c>
      <c r="I1742" s="23" t="s">
        <v>30</v>
      </c>
      <c r="J1742" s="44"/>
      <c r="K1742" s="24" t="s">
        <v>45</v>
      </c>
      <c r="L1742" s="44"/>
      <c r="M1742" s="44"/>
      <c r="N1742" s="45" t="s">
        <v>32</v>
      </c>
      <c r="O1742" s="23" t="s">
        <v>1420</v>
      </c>
      <c r="P1742" s="46" t="s">
        <v>32</v>
      </c>
      <c r="Q1742" s="24" t="s">
        <v>54</v>
      </c>
      <c r="R1742" s="24" t="s">
        <v>35</v>
      </c>
      <c r="S1742" s="24" t="s">
        <v>36</v>
      </c>
      <c r="T1742" s="47">
        <v>41905.0</v>
      </c>
      <c r="U1742" s="24" t="s">
        <v>37</v>
      </c>
      <c r="V1742" s="24" t="s">
        <v>1549</v>
      </c>
      <c r="W1742" s="46" t="s">
        <v>36</v>
      </c>
      <c r="X1742" s="46" t="s">
        <v>5434</v>
      </c>
      <c r="Y1742" s="64">
        <v>41964.0</v>
      </c>
      <c r="Z1742" s="51" t="s">
        <v>5433</v>
      </c>
      <c r="AA1742" s="80" t="str">
        <f>IFERROR(__xludf.DUMMYFUNCTION("CONCATENATE(""https://www.gacetaoficial.gob.cu/sites/default/files/go_o_"",RIGHT(Z1742,LEN(Z1742) - (FIND(CHAR(160),SUBSTITUTE(Z1742,""-"",CHAR(160),3)))),""_"",REGEXEXTRACT(Z1742,""[\d]+""),"".pdf"")"),"https://www.gacetaoficial.gob.cu/sites/default/files/go_o_55_2014.pdf")</f>
        <v>https://www.gacetaoficial.gob.cu/sites/default/files/go_o_55_2014.pdf</v>
      </c>
      <c r="AB1742" s="17" t="str">
        <f>VLOOKUP(Z1742,Gacetas!A:C,3,FALSE())</f>
        <v>https://drive.google.com/file/d/1SSPQaPHmg-xqm3jVfJ6RlcIf9oPs0HkR/view?usp=sharing</v>
      </c>
    </row>
    <row r="1743">
      <c r="A1743" s="5">
        <v>1742.0</v>
      </c>
      <c r="B1743" s="24" t="s">
        <v>2468</v>
      </c>
      <c r="C1743" s="24" t="s">
        <v>2468</v>
      </c>
      <c r="D1743" s="24" t="s">
        <v>2468</v>
      </c>
      <c r="E1743" s="78"/>
      <c r="F1743" s="78"/>
      <c r="G1743" s="78"/>
      <c r="H1743" s="23" t="s">
        <v>29</v>
      </c>
      <c r="I1743" s="23" t="s">
        <v>30</v>
      </c>
      <c r="J1743" s="44"/>
      <c r="K1743" s="24" t="s">
        <v>45</v>
      </c>
      <c r="L1743" s="44"/>
      <c r="M1743" s="44"/>
      <c r="N1743" s="45" t="s">
        <v>32</v>
      </c>
      <c r="O1743" s="23" t="s">
        <v>5435</v>
      </c>
      <c r="P1743" s="46" t="s">
        <v>32</v>
      </c>
      <c r="Q1743" s="24" t="s">
        <v>54</v>
      </c>
      <c r="R1743" s="24" t="s">
        <v>35</v>
      </c>
      <c r="S1743" s="24" t="s">
        <v>36</v>
      </c>
      <c r="T1743" s="47">
        <v>41925.0</v>
      </c>
      <c r="U1743" s="24" t="s">
        <v>37</v>
      </c>
      <c r="V1743" s="24" t="s">
        <v>1549</v>
      </c>
      <c r="W1743" s="46" t="s">
        <v>36</v>
      </c>
      <c r="X1743" s="46" t="s">
        <v>5436</v>
      </c>
      <c r="Y1743" s="64">
        <v>41967.0</v>
      </c>
      <c r="Z1743" s="51" t="s">
        <v>5437</v>
      </c>
      <c r="AA1743" s="48" t="s">
        <v>5438</v>
      </c>
      <c r="AB1743" s="17" t="str">
        <f>VLOOKUP(Z1743,Gacetas!A:C,3,FALSE())</f>
        <v>https://drive.google.com/file/d/17xsW6CGBcOsW4PuoxqGc7YGlame5gSnI/view?usp=sharing</v>
      </c>
    </row>
    <row r="1744">
      <c r="A1744" s="5">
        <v>1743.0</v>
      </c>
      <c r="B1744" s="24" t="s">
        <v>1370</v>
      </c>
      <c r="C1744" s="24" t="s">
        <v>1370</v>
      </c>
      <c r="D1744" s="24" t="s">
        <v>1370</v>
      </c>
      <c r="E1744" s="78"/>
      <c r="F1744" s="78"/>
      <c r="G1744" s="78"/>
      <c r="H1744" s="23" t="s">
        <v>29</v>
      </c>
      <c r="I1744" s="23" t="s">
        <v>30</v>
      </c>
      <c r="J1744" s="44"/>
      <c r="K1744" s="24" t="s">
        <v>214</v>
      </c>
      <c r="L1744" s="44"/>
      <c r="M1744" s="44"/>
      <c r="N1744" s="45" t="s">
        <v>32</v>
      </c>
      <c r="O1744" s="23" t="s">
        <v>1420</v>
      </c>
      <c r="P1744" s="46" t="s">
        <v>32</v>
      </c>
      <c r="Q1744" s="24" t="s">
        <v>54</v>
      </c>
      <c r="R1744" s="24" t="s">
        <v>35</v>
      </c>
      <c r="S1744" s="24" t="s">
        <v>36</v>
      </c>
      <c r="T1744" s="47">
        <v>41925.0</v>
      </c>
      <c r="U1744" s="24" t="s">
        <v>37</v>
      </c>
      <c r="V1744" s="24" t="s">
        <v>1549</v>
      </c>
      <c r="W1744" s="46" t="s">
        <v>36</v>
      </c>
      <c r="X1744" s="46" t="s">
        <v>5439</v>
      </c>
      <c r="Y1744" s="64">
        <v>41967.0</v>
      </c>
      <c r="Z1744" s="51" t="s">
        <v>5437</v>
      </c>
      <c r="AA1744" s="48" t="s">
        <v>5438</v>
      </c>
      <c r="AB1744" s="17" t="str">
        <f>VLOOKUP(Z1744,Gacetas!A:C,3,FALSE())</f>
        <v>https://drive.google.com/file/d/17xsW6CGBcOsW4PuoxqGc7YGlame5gSnI/view?usp=sharing</v>
      </c>
    </row>
    <row r="1745">
      <c r="A1745" s="5">
        <v>1744.0</v>
      </c>
      <c r="B1745" s="24" t="s">
        <v>1321</v>
      </c>
      <c r="C1745" s="24" t="s">
        <v>1321</v>
      </c>
      <c r="D1745" s="24" t="s">
        <v>1321</v>
      </c>
      <c r="E1745" s="78"/>
      <c r="F1745" s="78"/>
      <c r="G1745" s="78"/>
      <c r="H1745" s="23" t="s">
        <v>29</v>
      </c>
      <c r="I1745" s="23" t="s">
        <v>30</v>
      </c>
      <c r="J1745" s="44"/>
      <c r="K1745" s="24" t="s">
        <v>145</v>
      </c>
      <c r="L1745" s="44"/>
      <c r="M1745" s="44"/>
      <c r="N1745" s="45" t="s">
        <v>32</v>
      </c>
      <c r="O1745" s="23" t="s">
        <v>1420</v>
      </c>
      <c r="P1745" s="46" t="s">
        <v>32</v>
      </c>
      <c r="Q1745" s="24" t="s">
        <v>54</v>
      </c>
      <c r="R1745" s="24" t="s">
        <v>35</v>
      </c>
      <c r="S1745" s="24" t="s">
        <v>36</v>
      </c>
      <c r="T1745" s="47">
        <v>41925.0</v>
      </c>
      <c r="U1745" s="24" t="s">
        <v>37</v>
      </c>
      <c r="V1745" s="24" t="s">
        <v>1549</v>
      </c>
      <c r="W1745" s="46" t="s">
        <v>36</v>
      </c>
      <c r="X1745" s="46" t="s">
        <v>5440</v>
      </c>
      <c r="Y1745" s="64">
        <v>41967.0</v>
      </c>
      <c r="Z1745" s="51" t="s">
        <v>5437</v>
      </c>
      <c r="AA1745" s="48" t="s">
        <v>5438</v>
      </c>
      <c r="AB1745" s="17" t="str">
        <f>VLOOKUP(Z1745,Gacetas!A:C,3,FALSE())</f>
        <v>https://drive.google.com/file/d/17xsW6CGBcOsW4PuoxqGc7YGlame5gSnI/view?usp=sharing</v>
      </c>
    </row>
    <row r="1746">
      <c r="A1746" s="5">
        <v>1745.0</v>
      </c>
      <c r="B1746" s="24" t="s">
        <v>5441</v>
      </c>
      <c r="C1746" s="24" t="s">
        <v>5441</v>
      </c>
      <c r="D1746" s="24" t="s">
        <v>5441</v>
      </c>
      <c r="E1746" s="78"/>
      <c r="F1746" s="78"/>
      <c r="G1746" s="78"/>
      <c r="H1746" s="23" t="s">
        <v>29</v>
      </c>
      <c r="I1746" s="23" t="s">
        <v>30</v>
      </c>
      <c r="J1746" s="44"/>
      <c r="K1746" s="24" t="s">
        <v>214</v>
      </c>
      <c r="L1746" s="44"/>
      <c r="M1746" s="44"/>
      <c r="N1746" s="45" t="s">
        <v>32</v>
      </c>
      <c r="O1746" s="23" t="s">
        <v>5442</v>
      </c>
      <c r="P1746" s="46" t="s">
        <v>32</v>
      </c>
      <c r="Q1746" s="24" t="s">
        <v>34</v>
      </c>
      <c r="R1746" s="24" t="s">
        <v>35</v>
      </c>
      <c r="S1746" s="24" t="s">
        <v>36</v>
      </c>
      <c r="T1746" s="47">
        <v>41925.0</v>
      </c>
      <c r="U1746" s="24" t="s">
        <v>37</v>
      </c>
      <c r="V1746" s="24" t="s">
        <v>1549</v>
      </c>
      <c r="W1746" s="46" t="s">
        <v>36</v>
      </c>
      <c r="X1746" s="46" t="s">
        <v>5443</v>
      </c>
      <c r="Y1746" s="64">
        <v>41967.0</v>
      </c>
      <c r="Z1746" s="51" t="s">
        <v>5437</v>
      </c>
      <c r="AA1746" s="48" t="s">
        <v>5438</v>
      </c>
      <c r="AB1746" s="17" t="str">
        <f>VLOOKUP(Z1746,Gacetas!A:C,3,FALSE())</f>
        <v>https://drive.google.com/file/d/17xsW6CGBcOsW4PuoxqGc7YGlame5gSnI/view?usp=sharing</v>
      </c>
    </row>
    <row r="1747">
      <c r="A1747" s="5">
        <v>1746.0</v>
      </c>
      <c r="B1747" s="23" t="s">
        <v>2524</v>
      </c>
      <c r="C1747" s="23" t="s">
        <v>2524</v>
      </c>
      <c r="D1747" s="23" t="s">
        <v>2524</v>
      </c>
      <c r="E1747" s="78"/>
      <c r="F1747" s="78"/>
      <c r="G1747" s="78"/>
      <c r="H1747" s="23" t="s">
        <v>29</v>
      </c>
      <c r="I1747" s="23" t="s">
        <v>30</v>
      </c>
      <c r="J1747" s="44"/>
      <c r="K1747" s="24" t="s">
        <v>102</v>
      </c>
      <c r="L1747" s="44"/>
      <c r="M1747" s="44"/>
      <c r="N1747" s="45" t="s">
        <v>32</v>
      </c>
      <c r="O1747" s="23" t="s">
        <v>1420</v>
      </c>
      <c r="P1747" s="46" t="s">
        <v>32</v>
      </c>
      <c r="Q1747" s="24" t="s">
        <v>54</v>
      </c>
      <c r="R1747" s="24" t="s">
        <v>35</v>
      </c>
      <c r="S1747" s="24" t="s">
        <v>36</v>
      </c>
      <c r="T1747" s="47">
        <v>41928.0</v>
      </c>
      <c r="U1747" s="24" t="s">
        <v>37</v>
      </c>
      <c r="V1747" s="24" t="s">
        <v>1549</v>
      </c>
      <c r="W1747" s="46" t="s">
        <v>36</v>
      </c>
      <c r="X1747" s="46" t="s">
        <v>5444</v>
      </c>
      <c r="Y1747" s="64">
        <v>41967.0</v>
      </c>
      <c r="Z1747" s="51" t="s">
        <v>5437</v>
      </c>
      <c r="AA1747" s="48" t="s">
        <v>5438</v>
      </c>
      <c r="AB1747" s="17" t="str">
        <f>VLOOKUP(Z1747,Gacetas!A:C,3,FALSE())</f>
        <v>https://drive.google.com/file/d/17xsW6CGBcOsW4PuoxqGc7YGlame5gSnI/view?usp=sharing</v>
      </c>
    </row>
    <row r="1748">
      <c r="A1748" s="5">
        <v>1747.0</v>
      </c>
      <c r="B1748" s="23" t="s">
        <v>1400</v>
      </c>
      <c r="C1748" s="23" t="s">
        <v>1401</v>
      </c>
      <c r="D1748" s="23" t="s">
        <v>1400</v>
      </c>
      <c r="E1748" s="78"/>
      <c r="F1748" s="78"/>
      <c r="G1748" s="78"/>
      <c r="H1748" s="23" t="s">
        <v>29</v>
      </c>
      <c r="I1748" s="23" t="s">
        <v>30</v>
      </c>
      <c r="J1748" s="44"/>
      <c r="K1748" s="24" t="s">
        <v>45</v>
      </c>
      <c r="L1748" s="44"/>
      <c r="M1748" s="44"/>
      <c r="N1748" s="45" t="s">
        <v>32</v>
      </c>
      <c r="O1748" s="23" t="s">
        <v>1420</v>
      </c>
      <c r="P1748" s="46" t="s">
        <v>32</v>
      </c>
      <c r="Q1748" s="24" t="s">
        <v>54</v>
      </c>
      <c r="R1748" s="24" t="s">
        <v>35</v>
      </c>
      <c r="S1748" s="24" t="s">
        <v>36</v>
      </c>
      <c r="T1748" s="47">
        <v>41928.0</v>
      </c>
      <c r="U1748" s="24" t="s">
        <v>37</v>
      </c>
      <c r="V1748" s="24" t="s">
        <v>1549</v>
      </c>
      <c r="W1748" s="46" t="s">
        <v>36</v>
      </c>
      <c r="X1748" s="46" t="s">
        <v>5445</v>
      </c>
      <c r="Y1748" s="64">
        <v>41967.0</v>
      </c>
      <c r="Z1748" s="51" t="s">
        <v>5437</v>
      </c>
      <c r="AA1748" s="48" t="s">
        <v>5438</v>
      </c>
      <c r="AB1748" s="17" t="str">
        <f>VLOOKUP(Z1748,Gacetas!A:C,3,FALSE())</f>
        <v>https://drive.google.com/file/d/17xsW6CGBcOsW4PuoxqGc7YGlame5gSnI/view?usp=sharing</v>
      </c>
    </row>
    <row r="1749">
      <c r="A1749" s="5">
        <v>1748.0</v>
      </c>
      <c r="B1749" s="24" t="s">
        <v>2654</v>
      </c>
      <c r="C1749" s="24" t="s">
        <v>2654</v>
      </c>
      <c r="D1749" s="24" t="s">
        <v>2654</v>
      </c>
      <c r="E1749" s="78"/>
      <c r="F1749" s="78"/>
      <c r="G1749" s="78"/>
      <c r="H1749" s="23" t="s">
        <v>29</v>
      </c>
      <c r="I1749" s="23" t="s">
        <v>30</v>
      </c>
      <c r="J1749" s="44"/>
      <c r="K1749" s="24" t="s">
        <v>214</v>
      </c>
      <c r="L1749" s="44"/>
      <c r="M1749" s="44"/>
      <c r="N1749" s="45" t="s">
        <v>32</v>
      </c>
      <c r="O1749" s="23" t="s">
        <v>1420</v>
      </c>
      <c r="P1749" s="46" t="s">
        <v>32</v>
      </c>
      <c r="Q1749" s="24" t="s">
        <v>54</v>
      </c>
      <c r="R1749" s="24" t="s">
        <v>35</v>
      </c>
      <c r="S1749" s="24" t="s">
        <v>36</v>
      </c>
      <c r="T1749" s="47">
        <v>41928.0</v>
      </c>
      <c r="U1749" s="24" t="s">
        <v>37</v>
      </c>
      <c r="V1749" s="24" t="s">
        <v>1549</v>
      </c>
      <c r="W1749" s="46" t="s">
        <v>36</v>
      </c>
      <c r="X1749" s="46" t="s">
        <v>5446</v>
      </c>
      <c r="Y1749" s="64">
        <v>41967.0</v>
      </c>
      <c r="Z1749" s="51" t="s">
        <v>5437</v>
      </c>
      <c r="AA1749" s="48" t="s">
        <v>5438</v>
      </c>
      <c r="AB1749" s="17" t="str">
        <f>VLOOKUP(Z1749,Gacetas!A:C,3,FALSE())</f>
        <v>https://drive.google.com/file/d/17xsW6CGBcOsW4PuoxqGc7YGlame5gSnI/view?usp=sharing</v>
      </c>
    </row>
    <row r="1750">
      <c r="A1750" s="5">
        <v>1749.0</v>
      </c>
      <c r="B1750" s="23" t="s">
        <v>141</v>
      </c>
      <c r="C1750" s="23" t="s">
        <v>141</v>
      </c>
      <c r="D1750" s="23" t="s">
        <v>141</v>
      </c>
      <c r="E1750" s="78"/>
      <c r="F1750" s="78"/>
      <c r="G1750" s="78"/>
      <c r="H1750" s="23" t="s">
        <v>4646</v>
      </c>
      <c r="I1750" s="23" t="s">
        <v>30</v>
      </c>
      <c r="J1750" s="44"/>
      <c r="K1750" s="24" t="s">
        <v>45</v>
      </c>
      <c r="L1750" s="44"/>
      <c r="M1750" s="44"/>
      <c r="N1750" s="45" t="s">
        <v>32</v>
      </c>
      <c r="O1750" s="23" t="s">
        <v>1455</v>
      </c>
      <c r="P1750" s="46" t="s">
        <v>32</v>
      </c>
      <c r="Q1750" s="24" t="s">
        <v>54</v>
      </c>
      <c r="R1750" s="24" t="s">
        <v>35</v>
      </c>
      <c r="S1750" s="24" t="s">
        <v>36</v>
      </c>
      <c r="T1750" s="47">
        <v>41932.0</v>
      </c>
      <c r="U1750" s="24" t="s">
        <v>37</v>
      </c>
      <c r="V1750" s="24" t="s">
        <v>1549</v>
      </c>
      <c r="W1750" s="46" t="s">
        <v>36</v>
      </c>
      <c r="X1750" s="46" t="s">
        <v>5447</v>
      </c>
      <c r="Y1750" s="64">
        <v>41982.0</v>
      </c>
      <c r="Z1750" s="51" t="s">
        <v>5448</v>
      </c>
      <c r="AA1750" s="48" t="s">
        <v>5449</v>
      </c>
      <c r="AB1750" s="17" t="str">
        <f>VLOOKUP(Z1750,Gacetas!A:C,3,FALSE())</f>
        <v>https://drive.google.com/file/d/1E5USfbKW4Mg71Z1P_be2i3_4AaSNZSi2/view?usp=sharing</v>
      </c>
    </row>
    <row r="1751">
      <c r="A1751" s="5">
        <v>1750.0</v>
      </c>
      <c r="B1751" s="24" t="s">
        <v>114</v>
      </c>
      <c r="C1751" s="24" t="s">
        <v>114</v>
      </c>
      <c r="D1751" s="24" t="s">
        <v>114</v>
      </c>
      <c r="E1751" s="78"/>
      <c r="F1751" s="78"/>
      <c r="G1751" s="78"/>
      <c r="H1751" s="23" t="s">
        <v>4646</v>
      </c>
      <c r="I1751" s="23" t="s">
        <v>30</v>
      </c>
      <c r="J1751" s="44"/>
      <c r="K1751" s="24" t="s">
        <v>45</v>
      </c>
      <c r="L1751" s="44"/>
      <c r="M1751" s="44"/>
      <c r="N1751" s="45" t="s">
        <v>32</v>
      </c>
      <c r="O1751" s="23" t="s">
        <v>1455</v>
      </c>
      <c r="P1751" s="46" t="s">
        <v>32</v>
      </c>
      <c r="Q1751" s="24" t="s">
        <v>54</v>
      </c>
      <c r="R1751" s="24" t="s">
        <v>35</v>
      </c>
      <c r="S1751" s="24" t="s">
        <v>36</v>
      </c>
      <c r="T1751" s="47">
        <v>41932.0</v>
      </c>
      <c r="U1751" s="24" t="s">
        <v>37</v>
      </c>
      <c r="V1751" s="24" t="s">
        <v>1549</v>
      </c>
      <c r="W1751" s="46" t="s">
        <v>36</v>
      </c>
      <c r="X1751" s="46" t="s">
        <v>5450</v>
      </c>
      <c r="Y1751" s="64">
        <v>41982.0</v>
      </c>
      <c r="Z1751" s="51" t="s">
        <v>5448</v>
      </c>
      <c r="AA1751" s="48" t="s">
        <v>5449</v>
      </c>
      <c r="AB1751" s="17" t="str">
        <f>VLOOKUP(Z1751,Gacetas!A:C,3,FALSE())</f>
        <v>https://drive.google.com/file/d/1E5USfbKW4Mg71Z1P_be2i3_4AaSNZSi2/view?usp=sharing</v>
      </c>
    </row>
    <row r="1752">
      <c r="A1752" s="5">
        <v>1751.0</v>
      </c>
      <c r="B1752" s="23" t="s">
        <v>2728</v>
      </c>
      <c r="C1752" s="23" t="s">
        <v>124</v>
      </c>
      <c r="D1752" s="23" t="s">
        <v>2728</v>
      </c>
      <c r="E1752" s="78"/>
      <c r="F1752" s="78"/>
      <c r="G1752" s="78"/>
      <c r="H1752" s="23" t="s">
        <v>29</v>
      </c>
      <c r="I1752" s="23" t="s">
        <v>30</v>
      </c>
      <c r="J1752" s="44"/>
      <c r="K1752" s="24" t="s">
        <v>125</v>
      </c>
      <c r="L1752" s="44"/>
      <c r="M1752" s="44"/>
      <c r="N1752" s="45" t="s">
        <v>32</v>
      </c>
      <c r="O1752" s="23" t="s">
        <v>1420</v>
      </c>
      <c r="P1752" s="46" t="s">
        <v>32</v>
      </c>
      <c r="Q1752" s="24" t="s">
        <v>54</v>
      </c>
      <c r="R1752" s="24" t="s">
        <v>35</v>
      </c>
      <c r="S1752" s="24" t="s">
        <v>36</v>
      </c>
      <c r="T1752" s="47">
        <v>41932.0</v>
      </c>
      <c r="U1752" s="24" t="s">
        <v>37</v>
      </c>
      <c r="V1752" s="24" t="s">
        <v>1549</v>
      </c>
      <c r="W1752" s="46" t="s">
        <v>36</v>
      </c>
      <c r="X1752" s="46" t="s">
        <v>5451</v>
      </c>
      <c r="Y1752" s="64">
        <v>41982.0</v>
      </c>
      <c r="Z1752" s="51" t="s">
        <v>5448</v>
      </c>
      <c r="AA1752" s="48" t="s">
        <v>5449</v>
      </c>
      <c r="AB1752" s="17" t="str">
        <f>VLOOKUP(Z1752,Gacetas!A:C,3,FALSE())</f>
        <v>https://drive.google.com/file/d/1E5USfbKW4Mg71Z1P_be2i3_4AaSNZSi2/view?usp=sharing</v>
      </c>
    </row>
    <row r="1753">
      <c r="A1753" s="5">
        <v>1752.0</v>
      </c>
      <c r="B1753" s="24" t="s">
        <v>154</v>
      </c>
      <c r="C1753" s="6" t="s">
        <v>154</v>
      </c>
      <c r="D1753" s="24" t="s">
        <v>154</v>
      </c>
      <c r="E1753" s="78"/>
      <c r="F1753" s="78"/>
      <c r="G1753" s="78"/>
      <c r="H1753" s="23" t="s">
        <v>29</v>
      </c>
      <c r="I1753" s="23" t="s">
        <v>30</v>
      </c>
      <c r="J1753" s="44"/>
      <c r="K1753" s="24" t="s">
        <v>145</v>
      </c>
      <c r="L1753" s="44"/>
      <c r="M1753" s="44"/>
      <c r="N1753" s="45" t="s">
        <v>32</v>
      </c>
      <c r="O1753" s="23" t="s">
        <v>1420</v>
      </c>
      <c r="P1753" s="46" t="s">
        <v>32</v>
      </c>
      <c r="Q1753" s="24" t="s">
        <v>54</v>
      </c>
      <c r="R1753" s="24" t="s">
        <v>35</v>
      </c>
      <c r="S1753" s="24" t="s">
        <v>36</v>
      </c>
      <c r="T1753" s="47">
        <v>41942.0</v>
      </c>
      <c r="U1753" s="24" t="s">
        <v>37</v>
      </c>
      <c r="V1753" s="24" t="s">
        <v>1549</v>
      </c>
      <c r="W1753" s="46" t="s">
        <v>36</v>
      </c>
      <c r="X1753" s="46" t="s">
        <v>5452</v>
      </c>
      <c r="Y1753" s="64">
        <v>41982.0</v>
      </c>
      <c r="Z1753" s="51" t="s">
        <v>5448</v>
      </c>
      <c r="AA1753" s="48" t="s">
        <v>5449</v>
      </c>
      <c r="AB1753" s="17" t="str">
        <f>VLOOKUP(Z1753,Gacetas!A:C,3,FALSE())</f>
        <v>https://drive.google.com/file/d/1E5USfbKW4Mg71Z1P_be2i3_4AaSNZSi2/view?usp=sharing</v>
      </c>
    </row>
    <row r="1754">
      <c r="A1754" s="5">
        <v>1753.0</v>
      </c>
      <c r="B1754" s="24" t="s">
        <v>5453</v>
      </c>
      <c r="C1754" s="24" t="s">
        <v>5453</v>
      </c>
      <c r="D1754" s="24" t="s">
        <v>5453</v>
      </c>
      <c r="E1754" s="78"/>
      <c r="F1754" s="78"/>
      <c r="G1754" s="78"/>
      <c r="H1754" s="23" t="s">
        <v>29</v>
      </c>
      <c r="I1754" s="23" t="s">
        <v>30</v>
      </c>
      <c r="J1754" s="44"/>
      <c r="K1754" s="24" t="s">
        <v>235</v>
      </c>
      <c r="L1754" s="44"/>
      <c r="M1754" s="44"/>
      <c r="N1754" s="45" t="s">
        <v>32</v>
      </c>
      <c r="O1754" s="23" t="s">
        <v>5454</v>
      </c>
      <c r="P1754" s="46" t="s">
        <v>53</v>
      </c>
      <c r="Q1754" s="24" t="s">
        <v>54</v>
      </c>
      <c r="R1754" s="24" t="s">
        <v>35</v>
      </c>
      <c r="S1754" s="24" t="s">
        <v>36</v>
      </c>
      <c r="T1754" s="47">
        <v>41946.0</v>
      </c>
      <c r="U1754" s="24" t="s">
        <v>37</v>
      </c>
      <c r="V1754" s="24" t="s">
        <v>1549</v>
      </c>
      <c r="W1754" s="46" t="s">
        <v>36</v>
      </c>
      <c r="X1754" s="46" t="s">
        <v>5455</v>
      </c>
      <c r="Y1754" s="64">
        <v>41982.0</v>
      </c>
      <c r="Z1754" s="51" t="s">
        <v>5448</v>
      </c>
      <c r="AA1754" s="48" t="s">
        <v>5449</v>
      </c>
      <c r="AB1754" s="17" t="str">
        <f>VLOOKUP(Z1754,Gacetas!A:C,3,FALSE())</f>
        <v>https://drive.google.com/file/d/1E5USfbKW4Mg71Z1P_be2i3_4AaSNZSi2/view?usp=sharing</v>
      </c>
    </row>
    <row r="1755">
      <c r="A1755" s="5">
        <v>1754.0</v>
      </c>
      <c r="B1755" s="24" t="s">
        <v>97</v>
      </c>
      <c r="C1755" s="24" t="s">
        <v>97</v>
      </c>
      <c r="D1755" s="24" t="s">
        <v>97</v>
      </c>
      <c r="E1755" s="78"/>
      <c r="F1755" s="78"/>
      <c r="G1755" s="78"/>
      <c r="H1755" s="23" t="s">
        <v>29</v>
      </c>
      <c r="I1755" s="23" t="s">
        <v>30</v>
      </c>
      <c r="J1755" s="44"/>
      <c r="K1755" s="24" t="s">
        <v>45</v>
      </c>
      <c r="L1755" s="44"/>
      <c r="M1755" s="44"/>
      <c r="N1755" s="45" t="s">
        <v>32</v>
      </c>
      <c r="O1755" s="23" t="s">
        <v>1420</v>
      </c>
      <c r="P1755" s="46" t="s">
        <v>32</v>
      </c>
      <c r="Q1755" s="24" t="s">
        <v>54</v>
      </c>
      <c r="R1755" s="24" t="s">
        <v>35</v>
      </c>
      <c r="S1755" s="24" t="s">
        <v>36</v>
      </c>
      <c r="T1755" s="47">
        <v>41946.0</v>
      </c>
      <c r="U1755" s="24" t="s">
        <v>37</v>
      </c>
      <c r="V1755" s="24" t="s">
        <v>1549</v>
      </c>
      <c r="W1755" s="46" t="s">
        <v>36</v>
      </c>
      <c r="X1755" s="46" t="s">
        <v>5456</v>
      </c>
      <c r="Y1755" s="64">
        <v>41982.0</v>
      </c>
      <c r="Z1755" s="51" t="s">
        <v>5448</v>
      </c>
      <c r="AA1755" s="48" t="s">
        <v>5449</v>
      </c>
      <c r="AB1755" s="17" t="str">
        <f>VLOOKUP(Z1755,Gacetas!A:C,3,FALSE())</f>
        <v>https://drive.google.com/file/d/1E5USfbKW4Mg71Z1P_be2i3_4AaSNZSi2/view?usp=sharing</v>
      </c>
    </row>
    <row r="1756">
      <c r="A1756" s="5">
        <v>1755.0</v>
      </c>
      <c r="B1756" s="24" t="s">
        <v>128</v>
      </c>
      <c r="C1756" s="24" t="s">
        <v>128</v>
      </c>
      <c r="D1756" s="24" t="s">
        <v>128</v>
      </c>
      <c r="E1756" s="78"/>
      <c r="F1756" s="78"/>
      <c r="G1756" s="78"/>
      <c r="H1756" s="23" t="s">
        <v>29</v>
      </c>
      <c r="I1756" s="23" t="s">
        <v>30</v>
      </c>
      <c r="J1756" s="44"/>
      <c r="K1756" s="24" t="s">
        <v>129</v>
      </c>
      <c r="L1756" s="44"/>
      <c r="M1756" s="44"/>
      <c r="N1756" s="45" t="s">
        <v>32</v>
      </c>
      <c r="O1756" s="23" t="s">
        <v>1420</v>
      </c>
      <c r="P1756" s="46" t="s">
        <v>32</v>
      </c>
      <c r="Q1756" s="24" t="s">
        <v>54</v>
      </c>
      <c r="R1756" s="24" t="s">
        <v>35</v>
      </c>
      <c r="S1756" s="24" t="s">
        <v>36</v>
      </c>
      <c r="T1756" s="47">
        <v>41946.0</v>
      </c>
      <c r="U1756" s="24" t="s">
        <v>37</v>
      </c>
      <c r="V1756" s="24" t="s">
        <v>1549</v>
      </c>
      <c r="W1756" s="46" t="s">
        <v>36</v>
      </c>
      <c r="X1756" s="46" t="s">
        <v>5457</v>
      </c>
      <c r="Y1756" s="64">
        <v>41982.0</v>
      </c>
      <c r="Z1756" s="51" t="s">
        <v>5448</v>
      </c>
      <c r="AA1756" s="48" t="s">
        <v>5449</v>
      </c>
      <c r="AB1756" s="17" t="str">
        <f>VLOOKUP(Z1756,Gacetas!A:C,3,FALSE())</f>
        <v>https://drive.google.com/file/d/1E5USfbKW4Mg71Z1P_be2i3_4AaSNZSi2/view?usp=sharing</v>
      </c>
    </row>
    <row r="1757">
      <c r="A1757" s="5">
        <v>1756.0</v>
      </c>
      <c r="B1757" s="24" t="s">
        <v>2125</v>
      </c>
      <c r="C1757" s="24" t="s">
        <v>2125</v>
      </c>
      <c r="D1757" s="24" t="s">
        <v>2125</v>
      </c>
      <c r="E1757" s="78"/>
      <c r="F1757" s="78"/>
      <c r="G1757" s="78"/>
      <c r="H1757" s="23" t="s">
        <v>29</v>
      </c>
      <c r="I1757" s="23" t="s">
        <v>30</v>
      </c>
      <c r="J1757" s="44"/>
      <c r="K1757" s="24" t="s">
        <v>375</v>
      </c>
      <c r="L1757" s="44"/>
      <c r="M1757" s="44"/>
      <c r="N1757" s="45" t="s">
        <v>32</v>
      </c>
      <c r="O1757" s="23" t="s">
        <v>5458</v>
      </c>
      <c r="P1757" s="46" t="s">
        <v>53</v>
      </c>
      <c r="Q1757" s="24" t="s">
        <v>34</v>
      </c>
      <c r="R1757" s="24" t="s">
        <v>35</v>
      </c>
      <c r="S1757" s="24" t="s">
        <v>36</v>
      </c>
      <c r="T1757" s="47">
        <v>41946.0</v>
      </c>
      <c r="U1757" s="24" t="s">
        <v>37</v>
      </c>
      <c r="V1757" s="24" t="s">
        <v>1549</v>
      </c>
      <c r="W1757" s="46" t="s">
        <v>36</v>
      </c>
      <c r="X1757" s="46" t="s">
        <v>5459</v>
      </c>
      <c r="Y1757" s="64">
        <v>41982.0</v>
      </c>
      <c r="Z1757" s="51" t="s">
        <v>5448</v>
      </c>
      <c r="AA1757" s="48" t="s">
        <v>5449</v>
      </c>
      <c r="AB1757" s="17" t="str">
        <f>VLOOKUP(Z1757,Gacetas!A:C,3,FALSE())</f>
        <v>https://drive.google.com/file/d/1E5USfbKW4Mg71Z1P_be2i3_4AaSNZSi2/view?usp=sharing</v>
      </c>
    </row>
    <row r="1758">
      <c r="A1758" s="5">
        <v>1757.0</v>
      </c>
      <c r="B1758" s="24" t="s">
        <v>1360</v>
      </c>
      <c r="C1758" s="24" t="s">
        <v>1360</v>
      </c>
      <c r="D1758" s="24" t="s">
        <v>1360</v>
      </c>
      <c r="E1758" s="78"/>
      <c r="F1758" s="78"/>
      <c r="G1758" s="78"/>
      <c r="H1758" s="23" t="s">
        <v>4646</v>
      </c>
      <c r="I1758" s="23" t="s">
        <v>30</v>
      </c>
      <c r="J1758" s="44"/>
      <c r="K1758" s="24" t="s">
        <v>45</v>
      </c>
      <c r="L1758" s="44"/>
      <c r="M1758" s="44"/>
      <c r="N1758" s="45" t="s">
        <v>32</v>
      </c>
      <c r="O1758" s="23" t="s">
        <v>4647</v>
      </c>
      <c r="P1758" s="46" t="s">
        <v>32</v>
      </c>
      <c r="Q1758" s="24" t="s">
        <v>54</v>
      </c>
      <c r="R1758" s="24" t="s">
        <v>35</v>
      </c>
      <c r="S1758" s="24" t="s">
        <v>36</v>
      </c>
      <c r="T1758" s="47">
        <v>41957.0</v>
      </c>
      <c r="U1758" s="24" t="s">
        <v>37</v>
      </c>
      <c r="V1758" s="24" t="s">
        <v>1549</v>
      </c>
      <c r="W1758" s="46" t="s">
        <v>36</v>
      </c>
      <c r="X1758" s="46" t="s">
        <v>5460</v>
      </c>
      <c r="Y1758" s="64">
        <v>41995.0</v>
      </c>
      <c r="Z1758" s="51" t="s">
        <v>5461</v>
      </c>
      <c r="AA1758" s="48" t="s">
        <v>5462</v>
      </c>
      <c r="AB1758" s="17" t="str">
        <f>VLOOKUP(Z1758,Gacetas!A:C,3,FALSE())</f>
        <v>https://drive.google.com/file/d/1lQNmcHFYEBuMZtZMFJf1wnxr52hciaR3/view?usp=sharing</v>
      </c>
    </row>
    <row r="1759">
      <c r="A1759" s="5">
        <v>1758.0</v>
      </c>
      <c r="B1759" s="23" t="s">
        <v>700</v>
      </c>
      <c r="C1759" s="23" t="s">
        <v>700</v>
      </c>
      <c r="D1759" s="23" t="s">
        <v>700</v>
      </c>
      <c r="E1759" s="78"/>
      <c r="F1759" s="78"/>
      <c r="G1759" s="78"/>
      <c r="H1759" s="23" t="s">
        <v>29</v>
      </c>
      <c r="I1759" s="23" t="s">
        <v>30</v>
      </c>
      <c r="J1759" s="24"/>
      <c r="K1759" s="24" t="s">
        <v>31</v>
      </c>
      <c r="L1759" s="44"/>
      <c r="M1759" s="44"/>
      <c r="N1759" s="45" t="s">
        <v>32</v>
      </c>
      <c r="O1759" s="23" t="s">
        <v>4652</v>
      </c>
      <c r="P1759" s="46" t="s">
        <v>32</v>
      </c>
      <c r="Q1759" s="24" t="s">
        <v>34</v>
      </c>
      <c r="R1759" s="24" t="s">
        <v>35</v>
      </c>
      <c r="S1759" s="24" t="s">
        <v>36</v>
      </c>
      <c r="T1759" s="47">
        <v>41269.0</v>
      </c>
      <c r="U1759" s="24" t="s">
        <v>37</v>
      </c>
      <c r="V1759" s="24" t="s">
        <v>1549</v>
      </c>
      <c r="W1759" s="46" t="s">
        <v>36</v>
      </c>
      <c r="X1759" s="46" t="s">
        <v>5463</v>
      </c>
      <c r="Y1759" s="64">
        <v>41291.0</v>
      </c>
      <c r="Z1759" s="51" t="s">
        <v>5464</v>
      </c>
      <c r="AA1759" s="48" t="s">
        <v>5465</v>
      </c>
      <c r="AB1759" s="17" t="str">
        <f>VLOOKUP(Z1759,Gacetas!A:C,3,FALSE())</f>
        <v>https://drive.google.com/file/d/1sh9mHVj4rie4HdN1RFSXcaAtA_tGvQZ0/view?usp=sharing</v>
      </c>
    </row>
    <row r="1760">
      <c r="A1760" s="5">
        <v>1759.0</v>
      </c>
      <c r="B1760" s="23" t="s">
        <v>1830</v>
      </c>
      <c r="C1760" s="23" t="s">
        <v>5466</v>
      </c>
      <c r="D1760" s="23" t="s">
        <v>5466</v>
      </c>
      <c r="E1760" s="23" t="s">
        <v>174</v>
      </c>
      <c r="F1760" s="23"/>
      <c r="G1760" s="23"/>
      <c r="H1760" s="23" t="s">
        <v>175</v>
      </c>
      <c r="I1760" s="23" t="s">
        <v>30</v>
      </c>
      <c r="J1760" s="24" t="s">
        <v>176</v>
      </c>
      <c r="K1760" s="24" t="s">
        <v>45</v>
      </c>
      <c r="L1760" s="44"/>
      <c r="M1760" s="44"/>
      <c r="N1760" s="45" t="s">
        <v>32</v>
      </c>
      <c r="O1760" s="23" t="s">
        <v>4652</v>
      </c>
      <c r="P1760" s="46" t="s">
        <v>32</v>
      </c>
      <c r="Q1760" s="24" t="s">
        <v>54</v>
      </c>
      <c r="R1760" s="24" t="s">
        <v>35</v>
      </c>
      <c r="S1760" s="24" t="s">
        <v>36</v>
      </c>
      <c r="T1760" s="47">
        <v>41281.0</v>
      </c>
      <c r="U1760" s="24" t="s">
        <v>37</v>
      </c>
      <c r="V1760" s="24" t="s">
        <v>1549</v>
      </c>
      <c r="W1760" s="46" t="s">
        <v>36</v>
      </c>
      <c r="X1760" s="46" t="s">
        <v>5467</v>
      </c>
      <c r="Y1760" s="64">
        <v>41298.0</v>
      </c>
      <c r="Z1760" s="51" t="s">
        <v>5468</v>
      </c>
      <c r="AA1760" s="48" t="s">
        <v>5469</v>
      </c>
      <c r="AB1760" s="17" t="str">
        <f>VLOOKUP(Z1760,Gacetas!A:C,3,FALSE())</f>
        <v>https://drive.google.com/file/d/1sWxG8DAYawXClWjeqXg3h5JVwOZI_9hX/view?usp=sharing</v>
      </c>
    </row>
    <row r="1761">
      <c r="A1761" s="5">
        <v>1760.0</v>
      </c>
      <c r="B1761" s="23" t="s">
        <v>5180</v>
      </c>
      <c r="C1761" s="23" t="s">
        <v>5470</v>
      </c>
      <c r="D1761" s="23" t="s">
        <v>5470</v>
      </c>
      <c r="E1761" s="23" t="s">
        <v>174</v>
      </c>
      <c r="F1761" s="23"/>
      <c r="G1761" s="23"/>
      <c r="H1761" s="23" t="s">
        <v>175</v>
      </c>
      <c r="I1761" s="23" t="s">
        <v>30</v>
      </c>
      <c r="J1761" s="24" t="s">
        <v>176</v>
      </c>
      <c r="K1761" s="24" t="s">
        <v>145</v>
      </c>
      <c r="L1761" s="44"/>
      <c r="M1761" s="44"/>
      <c r="N1761" s="45" t="s">
        <v>32</v>
      </c>
      <c r="O1761" s="23" t="s">
        <v>4652</v>
      </c>
      <c r="P1761" s="46" t="s">
        <v>32</v>
      </c>
      <c r="Q1761" s="24" t="s">
        <v>54</v>
      </c>
      <c r="R1761" s="24" t="s">
        <v>35</v>
      </c>
      <c r="S1761" s="24" t="s">
        <v>36</v>
      </c>
      <c r="T1761" s="47">
        <v>41281.0</v>
      </c>
      <c r="U1761" s="24" t="s">
        <v>37</v>
      </c>
      <c r="V1761" s="24" t="s">
        <v>1549</v>
      </c>
      <c r="W1761" s="46" t="s">
        <v>36</v>
      </c>
      <c r="X1761" s="46" t="s">
        <v>5471</v>
      </c>
      <c r="Y1761" s="64">
        <v>41298.0</v>
      </c>
      <c r="Z1761" s="51" t="s">
        <v>5468</v>
      </c>
      <c r="AA1761" s="48" t="s">
        <v>5469</v>
      </c>
      <c r="AB1761" s="17" t="str">
        <f>VLOOKUP(Z1761,Gacetas!A:C,3,FALSE())</f>
        <v>https://drive.google.com/file/d/1sWxG8DAYawXClWjeqXg3h5JVwOZI_9hX/view?usp=sharing</v>
      </c>
    </row>
    <row r="1762">
      <c r="A1762" s="5">
        <v>1761.0</v>
      </c>
      <c r="B1762" s="23" t="s">
        <v>5472</v>
      </c>
      <c r="C1762" s="23" t="s">
        <v>5473</v>
      </c>
      <c r="D1762" s="23" t="s">
        <v>5474</v>
      </c>
      <c r="E1762" s="23" t="s">
        <v>174</v>
      </c>
      <c r="F1762" s="23"/>
      <c r="G1762" s="23"/>
      <c r="H1762" s="23" t="s">
        <v>175</v>
      </c>
      <c r="I1762" s="23" t="s">
        <v>30</v>
      </c>
      <c r="J1762" s="24" t="s">
        <v>176</v>
      </c>
      <c r="K1762" s="24" t="s">
        <v>300</v>
      </c>
      <c r="L1762" s="44"/>
      <c r="M1762" s="44"/>
      <c r="N1762" s="45" t="s">
        <v>32</v>
      </c>
      <c r="O1762" s="23" t="s">
        <v>4652</v>
      </c>
      <c r="P1762" s="46" t="s">
        <v>32</v>
      </c>
      <c r="Q1762" s="24" t="s">
        <v>54</v>
      </c>
      <c r="R1762" s="24" t="s">
        <v>35</v>
      </c>
      <c r="S1762" s="24" t="s">
        <v>36</v>
      </c>
      <c r="T1762" s="47">
        <v>41281.0</v>
      </c>
      <c r="U1762" s="24" t="s">
        <v>37</v>
      </c>
      <c r="V1762" s="24" t="s">
        <v>1549</v>
      </c>
      <c r="W1762" s="46" t="s">
        <v>36</v>
      </c>
      <c r="X1762" s="46" t="s">
        <v>5475</v>
      </c>
      <c r="Y1762" s="64">
        <v>41298.0</v>
      </c>
      <c r="Z1762" s="51" t="s">
        <v>5468</v>
      </c>
      <c r="AA1762" s="48" t="s">
        <v>5469</v>
      </c>
      <c r="AB1762" s="17" t="str">
        <f>VLOOKUP(Z1762,Gacetas!A:C,3,FALSE())</f>
        <v>https://drive.google.com/file/d/1sWxG8DAYawXClWjeqXg3h5JVwOZI_9hX/view?usp=sharing</v>
      </c>
    </row>
    <row r="1763">
      <c r="A1763" s="5">
        <v>1762.0</v>
      </c>
      <c r="B1763" s="23" t="s">
        <v>1636</v>
      </c>
      <c r="C1763" s="23" t="s">
        <v>5476</v>
      </c>
      <c r="D1763" s="23" t="s">
        <v>5476</v>
      </c>
      <c r="E1763" s="23" t="s">
        <v>174</v>
      </c>
      <c r="F1763" s="23"/>
      <c r="G1763" s="23"/>
      <c r="H1763" s="23" t="s">
        <v>175</v>
      </c>
      <c r="I1763" s="23" t="s">
        <v>30</v>
      </c>
      <c r="J1763" s="24" t="s">
        <v>176</v>
      </c>
      <c r="K1763" s="24" t="s">
        <v>229</v>
      </c>
      <c r="L1763" s="44"/>
      <c r="M1763" s="44"/>
      <c r="N1763" s="45" t="s">
        <v>32</v>
      </c>
      <c r="O1763" s="23" t="s">
        <v>4652</v>
      </c>
      <c r="P1763" s="46" t="s">
        <v>32</v>
      </c>
      <c r="Q1763" s="24" t="s">
        <v>54</v>
      </c>
      <c r="R1763" s="24" t="s">
        <v>35</v>
      </c>
      <c r="S1763" s="24" t="s">
        <v>36</v>
      </c>
      <c r="T1763" s="47">
        <v>41281.0</v>
      </c>
      <c r="U1763" s="24" t="s">
        <v>37</v>
      </c>
      <c r="V1763" s="24" t="s">
        <v>1549</v>
      </c>
      <c r="W1763" s="46" t="s">
        <v>36</v>
      </c>
      <c r="X1763" s="46" t="s">
        <v>5477</v>
      </c>
      <c r="Y1763" s="64">
        <v>41298.0</v>
      </c>
      <c r="Z1763" s="51" t="s">
        <v>5468</v>
      </c>
      <c r="AA1763" s="48" t="s">
        <v>5469</v>
      </c>
      <c r="AB1763" s="17" t="str">
        <f>VLOOKUP(Z1763,Gacetas!A:C,3,FALSE())</f>
        <v>https://drive.google.com/file/d/1sWxG8DAYawXClWjeqXg3h5JVwOZI_9hX/view?usp=sharing</v>
      </c>
    </row>
    <row r="1764">
      <c r="A1764" s="5">
        <v>1763.0</v>
      </c>
      <c r="B1764" s="23" t="s">
        <v>1606</v>
      </c>
      <c r="C1764" s="23" t="s">
        <v>1606</v>
      </c>
      <c r="D1764" s="23" t="s">
        <v>1606</v>
      </c>
      <c r="E1764" s="78"/>
      <c r="F1764" s="78"/>
      <c r="G1764" s="78"/>
      <c r="H1764" s="23" t="s">
        <v>29</v>
      </c>
      <c r="I1764" s="23" t="s">
        <v>30</v>
      </c>
      <c r="J1764" s="44"/>
      <c r="K1764" s="24" t="s">
        <v>31</v>
      </c>
      <c r="L1764" s="44"/>
      <c r="M1764" s="44"/>
      <c r="N1764" s="45" t="s">
        <v>32</v>
      </c>
      <c r="O1764" s="23" t="s">
        <v>4652</v>
      </c>
      <c r="P1764" s="46" t="s">
        <v>32</v>
      </c>
      <c r="Q1764" s="24" t="s">
        <v>54</v>
      </c>
      <c r="R1764" s="24" t="s">
        <v>35</v>
      </c>
      <c r="S1764" s="24" t="s">
        <v>36</v>
      </c>
      <c r="T1764" s="47">
        <v>41283.0</v>
      </c>
      <c r="U1764" s="24" t="s">
        <v>1426</v>
      </c>
      <c r="V1764" s="24" t="s">
        <v>1549</v>
      </c>
      <c r="W1764" s="46" t="s">
        <v>36</v>
      </c>
      <c r="X1764" s="46" t="s">
        <v>5478</v>
      </c>
      <c r="Y1764" s="64">
        <v>41298.0</v>
      </c>
      <c r="Z1764" s="51" t="s">
        <v>5468</v>
      </c>
      <c r="AA1764" s="48" t="s">
        <v>5469</v>
      </c>
      <c r="AB1764" s="17" t="str">
        <f>VLOOKUP(Z1764,Gacetas!A:C,3,FALSE())</f>
        <v>https://drive.google.com/file/d/1sWxG8DAYawXClWjeqXg3h5JVwOZI_9hX/view?usp=sharing</v>
      </c>
    </row>
    <row r="1765">
      <c r="A1765" s="5">
        <v>1764.0</v>
      </c>
      <c r="B1765" s="23" t="s">
        <v>1639</v>
      </c>
      <c r="C1765" s="23" t="s">
        <v>1639</v>
      </c>
      <c r="D1765" s="23" t="s">
        <v>1639</v>
      </c>
      <c r="E1765" s="78"/>
      <c r="F1765" s="78"/>
      <c r="G1765" s="78"/>
      <c r="H1765" s="23" t="s">
        <v>29</v>
      </c>
      <c r="I1765" s="23" t="s">
        <v>30</v>
      </c>
      <c r="J1765" s="44"/>
      <c r="K1765" s="24" t="s">
        <v>229</v>
      </c>
      <c r="L1765" s="44"/>
      <c r="M1765" s="44"/>
      <c r="N1765" s="45" t="s">
        <v>32</v>
      </c>
      <c r="O1765" s="51" t="s">
        <v>5479</v>
      </c>
      <c r="P1765" s="46" t="s">
        <v>32</v>
      </c>
      <c r="Q1765" s="24" t="s">
        <v>54</v>
      </c>
      <c r="R1765" s="24" t="s">
        <v>35</v>
      </c>
      <c r="S1765" s="24" t="s">
        <v>36</v>
      </c>
      <c r="T1765" s="47">
        <v>41288.0</v>
      </c>
      <c r="U1765" s="24" t="s">
        <v>37</v>
      </c>
      <c r="V1765" s="24" t="s">
        <v>1549</v>
      </c>
      <c r="W1765" s="46" t="s">
        <v>36</v>
      </c>
      <c r="X1765" s="46" t="s">
        <v>5480</v>
      </c>
      <c r="Y1765" s="64">
        <v>41306.0</v>
      </c>
      <c r="Z1765" s="51" t="s">
        <v>5481</v>
      </c>
      <c r="AA1765" s="48" t="s">
        <v>5482</v>
      </c>
      <c r="AB1765" s="17" t="str">
        <f>VLOOKUP(Z1765,Gacetas!A:C,3,FALSE())</f>
        <v>https://drive.google.com/file/d/1CUX5lOVEQEyqlcOYBSYy-qow7J5LBI-c/view?usp=sharing</v>
      </c>
    </row>
    <row r="1766">
      <c r="A1766" s="5">
        <v>1765.0</v>
      </c>
      <c r="B1766" s="23" t="s">
        <v>5483</v>
      </c>
      <c r="C1766" s="23" t="s">
        <v>4270</v>
      </c>
      <c r="D1766" s="23" t="s">
        <v>5483</v>
      </c>
      <c r="E1766" s="78"/>
      <c r="F1766" s="78"/>
      <c r="G1766" s="78"/>
      <c r="H1766" s="23" t="s">
        <v>29</v>
      </c>
      <c r="I1766" s="23" t="s">
        <v>30</v>
      </c>
      <c r="J1766" s="44"/>
      <c r="K1766" s="24" t="s">
        <v>45</v>
      </c>
      <c r="L1766" s="44"/>
      <c r="M1766" s="44"/>
      <c r="N1766" s="45" t="s">
        <v>32</v>
      </c>
      <c r="O1766" s="23" t="s">
        <v>5168</v>
      </c>
      <c r="P1766" s="46" t="s">
        <v>32</v>
      </c>
      <c r="Q1766" s="24" t="s">
        <v>54</v>
      </c>
      <c r="R1766" s="24" t="s">
        <v>35</v>
      </c>
      <c r="S1766" s="24" t="s">
        <v>36</v>
      </c>
      <c r="T1766" s="47">
        <v>41288.0</v>
      </c>
      <c r="U1766" s="24" t="s">
        <v>37</v>
      </c>
      <c r="V1766" s="24" t="s">
        <v>1549</v>
      </c>
      <c r="W1766" s="46" t="s">
        <v>36</v>
      </c>
      <c r="X1766" s="46" t="s">
        <v>5484</v>
      </c>
      <c r="Y1766" s="64">
        <v>41306.0</v>
      </c>
      <c r="Z1766" s="51" t="s">
        <v>5481</v>
      </c>
      <c r="AA1766" s="48" t="s">
        <v>5482</v>
      </c>
      <c r="AB1766" s="17" t="str">
        <f>VLOOKUP(Z1766,Gacetas!A:C,3,FALSE())</f>
        <v>https://drive.google.com/file/d/1CUX5lOVEQEyqlcOYBSYy-qow7J5LBI-c/view?usp=sharing</v>
      </c>
    </row>
    <row r="1767">
      <c r="A1767" s="5">
        <v>1766.0</v>
      </c>
      <c r="B1767" s="23" t="s">
        <v>1594</v>
      </c>
      <c r="C1767" s="23" t="s">
        <v>1594</v>
      </c>
      <c r="D1767" s="23" t="s">
        <v>1594</v>
      </c>
      <c r="E1767" s="78"/>
      <c r="F1767" s="78"/>
      <c r="G1767" s="78"/>
      <c r="H1767" s="23" t="s">
        <v>4074</v>
      </c>
      <c r="I1767" s="23" t="s">
        <v>30</v>
      </c>
      <c r="J1767" s="44"/>
      <c r="K1767" s="24" t="s">
        <v>45</v>
      </c>
      <c r="L1767" s="44"/>
      <c r="M1767" s="44"/>
      <c r="N1767" s="45" t="s">
        <v>32</v>
      </c>
      <c r="O1767" s="23" t="s">
        <v>5123</v>
      </c>
      <c r="P1767" s="46" t="s">
        <v>32</v>
      </c>
      <c r="Q1767" s="24" t="s">
        <v>54</v>
      </c>
      <c r="R1767" s="24" t="s">
        <v>35</v>
      </c>
      <c r="S1767" s="24" t="s">
        <v>36</v>
      </c>
      <c r="T1767" s="47">
        <v>41289.0</v>
      </c>
      <c r="U1767" s="24" t="s">
        <v>37</v>
      </c>
      <c r="V1767" s="24" t="s">
        <v>1549</v>
      </c>
      <c r="W1767" s="46" t="s">
        <v>36</v>
      </c>
      <c r="X1767" s="46" t="s">
        <v>5485</v>
      </c>
      <c r="Y1767" s="64">
        <v>41306.0</v>
      </c>
      <c r="Z1767" s="51" t="s">
        <v>5481</v>
      </c>
      <c r="AA1767" s="48" t="s">
        <v>5482</v>
      </c>
      <c r="AB1767" s="17" t="str">
        <f>VLOOKUP(Z1767,Gacetas!A:C,3,FALSE())</f>
        <v>https://drive.google.com/file/d/1CUX5lOVEQEyqlcOYBSYy-qow7J5LBI-c/view?usp=sharing</v>
      </c>
    </row>
    <row r="1768">
      <c r="A1768" s="5">
        <v>1767.0</v>
      </c>
      <c r="B1768" s="23" t="s">
        <v>5486</v>
      </c>
      <c r="C1768" s="23" t="s">
        <v>1603</v>
      </c>
      <c r="D1768" s="23" t="s">
        <v>5486</v>
      </c>
      <c r="E1768" s="78"/>
      <c r="F1768" s="78"/>
      <c r="G1768" s="78"/>
      <c r="H1768" s="23" t="s">
        <v>4074</v>
      </c>
      <c r="I1768" s="23" t="s">
        <v>30</v>
      </c>
      <c r="J1768" s="44"/>
      <c r="K1768" s="24" t="s">
        <v>45</v>
      </c>
      <c r="L1768" s="44"/>
      <c r="M1768" s="44"/>
      <c r="N1768" s="45" t="s">
        <v>32</v>
      </c>
      <c r="O1768" s="23" t="s">
        <v>5123</v>
      </c>
      <c r="P1768" s="46" t="s">
        <v>32</v>
      </c>
      <c r="Q1768" s="24" t="s">
        <v>54</v>
      </c>
      <c r="R1768" s="24" t="s">
        <v>35</v>
      </c>
      <c r="S1768" s="24" t="s">
        <v>36</v>
      </c>
      <c r="T1768" s="47">
        <v>41289.0</v>
      </c>
      <c r="U1768" s="24" t="s">
        <v>37</v>
      </c>
      <c r="V1768" s="24" t="s">
        <v>1549</v>
      </c>
      <c r="W1768" s="46" t="s">
        <v>36</v>
      </c>
      <c r="X1768" s="46" t="s">
        <v>5487</v>
      </c>
      <c r="Y1768" s="64">
        <v>41306.0</v>
      </c>
      <c r="Z1768" s="51" t="s">
        <v>5481</v>
      </c>
      <c r="AA1768" s="48" t="s">
        <v>5482</v>
      </c>
      <c r="AB1768" s="17" t="str">
        <f>VLOOKUP(Z1768,Gacetas!A:C,3,FALSE())</f>
        <v>https://drive.google.com/file/d/1CUX5lOVEQEyqlcOYBSYy-qow7J5LBI-c/view?usp=sharing</v>
      </c>
    </row>
    <row r="1769">
      <c r="A1769" s="5">
        <v>1768.0</v>
      </c>
      <c r="B1769" s="23" t="s">
        <v>452</v>
      </c>
      <c r="C1769" s="23" t="s">
        <v>452</v>
      </c>
      <c r="D1769" s="23" t="s">
        <v>452</v>
      </c>
      <c r="E1769" s="78"/>
      <c r="F1769" s="78"/>
      <c r="G1769" s="78"/>
      <c r="H1769" s="23" t="s">
        <v>4074</v>
      </c>
      <c r="I1769" s="23" t="s">
        <v>30</v>
      </c>
      <c r="J1769" s="44"/>
      <c r="K1769" s="24" t="s">
        <v>45</v>
      </c>
      <c r="L1769" s="44"/>
      <c r="M1769" s="44"/>
      <c r="N1769" s="45" t="s">
        <v>32</v>
      </c>
      <c r="O1769" s="23" t="s">
        <v>5123</v>
      </c>
      <c r="P1769" s="46" t="s">
        <v>32</v>
      </c>
      <c r="Q1769" s="24" t="s">
        <v>34</v>
      </c>
      <c r="R1769" s="24" t="s">
        <v>35</v>
      </c>
      <c r="S1769" s="24" t="s">
        <v>36</v>
      </c>
      <c r="T1769" s="47">
        <v>41289.0</v>
      </c>
      <c r="U1769" s="24" t="s">
        <v>37</v>
      </c>
      <c r="V1769" s="24" t="s">
        <v>1549</v>
      </c>
      <c r="W1769" s="46" t="s">
        <v>36</v>
      </c>
      <c r="X1769" s="46" t="s">
        <v>5488</v>
      </c>
      <c r="Y1769" s="64">
        <v>41306.0</v>
      </c>
      <c r="Z1769" s="51" t="s">
        <v>5481</v>
      </c>
      <c r="AA1769" s="48" t="s">
        <v>5482</v>
      </c>
      <c r="AB1769" s="17" t="str">
        <f>VLOOKUP(Z1769,Gacetas!A:C,3,FALSE())</f>
        <v>https://drive.google.com/file/d/1CUX5lOVEQEyqlcOYBSYy-qow7J5LBI-c/view?usp=sharing</v>
      </c>
    </row>
    <row r="1770">
      <c r="A1770" s="5">
        <v>1769.0</v>
      </c>
      <c r="B1770" s="23" t="s">
        <v>5489</v>
      </c>
      <c r="C1770" s="23" t="s">
        <v>5489</v>
      </c>
      <c r="D1770" s="23" t="s">
        <v>5489</v>
      </c>
      <c r="E1770" s="78"/>
      <c r="F1770" s="78"/>
      <c r="G1770" s="78"/>
      <c r="H1770" s="23" t="s">
        <v>4074</v>
      </c>
      <c r="I1770" s="23" t="s">
        <v>30</v>
      </c>
      <c r="J1770" s="44"/>
      <c r="K1770" s="24" t="s">
        <v>145</v>
      </c>
      <c r="L1770" s="44"/>
      <c r="M1770" s="44"/>
      <c r="N1770" s="45"/>
      <c r="O1770" s="23"/>
      <c r="P1770" s="46"/>
      <c r="Q1770" s="24" t="s">
        <v>54</v>
      </c>
      <c r="R1770" s="24" t="s">
        <v>909</v>
      </c>
      <c r="S1770" s="23" t="s">
        <v>5490</v>
      </c>
      <c r="T1770" s="47">
        <v>41295.0</v>
      </c>
      <c r="U1770" s="24" t="s">
        <v>37</v>
      </c>
      <c r="V1770" s="24" t="s">
        <v>1549</v>
      </c>
      <c r="W1770" s="46" t="s">
        <v>36</v>
      </c>
      <c r="X1770" s="46" t="s">
        <v>5491</v>
      </c>
      <c r="Y1770" s="64">
        <v>41312.0</v>
      </c>
      <c r="Z1770" s="51" t="s">
        <v>5492</v>
      </c>
      <c r="AA1770" s="48" t="s">
        <v>5493</v>
      </c>
      <c r="AB1770" s="17" t="str">
        <f>VLOOKUP(Z1770,Gacetas!A:C,3,FALSE())</f>
        <v>https://drive.google.com/file/d/1rJlJvn3RS8QIxGRvY9Fosb23ONU5Q_a7/view?usp=sharing</v>
      </c>
    </row>
    <row r="1771">
      <c r="A1771" s="5">
        <v>1770.0</v>
      </c>
      <c r="B1771" s="23" t="s">
        <v>5494</v>
      </c>
      <c r="C1771" s="23" t="s">
        <v>5494</v>
      </c>
      <c r="D1771" s="23" t="s">
        <v>5494</v>
      </c>
      <c r="E1771" s="78"/>
      <c r="F1771" s="78"/>
      <c r="G1771" s="78"/>
      <c r="H1771" s="23" t="s">
        <v>4074</v>
      </c>
      <c r="I1771" s="23" t="s">
        <v>30</v>
      </c>
      <c r="J1771" s="44"/>
      <c r="K1771" s="24" t="s">
        <v>45</v>
      </c>
      <c r="L1771" s="44"/>
      <c r="M1771" s="44"/>
      <c r="N1771" s="45"/>
      <c r="O1771" s="23"/>
      <c r="P1771" s="46"/>
      <c r="Q1771" s="24" t="s">
        <v>54</v>
      </c>
      <c r="R1771" s="24" t="s">
        <v>909</v>
      </c>
      <c r="S1771" s="23" t="s">
        <v>5495</v>
      </c>
      <c r="T1771" s="47">
        <v>41295.0</v>
      </c>
      <c r="U1771" s="24" t="s">
        <v>37</v>
      </c>
      <c r="V1771" s="24" t="s">
        <v>1549</v>
      </c>
      <c r="W1771" s="46" t="s">
        <v>36</v>
      </c>
      <c r="X1771" s="46" t="s">
        <v>5496</v>
      </c>
      <c r="Y1771" s="64">
        <v>41312.0</v>
      </c>
      <c r="Z1771" s="51" t="s">
        <v>5492</v>
      </c>
      <c r="AA1771" s="48" t="s">
        <v>5493</v>
      </c>
      <c r="AB1771" s="17" t="str">
        <f>VLOOKUP(Z1771,Gacetas!A:C,3,FALSE())</f>
        <v>https://drive.google.com/file/d/1rJlJvn3RS8QIxGRvY9Fosb23ONU5Q_a7/view?usp=sharing</v>
      </c>
    </row>
    <row r="1772">
      <c r="A1772" s="5">
        <v>1771.0</v>
      </c>
      <c r="B1772" s="23" t="s">
        <v>5497</v>
      </c>
      <c r="C1772" s="23" t="s">
        <v>5497</v>
      </c>
      <c r="D1772" s="23" t="s">
        <v>5497</v>
      </c>
      <c r="E1772" s="78"/>
      <c r="F1772" s="78"/>
      <c r="G1772" s="78"/>
      <c r="H1772" s="23" t="s">
        <v>29</v>
      </c>
      <c r="I1772" s="23" t="s">
        <v>30</v>
      </c>
      <c r="J1772" s="44"/>
      <c r="K1772" s="24" t="s">
        <v>45</v>
      </c>
      <c r="L1772" s="44"/>
      <c r="M1772" s="44"/>
      <c r="N1772" s="45" t="s">
        <v>32</v>
      </c>
      <c r="O1772" s="23" t="s">
        <v>4172</v>
      </c>
      <c r="P1772" s="46" t="s">
        <v>32</v>
      </c>
      <c r="Q1772" s="24" t="s">
        <v>54</v>
      </c>
      <c r="R1772" s="24" t="s">
        <v>35</v>
      </c>
      <c r="S1772" s="24" t="s">
        <v>36</v>
      </c>
      <c r="T1772" s="47">
        <v>41297.0</v>
      </c>
      <c r="U1772" s="24" t="s">
        <v>37</v>
      </c>
      <c r="V1772" s="24" t="s">
        <v>1549</v>
      </c>
      <c r="W1772" s="46" t="s">
        <v>36</v>
      </c>
      <c r="X1772" s="46" t="s">
        <v>5498</v>
      </c>
      <c r="Y1772" s="64">
        <v>41312.0</v>
      </c>
      <c r="Z1772" s="51" t="s">
        <v>5492</v>
      </c>
      <c r="AA1772" s="48" t="s">
        <v>5493</v>
      </c>
      <c r="AB1772" s="17" t="str">
        <f>VLOOKUP(Z1772,Gacetas!A:C,3,FALSE())</f>
        <v>https://drive.google.com/file/d/1rJlJvn3RS8QIxGRvY9Fosb23ONU5Q_a7/view?usp=sharing</v>
      </c>
    </row>
    <row r="1773">
      <c r="A1773" s="5">
        <v>1772.0</v>
      </c>
      <c r="B1773" s="23" t="s">
        <v>5499</v>
      </c>
      <c r="C1773" s="23" t="s">
        <v>1544</v>
      </c>
      <c r="D1773" s="23" t="s">
        <v>5499</v>
      </c>
      <c r="E1773" s="78"/>
      <c r="F1773" s="78"/>
      <c r="G1773" s="78"/>
      <c r="H1773" s="23" t="s">
        <v>29</v>
      </c>
      <c r="I1773" s="23" t="s">
        <v>30</v>
      </c>
      <c r="J1773" s="44"/>
      <c r="K1773" s="24" t="s">
        <v>45</v>
      </c>
      <c r="L1773" s="44"/>
      <c r="M1773" s="44"/>
      <c r="N1773" s="45" t="s">
        <v>32</v>
      </c>
      <c r="O1773" s="23" t="s">
        <v>4172</v>
      </c>
      <c r="P1773" s="46" t="s">
        <v>32</v>
      </c>
      <c r="Q1773" s="24" t="s">
        <v>54</v>
      </c>
      <c r="R1773" s="24" t="s">
        <v>35</v>
      </c>
      <c r="S1773" s="24" t="s">
        <v>36</v>
      </c>
      <c r="T1773" s="47">
        <v>41297.0</v>
      </c>
      <c r="U1773" s="24" t="s">
        <v>37</v>
      </c>
      <c r="V1773" s="24" t="s">
        <v>1549</v>
      </c>
      <c r="W1773" s="46" t="s">
        <v>36</v>
      </c>
      <c r="X1773" s="46" t="s">
        <v>5500</v>
      </c>
      <c r="Y1773" s="64">
        <v>41312.0</v>
      </c>
      <c r="Z1773" s="51" t="s">
        <v>5492</v>
      </c>
      <c r="AA1773" s="48" t="s">
        <v>5493</v>
      </c>
      <c r="AB1773" s="17" t="str">
        <f>VLOOKUP(Z1773,Gacetas!A:C,3,FALSE())</f>
        <v>https://drive.google.com/file/d/1rJlJvn3RS8QIxGRvY9Fosb23ONU5Q_a7/view?usp=sharing</v>
      </c>
    </row>
    <row r="1774">
      <c r="A1774" s="5">
        <v>1773.0</v>
      </c>
      <c r="B1774" s="23" t="s">
        <v>1574</v>
      </c>
      <c r="C1774" s="23" t="s">
        <v>1574</v>
      </c>
      <c r="D1774" s="23" t="s">
        <v>1574</v>
      </c>
      <c r="E1774" s="78"/>
      <c r="F1774" s="78"/>
      <c r="G1774" s="78"/>
      <c r="H1774" s="23" t="s">
        <v>29</v>
      </c>
      <c r="I1774" s="23" t="s">
        <v>30</v>
      </c>
      <c r="J1774" s="44"/>
      <c r="K1774" s="24" t="s">
        <v>45</v>
      </c>
      <c r="L1774" s="44"/>
      <c r="M1774" s="44"/>
      <c r="N1774" s="45" t="s">
        <v>32</v>
      </c>
      <c r="O1774" s="23" t="s">
        <v>4172</v>
      </c>
      <c r="P1774" s="46" t="s">
        <v>32</v>
      </c>
      <c r="Q1774" s="24" t="s">
        <v>54</v>
      </c>
      <c r="R1774" s="24" t="s">
        <v>35</v>
      </c>
      <c r="S1774" s="24" t="s">
        <v>36</v>
      </c>
      <c r="T1774" s="47">
        <v>41297.0</v>
      </c>
      <c r="U1774" s="24" t="s">
        <v>37</v>
      </c>
      <c r="V1774" s="24" t="s">
        <v>1549</v>
      </c>
      <c r="W1774" s="46" t="s">
        <v>36</v>
      </c>
      <c r="X1774" s="46" t="s">
        <v>5501</v>
      </c>
      <c r="Y1774" s="64">
        <v>41312.0</v>
      </c>
      <c r="Z1774" s="51" t="s">
        <v>5492</v>
      </c>
      <c r="AA1774" s="48" t="s">
        <v>5493</v>
      </c>
      <c r="AB1774" s="17" t="str">
        <f>VLOOKUP(Z1774,Gacetas!A:C,3,FALSE())</f>
        <v>https://drive.google.com/file/d/1rJlJvn3RS8QIxGRvY9Fosb23ONU5Q_a7/view?usp=sharing</v>
      </c>
    </row>
    <row r="1775">
      <c r="A1775" s="5">
        <v>1774.0</v>
      </c>
      <c r="B1775" s="23" t="s">
        <v>5502</v>
      </c>
      <c r="C1775" s="23" t="s">
        <v>5502</v>
      </c>
      <c r="D1775" s="23" t="s">
        <v>5502</v>
      </c>
      <c r="E1775" s="78"/>
      <c r="F1775" s="78"/>
      <c r="G1775" s="78"/>
      <c r="H1775" s="23" t="s">
        <v>29</v>
      </c>
      <c r="I1775" s="23" t="s">
        <v>30</v>
      </c>
      <c r="J1775" s="44"/>
      <c r="K1775" s="24" t="s">
        <v>229</v>
      </c>
      <c r="L1775" s="44"/>
      <c r="M1775" s="44"/>
      <c r="N1775" s="45" t="s">
        <v>32</v>
      </c>
      <c r="O1775" s="23" t="s">
        <v>4172</v>
      </c>
      <c r="P1775" s="46" t="s">
        <v>32</v>
      </c>
      <c r="Q1775" s="24" t="s">
        <v>54</v>
      </c>
      <c r="R1775" s="24" t="s">
        <v>35</v>
      </c>
      <c r="S1775" s="24" t="s">
        <v>36</v>
      </c>
      <c r="T1775" s="47">
        <v>41297.0</v>
      </c>
      <c r="U1775" s="24" t="s">
        <v>37</v>
      </c>
      <c r="V1775" s="24" t="s">
        <v>1549</v>
      </c>
      <c r="W1775" s="46" t="s">
        <v>36</v>
      </c>
      <c r="X1775" s="46" t="s">
        <v>5503</v>
      </c>
      <c r="Y1775" s="64">
        <v>41312.0</v>
      </c>
      <c r="Z1775" s="51" t="s">
        <v>5492</v>
      </c>
      <c r="AA1775" s="48" t="s">
        <v>5493</v>
      </c>
      <c r="AB1775" s="17" t="str">
        <f>VLOOKUP(Z1775,Gacetas!A:C,3,FALSE())</f>
        <v>https://drive.google.com/file/d/1rJlJvn3RS8QIxGRvY9Fosb23ONU5Q_a7/view?usp=sharing</v>
      </c>
    </row>
    <row r="1776">
      <c r="A1776" s="5">
        <v>1775.0</v>
      </c>
      <c r="B1776" s="23" t="s">
        <v>5504</v>
      </c>
      <c r="C1776" s="23" t="s">
        <v>5505</v>
      </c>
      <c r="D1776" s="23" t="s">
        <v>5504</v>
      </c>
      <c r="E1776" s="78"/>
      <c r="F1776" s="78"/>
      <c r="G1776" s="78"/>
      <c r="H1776" s="23" t="s">
        <v>4074</v>
      </c>
      <c r="I1776" s="23" t="s">
        <v>30</v>
      </c>
      <c r="J1776" s="44"/>
      <c r="K1776" s="24" t="s">
        <v>214</v>
      </c>
      <c r="L1776" s="44"/>
      <c r="M1776" s="44"/>
      <c r="N1776" s="45" t="s">
        <v>32</v>
      </c>
      <c r="O1776" s="23" t="s">
        <v>5123</v>
      </c>
      <c r="P1776" s="46" t="s">
        <v>32</v>
      </c>
      <c r="Q1776" s="24" t="s">
        <v>54</v>
      </c>
      <c r="R1776" s="24" t="s">
        <v>35</v>
      </c>
      <c r="S1776" s="24" t="s">
        <v>36</v>
      </c>
      <c r="T1776" s="47">
        <v>41303.0</v>
      </c>
      <c r="U1776" s="24" t="s">
        <v>37</v>
      </c>
      <c r="V1776" s="24" t="s">
        <v>1549</v>
      </c>
      <c r="W1776" s="46" t="s">
        <v>36</v>
      </c>
      <c r="X1776" s="46" t="s">
        <v>5506</v>
      </c>
      <c r="Y1776" s="64">
        <v>41325.0</v>
      </c>
      <c r="Z1776" s="51" t="s">
        <v>5507</v>
      </c>
      <c r="AA1776" s="48" t="s">
        <v>5508</v>
      </c>
      <c r="AB1776" s="17" t="str">
        <f>VLOOKUP(Z1776,Gacetas!A:C,3,FALSE())</f>
        <v>https://drive.google.com/file/d/13OoE0jK-Co38hkPR-9ZSZo97Wyn_1FdR/view?usp=sharing</v>
      </c>
    </row>
    <row r="1777">
      <c r="A1777" s="5">
        <v>1776.0</v>
      </c>
      <c r="B1777" s="23" t="s">
        <v>1661</v>
      </c>
      <c r="C1777" s="23" t="s">
        <v>1662</v>
      </c>
      <c r="D1777" s="23" t="s">
        <v>1661</v>
      </c>
      <c r="E1777" s="78"/>
      <c r="F1777" s="78"/>
      <c r="G1777" s="78"/>
      <c r="H1777" s="23" t="s">
        <v>4074</v>
      </c>
      <c r="I1777" s="23" t="s">
        <v>30</v>
      </c>
      <c r="J1777" s="44"/>
      <c r="K1777" s="24" t="s">
        <v>145</v>
      </c>
      <c r="L1777" s="44"/>
      <c r="M1777" s="44"/>
      <c r="N1777" s="45" t="s">
        <v>32</v>
      </c>
      <c r="O1777" s="23" t="s">
        <v>5123</v>
      </c>
      <c r="P1777" s="46" t="s">
        <v>32</v>
      </c>
      <c r="Q1777" s="24" t="s">
        <v>54</v>
      </c>
      <c r="R1777" s="24" t="s">
        <v>35</v>
      </c>
      <c r="S1777" s="24" t="s">
        <v>36</v>
      </c>
      <c r="T1777" s="47">
        <v>41303.0</v>
      </c>
      <c r="U1777" s="24" t="s">
        <v>37</v>
      </c>
      <c r="V1777" s="24" t="s">
        <v>1549</v>
      </c>
      <c r="W1777" s="46" t="s">
        <v>36</v>
      </c>
      <c r="X1777" s="46" t="s">
        <v>5509</v>
      </c>
      <c r="Y1777" s="64">
        <v>41325.0</v>
      </c>
      <c r="Z1777" s="51" t="s">
        <v>5507</v>
      </c>
      <c r="AA1777" s="48" t="s">
        <v>5508</v>
      </c>
      <c r="AB1777" s="17" t="str">
        <f>VLOOKUP(Z1777,Gacetas!A:C,3,FALSE())</f>
        <v>https://drive.google.com/file/d/13OoE0jK-Co38hkPR-9ZSZo97Wyn_1FdR/view?usp=sharing</v>
      </c>
    </row>
    <row r="1778">
      <c r="A1778" s="5">
        <v>1777.0</v>
      </c>
      <c r="B1778" s="23" t="s">
        <v>4284</v>
      </c>
      <c r="C1778" s="23" t="s">
        <v>1649</v>
      </c>
      <c r="D1778" s="23" t="s">
        <v>4284</v>
      </c>
      <c r="E1778" s="78"/>
      <c r="F1778" s="78"/>
      <c r="G1778" s="78"/>
      <c r="H1778" s="23" t="s">
        <v>4074</v>
      </c>
      <c r="I1778" s="23" t="s">
        <v>30</v>
      </c>
      <c r="J1778" s="44"/>
      <c r="K1778" s="24" t="s">
        <v>45</v>
      </c>
      <c r="L1778" s="44"/>
      <c r="M1778" s="44"/>
      <c r="N1778" s="45" t="s">
        <v>32</v>
      </c>
      <c r="O1778" s="23" t="s">
        <v>5123</v>
      </c>
      <c r="P1778" s="46" t="s">
        <v>32</v>
      </c>
      <c r="Q1778" s="24" t="s">
        <v>54</v>
      </c>
      <c r="R1778" s="24" t="s">
        <v>35</v>
      </c>
      <c r="S1778" s="24" t="s">
        <v>36</v>
      </c>
      <c r="T1778" s="47">
        <v>41303.0</v>
      </c>
      <c r="U1778" s="24" t="s">
        <v>37</v>
      </c>
      <c r="V1778" s="24" t="s">
        <v>1549</v>
      </c>
      <c r="W1778" s="46" t="s">
        <v>36</v>
      </c>
      <c r="X1778" s="46" t="s">
        <v>5510</v>
      </c>
      <c r="Y1778" s="64">
        <v>41325.0</v>
      </c>
      <c r="Z1778" s="51" t="s">
        <v>5507</v>
      </c>
      <c r="AA1778" s="48" t="s">
        <v>5508</v>
      </c>
      <c r="AB1778" s="17" t="str">
        <f>VLOOKUP(Z1778,Gacetas!A:C,3,FALSE())</f>
        <v>https://drive.google.com/file/d/13OoE0jK-Co38hkPR-9ZSZo97Wyn_1FdR/view?usp=sharing</v>
      </c>
    </row>
    <row r="1779">
      <c r="A1779" s="5">
        <v>1778.0</v>
      </c>
      <c r="B1779" s="23" t="s">
        <v>1580</v>
      </c>
      <c r="C1779" s="23" t="s">
        <v>1580</v>
      </c>
      <c r="D1779" s="23" t="s">
        <v>1580</v>
      </c>
      <c r="E1779" s="78"/>
      <c r="F1779" s="78"/>
      <c r="G1779" s="78"/>
      <c r="H1779" s="23" t="s">
        <v>4074</v>
      </c>
      <c r="I1779" s="23" t="s">
        <v>30</v>
      </c>
      <c r="J1779" s="44"/>
      <c r="K1779" s="24" t="s">
        <v>145</v>
      </c>
      <c r="L1779" s="44"/>
      <c r="M1779" s="44"/>
      <c r="N1779" s="45" t="s">
        <v>32</v>
      </c>
      <c r="O1779" s="23" t="s">
        <v>5123</v>
      </c>
      <c r="P1779" s="46" t="s">
        <v>32</v>
      </c>
      <c r="Q1779" s="24" t="s">
        <v>54</v>
      </c>
      <c r="R1779" s="24" t="s">
        <v>35</v>
      </c>
      <c r="S1779" s="24" t="s">
        <v>36</v>
      </c>
      <c r="T1779" s="47">
        <v>41303.0</v>
      </c>
      <c r="U1779" s="24" t="s">
        <v>37</v>
      </c>
      <c r="V1779" s="24" t="s">
        <v>1549</v>
      </c>
      <c r="W1779" s="46" t="s">
        <v>36</v>
      </c>
      <c r="X1779" s="46" t="s">
        <v>5511</v>
      </c>
      <c r="Y1779" s="64">
        <v>41325.0</v>
      </c>
      <c r="Z1779" s="51" t="s">
        <v>5507</v>
      </c>
      <c r="AA1779" s="48" t="s">
        <v>5508</v>
      </c>
      <c r="AB1779" s="17" t="str">
        <f>VLOOKUP(Z1779,Gacetas!A:C,3,FALSE())</f>
        <v>https://drive.google.com/file/d/13OoE0jK-Co38hkPR-9ZSZo97Wyn_1FdR/view?usp=sharing</v>
      </c>
    </row>
    <row r="1780">
      <c r="A1780" s="5">
        <v>1779.0</v>
      </c>
      <c r="B1780" s="24" t="s">
        <v>5512</v>
      </c>
      <c r="C1780" s="24" t="s">
        <v>2857</v>
      </c>
      <c r="D1780" s="24" t="s">
        <v>5512</v>
      </c>
      <c r="E1780" s="78"/>
      <c r="F1780" s="78"/>
      <c r="G1780" s="78"/>
      <c r="H1780" s="23" t="s">
        <v>29</v>
      </c>
      <c r="I1780" s="23" t="s">
        <v>30</v>
      </c>
      <c r="J1780" s="44"/>
      <c r="K1780" s="24" t="s">
        <v>300</v>
      </c>
      <c r="L1780" s="44"/>
      <c r="M1780" s="44"/>
      <c r="N1780" s="45" t="s">
        <v>32</v>
      </c>
      <c r="O1780" s="23" t="s">
        <v>5168</v>
      </c>
      <c r="P1780" s="46" t="s">
        <v>32</v>
      </c>
      <c r="Q1780" s="24" t="s">
        <v>34</v>
      </c>
      <c r="R1780" s="24" t="s">
        <v>35</v>
      </c>
      <c r="S1780" s="24" t="s">
        <v>36</v>
      </c>
      <c r="T1780" s="47">
        <v>41318.0</v>
      </c>
      <c r="U1780" s="24" t="s">
        <v>37</v>
      </c>
      <c r="V1780" s="24" t="s">
        <v>1549</v>
      </c>
      <c r="W1780" s="46" t="s">
        <v>36</v>
      </c>
      <c r="X1780" s="46" t="s">
        <v>5513</v>
      </c>
      <c r="Y1780" s="64">
        <v>41332.0</v>
      </c>
      <c r="Z1780" s="51" t="s">
        <v>5514</v>
      </c>
      <c r="AA1780" s="48" t="s">
        <v>5515</v>
      </c>
      <c r="AB1780" s="17" t="str">
        <f>VLOOKUP(Z1780,Gacetas!A:C,3,FALSE())</f>
        <v>https://drive.google.com/file/d/1nEUDJIchpX3eFlKsE8ikYlZvsghVC1jv/view?usp=sharing</v>
      </c>
    </row>
    <row r="1781">
      <c r="A1781" s="5">
        <v>1780.0</v>
      </c>
      <c r="B1781" s="24" t="s">
        <v>3016</v>
      </c>
      <c r="C1781" s="24" t="s">
        <v>3016</v>
      </c>
      <c r="D1781" s="24" t="s">
        <v>3016</v>
      </c>
      <c r="E1781" s="78"/>
      <c r="F1781" s="78"/>
      <c r="G1781" s="78"/>
      <c r="H1781" s="23" t="s">
        <v>29</v>
      </c>
      <c r="I1781" s="23" t="s">
        <v>30</v>
      </c>
      <c r="J1781" s="44"/>
      <c r="K1781" s="24" t="s">
        <v>235</v>
      </c>
      <c r="L1781" s="44"/>
      <c r="M1781" s="44"/>
      <c r="N1781" s="45" t="s">
        <v>32</v>
      </c>
      <c r="O1781" s="23" t="s">
        <v>4397</v>
      </c>
      <c r="P1781" s="46" t="s">
        <v>32</v>
      </c>
      <c r="Q1781" s="24" t="s">
        <v>34</v>
      </c>
      <c r="R1781" s="24" t="s">
        <v>35</v>
      </c>
      <c r="S1781" s="24" t="s">
        <v>36</v>
      </c>
      <c r="T1781" s="47">
        <v>41318.0</v>
      </c>
      <c r="U1781" s="24" t="s">
        <v>37</v>
      </c>
      <c r="V1781" s="24" t="s">
        <v>1549</v>
      </c>
      <c r="W1781" s="46" t="s">
        <v>36</v>
      </c>
      <c r="X1781" s="46" t="s">
        <v>5516</v>
      </c>
      <c r="Y1781" s="64">
        <v>41337.0</v>
      </c>
      <c r="Z1781" s="51" t="s">
        <v>5517</v>
      </c>
      <c r="AA1781" s="48" t="s">
        <v>5518</v>
      </c>
      <c r="AB1781" s="17" t="str">
        <f>VLOOKUP(Z1781,Gacetas!A:C,3,FALSE())</f>
        <v>https://drive.google.com/file/d/1WX3NyeakQgQ8aQ7sMxkvwtAUHms_F3Q-/view?usp=sharing</v>
      </c>
    </row>
    <row r="1782">
      <c r="A1782" s="5">
        <v>1781.0</v>
      </c>
      <c r="B1782" s="24" t="s">
        <v>3030</v>
      </c>
      <c r="C1782" s="24" t="s">
        <v>3030</v>
      </c>
      <c r="D1782" s="24" t="s">
        <v>3030</v>
      </c>
      <c r="E1782" s="78"/>
      <c r="F1782" s="78"/>
      <c r="G1782" s="78"/>
      <c r="H1782" s="23" t="s">
        <v>29</v>
      </c>
      <c r="I1782" s="23" t="s">
        <v>30</v>
      </c>
      <c r="J1782" s="44"/>
      <c r="K1782" s="24" t="s">
        <v>31</v>
      </c>
      <c r="L1782" s="44"/>
      <c r="M1782" s="44"/>
      <c r="N1782" s="45" t="s">
        <v>32</v>
      </c>
      <c r="O1782" s="23" t="s">
        <v>4397</v>
      </c>
      <c r="P1782" s="46" t="s">
        <v>32</v>
      </c>
      <c r="Q1782" s="24" t="s">
        <v>34</v>
      </c>
      <c r="R1782" s="24" t="s">
        <v>35</v>
      </c>
      <c r="S1782" s="24" t="s">
        <v>36</v>
      </c>
      <c r="T1782" s="47">
        <v>41318.0</v>
      </c>
      <c r="U1782" s="24" t="s">
        <v>37</v>
      </c>
      <c r="V1782" s="24" t="s">
        <v>1549</v>
      </c>
      <c r="W1782" s="46" t="s">
        <v>36</v>
      </c>
      <c r="X1782" s="46" t="s">
        <v>5519</v>
      </c>
      <c r="Y1782" s="64">
        <v>41337.0</v>
      </c>
      <c r="Z1782" s="51" t="s">
        <v>5517</v>
      </c>
      <c r="AA1782" s="48" t="s">
        <v>5518</v>
      </c>
      <c r="AB1782" s="17" t="str">
        <f>VLOOKUP(Z1782,Gacetas!A:C,3,FALSE())</f>
        <v>https://drive.google.com/file/d/1WX3NyeakQgQ8aQ7sMxkvwtAUHms_F3Q-/view?usp=sharing</v>
      </c>
    </row>
    <row r="1783">
      <c r="A1783" s="5">
        <v>1782.0</v>
      </c>
      <c r="B1783" s="24" t="s">
        <v>398</v>
      </c>
      <c r="C1783" s="24" t="s">
        <v>398</v>
      </c>
      <c r="D1783" s="24" t="s">
        <v>398</v>
      </c>
      <c r="E1783" s="78"/>
      <c r="F1783" s="78"/>
      <c r="G1783" s="78"/>
      <c r="H1783" s="23" t="s">
        <v>29</v>
      </c>
      <c r="I1783" s="23" t="s">
        <v>30</v>
      </c>
      <c r="J1783" s="44"/>
      <c r="K1783" s="24" t="s">
        <v>51</v>
      </c>
      <c r="L1783" s="44"/>
      <c r="M1783" s="44"/>
      <c r="N1783" s="45" t="s">
        <v>32</v>
      </c>
      <c r="O1783" s="23" t="s">
        <v>4397</v>
      </c>
      <c r="P1783" s="46" t="s">
        <v>32</v>
      </c>
      <c r="Q1783" s="24" t="s">
        <v>34</v>
      </c>
      <c r="R1783" s="24" t="s">
        <v>35</v>
      </c>
      <c r="S1783" s="24" t="s">
        <v>36</v>
      </c>
      <c r="T1783" s="47">
        <v>41318.0</v>
      </c>
      <c r="U1783" s="24" t="s">
        <v>37</v>
      </c>
      <c r="V1783" s="24" t="s">
        <v>1549</v>
      </c>
      <c r="W1783" s="46" t="s">
        <v>36</v>
      </c>
      <c r="X1783" s="46" t="s">
        <v>5520</v>
      </c>
      <c r="Y1783" s="64">
        <v>41337.0</v>
      </c>
      <c r="Z1783" s="51" t="s">
        <v>5517</v>
      </c>
      <c r="AA1783" s="48" t="s">
        <v>5518</v>
      </c>
      <c r="AB1783" s="17" t="str">
        <f>VLOOKUP(Z1783,Gacetas!A:C,3,FALSE())</f>
        <v>https://drive.google.com/file/d/1WX3NyeakQgQ8aQ7sMxkvwtAUHms_F3Q-/view?usp=sharing</v>
      </c>
    </row>
    <row r="1784">
      <c r="A1784" s="5">
        <v>1783.0</v>
      </c>
      <c r="B1784" s="24" t="s">
        <v>5521</v>
      </c>
      <c r="C1784" s="24" t="s">
        <v>5522</v>
      </c>
      <c r="D1784" s="24" t="s">
        <v>5521</v>
      </c>
      <c r="E1784" s="78"/>
      <c r="F1784" s="78"/>
      <c r="G1784" s="78"/>
      <c r="H1784" s="23" t="s">
        <v>29</v>
      </c>
      <c r="I1784" s="23" t="s">
        <v>30</v>
      </c>
      <c r="J1784" s="44"/>
      <c r="K1784" s="24" t="s">
        <v>229</v>
      </c>
      <c r="L1784" s="44"/>
      <c r="M1784" s="44"/>
      <c r="N1784" s="45" t="s">
        <v>32</v>
      </c>
      <c r="O1784" s="23" t="s">
        <v>4397</v>
      </c>
      <c r="P1784" s="46" t="s">
        <v>32</v>
      </c>
      <c r="Q1784" s="24" t="s">
        <v>34</v>
      </c>
      <c r="R1784" s="24" t="s">
        <v>35</v>
      </c>
      <c r="S1784" s="24" t="s">
        <v>36</v>
      </c>
      <c r="T1784" s="47">
        <v>41318.0</v>
      </c>
      <c r="U1784" s="24" t="s">
        <v>37</v>
      </c>
      <c r="V1784" s="24" t="s">
        <v>1549</v>
      </c>
      <c r="W1784" s="46" t="s">
        <v>36</v>
      </c>
      <c r="X1784" s="46" t="s">
        <v>5523</v>
      </c>
      <c r="Y1784" s="64">
        <v>41337.0</v>
      </c>
      <c r="Z1784" s="51" t="s">
        <v>5517</v>
      </c>
      <c r="AA1784" s="48" t="s">
        <v>5518</v>
      </c>
      <c r="AB1784" s="17" t="str">
        <f>VLOOKUP(Z1784,Gacetas!A:C,3,FALSE())</f>
        <v>https://drive.google.com/file/d/1WX3NyeakQgQ8aQ7sMxkvwtAUHms_F3Q-/view?usp=sharing</v>
      </c>
    </row>
    <row r="1785">
      <c r="A1785" s="5">
        <v>1784.0</v>
      </c>
      <c r="B1785" s="23" t="s">
        <v>5524</v>
      </c>
      <c r="C1785" s="23" t="s">
        <v>4198</v>
      </c>
      <c r="D1785" s="23" t="s">
        <v>4198</v>
      </c>
      <c r="E1785" s="78"/>
      <c r="F1785" s="78"/>
      <c r="G1785" s="78"/>
      <c r="H1785" s="23" t="s">
        <v>4639</v>
      </c>
      <c r="I1785" s="23" t="s">
        <v>30</v>
      </c>
      <c r="J1785" s="44"/>
      <c r="K1785" s="24" t="s">
        <v>235</v>
      </c>
      <c r="L1785" s="44"/>
      <c r="M1785" s="44"/>
      <c r="N1785" s="45" t="s">
        <v>32</v>
      </c>
      <c r="O1785" s="23" t="s">
        <v>4652</v>
      </c>
      <c r="P1785" s="46" t="s">
        <v>32</v>
      </c>
      <c r="Q1785" s="24" t="s">
        <v>54</v>
      </c>
      <c r="R1785" s="24" t="s">
        <v>35</v>
      </c>
      <c r="S1785" s="24" t="s">
        <v>36</v>
      </c>
      <c r="T1785" s="47">
        <v>41318.0</v>
      </c>
      <c r="U1785" s="24" t="s">
        <v>37</v>
      </c>
      <c r="V1785" s="24" t="s">
        <v>1549</v>
      </c>
      <c r="W1785" s="46" t="s">
        <v>36</v>
      </c>
      <c r="X1785" s="46" t="s">
        <v>5525</v>
      </c>
      <c r="Y1785" s="64">
        <v>41337.0</v>
      </c>
      <c r="Z1785" s="51" t="s">
        <v>5517</v>
      </c>
      <c r="AA1785" s="48" t="s">
        <v>5518</v>
      </c>
      <c r="AB1785" s="17" t="str">
        <f>VLOOKUP(Z1785,Gacetas!A:C,3,FALSE())</f>
        <v>https://drive.google.com/file/d/1WX3NyeakQgQ8aQ7sMxkvwtAUHms_F3Q-/view?usp=sharing</v>
      </c>
    </row>
    <row r="1786">
      <c r="A1786" s="5">
        <v>1785.0</v>
      </c>
      <c r="B1786" s="23" t="s">
        <v>1491</v>
      </c>
      <c r="C1786" s="23" t="s">
        <v>1492</v>
      </c>
      <c r="D1786" s="23" t="s">
        <v>1492</v>
      </c>
      <c r="E1786" s="23" t="s">
        <v>174</v>
      </c>
      <c r="F1786" s="23"/>
      <c r="G1786" s="23"/>
      <c r="H1786" s="23" t="s">
        <v>175</v>
      </c>
      <c r="I1786" s="23" t="s">
        <v>30</v>
      </c>
      <c r="J1786" s="24" t="s">
        <v>176</v>
      </c>
      <c r="K1786" s="24" t="s">
        <v>229</v>
      </c>
      <c r="L1786" s="44"/>
      <c r="M1786" s="44"/>
      <c r="N1786" s="45" t="s">
        <v>32</v>
      </c>
      <c r="O1786" s="23" t="s">
        <v>4652</v>
      </c>
      <c r="P1786" s="46" t="s">
        <v>32</v>
      </c>
      <c r="Q1786" s="24" t="s">
        <v>54</v>
      </c>
      <c r="R1786" s="24" t="s">
        <v>35</v>
      </c>
      <c r="S1786" s="24" t="s">
        <v>36</v>
      </c>
      <c r="T1786" s="47">
        <v>41319.0</v>
      </c>
      <c r="U1786" s="24" t="s">
        <v>37</v>
      </c>
      <c r="V1786" s="24" t="s">
        <v>1549</v>
      </c>
      <c r="W1786" s="46" t="s">
        <v>36</v>
      </c>
      <c r="X1786" s="46" t="s">
        <v>5526</v>
      </c>
      <c r="Y1786" s="64">
        <v>41337.0</v>
      </c>
      <c r="Z1786" s="51" t="s">
        <v>5517</v>
      </c>
      <c r="AA1786" s="48" t="s">
        <v>5518</v>
      </c>
      <c r="AB1786" s="17" t="str">
        <f>VLOOKUP(Z1786,Gacetas!A:C,3,FALSE())</f>
        <v>https://drive.google.com/file/d/1WX3NyeakQgQ8aQ7sMxkvwtAUHms_F3Q-/view?usp=sharing</v>
      </c>
    </row>
    <row r="1787">
      <c r="A1787" s="5">
        <v>1786.0</v>
      </c>
      <c r="B1787" s="24" t="s">
        <v>5527</v>
      </c>
      <c r="C1787" s="23" t="s">
        <v>1668</v>
      </c>
      <c r="D1787" s="24" t="s">
        <v>5527</v>
      </c>
      <c r="E1787" s="78"/>
      <c r="F1787" s="78"/>
      <c r="G1787" s="78"/>
      <c r="H1787" s="23" t="s">
        <v>4074</v>
      </c>
      <c r="I1787" s="23" t="s">
        <v>30</v>
      </c>
      <c r="J1787" s="44"/>
      <c r="K1787" s="24" t="s">
        <v>775</v>
      </c>
      <c r="L1787" s="44"/>
      <c r="M1787" s="44"/>
      <c r="N1787" s="45" t="s">
        <v>32</v>
      </c>
      <c r="O1787" s="23" t="s">
        <v>4652</v>
      </c>
      <c r="P1787" s="46" t="s">
        <v>32</v>
      </c>
      <c r="Q1787" s="24" t="s">
        <v>54</v>
      </c>
      <c r="R1787" s="24" t="s">
        <v>35</v>
      </c>
      <c r="S1787" s="24" t="s">
        <v>36</v>
      </c>
      <c r="T1787" s="47">
        <v>41319.0</v>
      </c>
      <c r="U1787" s="24" t="s">
        <v>37</v>
      </c>
      <c r="V1787" s="24" t="s">
        <v>1549</v>
      </c>
      <c r="W1787" s="46" t="s">
        <v>36</v>
      </c>
      <c r="X1787" s="46" t="s">
        <v>5528</v>
      </c>
      <c r="Y1787" s="64">
        <v>41337.0</v>
      </c>
      <c r="Z1787" s="51" t="s">
        <v>5517</v>
      </c>
      <c r="AA1787" s="48" t="s">
        <v>5518</v>
      </c>
      <c r="AB1787" s="17" t="str">
        <f>VLOOKUP(Z1787,Gacetas!A:C,3,FALSE())</f>
        <v>https://drive.google.com/file/d/1WX3NyeakQgQ8aQ7sMxkvwtAUHms_F3Q-/view?usp=sharing</v>
      </c>
    </row>
    <row r="1788">
      <c r="A1788" s="5">
        <v>1787.0</v>
      </c>
      <c r="B1788" s="23" t="s">
        <v>5529</v>
      </c>
      <c r="C1788" s="23" t="s">
        <v>4184</v>
      </c>
      <c r="D1788" s="23" t="s">
        <v>5529</v>
      </c>
      <c r="E1788" s="78"/>
      <c r="F1788" s="78"/>
      <c r="G1788" s="78"/>
      <c r="H1788" s="23" t="s">
        <v>4646</v>
      </c>
      <c r="I1788" s="23" t="s">
        <v>30</v>
      </c>
      <c r="J1788" s="44"/>
      <c r="K1788" s="24" t="s">
        <v>107</v>
      </c>
      <c r="L1788" s="44"/>
      <c r="M1788" s="44"/>
      <c r="N1788" s="45" t="s">
        <v>32</v>
      </c>
      <c r="O1788" s="23" t="s">
        <v>4652</v>
      </c>
      <c r="P1788" s="46" t="s">
        <v>32</v>
      </c>
      <c r="Q1788" s="24" t="s">
        <v>54</v>
      </c>
      <c r="R1788" s="24" t="s">
        <v>35</v>
      </c>
      <c r="S1788" s="24" t="s">
        <v>36</v>
      </c>
      <c r="T1788" s="47">
        <v>41319.0</v>
      </c>
      <c r="U1788" s="24" t="s">
        <v>37</v>
      </c>
      <c r="V1788" s="24" t="s">
        <v>1549</v>
      </c>
      <c r="W1788" s="46" t="s">
        <v>36</v>
      </c>
      <c r="X1788" s="46" t="s">
        <v>5530</v>
      </c>
      <c r="Y1788" s="64">
        <v>41337.0</v>
      </c>
      <c r="Z1788" s="51" t="s">
        <v>5517</v>
      </c>
      <c r="AA1788" s="48" t="s">
        <v>5518</v>
      </c>
      <c r="AB1788" s="17" t="str">
        <f>VLOOKUP(Z1788,Gacetas!A:C,3,FALSE())</f>
        <v>https://drive.google.com/file/d/1WX3NyeakQgQ8aQ7sMxkvwtAUHms_F3Q-/view?usp=sharing</v>
      </c>
    </row>
    <row r="1789">
      <c r="A1789" s="5">
        <v>1788.0</v>
      </c>
      <c r="B1789" s="24" t="s">
        <v>1645</v>
      </c>
      <c r="C1789" s="24" t="s">
        <v>1645</v>
      </c>
      <c r="D1789" s="24" t="s">
        <v>1645</v>
      </c>
      <c r="E1789" s="78"/>
      <c r="F1789" s="78"/>
      <c r="G1789" s="78"/>
      <c r="H1789" s="23" t="s">
        <v>4074</v>
      </c>
      <c r="I1789" s="23" t="s">
        <v>30</v>
      </c>
      <c r="J1789" s="44"/>
      <c r="K1789" s="24" t="s">
        <v>214</v>
      </c>
      <c r="L1789" s="44"/>
      <c r="M1789" s="44"/>
      <c r="N1789" s="45" t="s">
        <v>32</v>
      </c>
      <c r="O1789" s="23" t="s">
        <v>4652</v>
      </c>
      <c r="P1789" s="46" t="s">
        <v>32</v>
      </c>
      <c r="Q1789" s="24" t="s">
        <v>54</v>
      </c>
      <c r="R1789" s="24" t="s">
        <v>35</v>
      </c>
      <c r="S1789" s="24" t="s">
        <v>36</v>
      </c>
      <c r="T1789" s="47">
        <v>41319.0</v>
      </c>
      <c r="U1789" s="24" t="s">
        <v>37</v>
      </c>
      <c r="V1789" s="24" t="s">
        <v>1549</v>
      </c>
      <c r="W1789" s="46" t="s">
        <v>36</v>
      </c>
      <c r="X1789" s="46" t="s">
        <v>5531</v>
      </c>
      <c r="Y1789" s="64">
        <v>41337.0</v>
      </c>
      <c r="Z1789" s="51" t="s">
        <v>5517</v>
      </c>
      <c r="AA1789" s="48" t="s">
        <v>5518</v>
      </c>
      <c r="AB1789" s="17" t="str">
        <f>VLOOKUP(Z1789,Gacetas!A:C,3,FALSE())</f>
        <v>https://drive.google.com/file/d/1WX3NyeakQgQ8aQ7sMxkvwtAUHms_F3Q-/view?usp=sharing</v>
      </c>
    </row>
    <row r="1790">
      <c r="A1790" s="5">
        <v>1789.0</v>
      </c>
      <c r="B1790" s="24" t="s">
        <v>1656</v>
      </c>
      <c r="C1790" s="24" t="s">
        <v>1656</v>
      </c>
      <c r="D1790" s="24" t="s">
        <v>1656</v>
      </c>
      <c r="E1790" s="78"/>
      <c r="F1790" s="78"/>
      <c r="G1790" s="78"/>
      <c r="H1790" s="23" t="s">
        <v>4074</v>
      </c>
      <c r="I1790" s="23" t="s">
        <v>30</v>
      </c>
      <c r="J1790" s="44"/>
      <c r="K1790" s="24" t="s">
        <v>145</v>
      </c>
      <c r="L1790" s="44"/>
      <c r="M1790" s="44"/>
      <c r="N1790" s="45" t="s">
        <v>32</v>
      </c>
      <c r="O1790" s="23" t="s">
        <v>4652</v>
      </c>
      <c r="P1790" s="46" t="s">
        <v>32</v>
      </c>
      <c r="Q1790" s="24" t="s">
        <v>54</v>
      </c>
      <c r="R1790" s="24" t="s">
        <v>35</v>
      </c>
      <c r="S1790" s="24" t="s">
        <v>36</v>
      </c>
      <c r="T1790" s="47">
        <v>41319.0</v>
      </c>
      <c r="U1790" s="24" t="s">
        <v>37</v>
      </c>
      <c r="V1790" s="24" t="s">
        <v>1549</v>
      </c>
      <c r="W1790" s="46" t="s">
        <v>36</v>
      </c>
      <c r="X1790" s="46" t="s">
        <v>5532</v>
      </c>
      <c r="Y1790" s="64">
        <v>41337.0</v>
      </c>
      <c r="Z1790" s="51" t="s">
        <v>5517</v>
      </c>
      <c r="AA1790" s="48" t="s">
        <v>5518</v>
      </c>
      <c r="AB1790" s="17" t="str">
        <f>VLOOKUP(Z1790,Gacetas!A:C,3,FALSE())</f>
        <v>https://drive.google.com/file/d/1WX3NyeakQgQ8aQ7sMxkvwtAUHms_F3Q-/view?usp=sharing</v>
      </c>
    </row>
    <row r="1791">
      <c r="A1791" s="5">
        <v>1790.0</v>
      </c>
      <c r="B1791" s="24" t="s">
        <v>1624</v>
      </c>
      <c r="C1791" s="14" t="s">
        <v>1624</v>
      </c>
      <c r="D1791" s="24" t="s">
        <v>1624</v>
      </c>
      <c r="E1791" s="78"/>
      <c r="F1791" s="78"/>
      <c r="G1791" s="78"/>
      <c r="H1791" s="23" t="s">
        <v>29</v>
      </c>
      <c r="I1791" s="23" t="s">
        <v>30</v>
      </c>
      <c r="J1791" s="44"/>
      <c r="K1791" s="24" t="s">
        <v>107</v>
      </c>
      <c r="L1791" s="44"/>
      <c r="M1791" s="44"/>
      <c r="N1791" s="45" t="s">
        <v>32</v>
      </c>
      <c r="O1791" s="23" t="s">
        <v>5352</v>
      </c>
      <c r="P1791" s="46" t="s">
        <v>32</v>
      </c>
      <c r="Q1791" s="24" t="s">
        <v>54</v>
      </c>
      <c r="R1791" s="24" t="s">
        <v>35</v>
      </c>
      <c r="S1791" s="24" t="s">
        <v>36</v>
      </c>
      <c r="T1791" s="47">
        <v>41326.0</v>
      </c>
      <c r="U1791" s="24" t="s">
        <v>37</v>
      </c>
      <c r="V1791" s="24" t="s">
        <v>1549</v>
      </c>
      <c r="W1791" s="46" t="s">
        <v>36</v>
      </c>
      <c r="X1791" s="46" t="s">
        <v>5533</v>
      </c>
      <c r="Y1791" s="64">
        <v>41347.0</v>
      </c>
      <c r="Z1791" s="51" t="s">
        <v>5534</v>
      </c>
      <c r="AA1791" s="48" t="s">
        <v>5535</v>
      </c>
      <c r="AB1791" s="17" t="str">
        <f>VLOOKUP(Z1791,Gacetas!A:C,3,FALSE())</f>
        <v>https://drive.google.com/file/d/1pUeW7HgRmtSp_qsRjiTUy8iY-8q7RRL-/view?usp=sharing</v>
      </c>
    </row>
    <row r="1792">
      <c r="A1792" s="5">
        <v>1791.0</v>
      </c>
      <c r="B1792" s="24" t="s">
        <v>257</v>
      </c>
      <c r="C1792" s="24" t="s">
        <v>257</v>
      </c>
      <c r="D1792" s="24" t="s">
        <v>257</v>
      </c>
      <c r="E1792" s="78"/>
      <c r="F1792" s="78"/>
      <c r="G1792" s="78"/>
      <c r="H1792" s="23" t="s">
        <v>29</v>
      </c>
      <c r="I1792" s="23" t="s">
        <v>30</v>
      </c>
      <c r="J1792" s="44"/>
      <c r="K1792" s="24" t="s">
        <v>31</v>
      </c>
      <c r="L1792" s="44"/>
      <c r="M1792" s="44"/>
      <c r="N1792" s="45" t="s">
        <v>32</v>
      </c>
      <c r="O1792" s="23" t="s">
        <v>5168</v>
      </c>
      <c r="P1792" s="46" t="s">
        <v>32</v>
      </c>
      <c r="Q1792" s="24" t="s">
        <v>34</v>
      </c>
      <c r="R1792" s="24" t="s">
        <v>35</v>
      </c>
      <c r="S1792" s="24" t="s">
        <v>36</v>
      </c>
      <c r="T1792" s="47">
        <v>41326.0</v>
      </c>
      <c r="U1792" s="24" t="s">
        <v>37</v>
      </c>
      <c r="V1792" s="24" t="s">
        <v>1549</v>
      </c>
      <c r="W1792" s="46" t="s">
        <v>36</v>
      </c>
      <c r="X1792" s="46" t="s">
        <v>5536</v>
      </c>
      <c r="Y1792" s="64">
        <v>41347.0</v>
      </c>
      <c r="Z1792" s="51" t="s">
        <v>5534</v>
      </c>
      <c r="AA1792" s="48" t="s">
        <v>5535</v>
      </c>
      <c r="AB1792" s="17" t="str">
        <f>VLOOKUP(Z1792,Gacetas!A:C,3,FALSE())</f>
        <v>https://drive.google.com/file/d/1pUeW7HgRmtSp_qsRjiTUy8iY-8q7RRL-/view?usp=sharing</v>
      </c>
    </row>
    <row r="1793">
      <c r="A1793" s="5">
        <v>1792.0</v>
      </c>
      <c r="B1793" s="24" t="s">
        <v>1706</v>
      </c>
      <c r="C1793" s="24" t="s">
        <v>1706</v>
      </c>
      <c r="D1793" s="24" t="s">
        <v>1706</v>
      </c>
      <c r="E1793" s="78"/>
      <c r="F1793" s="78"/>
      <c r="G1793" s="78"/>
      <c r="H1793" s="23" t="s">
        <v>4639</v>
      </c>
      <c r="I1793" s="23" t="s">
        <v>30</v>
      </c>
      <c r="J1793" s="44"/>
      <c r="K1793" s="24" t="s">
        <v>214</v>
      </c>
      <c r="L1793" s="44"/>
      <c r="M1793" s="44"/>
      <c r="N1793" s="45" t="s">
        <v>32</v>
      </c>
      <c r="O1793" s="23" t="s">
        <v>5194</v>
      </c>
      <c r="P1793" s="46" t="s">
        <v>32</v>
      </c>
      <c r="Q1793" s="24" t="s">
        <v>54</v>
      </c>
      <c r="R1793" s="24" t="s">
        <v>35</v>
      </c>
      <c r="S1793" s="24" t="s">
        <v>36</v>
      </c>
      <c r="T1793" s="47">
        <v>41326.0</v>
      </c>
      <c r="U1793" s="24" t="s">
        <v>37</v>
      </c>
      <c r="V1793" s="24" t="s">
        <v>1549</v>
      </c>
      <c r="W1793" s="46" t="s">
        <v>36</v>
      </c>
      <c r="X1793" s="46" t="s">
        <v>5537</v>
      </c>
      <c r="Y1793" s="64">
        <v>41347.0</v>
      </c>
      <c r="Z1793" s="51" t="s">
        <v>5534</v>
      </c>
      <c r="AA1793" s="48" t="s">
        <v>5535</v>
      </c>
      <c r="AB1793" s="17" t="str">
        <f>VLOOKUP(Z1793,Gacetas!A:C,3,FALSE())</f>
        <v>https://drive.google.com/file/d/1pUeW7HgRmtSp_qsRjiTUy8iY-8q7RRL-/view?usp=sharing</v>
      </c>
    </row>
    <row r="1794">
      <c r="A1794" s="5">
        <v>1793.0</v>
      </c>
      <c r="B1794" s="24" t="s">
        <v>4234</v>
      </c>
      <c r="C1794" s="24" t="s">
        <v>4234</v>
      </c>
      <c r="D1794" s="24" t="s">
        <v>4234</v>
      </c>
      <c r="E1794" s="78"/>
      <c r="F1794" s="78"/>
      <c r="G1794" s="78"/>
      <c r="H1794" s="23" t="s">
        <v>4639</v>
      </c>
      <c r="I1794" s="23" t="s">
        <v>30</v>
      </c>
      <c r="J1794" s="44"/>
      <c r="K1794" s="24" t="s">
        <v>45</v>
      </c>
      <c r="L1794" s="44"/>
      <c r="M1794" s="44"/>
      <c r="N1794" s="45" t="s">
        <v>32</v>
      </c>
      <c r="O1794" s="23" t="s">
        <v>5194</v>
      </c>
      <c r="P1794" s="46" t="s">
        <v>32</v>
      </c>
      <c r="Q1794" s="24" t="s">
        <v>54</v>
      </c>
      <c r="R1794" s="24" t="s">
        <v>35</v>
      </c>
      <c r="S1794" s="24" t="s">
        <v>36</v>
      </c>
      <c r="T1794" s="47">
        <v>41326.0</v>
      </c>
      <c r="U1794" s="24" t="s">
        <v>37</v>
      </c>
      <c r="V1794" s="24" t="s">
        <v>1549</v>
      </c>
      <c r="W1794" s="46" t="s">
        <v>36</v>
      </c>
      <c r="X1794" s="46" t="s">
        <v>5538</v>
      </c>
      <c r="Y1794" s="64">
        <v>41347.0</v>
      </c>
      <c r="Z1794" s="51" t="s">
        <v>5534</v>
      </c>
      <c r="AA1794" s="48" t="s">
        <v>5535</v>
      </c>
      <c r="AB1794" s="17" t="str">
        <f>VLOOKUP(Z1794,Gacetas!A:C,3,FALSE())</f>
        <v>https://drive.google.com/file/d/1pUeW7HgRmtSp_qsRjiTUy8iY-8q7RRL-/view?usp=sharing</v>
      </c>
    </row>
    <row r="1795">
      <c r="A1795" s="5">
        <v>1794.0</v>
      </c>
      <c r="B1795" s="24" t="s">
        <v>1526</v>
      </c>
      <c r="C1795" s="24" t="s">
        <v>1526</v>
      </c>
      <c r="D1795" s="24" t="s">
        <v>1526</v>
      </c>
      <c r="E1795" s="78"/>
      <c r="F1795" s="78"/>
      <c r="G1795" s="78"/>
      <c r="H1795" s="23" t="s">
        <v>4639</v>
      </c>
      <c r="I1795" s="23" t="s">
        <v>30</v>
      </c>
      <c r="J1795" s="44"/>
      <c r="K1795" s="24" t="s">
        <v>3110</v>
      </c>
      <c r="L1795" s="44"/>
      <c r="M1795" s="44"/>
      <c r="N1795" s="45" t="s">
        <v>32</v>
      </c>
      <c r="O1795" s="51" t="s">
        <v>5194</v>
      </c>
      <c r="P1795" s="46" t="s">
        <v>32</v>
      </c>
      <c r="Q1795" s="24" t="s">
        <v>54</v>
      </c>
      <c r="R1795" s="24" t="s">
        <v>35</v>
      </c>
      <c r="S1795" s="24" t="s">
        <v>36</v>
      </c>
      <c r="T1795" s="47">
        <v>41326.0</v>
      </c>
      <c r="U1795" s="24" t="s">
        <v>37</v>
      </c>
      <c r="V1795" s="24" t="s">
        <v>1549</v>
      </c>
      <c r="W1795" s="46" t="s">
        <v>36</v>
      </c>
      <c r="X1795" s="46" t="s">
        <v>5539</v>
      </c>
      <c r="Y1795" s="64">
        <v>41347.0</v>
      </c>
      <c r="Z1795" s="51" t="s">
        <v>5534</v>
      </c>
      <c r="AA1795" s="48" t="s">
        <v>5535</v>
      </c>
      <c r="AB1795" s="17" t="str">
        <f>VLOOKUP(Z1795,Gacetas!A:C,3,FALSE())</f>
        <v>https://drive.google.com/file/d/1pUeW7HgRmtSp_qsRjiTUy8iY-8q7RRL-/view?usp=sharing</v>
      </c>
    </row>
    <row r="1796">
      <c r="A1796" s="5">
        <v>1795.0</v>
      </c>
      <c r="B1796" s="24" t="s">
        <v>5540</v>
      </c>
      <c r="C1796" s="24" t="s">
        <v>5541</v>
      </c>
      <c r="D1796" s="24" t="s">
        <v>5540</v>
      </c>
      <c r="E1796" s="78"/>
      <c r="F1796" s="78"/>
      <c r="G1796" s="78"/>
      <c r="H1796" s="23" t="s">
        <v>4074</v>
      </c>
      <c r="I1796" s="23" t="s">
        <v>30</v>
      </c>
      <c r="J1796" s="44"/>
      <c r="K1796" s="24" t="s">
        <v>625</v>
      </c>
      <c r="L1796" s="44"/>
      <c r="M1796" s="44"/>
      <c r="N1796" s="45" t="s">
        <v>32</v>
      </c>
      <c r="O1796" s="23" t="s">
        <v>5123</v>
      </c>
      <c r="P1796" s="46" t="s">
        <v>32</v>
      </c>
      <c r="Q1796" s="24" t="s">
        <v>54</v>
      </c>
      <c r="R1796" s="24" t="s">
        <v>35</v>
      </c>
      <c r="S1796" s="24" t="s">
        <v>36</v>
      </c>
      <c r="T1796" s="47">
        <v>41326.0</v>
      </c>
      <c r="U1796" s="24" t="s">
        <v>37</v>
      </c>
      <c r="V1796" s="24" t="s">
        <v>1549</v>
      </c>
      <c r="W1796" s="46" t="s">
        <v>36</v>
      </c>
      <c r="X1796" s="46" t="s">
        <v>5542</v>
      </c>
      <c r="Y1796" s="64">
        <v>41347.0</v>
      </c>
      <c r="Z1796" s="51" t="s">
        <v>5534</v>
      </c>
      <c r="AA1796" s="48" t="s">
        <v>5535</v>
      </c>
      <c r="AB1796" s="17" t="str">
        <f>VLOOKUP(Z1796,Gacetas!A:C,3,FALSE())</f>
        <v>https://drive.google.com/file/d/1pUeW7HgRmtSp_qsRjiTUy8iY-8q7RRL-/view?usp=sharing</v>
      </c>
    </row>
    <row r="1797">
      <c r="A1797" s="5">
        <v>1796.0</v>
      </c>
      <c r="B1797" s="24" t="s">
        <v>389</v>
      </c>
      <c r="C1797" s="24" t="s">
        <v>389</v>
      </c>
      <c r="D1797" s="24" t="s">
        <v>389</v>
      </c>
      <c r="E1797" s="78"/>
      <c r="F1797" s="78"/>
      <c r="G1797" s="78"/>
      <c r="H1797" s="23" t="s">
        <v>29</v>
      </c>
      <c r="I1797" s="23" t="s">
        <v>30</v>
      </c>
      <c r="J1797" s="44"/>
      <c r="K1797" s="24" t="s">
        <v>253</v>
      </c>
      <c r="L1797" s="44"/>
      <c r="M1797" s="44"/>
      <c r="N1797" s="45" t="s">
        <v>32</v>
      </c>
      <c r="O1797" s="23" t="s">
        <v>390</v>
      </c>
      <c r="P1797" s="46" t="s">
        <v>32</v>
      </c>
      <c r="Q1797" s="24" t="s">
        <v>34</v>
      </c>
      <c r="R1797" s="24" t="s">
        <v>35</v>
      </c>
      <c r="S1797" s="24" t="s">
        <v>36</v>
      </c>
      <c r="T1797" s="47">
        <v>41330.0</v>
      </c>
      <c r="U1797" s="24" t="s">
        <v>37</v>
      </c>
      <c r="V1797" s="24" t="s">
        <v>1549</v>
      </c>
      <c r="W1797" s="46" t="s">
        <v>36</v>
      </c>
      <c r="X1797" s="50" t="s">
        <v>5543</v>
      </c>
      <c r="Y1797" s="64">
        <v>41353.0</v>
      </c>
      <c r="Z1797" s="51" t="s">
        <v>5544</v>
      </c>
      <c r="AA1797" s="48" t="s">
        <v>5545</v>
      </c>
      <c r="AB1797" s="17" t="str">
        <f>VLOOKUP(Z1797,Gacetas!A:C,3,FALSE())</f>
        <v>https://drive.google.com/file/d/1MQbKzdDjPnE8oCVFgPyA4VbiRfmcVu6G/view?usp=sharing</v>
      </c>
    </row>
    <row r="1798">
      <c r="A1798" s="5">
        <v>1797.0</v>
      </c>
      <c r="B1798" s="24" t="s">
        <v>5546</v>
      </c>
      <c r="C1798" s="24" t="s">
        <v>5546</v>
      </c>
      <c r="D1798" s="24" t="s">
        <v>5546</v>
      </c>
      <c r="E1798" s="78"/>
      <c r="F1798" s="78"/>
      <c r="G1798" s="78"/>
      <c r="H1798" s="23" t="s">
        <v>4074</v>
      </c>
      <c r="I1798" s="23" t="s">
        <v>30</v>
      </c>
      <c r="J1798" s="44"/>
      <c r="K1798" s="24" t="s">
        <v>145</v>
      </c>
      <c r="L1798" s="44"/>
      <c r="M1798" s="44"/>
      <c r="N1798" s="84"/>
      <c r="O1798" s="38"/>
      <c r="P1798" s="91"/>
      <c r="Q1798" s="24" t="s">
        <v>54</v>
      </c>
      <c r="R1798" s="24" t="s">
        <v>909</v>
      </c>
      <c r="S1798" s="23" t="s">
        <v>5547</v>
      </c>
      <c r="T1798" s="47">
        <v>41330.0</v>
      </c>
      <c r="U1798" s="24" t="s">
        <v>37</v>
      </c>
      <c r="V1798" s="24" t="s">
        <v>1549</v>
      </c>
      <c r="W1798" s="46" t="s">
        <v>36</v>
      </c>
      <c r="X1798" s="46" t="s">
        <v>5548</v>
      </c>
      <c r="Y1798" s="64">
        <v>41353.0</v>
      </c>
      <c r="Z1798" s="51" t="s">
        <v>5544</v>
      </c>
      <c r="AA1798" s="48" t="s">
        <v>5545</v>
      </c>
      <c r="AB1798" s="17" t="str">
        <f>VLOOKUP(Z1798,Gacetas!A:C,3,FALSE())</f>
        <v>https://drive.google.com/file/d/1MQbKzdDjPnE8oCVFgPyA4VbiRfmcVu6G/view?usp=sharing</v>
      </c>
    </row>
    <row r="1799">
      <c r="A1799" s="5">
        <v>1798.0</v>
      </c>
      <c r="B1799" s="24" t="s">
        <v>5549</v>
      </c>
      <c r="C1799" s="24" t="s">
        <v>5549</v>
      </c>
      <c r="D1799" s="24" t="s">
        <v>5549</v>
      </c>
      <c r="E1799" s="78"/>
      <c r="F1799" s="78"/>
      <c r="G1799" s="78"/>
      <c r="H1799" s="23" t="s">
        <v>4074</v>
      </c>
      <c r="I1799" s="23" t="s">
        <v>30</v>
      </c>
      <c r="J1799" s="44"/>
      <c r="K1799" s="24" t="s">
        <v>145</v>
      </c>
      <c r="L1799" s="44"/>
      <c r="M1799" s="44"/>
      <c r="N1799" s="84"/>
      <c r="O1799" s="38"/>
      <c r="P1799" s="91"/>
      <c r="Q1799" s="24" t="s">
        <v>54</v>
      </c>
      <c r="R1799" s="24" t="s">
        <v>909</v>
      </c>
      <c r="S1799" s="23" t="s">
        <v>5547</v>
      </c>
      <c r="T1799" s="47">
        <v>41330.0</v>
      </c>
      <c r="U1799" s="24" t="s">
        <v>37</v>
      </c>
      <c r="V1799" s="24" t="s">
        <v>1549</v>
      </c>
      <c r="W1799" s="46" t="s">
        <v>36</v>
      </c>
      <c r="X1799" s="46" t="s">
        <v>5550</v>
      </c>
      <c r="Y1799" s="64">
        <v>41353.0</v>
      </c>
      <c r="Z1799" s="51" t="s">
        <v>5544</v>
      </c>
      <c r="AA1799" s="48" t="s">
        <v>5545</v>
      </c>
      <c r="AB1799" s="17" t="str">
        <f>VLOOKUP(Z1799,Gacetas!A:C,3,FALSE())</f>
        <v>https://drive.google.com/file/d/1MQbKzdDjPnE8oCVFgPyA4VbiRfmcVu6G/view?usp=sharing</v>
      </c>
    </row>
    <row r="1800">
      <c r="A1800" s="5">
        <v>1799.0</v>
      </c>
      <c r="B1800" s="103" t="s">
        <v>5551</v>
      </c>
      <c r="C1800" s="103" t="s">
        <v>5552</v>
      </c>
      <c r="D1800" s="103" t="s">
        <v>5552</v>
      </c>
      <c r="E1800" s="103" t="s">
        <v>174</v>
      </c>
      <c r="F1800" s="103"/>
      <c r="G1800" s="103"/>
      <c r="H1800" s="23" t="s">
        <v>175</v>
      </c>
      <c r="I1800" s="23" t="s">
        <v>30</v>
      </c>
      <c r="J1800" s="24" t="s">
        <v>176</v>
      </c>
      <c r="K1800" s="24" t="s">
        <v>45</v>
      </c>
      <c r="L1800" s="44"/>
      <c r="M1800" s="44"/>
      <c r="N1800" s="84"/>
      <c r="O1800" s="38"/>
      <c r="P1800" s="91"/>
      <c r="Q1800" s="24" t="s">
        <v>54</v>
      </c>
      <c r="R1800" s="24" t="s">
        <v>909</v>
      </c>
      <c r="S1800" s="23" t="s">
        <v>5553</v>
      </c>
      <c r="T1800" s="47">
        <v>41332.0</v>
      </c>
      <c r="U1800" s="24" t="s">
        <v>37</v>
      </c>
      <c r="V1800" s="24" t="s">
        <v>1549</v>
      </c>
      <c r="W1800" s="46" t="s">
        <v>36</v>
      </c>
      <c r="X1800" s="46" t="s">
        <v>5554</v>
      </c>
      <c r="Y1800" s="64">
        <v>41353.0</v>
      </c>
      <c r="Z1800" s="51" t="s">
        <v>5544</v>
      </c>
      <c r="AA1800" s="48" t="s">
        <v>5545</v>
      </c>
      <c r="AB1800" s="17" t="str">
        <f>VLOOKUP(Z1800,Gacetas!A:C,3,FALSE())</f>
        <v>https://drive.google.com/file/d/1MQbKzdDjPnE8oCVFgPyA4VbiRfmcVu6G/view?usp=sharing</v>
      </c>
    </row>
    <row r="1801">
      <c r="A1801" s="5">
        <v>1800.0</v>
      </c>
      <c r="B1801" s="103" t="s">
        <v>4214</v>
      </c>
      <c r="C1801" s="103" t="s">
        <v>4214</v>
      </c>
      <c r="D1801" s="103" t="s">
        <v>4214</v>
      </c>
      <c r="E1801" s="78"/>
      <c r="F1801" s="78"/>
      <c r="G1801" s="78"/>
      <c r="H1801" s="23" t="s">
        <v>4215</v>
      </c>
      <c r="I1801" s="23" t="s">
        <v>30</v>
      </c>
      <c r="J1801" s="44"/>
      <c r="K1801" s="24" t="s">
        <v>107</v>
      </c>
      <c r="L1801" s="44"/>
      <c r="M1801" s="44"/>
      <c r="N1801" s="45" t="s">
        <v>32</v>
      </c>
      <c r="O1801" s="23" t="s">
        <v>4216</v>
      </c>
      <c r="P1801" s="46" t="s">
        <v>53</v>
      </c>
      <c r="Q1801" s="24" t="s">
        <v>54</v>
      </c>
      <c r="R1801" s="24" t="s">
        <v>35</v>
      </c>
      <c r="S1801" s="24" t="s">
        <v>36</v>
      </c>
      <c r="T1801" s="47">
        <v>41330.0</v>
      </c>
      <c r="U1801" s="24" t="s">
        <v>37</v>
      </c>
      <c r="V1801" s="24" t="s">
        <v>1549</v>
      </c>
      <c r="W1801" s="46" t="s">
        <v>36</v>
      </c>
      <c r="X1801" s="46" t="s">
        <v>5555</v>
      </c>
      <c r="Y1801" s="64">
        <v>41354.0</v>
      </c>
      <c r="Z1801" s="51" t="s">
        <v>5556</v>
      </c>
      <c r="AA1801" s="48" t="s">
        <v>5557</v>
      </c>
      <c r="AB1801" s="17" t="str">
        <f>VLOOKUP(Z1801,Gacetas!A:C,3,FALSE())</f>
        <v>https://drive.google.com/file/d/1R8wQUtiCfiIALnDizuNdHgKjTOOR9OGb/view?usp=sharing</v>
      </c>
    </row>
    <row r="1802">
      <c r="A1802" s="5">
        <v>1801.0</v>
      </c>
      <c r="B1802" s="24" t="s">
        <v>5558</v>
      </c>
      <c r="C1802" s="24" t="s">
        <v>5558</v>
      </c>
      <c r="D1802" s="24" t="s">
        <v>5558</v>
      </c>
      <c r="E1802" s="78"/>
      <c r="F1802" s="78"/>
      <c r="G1802" s="78"/>
      <c r="H1802" s="23" t="s">
        <v>4074</v>
      </c>
      <c r="I1802" s="23" t="s">
        <v>30</v>
      </c>
      <c r="J1802" s="44"/>
      <c r="K1802" s="24" t="s">
        <v>129</v>
      </c>
      <c r="L1802" s="44"/>
      <c r="M1802" s="44"/>
      <c r="N1802" s="45" t="s">
        <v>32</v>
      </c>
      <c r="O1802" s="23" t="s">
        <v>5123</v>
      </c>
      <c r="P1802" s="46" t="s">
        <v>32</v>
      </c>
      <c r="Q1802" s="24" t="s">
        <v>54</v>
      </c>
      <c r="R1802" s="24" t="s">
        <v>35</v>
      </c>
      <c r="S1802" s="24" t="s">
        <v>36</v>
      </c>
      <c r="T1802" s="47">
        <v>41339.0</v>
      </c>
      <c r="U1802" s="24" t="s">
        <v>37</v>
      </c>
      <c r="V1802" s="24" t="s">
        <v>1549</v>
      </c>
      <c r="W1802" s="46" t="s">
        <v>36</v>
      </c>
      <c r="X1802" s="46" t="s">
        <v>5559</v>
      </c>
      <c r="Y1802" s="64">
        <v>41354.0</v>
      </c>
      <c r="Z1802" s="51" t="s">
        <v>5556</v>
      </c>
      <c r="AA1802" s="48" t="s">
        <v>5557</v>
      </c>
      <c r="AB1802" s="17" t="str">
        <f>VLOOKUP(Z1802,Gacetas!A:C,3,FALSE())</f>
        <v>https://drive.google.com/file/d/1R8wQUtiCfiIALnDizuNdHgKjTOOR9OGb/view?usp=sharing</v>
      </c>
    </row>
    <row r="1803">
      <c r="A1803" s="5">
        <v>1802.0</v>
      </c>
      <c r="B1803" s="24" t="s">
        <v>1676</v>
      </c>
      <c r="C1803" s="24" t="s">
        <v>1676</v>
      </c>
      <c r="D1803" s="24" t="s">
        <v>1676</v>
      </c>
      <c r="E1803" s="78"/>
      <c r="F1803" s="78"/>
      <c r="G1803" s="78"/>
      <c r="H1803" s="23" t="s">
        <v>4074</v>
      </c>
      <c r="I1803" s="23" t="s">
        <v>30</v>
      </c>
      <c r="J1803" s="44"/>
      <c r="K1803" s="24" t="s">
        <v>214</v>
      </c>
      <c r="L1803" s="44"/>
      <c r="M1803" s="44"/>
      <c r="N1803" s="45" t="s">
        <v>32</v>
      </c>
      <c r="O1803" s="23" t="s">
        <v>5123</v>
      </c>
      <c r="P1803" s="46" t="s">
        <v>32</v>
      </c>
      <c r="Q1803" s="24" t="s">
        <v>54</v>
      </c>
      <c r="R1803" s="24" t="s">
        <v>35</v>
      </c>
      <c r="S1803" s="24" t="s">
        <v>36</v>
      </c>
      <c r="T1803" s="47">
        <v>41339.0</v>
      </c>
      <c r="U1803" s="24" t="s">
        <v>37</v>
      </c>
      <c r="V1803" s="24" t="s">
        <v>1549</v>
      </c>
      <c r="W1803" s="46" t="s">
        <v>36</v>
      </c>
      <c r="X1803" s="46" t="s">
        <v>5560</v>
      </c>
      <c r="Y1803" s="64">
        <v>41354.0</v>
      </c>
      <c r="Z1803" s="51" t="s">
        <v>5556</v>
      </c>
      <c r="AA1803" s="48" t="s">
        <v>5557</v>
      </c>
      <c r="AB1803" s="17" t="str">
        <f>VLOOKUP(Z1803,Gacetas!A:C,3,FALSE())</f>
        <v>https://drive.google.com/file/d/1R8wQUtiCfiIALnDizuNdHgKjTOOR9OGb/view?usp=sharing</v>
      </c>
    </row>
    <row r="1804">
      <c r="A1804" s="5">
        <v>1803.0</v>
      </c>
      <c r="B1804" s="24" t="s">
        <v>1689</v>
      </c>
      <c r="C1804" s="24" t="s">
        <v>1689</v>
      </c>
      <c r="D1804" s="24" t="s">
        <v>1689</v>
      </c>
      <c r="E1804" s="78"/>
      <c r="F1804" s="78"/>
      <c r="G1804" s="78"/>
      <c r="H1804" s="23" t="s">
        <v>4074</v>
      </c>
      <c r="I1804" s="23" t="s">
        <v>30</v>
      </c>
      <c r="J1804" s="44"/>
      <c r="K1804" s="24" t="s">
        <v>45</v>
      </c>
      <c r="L1804" s="44"/>
      <c r="M1804" s="44"/>
      <c r="N1804" s="45" t="s">
        <v>32</v>
      </c>
      <c r="O1804" s="23" t="s">
        <v>5123</v>
      </c>
      <c r="P1804" s="46" t="s">
        <v>32</v>
      </c>
      <c r="Q1804" s="24" t="s">
        <v>54</v>
      </c>
      <c r="R1804" s="24" t="s">
        <v>35</v>
      </c>
      <c r="S1804" s="24" t="s">
        <v>36</v>
      </c>
      <c r="T1804" s="47">
        <v>41339.0</v>
      </c>
      <c r="U1804" s="24" t="s">
        <v>37</v>
      </c>
      <c r="V1804" s="24" t="s">
        <v>1549</v>
      </c>
      <c r="W1804" s="46" t="s">
        <v>36</v>
      </c>
      <c r="X1804" s="46" t="s">
        <v>5561</v>
      </c>
      <c r="Y1804" s="64">
        <v>41354.0</v>
      </c>
      <c r="Z1804" s="51" t="s">
        <v>5556</v>
      </c>
      <c r="AA1804" s="48" t="s">
        <v>5557</v>
      </c>
      <c r="AB1804" s="17" t="str">
        <f>VLOOKUP(Z1804,Gacetas!A:C,3,FALSE())</f>
        <v>https://drive.google.com/file/d/1R8wQUtiCfiIALnDizuNdHgKjTOOR9OGb/view?usp=sharing</v>
      </c>
    </row>
    <row r="1805">
      <c r="A1805" s="5">
        <v>1804.0</v>
      </c>
      <c r="B1805" s="24" t="s">
        <v>4278</v>
      </c>
      <c r="C1805" s="24" t="s">
        <v>1734</v>
      </c>
      <c r="D1805" s="24" t="s">
        <v>4278</v>
      </c>
      <c r="E1805" s="78"/>
      <c r="F1805" s="78"/>
      <c r="G1805" s="78"/>
      <c r="H1805" s="23" t="s">
        <v>4074</v>
      </c>
      <c r="I1805" s="23" t="s">
        <v>30</v>
      </c>
      <c r="J1805" s="44"/>
      <c r="K1805" s="24" t="s">
        <v>1735</v>
      </c>
      <c r="L1805" s="44"/>
      <c r="M1805" s="44"/>
      <c r="N1805" s="45" t="s">
        <v>32</v>
      </c>
      <c r="O1805" s="23" t="s">
        <v>5123</v>
      </c>
      <c r="P1805" s="46" t="s">
        <v>32</v>
      </c>
      <c r="Q1805" s="24" t="s">
        <v>54</v>
      </c>
      <c r="R1805" s="24" t="s">
        <v>35</v>
      </c>
      <c r="S1805" s="24" t="s">
        <v>36</v>
      </c>
      <c r="T1805" s="47">
        <v>41339.0</v>
      </c>
      <c r="U1805" s="24" t="s">
        <v>37</v>
      </c>
      <c r="V1805" s="24" t="s">
        <v>1549</v>
      </c>
      <c r="W1805" s="46" t="s">
        <v>36</v>
      </c>
      <c r="X1805" s="46" t="s">
        <v>5562</v>
      </c>
      <c r="Y1805" s="64">
        <v>41354.0</v>
      </c>
      <c r="Z1805" s="51" t="s">
        <v>5556</v>
      </c>
      <c r="AA1805" s="48" t="s">
        <v>5557</v>
      </c>
      <c r="AB1805" s="17" t="str">
        <f>VLOOKUP(Z1805,Gacetas!A:C,3,FALSE())</f>
        <v>https://drive.google.com/file/d/1R8wQUtiCfiIALnDizuNdHgKjTOOR9OGb/view?usp=sharing</v>
      </c>
    </row>
    <row r="1806">
      <c r="A1806" s="5">
        <v>1805.0</v>
      </c>
      <c r="B1806" s="24" t="s">
        <v>1731</v>
      </c>
      <c r="C1806" s="24" t="s">
        <v>1731</v>
      </c>
      <c r="D1806" s="24" t="s">
        <v>1731</v>
      </c>
      <c r="E1806" s="78"/>
      <c r="F1806" s="78"/>
      <c r="G1806" s="78"/>
      <c r="H1806" s="23" t="s">
        <v>4074</v>
      </c>
      <c r="I1806" s="23" t="s">
        <v>30</v>
      </c>
      <c r="J1806" s="44"/>
      <c r="K1806" s="24" t="s">
        <v>89</v>
      </c>
      <c r="L1806" s="44"/>
      <c r="M1806" s="44"/>
      <c r="N1806" s="45" t="s">
        <v>32</v>
      </c>
      <c r="O1806" s="23" t="s">
        <v>5123</v>
      </c>
      <c r="P1806" s="46" t="s">
        <v>32</v>
      </c>
      <c r="Q1806" s="24" t="s">
        <v>54</v>
      </c>
      <c r="R1806" s="24" t="s">
        <v>35</v>
      </c>
      <c r="S1806" s="24" t="s">
        <v>36</v>
      </c>
      <c r="T1806" s="47">
        <v>41339.0</v>
      </c>
      <c r="U1806" s="24" t="s">
        <v>37</v>
      </c>
      <c r="V1806" s="24" t="s">
        <v>1549</v>
      </c>
      <c r="W1806" s="46" t="s">
        <v>36</v>
      </c>
      <c r="X1806" s="46" t="s">
        <v>5563</v>
      </c>
      <c r="Y1806" s="64">
        <v>41354.0</v>
      </c>
      <c r="Z1806" s="51" t="s">
        <v>5556</v>
      </c>
      <c r="AA1806" s="48" t="s">
        <v>5557</v>
      </c>
      <c r="AB1806" s="17" t="str">
        <f>VLOOKUP(Z1806,Gacetas!A:C,3,FALSE())</f>
        <v>https://drive.google.com/file/d/1R8wQUtiCfiIALnDizuNdHgKjTOOR9OGb/view?usp=sharing</v>
      </c>
    </row>
    <row r="1807">
      <c r="A1807" s="5">
        <v>1806.0</v>
      </c>
      <c r="B1807" s="24" t="s">
        <v>5564</v>
      </c>
      <c r="C1807" s="24" t="s">
        <v>1526</v>
      </c>
      <c r="D1807" s="24" t="s">
        <v>5564</v>
      </c>
      <c r="E1807" s="78"/>
      <c r="F1807" s="78"/>
      <c r="G1807" s="78"/>
      <c r="H1807" s="23" t="s">
        <v>4639</v>
      </c>
      <c r="I1807" s="23" t="s">
        <v>30</v>
      </c>
      <c r="J1807" s="44"/>
      <c r="K1807" s="24" t="s">
        <v>3110</v>
      </c>
      <c r="L1807" s="44"/>
      <c r="M1807" s="44"/>
      <c r="N1807" s="45" t="s">
        <v>32</v>
      </c>
      <c r="O1807" s="23" t="s">
        <v>5194</v>
      </c>
      <c r="P1807" s="46" t="s">
        <v>32</v>
      </c>
      <c r="Q1807" s="24" t="s">
        <v>54</v>
      </c>
      <c r="R1807" s="24" t="s">
        <v>35</v>
      </c>
      <c r="S1807" s="24" t="s">
        <v>36</v>
      </c>
      <c r="T1807" s="47">
        <v>41326.0</v>
      </c>
      <c r="U1807" s="24" t="s">
        <v>37</v>
      </c>
      <c r="V1807" s="24" t="s">
        <v>1549</v>
      </c>
      <c r="W1807" s="46" t="s">
        <v>36</v>
      </c>
      <c r="X1807" s="39" t="s">
        <v>5565</v>
      </c>
      <c r="Y1807" s="64">
        <v>41361.0</v>
      </c>
      <c r="Z1807" s="51" t="s">
        <v>5566</v>
      </c>
      <c r="AA1807" s="48" t="s">
        <v>5567</v>
      </c>
      <c r="AB1807" s="17" t="str">
        <f>VLOOKUP(Z1807,Gacetas!A:C,3,FALSE())</f>
        <v>https://drive.google.com/file/d/1Gknynn_tZWQ2G65pdjDC-pw2jB4jMGQB/view?usp=sharing</v>
      </c>
    </row>
    <row r="1808">
      <c r="A1808" s="5">
        <v>1807.0</v>
      </c>
      <c r="B1808" s="24" t="s">
        <v>1673</v>
      </c>
      <c r="C1808" s="24" t="s">
        <v>1673</v>
      </c>
      <c r="D1808" s="24" t="s">
        <v>1673</v>
      </c>
      <c r="E1808" s="78"/>
      <c r="F1808" s="78"/>
      <c r="G1808" s="78"/>
      <c r="H1808" s="23" t="s">
        <v>4074</v>
      </c>
      <c r="I1808" s="23" t="s">
        <v>30</v>
      </c>
      <c r="J1808" s="44"/>
      <c r="K1808" s="24" t="s">
        <v>292</v>
      </c>
      <c r="L1808" s="44"/>
      <c r="M1808" s="44"/>
      <c r="N1808" s="45" t="s">
        <v>32</v>
      </c>
      <c r="O1808" s="23" t="s">
        <v>5123</v>
      </c>
      <c r="P1808" s="46" t="s">
        <v>32</v>
      </c>
      <c r="Q1808" s="24" t="s">
        <v>54</v>
      </c>
      <c r="R1808" s="24" t="s">
        <v>35</v>
      </c>
      <c r="S1808" s="24" t="s">
        <v>36</v>
      </c>
      <c r="T1808" s="47">
        <v>41345.0</v>
      </c>
      <c r="U1808" s="24" t="s">
        <v>37</v>
      </c>
      <c r="V1808" s="24" t="s">
        <v>1549</v>
      </c>
      <c r="W1808" s="46" t="s">
        <v>36</v>
      </c>
      <c r="X1808" s="46" t="s">
        <v>5568</v>
      </c>
      <c r="Y1808" s="64">
        <v>41361.0</v>
      </c>
      <c r="Z1808" s="51" t="s">
        <v>5566</v>
      </c>
      <c r="AA1808" s="48" t="s">
        <v>5567</v>
      </c>
      <c r="AB1808" s="17" t="str">
        <f>VLOOKUP(Z1808,Gacetas!A:C,3,FALSE())</f>
        <v>https://drive.google.com/file/d/1Gknynn_tZWQ2G65pdjDC-pw2jB4jMGQB/view?usp=sharing</v>
      </c>
    </row>
    <row r="1809">
      <c r="A1809" s="5">
        <v>1808.0</v>
      </c>
      <c r="B1809" s="24" t="s">
        <v>1801</v>
      </c>
      <c r="C1809" s="24" t="s">
        <v>1802</v>
      </c>
      <c r="D1809" s="24" t="s">
        <v>1801</v>
      </c>
      <c r="E1809" s="78"/>
      <c r="F1809" s="78"/>
      <c r="G1809" s="78"/>
      <c r="H1809" s="23" t="s">
        <v>4074</v>
      </c>
      <c r="I1809" s="23" t="s">
        <v>30</v>
      </c>
      <c r="J1809" s="44"/>
      <c r="K1809" s="24" t="s">
        <v>84</v>
      </c>
      <c r="L1809" s="44"/>
      <c r="M1809" s="44"/>
      <c r="N1809" s="45" t="s">
        <v>32</v>
      </c>
      <c r="O1809" s="23" t="s">
        <v>4652</v>
      </c>
      <c r="P1809" s="46" t="s">
        <v>32</v>
      </c>
      <c r="Q1809" s="24" t="s">
        <v>54</v>
      </c>
      <c r="R1809" s="24" t="s">
        <v>35</v>
      </c>
      <c r="S1809" s="24" t="s">
        <v>36</v>
      </c>
      <c r="T1809" s="47">
        <v>41345.0</v>
      </c>
      <c r="U1809" s="24" t="s">
        <v>37</v>
      </c>
      <c r="V1809" s="24" t="s">
        <v>1549</v>
      </c>
      <c r="W1809" s="46" t="s">
        <v>36</v>
      </c>
      <c r="X1809" s="46" t="s">
        <v>5569</v>
      </c>
      <c r="Y1809" s="64">
        <v>41361.0</v>
      </c>
      <c r="Z1809" s="51" t="s">
        <v>5566</v>
      </c>
      <c r="AA1809" s="48" t="s">
        <v>5567</v>
      </c>
      <c r="AB1809" s="17" t="str">
        <f>VLOOKUP(Z1809,Gacetas!A:C,3,FALSE())</f>
        <v>https://drive.google.com/file/d/1Gknynn_tZWQ2G65pdjDC-pw2jB4jMGQB/view?usp=sharing</v>
      </c>
    </row>
    <row r="1810">
      <c r="A1810" s="5">
        <v>1809.0</v>
      </c>
      <c r="B1810" s="24" t="s">
        <v>2574</v>
      </c>
      <c r="C1810" s="24" t="s">
        <v>2574</v>
      </c>
      <c r="D1810" s="24" t="s">
        <v>2574</v>
      </c>
      <c r="E1810" s="78"/>
      <c r="F1810" s="78"/>
      <c r="G1810" s="78"/>
      <c r="H1810" s="23" t="s">
        <v>29</v>
      </c>
      <c r="I1810" s="23" t="s">
        <v>30</v>
      </c>
      <c r="J1810" s="44"/>
      <c r="K1810" s="24" t="s">
        <v>567</v>
      </c>
      <c r="L1810" s="44"/>
      <c r="M1810" s="44"/>
      <c r="N1810" s="45" t="s">
        <v>32</v>
      </c>
      <c r="O1810" s="23" t="s">
        <v>5123</v>
      </c>
      <c r="P1810" s="46" t="s">
        <v>32</v>
      </c>
      <c r="Q1810" s="24" t="s">
        <v>34</v>
      </c>
      <c r="R1810" s="24" t="s">
        <v>35</v>
      </c>
      <c r="S1810" s="24" t="s">
        <v>36</v>
      </c>
      <c r="T1810" s="47">
        <v>41354.0</v>
      </c>
      <c r="U1810" s="24" t="s">
        <v>37</v>
      </c>
      <c r="V1810" s="24" t="s">
        <v>1549</v>
      </c>
      <c r="W1810" s="46" t="s">
        <v>36</v>
      </c>
      <c r="X1810" s="46" t="s">
        <v>5570</v>
      </c>
      <c r="Y1810" s="64">
        <v>41379.0</v>
      </c>
      <c r="Z1810" s="51" t="s">
        <v>5571</v>
      </c>
      <c r="AA1810" s="48" t="s">
        <v>5572</v>
      </c>
      <c r="AB1810" s="17" t="str">
        <f>VLOOKUP(Z1810,Gacetas!A:C,3,FALSE())</f>
        <v>https://drive.google.com/file/d/1fiKGfA5-xkWvLOCFRxnphj9gqzZT7YFI/view?usp=sharing</v>
      </c>
    </row>
    <row r="1811">
      <c r="A1811" s="5">
        <v>1810.0</v>
      </c>
      <c r="B1811" s="24" t="s">
        <v>1821</v>
      </c>
      <c r="C1811" s="24" t="s">
        <v>1821</v>
      </c>
      <c r="D1811" s="24" t="s">
        <v>1821</v>
      </c>
      <c r="E1811" s="78"/>
      <c r="F1811" s="78"/>
      <c r="G1811" s="78"/>
      <c r="H1811" s="23" t="s">
        <v>29</v>
      </c>
      <c r="I1811" s="23" t="s">
        <v>30</v>
      </c>
      <c r="J1811" s="44"/>
      <c r="K1811" s="24" t="s">
        <v>145</v>
      </c>
      <c r="L1811" s="44"/>
      <c r="M1811" s="44"/>
      <c r="N1811" s="45" t="s">
        <v>32</v>
      </c>
      <c r="O1811" s="23" t="s">
        <v>5168</v>
      </c>
      <c r="P1811" s="46" t="s">
        <v>32</v>
      </c>
      <c r="Q1811" s="24" t="s">
        <v>54</v>
      </c>
      <c r="R1811" s="24" t="s">
        <v>35</v>
      </c>
      <c r="S1811" s="24" t="s">
        <v>36</v>
      </c>
      <c r="T1811" s="47">
        <v>41359.0</v>
      </c>
      <c r="U1811" s="24" t="s">
        <v>37</v>
      </c>
      <c r="V1811" s="24" t="s">
        <v>1549</v>
      </c>
      <c r="W1811" s="46" t="s">
        <v>36</v>
      </c>
      <c r="X1811" s="46" t="s">
        <v>5573</v>
      </c>
      <c r="Y1811" s="64">
        <v>41379.0</v>
      </c>
      <c r="Z1811" s="51" t="s">
        <v>5571</v>
      </c>
      <c r="AA1811" s="48" t="s">
        <v>5572</v>
      </c>
      <c r="AB1811" s="17" t="str">
        <f>VLOOKUP(Z1811,Gacetas!A:C,3,FALSE())</f>
        <v>https://drive.google.com/file/d/1fiKGfA5-xkWvLOCFRxnphj9gqzZT7YFI/view?usp=sharing</v>
      </c>
    </row>
    <row r="1812">
      <c r="A1812" s="5">
        <v>1811.0</v>
      </c>
      <c r="B1812" s="24" t="s">
        <v>5574</v>
      </c>
      <c r="C1812" s="24" t="s">
        <v>5574</v>
      </c>
      <c r="D1812" s="24" t="s">
        <v>5574</v>
      </c>
      <c r="E1812" s="78"/>
      <c r="F1812" s="78"/>
      <c r="G1812" s="78"/>
      <c r="H1812" s="23" t="s">
        <v>4074</v>
      </c>
      <c r="I1812" s="23" t="s">
        <v>30</v>
      </c>
      <c r="J1812" s="44"/>
      <c r="K1812" s="24" t="s">
        <v>84</v>
      </c>
      <c r="L1812" s="44"/>
      <c r="M1812" s="44"/>
      <c r="N1812" s="84"/>
      <c r="O1812" s="38"/>
      <c r="P1812" s="91"/>
      <c r="Q1812" s="24" t="s">
        <v>54</v>
      </c>
      <c r="R1812" s="24" t="s">
        <v>909</v>
      </c>
      <c r="S1812" s="23" t="s">
        <v>5575</v>
      </c>
      <c r="T1812" s="47">
        <v>41366.0</v>
      </c>
      <c r="U1812" s="24" t="s">
        <v>37</v>
      </c>
      <c r="V1812" s="24" t="s">
        <v>1549</v>
      </c>
      <c r="W1812" s="46" t="s">
        <v>36</v>
      </c>
      <c r="X1812" s="46" t="s">
        <v>5576</v>
      </c>
      <c r="Y1812" s="64">
        <v>41382.0</v>
      </c>
      <c r="Z1812" s="51" t="s">
        <v>5577</v>
      </c>
      <c r="AA1812" s="48" t="s">
        <v>5578</v>
      </c>
      <c r="AB1812" s="17" t="str">
        <f>VLOOKUP(Z1812,Gacetas!A:C,3,FALSE())</f>
        <v>https://drive.google.com/file/d/1x0GIuslK6ItmmRP-i4uAegTXSJTJeRQY/view?usp=sharing</v>
      </c>
    </row>
    <row r="1813">
      <c r="A1813" s="5">
        <v>1812.0</v>
      </c>
      <c r="B1813" s="24" t="s">
        <v>1853</v>
      </c>
      <c r="C1813" s="24" t="s">
        <v>1853</v>
      </c>
      <c r="D1813" s="24" t="s">
        <v>1853</v>
      </c>
      <c r="E1813" s="78"/>
      <c r="F1813" s="78"/>
      <c r="G1813" s="78"/>
      <c r="H1813" s="23" t="s">
        <v>29</v>
      </c>
      <c r="I1813" s="23" t="s">
        <v>30</v>
      </c>
      <c r="J1813" s="44"/>
      <c r="K1813" s="24" t="s">
        <v>45</v>
      </c>
      <c r="L1813" s="44"/>
      <c r="M1813" s="44"/>
      <c r="N1813" s="45" t="s">
        <v>32</v>
      </c>
      <c r="O1813" s="23" t="s">
        <v>4172</v>
      </c>
      <c r="P1813" s="46" t="s">
        <v>32</v>
      </c>
      <c r="Q1813" s="24" t="s">
        <v>54</v>
      </c>
      <c r="R1813" s="24" t="s">
        <v>35</v>
      </c>
      <c r="S1813" s="24" t="s">
        <v>36</v>
      </c>
      <c r="T1813" s="47">
        <v>41367.0</v>
      </c>
      <c r="U1813" s="24" t="s">
        <v>37</v>
      </c>
      <c r="V1813" s="24" t="s">
        <v>1549</v>
      </c>
      <c r="W1813" s="46" t="s">
        <v>36</v>
      </c>
      <c r="X1813" s="46" t="s">
        <v>5579</v>
      </c>
      <c r="Y1813" s="64">
        <v>41382.0</v>
      </c>
      <c r="Z1813" s="51" t="s">
        <v>5577</v>
      </c>
      <c r="AA1813" s="48" t="s">
        <v>5578</v>
      </c>
      <c r="AB1813" s="17" t="str">
        <f>VLOOKUP(Z1813,Gacetas!A:C,3,FALSE())</f>
        <v>https://drive.google.com/file/d/1x0GIuslK6ItmmRP-i4uAegTXSJTJeRQY/view?usp=sharing</v>
      </c>
    </row>
    <row r="1814">
      <c r="A1814" s="5">
        <v>1813.0</v>
      </c>
      <c r="B1814" s="24" t="s">
        <v>5580</v>
      </c>
      <c r="C1814" s="24" t="s">
        <v>5581</v>
      </c>
      <c r="D1814" s="24" t="s">
        <v>5580</v>
      </c>
      <c r="E1814" s="78"/>
      <c r="F1814" s="78"/>
      <c r="G1814" s="78"/>
      <c r="H1814" s="23" t="s">
        <v>29</v>
      </c>
      <c r="I1814" s="23" t="s">
        <v>30</v>
      </c>
      <c r="J1814" s="44"/>
      <c r="K1814" s="24" t="s">
        <v>45</v>
      </c>
      <c r="L1814" s="44"/>
      <c r="M1814" s="44"/>
      <c r="N1814" s="45" t="s">
        <v>32</v>
      </c>
      <c r="O1814" s="23" t="s">
        <v>5582</v>
      </c>
      <c r="P1814" s="46" t="s">
        <v>32</v>
      </c>
      <c r="Q1814" s="24" t="s">
        <v>54</v>
      </c>
      <c r="R1814" s="24" t="s">
        <v>35</v>
      </c>
      <c r="S1814" s="24" t="s">
        <v>36</v>
      </c>
      <c r="T1814" s="47">
        <v>41367.0</v>
      </c>
      <c r="U1814" s="24" t="s">
        <v>37</v>
      </c>
      <c r="V1814" s="24" t="s">
        <v>1549</v>
      </c>
      <c r="W1814" s="46" t="s">
        <v>36</v>
      </c>
      <c r="X1814" s="46" t="s">
        <v>5583</v>
      </c>
      <c r="Y1814" s="64">
        <v>41382.0</v>
      </c>
      <c r="Z1814" s="51" t="s">
        <v>5577</v>
      </c>
      <c r="AA1814" s="48" t="s">
        <v>5578</v>
      </c>
      <c r="AB1814" s="17" t="str">
        <f>VLOOKUP(Z1814,Gacetas!A:C,3,FALSE())</f>
        <v>https://drive.google.com/file/d/1x0GIuslK6ItmmRP-i4uAegTXSJTJeRQY/view?usp=sharing</v>
      </c>
    </row>
    <row r="1815">
      <c r="A1815" s="5">
        <v>1814.0</v>
      </c>
      <c r="B1815" s="24" t="s">
        <v>5584</v>
      </c>
      <c r="C1815" s="24" t="s">
        <v>5584</v>
      </c>
      <c r="D1815" s="24" t="s">
        <v>5584</v>
      </c>
      <c r="E1815" s="78"/>
      <c r="F1815" s="78"/>
      <c r="G1815" s="78"/>
      <c r="H1815" s="23" t="s">
        <v>4074</v>
      </c>
      <c r="I1815" s="23" t="s">
        <v>30</v>
      </c>
      <c r="J1815" s="44"/>
      <c r="K1815" s="24" t="s">
        <v>145</v>
      </c>
      <c r="L1815" s="44"/>
      <c r="M1815" s="44"/>
      <c r="N1815" s="45"/>
      <c r="O1815" s="38"/>
      <c r="P1815" s="91"/>
      <c r="Q1815" s="24" t="s">
        <v>54</v>
      </c>
      <c r="R1815" s="24" t="s">
        <v>909</v>
      </c>
      <c r="S1815" s="23" t="s">
        <v>5585</v>
      </c>
      <c r="T1815" s="47">
        <v>41367.0</v>
      </c>
      <c r="U1815" s="24" t="s">
        <v>37</v>
      </c>
      <c r="V1815" s="24" t="s">
        <v>1549</v>
      </c>
      <c r="W1815" s="46" t="s">
        <v>36</v>
      </c>
      <c r="X1815" s="46" t="s">
        <v>5586</v>
      </c>
      <c r="Y1815" s="64">
        <v>41382.0</v>
      </c>
      <c r="Z1815" s="51" t="s">
        <v>5577</v>
      </c>
      <c r="AA1815" s="48" t="s">
        <v>5578</v>
      </c>
      <c r="AB1815" s="17" t="str">
        <f>VLOOKUP(Z1815,Gacetas!A:C,3,FALSE())</f>
        <v>https://drive.google.com/file/d/1x0GIuslK6ItmmRP-i4uAegTXSJTJeRQY/view?usp=sharing</v>
      </c>
    </row>
    <row r="1816">
      <c r="A1816" s="5">
        <v>1815.0</v>
      </c>
      <c r="B1816" s="24" t="s">
        <v>1805</v>
      </c>
      <c r="C1816" s="24" t="s">
        <v>1805</v>
      </c>
      <c r="D1816" s="24" t="s">
        <v>1805</v>
      </c>
      <c r="E1816" s="78"/>
      <c r="F1816" s="78"/>
      <c r="G1816" s="78"/>
      <c r="H1816" s="23" t="s">
        <v>4074</v>
      </c>
      <c r="I1816" s="23" t="s">
        <v>30</v>
      </c>
      <c r="J1816" s="44"/>
      <c r="K1816" s="24" t="s">
        <v>145</v>
      </c>
      <c r="L1816" s="44"/>
      <c r="M1816" s="44"/>
      <c r="N1816" s="45" t="s">
        <v>32</v>
      </c>
      <c r="O1816" s="23" t="s">
        <v>5123</v>
      </c>
      <c r="P1816" s="46" t="s">
        <v>32</v>
      </c>
      <c r="Q1816" s="24" t="s">
        <v>54</v>
      </c>
      <c r="R1816" s="24" t="s">
        <v>35</v>
      </c>
      <c r="S1816" s="24" t="s">
        <v>36</v>
      </c>
      <c r="T1816" s="47">
        <v>41368.0</v>
      </c>
      <c r="U1816" s="24" t="s">
        <v>37</v>
      </c>
      <c r="V1816" s="24" t="s">
        <v>1549</v>
      </c>
      <c r="W1816" s="46" t="s">
        <v>36</v>
      </c>
      <c r="X1816" s="46" t="s">
        <v>5587</v>
      </c>
      <c r="Y1816" s="64">
        <v>41382.0</v>
      </c>
      <c r="Z1816" s="51" t="s">
        <v>5577</v>
      </c>
      <c r="AA1816" s="48" t="s">
        <v>5578</v>
      </c>
      <c r="AB1816" s="17" t="str">
        <f>VLOOKUP(Z1816,Gacetas!A:C,3,FALSE())</f>
        <v>https://drive.google.com/file/d/1x0GIuslK6ItmmRP-i4uAegTXSJTJeRQY/view?usp=sharing</v>
      </c>
    </row>
    <row r="1817">
      <c r="A1817" s="5">
        <v>1816.0</v>
      </c>
      <c r="B1817" s="24" t="s">
        <v>5588</v>
      </c>
      <c r="C1817" s="24" t="s">
        <v>5588</v>
      </c>
      <c r="D1817" s="24" t="s">
        <v>5588</v>
      </c>
      <c r="E1817" s="78"/>
      <c r="F1817" s="78"/>
      <c r="G1817" s="78"/>
      <c r="H1817" s="23" t="s">
        <v>4074</v>
      </c>
      <c r="I1817" s="23" t="s">
        <v>30</v>
      </c>
      <c r="J1817" s="44"/>
      <c r="K1817" s="24" t="s">
        <v>214</v>
      </c>
      <c r="L1817" s="44"/>
      <c r="M1817" s="44"/>
      <c r="N1817" s="45" t="s">
        <v>32</v>
      </c>
      <c r="O1817" s="23" t="s">
        <v>5123</v>
      </c>
      <c r="P1817" s="46" t="s">
        <v>32</v>
      </c>
      <c r="Q1817" s="24" t="s">
        <v>54</v>
      </c>
      <c r="R1817" s="24" t="s">
        <v>35</v>
      </c>
      <c r="S1817" s="24" t="s">
        <v>36</v>
      </c>
      <c r="T1817" s="47">
        <v>41368.0</v>
      </c>
      <c r="U1817" s="24" t="s">
        <v>37</v>
      </c>
      <c r="V1817" s="24" t="s">
        <v>1549</v>
      </c>
      <c r="W1817" s="46" t="s">
        <v>36</v>
      </c>
      <c r="X1817" s="46" t="s">
        <v>5589</v>
      </c>
      <c r="Y1817" s="64">
        <v>41382.0</v>
      </c>
      <c r="Z1817" s="51" t="s">
        <v>5577</v>
      </c>
      <c r="AA1817" s="48" t="s">
        <v>5578</v>
      </c>
      <c r="AB1817" s="17" t="str">
        <f>VLOOKUP(Z1817,Gacetas!A:C,3,FALSE())</f>
        <v>https://drive.google.com/file/d/1x0GIuslK6ItmmRP-i4uAegTXSJTJeRQY/view?usp=sharing</v>
      </c>
    </row>
    <row r="1818">
      <c r="A1818" s="5">
        <v>1817.0</v>
      </c>
      <c r="B1818" s="24" t="s">
        <v>3020</v>
      </c>
      <c r="C1818" s="24" t="s">
        <v>3020</v>
      </c>
      <c r="D1818" s="24" t="s">
        <v>3020</v>
      </c>
      <c r="E1818" s="78"/>
      <c r="F1818" s="78"/>
      <c r="G1818" s="78"/>
      <c r="H1818" s="23" t="s">
        <v>4074</v>
      </c>
      <c r="I1818" s="23" t="s">
        <v>30</v>
      </c>
      <c r="J1818" s="44"/>
      <c r="K1818" s="24" t="s">
        <v>235</v>
      </c>
      <c r="L1818" s="44"/>
      <c r="M1818" s="44"/>
      <c r="N1818" s="45" t="s">
        <v>32</v>
      </c>
      <c r="O1818" s="23" t="s">
        <v>5168</v>
      </c>
      <c r="P1818" s="46" t="s">
        <v>32</v>
      </c>
      <c r="Q1818" s="24" t="s">
        <v>34</v>
      </c>
      <c r="R1818" s="24" t="s">
        <v>35</v>
      </c>
      <c r="S1818" s="24" t="s">
        <v>36</v>
      </c>
      <c r="T1818" s="47">
        <v>41370.0</v>
      </c>
      <c r="U1818" s="24" t="s">
        <v>37</v>
      </c>
      <c r="V1818" s="24" t="s">
        <v>1549</v>
      </c>
      <c r="W1818" s="46" t="s">
        <v>36</v>
      </c>
      <c r="X1818" s="46" t="s">
        <v>5590</v>
      </c>
      <c r="Y1818" s="64">
        <v>41382.0</v>
      </c>
      <c r="Z1818" s="51" t="s">
        <v>5577</v>
      </c>
      <c r="AA1818" s="48" t="s">
        <v>5578</v>
      </c>
      <c r="AB1818" s="17" t="str">
        <f>VLOOKUP(Z1818,Gacetas!A:C,3,FALSE())</f>
        <v>https://drive.google.com/file/d/1x0GIuslK6ItmmRP-i4uAegTXSJTJeRQY/view?usp=sharing</v>
      </c>
    </row>
    <row r="1819">
      <c r="A1819" s="5">
        <v>1818.0</v>
      </c>
      <c r="B1819" s="24" t="s">
        <v>5591</v>
      </c>
      <c r="C1819" s="24" t="s">
        <v>5591</v>
      </c>
      <c r="D1819" s="24" t="s">
        <v>5591</v>
      </c>
      <c r="E1819" s="78"/>
      <c r="F1819" s="78"/>
      <c r="G1819" s="78"/>
      <c r="H1819" s="23" t="s">
        <v>4074</v>
      </c>
      <c r="I1819" s="23" t="s">
        <v>30</v>
      </c>
      <c r="J1819" s="44"/>
      <c r="K1819" s="24" t="s">
        <v>84</v>
      </c>
      <c r="L1819" s="44"/>
      <c r="M1819" s="44"/>
      <c r="N1819" s="84"/>
      <c r="O1819" s="38"/>
      <c r="P1819" s="91"/>
      <c r="Q1819" s="24" t="s">
        <v>54</v>
      </c>
      <c r="R1819" s="24" t="s">
        <v>909</v>
      </c>
      <c r="S1819" s="23" t="s">
        <v>5585</v>
      </c>
      <c r="T1819" s="47">
        <v>41372.0</v>
      </c>
      <c r="U1819" s="24" t="s">
        <v>37</v>
      </c>
      <c r="V1819" s="24" t="s">
        <v>1549</v>
      </c>
      <c r="W1819" s="46" t="s">
        <v>36</v>
      </c>
      <c r="X1819" s="46" t="s">
        <v>5592</v>
      </c>
      <c r="Y1819" s="64">
        <v>41396.0</v>
      </c>
      <c r="Z1819" s="51" t="s">
        <v>5593</v>
      </c>
      <c r="AA1819" s="48" t="s">
        <v>5594</v>
      </c>
      <c r="AB1819" s="17" t="str">
        <f>VLOOKUP(Z1819,Gacetas!A:C,3,FALSE())</f>
        <v>https://drive.google.com/file/d/12ST96h9jkUzwmbaeBgaMeHdsM-nw5jvK/view?usp=sharing</v>
      </c>
    </row>
    <row r="1820">
      <c r="A1820" s="5">
        <v>1819.0</v>
      </c>
      <c r="B1820" s="24" t="s">
        <v>5595</v>
      </c>
      <c r="C1820" s="24" t="s">
        <v>447</v>
      </c>
      <c r="D1820" s="24" t="s">
        <v>5595</v>
      </c>
      <c r="E1820" s="78"/>
      <c r="F1820" s="78"/>
      <c r="G1820" s="78"/>
      <c r="H1820" s="23" t="s">
        <v>29</v>
      </c>
      <c r="I1820" s="23" t="s">
        <v>30</v>
      </c>
      <c r="J1820" s="44"/>
      <c r="K1820" s="24" t="s">
        <v>3110</v>
      </c>
      <c r="L1820" s="44"/>
      <c r="M1820" s="44"/>
      <c r="N1820" s="45" t="s">
        <v>32</v>
      </c>
      <c r="O1820" s="23" t="s">
        <v>5596</v>
      </c>
      <c r="P1820" s="46" t="s">
        <v>32</v>
      </c>
      <c r="Q1820" s="24" t="s">
        <v>34</v>
      </c>
      <c r="R1820" s="24" t="s">
        <v>35</v>
      </c>
      <c r="S1820" s="24" t="s">
        <v>36</v>
      </c>
      <c r="T1820" s="47">
        <v>41372.0</v>
      </c>
      <c r="U1820" s="24" t="s">
        <v>37</v>
      </c>
      <c r="V1820" s="24" t="s">
        <v>1549</v>
      </c>
      <c r="W1820" s="46" t="s">
        <v>36</v>
      </c>
      <c r="X1820" s="46" t="s">
        <v>5597</v>
      </c>
      <c r="Y1820" s="64">
        <v>41396.0</v>
      </c>
      <c r="Z1820" s="51" t="s">
        <v>5593</v>
      </c>
      <c r="AA1820" s="48" t="s">
        <v>5594</v>
      </c>
      <c r="AB1820" s="17" t="str">
        <f>VLOOKUP(Z1820,Gacetas!A:C,3,FALSE())</f>
        <v>https://drive.google.com/file/d/12ST96h9jkUzwmbaeBgaMeHdsM-nw5jvK/view?usp=sharing</v>
      </c>
    </row>
    <row r="1821">
      <c r="A1821" s="5">
        <v>1820.0</v>
      </c>
      <c r="B1821" s="24" t="s">
        <v>1767</v>
      </c>
      <c r="C1821" s="24" t="s">
        <v>1767</v>
      </c>
      <c r="D1821" s="24" t="s">
        <v>1767</v>
      </c>
      <c r="E1821" s="78"/>
      <c r="F1821" s="78"/>
      <c r="G1821" s="78"/>
      <c r="H1821" s="23" t="s">
        <v>4074</v>
      </c>
      <c r="I1821" s="23" t="s">
        <v>30</v>
      </c>
      <c r="J1821" s="44"/>
      <c r="K1821" s="24" t="s">
        <v>45</v>
      </c>
      <c r="L1821" s="44"/>
      <c r="M1821" s="44"/>
      <c r="N1821" s="45" t="s">
        <v>32</v>
      </c>
      <c r="O1821" s="23" t="s">
        <v>5123</v>
      </c>
      <c r="P1821" s="46" t="s">
        <v>32</v>
      </c>
      <c r="Q1821" s="24" t="s">
        <v>54</v>
      </c>
      <c r="R1821" s="24" t="s">
        <v>35</v>
      </c>
      <c r="S1821" s="24" t="s">
        <v>36</v>
      </c>
      <c r="T1821" s="47">
        <v>41375.0</v>
      </c>
      <c r="U1821" s="24" t="s">
        <v>37</v>
      </c>
      <c r="V1821" s="24" t="s">
        <v>1549</v>
      </c>
      <c r="W1821" s="46" t="s">
        <v>36</v>
      </c>
      <c r="X1821" s="46" t="s">
        <v>5598</v>
      </c>
      <c r="Y1821" s="64">
        <v>41396.0</v>
      </c>
      <c r="Z1821" s="51" t="s">
        <v>5593</v>
      </c>
      <c r="AA1821" s="48" t="s">
        <v>5594</v>
      </c>
      <c r="AB1821" s="17" t="str">
        <f>VLOOKUP(Z1821,Gacetas!A:C,3,FALSE())</f>
        <v>https://drive.google.com/file/d/12ST96h9jkUzwmbaeBgaMeHdsM-nw5jvK/view?usp=sharing</v>
      </c>
    </row>
    <row r="1822">
      <c r="A1822" s="5">
        <v>1821.0</v>
      </c>
      <c r="B1822" s="24" t="s">
        <v>1798</v>
      </c>
      <c r="C1822" s="24" t="s">
        <v>1798</v>
      </c>
      <c r="D1822" s="24" t="s">
        <v>1798</v>
      </c>
      <c r="E1822" s="78"/>
      <c r="F1822" s="78"/>
      <c r="G1822" s="78"/>
      <c r="H1822" s="23" t="s">
        <v>4074</v>
      </c>
      <c r="I1822" s="23" t="s">
        <v>30</v>
      </c>
      <c r="J1822" s="44"/>
      <c r="K1822" s="24" t="s">
        <v>45</v>
      </c>
      <c r="L1822" s="44"/>
      <c r="M1822" s="44"/>
      <c r="N1822" s="45" t="s">
        <v>32</v>
      </c>
      <c r="O1822" s="23" t="s">
        <v>5123</v>
      </c>
      <c r="P1822" s="46" t="s">
        <v>32</v>
      </c>
      <c r="Q1822" s="24" t="s">
        <v>54</v>
      </c>
      <c r="R1822" s="24" t="s">
        <v>35</v>
      </c>
      <c r="S1822" s="24" t="s">
        <v>36</v>
      </c>
      <c r="T1822" s="47">
        <v>41380.0</v>
      </c>
      <c r="U1822" s="24" t="s">
        <v>37</v>
      </c>
      <c r="V1822" s="24" t="s">
        <v>1549</v>
      </c>
      <c r="W1822" s="46" t="s">
        <v>36</v>
      </c>
      <c r="X1822" s="46" t="s">
        <v>5599</v>
      </c>
      <c r="Y1822" s="64">
        <v>41396.0</v>
      </c>
      <c r="Z1822" s="51" t="s">
        <v>5593</v>
      </c>
      <c r="AA1822" s="48" t="s">
        <v>5594</v>
      </c>
      <c r="AB1822" s="17" t="str">
        <f>VLOOKUP(Z1822,Gacetas!A:C,3,FALSE())</f>
        <v>https://drive.google.com/file/d/12ST96h9jkUzwmbaeBgaMeHdsM-nw5jvK/view?usp=sharing</v>
      </c>
    </row>
    <row r="1823">
      <c r="A1823" s="5">
        <v>1822.0</v>
      </c>
      <c r="B1823" s="24" t="s">
        <v>3116</v>
      </c>
      <c r="C1823" s="24" t="s">
        <v>3116</v>
      </c>
      <c r="D1823" s="24" t="s">
        <v>3116</v>
      </c>
      <c r="E1823" s="78"/>
      <c r="F1823" s="78"/>
      <c r="G1823" s="78"/>
      <c r="H1823" s="23" t="s">
        <v>4074</v>
      </c>
      <c r="I1823" s="23" t="s">
        <v>30</v>
      </c>
      <c r="J1823" s="44"/>
      <c r="K1823" s="24" t="s">
        <v>45</v>
      </c>
      <c r="L1823" s="44"/>
      <c r="M1823" s="44"/>
      <c r="N1823" s="45" t="s">
        <v>32</v>
      </c>
      <c r="O1823" s="23" t="s">
        <v>5123</v>
      </c>
      <c r="P1823" s="46" t="s">
        <v>32</v>
      </c>
      <c r="Q1823" s="24" t="s">
        <v>34</v>
      </c>
      <c r="R1823" s="24" t="s">
        <v>35</v>
      </c>
      <c r="S1823" s="24" t="s">
        <v>36</v>
      </c>
      <c r="T1823" s="47">
        <v>41380.0</v>
      </c>
      <c r="U1823" s="24" t="s">
        <v>37</v>
      </c>
      <c r="V1823" s="24" t="s">
        <v>1549</v>
      </c>
      <c r="W1823" s="46" t="s">
        <v>36</v>
      </c>
      <c r="X1823" s="46" t="s">
        <v>5600</v>
      </c>
      <c r="Y1823" s="64">
        <v>41396.0</v>
      </c>
      <c r="Z1823" s="51" t="s">
        <v>5593</v>
      </c>
      <c r="AA1823" s="48" t="s">
        <v>5594</v>
      </c>
      <c r="AB1823" s="17" t="str">
        <f>VLOOKUP(Z1823,Gacetas!A:C,3,FALSE())</f>
        <v>https://drive.google.com/file/d/12ST96h9jkUzwmbaeBgaMeHdsM-nw5jvK/view?usp=sharing</v>
      </c>
    </row>
    <row r="1824">
      <c r="A1824" s="5">
        <v>1823.0</v>
      </c>
      <c r="B1824" s="24" t="s">
        <v>5601</v>
      </c>
      <c r="C1824" s="24" t="s">
        <v>5601</v>
      </c>
      <c r="D1824" s="24" t="s">
        <v>5601</v>
      </c>
      <c r="E1824" s="78"/>
      <c r="F1824" s="78"/>
      <c r="G1824" s="78"/>
      <c r="H1824" s="23" t="s">
        <v>29</v>
      </c>
      <c r="I1824" s="23" t="s">
        <v>30</v>
      </c>
      <c r="J1824" s="44"/>
      <c r="K1824" s="24" t="s">
        <v>45</v>
      </c>
      <c r="L1824" s="44"/>
      <c r="M1824" s="44"/>
      <c r="N1824" s="45" t="s">
        <v>32</v>
      </c>
      <c r="O1824" s="23" t="s">
        <v>5602</v>
      </c>
      <c r="P1824" s="46" t="s">
        <v>32</v>
      </c>
      <c r="Q1824" s="24" t="s">
        <v>34</v>
      </c>
      <c r="R1824" s="24" t="s">
        <v>35</v>
      </c>
      <c r="S1824" s="24" t="s">
        <v>36</v>
      </c>
      <c r="T1824" s="47">
        <v>41380.0</v>
      </c>
      <c r="U1824" s="24" t="s">
        <v>37</v>
      </c>
      <c r="V1824" s="24" t="s">
        <v>1549</v>
      </c>
      <c r="W1824" s="46" t="s">
        <v>36</v>
      </c>
      <c r="X1824" s="46" t="s">
        <v>5603</v>
      </c>
      <c r="Y1824" s="64">
        <v>41396.0</v>
      </c>
      <c r="Z1824" s="51" t="s">
        <v>5593</v>
      </c>
      <c r="AA1824" s="48" t="s">
        <v>5594</v>
      </c>
      <c r="AB1824" s="17" t="str">
        <f>VLOOKUP(Z1824,Gacetas!A:C,3,FALSE())</f>
        <v>https://drive.google.com/file/d/12ST96h9jkUzwmbaeBgaMeHdsM-nw5jvK/view?usp=sharing</v>
      </c>
    </row>
    <row r="1825">
      <c r="A1825" s="5">
        <v>1824.0</v>
      </c>
      <c r="B1825" s="24" t="s">
        <v>5604</v>
      </c>
      <c r="C1825" s="24" t="s">
        <v>5605</v>
      </c>
      <c r="D1825" s="24" t="s">
        <v>5604</v>
      </c>
      <c r="E1825" s="78"/>
      <c r="F1825" s="78"/>
      <c r="G1825" s="78"/>
      <c r="H1825" s="23" t="s">
        <v>29</v>
      </c>
      <c r="I1825" s="23" t="s">
        <v>30</v>
      </c>
      <c r="J1825" s="44"/>
      <c r="K1825" s="24" t="s">
        <v>102</v>
      </c>
      <c r="L1825" s="44"/>
      <c r="M1825" s="44"/>
      <c r="N1825" s="45" t="s">
        <v>32</v>
      </c>
      <c r="O1825" s="23" t="s">
        <v>5602</v>
      </c>
      <c r="P1825" s="46" t="s">
        <v>32</v>
      </c>
      <c r="Q1825" s="24" t="s">
        <v>34</v>
      </c>
      <c r="R1825" s="24" t="s">
        <v>35</v>
      </c>
      <c r="S1825" s="24" t="s">
        <v>36</v>
      </c>
      <c r="T1825" s="47">
        <v>41380.0</v>
      </c>
      <c r="U1825" s="24" t="s">
        <v>37</v>
      </c>
      <c r="V1825" s="24" t="s">
        <v>1549</v>
      </c>
      <c r="W1825" s="46" t="s">
        <v>36</v>
      </c>
      <c r="X1825" s="46" t="s">
        <v>5606</v>
      </c>
      <c r="Y1825" s="64">
        <v>41396.0</v>
      </c>
      <c r="Z1825" s="51" t="s">
        <v>5593</v>
      </c>
      <c r="AA1825" s="48" t="s">
        <v>5594</v>
      </c>
      <c r="AB1825" s="17" t="str">
        <f>VLOOKUP(Z1825,Gacetas!A:C,3,FALSE())</f>
        <v>https://drive.google.com/file/d/12ST96h9jkUzwmbaeBgaMeHdsM-nw5jvK/view?usp=sharing</v>
      </c>
    </row>
    <row r="1826">
      <c r="A1826" s="5">
        <v>1825.0</v>
      </c>
      <c r="B1826" s="24" t="s">
        <v>5607</v>
      </c>
      <c r="C1826" s="24" t="s">
        <v>1808</v>
      </c>
      <c r="D1826" s="24" t="s">
        <v>5607</v>
      </c>
      <c r="E1826" s="78"/>
      <c r="F1826" s="78"/>
      <c r="G1826" s="78"/>
      <c r="H1826" s="23" t="s">
        <v>29</v>
      </c>
      <c r="I1826" s="23" t="s">
        <v>30</v>
      </c>
      <c r="J1826" s="44"/>
      <c r="K1826" s="24" t="s">
        <v>145</v>
      </c>
      <c r="L1826" s="44"/>
      <c r="M1826" s="44"/>
      <c r="N1826" s="45" t="s">
        <v>32</v>
      </c>
      <c r="O1826" s="23" t="s">
        <v>5168</v>
      </c>
      <c r="P1826" s="46" t="s">
        <v>32</v>
      </c>
      <c r="Q1826" s="24" t="s">
        <v>54</v>
      </c>
      <c r="R1826" s="24" t="s">
        <v>35</v>
      </c>
      <c r="S1826" s="24" t="s">
        <v>36</v>
      </c>
      <c r="T1826" s="47">
        <v>41380.0</v>
      </c>
      <c r="U1826" s="24" t="s">
        <v>37</v>
      </c>
      <c r="V1826" s="24" t="s">
        <v>1549</v>
      </c>
      <c r="W1826" s="46" t="s">
        <v>36</v>
      </c>
      <c r="X1826" s="46" t="s">
        <v>5608</v>
      </c>
      <c r="Y1826" s="64">
        <v>41396.0</v>
      </c>
      <c r="Z1826" s="51" t="s">
        <v>5593</v>
      </c>
      <c r="AA1826" s="48" t="s">
        <v>5594</v>
      </c>
      <c r="AB1826" s="17" t="str">
        <f>VLOOKUP(Z1826,Gacetas!A:C,3,FALSE())</f>
        <v>https://drive.google.com/file/d/12ST96h9jkUzwmbaeBgaMeHdsM-nw5jvK/view?usp=sharing</v>
      </c>
    </row>
    <row r="1827">
      <c r="A1827" s="5">
        <v>1826.0</v>
      </c>
      <c r="B1827" s="23" t="s">
        <v>5609</v>
      </c>
      <c r="C1827" s="23" t="s">
        <v>5610</v>
      </c>
      <c r="D1827" s="23" t="s">
        <v>5609</v>
      </c>
      <c r="E1827" s="78"/>
      <c r="F1827" s="78"/>
      <c r="G1827" s="78"/>
      <c r="H1827" s="23" t="s">
        <v>4074</v>
      </c>
      <c r="I1827" s="23" t="s">
        <v>30</v>
      </c>
      <c r="J1827" s="44"/>
      <c r="K1827" s="24" t="s">
        <v>31</v>
      </c>
      <c r="L1827" s="44"/>
      <c r="M1827" s="44"/>
      <c r="N1827" s="45" t="s">
        <v>32</v>
      </c>
      <c r="O1827" s="23" t="s">
        <v>5123</v>
      </c>
      <c r="P1827" s="46" t="s">
        <v>32</v>
      </c>
      <c r="Q1827" s="24" t="s">
        <v>54</v>
      </c>
      <c r="R1827" s="24" t="s">
        <v>35</v>
      </c>
      <c r="S1827" s="24" t="s">
        <v>36</v>
      </c>
      <c r="T1827" s="47">
        <v>41381.0</v>
      </c>
      <c r="U1827" s="24" t="s">
        <v>37</v>
      </c>
      <c r="V1827" s="24" t="s">
        <v>1549</v>
      </c>
      <c r="W1827" s="46" t="s">
        <v>36</v>
      </c>
      <c r="X1827" s="46" t="s">
        <v>5611</v>
      </c>
      <c r="Y1827" s="64">
        <v>41396.0</v>
      </c>
      <c r="Z1827" s="51" t="s">
        <v>5593</v>
      </c>
      <c r="AA1827" s="48" t="s">
        <v>5594</v>
      </c>
      <c r="AB1827" s="17" t="str">
        <f>VLOOKUP(Z1827,Gacetas!A:C,3,FALSE())</f>
        <v>https://drive.google.com/file/d/12ST96h9jkUzwmbaeBgaMeHdsM-nw5jvK/view?usp=sharing</v>
      </c>
    </row>
    <row r="1828">
      <c r="A1828" s="5">
        <v>1827.0</v>
      </c>
      <c r="B1828" s="24" t="s">
        <v>5612</v>
      </c>
      <c r="C1828" s="24" t="s">
        <v>1795</v>
      </c>
      <c r="D1828" s="24" t="s">
        <v>5612</v>
      </c>
      <c r="E1828" s="78"/>
      <c r="F1828" s="78"/>
      <c r="G1828" s="78"/>
      <c r="H1828" s="23" t="s">
        <v>4074</v>
      </c>
      <c r="I1828" s="23" t="s">
        <v>30</v>
      </c>
      <c r="J1828" s="44"/>
      <c r="K1828" s="24" t="s">
        <v>145</v>
      </c>
      <c r="L1828" s="44"/>
      <c r="M1828" s="44"/>
      <c r="N1828" s="45" t="s">
        <v>32</v>
      </c>
      <c r="O1828" s="23" t="s">
        <v>5123</v>
      </c>
      <c r="P1828" s="46" t="s">
        <v>32</v>
      </c>
      <c r="Q1828" s="24" t="s">
        <v>54</v>
      </c>
      <c r="R1828" s="24" t="s">
        <v>35</v>
      </c>
      <c r="S1828" s="24" t="s">
        <v>36</v>
      </c>
      <c r="T1828" s="47">
        <v>41381.0</v>
      </c>
      <c r="U1828" s="24" t="s">
        <v>37</v>
      </c>
      <c r="V1828" s="24" t="s">
        <v>1549</v>
      </c>
      <c r="W1828" s="46" t="s">
        <v>36</v>
      </c>
      <c r="X1828" s="46" t="s">
        <v>5613</v>
      </c>
      <c r="Y1828" s="64">
        <v>41396.0</v>
      </c>
      <c r="Z1828" s="51" t="s">
        <v>5593</v>
      </c>
      <c r="AA1828" s="48" t="s">
        <v>5594</v>
      </c>
      <c r="AB1828" s="17" t="str">
        <f>VLOOKUP(Z1828,Gacetas!A:C,3,FALSE())</f>
        <v>https://drive.google.com/file/d/12ST96h9jkUzwmbaeBgaMeHdsM-nw5jvK/view?usp=sharing</v>
      </c>
    </row>
    <row r="1829">
      <c r="A1829" s="5">
        <v>1828.0</v>
      </c>
      <c r="B1829" s="24" t="s">
        <v>1755</v>
      </c>
      <c r="C1829" s="24" t="s">
        <v>1755</v>
      </c>
      <c r="D1829" s="24" t="s">
        <v>1755</v>
      </c>
      <c r="E1829" s="78"/>
      <c r="F1829" s="78"/>
      <c r="G1829" s="78"/>
      <c r="H1829" s="23" t="s">
        <v>4074</v>
      </c>
      <c r="I1829" s="23" t="s">
        <v>30</v>
      </c>
      <c r="J1829" s="44"/>
      <c r="K1829" s="24" t="s">
        <v>235</v>
      </c>
      <c r="L1829" s="44"/>
      <c r="M1829" s="44"/>
      <c r="N1829" s="45" t="s">
        <v>32</v>
      </c>
      <c r="O1829" s="23" t="s">
        <v>5123</v>
      </c>
      <c r="P1829" s="46" t="s">
        <v>32</v>
      </c>
      <c r="Q1829" s="24" t="s">
        <v>54</v>
      </c>
      <c r="R1829" s="24" t="s">
        <v>35</v>
      </c>
      <c r="S1829" s="24" t="s">
        <v>36</v>
      </c>
      <c r="T1829" s="47">
        <v>41381.0</v>
      </c>
      <c r="U1829" s="24" t="s">
        <v>37</v>
      </c>
      <c r="V1829" s="24" t="s">
        <v>1549</v>
      </c>
      <c r="W1829" s="46" t="s">
        <v>36</v>
      </c>
      <c r="X1829" s="46" t="s">
        <v>5614</v>
      </c>
      <c r="Y1829" s="64">
        <v>41396.0</v>
      </c>
      <c r="Z1829" s="51" t="s">
        <v>5593</v>
      </c>
      <c r="AA1829" s="48" t="s">
        <v>5594</v>
      </c>
      <c r="AB1829" s="17" t="str">
        <f>VLOOKUP(Z1829,Gacetas!A:C,3,FALSE())</f>
        <v>https://drive.google.com/file/d/12ST96h9jkUzwmbaeBgaMeHdsM-nw5jvK/view?usp=sharing</v>
      </c>
    </row>
    <row r="1830">
      <c r="A1830" s="5">
        <v>1829.0</v>
      </c>
      <c r="B1830" s="24" t="s">
        <v>5615</v>
      </c>
      <c r="C1830" s="24" t="s">
        <v>5615</v>
      </c>
      <c r="D1830" s="24" t="s">
        <v>5615</v>
      </c>
      <c r="E1830" s="78"/>
      <c r="F1830" s="78"/>
      <c r="G1830" s="78"/>
      <c r="H1830" s="23" t="s">
        <v>29</v>
      </c>
      <c r="I1830" s="23" t="s">
        <v>30</v>
      </c>
      <c r="J1830" s="44"/>
      <c r="K1830" s="24" t="s">
        <v>102</v>
      </c>
      <c r="L1830" s="44"/>
      <c r="M1830" s="44"/>
      <c r="N1830" s="45" t="s">
        <v>32</v>
      </c>
      <c r="O1830" s="23" t="s">
        <v>5616</v>
      </c>
      <c r="P1830" s="46" t="s">
        <v>53</v>
      </c>
      <c r="Q1830" s="24" t="s">
        <v>34</v>
      </c>
      <c r="R1830" s="24" t="s">
        <v>35</v>
      </c>
      <c r="S1830" s="24" t="s">
        <v>36</v>
      </c>
      <c r="T1830" s="47">
        <v>41393.0</v>
      </c>
      <c r="U1830" s="24" t="s">
        <v>37</v>
      </c>
      <c r="V1830" s="24" t="s">
        <v>1549</v>
      </c>
      <c r="W1830" s="46" t="s">
        <v>36</v>
      </c>
      <c r="X1830" s="46" t="s">
        <v>5617</v>
      </c>
      <c r="Y1830" s="64">
        <v>41423.0</v>
      </c>
      <c r="Z1830" s="51" t="s">
        <v>5618</v>
      </c>
      <c r="AA1830" s="48" t="s">
        <v>5619</v>
      </c>
      <c r="AB1830" s="17" t="str">
        <f>VLOOKUP(Z1830,Gacetas!A:C,3,FALSE())</f>
        <v>https://drive.google.com/file/d/132tL6QUl0v_GFjQ0cwgHNA-Gd-bWW8aS/view?usp=sharing</v>
      </c>
    </row>
    <row r="1831">
      <c r="A1831" s="5">
        <v>1830.0</v>
      </c>
      <c r="B1831" s="24" t="s">
        <v>1719</v>
      </c>
      <c r="C1831" s="24" t="s">
        <v>1719</v>
      </c>
      <c r="D1831" s="24" t="s">
        <v>1719</v>
      </c>
      <c r="E1831" s="78"/>
      <c r="F1831" s="78"/>
      <c r="G1831" s="78"/>
      <c r="H1831" s="23" t="s">
        <v>29</v>
      </c>
      <c r="I1831" s="23" t="s">
        <v>30</v>
      </c>
      <c r="J1831" s="44"/>
      <c r="K1831" s="24" t="s">
        <v>45</v>
      </c>
      <c r="L1831" s="44"/>
      <c r="M1831" s="44"/>
      <c r="N1831" s="45" t="s">
        <v>32</v>
      </c>
      <c r="O1831" s="23" t="s">
        <v>5168</v>
      </c>
      <c r="P1831" s="46" t="s">
        <v>32</v>
      </c>
      <c r="Q1831" s="24" t="s">
        <v>54</v>
      </c>
      <c r="R1831" s="24" t="s">
        <v>35</v>
      </c>
      <c r="S1831" s="24" t="s">
        <v>36</v>
      </c>
      <c r="T1831" s="47">
        <v>41400.0</v>
      </c>
      <c r="U1831" s="24" t="s">
        <v>37</v>
      </c>
      <c r="V1831" s="24" t="s">
        <v>1549</v>
      </c>
      <c r="W1831" s="46" t="s">
        <v>36</v>
      </c>
      <c r="X1831" s="46" t="s">
        <v>5620</v>
      </c>
      <c r="Y1831" s="64">
        <v>41423.0</v>
      </c>
      <c r="Z1831" s="51" t="s">
        <v>5618</v>
      </c>
      <c r="AA1831" s="48" t="s">
        <v>5619</v>
      </c>
      <c r="AB1831" s="17" t="str">
        <f>VLOOKUP(Z1831,Gacetas!A:C,3,FALSE())</f>
        <v>https://drive.google.com/file/d/132tL6QUl0v_GFjQ0cwgHNA-Gd-bWW8aS/view?usp=sharing</v>
      </c>
    </row>
    <row r="1832">
      <c r="A1832" s="5">
        <v>1831.0</v>
      </c>
      <c r="B1832" s="24" t="s">
        <v>5621</v>
      </c>
      <c r="C1832" s="24" t="s">
        <v>1824</v>
      </c>
      <c r="D1832" s="24" t="s">
        <v>5621</v>
      </c>
      <c r="E1832" s="78"/>
      <c r="F1832" s="78"/>
      <c r="G1832" s="78"/>
      <c r="H1832" s="23" t="s">
        <v>29</v>
      </c>
      <c r="I1832" s="23" t="s">
        <v>30</v>
      </c>
      <c r="J1832" s="44"/>
      <c r="K1832" s="24" t="s">
        <v>45</v>
      </c>
      <c r="L1832" s="44"/>
      <c r="M1832" s="44"/>
      <c r="N1832" s="45" t="s">
        <v>32</v>
      </c>
      <c r="O1832" s="23" t="s">
        <v>5168</v>
      </c>
      <c r="P1832" s="46" t="s">
        <v>32</v>
      </c>
      <c r="Q1832" s="24" t="s">
        <v>54</v>
      </c>
      <c r="R1832" s="24" t="s">
        <v>35</v>
      </c>
      <c r="S1832" s="24" t="s">
        <v>36</v>
      </c>
      <c r="T1832" s="47">
        <v>41400.0</v>
      </c>
      <c r="U1832" s="24" t="s">
        <v>37</v>
      </c>
      <c r="V1832" s="24" t="s">
        <v>1549</v>
      </c>
      <c r="W1832" s="46" t="s">
        <v>36</v>
      </c>
      <c r="X1832" s="46" t="s">
        <v>5622</v>
      </c>
      <c r="Y1832" s="64">
        <v>41423.0</v>
      </c>
      <c r="Z1832" s="51" t="s">
        <v>5618</v>
      </c>
      <c r="AA1832" s="48" t="s">
        <v>5619</v>
      </c>
      <c r="AB1832" s="17" t="str">
        <f>VLOOKUP(Z1832,Gacetas!A:C,3,FALSE())</f>
        <v>https://drive.google.com/file/d/132tL6QUl0v_GFjQ0cwgHNA-Gd-bWW8aS/view?usp=sharing</v>
      </c>
    </row>
    <row r="1833">
      <c r="A1833" s="5">
        <v>1832.0</v>
      </c>
      <c r="B1833" s="24" t="s">
        <v>1752</v>
      </c>
      <c r="C1833" s="24" t="s">
        <v>1752</v>
      </c>
      <c r="D1833" s="24" t="s">
        <v>1752</v>
      </c>
      <c r="E1833" s="78"/>
      <c r="F1833" s="78"/>
      <c r="G1833" s="78"/>
      <c r="H1833" s="23" t="s">
        <v>4639</v>
      </c>
      <c r="I1833" s="23" t="s">
        <v>30</v>
      </c>
      <c r="J1833" s="44"/>
      <c r="K1833" s="24" t="s">
        <v>89</v>
      </c>
      <c r="L1833" s="44"/>
      <c r="M1833" s="44"/>
      <c r="N1833" s="45" t="s">
        <v>32</v>
      </c>
      <c r="O1833" s="23" t="s">
        <v>1922</v>
      </c>
      <c r="P1833" s="46" t="s">
        <v>32</v>
      </c>
      <c r="Q1833" s="24" t="s">
        <v>54</v>
      </c>
      <c r="R1833" s="24" t="s">
        <v>35</v>
      </c>
      <c r="S1833" s="24" t="s">
        <v>36</v>
      </c>
      <c r="T1833" s="47">
        <v>41400.0</v>
      </c>
      <c r="U1833" s="24" t="s">
        <v>37</v>
      </c>
      <c r="V1833" s="24" t="s">
        <v>1549</v>
      </c>
      <c r="W1833" s="46" t="s">
        <v>36</v>
      </c>
      <c r="X1833" s="46" t="s">
        <v>5623</v>
      </c>
      <c r="Y1833" s="64">
        <v>41423.0</v>
      </c>
      <c r="Z1833" s="51" t="s">
        <v>5618</v>
      </c>
      <c r="AA1833" s="48" t="s">
        <v>5619</v>
      </c>
      <c r="AB1833" s="17" t="str">
        <f>VLOOKUP(Z1833,Gacetas!A:C,3,FALSE())</f>
        <v>https://drive.google.com/file/d/132tL6QUl0v_GFjQ0cwgHNA-Gd-bWW8aS/view?usp=sharing</v>
      </c>
    </row>
    <row r="1834">
      <c r="A1834" s="5">
        <v>1833.0</v>
      </c>
      <c r="B1834" s="24" t="s">
        <v>1779</v>
      </c>
      <c r="C1834" s="24" t="s">
        <v>1779</v>
      </c>
      <c r="D1834" s="24" t="s">
        <v>1779</v>
      </c>
      <c r="E1834" s="78"/>
      <c r="F1834" s="78"/>
      <c r="G1834" s="78"/>
      <c r="H1834" s="23" t="s">
        <v>4639</v>
      </c>
      <c r="I1834" s="23" t="s">
        <v>30</v>
      </c>
      <c r="J1834" s="44"/>
      <c r="K1834" s="24" t="s">
        <v>145</v>
      </c>
      <c r="L1834" s="44"/>
      <c r="M1834" s="44"/>
      <c r="N1834" s="45" t="s">
        <v>32</v>
      </c>
      <c r="O1834" s="23" t="s">
        <v>1922</v>
      </c>
      <c r="P1834" s="46" t="s">
        <v>32</v>
      </c>
      <c r="Q1834" s="24" t="s">
        <v>54</v>
      </c>
      <c r="R1834" s="24" t="s">
        <v>35</v>
      </c>
      <c r="S1834" s="24" t="s">
        <v>36</v>
      </c>
      <c r="T1834" s="47">
        <v>41400.0</v>
      </c>
      <c r="U1834" s="24" t="s">
        <v>37</v>
      </c>
      <c r="V1834" s="24" t="s">
        <v>1549</v>
      </c>
      <c r="W1834" s="46" t="s">
        <v>36</v>
      </c>
      <c r="X1834" s="46" t="s">
        <v>5624</v>
      </c>
      <c r="Y1834" s="64">
        <v>41423.0</v>
      </c>
      <c r="Z1834" s="51" t="s">
        <v>5618</v>
      </c>
      <c r="AA1834" s="48" t="s">
        <v>5619</v>
      </c>
      <c r="AB1834" s="17" t="str">
        <f>VLOOKUP(Z1834,Gacetas!A:C,3,FALSE())</f>
        <v>https://drive.google.com/file/d/132tL6QUl0v_GFjQ0cwgHNA-Gd-bWW8aS/view?usp=sharing</v>
      </c>
    </row>
    <row r="1835">
      <c r="A1835" s="5">
        <v>1834.0</v>
      </c>
      <c r="B1835" s="23" t="s">
        <v>5625</v>
      </c>
      <c r="C1835" s="23" t="s">
        <v>1883</v>
      </c>
      <c r="D1835" s="23" t="s">
        <v>5625</v>
      </c>
      <c r="E1835" s="78"/>
      <c r="F1835" s="78"/>
      <c r="G1835" s="78"/>
      <c r="H1835" s="23" t="s">
        <v>4074</v>
      </c>
      <c r="I1835" s="23" t="s">
        <v>30</v>
      </c>
      <c r="J1835" s="44"/>
      <c r="K1835" s="24" t="s">
        <v>45</v>
      </c>
      <c r="L1835" s="44"/>
      <c r="M1835" s="44"/>
      <c r="N1835" s="45" t="s">
        <v>32</v>
      </c>
      <c r="O1835" s="23" t="s">
        <v>1884</v>
      </c>
      <c r="P1835" s="46" t="s">
        <v>53</v>
      </c>
      <c r="Q1835" s="24" t="s">
        <v>54</v>
      </c>
      <c r="R1835" s="24" t="s">
        <v>35</v>
      </c>
      <c r="S1835" s="24" t="s">
        <v>36</v>
      </c>
      <c r="T1835" s="47">
        <v>41401.0</v>
      </c>
      <c r="U1835" s="24" t="s">
        <v>37</v>
      </c>
      <c r="V1835" s="24" t="s">
        <v>1549</v>
      </c>
      <c r="W1835" s="46" t="s">
        <v>36</v>
      </c>
      <c r="X1835" s="46" t="s">
        <v>5626</v>
      </c>
      <c r="Y1835" s="64">
        <v>41423.0</v>
      </c>
      <c r="Z1835" s="51" t="s">
        <v>5618</v>
      </c>
      <c r="AA1835" s="48" t="s">
        <v>5619</v>
      </c>
      <c r="AB1835" s="17" t="str">
        <f>VLOOKUP(Z1835,Gacetas!A:C,3,FALSE())</f>
        <v>https://drive.google.com/file/d/132tL6QUl0v_GFjQ0cwgHNA-Gd-bWW8aS/view?usp=sharing</v>
      </c>
    </row>
    <row r="1836">
      <c r="A1836" s="5">
        <v>1835.0</v>
      </c>
      <c r="B1836" s="24" t="s">
        <v>1787</v>
      </c>
      <c r="C1836" s="24" t="s">
        <v>1787</v>
      </c>
      <c r="D1836" s="24" t="s">
        <v>1787</v>
      </c>
      <c r="E1836" s="78"/>
      <c r="F1836" s="78"/>
      <c r="G1836" s="78"/>
      <c r="H1836" s="23" t="s">
        <v>4074</v>
      </c>
      <c r="I1836" s="23" t="s">
        <v>30</v>
      </c>
      <c r="J1836" s="44"/>
      <c r="K1836" s="24" t="s">
        <v>145</v>
      </c>
      <c r="L1836" s="44"/>
      <c r="M1836" s="44"/>
      <c r="N1836" s="45" t="s">
        <v>32</v>
      </c>
      <c r="O1836" s="23" t="s">
        <v>5123</v>
      </c>
      <c r="P1836" s="46" t="s">
        <v>32</v>
      </c>
      <c r="Q1836" s="24" t="s">
        <v>54</v>
      </c>
      <c r="R1836" s="24" t="s">
        <v>35</v>
      </c>
      <c r="S1836" s="24" t="s">
        <v>36</v>
      </c>
      <c r="T1836" s="47">
        <v>41403.0</v>
      </c>
      <c r="U1836" s="24" t="s">
        <v>37</v>
      </c>
      <c r="V1836" s="24" t="s">
        <v>1549</v>
      </c>
      <c r="W1836" s="46" t="s">
        <v>36</v>
      </c>
      <c r="X1836" s="46" t="s">
        <v>5627</v>
      </c>
      <c r="Y1836" s="64">
        <v>41423.0</v>
      </c>
      <c r="Z1836" s="51" t="s">
        <v>5618</v>
      </c>
      <c r="AA1836" s="48" t="s">
        <v>5619</v>
      </c>
      <c r="AB1836" s="17" t="str">
        <f>VLOOKUP(Z1836,Gacetas!A:C,3,FALSE())</f>
        <v>https://drive.google.com/file/d/132tL6QUl0v_GFjQ0cwgHNA-Gd-bWW8aS/view?usp=sharing</v>
      </c>
    </row>
    <row r="1837">
      <c r="A1837" s="5">
        <v>1836.0</v>
      </c>
      <c r="B1837" s="24" t="s">
        <v>1583</v>
      </c>
      <c r="C1837" s="24" t="s">
        <v>1583</v>
      </c>
      <c r="D1837" s="24" t="s">
        <v>1583</v>
      </c>
      <c r="E1837" s="78"/>
      <c r="F1837" s="78"/>
      <c r="G1837" s="78"/>
      <c r="H1837" s="23" t="s">
        <v>4639</v>
      </c>
      <c r="I1837" s="23" t="s">
        <v>30</v>
      </c>
      <c r="J1837" s="44"/>
      <c r="K1837" s="24" t="s">
        <v>300</v>
      </c>
      <c r="L1837" s="44"/>
      <c r="M1837" s="44"/>
      <c r="N1837" s="45" t="s">
        <v>32</v>
      </c>
      <c r="O1837" s="23" t="s">
        <v>1922</v>
      </c>
      <c r="P1837" s="46" t="s">
        <v>32</v>
      </c>
      <c r="Q1837" s="24" t="s">
        <v>54</v>
      </c>
      <c r="R1837" s="24" t="s">
        <v>35</v>
      </c>
      <c r="S1837" s="24" t="s">
        <v>36</v>
      </c>
      <c r="T1837" s="47">
        <v>41403.0</v>
      </c>
      <c r="U1837" s="24" t="s">
        <v>37</v>
      </c>
      <c r="V1837" s="24" t="s">
        <v>1549</v>
      </c>
      <c r="W1837" s="46" t="s">
        <v>36</v>
      </c>
      <c r="X1837" s="46" t="s">
        <v>5628</v>
      </c>
      <c r="Y1837" s="64">
        <v>41423.0</v>
      </c>
      <c r="Z1837" s="51" t="s">
        <v>5618</v>
      </c>
      <c r="AA1837" s="48" t="s">
        <v>5619</v>
      </c>
      <c r="AB1837" s="17" t="str">
        <f>VLOOKUP(Z1837,Gacetas!A:C,3,FALSE())</f>
        <v>https://drive.google.com/file/d/132tL6QUl0v_GFjQ0cwgHNA-Gd-bWW8aS/view?usp=sharing</v>
      </c>
    </row>
    <row r="1838">
      <c r="A1838" s="5">
        <v>1837.0</v>
      </c>
      <c r="B1838" s="24" t="s">
        <v>1984</v>
      </c>
      <c r="C1838" s="24" t="s">
        <v>1984</v>
      </c>
      <c r="D1838" s="24" t="s">
        <v>1984</v>
      </c>
      <c r="E1838" s="78"/>
      <c r="F1838" s="78"/>
      <c r="G1838" s="78"/>
      <c r="H1838" s="23" t="s">
        <v>4639</v>
      </c>
      <c r="I1838" s="23" t="s">
        <v>30</v>
      </c>
      <c r="J1838" s="44"/>
      <c r="K1838" s="24" t="s">
        <v>84</v>
      </c>
      <c r="L1838" s="44"/>
      <c r="M1838" s="44"/>
      <c r="N1838" s="45" t="s">
        <v>32</v>
      </c>
      <c r="O1838" s="23" t="s">
        <v>1922</v>
      </c>
      <c r="P1838" s="46" t="s">
        <v>32</v>
      </c>
      <c r="Q1838" s="24" t="s">
        <v>54</v>
      </c>
      <c r="R1838" s="24" t="s">
        <v>35</v>
      </c>
      <c r="S1838" s="24" t="s">
        <v>36</v>
      </c>
      <c r="T1838" s="47">
        <v>41403.0</v>
      </c>
      <c r="U1838" s="24" t="s">
        <v>37</v>
      </c>
      <c r="V1838" s="24" t="s">
        <v>1549</v>
      </c>
      <c r="W1838" s="46" t="s">
        <v>36</v>
      </c>
      <c r="X1838" s="46" t="s">
        <v>5629</v>
      </c>
      <c r="Y1838" s="64">
        <v>41423.0</v>
      </c>
      <c r="Z1838" s="51" t="s">
        <v>5618</v>
      </c>
      <c r="AA1838" s="48" t="s">
        <v>5619</v>
      </c>
      <c r="AB1838" s="17" t="str">
        <f>VLOOKUP(Z1838,Gacetas!A:C,3,FALSE())</f>
        <v>https://drive.google.com/file/d/132tL6QUl0v_GFjQ0cwgHNA-Gd-bWW8aS/view?usp=sharing</v>
      </c>
    </row>
    <row r="1839">
      <c r="A1839" s="5">
        <v>1838.0</v>
      </c>
      <c r="B1839" s="24" t="s">
        <v>4373</v>
      </c>
      <c r="C1839" s="24" t="s">
        <v>4373</v>
      </c>
      <c r="D1839" s="24" t="s">
        <v>4373</v>
      </c>
      <c r="E1839" s="78"/>
      <c r="F1839" s="78"/>
      <c r="G1839" s="78"/>
      <c r="H1839" s="23" t="s">
        <v>4639</v>
      </c>
      <c r="I1839" s="23" t="s">
        <v>30</v>
      </c>
      <c r="J1839" s="44"/>
      <c r="K1839" s="24" t="s">
        <v>45</v>
      </c>
      <c r="L1839" s="44"/>
      <c r="M1839" s="44"/>
      <c r="N1839" s="45" t="s">
        <v>32</v>
      </c>
      <c r="O1839" s="23" t="s">
        <v>1922</v>
      </c>
      <c r="P1839" s="46" t="s">
        <v>32</v>
      </c>
      <c r="Q1839" s="24" t="s">
        <v>54</v>
      </c>
      <c r="R1839" s="24" t="s">
        <v>35</v>
      </c>
      <c r="S1839" s="24" t="s">
        <v>36</v>
      </c>
      <c r="T1839" s="47">
        <v>41403.0</v>
      </c>
      <c r="U1839" s="24" t="s">
        <v>37</v>
      </c>
      <c r="V1839" s="24" t="s">
        <v>1549</v>
      </c>
      <c r="W1839" s="46" t="s">
        <v>36</v>
      </c>
      <c r="X1839" s="46" t="s">
        <v>5630</v>
      </c>
      <c r="Y1839" s="64">
        <v>41423.0</v>
      </c>
      <c r="Z1839" s="51" t="s">
        <v>5618</v>
      </c>
      <c r="AA1839" s="48" t="s">
        <v>5619</v>
      </c>
      <c r="AB1839" s="17" t="str">
        <f>VLOOKUP(Z1839,Gacetas!A:C,3,FALSE())</f>
        <v>https://drive.google.com/file/d/132tL6QUl0v_GFjQ0cwgHNA-Gd-bWW8aS/view?usp=sharing</v>
      </c>
    </row>
    <row r="1840">
      <c r="A1840" s="5">
        <v>1839.0</v>
      </c>
      <c r="B1840" s="24" t="s">
        <v>5631</v>
      </c>
      <c r="C1840" s="24" t="s">
        <v>1957</v>
      </c>
      <c r="D1840" s="24" t="s">
        <v>5631</v>
      </c>
      <c r="E1840" s="78"/>
      <c r="F1840" s="78"/>
      <c r="G1840" s="78"/>
      <c r="H1840" s="23" t="s">
        <v>4639</v>
      </c>
      <c r="I1840" s="23" t="s">
        <v>30</v>
      </c>
      <c r="J1840" s="44"/>
      <c r="K1840" s="24" t="s">
        <v>107</v>
      </c>
      <c r="L1840" s="44"/>
      <c r="M1840" s="44"/>
      <c r="N1840" s="45" t="s">
        <v>32</v>
      </c>
      <c r="O1840" s="23" t="s">
        <v>1922</v>
      </c>
      <c r="P1840" s="46" t="s">
        <v>32</v>
      </c>
      <c r="Q1840" s="24" t="s">
        <v>54</v>
      </c>
      <c r="R1840" s="24" t="s">
        <v>35</v>
      </c>
      <c r="S1840" s="24" t="s">
        <v>36</v>
      </c>
      <c r="T1840" s="47">
        <v>41403.0</v>
      </c>
      <c r="U1840" s="24" t="s">
        <v>37</v>
      </c>
      <c r="V1840" s="24" t="s">
        <v>1549</v>
      </c>
      <c r="W1840" s="46" t="s">
        <v>36</v>
      </c>
      <c r="X1840" s="46" t="s">
        <v>5632</v>
      </c>
      <c r="Y1840" s="64">
        <v>41423.0</v>
      </c>
      <c r="Z1840" s="51" t="s">
        <v>5618</v>
      </c>
      <c r="AA1840" s="48" t="s">
        <v>5619</v>
      </c>
      <c r="AB1840" s="17" t="str">
        <f>VLOOKUP(Z1840,Gacetas!A:C,3,FALSE())</f>
        <v>https://drive.google.com/file/d/132tL6QUl0v_GFjQ0cwgHNA-Gd-bWW8aS/view?usp=sharing</v>
      </c>
    </row>
    <row r="1841">
      <c r="A1841" s="5">
        <v>1840.0</v>
      </c>
      <c r="B1841" s="24" t="s">
        <v>1943</v>
      </c>
      <c r="C1841" s="24" t="s">
        <v>1943</v>
      </c>
      <c r="D1841" s="24" t="s">
        <v>1943</v>
      </c>
      <c r="E1841" s="78"/>
      <c r="F1841" s="78"/>
      <c r="G1841" s="78"/>
      <c r="H1841" s="23" t="s">
        <v>4639</v>
      </c>
      <c r="I1841" s="23" t="s">
        <v>30</v>
      </c>
      <c r="J1841" s="44"/>
      <c r="K1841" s="24" t="s">
        <v>145</v>
      </c>
      <c r="L1841" s="44"/>
      <c r="M1841" s="44"/>
      <c r="N1841" s="45" t="s">
        <v>32</v>
      </c>
      <c r="O1841" s="23" t="s">
        <v>1922</v>
      </c>
      <c r="P1841" s="46" t="s">
        <v>32</v>
      </c>
      <c r="Q1841" s="24" t="s">
        <v>54</v>
      </c>
      <c r="R1841" s="24" t="s">
        <v>35</v>
      </c>
      <c r="S1841" s="24" t="s">
        <v>36</v>
      </c>
      <c r="T1841" s="47">
        <v>41403.0</v>
      </c>
      <c r="U1841" s="24" t="s">
        <v>37</v>
      </c>
      <c r="V1841" s="24" t="s">
        <v>1549</v>
      </c>
      <c r="W1841" s="46" t="s">
        <v>36</v>
      </c>
      <c r="X1841" s="46" t="s">
        <v>5633</v>
      </c>
      <c r="Y1841" s="64">
        <v>41423.0</v>
      </c>
      <c r="Z1841" s="51" t="s">
        <v>5618</v>
      </c>
      <c r="AA1841" s="48" t="s">
        <v>5619</v>
      </c>
      <c r="AB1841" s="17" t="str">
        <f>VLOOKUP(Z1841,Gacetas!A:C,3,FALSE())</f>
        <v>https://drive.google.com/file/d/132tL6QUl0v_GFjQ0cwgHNA-Gd-bWW8aS/view?usp=sharing</v>
      </c>
    </row>
    <row r="1842">
      <c r="A1842" s="5">
        <v>1841.0</v>
      </c>
      <c r="B1842" s="24" t="s">
        <v>1716</v>
      </c>
      <c r="C1842" s="24" t="s">
        <v>1716</v>
      </c>
      <c r="D1842" s="24" t="s">
        <v>1716</v>
      </c>
      <c r="E1842" s="78"/>
      <c r="F1842" s="78"/>
      <c r="G1842" s="78"/>
      <c r="H1842" s="23" t="s">
        <v>29</v>
      </c>
      <c r="I1842" s="23" t="s">
        <v>30</v>
      </c>
      <c r="J1842" s="44"/>
      <c r="K1842" s="24" t="s">
        <v>45</v>
      </c>
      <c r="L1842" s="44"/>
      <c r="M1842" s="44"/>
      <c r="N1842" s="45" t="s">
        <v>32</v>
      </c>
      <c r="O1842" s="23" t="s">
        <v>5168</v>
      </c>
      <c r="P1842" s="46" t="s">
        <v>32</v>
      </c>
      <c r="Q1842" s="24" t="s">
        <v>54</v>
      </c>
      <c r="R1842" s="24" t="s">
        <v>35</v>
      </c>
      <c r="S1842" s="24" t="s">
        <v>36</v>
      </c>
      <c r="T1842" s="47">
        <v>41414.0</v>
      </c>
      <c r="U1842" s="24" t="s">
        <v>37</v>
      </c>
      <c r="V1842" s="24" t="s">
        <v>1549</v>
      </c>
      <c r="W1842" s="46" t="s">
        <v>36</v>
      </c>
      <c r="X1842" s="46" t="s">
        <v>5634</v>
      </c>
      <c r="Y1842" s="64">
        <v>41430.0</v>
      </c>
      <c r="Z1842" s="51" t="s">
        <v>5635</v>
      </c>
      <c r="AA1842" s="48" t="s">
        <v>5636</v>
      </c>
      <c r="AB1842" s="17" t="str">
        <f>VLOOKUP(Z1842,Gacetas!A:C,3,FALSE())</f>
        <v>https://drive.google.com/file/d/1HkNY8S8kHyCeLTpRx8dOgu--SkqIFFG4/view?usp=sharing</v>
      </c>
    </row>
    <row r="1843">
      <c r="A1843" s="5">
        <v>1842.0</v>
      </c>
      <c r="B1843" s="24" t="s">
        <v>5637</v>
      </c>
      <c r="C1843" s="24" t="s">
        <v>5638</v>
      </c>
      <c r="D1843" s="24" t="s">
        <v>5637</v>
      </c>
      <c r="E1843" s="78"/>
      <c r="F1843" s="78"/>
      <c r="G1843" s="78"/>
      <c r="H1843" s="23" t="s">
        <v>4639</v>
      </c>
      <c r="I1843" s="23" t="s">
        <v>30</v>
      </c>
      <c r="J1843" s="44"/>
      <c r="K1843" s="24" t="s">
        <v>292</v>
      </c>
      <c r="L1843" s="44"/>
      <c r="M1843" s="44"/>
      <c r="N1843" s="45" t="s">
        <v>32</v>
      </c>
      <c r="O1843" s="23" t="s">
        <v>1922</v>
      </c>
      <c r="P1843" s="46" t="s">
        <v>32</v>
      </c>
      <c r="Q1843" s="24" t="s">
        <v>54</v>
      </c>
      <c r="R1843" s="24" t="s">
        <v>35</v>
      </c>
      <c r="S1843" s="24" t="s">
        <v>36</v>
      </c>
      <c r="T1843" s="47">
        <v>41414.0</v>
      </c>
      <c r="U1843" s="24" t="s">
        <v>37</v>
      </c>
      <c r="V1843" s="24" t="s">
        <v>1549</v>
      </c>
      <c r="W1843" s="46" t="s">
        <v>36</v>
      </c>
      <c r="X1843" s="46" t="s">
        <v>5639</v>
      </c>
      <c r="Y1843" s="64">
        <v>41430.0</v>
      </c>
      <c r="Z1843" s="51" t="s">
        <v>5635</v>
      </c>
      <c r="AA1843" s="48" t="s">
        <v>5636</v>
      </c>
      <c r="AB1843" s="17" t="str">
        <f>VLOOKUP(Z1843,Gacetas!A:C,3,FALSE())</f>
        <v>https://drive.google.com/file/d/1HkNY8S8kHyCeLTpRx8dOgu--SkqIFFG4/view?usp=sharing</v>
      </c>
    </row>
    <row r="1844">
      <c r="A1844" s="5">
        <v>1843.0</v>
      </c>
      <c r="B1844" s="24" t="s">
        <v>5640</v>
      </c>
      <c r="C1844" s="24" t="s">
        <v>5640</v>
      </c>
      <c r="D1844" s="24" t="s">
        <v>5640</v>
      </c>
      <c r="E1844" s="78"/>
      <c r="F1844" s="78"/>
      <c r="G1844" s="78"/>
      <c r="H1844" s="23" t="s">
        <v>4074</v>
      </c>
      <c r="I1844" s="23" t="s">
        <v>30</v>
      </c>
      <c r="J1844" s="44"/>
      <c r="K1844" s="24" t="s">
        <v>45</v>
      </c>
      <c r="L1844" s="44"/>
      <c r="M1844" s="44"/>
      <c r="N1844" s="84"/>
      <c r="O1844" s="38"/>
      <c r="P1844" s="91"/>
      <c r="Q1844" s="24" t="s">
        <v>54</v>
      </c>
      <c r="R1844" s="24" t="s">
        <v>909</v>
      </c>
      <c r="S1844" s="23" t="s">
        <v>5641</v>
      </c>
      <c r="T1844" s="47">
        <v>41416.0</v>
      </c>
      <c r="U1844" s="24" t="s">
        <v>37</v>
      </c>
      <c r="V1844" s="24" t="s">
        <v>1549</v>
      </c>
      <c r="W1844" s="46" t="s">
        <v>36</v>
      </c>
      <c r="X1844" s="46" t="s">
        <v>5642</v>
      </c>
      <c r="Y1844" s="64">
        <v>41432.0</v>
      </c>
      <c r="Z1844" s="51" t="s">
        <v>5643</v>
      </c>
      <c r="AA1844" s="48" t="s">
        <v>5644</v>
      </c>
      <c r="AB1844" s="17" t="str">
        <f>VLOOKUP(Z1844,Gacetas!A:C,3,FALSE())</f>
        <v>https://drive.google.com/file/d/1sT_IDacGZrgG_Gct9csPkmNbeJoflKGp/view?usp=sharing</v>
      </c>
    </row>
    <row r="1845">
      <c r="A1845" s="5">
        <v>1844.0</v>
      </c>
      <c r="B1845" s="24" t="s">
        <v>1951</v>
      </c>
      <c r="C1845" s="24" t="s">
        <v>1951</v>
      </c>
      <c r="D1845" s="24" t="s">
        <v>1951</v>
      </c>
      <c r="E1845" s="78"/>
      <c r="F1845" s="78"/>
      <c r="G1845" s="78"/>
      <c r="H1845" s="23" t="s">
        <v>29</v>
      </c>
      <c r="I1845" s="23" t="s">
        <v>30</v>
      </c>
      <c r="J1845" s="44"/>
      <c r="K1845" s="24" t="s">
        <v>1952</v>
      </c>
      <c r="L1845" s="44"/>
      <c r="M1845" s="44"/>
      <c r="N1845" s="45" t="s">
        <v>32</v>
      </c>
      <c r="O1845" s="23" t="s">
        <v>5168</v>
      </c>
      <c r="P1845" s="46" t="s">
        <v>32</v>
      </c>
      <c r="Q1845" s="24" t="s">
        <v>54</v>
      </c>
      <c r="R1845" s="24" t="s">
        <v>35</v>
      </c>
      <c r="S1845" s="24" t="s">
        <v>36</v>
      </c>
      <c r="T1845" s="47">
        <v>41417.0</v>
      </c>
      <c r="U1845" s="24" t="s">
        <v>37</v>
      </c>
      <c r="V1845" s="24" t="s">
        <v>1549</v>
      </c>
      <c r="W1845" s="46" t="s">
        <v>36</v>
      </c>
      <c r="X1845" s="46" t="s">
        <v>5645</v>
      </c>
      <c r="Y1845" s="64">
        <v>41432.0</v>
      </c>
      <c r="Z1845" s="51" t="s">
        <v>5643</v>
      </c>
      <c r="AA1845" s="48" t="s">
        <v>5644</v>
      </c>
      <c r="AB1845" s="17" t="str">
        <f>VLOOKUP(Z1845,Gacetas!A:C,3,FALSE())</f>
        <v>https://drive.google.com/file/d/1sT_IDacGZrgG_Gct9csPkmNbeJoflKGp/view?usp=sharing</v>
      </c>
    </row>
    <row r="1846">
      <c r="A1846" s="5">
        <v>1845.0</v>
      </c>
      <c r="B1846" s="24" t="s">
        <v>1899</v>
      </c>
      <c r="C1846" s="24" t="s">
        <v>1899</v>
      </c>
      <c r="D1846" s="24" t="s">
        <v>1899</v>
      </c>
      <c r="E1846" s="78"/>
      <c r="F1846" s="78"/>
      <c r="G1846" s="78"/>
      <c r="H1846" s="23" t="s">
        <v>29</v>
      </c>
      <c r="I1846" s="23" t="s">
        <v>30</v>
      </c>
      <c r="J1846" s="44"/>
      <c r="K1846" s="24" t="s">
        <v>45</v>
      </c>
      <c r="L1846" s="44"/>
      <c r="M1846" s="44"/>
      <c r="N1846" s="45" t="s">
        <v>32</v>
      </c>
      <c r="O1846" s="23" t="s">
        <v>5168</v>
      </c>
      <c r="P1846" s="46" t="s">
        <v>32</v>
      </c>
      <c r="Q1846" s="24" t="s">
        <v>54</v>
      </c>
      <c r="R1846" s="24" t="s">
        <v>35</v>
      </c>
      <c r="S1846" s="24" t="s">
        <v>36</v>
      </c>
      <c r="T1846" s="47">
        <v>41417.0</v>
      </c>
      <c r="U1846" s="24" t="s">
        <v>37</v>
      </c>
      <c r="V1846" s="24" t="s">
        <v>1549</v>
      </c>
      <c r="W1846" s="46" t="s">
        <v>36</v>
      </c>
      <c r="X1846" s="46" t="s">
        <v>5646</v>
      </c>
      <c r="Y1846" s="64">
        <v>41432.0</v>
      </c>
      <c r="Z1846" s="51" t="s">
        <v>5643</v>
      </c>
      <c r="AA1846" s="48" t="s">
        <v>5644</v>
      </c>
      <c r="AB1846" s="17" t="str">
        <f>VLOOKUP(Z1846,Gacetas!A:C,3,FALSE())</f>
        <v>https://drive.google.com/file/d/1sT_IDacGZrgG_Gct9csPkmNbeJoflKGp/view?usp=sharing</v>
      </c>
    </row>
    <row r="1847">
      <c r="A1847" s="5">
        <v>1846.0</v>
      </c>
      <c r="B1847" s="24" t="s">
        <v>1764</v>
      </c>
      <c r="C1847" s="24" t="s">
        <v>1764</v>
      </c>
      <c r="D1847" s="24" t="s">
        <v>1764</v>
      </c>
      <c r="E1847" s="78"/>
      <c r="F1847" s="78"/>
      <c r="G1847" s="78"/>
      <c r="H1847" s="23" t="s">
        <v>29</v>
      </c>
      <c r="I1847" s="23" t="s">
        <v>30</v>
      </c>
      <c r="J1847" s="44"/>
      <c r="K1847" s="24" t="s">
        <v>331</v>
      </c>
      <c r="L1847" s="44"/>
      <c r="M1847" s="44"/>
      <c r="N1847" s="45" t="s">
        <v>32</v>
      </c>
      <c r="O1847" s="23" t="s">
        <v>5168</v>
      </c>
      <c r="P1847" s="46" t="s">
        <v>32</v>
      </c>
      <c r="Q1847" s="24" t="s">
        <v>54</v>
      </c>
      <c r="R1847" s="24" t="s">
        <v>35</v>
      </c>
      <c r="S1847" s="24" t="s">
        <v>36</v>
      </c>
      <c r="T1847" s="47">
        <v>41417.0</v>
      </c>
      <c r="U1847" s="24" t="s">
        <v>37</v>
      </c>
      <c r="V1847" s="24" t="s">
        <v>1549</v>
      </c>
      <c r="W1847" s="46" t="s">
        <v>36</v>
      </c>
      <c r="X1847" s="46" t="s">
        <v>5647</v>
      </c>
      <c r="Y1847" s="64">
        <v>41432.0</v>
      </c>
      <c r="Z1847" s="51" t="s">
        <v>5643</v>
      </c>
      <c r="AA1847" s="48" t="s">
        <v>5644</v>
      </c>
      <c r="AB1847" s="17" t="str">
        <f>VLOOKUP(Z1847,Gacetas!A:C,3,FALSE())</f>
        <v>https://drive.google.com/file/d/1sT_IDacGZrgG_Gct9csPkmNbeJoflKGp/view?usp=sharing</v>
      </c>
    </row>
    <row r="1848">
      <c r="A1848" s="5">
        <v>1847.0</v>
      </c>
      <c r="B1848" s="24" t="s">
        <v>5648</v>
      </c>
      <c r="C1848" s="24" t="s">
        <v>5649</v>
      </c>
      <c r="D1848" s="24" t="s">
        <v>5648</v>
      </c>
      <c r="E1848" s="78"/>
      <c r="F1848" s="78"/>
      <c r="G1848" s="78"/>
      <c r="H1848" s="23" t="s">
        <v>29</v>
      </c>
      <c r="I1848" s="23" t="s">
        <v>30</v>
      </c>
      <c r="J1848" s="44"/>
      <c r="K1848" s="24" t="s">
        <v>214</v>
      </c>
      <c r="L1848" s="44"/>
      <c r="M1848" s="44"/>
      <c r="N1848" s="45" t="s">
        <v>32</v>
      </c>
      <c r="O1848" s="23" t="s">
        <v>202</v>
      </c>
      <c r="P1848" s="46" t="s">
        <v>53</v>
      </c>
      <c r="Q1848" s="24" t="s">
        <v>34</v>
      </c>
      <c r="R1848" s="24" t="s">
        <v>35</v>
      </c>
      <c r="S1848" s="24" t="s">
        <v>36</v>
      </c>
      <c r="T1848" s="47">
        <v>41418.0</v>
      </c>
      <c r="U1848" s="24" t="s">
        <v>37</v>
      </c>
      <c r="V1848" s="24" t="s">
        <v>1549</v>
      </c>
      <c r="W1848" s="46" t="s">
        <v>36</v>
      </c>
      <c r="X1848" s="46" t="s">
        <v>5650</v>
      </c>
      <c r="Y1848" s="64">
        <v>41432.0</v>
      </c>
      <c r="Z1848" s="51" t="s">
        <v>5643</v>
      </c>
      <c r="AA1848" s="48" t="s">
        <v>5644</v>
      </c>
      <c r="AB1848" s="17" t="str">
        <f>VLOOKUP(Z1848,Gacetas!A:C,3,FALSE())</f>
        <v>https://drive.google.com/file/d/1sT_IDacGZrgG_Gct9csPkmNbeJoflKGp/view?usp=sharing</v>
      </c>
    </row>
    <row r="1849">
      <c r="A1849" s="5">
        <v>1848.0</v>
      </c>
      <c r="B1849" s="24" t="s">
        <v>5651</v>
      </c>
      <c r="C1849" s="24" t="s">
        <v>5651</v>
      </c>
      <c r="D1849" s="24" t="s">
        <v>5651</v>
      </c>
      <c r="E1849" s="78"/>
      <c r="F1849" s="78"/>
      <c r="G1849" s="78"/>
      <c r="H1849" s="23" t="s">
        <v>29</v>
      </c>
      <c r="I1849" s="23" t="s">
        <v>30</v>
      </c>
      <c r="J1849" s="44"/>
      <c r="K1849" s="24" t="s">
        <v>31</v>
      </c>
      <c r="L1849" s="44"/>
      <c r="M1849" s="44"/>
      <c r="N1849" s="45" t="s">
        <v>32</v>
      </c>
      <c r="O1849" s="23" t="s">
        <v>5168</v>
      </c>
      <c r="P1849" s="46" t="s">
        <v>32</v>
      </c>
      <c r="Q1849" s="24" t="s">
        <v>34</v>
      </c>
      <c r="R1849" s="24" t="s">
        <v>35</v>
      </c>
      <c r="S1849" s="24" t="s">
        <v>36</v>
      </c>
      <c r="T1849" s="47">
        <v>41418.0</v>
      </c>
      <c r="U1849" s="24" t="s">
        <v>37</v>
      </c>
      <c r="V1849" s="24" t="s">
        <v>1549</v>
      </c>
      <c r="W1849" s="46" t="s">
        <v>36</v>
      </c>
      <c r="X1849" s="46" t="s">
        <v>5652</v>
      </c>
      <c r="Y1849" s="64">
        <v>41432.0</v>
      </c>
      <c r="Z1849" s="51" t="s">
        <v>5643</v>
      </c>
      <c r="AA1849" s="48" t="s">
        <v>5644</v>
      </c>
      <c r="AB1849" s="17" t="str">
        <f>VLOOKUP(Z1849,Gacetas!A:C,3,FALSE())</f>
        <v>https://drive.google.com/file/d/1sT_IDacGZrgG_Gct9csPkmNbeJoflKGp/view?usp=sharing</v>
      </c>
    </row>
    <row r="1850">
      <c r="A1850" s="5">
        <v>1849.0</v>
      </c>
      <c r="B1850" s="24" t="s">
        <v>3048</v>
      </c>
      <c r="C1850" s="24" t="s">
        <v>580</v>
      </c>
      <c r="D1850" s="24" t="s">
        <v>3048</v>
      </c>
      <c r="E1850" s="78"/>
      <c r="F1850" s="78"/>
      <c r="G1850" s="78"/>
      <c r="H1850" s="23" t="s">
        <v>29</v>
      </c>
      <c r="I1850" s="23" t="s">
        <v>30</v>
      </c>
      <c r="J1850" s="44"/>
      <c r="K1850" s="24" t="s">
        <v>229</v>
      </c>
      <c r="L1850" s="44"/>
      <c r="M1850" s="44"/>
      <c r="N1850" s="45" t="s">
        <v>32</v>
      </c>
      <c r="O1850" s="23" t="s">
        <v>5168</v>
      </c>
      <c r="P1850" s="46" t="s">
        <v>32</v>
      </c>
      <c r="Q1850" s="24" t="s">
        <v>34</v>
      </c>
      <c r="R1850" s="24" t="s">
        <v>35</v>
      </c>
      <c r="S1850" s="24" t="s">
        <v>36</v>
      </c>
      <c r="T1850" s="47">
        <v>41418.0</v>
      </c>
      <c r="U1850" s="24" t="s">
        <v>37</v>
      </c>
      <c r="V1850" s="24" t="s">
        <v>1549</v>
      </c>
      <c r="W1850" s="46" t="s">
        <v>36</v>
      </c>
      <c r="X1850" s="46" t="s">
        <v>5653</v>
      </c>
      <c r="Y1850" s="64">
        <v>41432.0</v>
      </c>
      <c r="Z1850" s="51" t="s">
        <v>5643</v>
      </c>
      <c r="AA1850" s="48" t="s">
        <v>5644</v>
      </c>
      <c r="AB1850" s="17" t="str">
        <f>VLOOKUP(Z1850,Gacetas!A:C,3,FALSE())</f>
        <v>https://drive.google.com/file/d/1sT_IDacGZrgG_Gct9csPkmNbeJoflKGp/view?usp=sharing</v>
      </c>
    </row>
    <row r="1851">
      <c r="A1851" s="5">
        <v>1850.0</v>
      </c>
      <c r="B1851" s="24" t="s">
        <v>3084</v>
      </c>
      <c r="C1851" s="24" t="s">
        <v>3084</v>
      </c>
      <c r="D1851" s="24" t="s">
        <v>3084</v>
      </c>
      <c r="E1851" s="78"/>
      <c r="F1851" s="78"/>
      <c r="G1851" s="78"/>
      <c r="H1851" s="23" t="s">
        <v>29</v>
      </c>
      <c r="I1851" s="23" t="s">
        <v>30</v>
      </c>
      <c r="J1851" s="44"/>
      <c r="K1851" s="24" t="s">
        <v>3085</v>
      </c>
      <c r="L1851" s="44"/>
      <c r="M1851" s="44"/>
      <c r="N1851" s="45" t="s">
        <v>32</v>
      </c>
      <c r="O1851" s="23" t="s">
        <v>5168</v>
      </c>
      <c r="P1851" s="46" t="s">
        <v>32</v>
      </c>
      <c r="Q1851" s="24" t="s">
        <v>34</v>
      </c>
      <c r="R1851" s="24" t="s">
        <v>35</v>
      </c>
      <c r="S1851" s="24" t="s">
        <v>36</v>
      </c>
      <c r="T1851" s="47">
        <v>41418.0</v>
      </c>
      <c r="U1851" s="24" t="s">
        <v>37</v>
      </c>
      <c r="V1851" s="24" t="s">
        <v>1549</v>
      </c>
      <c r="W1851" s="46" t="s">
        <v>36</v>
      </c>
      <c r="X1851" s="46" t="s">
        <v>5654</v>
      </c>
      <c r="Y1851" s="64">
        <v>41432.0</v>
      </c>
      <c r="Z1851" s="51" t="s">
        <v>5643</v>
      </c>
      <c r="AA1851" s="48" t="s">
        <v>5644</v>
      </c>
      <c r="AB1851" s="17" t="str">
        <f>VLOOKUP(Z1851,Gacetas!A:C,3,FALSE())</f>
        <v>https://drive.google.com/file/d/1sT_IDacGZrgG_Gct9csPkmNbeJoflKGp/view?usp=sharing</v>
      </c>
    </row>
    <row r="1852">
      <c r="A1852" s="5">
        <v>1851.0</v>
      </c>
      <c r="B1852" s="24" t="s">
        <v>1873</v>
      </c>
      <c r="C1852" s="24" t="s">
        <v>1874</v>
      </c>
      <c r="D1852" s="24" t="s">
        <v>1873</v>
      </c>
      <c r="E1852" s="78"/>
      <c r="F1852" s="78"/>
      <c r="G1852" s="78"/>
      <c r="H1852" s="23" t="s">
        <v>4639</v>
      </c>
      <c r="I1852" s="23" t="s">
        <v>30</v>
      </c>
      <c r="J1852" s="44"/>
      <c r="K1852" s="24" t="s">
        <v>229</v>
      </c>
      <c r="L1852" s="44"/>
      <c r="M1852" s="44"/>
      <c r="N1852" s="45" t="s">
        <v>32</v>
      </c>
      <c r="O1852" s="23" t="s">
        <v>1875</v>
      </c>
      <c r="P1852" s="46" t="s">
        <v>53</v>
      </c>
      <c r="Q1852" s="24" t="s">
        <v>54</v>
      </c>
      <c r="R1852" s="24" t="s">
        <v>35</v>
      </c>
      <c r="S1852" s="24" t="s">
        <v>36</v>
      </c>
      <c r="T1852" s="47">
        <v>41432.0</v>
      </c>
      <c r="U1852" s="24" t="s">
        <v>37</v>
      </c>
      <c r="V1852" s="24" t="s">
        <v>1549</v>
      </c>
      <c r="W1852" s="46" t="s">
        <v>36</v>
      </c>
      <c r="X1852" s="46" t="s">
        <v>5655</v>
      </c>
      <c r="Y1852" s="64">
        <v>41451.0</v>
      </c>
      <c r="Z1852" s="51" t="s">
        <v>5656</v>
      </c>
      <c r="AA1852" s="48" t="s">
        <v>5657</v>
      </c>
      <c r="AB1852" s="17" t="str">
        <f>VLOOKUP(Z1852,Gacetas!A:C,3,FALSE())</f>
        <v>https://drive.google.com/file/d/1xArVRJu8afXtkbVTuAcG-kUqeBM3eI5m/view?usp=sharing</v>
      </c>
    </row>
    <row r="1853">
      <c r="A1853" s="5">
        <v>1852.0</v>
      </c>
      <c r="B1853" s="23" t="s">
        <v>2101</v>
      </c>
      <c r="C1853" s="23" t="s">
        <v>2101</v>
      </c>
      <c r="D1853" s="23" t="s">
        <v>2101</v>
      </c>
      <c r="E1853" s="78"/>
      <c r="F1853" s="78"/>
      <c r="G1853" s="78"/>
      <c r="H1853" s="23" t="s">
        <v>4639</v>
      </c>
      <c r="I1853" s="23" t="s">
        <v>30</v>
      </c>
      <c r="J1853" s="44"/>
      <c r="K1853" s="24" t="s">
        <v>45</v>
      </c>
      <c r="L1853" s="44"/>
      <c r="M1853" s="44"/>
      <c r="N1853" s="45" t="s">
        <v>32</v>
      </c>
      <c r="O1853" s="23" t="s">
        <v>5658</v>
      </c>
      <c r="P1853" s="46" t="s">
        <v>53</v>
      </c>
      <c r="Q1853" s="24" t="s">
        <v>54</v>
      </c>
      <c r="R1853" s="24" t="s">
        <v>35</v>
      </c>
      <c r="S1853" s="24" t="s">
        <v>36</v>
      </c>
      <c r="T1853" s="47">
        <v>41432.0</v>
      </c>
      <c r="U1853" s="24" t="s">
        <v>37</v>
      </c>
      <c r="V1853" s="24" t="s">
        <v>1549</v>
      </c>
      <c r="W1853" s="46" t="s">
        <v>36</v>
      </c>
      <c r="X1853" s="46" t="s">
        <v>5659</v>
      </c>
      <c r="Y1853" s="64">
        <v>41451.0</v>
      </c>
      <c r="Z1853" s="51" t="s">
        <v>5656</v>
      </c>
      <c r="AA1853" s="48" t="s">
        <v>5657</v>
      </c>
      <c r="AB1853" s="17" t="str">
        <f>VLOOKUP(Z1853,Gacetas!A:C,3,FALSE())</f>
        <v>https://drive.google.com/file/d/1xArVRJu8afXtkbVTuAcG-kUqeBM3eI5m/view?usp=sharing</v>
      </c>
    </row>
    <row r="1854">
      <c r="A1854" s="5">
        <v>1853.0</v>
      </c>
      <c r="B1854" s="24" t="s">
        <v>1914</v>
      </c>
      <c r="C1854" s="24" t="s">
        <v>1914</v>
      </c>
      <c r="D1854" s="24" t="s">
        <v>1914</v>
      </c>
      <c r="E1854" s="78"/>
      <c r="F1854" s="78"/>
      <c r="G1854" s="78"/>
      <c r="H1854" s="23" t="s">
        <v>29</v>
      </c>
      <c r="I1854" s="23" t="s">
        <v>30</v>
      </c>
      <c r="J1854" s="44"/>
      <c r="K1854" s="24" t="s">
        <v>45</v>
      </c>
      <c r="L1854" s="44"/>
      <c r="M1854" s="44"/>
      <c r="N1854" s="45" t="s">
        <v>32</v>
      </c>
      <c r="O1854" s="23" t="s">
        <v>1915</v>
      </c>
      <c r="P1854" s="46" t="s">
        <v>53</v>
      </c>
      <c r="Q1854" s="24" t="s">
        <v>54</v>
      </c>
      <c r="R1854" s="24" t="s">
        <v>35</v>
      </c>
      <c r="S1854" s="24" t="s">
        <v>36</v>
      </c>
      <c r="T1854" s="47">
        <v>41432.0</v>
      </c>
      <c r="U1854" s="24" t="s">
        <v>37</v>
      </c>
      <c r="V1854" s="24" t="s">
        <v>1549</v>
      </c>
      <c r="W1854" s="46" t="s">
        <v>36</v>
      </c>
      <c r="X1854" s="46" t="s">
        <v>5660</v>
      </c>
      <c r="Y1854" s="64">
        <v>41451.0</v>
      </c>
      <c r="Z1854" s="51" t="s">
        <v>5656</v>
      </c>
      <c r="AA1854" s="48" t="s">
        <v>5657</v>
      </c>
      <c r="AB1854" s="17" t="str">
        <f>VLOOKUP(Z1854,Gacetas!A:C,3,FALSE())</f>
        <v>https://drive.google.com/file/d/1xArVRJu8afXtkbVTuAcG-kUqeBM3eI5m/view?usp=sharing</v>
      </c>
    </row>
    <row r="1855">
      <c r="A1855" s="5">
        <v>1854.0</v>
      </c>
      <c r="B1855" s="24" t="s">
        <v>4394</v>
      </c>
      <c r="C1855" s="24" t="s">
        <v>1997</v>
      </c>
      <c r="D1855" s="24" t="s">
        <v>4394</v>
      </c>
      <c r="E1855" s="78"/>
      <c r="F1855" s="78"/>
      <c r="G1855" s="78"/>
      <c r="H1855" s="23" t="s">
        <v>4639</v>
      </c>
      <c r="I1855" s="23" t="s">
        <v>30</v>
      </c>
      <c r="J1855" s="44"/>
      <c r="K1855" s="24" t="s">
        <v>45</v>
      </c>
      <c r="L1855" s="44"/>
      <c r="M1855" s="44"/>
      <c r="N1855" s="45" t="s">
        <v>32</v>
      </c>
      <c r="O1855" s="23" t="s">
        <v>5661</v>
      </c>
      <c r="P1855" s="46" t="s">
        <v>32</v>
      </c>
      <c r="Q1855" s="24" t="s">
        <v>54</v>
      </c>
      <c r="R1855" s="24" t="s">
        <v>35</v>
      </c>
      <c r="S1855" s="24" t="s">
        <v>36</v>
      </c>
      <c r="T1855" s="47">
        <v>41432.0</v>
      </c>
      <c r="U1855" s="24" t="s">
        <v>37</v>
      </c>
      <c r="V1855" s="24" t="s">
        <v>1549</v>
      </c>
      <c r="W1855" s="46" t="s">
        <v>36</v>
      </c>
      <c r="X1855" s="46" t="s">
        <v>5662</v>
      </c>
      <c r="Y1855" s="64">
        <v>41451.0</v>
      </c>
      <c r="Z1855" s="51" t="s">
        <v>5656</v>
      </c>
      <c r="AA1855" s="48" t="s">
        <v>5657</v>
      </c>
      <c r="AB1855" s="17" t="str">
        <f>VLOOKUP(Z1855,Gacetas!A:C,3,FALSE())</f>
        <v>https://drive.google.com/file/d/1xArVRJu8afXtkbVTuAcG-kUqeBM3eI5m/view?usp=sharing</v>
      </c>
    </row>
    <row r="1856">
      <c r="A1856" s="5">
        <v>1855.0</v>
      </c>
      <c r="B1856" s="24" t="s">
        <v>5663</v>
      </c>
      <c r="C1856" s="24" t="s">
        <v>5663</v>
      </c>
      <c r="D1856" s="24" t="s">
        <v>5663</v>
      </c>
      <c r="E1856" s="78"/>
      <c r="F1856" s="78"/>
      <c r="G1856" s="78"/>
      <c r="H1856" s="23" t="s">
        <v>29</v>
      </c>
      <c r="I1856" s="23" t="s">
        <v>30</v>
      </c>
      <c r="J1856" s="44"/>
      <c r="K1856" s="24" t="s">
        <v>229</v>
      </c>
      <c r="L1856" s="44"/>
      <c r="M1856" s="44"/>
      <c r="N1856" s="45" t="s">
        <v>32</v>
      </c>
      <c r="O1856" s="23" t="s">
        <v>5168</v>
      </c>
      <c r="P1856" s="46" t="s">
        <v>32</v>
      </c>
      <c r="Q1856" s="24" t="s">
        <v>54</v>
      </c>
      <c r="R1856" s="24" t="s">
        <v>35</v>
      </c>
      <c r="S1856" s="24" t="s">
        <v>36</v>
      </c>
      <c r="T1856" s="47">
        <v>41432.0</v>
      </c>
      <c r="U1856" s="24" t="s">
        <v>37</v>
      </c>
      <c r="V1856" s="24" t="s">
        <v>1549</v>
      </c>
      <c r="W1856" s="46" t="s">
        <v>36</v>
      </c>
      <c r="X1856" s="46" t="s">
        <v>5664</v>
      </c>
      <c r="Y1856" s="64">
        <v>41451.0</v>
      </c>
      <c r="Z1856" s="51" t="s">
        <v>5656</v>
      </c>
      <c r="AA1856" s="48" t="s">
        <v>5657</v>
      </c>
      <c r="AB1856" s="17" t="str">
        <f>VLOOKUP(Z1856,Gacetas!A:C,3,FALSE())</f>
        <v>https://drive.google.com/file/d/1xArVRJu8afXtkbVTuAcG-kUqeBM3eI5m/view?usp=sharing</v>
      </c>
    </row>
    <row r="1857">
      <c r="A1857" s="5">
        <v>1856.0</v>
      </c>
      <c r="B1857" s="24" t="s">
        <v>5665</v>
      </c>
      <c r="C1857" s="14" t="s">
        <v>1894</v>
      </c>
      <c r="D1857" s="24" t="s">
        <v>5665</v>
      </c>
      <c r="E1857" s="78"/>
      <c r="F1857" s="78"/>
      <c r="G1857" s="78"/>
      <c r="H1857" s="23" t="s">
        <v>4074</v>
      </c>
      <c r="I1857" s="23" t="s">
        <v>30</v>
      </c>
      <c r="J1857" s="44"/>
      <c r="K1857" s="24" t="s">
        <v>214</v>
      </c>
      <c r="L1857" s="44"/>
      <c r="M1857" s="44"/>
      <c r="N1857" s="45" t="s">
        <v>32</v>
      </c>
      <c r="O1857" s="23" t="s">
        <v>5168</v>
      </c>
      <c r="P1857" s="46" t="s">
        <v>32</v>
      </c>
      <c r="Q1857" s="24" t="s">
        <v>54</v>
      </c>
      <c r="R1857" s="24" t="s">
        <v>35</v>
      </c>
      <c r="S1857" s="24" t="s">
        <v>36</v>
      </c>
      <c r="T1857" s="47">
        <v>41435.0</v>
      </c>
      <c r="U1857" s="24" t="s">
        <v>37</v>
      </c>
      <c r="V1857" s="24" t="s">
        <v>1549</v>
      </c>
      <c r="W1857" s="46" t="s">
        <v>36</v>
      </c>
      <c r="X1857" s="46" t="s">
        <v>5666</v>
      </c>
      <c r="Y1857" s="64">
        <v>41451.0</v>
      </c>
      <c r="Z1857" s="51" t="s">
        <v>5656</v>
      </c>
      <c r="AA1857" s="48" t="s">
        <v>5657</v>
      </c>
      <c r="AB1857" s="17" t="str">
        <f>VLOOKUP(Z1857,Gacetas!A:C,3,FALSE())</f>
        <v>https://drive.google.com/file/d/1xArVRJu8afXtkbVTuAcG-kUqeBM3eI5m/view?usp=sharing</v>
      </c>
    </row>
    <row r="1858">
      <c r="A1858" s="5">
        <v>1857.0</v>
      </c>
      <c r="B1858" s="24" t="s">
        <v>5667</v>
      </c>
      <c r="C1858" s="24" t="s">
        <v>4391</v>
      </c>
      <c r="D1858" s="24" t="s">
        <v>5667</v>
      </c>
      <c r="E1858" s="78"/>
      <c r="F1858" s="78"/>
      <c r="G1858" s="78"/>
      <c r="H1858" s="23" t="s">
        <v>4074</v>
      </c>
      <c r="I1858" s="23" t="s">
        <v>30</v>
      </c>
      <c r="J1858" s="44"/>
      <c r="K1858" s="24" t="s">
        <v>84</v>
      </c>
      <c r="L1858" s="44"/>
      <c r="M1858" s="44"/>
      <c r="N1858" s="45" t="s">
        <v>32</v>
      </c>
      <c r="O1858" s="23" t="s">
        <v>5168</v>
      </c>
      <c r="P1858" s="46" t="s">
        <v>32</v>
      </c>
      <c r="Q1858" s="24" t="s">
        <v>54</v>
      </c>
      <c r="R1858" s="24" t="s">
        <v>35</v>
      </c>
      <c r="S1858" s="24" t="s">
        <v>36</v>
      </c>
      <c r="T1858" s="47">
        <v>41435.0</v>
      </c>
      <c r="U1858" s="24" t="s">
        <v>37</v>
      </c>
      <c r="V1858" s="24" t="s">
        <v>1549</v>
      </c>
      <c r="W1858" s="46" t="s">
        <v>36</v>
      </c>
      <c r="X1858" s="46" t="s">
        <v>5668</v>
      </c>
      <c r="Y1858" s="64">
        <v>41451.0</v>
      </c>
      <c r="Z1858" s="51" t="s">
        <v>5656</v>
      </c>
      <c r="AA1858" s="48" t="s">
        <v>5657</v>
      </c>
      <c r="AB1858" s="17" t="str">
        <f>VLOOKUP(Z1858,Gacetas!A:C,3,FALSE())</f>
        <v>https://drive.google.com/file/d/1xArVRJu8afXtkbVTuAcG-kUqeBM3eI5m/view?usp=sharing</v>
      </c>
    </row>
    <row r="1859">
      <c r="A1859" s="5">
        <v>1858.0</v>
      </c>
      <c r="B1859" s="24" t="s">
        <v>1782</v>
      </c>
      <c r="C1859" s="24" t="s">
        <v>1782</v>
      </c>
      <c r="D1859" s="24" t="s">
        <v>1782</v>
      </c>
      <c r="E1859" s="78"/>
      <c r="F1859" s="78"/>
      <c r="G1859" s="78"/>
      <c r="H1859" s="23" t="s">
        <v>4074</v>
      </c>
      <c r="I1859" s="23" t="s">
        <v>30</v>
      </c>
      <c r="J1859" s="44"/>
      <c r="K1859" s="24" t="s">
        <v>331</v>
      </c>
      <c r="L1859" s="44"/>
      <c r="M1859" s="44"/>
      <c r="N1859" s="45" t="s">
        <v>32</v>
      </c>
      <c r="O1859" s="23" t="s">
        <v>5168</v>
      </c>
      <c r="P1859" s="46" t="s">
        <v>32</v>
      </c>
      <c r="Q1859" s="24" t="s">
        <v>54</v>
      </c>
      <c r="R1859" s="24" t="s">
        <v>35</v>
      </c>
      <c r="S1859" s="24" t="s">
        <v>36</v>
      </c>
      <c r="T1859" s="47">
        <v>41435.0</v>
      </c>
      <c r="U1859" s="24" t="s">
        <v>37</v>
      </c>
      <c r="V1859" s="24" t="s">
        <v>1549</v>
      </c>
      <c r="W1859" s="46" t="s">
        <v>36</v>
      </c>
      <c r="X1859" s="46" t="s">
        <v>5669</v>
      </c>
      <c r="Y1859" s="64">
        <v>41451.0</v>
      </c>
      <c r="Z1859" s="51" t="s">
        <v>5656</v>
      </c>
      <c r="AA1859" s="48" t="s">
        <v>5657</v>
      </c>
      <c r="AB1859" s="17" t="str">
        <f>VLOOKUP(Z1859,Gacetas!A:C,3,FALSE())</f>
        <v>https://drive.google.com/file/d/1xArVRJu8afXtkbVTuAcG-kUqeBM3eI5m/view?usp=sharing</v>
      </c>
    </row>
    <row r="1860">
      <c r="A1860" s="5">
        <v>1859.0</v>
      </c>
      <c r="B1860" s="24" t="s">
        <v>837</v>
      </c>
      <c r="C1860" s="24" t="s">
        <v>837</v>
      </c>
      <c r="D1860" s="24" t="s">
        <v>837</v>
      </c>
      <c r="E1860" s="78"/>
      <c r="F1860" s="78"/>
      <c r="G1860" s="78"/>
      <c r="H1860" s="23" t="s">
        <v>29</v>
      </c>
      <c r="I1860" s="23" t="s">
        <v>30</v>
      </c>
      <c r="J1860" s="44"/>
      <c r="K1860" s="24" t="s">
        <v>45</v>
      </c>
      <c r="L1860" s="44"/>
      <c r="M1860" s="44"/>
      <c r="N1860" s="45" t="s">
        <v>32</v>
      </c>
      <c r="O1860" s="23" t="s">
        <v>5168</v>
      </c>
      <c r="P1860" s="46" t="s">
        <v>32</v>
      </c>
      <c r="Q1860" s="24" t="s">
        <v>34</v>
      </c>
      <c r="R1860" s="24" t="s">
        <v>35</v>
      </c>
      <c r="S1860" s="24" t="s">
        <v>36</v>
      </c>
      <c r="T1860" s="47">
        <v>41435.0</v>
      </c>
      <c r="U1860" s="24" t="s">
        <v>37</v>
      </c>
      <c r="V1860" s="24" t="s">
        <v>1549</v>
      </c>
      <c r="W1860" s="46" t="s">
        <v>36</v>
      </c>
      <c r="X1860" s="46" t="s">
        <v>5670</v>
      </c>
      <c r="Y1860" s="64">
        <v>41453.0</v>
      </c>
      <c r="Z1860" s="51" t="s">
        <v>5671</v>
      </c>
      <c r="AA1860" s="48" t="s">
        <v>5672</v>
      </c>
      <c r="AB1860" s="17" t="str">
        <f>VLOOKUP(Z1860,Gacetas!A:C,3,FALSE())</f>
        <v>https://drive.google.com/file/d/16WgJmNrdgVfKCzC-bVNIgj2aEl4HnSG9/view?usp=sharing</v>
      </c>
    </row>
    <row r="1861">
      <c r="A1861" s="5">
        <v>1860.0</v>
      </c>
      <c r="B1861" s="24" t="s">
        <v>5673</v>
      </c>
      <c r="C1861" s="24" t="s">
        <v>5674</v>
      </c>
      <c r="D1861" s="24" t="s">
        <v>5673</v>
      </c>
      <c r="E1861" s="78"/>
      <c r="F1861" s="78"/>
      <c r="G1861" s="78"/>
      <c r="H1861" s="23" t="s">
        <v>29</v>
      </c>
      <c r="I1861" s="23" t="s">
        <v>30</v>
      </c>
      <c r="J1861" s="44"/>
      <c r="K1861" s="24" t="s">
        <v>45</v>
      </c>
      <c r="L1861" s="44"/>
      <c r="M1861" s="44"/>
      <c r="N1861" s="45" t="s">
        <v>32</v>
      </c>
      <c r="O1861" s="23" t="s">
        <v>5168</v>
      </c>
      <c r="P1861" s="46" t="s">
        <v>32</v>
      </c>
      <c r="Q1861" s="24" t="s">
        <v>34</v>
      </c>
      <c r="R1861" s="24" t="s">
        <v>35</v>
      </c>
      <c r="S1861" s="24" t="s">
        <v>36</v>
      </c>
      <c r="T1861" s="47">
        <v>41435.0</v>
      </c>
      <c r="U1861" s="24" t="s">
        <v>37</v>
      </c>
      <c r="V1861" s="24" t="s">
        <v>1549</v>
      </c>
      <c r="W1861" s="46" t="s">
        <v>36</v>
      </c>
      <c r="X1861" s="46" t="s">
        <v>5675</v>
      </c>
      <c r="Y1861" s="64">
        <v>41453.0</v>
      </c>
      <c r="Z1861" s="51" t="s">
        <v>5671</v>
      </c>
      <c r="AA1861" s="48" t="s">
        <v>5672</v>
      </c>
      <c r="AB1861" s="17" t="str">
        <f>VLOOKUP(Z1861,Gacetas!A:C,3,FALSE())</f>
        <v>https://drive.google.com/file/d/16WgJmNrdgVfKCzC-bVNIgj2aEl4HnSG9/view?usp=sharing</v>
      </c>
    </row>
    <row r="1862">
      <c r="A1862" s="5">
        <v>1861.0</v>
      </c>
      <c r="B1862" s="24" t="s">
        <v>1921</v>
      </c>
      <c r="C1862" s="24" t="s">
        <v>1921</v>
      </c>
      <c r="D1862" s="24" t="s">
        <v>1921</v>
      </c>
      <c r="E1862" s="78"/>
      <c r="F1862" s="78"/>
      <c r="G1862" s="78"/>
      <c r="H1862" s="23" t="s">
        <v>29</v>
      </c>
      <c r="I1862" s="23" t="s">
        <v>30</v>
      </c>
      <c r="J1862" s="44"/>
      <c r="K1862" s="24" t="s">
        <v>45</v>
      </c>
      <c r="L1862" s="44"/>
      <c r="M1862" s="44"/>
      <c r="N1862" s="45" t="s">
        <v>32</v>
      </c>
      <c r="O1862" s="23" t="s">
        <v>5168</v>
      </c>
      <c r="P1862" s="46" t="s">
        <v>32</v>
      </c>
      <c r="Q1862" s="24" t="s">
        <v>54</v>
      </c>
      <c r="R1862" s="24" t="s">
        <v>35</v>
      </c>
      <c r="S1862" s="24" t="s">
        <v>36</v>
      </c>
      <c r="T1862" s="47">
        <v>41435.0</v>
      </c>
      <c r="U1862" s="24" t="s">
        <v>37</v>
      </c>
      <c r="V1862" s="24" t="s">
        <v>1549</v>
      </c>
      <c r="W1862" s="46" t="s">
        <v>36</v>
      </c>
      <c r="X1862" s="46" t="s">
        <v>5676</v>
      </c>
      <c r="Y1862" s="64">
        <v>41453.0</v>
      </c>
      <c r="Z1862" s="51" t="s">
        <v>5671</v>
      </c>
      <c r="AA1862" s="48" t="s">
        <v>5672</v>
      </c>
      <c r="AB1862" s="17" t="str">
        <f>VLOOKUP(Z1862,Gacetas!A:C,3,FALSE())</f>
        <v>https://drive.google.com/file/d/16WgJmNrdgVfKCzC-bVNIgj2aEl4HnSG9/view?usp=sharing</v>
      </c>
    </row>
    <row r="1863">
      <c r="A1863" s="5">
        <v>1862.0</v>
      </c>
      <c r="B1863" s="24" t="s">
        <v>1833</v>
      </c>
      <c r="C1863" s="24" t="s">
        <v>1833</v>
      </c>
      <c r="D1863" s="24" t="s">
        <v>1833</v>
      </c>
      <c r="E1863" s="78"/>
      <c r="F1863" s="78"/>
      <c r="G1863" s="78"/>
      <c r="H1863" s="23" t="s">
        <v>29</v>
      </c>
      <c r="I1863" s="23" t="s">
        <v>30</v>
      </c>
      <c r="J1863" s="44"/>
      <c r="K1863" s="24" t="s">
        <v>1325</v>
      </c>
      <c r="L1863" s="44"/>
      <c r="M1863" s="44"/>
      <c r="N1863" s="45" t="s">
        <v>32</v>
      </c>
      <c r="O1863" s="23" t="s">
        <v>5168</v>
      </c>
      <c r="P1863" s="46" t="s">
        <v>32</v>
      </c>
      <c r="Q1863" s="24" t="s">
        <v>54</v>
      </c>
      <c r="R1863" s="24" t="s">
        <v>35</v>
      </c>
      <c r="S1863" s="24" t="s">
        <v>36</v>
      </c>
      <c r="T1863" s="47">
        <v>41436.0</v>
      </c>
      <c r="U1863" s="24" t="s">
        <v>37</v>
      </c>
      <c r="V1863" s="24" t="s">
        <v>1549</v>
      </c>
      <c r="W1863" s="46" t="s">
        <v>36</v>
      </c>
      <c r="X1863" s="46" t="s">
        <v>5677</v>
      </c>
      <c r="Y1863" s="64">
        <v>41456.0</v>
      </c>
      <c r="Z1863" s="51" t="s">
        <v>5678</v>
      </c>
      <c r="AA1863" s="48" t="s">
        <v>5679</v>
      </c>
      <c r="AB1863" s="17" t="str">
        <f>VLOOKUP(Z1863,Gacetas!A:C,3,FALSE())</f>
        <v>https://drive.google.com/file/d/1OZsMnSdpJr3t0QxaIebF_hHbbrsAZn9s/view?usp=sharing</v>
      </c>
    </row>
    <row r="1864">
      <c r="A1864" s="5">
        <v>1863.0</v>
      </c>
      <c r="B1864" s="24" t="s">
        <v>1858</v>
      </c>
      <c r="C1864" s="24" t="s">
        <v>1859</v>
      </c>
      <c r="D1864" s="24" t="s">
        <v>1858</v>
      </c>
      <c r="E1864" s="78"/>
      <c r="F1864" s="78"/>
      <c r="G1864" s="78"/>
      <c r="H1864" s="23" t="s">
        <v>4215</v>
      </c>
      <c r="I1864" s="23" t="s">
        <v>30</v>
      </c>
      <c r="J1864" s="44"/>
      <c r="K1864" s="24" t="s">
        <v>214</v>
      </c>
      <c r="L1864" s="44"/>
      <c r="M1864" s="44"/>
      <c r="N1864" s="45" t="s">
        <v>32</v>
      </c>
      <c r="O1864" s="23" t="s">
        <v>5168</v>
      </c>
      <c r="P1864" s="46" t="s">
        <v>32</v>
      </c>
      <c r="Q1864" s="24" t="s">
        <v>54</v>
      </c>
      <c r="R1864" s="24" t="s">
        <v>35</v>
      </c>
      <c r="S1864" s="24" t="s">
        <v>36</v>
      </c>
      <c r="T1864" s="47">
        <v>41436.0</v>
      </c>
      <c r="U1864" s="24" t="s">
        <v>37</v>
      </c>
      <c r="V1864" s="24" t="s">
        <v>1549</v>
      </c>
      <c r="W1864" s="46" t="s">
        <v>36</v>
      </c>
      <c r="X1864" s="46" t="s">
        <v>5680</v>
      </c>
      <c r="Y1864" s="64">
        <v>41456.0</v>
      </c>
      <c r="Z1864" s="51" t="s">
        <v>5678</v>
      </c>
      <c r="AA1864" s="48" t="s">
        <v>5679</v>
      </c>
      <c r="AB1864" s="17" t="str">
        <f>VLOOKUP(Z1864,Gacetas!A:C,3,FALSE())</f>
        <v>https://drive.google.com/file/d/1OZsMnSdpJr3t0QxaIebF_hHbbrsAZn9s/view?usp=sharing</v>
      </c>
    </row>
    <row r="1865">
      <c r="A1865" s="5">
        <v>1864.0</v>
      </c>
      <c r="B1865" s="42" t="s">
        <v>1776</v>
      </c>
      <c r="C1865" s="24" t="s">
        <v>1776</v>
      </c>
      <c r="D1865" s="24" t="s">
        <v>1776</v>
      </c>
      <c r="E1865" s="78"/>
      <c r="F1865" s="78"/>
      <c r="G1865" s="78"/>
      <c r="H1865" s="23" t="s">
        <v>29</v>
      </c>
      <c r="I1865" s="23" t="s">
        <v>30</v>
      </c>
      <c r="J1865" s="44"/>
      <c r="K1865" s="24" t="s">
        <v>45</v>
      </c>
      <c r="L1865" s="44"/>
      <c r="M1865" s="44"/>
      <c r="N1865" s="45" t="s">
        <v>32</v>
      </c>
      <c r="O1865" s="23" t="s">
        <v>5681</v>
      </c>
      <c r="P1865" s="46" t="s">
        <v>32</v>
      </c>
      <c r="Q1865" s="24" t="s">
        <v>54</v>
      </c>
      <c r="R1865" s="24" t="s">
        <v>35</v>
      </c>
      <c r="S1865" s="24" t="s">
        <v>36</v>
      </c>
      <c r="T1865" s="47">
        <v>41436.0</v>
      </c>
      <c r="U1865" s="24" t="s">
        <v>37</v>
      </c>
      <c r="V1865" s="24" t="s">
        <v>1549</v>
      </c>
      <c r="W1865" s="46" t="s">
        <v>36</v>
      </c>
      <c r="X1865" s="46" t="s">
        <v>5682</v>
      </c>
      <c r="Y1865" s="64">
        <v>41456.0</v>
      </c>
      <c r="Z1865" s="51" t="s">
        <v>5678</v>
      </c>
      <c r="AA1865" s="48" t="s">
        <v>5679</v>
      </c>
      <c r="AB1865" s="17" t="str">
        <f>VLOOKUP(Z1865,Gacetas!A:C,3,FALSE())</f>
        <v>https://drive.google.com/file/d/1OZsMnSdpJr3t0QxaIebF_hHbbrsAZn9s/view?usp=sharing</v>
      </c>
    </row>
    <row r="1866">
      <c r="A1866" s="5">
        <v>1865.0</v>
      </c>
      <c r="B1866" s="24" t="s">
        <v>5683</v>
      </c>
      <c r="C1866" s="24" t="s">
        <v>5683</v>
      </c>
      <c r="D1866" s="24" t="s">
        <v>5683</v>
      </c>
      <c r="E1866" s="78"/>
      <c r="F1866" s="78"/>
      <c r="G1866" s="78"/>
      <c r="H1866" s="23" t="s">
        <v>4074</v>
      </c>
      <c r="I1866" s="23" t="s">
        <v>30</v>
      </c>
      <c r="J1866" s="44"/>
      <c r="K1866" s="24" t="s">
        <v>1735</v>
      </c>
      <c r="L1866" s="44"/>
      <c r="M1866" s="44"/>
      <c r="N1866" s="45" t="s">
        <v>32</v>
      </c>
      <c r="O1866" s="23" t="s">
        <v>5168</v>
      </c>
      <c r="P1866" s="46" t="s">
        <v>32</v>
      </c>
      <c r="Q1866" s="24" t="s">
        <v>54</v>
      </c>
      <c r="R1866" s="24" t="s">
        <v>35</v>
      </c>
      <c r="S1866" s="24" t="s">
        <v>36</v>
      </c>
      <c r="T1866" s="47">
        <v>41438.0</v>
      </c>
      <c r="U1866" s="24" t="s">
        <v>37</v>
      </c>
      <c r="V1866" s="24" t="s">
        <v>1549</v>
      </c>
      <c r="W1866" s="46" t="s">
        <v>36</v>
      </c>
      <c r="X1866" s="46" t="s">
        <v>5684</v>
      </c>
      <c r="Y1866" s="64">
        <v>41456.0</v>
      </c>
      <c r="Z1866" s="51" t="s">
        <v>5678</v>
      </c>
      <c r="AA1866" s="48" t="s">
        <v>5679</v>
      </c>
      <c r="AB1866" s="17" t="str">
        <f>VLOOKUP(Z1866,Gacetas!A:C,3,FALSE())</f>
        <v>https://drive.google.com/file/d/1OZsMnSdpJr3t0QxaIebF_hHbbrsAZn9s/view?usp=sharing</v>
      </c>
    </row>
    <row r="1867">
      <c r="A1867" s="5">
        <v>1866.0</v>
      </c>
      <c r="B1867" s="24" t="s">
        <v>1827</v>
      </c>
      <c r="C1867" s="24" t="s">
        <v>1827</v>
      </c>
      <c r="D1867" s="24" t="s">
        <v>1827</v>
      </c>
      <c r="E1867" s="78"/>
      <c r="F1867" s="78"/>
      <c r="G1867" s="78"/>
      <c r="H1867" s="23" t="s">
        <v>4074</v>
      </c>
      <c r="I1867" s="23" t="s">
        <v>30</v>
      </c>
      <c r="J1867" s="44"/>
      <c r="K1867" s="24" t="s">
        <v>145</v>
      </c>
      <c r="L1867" s="44"/>
      <c r="M1867" s="44"/>
      <c r="N1867" s="45" t="s">
        <v>32</v>
      </c>
      <c r="O1867" s="23" t="s">
        <v>5168</v>
      </c>
      <c r="P1867" s="46" t="s">
        <v>32</v>
      </c>
      <c r="Q1867" s="24" t="s">
        <v>54</v>
      </c>
      <c r="R1867" s="24" t="s">
        <v>35</v>
      </c>
      <c r="S1867" s="24" t="s">
        <v>36</v>
      </c>
      <c r="T1867" s="47">
        <v>41438.0</v>
      </c>
      <c r="U1867" s="24" t="s">
        <v>37</v>
      </c>
      <c r="V1867" s="24" t="s">
        <v>1549</v>
      </c>
      <c r="W1867" s="46" t="s">
        <v>36</v>
      </c>
      <c r="X1867" s="46" t="s">
        <v>5685</v>
      </c>
      <c r="Y1867" s="64">
        <v>41456.0</v>
      </c>
      <c r="Z1867" s="51" t="s">
        <v>5678</v>
      </c>
      <c r="AA1867" s="48" t="s">
        <v>5679</v>
      </c>
      <c r="AB1867" s="17" t="str">
        <f>VLOOKUP(Z1867,Gacetas!A:C,3,FALSE())</f>
        <v>https://drive.google.com/file/d/1OZsMnSdpJr3t0QxaIebF_hHbbrsAZn9s/view?usp=sharing</v>
      </c>
    </row>
    <row r="1868">
      <c r="A1868" s="5">
        <v>1867.0</v>
      </c>
      <c r="B1868" s="24" t="s">
        <v>5686</v>
      </c>
      <c r="C1868" s="24" t="s">
        <v>5686</v>
      </c>
      <c r="D1868" s="24" t="s">
        <v>5686</v>
      </c>
      <c r="E1868" s="78"/>
      <c r="F1868" s="78"/>
      <c r="G1868" s="78"/>
      <c r="H1868" s="23" t="s">
        <v>4074</v>
      </c>
      <c r="I1868" s="23" t="s">
        <v>30</v>
      </c>
      <c r="J1868" s="44"/>
      <c r="K1868" s="24" t="s">
        <v>2230</v>
      </c>
      <c r="L1868" s="44"/>
      <c r="M1868" s="44"/>
      <c r="N1868" s="45"/>
      <c r="O1868" s="38"/>
      <c r="P1868" s="91"/>
      <c r="Q1868" s="24" t="s">
        <v>54</v>
      </c>
      <c r="R1868" s="24" t="s">
        <v>909</v>
      </c>
      <c r="S1868" s="23" t="s">
        <v>5547</v>
      </c>
      <c r="T1868" s="47">
        <v>41438.0</v>
      </c>
      <c r="U1868" s="24" t="s">
        <v>37</v>
      </c>
      <c r="V1868" s="24" t="s">
        <v>1549</v>
      </c>
      <c r="W1868" s="46" t="s">
        <v>36</v>
      </c>
      <c r="X1868" s="46" t="s">
        <v>5687</v>
      </c>
      <c r="Y1868" s="64">
        <v>41456.0</v>
      </c>
      <c r="Z1868" s="51" t="s">
        <v>5678</v>
      </c>
      <c r="AA1868" s="48" t="s">
        <v>5679</v>
      </c>
      <c r="AB1868" s="17" t="str">
        <f>VLOOKUP(Z1868,Gacetas!A:C,3,FALSE())</f>
        <v>https://drive.google.com/file/d/1OZsMnSdpJr3t0QxaIebF_hHbbrsAZn9s/view?usp=sharing</v>
      </c>
    </row>
    <row r="1869">
      <c r="A1869" s="5">
        <v>1868.0</v>
      </c>
      <c r="B1869" s="24" t="s">
        <v>3266</v>
      </c>
      <c r="C1869" s="24" t="s">
        <v>3266</v>
      </c>
      <c r="D1869" s="24" t="s">
        <v>3266</v>
      </c>
      <c r="E1869" s="78"/>
      <c r="F1869" s="78"/>
      <c r="G1869" s="78"/>
      <c r="H1869" s="23" t="s">
        <v>29</v>
      </c>
      <c r="I1869" s="23" t="s">
        <v>30</v>
      </c>
      <c r="J1869" s="44"/>
      <c r="K1869" s="24" t="s">
        <v>45</v>
      </c>
      <c r="L1869" s="44"/>
      <c r="M1869" s="44"/>
      <c r="N1869" s="45" t="s">
        <v>32</v>
      </c>
      <c r="O1869" s="23" t="s">
        <v>5168</v>
      </c>
      <c r="P1869" s="46" t="s">
        <v>32</v>
      </c>
      <c r="Q1869" s="24" t="s">
        <v>34</v>
      </c>
      <c r="R1869" s="24" t="s">
        <v>35</v>
      </c>
      <c r="S1869" s="24" t="s">
        <v>36</v>
      </c>
      <c r="T1869" s="47">
        <v>41438.0</v>
      </c>
      <c r="U1869" s="24" t="s">
        <v>37</v>
      </c>
      <c r="V1869" s="24" t="s">
        <v>1549</v>
      </c>
      <c r="W1869" s="46" t="s">
        <v>36</v>
      </c>
      <c r="X1869" s="46" t="s">
        <v>5688</v>
      </c>
      <c r="Y1869" s="64">
        <v>41456.0</v>
      </c>
      <c r="Z1869" s="51" t="s">
        <v>5678</v>
      </c>
      <c r="AA1869" s="48" t="s">
        <v>5679</v>
      </c>
      <c r="AB1869" s="17" t="str">
        <f>VLOOKUP(Z1869,Gacetas!A:C,3,FALSE())</f>
        <v>https://drive.google.com/file/d/1OZsMnSdpJr3t0QxaIebF_hHbbrsAZn9s/view?usp=sharing</v>
      </c>
    </row>
    <row r="1870">
      <c r="A1870" s="5">
        <v>1869.0</v>
      </c>
      <c r="B1870" s="24" t="s">
        <v>1692</v>
      </c>
      <c r="C1870" s="24" t="s">
        <v>1692</v>
      </c>
      <c r="D1870" s="24" t="s">
        <v>1692</v>
      </c>
      <c r="E1870" s="78"/>
      <c r="F1870" s="78"/>
      <c r="G1870" s="78"/>
      <c r="H1870" s="23" t="s">
        <v>4074</v>
      </c>
      <c r="I1870" s="23" t="s">
        <v>30</v>
      </c>
      <c r="J1870" s="44"/>
      <c r="K1870" s="24" t="s">
        <v>45</v>
      </c>
      <c r="L1870" s="44"/>
      <c r="M1870" s="44"/>
      <c r="N1870" s="45" t="s">
        <v>32</v>
      </c>
      <c r="O1870" s="23" t="s">
        <v>1693</v>
      </c>
      <c r="P1870" s="46" t="s">
        <v>53</v>
      </c>
      <c r="Q1870" s="24" t="s">
        <v>54</v>
      </c>
      <c r="R1870" s="24" t="s">
        <v>35</v>
      </c>
      <c r="S1870" s="24" t="s">
        <v>36</v>
      </c>
      <c r="T1870" s="47">
        <v>41438.0</v>
      </c>
      <c r="U1870" s="24" t="s">
        <v>37</v>
      </c>
      <c r="V1870" s="24" t="s">
        <v>1549</v>
      </c>
      <c r="W1870" s="46" t="s">
        <v>36</v>
      </c>
      <c r="X1870" s="46" t="s">
        <v>5689</v>
      </c>
      <c r="Y1870" s="64">
        <v>41456.0</v>
      </c>
      <c r="Z1870" s="51" t="s">
        <v>5678</v>
      </c>
      <c r="AA1870" s="48" t="s">
        <v>5679</v>
      </c>
      <c r="AB1870" s="17" t="str">
        <f>VLOOKUP(Z1870,Gacetas!A:C,3,FALSE())</f>
        <v>https://drive.google.com/file/d/1OZsMnSdpJr3t0QxaIebF_hHbbrsAZn9s/view?usp=sharing</v>
      </c>
    </row>
    <row r="1871">
      <c r="A1871" s="5">
        <v>1870.0</v>
      </c>
      <c r="B1871" s="24" t="s">
        <v>1966</v>
      </c>
      <c r="C1871" s="24" t="s">
        <v>1966</v>
      </c>
      <c r="D1871" s="24" t="s">
        <v>1966</v>
      </c>
      <c r="E1871" s="78"/>
      <c r="F1871" s="78"/>
      <c r="G1871" s="78"/>
      <c r="H1871" s="23" t="s">
        <v>4074</v>
      </c>
      <c r="I1871" s="23" t="s">
        <v>30</v>
      </c>
      <c r="J1871" s="44"/>
      <c r="K1871" s="24" t="s">
        <v>145</v>
      </c>
      <c r="L1871" s="44"/>
      <c r="M1871" s="44"/>
      <c r="N1871" s="45" t="s">
        <v>32</v>
      </c>
      <c r="O1871" s="23" t="s">
        <v>5168</v>
      </c>
      <c r="P1871" s="46" t="s">
        <v>32</v>
      </c>
      <c r="Q1871" s="24" t="s">
        <v>54</v>
      </c>
      <c r="R1871" s="24" t="s">
        <v>35</v>
      </c>
      <c r="S1871" s="24" t="s">
        <v>36</v>
      </c>
      <c r="T1871" s="47">
        <v>41442.0</v>
      </c>
      <c r="U1871" s="24" t="s">
        <v>37</v>
      </c>
      <c r="V1871" s="24" t="s">
        <v>1549</v>
      </c>
      <c r="W1871" s="46" t="s">
        <v>36</v>
      </c>
      <c r="X1871" s="46" t="s">
        <v>5690</v>
      </c>
      <c r="Y1871" s="64">
        <v>41464.0</v>
      </c>
      <c r="Z1871" s="51" t="s">
        <v>5691</v>
      </c>
      <c r="AA1871" s="48" t="s">
        <v>5692</v>
      </c>
      <c r="AB1871" s="17" t="str">
        <f>VLOOKUP(Z1871,Gacetas!A:C,3,FALSE())</f>
        <v>https://drive.google.com/file/d/1xAvNM7UUiZxik8Kpd6JMfZPBrT3_MIiS/view?usp=sharing</v>
      </c>
    </row>
    <row r="1872">
      <c r="A1872" s="5">
        <v>1871.0</v>
      </c>
      <c r="B1872" s="23" t="s">
        <v>5693</v>
      </c>
      <c r="C1872" s="23" t="s">
        <v>1911</v>
      </c>
      <c r="D1872" s="23" t="s">
        <v>5693</v>
      </c>
      <c r="E1872" s="78"/>
      <c r="F1872" s="78"/>
      <c r="G1872" s="78"/>
      <c r="H1872" s="23" t="s">
        <v>4074</v>
      </c>
      <c r="I1872" s="23" t="s">
        <v>30</v>
      </c>
      <c r="J1872" s="44"/>
      <c r="K1872" s="24" t="s">
        <v>229</v>
      </c>
      <c r="L1872" s="44"/>
      <c r="M1872" s="44"/>
      <c r="N1872" s="45" t="s">
        <v>32</v>
      </c>
      <c r="O1872" s="23" t="s">
        <v>5168</v>
      </c>
      <c r="P1872" s="46" t="s">
        <v>32</v>
      </c>
      <c r="Q1872" s="24" t="s">
        <v>54</v>
      </c>
      <c r="R1872" s="24" t="s">
        <v>35</v>
      </c>
      <c r="S1872" s="24" t="s">
        <v>36</v>
      </c>
      <c r="T1872" s="47">
        <v>41442.0</v>
      </c>
      <c r="U1872" s="24" t="s">
        <v>37</v>
      </c>
      <c r="V1872" s="24" t="s">
        <v>1549</v>
      </c>
      <c r="W1872" s="46" t="s">
        <v>36</v>
      </c>
      <c r="X1872" s="46" t="s">
        <v>5694</v>
      </c>
      <c r="Y1872" s="64">
        <v>41464.0</v>
      </c>
      <c r="Z1872" s="51" t="s">
        <v>5691</v>
      </c>
      <c r="AA1872" s="48" t="s">
        <v>5692</v>
      </c>
      <c r="AB1872" s="17" t="str">
        <f>VLOOKUP(Z1872,Gacetas!A:C,3,FALSE())</f>
        <v>https://drive.google.com/file/d/1xAvNM7UUiZxik8Kpd6JMfZPBrT3_MIiS/view?usp=sharing</v>
      </c>
    </row>
    <row r="1873">
      <c r="A1873" s="5">
        <v>1872.0</v>
      </c>
      <c r="B1873" s="24" t="s">
        <v>1878</v>
      </c>
      <c r="C1873" s="24" t="s">
        <v>1878</v>
      </c>
      <c r="D1873" s="24" t="s">
        <v>1878</v>
      </c>
      <c r="E1873" s="78"/>
      <c r="F1873" s="78"/>
      <c r="G1873" s="78"/>
      <c r="H1873" s="23" t="s">
        <v>4074</v>
      </c>
      <c r="I1873" s="23" t="s">
        <v>30</v>
      </c>
      <c r="J1873" s="44"/>
      <c r="K1873" s="24" t="s">
        <v>3110</v>
      </c>
      <c r="L1873" s="44"/>
      <c r="M1873" s="44"/>
      <c r="N1873" s="45" t="s">
        <v>32</v>
      </c>
      <c r="O1873" s="23" t="s">
        <v>5695</v>
      </c>
      <c r="P1873" s="46" t="s">
        <v>53</v>
      </c>
      <c r="Q1873" s="24" t="s">
        <v>54</v>
      </c>
      <c r="R1873" s="24" t="s">
        <v>35</v>
      </c>
      <c r="S1873" s="24" t="s">
        <v>36</v>
      </c>
      <c r="T1873" s="47">
        <v>41442.0</v>
      </c>
      <c r="U1873" s="24" t="s">
        <v>37</v>
      </c>
      <c r="V1873" s="24" t="s">
        <v>1549</v>
      </c>
      <c r="W1873" s="46" t="s">
        <v>36</v>
      </c>
      <c r="X1873" s="46" t="s">
        <v>5696</v>
      </c>
      <c r="Y1873" s="64">
        <v>41464.0</v>
      </c>
      <c r="Z1873" s="51" t="s">
        <v>5691</v>
      </c>
      <c r="AA1873" s="48" t="s">
        <v>5692</v>
      </c>
      <c r="AB1873" s="17" t="str">
        <f>VLOOKUP(Z1873,Gacetas!A:C,3,FALSE())</f>
        <v>https://drive.google.com/file/d/1xAvNM7UUiZxik8Kpd6JMfZPBrT3_MIiS/view?usp=sharing</v>
      </c>
    </row>
    <row r="1874">
      <c r="A1874" s="5">
        <v>1873.0</v>
      </c>
      <c r="B1874" s="24" t="s">
        <v>5697</v>
      </c>
      <c r="C1874" s="24" t="s">
        <v>3284</v>
      </c>
      <c r="D1874" s="24" t="s">
        <v>5697</v>
      </c>
      <c r="E1874" s="78"/>
      <c r="F1874" s="78"/>
      <c r="G1874" s="78"/>
      <c r="H1874" s="23" t="s">
        <v>29</v>
      </c>
      <c r="I1874" s="23" t="s">
        <v>30</v>
      </c>
      <c r="J1874" s="44"/>
      <c r="K1874" s="24" t="s">
        <v>45</v>
      </c>
      <c r="L1874" s="44"/>
      <c r="M1874" s="44"/>
      <c r="N1874" s="45" t="s">
        <v>32</v>
      </c>
      <c r="O1874" s="23" t="s">
        <v>5168</v>
      </c>
      <c r="P1874" s="46" t="s">
        <v>32</v>
      </c>
      <c r="Q1874" s="24" t="s">
        <v>34</v>
      </c>
      <c r="R1874" s="24" t="s">
        <v>35</v>
      </c>
      <c r="S1874" s="24" t="s">
        <v>36</v>
      </c>
      <c r="T1874" s="47">
        <v>41450.0</v>
      </c>
      <c r="U1874" s="24" t="s">
        <v>37</v>
      </c>
      <c r="V1874" s="24" t="s">
        <v>1549</v>
      </c>
      <c r="W1874" s="46" t="s">
        <v>36</v>
      </c>
      <c r="X1874" s="46" t="s">
        <v>5698</v>
      </c>
      <c r="Y1874" s="64">
        <v>41464.0</v>
      </c>
      <c r="Z1874" s="51" t="s">
        <v>5691</v>
      </c>
      <c r="AA1874" s="48" t="s">
        <v>5692</v>
      </c>
      <c r="AB1874" s="17" t="str">
        <f>VLOOKUP(Z1874,Gacetas!A:C,3,FALSE())</f>
        <v>https://drive.google.com/file/d/1xAvNM7UUiZxik8Kpd6JMfZPBrT3_MIiS/view?usp=sharing</v>
      </c>
    </row>
    <row r="1875">
      <c r="A1875" s="5">
        <v>1874.0</v>
      </c>
      <c r="B1875" s="24" t="s">
        <v>5699</v>
      </c>
      <c r="C1875" s="24" t="s">
        <v>5700</v>
      </c>
      <c r="D1875" s="24" t="s">
        <v>5699</v>
      </c>
      <c r="E1875" s="78"/>
      <c r="F1875" s="78"/>
      <c r="G1875" s="78"/>
      <c r="H1875" s="23" t="s">
        <v>4074</v>
      </c>
      <c r="I1875" s="23" t="s">
        <v>30</v>
      </c>
      <c r="J1875" s="44"/>
      <c r="K1875" s="24" t="s">
        <v>145</v>
      </c>
      <c r="L1875" s="44"/>
      <c r="M1875" s="44"/>
      <c r="N1875" s="84"/>
      <c r="O1875" s="38"/>
      <c r="P1875" s="91"/>
      <c r="Q1875" s="24" t="s">
        <v>54</v>
      </c>
      <c r="R1875" s="24" t="s">
        <v>909</v>
      </c>
      <c r="S1875" s="23" t="s">
        <v>5547</v>
      </c>
      <c r="T1875" s="47">
        <v>41450.0</v>
      </c>
      <c r="U1875" s="24" t="s">
        <v>37</v>
      </c>
      <c r="V1875" s="24" t="s">
        <v>1549</v>
      </c>
      <c r="W1875" s="46" t="s">
        <v>36</v>
      </c>
      <c r="X1875" s="46" t="s">
        <v>5701</v>
      </c>
      <c r="Y1875" s="64">
        <v>41464.0</v>
      </c>
      <c r="Z1875" s="51" t="s">
        <v>5691</v>
      </c>
      <c r="AA1875" s="48" t="s">
        <v>5692</v>
      </c>
      <c r="AB1875" s="17" t="str">
        <f>VLOOKUP(Z1875,Gacetas!A:C,3,FALSE())</f>
        <v>https://drive.google.com/file/d/1xAvNM7UUiZxik8Kpd6JMfZPBrT3_MIiS/view?usp=sharing</v>
      </c>
    </row>
    <row r="1876">
      <c r="A1876" s="5">
        <v>1875.0</v>
      </c>
      <c r="B1876" s="24" t="s">
        <v>5702</v>
      </c>
      <c r="C1876" s="24" t="s">
        <v>5702</v>
      </c>
      <c r="D1876" s="24" t="s">
        <v>5702</v>
      </c>
      <c r="E1876" s="78"/>
      <c r="F1876" s="78"/>
      <c r="G1876" s="78"/>
      <c r="H1876" s="23" t="s">
        <v>4074</v>
      </c>
      <c r="I1876" s="23" t="s">
        <v>30</v>
      </c>
      <c r="J1876" s="44"/>
      <c r="K1876" s="24" t="s">
        <v>84</v>
      </c>
      <c r="L1876" s="44"/>
      <c r="M1876" s="44"/>
      <c r="N1876" s="84"/>
      <c r="O1876" s="38"/>
      <c r="P1876" s="91"/>
      <c r="Q1876" s="24" t="s">
        <v>54</v>
      </c>
      <c r="R1876" s="24" t="s">
        <v>909</v>
      </c>
      <c r="S1876" s="23" t="s">
        <v>5547</v>
      </c>
      <c r="T1876" s="47">
        <v>41450.0</v>
      </c>
      <c r="U1876" s="24" t="s">
        <v>37</v>
      </c>
      <c r="V1876" s="24" t="s">
        <v>1549</v>
      </c>
      <c r="W1876" s="46" t="s">
        <v>36</v>
      </c>
      <c r="X1876" s="46" t="s">
        <v>5703</v>
      </c>
      <c r="Y1876" s="64">
        <v>41464.0</v>
      </c>
      <c r="Z1876" s="51" t="s">
        <v>5691</v>
      </c>
      <c r="AA1876" s="48" t="s">
        <v>5692</v>
      </c>
      <c r="AB1876" s="17" t="str">
        <f>VLOOKUP(Z1876,Gacetas!A:C,3,FALSE())</f>
        <v>https://drive.google.com/file/d/1xAvNM7UUiZxik8Kpd6JMfZPBrT3_MIiS/view?usp=sharing</v>
      </c>
    </row>
    <row r="1877">
      <c r="A1877" s="5">
        <v>1876.0</v>
      </c>
      <c r="B1877" s="24" t="s">
        <v>1934</v>
      </c>
      <c r="C1877" s="24" t="s">
        <v>1935</v>
      </c>
      <c r="D1877" s="24" t="s">
        <v>1934</v>
      </c>
      <c r="E1877" s="78"/>
      <c r="F1877" s="78"/>
      <c r="G1877" s="78"/>
      <c r="H1877" s="23" t="s">
        <v>4074</v>
      </c>
      <c r="I1877" s="23" t="s">
        <v>30</v>
      </c>
      <c r="J1877" s="44"/>
      <c r="K1877" s="24" t="s">
        <v>229</v>
      </c>
      <c r="L1877" s="44"/>
      <c r="M1877" s="44"/>
      <c r="N1877" s="45" t="s">
        <v>32</v>
      </c>
      <c r="O1877" s="23" t="s">
        <v>5704</v>
      </c>
      <c r="P1877" s="46" t="s">
        <v>32</v>
      </c>
      <c r="Q1877" s="24" t="s">
        <v>54</v>
      </c>
      <c r="R1877" s="24" t="s">
        <v>35</v>
      </c>
      <c r="S1877" s="24" t="s">
        <v>36</v>
      </c>
      <c r="T1877" s="47">
        <v>41457.0</v>
      </c>
      <c r="U1877" s="24" t="s">
        <v>37</v>
      </c>
      <c r="V1877" s="24" t="s">
        <v>1549</v>
      </c>
      <c r="W1877" s="46" t="s">
        <v>36</v>
      </c>
      <c r="X1877" s="46" t="s">
        <v>5705</v>
      </c>
      <c r="Y1877" s="64">
        <v>41470.0</v>
      </c>
      <c r="Z1877" s="51" t="s">
        <v>5706</v>
      </c>
      <c r="AA1877" s="48" t="s">
        <v>5707</v>
      </c>
      <c r="AB1877" s="17" t="str">
        <f>VLOOKUP(Z1877,Gacetas!A:C,3,FALSE())</f>
        <v>https://drive.google.com/file/d/1Z8Bq-SfsvvRDKmHGUtWrtT0U3GrQwFnm/view?usp=sharing</v>
      </c>
    </row>
    <row r="1878">
      <c r="A1878" s="5">
        <v>1877.0</v>
      </c>
      <c r="B1878" s="24" t="s">
        <v>1975</v>
      </c>
      <c r="C1878" s="24" t="s">
        <v>1975</v>
      </c>
      <c r="D1878" s="24" t="s">
        <v>1975</v>
      </c>
      <c r="E1878" s="78"/>
      <c r="F1878" s="78"/>
      <c r="G1878" s="78"/>
      <c r="H1878" s="23" t="s">
        <v>4074</v>
      </c>
      <c r="I1878" s="23" t="s">
        <v>30</v>
      </c>
      <c r="J1878" s="44"/>
      <c r="K1878" s="24" t="s">
        <v>214</v>
      </c>
      <c r="L1878" s="44"/>
      <c r="M1878" s="44"/>
      <c r="N1878" s="45" t="s">
        <v>32</v>
      </c>
      <c r="O1878" s="23" t="s">
        <v>5704</v>
      </c>
      <c r="P1878" s="46" t="s">
        <v>32</v>
      </c>
      <c r="Q1878" s="24" t="s">
        <v>54</v>
      </c>
      <c r="R1878" s="24" t="s">
        <v>35</v>
      </c>
      <c r="S1878" s="24" t="s">
        <v>36</v>
      </c>
      <c r="T1878" s="47">
        <v>41457.0</v>
      </c>
      <c r="U1878" s="24" t="s">
        <v>37</v>
      </c>
      <c r="V1878" s="24" t="s">
        <v>1549</v>
      </c>
      <c r="W1878" s="46" t="s">
        <v>36</v>
      </c>
      <c r="X1878" s="46" t="s">
        <v>5708</v>
      </c>
      <c r="Y1878" s="64">
        <v>41470.0</v>
      </c>
      <c r="Z1878" s="51" t="s">
        <v>5706</v>
      </c>
      <c r="AA1878" s="48" t="s">
        <v>5707</v>
      </c>
      <c r="AB1878" s="17" t="str">
        <f>VLOOKUP(Z1878,Gacetas!A:C,3,FALSE())</f>
        <v>https://drive.google.com/file/d/1Z8Bq-SfsvvRDKmHGUtWrtT0U3GrQwFnm/view?usp=sharing</v>
      </c>
    </row>
    <row r="1879">
      <c r="A1879" s="5">
        <v>1878.0</v>
      </c>
      <c r="B1879" s="24" t="s">
        <v>2105</v>
      </c>
      <c r="C1879" s="24" t="s">
        <v>2105</v>
      </c>
      <c r="D1879" s="24" t="s">
        <v>2105</v>
      </c>
      <c r="E1879" s="78"/>
      <c r="F1879" s="78"/>
      <c r="G1879" s="78"/>
      <c r="H1879" s="23" t="s">
        <v>4074</v>
      </c>
      <c r="I1879" s="23" t="s">
        <v>30</v>
      </c>
      <c r="J1879" s="44"/>
      <c r="K1879" s="24" t="s">
        <v>51</v>
      </c>
      <c r="L1879" s="44"/>
      <c r="M1879" s="44"/>
      <c r="N1879" s="45" t="s">
        <v>32</v>
      </c>
      <c r="O1879" s="23" t="s">
        <v>5704</v>
      </c>
      <c r="P1879" s="46" t="s">
        <v>32</v>
      </c>
      <c r="Q1879" s="24" t="s">
        <v>54</v>
      </c>
      <c r="R1879" s="24" t="s">
        <v>35</v>
      </c>
      <c r="S1879" s="24" t="s">
        <v>36</v>
      </c>
      <c r="T1879" s="47">
        <v>41457.0</v>
      </c>
      <c r="U1879" s="24" t="s">
        <v>37</v>
      </c>
      <c r="V1879" s="24" t="s">
        <v>1549</v>
      </c>
      <c r="W1879" s="46" t="s">
        <v>36</v>
      </c>
      <c r="X1879" s="46" t="s">
        <v>5709</v>
      </c>
      <c r="Y1879" s="64">
        <v>41470.0</v>
      </c>
      <c r="Z1879" s="51" t="s">
        <v>5706</v>
      </c>
      <c r="AA1879" s="48" t="s">
        <v>5707</v>
      </c>
      <c r="AB1879" s="17" t="str">
        <f>VLOOKUP(Z1879,Gacetas!A:C,3,FALSE())</f>
        <v>https://drive.google.com/file/d/1Z8Bq-SfsvvRDKmHGUtWrtT0U3GrQwFnm/view?usp=sharing</v>
      </c>
    </row>
    <row r="1880">
      <c r="A1880" s="5">
        <v>1879.0</v>
      </c>
      <c r="B1880" s="24" t="s">
        <v>2000</v>
      </c>
      <c r="C1880" s="24" t="s">
        <v>2000</v>
      </c>
      <c r="D1880" s="24" t="s">
        <v>2000</v>
      </c>
      <c r="E1880" s="78"/>
      <c r="F1880" s="78"/>
      <c r="G1880" s="78"/>
      <c r="H1880" s="23" t="s">
        <v>4074</v>
      </c>
      <c r="I1880" s="23" t="s">
        <v>30</v>
      </c>
      <c r="J1880" s="44"/>
      <c r="K1880" s="24" t="s">
        <v>145</v>
      </c>
      <c r="L1880" s="44"/>
      <c r="M1880" s="44"/>
      <c r="N1880" s="45" t="s">
        <v>32</v>
      </c>
      <c r="O1880" s="23" t="s">
        <v>5704</v>
      </c>
      <c r="P1880" s="46" t="s">
        <v>32</v>
      </c>
      <c r="Q1880" s="24" t="s">
        <v>54</v>
      </c>
      <c r="R1880" s="24" t="s">
        <v>35</v>
      </c>
      <c r="S1880" s="24" t="s">
        <v>36</v>
      </c>
      <c r="T1880" s="47">
        <v>41457.0</v>
      </c>
      <c r="U1880" s="24" t="s">
        <v>37</v>
      </c>
      <c r="V1880" s="24" t="s">
        <v>1549</v>
      </c>
      <c r="W1880" s="46" t="s">
        <v>36</v>
      </c>
      <c r="X1880" s="46" t="s">
        <v>5710</v>
      </c>
      <c r="Y1880" s="64">
        <v>41477.0</v>
      </c>
      <c r="Z1880" s="51" t="s">
        <v>5711</v>
      </c>
      <c r="AA1880" s="48" t="s">
        <v>5712</v>
      </c>
      <c r="AB1880" s="17" t="str">
        <f>VLOOKUP(Z1880,Gacetas!A:C,3,FALSE())</f>
        <v>https://drive.google.com/file/d/13MqA0_aQMP_QA9bz_xM64n0zXFz0HCpu/view?usp=sharing</v>
      </c>
    </row>
    <row r="1881">
      <c r="A1881" s="5">
        <v>1880.0</v>
      </c>
      <c r="B1881" s="24" t="s">
        <v>5713</v>
      </c>
      <c r="C1881" s="24" t="s">
        <v>2030</v>
      </c>
      <c r="D1881" s="24" t="s">
        <v>5713</v>
      </c>
      <c r="E1881" s="78"/>
      <c r="F1881" s="78"/>
      <c r="G1881" s="78"/>
      <c r="H1881" s="23" t="s">
        <v>29</v>
      </c>
      <c r="I1881" s="23" t="s">
        <v>30</v>
      </c>
      <c r="J1881" s="44"/>
      <c r="K1881" s="24" t="s">
        <v>145</v>
      </c>
      <c r="L1881" s="44"/>
      <c r="M1881" s="44"/>
      <c r="N1881" s="45" t="s">
        <v>32</v>
      </c>
      <c r="O1881" s="23" t="s">
        <v>5168</v>
      </c>
      <c r="P1881" s="46" t="s">
        <v>32</v>
      </c>
      <c r="Q1881" s="24" t="s">
        <v>54</v>
      </c>
      <c r="R1881" s="24" t="s">
        <v>35</v>
      </c>
      <c r="S1881" s="24" t="s">
        <v>36</v>
      </c>
      <c r="T1881" s="47">
        <v>41458.0</v>
      </c>
      <c r="U1881" s="24" t="s">
        <v>37</v>
      </c>
      <c r="V1881" s="24" t="s">
        <v>1549</v>
      </c>
      <c r="W1881" s="46" t="s">
        <v>36</v>
      </c>
      <c r="X1881" s="46" t="s">
        <v>5714</v>
      </c>
      <c r="Y1881" s="64">
        <v>41477.0</v>
      </c>
      <c r="Z1881" s="51" t="s">
        <v>5711</v>
      </c>
      <c r="AA1881" s="48" t="s">
        <v>5712</v>
      </c>
      <c r="AB1881" s="17" t="str">
        <f>VLOOKUP(Z1881,Gacetas!A:C,3,FALSE())</f>
        <v>https://drive.google.com/file/d/13MqA0_aQMP_QA9bz_xM64n0zXFz0HCpu/view?usp=sharing</v>
      </c>
    </row>
    <row r="1882">
      <c r="A1882" s="5">
        <v>1881.0</v>
      </c>
      <c r="B1882" s="24" t="s">
        <v>5715</v>
      </c>
      <c r="C1882" s="24" t="s">
        <v>1989</v>
      </c>
      <c r="D1882" s="24" t="s">
        <v>5715</v>
      </c>
      <c r="E1882" s="78"/>
      <c r="F1882" s="78"/>
      <c r="G1882" s="78"/>
      <c r="H1882" s="23" t="s">
        <v>29</v>
      </c>
      <c r="I1882" s="23" t="s">
        <v>30</v>
      </c>
      <c r="J1882" s="44"/>
      <c r="K1882" s="24" t="s">
        <v>45</v>
      </c>
      <c r="L1882" s="44"/>
      <c r="M1882" s="44"/>
      <c r="N1882" s="45" t="s">
        <v>32</v>
      </c>
      <c r="O1882" s="23" t="s">
        <v>5168</v>
      </c>
      <c r="P1882" s="46" t="s">
        <v>32</v>
      </c>
      <c r="Q1882" s="24" t="s">
        <v>54</v>
      </c>
      <c r="R1882" s="24" t="s">
        <v>35</v>
      </c>
      <c r="S1882" s="24" t="s">
        <v>36</v>
      </c>
      <c r="T1882" s="47">
        <v>41458.0</v>
      </c>
      <c r="U1882" s="24" t="s">
        <v>37</v>
      </c>
      <c r="V1882" s="24" t="s">
        <v>1549</v>
      </c>
      <c r="W1882" s="46" t="s">
        <v>36</v>
      </c>
      <c r="X1882" s="46" t="s">
        <v>5716</v>
      </c>
      <c r="Y1882" s="64">
        <v>41477.0</v>
      </c>
      <c r="Z1882" s="51" t="s">
        <v>5711</v>
      </c>
      <c r="AA1882" s="48" t="s">
        <v>5712</v>
      </c>
      <c r="AB1882" s="17" t="str">
        <f>VLOOKUP(Z1882,Gacetas!A:C,3,FALSE())</f>
        <v>https://drive.google.com/file/d/13MqA0_aQMP_QA9bz_xM64n0zXFz0HCpu/view?usp=sharing</v>
      </c>
    </row>
    <row r="1883">
      <c r="A1883" s="5">
        <v>1882.0</v>
      </c>
      <c r="B1883" s="24" t="s">
        <v>5717</v>
      </c>
      <c r="C1883" s="24" t="s">
        <v>5718</v>
      </c>
      <c r="D1883" s="24" t="s">
        <v>5719</v>
      </c>
      <c r="E1883" s="24" t="s">
        <v>174</v>
      </c>
      <c r="F1883" s="24"/>
      <c r="G1883" s="24"/>
      <c r="H1883" s="23" t="s">
        <v>175</v>
      </c>
      <c r="I1883" s="23" t="s">
        <v>30</v>
      </c>
      <c r="J1883" s="24" t="s">
        <v>176</v>
      </c>
      <c r="K1883" s="24" t="s">
        <v>327</v>
      </c>
      <c r="L1883" s="44"/>
      <c r="M1883" s="44"/>
      <c r="N1883" s="45" t="s">
        <v>32</v>
      </c>
      <c r="O1883" s="23" t="s">
        <v>5123</v>
      </c>
      <c r="P1883" s="46" t="s">
        <v>32</v>
      </c>
      <c r="Q1883" s="24" t="s">
        <v>54</v>
      </c>
      <c r="R1883" s="24" t="s">
        <v>35</v>
      </c>
      <c r="S1883" s="24" t="s">
        <v>36</v>
      </c>
      <c r="T1883" s="47">
        <v>41460.0</v>
      </c>
      <c r="U1883" s="24" t="s">
        <v>37</v>
      </c>
      <c r="V1883" s="24" t="s">
        <v>1549</v>
      </c>
      <c r="W1883" s="46" t="s">
        <v>36</v>
      </c>
      <c r="X1883" s="46" t="s">
        <v>5720</v>
      </c>
      <c r="Y1883" s="64">
        <v>41477.0</v>
      </c>
      <c r="Z1883" s="51" t="s">
        <v>5711</v>
      </c>
      <c r="AA1883" s="48" t="s">
        <v>5712</v>
      </c>
      <c r="AB1883" s="17" t="str">
        <f>VLOOKUP(Z1883,Gacetas!A:C,3,FALSE())</f>
        <v>https://drive.google.com/file/d/13MqA0_aQMP_QA9bz_xM64n0zXFz0HCpu/view?usp=sharing</v>
      </c>
    </row>
    <row r="1884">
      <c r="A1884" s="5">
        <v>1883.0</v>
      </c>
      <c r="B1884" s="24" t="s">
        <v>1918</v>
      </c>
      <c r="C1884" s="24" t="s">
        <v>1918</v>
      </c>
      <c r="D1884" s="24" t="s">
        <v>1918</v>
      </c>
      <c r="E1884" s="78"/>
      <c r="F1884" s="78"/>
      <c r="G1884" s="78"/>
      <c r="H1884" s="23" t="s">
        <v>29</v>
      </c>
      <c r="I1884" s="23" t="s">
        <v>30</v>
      </c>
      <c r="J1884" s="44"/>
      <c r="K1884" s="24" t="s">
        <v>145</v>
      </c>
      <c r="L1884" s="44"/>
      <c r="M1884" s="44"/>
      <c r="N1884" s="45" t="s">
        <v>32</v>
      </c>
      <c r="O1884" s="23" t="s">
        <v>5168</v>
      </c>
      <c r="P1884" s="46" t="s">
        <v>32</v>
      </c>
      <c r="Q1884" s="24" t="s">
        <v>54</v>
      </c>
      <c r="R1884" s="24" t="s">
        <v>35</v>
      </c>
      <c r="S1884" s="24" t="s">
        <v>36</v>
      </c>
      <c r="T1884" s="47">
        <v>41460.0</v>
      </c>
      <c r="U1884" s="24" t="s">
        <v>37</v>
      </c>
      <c r="V1884" s="24" t="s">
        <v>1549</v>
      </c>
      <c r="W1884" s="46" t="s">
        <v>36</v>
      </c>
      <c r="X1884" s="46" t="s">
        <v>5721</v>
      </c>
      <c r="Y1884" s="64">
        <v>41477.0</v>
      </c>
      <c r="Z1884" s="51" t="s">
        <v>5711</v>
      </c>
      <c r="AA1884" s="48" t="s">
        <v>5712</v>
      </c>
      <c r="AB1884" s="17" t="str">
        <f>VLOOKUP(Z1884,Gacetas!A:C,3,FALSE())</f>
        <v>https://drive.google.com/file/d/13MqA0_aQMP_QA9bz_xM64n0zXFz0HCpu/view?usp=sharing</v>
      </c>
    </row>
    <row r="1885">
      <c r="A1885" s="5">
        <v>1884.0</v>
      </c>
      <c r="B1885" s="24" t="s">
        <v>1946</v>
      </c>
      <c r="C1885" s="24" t="s">
        <v>1947</v>
      </c>
      <c r="D1885" s="24" t="s">
        <v>1947</v>
      </c>
      <c r="E1885" s="24" t="s">
        <v>921</v>
      </c>
      <c r="F1885" s="24"/>
      <c r="G1885" s="24"/>
      <c r="H1885" s="23" t="s">
        <v>175</v>
      </c>
      <c r="I1885" s="23" t="s">
        <v>30</v>
      </c>
      <c r="J1885" s="24" t="s">
        <v>176</v>
      </c>
      <c r="K1885" s="24" t="s">
        <v>84</v>
      </c>
      <c r="L1885" s="44"/>
      <c r="M1885" s="44"/>
      <c r="N1885" s="45" t="s">
        <v>32</v>
      </c>
      <c r="O1885" s="23" t="s">
        <v>5123</v>
      </c>
      <c r="P1885" s="46" t="s">
        <v>32</v>
      </c>
      <c r="Q1885" s="24" t="s">
        <v>54</v>
      </c>
      <c r="R1885" s="24" t="s">
        <v>35</v>
      </c>
      <c r="S1885" s="24" t="s">
        <v>36</v>
      </c>
      <c r="T1885" s="47">
        <v>41472.0</v>
      </c>
      <c r="U1885" s="24" t="s">
        <v>37</v>
      </c>
      <c r="V1885" s="24" t="s">
        <v>1549</v>
      </c>
      <c r="W1885" s="46" t="s">
        <v>36</v>
      </c>
      <c r="X1885" s="39" t="s">
        <v>5722</v>
      </c>
      <c r="Y1885" s="64">
        <v>41491.0</v>
      </c>
      <c r="Z1885" s="51" t="s">
        <v>5723</v>
      </c>
      <c r="AA1885" s="48" t="s">
        <v>5724</v>
      </c>
      <c r="AB1885" s="17" t="str">
        <f>VLOOKUP(Z1885,Gacetas!A:C,3,FALSE())</f>
        <v>https://drive.google.com/file/d/1HIdhVkMrAXa3AhWKP-98nl7QNzTIsAPc/view?usp=sharing</v>
      </c>
    </row>
    <row r="1886">
      <c r="A1886" s="5">
        <v>1885.0</v>
      </c>
      <c r="B1886" s="24" t="s">
        <v>1938</v>
      </c>
      <c r="C1886" s="24" t="s">
        <v>1938</v>
      </c>
      <c r="D1886" s="24" t="s">
        <v>1938</v>
      </c>
      <c r="E1886" s="78"/>
      <c r="F1886" s="78"/>
      <c r="G1886" s="78"/>
      <c r="H1886" s="23" t="s">
        <v>29</v>
      </c>
      <c r="I1886" s="23" t="s">
        <v>30</v>
      </c>
      <c r="J1886" s="44"/>
      <c r="K1886" s="24" t="s">
        <v>1735</v>
      </c>
      <c r="L1886" s="44"/>
      <c r="M1886" s="44"/>
      <c r="N1886" s="45" t="s">
        <v>32</v>
      </c>
      <c r="O1886" s="23" t="s">
        <v>5168</v>
      </c>
      <c r="P1886" s="46" t="s">
        <v>32</v>
      </c>
      <c r="Q1886" s="24" t="s">
        <v>54</v>
      </c>
      <c r="R1886" s="24" t="s">
        <v>35</v>
      </c>
      <c r="S1886" s="24" t="s">
        <v>36</v>
      </c>
      <c r="T1886" s="47">
        <v>41472.0</v>
      </c>
      <c r="U1886" s="24" t="s">
        <v>37</v>
      </c>
      <c r="V1886" s="24" t="s">
        <v>1549</v>
      </c>
      <c r="W1886" s="46" t="s">
        <v>36</v>
      </c>
      <c r="X1886" s="46" t="s">
        <v>5725</v>
      </c>
      <c r="Y1886" s="64">
        <v>41491.0</v>
      </c>
      <c r="Z1886" s="51" t="s">
        <v>5723</v>
      </c>
      <c r="AA1886" s="48" t="s">
        <v>5724</v>
      </c>
      <c r="AB1886" s="17" t="str">
        <f>VLOOKUP(Z1886,Gacetas!A:C,3,FALSE())</f>
        <v>https://drive.google.com/file/d/1HIdhVkMrAXa3AhWKP-98nl7QNzTIsAPc/view?usp=sharing</v>
      </c>
    </row>
    <row r="1887">
      <c r="A1887" s="5">
        <v>1886.0</v>
      </c>
      <c r="B1887" s="24" t="s">
        <v>1962</v>
      </c>
      <c r="C1887" s="24" t="s">
        <v>1962</v>
      </c>
      <c r="D1887" s="24" t="s">
        <v>1962</v>
      </c>
      <c r="E1887" s="78"/>
      <c r="F1887" s="78"/>
      <c r="G1887" s="78"/>
      <c r="H1887" s="23" t="s">
        <v>29</v>
      </c>
      <c r="I1887" s="23" t="s">
        <v>30</v>
      </c>
      <c r="J1887" s="44"/>
      <c r="K1887" s="24" t="s">
        <v>145</v>
      </c>
      <c r="L1887" s="44"/>
      <c r="M1887" s="44"/>
      <c r="N1887" s="45" t="s">
        <v>32</v>
      </c>
      <c r="O1887" s="23" t="s">
        <v>5168</v>
      </c>
      <c r="P1887" s="46" t="s">
        <v>32</v>
      </c>
      <c r="Q1887" s="24" t="s">
        <v>54</v>
      </c>
      <c r="R1887" s="24" t="s">
        <v>35</v>
      </c>
      <c r="S1887" s="24" t="s">
        <v>36</v>
      </c>
      <c r="T1887" s="47">
        <v>41472.0</v>
      </c>
      <c r="U1887" s="24" t="s">
        <v>37</v>
      </c>
      <c r="V1887" s="24" t="s">
        <v>1549</v>
      </c>
      <c r="W1887" s="46" t="s">
        <v>36</v>
      </c>
      <c r="X1887" s="46" t="s">
        <v>5726</v>
      </c>
      <c r="Y1887" s="64">
        <v>41491.0</v>
      </c>
      <c r="Z1887" s="51" t="s">
        <v>5723</v>
      </c>
      <c r="AA1887" s="48" t="s">
        <v>5724</v>
      </c>
      <c r="AB1887" s="17" t="str">
        <f>VLOOKUP(Z1887,Gacetas!A:C,3,FALSE())</f>
        <v>https://drive.google.com/file/d/1HIdhVkMrAXa3AhWKP-98nl7QNzTIsAPc/view?usp=sharing</v>
      </c>
    </row>
    <row r="1888">
      <c r="A1888" s="5">
        <v>1887.0</v>
      </c>
      <c r="B1888" s="24" t="s">
        <v>1969</v>
      </c>
      <c r="C1888" s="24" t="s">
        <v>1969</v>
      </c>
      <c r="D1888" s="24" t="s">
        <v>1969</v>
      </c>
      <c r="E1888" s="78"/>
      <c r="F1888" s="78"/>
      <c r="G1888" s="78"/>
      <c r="H1888" s="23" t="s">
        <v>29</v>
      </c>
      <c r="I1888" s="23" t="s">
        <v>30</v>
      </c>
      <c r="J1888" s="44"/>
      <c r="K1888" s="24" t="s">
        <v>45</v>
      </c>
      <c r="L1888" s="44"/>
      <c r="M1888" s="44"/>
      <c r="N1888" s="45" t="s">
        <v>32</v>
      </c>
      <c r="O1888" s="23" t="s">
        <v>5168</v>
      </c>
      <c r="P1888" s="46" t="s">
        <v>32</v>
      </c>
      <c r="Q1888" s="24" t="s">
        <v>54</v>
      </c>
      <c r="R1888" s="24" t="s">
        <v>35</v>
      </c>
      <c r="S1888" s="24" t="s">
        <v>36</v>
      </c>
      <c r="T1888" s="47">
        <v>41477.0</v>
      </c>
      <c r="U1888" s="24" t="s">
        <v>37</v>
      </c>
      <c r="V1888" s="24" t="s">
        <v>1549</v>
      </c>
      <c r="W1888" s="46" t="s">
        <v>36</v>
      </c>
      <c r="X1888" s="46" t="s">
        <v>5727</v>
      </c>
      <c r="Y1888" s="64">
        <v>41495.0</v>
      </c>
      <c r="Z1888" s="51" t="s">
        <v>5728</v>
      </c>
      <c r="AA1888" s="48" t="s">
        <v>5729</v>
      </c>
      <c r="AB1888" s="17" t="str">
        <f>VLOOKUP(Z1888,Gacetas!A:C,3,FALSE())</f>
        <v>https://drive.google.com/file/d/1OedaEarDTSVRRpNVCDrE3SrxPKIC1iBf/view?usp=sharing</v>
      </c>
    </row>
    <row r="1889">
      <c r="A1889" s="5">
        <v>1888.0</v>
      </c>
      <c r="B1889" s="24" t="s">
        <v>2003</v>
      </c>
      <c r="C1889" s="24" t="s">
        <v>2004</v>
      </c>
      <c r="D1889" s="24" t="s">
        <v>2003</v>
      </c>
      <c r="E1889" s="78"/>
      <c r="F1889" s="78"/>
      <c r="G1889" s="78"/>
      <c r="H1889" s="23" t="s">
        <v>4074</v>
      </c>
      <c r="I1889" s="23" t="s">
        <v>30</v>
      </c>
      <c r="J1889" s="44"/>
      <c r="K1889" s="24" t="s">
        <v>229</v>
      </c>
      <c r="L1889" s="44"/>
      <c r="M1889" s="44"/>
      <c r="N1889" s="45" t="s">
        <v>32</v>
      </c>
      <c r="O1889" s="23" t="s">
        <v>5704</v>
      </c>
      <c r="P1889" s="46" t="s">
        <v>32</v>
      </c>
      <c r="Q1889" s="24" t="s">
        <v>54</v>
      </c>
      <c r="R1889" s="24" t="s">
        <v>35</v>
      </c>
      <c r="S1889" s="24" t="s">
        <v>36</v>
      </c>
      <c r="T1889" s="47">
        <v>41477.0</v>
      </c>
      <c r="U1889" s="24" t="s">
        <v>37</v>
      </c>
      <c r="V1889" s="24" t="s">
        <v>1549</v>
      </c>
      <c r="W1889" s="46" t="s">
        <v>36</v>
      </c>
      <c r="X1889" s="46" t="s">
        <v>5730</v>
      </c>
      <c r="Y1889" s="64">
        <v>41495.0</v>
      </c>
      <c r="Z1889" s="51" t="s">
        <v>5728</v>
      </c>
      <c r="AA1889" s="48" t="s">
        <v>5729</v>
      </c>
      <c r="AB1889" s="17" t="str">
        <f>VLOOKUP(Z1889,Gacetas!A:C,3,FALSE())</f>
        <v>https://drive.google.com/file/d/1OedaEarDTSVRRpNVCDrE3SrxPKIC1iBf/view?usp=sharing</v>
      </c>
    </row>
    <row r="1890">
      <c r="A1890" s="5">
        <v>1889.0</v>
      </c>
      <c r="B1890" s="24" t="s">
        <v>5731</v>
      </c>
      <c r="C1890" s="24" t="s">
        <v>5132</v>
      </c>
      <c r="D1890" s="24" t="s">
        <v>5731</v>
      </c>
      <c r="E1890" s="78"/>
      <c r="F1890" s="78"/>
      <c r="G1890" s="78"/>
      <c r="H1890" s="23" t="s">
        <v>29</v>
      </c>
      <c r="I1890" s="23" t="s">
        <v>30</v>
      </c>
      <c r="J1890" s="44"/>
      <c r="K1890" s="24" t="s">
        <v>214</v>
      </c>
      <c r="L1890" s="44"/>
      <c r="M1890" s="44"/>
      <c r="N1890" s="45" t="s">
        <v>32</v>
      </c>
      <c r="O1890" s="23" t="s">
        <v>5168</v>
      </c>
      <c r="P1890" s="46" t="s">
        <v>32</v>
      </c>
      <c r="Q1890" s="24" t="s">
        <v>54</v>
      </c>
      <c r="R1890" s="24" t="s">
        <v>35</v>
      </c>
      <c r="S1890" s="24" t="s">
        <v>36</v>
      </c>
      <c r="T1890" s="47">
        <v>41477.0</v>
      </c>
      <c r="U1890" s="24" t="s">
        <v>37</v>
      </c>
      <c r="V1890" s="24" t="s">
        <v>1549</v>
      </c>
      <c r="W1890" s="46" t="s">
        <v>36</v>
      </c>
      <c r="X1890" s="46" t="s">
        <v>5732</v>
      </c>
      <c r="Y1890" s="64">
        <v>41495.0</v>
      </c>
      <c r="Z1890" s="51" t="s">
        <v>5728</v>
      </c>
      <c r="AA1890" s="48" t="s">
        <v>5729</v>
      </c>
      <c r="AB1890" s="17" t="str">
        <f>VLOOKUP(Z1890,Gacetas!A:C,3,FALSE())</f>
        <v>https://drive.google.com/file/d/1OedaEarDTSVRRpNVCDrE3SrxPKIC1iBf/view?usp=sharing</v>
      </c>
    </row>
    <row r="1891">
      <c r="A1891" s="5">
        <v>1890.0</v>
      </c>
      <c r="B1891" s="24" t="s">
        <v>5733</v>
      </c>
      <c r="C1891" s="24" t="s">
        <v>2057</v>
      </c>
      <c r="D1891" s="24" t="s">
        <v>5733</v>
      </c>
      <c r="E1891" s="78"/>
      <c r="F1891" s="78"/>
      <c r="G1891" s="78"/>
      <c r="H1891" s="23" t="s">
        <v>29</v>
      </c>
      <c r="I1891" s="23" t="s">
        <v>30</v>
      </c>
      <c r="J1891" s="44"/>
      <c r="K1891" s="24" t="s">
        <v>45</v>
      </c>
      <c r="L1891" s="44"/>
      <c r="M1891" s="44"/>
      <c r="N1891" s="45" t="s">
        <v>32</v>
      </c>
      <c r="O1891" s="23" t="s">
        <v>5734</v>
      </c>
      <c r="P1891" s="46" t="s">
        <v>32</v>
      </c>
      <c r="Q1891" s="24" t="s">
        <v>54</v>
      </c>
      <c r="R1891" s="24" t="s">
        <v>35</v>
      </c>
      <c r="S1891" s="24" t="s">
        <v>36</v>
      </c>
      <c r="T1891" s="47">
        <v>41477.0</v>
      </c>
      <c r="U1891" s="24" t="s">
        <v>37</v>
      </c>
      <c r="V1891" s="24" t="s">
        <v>1549</v>
      </c>
      <c r="W1891" s="46" t="s">
        <v>36</v>
      </c>
      <c r="X1891" s="46" t="s">
        <v>5735</v>
      </c>
      <c r="Y1891" s="64">
        <v>41495.0</v>
      </c>
      <c r="Z1891" s="51" t="s">
        <v>5728</v>
      </c>
      <c r="AA1891" s="48" t="s">
        <v>5729</v>
      </c>
      <c r="AB1891" s="17" t="str">
        <f>VLOOKUP(Z1891,Gacetas!A:C,3,FALSE())</f>
        <v>https://drive.google.com/file/d/1OedaEarDTSVRRpNVCDrE3SrxPKIC1iBf/view?usp=sharing</v>
      </c>
    </row>
    <row r="1892">
      <c r="A1892" s="5">
        <v>1891.0</v>
      </c>
      <c r="B1892" s="24" t="s">
        <v>5736</v>
      </c>
      <c r="C1892" s="24" t="s">
        <v>1782</v>
      </c>
      <c r="D1892" s="24" t="s">
        <v>5736</v>
      </c>
      <c r="E1892" s="78"/>
      <c r="F1892" s="78"/>
      <c r="G1892" s="78"/>
      <c r="H1892" s="23" t="s">
        <v>4074</v>
      </c>
      <c r="I1892" s="23" t="s">
        <v>30</v>
      </c>
      <c r="J1892" s="44"/>
      <c r="K1892" s="24" t="s">
        <v>331</v>
      </c>
      <c r="L1892" s="44"/>
      <c r="M1892" s="44"/>
      <c r="N1892" s="45" t="s">
        <v>32</v>
      </c>
      <c r="O1892" s="23" t="s">
        <v>5737</v>
      </c>
      <c r="P1892" s="46" t="s">
        <v>32</v>
      </c>
      <c r="Q1892" s="24" t="s">
        <v>54</v>
      </c>
      <c r="R1892" s="24" t="s">
        <v>35</v>
      </c>
      <c r="S1892" s="24" t="s">
        <v>36</v>
      </c>
      <c r="T1892" s="47">
        <v>41465.0</v>
      </c>
      <c r="U1892" s="24" t="s">
        <v>37</v>
      </c>
      <c r="V1892" s="24" t="s">
        <v>1549</v>
      </c>
      <c r="W1892" s="46" t="s">
        <v>36</v>
      </c>
      <c r="X1892" s="39" t="s">
        <v>5738</v>
      </c>
      <c r="Y1892" s="64">
        <v>41513.0</v>
      </c>
      <c r="Z1892" s="51" t="s">
        <v>5739</v>
      </c>
      <c r="AA1892" s="48" t="s">
        <v>5740</v>
      </c>
      <c r="AB1892" s="17" t="str">
        <f>VLOOKUP(Z1892,Gacetas!A:C,3,FALSE())</f>
        <v>https://drive.google.com/file/d/1iH84T604rtGegy_PH1lQWTj_lEm-Dmn3/view?usp=sharing</v>
      </c>
    </row>
    <row r="1893">
      <c r="A1893" s="5">
        <v>1892.0</v>
      </c>
      <c r="B1893" s="24" t="s">
        <v>2050</v>
      </c>
      <c r="C1893" s="24" t="s">
        <v>2050</v>
      </c>
      <c r="D1893" s="24" t="s">
        <v>2050</v>
      </c>
      <c r="E1893" s="78"/>
      <c r="F1893" s="78"/>
      <c r="G1893" s="78"/>
      <c r="H1893" s="23" t="s">
        <v>4074</v>
      </c>
      <c r="I1893" s="23" t="s">
        <v>30</v>
      </c>
      <c r="J1893" s="44"/>
      <c r="K1893" s="24" t="s">
        <v>567</v>
      </c>
      <c r="L1893" s="44"/>
      <c r="M1893" s="44"/>
      <c r="N1893" s="45" t="s">
        <v>32</v>
      </c>
      <c r="O1893" s="23" t="s">
        <v>2051</v>
      </c>
      <c r="P1893" s="46" t="s">
        <v>53</v>
      </c>
      <c r="Q1893" s="24" t="s">
        <v>54</v>
      </c>
      <c r="R1893" s="24" t="s">
        <v>35</v>
      </c>
      <c r="S1893" s="24" t="s">
        <v>36</v>
      </c>
      <c r="T1893" s="47">
        <v>41488.0</v>
      </c>
      <c r="U1893" s="24" t="s">
        <v>37</v>
      </c>
      <c r="V1893" s="24" t="s">
        <v>1549</v>
      </c>
      <c r="W1893" s="46" t="s">
        <v>36</v>
      </c>
      <c r="X1893" s="46" t="s">
        <v>5741</v>
      </c>
      <c r="Y1893" s="64">
        <v>41513.0</v>
      </c>
      <c r="Z1893" s="51" t="s">
        <v>5739</v>
      </c>
      <c r="AA1893" s="48" t="s">
        <v>5740</v>
      </c>
      <c r="AB1893" s="17" t="str">
        <f>VLOOKUP(Z1893,Gacetas!A:C,3,FALSE())</f>
        <v>https://drive.google.com/file/d/1iH84T604rtGegy_PH1lQWTj_lEm-Dmn3/view?usp=sharing</v>
      </c>
    </row>
    <row r="1894">
      <c r="A1894" s="5">
        <v>1893.0</v>
      </c>
      <c r="B1894" s="24" t="s">
        <v>2020</v>
      </c>
      <c r="C1894" s="24" t="s">
        <v>2020</v>
      </c>
      <c r="D1894" s="24" t="s">
        <v>2020</v>
      </c>
      <c r="E1894" s="78"/>
      <c r="F1894" s="78"/>
      <c r="G1894" s="78"/>
      <c r="H1894" s="23" t="s">
        <v>29</v>
      </c>
      <c r="I1894" s="23" t="s">
        <v>30</v>
      </c>
      <c r="J1894" s="44"/>
      <c r="K1894" s="24" t="s">
        <v>45</v>
      </c>
      <c r="L1894" s="44"/>
      <c r="M1894" s="44"/>
      <c r="N1894" s="45" t="s">
        <v>32</v>
      </c>
      <c r="O1894" s="23" t="s">
        <v>5734</v>
      </c>
      <c r="P1894" s="46" t="s">
        <v>32</v>
      </c>
      <c r="Q1894" s="24" t="s">
        <v>54</v>
      </c>
      <c r="R1894" s="24" t="s">
        <v>35</v>
      </c>
      <c r="S1894" s="24" t="s">
        <v>36</v>
      </c>
      <c r="T1894" s="47">
        <v>41488.0</v>
      </c>
      <c r="U1894" s="24" t="s">
        <v>37</v>
      </c>
      <c r="V1894" s="24" t="s">
        <v>1549</v>
      </c>
      <c r="W1894" s="46" t="s">
        <v>36</v>
      </c>
      <c r="X1894" s="46" t="s">
        <v>5742</v>
      </c>
      <c r="Y1894" s="64">
        <v>41513.0</v>
      </c>
      <c r="Z1894" s="51" t="s">
        <v>5739</v>
      </c>
      <c r="AA1894" s="48" t="s">
        <v>5740</v>
      </c>
      <c r="AB1894" s="17" t="str">
        <f>VLOOKUP(Z1894,Gacetas!A:C,3,FALSE())</f>
        <v>https://drive.google.com/file/d/1iH84T604rtGegy_PH1lQWTj_lEm-Dmn3/view?usp=sharing</v>
      </c>
    </row>
    <row r="1895">
      <c r="A1895" s="5">
        <v>1894.0</v>
      </c>
      <c r="B1895" s="24" t="s">
        <v>5743</v>
      </c>
      <c r="C1895" s="24" t="s">
        <v>5743</v>
      </c>
      <c r="D1895" s="24" t="s">
        <v>5743</v>
      </c>
      <c r="E1895" s="78"/>
      <c r="F1895" s="78"/>
      <c r="G1895" s="78"/>
      <c r="H1895" s="23" t="s">
        <v>4074</v>
      </c>
      <c r="I1895" s="23" t="s">
        <v>30</v>
      </c>
      <c r="J1895" s="44"/>
      <c r="K1895" s="24" t="s">
        <v>45</v>
      </c>
      <c r="L1895" s="44"/>
      <c r="M1895" s="44"/>
      <c r="N1895" s="45" t="s">
        <v>32</v>
      </c>
      <c r="O1895" s="23" t="s">
        <v>5744</v>
      </c>
      <c r="P1895" s="46" t="s">
        <v>53</v>
      </c>
      <c r="Q1895" s="24" t="s">
        <v>54</v>
      </c>
      <c r="R1895" s="24" t="s">
        <v>35</v>
      </c>
      <c r="S1895" s="24" t="s">
        <v>36</v>
      </c>
      <c r="T1895" s="47">
        <v>41488.0</v>
      </c>
      <c r="U1895" s="24" t="s">
        <v>37</v>
      </c>
      <c r="V1895" s="24" t="s">
        <v>1549</v>
      </c>
      <c r="W1895" s="46" t="s">
        <v>36</v>
      </c>
      <c r="X1895" s="46" t="s">
        <v>5745</v>
      </c>
      <c r="Y1895" s="64">
        <v>41513.0</v>
      </c>
      <c r="Z1895" s="51" t="s">
        <v>5739</v>
      </c>
      <c r="AA1895" s="48" t="s">
        <v>5740</v>
      </c>
      <c r="AB1895" s="17" t="str">
        <f>VLOOKUP(Z1895,Gacetas!A:C,3,FALSE())</f>
        <v>https://drive.google.com/file/d/1iH84T604rtGegy_PH1lQWTj_lEm-Dmn3/view?usp=sharing</v>
      </c>
    </row>
    <row r="1896">
      <c r="A1896" s="5">
        <v>1895.0</v>
      </c>
      <c r="B1896" s="24" t="s">
        <v>3976</v>
      </c>
      <c r="C1896" s="24" t="s">
        <v>3976</v>
      </c>
      <c r="D1896" s="24" t="s">
        <v>3976</v>
      </c>
      <c r="E1896" s="78"/>
      <c r="F1896" s="78"/>
      <c r="G1896" s="78"/>
      <c r="H1896" s="23" t="s">
        <v>4074</v>
      </c>
      <c r="I1896" s="23" t="s">
        <v>30</v>
      </c>
      <c r="J1896" s="44"/>
      <c r="K1896" s="24" t="s">
        <v>45</v>
      </c>
      <c r="L1896" s="44"/>
      <c r="M1896" s="44"/>
      <c r="N1896" s="45" t="s">
        <v>32</v>
      </c>
      <c r="O1896" s="23" t="s">
        <v>5744</v>
      </c>
      <c r="P1896" s="46" t="s">
        <v>53</v>
      </c>
      <c r="Q1896" s="24" t="s">
        <v>54</v>
      </c>
      <c r="R1896" s="24" t="s">
        <v>35</v>
      </c>
      <c r="S1896" s="24" t="s">
        <v>36</v>
      </c>
      <c r="T1896" s="47">
        <v>41488.0</v>
      </c>
      <c r="U1896" s="24" t="s">
        <v>37</v>
      </c>
      <c r="V1896" s="24" t="s">
        <v>1549</v>
      </c>
      <c r="W1896" s="46" t="s">
        <v>36</v>
      </c>
      <c r="X1896" s="46" t="s">
        <v>5746</v>
      </c>
      <c r="Y1896" s="64">
        <v>41513.0</v>
      </c>
      <c r="Z1896" s="51" t="s">
        <v>5739</v>
      </c>
      <c r="AA1896" s="48" t="s">
        <v>5740</v>
      </c>
      <c r="AB1896" s="17" t="str">
        <f>VLOOKUP(Z1896,Gacetas!A:C,3,FALSE())</f>
        <v>https://drive.google.com/file/d/1iH84T604rtGegy_PH1lQWTj_lEm-Dmn3/view?usp=sharing</v>
      </c>
    </row>
    <row r="1897">
      <c r="A1897" s="5">
        <v>1896.0</v>
      </c>
      <c r="B1897" s="24" t="s">
        <v>5747</v>
      </c>
      <c r="C1897" s="24" t="s">
        <v>5748</v>
      </c>
      <c r="D1897" s="24" t="s">
        <v>5747</v>
      </c>
      <c r="E1897" s="78"/>
      <c r="F1897" s="78"/>
      <c r="G1897" s="78"/>
      <c r="H1897" s="23" t="s">
        <v>4074</v>
      </c>
      <c r="I1897" s="23" t="s">
        <v>30</v>
      </c>
      <c r="J1897" s="44"/>
      <c r="K1897" s="24" t="s">
        <v>45</v>
      </c>
      <c r="L1897" s="44"/>
      <c r="M1897" s="44"/>
      <c r="N1897" s="84"/>
      <c r="O1897" s="38"/>
      <c r="P1897" s="91"/>
      <c r="Q1897" s="24" t="s">
        <v>54</v>
      </c>
      <c r="R1897" s="24" t="s">
        <v>909</v>
      </c>
      <c r="S1897" s="23" t="s">
        <v>5749</v>
      </c>
      <c r="T1897" s="47">
        <v>41488.0</v>
      </c>
      <c r="U1897" s="24" t="s">
        <v>37</v>
      </c>
      <c r="V1897" s="24" t="s">
        <v>1549</v>
      </c>
      <c r="W1897" s="46" t="s">
        <v>36</v>
      </c>
      <c r="X1897" s="46" t="s">
        <v>5750</v>
      </c>
      <c r="Y1897" s="64">
        <v>41513.0</v>
      </c>
      <c r="Z1897" s="51" t="s">
        <v>5739</v>
      </c>
      <c r="AA1897" s="48" t="s">
        <v>5740</v>
      </c>
      <c r="AB1897" s="17" t="str">
        <f>VLOOKUP(Z1897,Gacetas!A:C,3,FALSE())</f>
        <v>https://drive.google.com/file/d/1iH84T604rtGegy_PH1lQWTj_lEm-Dmn3/view?usp=sharing</v>
      </c>
    </row>
    <row r="1898">
      <c r="A1898" s="5">
        <v>1897.0</v>
      </c>
      <c r="B1898" s="24" t="s">
        <v>5751</v>
      </c>
      <c r="C1898" s="24" t="s">
        <v>2027</v>
      </c>
      <c r="D1898" s="24" t="s">
        <v>5751</v>
      </c>
      <c r="E1898" s="78"/>
      <c r="F1898" s="78"/>
      <c r="G1898" s="78"/>
      <c r="H1898" s="23" t="s">
        <v>4074</v>
      </c>
      <c r="I1898" s="23" t="s">
        <v>30</v>
      </c>
      <c r="J1898" s="44"/>
      <c r="K1898" s="24" t="s">
        <v>253</v>
      </c>
      <c r="L1898" s="44"/>
      <c r="M1898" s="44"/>
      <c r="N1898" s="45" t="s">
        <v>32</v>
      </c>
      <c r="O1898" s="23" t="s">
        <v>5734</v>
      </c>
      <c r="P1898" s="46" t="s">
        <v>32</v>
      </c>
      <c r="Q1898" s="24" t="s">
        <v>54</v>
      </c>
      <c r="R1898" s="24" t="s">
        <v>35</v>
      </c>
      <c r="S1898" s="24" t="s">
        <v>36</v>
      </c>
      <c r="T1898" s="47">
        <v>41488.0</v>
      </c>
      <c r="U1898" s="24" t="s">
        <v>37</v>
      </c>
      <c r="V1898" s="24" t="s">
        <v>1549</v>
      </c>
      <c r="W1898" s="46" t="s">
        <v>36</v>
      </c>
      <c r="X1898" s="46" t="s">
        <v>5752</v>
      </c>
      <c r="Y1898" s="64">
        <v>41513.0</v>
      </c>
      <c r="Z1898" s="51" t="s">
        <v>5739</v>
      </c>
      <c r="AA1898" s="48" t="s">
        <v>5740</v>
      </c>
      <c r="AB1898" s="17" t="str">
        <f>VLOOKUP(Z1898,Gacetas!A:C,3,FALSE())</f>
        <v>https://drive.google.com/file/d/1iH84T604rtGegy_PH1lQWTj_lEm-Dmn3/view?usp=sharing</v>
      </c>
    </row>
    <row r="1899">
      <c r="A1899" s="5">
        <v>1898.0</v>
      </c>
      <c r="B1899" s="24" t="s">
        <v>2065</v>
      </c>
      <c r="C1899" s="23" t="s">
        <v>2065</v>
      </c>
      <c r="D1899" s="24" t="s">
        <v>2065</v>
      </c>
      <c r="E1899" s="78"/>
      <c r="F1899" s="78"/>
      <c r="G1899" s="78"/>
      <c r="H1899" s="23" t="s">
        <v>29</v>
      </c>
      <c r="I1899" s="23" t="s">
        <v>30</v>
      </c>
      <c r="J1899" s="44"/>
      <c r="K1899" s="24" t="s">
        <v>45</v>
      </c>
      <c r="L1899" s="44"/>
      <c r="M1899" s="44"/>
      <c r="N1899" s="45" t="s">
        <v>32</v>
      </c>
      <c r="O1899" s="23" t="s">
        <v>5734</v>
      </c>
      <c r="P1899" s="46" t="s">
        <v>32</v>
      </c>
      <c r="Q1899" s="24" t="s">
        <v>54</v>
      </c>
      <c r="R1899" s="24" t="s">
        <v>35</v>
      </c>
      <c r="S1899" s="24" t="s">
        <v>36</v>
      </c>
      <c r="T1899" s="47">
        <v>41491.0</v>
      </c>
      <c r="U1899" s="24" t="s">
        <v>37</v>
      </c>
      <c r="V1899" s="24" t="s">
        <v>1549</v>
      </c>
      <c r="W1899" s="46" t="s">
        <v>36</v>
      </c>
      <c r="X1899" s="46" t="s">
        <v>5753</v>
      </c>
      <c r="Y1899" s="64">
        <v>41513.0</v>
      </c>
      <c r="Z1899" s="51" t="s">
        <v>5739</v>
      </c>
      <c r="AA1899" s="48" t="s">
        <v>5740</v>
      </c>
      <c r="AB1899" s="17" t="str">
        <f>VLOOKUP(Z1899,Gacetas!A:C,3,FALSE())</f>
        <v>https://drive.google.com/file/d/1iH84T604rtGegy_PH1lQWTj_lEm-Dmn3/view?usp=sharing</v>
      </c>
    </row>
    <row r="1900">
      <c r="A1900" s="5">
        <v>1899.0</v>
      </c>
      <c r="B1900" s="24" t="s">
        <v>5754</v>
      </c>
      <c r="C1900" s="24" t="s">
        <v>5754</v>
      </c>
      <c r="D1900" s="24" t="s">
        <v>5754</v>
      </c>
      <c r="E1900" s="78"/>
      <c r="F1900" s="78"/>
      <c r="G1900" s="78"/>
      <c r="H1900" s="23" t="s">
        <v>29</v>
      </c>
      <c r="I1900" s="23" t="s">
        <v>30</v>
      </c>
      <c r="J1900" s="44"/>
      <c r="K1900" s="24" t="s">
        <v>45</v>
      </c>
      <c r="L1900" s="44"/>
      <c r="M1900" s="44"/>
      <c r="N1900" s="45" t="s">
        <v>32</v>
      </c>
      <c r="O1900" s="23" t="s">
        <v>5734</v>
      </c>
      <c r="P1900" s="46" t="s">
        <v>32</v>
      </c>
      <c r="Q1900" s="24" t="s">
        <v>54</v>
      </c>
      <c r="R1900" s="24" t="s">
        <v>35</v>
      </c>
      <c r="S1900" s="24" t="s">
        <v>36</v>
      </c>
      <c r="T1900" s="47">
        <v>41491.0</v>
      </c>
      <c r="U1900" s="24" t="s">
        <v>37</v>
      </c>
      <c r="V1900" s="24" t="s">
        <v>1549</v>
      </c>
      <c r="W1900" s="46" t="s">
        <v>36</v>
      </c>
      <c r="X1900" s="46" t="s">
        <v>5755</v>
      </c>
      <c r="Y1900" s="64">
        <v>41513.0</v>
      </c>
      <c r="Z1900" s="51" t="s">
        <v>5739</v>
      </c>
      <c r="AA1900" s="48" t="s">
        <v>5740</v>
      </c>
      <c r="AB1900" s="17" t="str">
        <f>VLOOKUP(Z1900,Gacetas!A:C,3,FALSE())</f>
        <v>https://drive.google.com/file/d/1iH84T604rtGegy_PH1lQWTj_lEm-Dmn3/view?usp=sharing</v>
      </c>
    </row>
    <row r="1901">
      <c r="A1901" s="5">
        <v>1900.0</v>
      </c>
      <c r="B1901" s="23" t="s">
        <v>5756</v>
      </c>
      <c r="C1901" s="23" t="s">
        <v>5757</v>
      </c>
      <c r="D1901" s="23" t="s">
        <v>5756</v>
      </c>
      <c r="E1901" s="78"/>
      <c r="F1901" s="78"/>
      <c r="G1901" s="78"/>
      <c r="H1901" s="23" t="s">
        <v>29</v>
      </c>
      <c r="I1901" s="23" t="s">
        <v>30</v>
      </c>
      <c r="J1901" s="44"/>
      <c r="K1901" s="24" t="s">
        <v>31</v>
      </c>
      <c r="L1901" s="44"/>
      <c r="M1901" s="44"/>
      <c r="N1901" s="45" t="s">
        <v>32</v>
      </c>
      <c r="O1901" s="23" t="s">
        <v>5734</v>
      </c>
      <c r="P1901" s="46" t="s">
        <v>32</v>
      </c>
      <c r="Q1901" s="24" t="s">
        <v>54</v>
      </c>
      <c r="R1901" s="24" t="s">
        <v>35</v>
      </c>
      <c r="S1901" s="24" t="s">
        <v>36</v>
      </c>
      <c r="T1901" s="47">
        <v>41494.0</v>
      </c>
      <c r="U1901" s="24" t="s">
        <v>37</v>
      </c>
      <c r="V1901" s="24" t="s">
        <v>1549</v>
      </c>
      <c r="W1901" s="46" t="s">
        <v>36</v>
      </c>
      <c r="X1901" s="46" t="s">
        <v>5758</v>
      </c>
      <c r="Y1901" s="64">
        <v>41513.0</v>
      </c>
      <c r="Z1901" s="51" t="s">
        <v>5739</v>
      </c>
      <c r="AA1901" s="48" t="s">
        <v>5740</v>
      </c>
      <c r="AB1901" s="17" t="str">
        <f>VLOOKUP(Z1901,Gacetas!A:C,3,FALSE())</f>
        <v>https://drive.google.com/file/d/1iH84T604rtGegy_PH1lQWTj_lEm-Dmn3/view?usp=sharing</v>
      </c>
    </row>
    <row r="1902">
      <c r="A1902" s="5">
        <v>1901.0</v>
      </c>
      <c r="B1902" s="24" t="s">
        <v>1981</v>
      </c>
      <c r="C1902" s="24" t="s">
        <v>1981</v>
      </c>
      <c r="D1902" s="24" t="s">
        <v>1981</v>
      </c>
      <c r="E1902" s="78"/>
      <c r="F1902" s="78"/>
      <c r="G1902" s="78"/>
      <c r="H1902" s="23" t="s">
        <v>29</v>
      </c>
      <c r="I1902" s="23" t="s">
        <v>30</v>
      </c>
      <c r="J1902" s="44"/>
      <c r="K1902" s="24" t="s">
        <v>45</v>
      </c>
      <c r="L1902" s="44"/>
      <c r="M1902" s="44"/>
      <c r="N1902" s="45" t="s">
        <v>32</v>
      </c>
      <c r="O1902" s="23" t="s">
        <v>5734</v>
      </c>
      <c r="P1902" s="46" t="s">
        <v>32</v>
      </c>
      <c r="Q1902" s="24" t="s">
        <v>54</v>
      </c>
      <c r="R1902" s="24" t="s">
        <v>35</v>
      </c>
      <c r="S1902" s="24" t="s">
        <v>36</v>
      </c>
      <c r="T1902" s="47">
        <v>41494.0</v>
      </c>
      <c r="U1902" s="24" t="s">
        <v>37</v>
      </c>
      <c r="V1902" s="24" t="s">
        <v>1549</v>
      </c>
      <c r="W1902" s="46" t="s">
        <v>36</v>
      </c>
      <c r="X1902" s="46" t="s">
        <v>5759</v>
      </c>
      <c r="Y1902" s="64">
        <v>41513.0</v>
      </c>
      <c r="Z1902" s="51" t="s">
        <v>5739</v>
      </c>
      <c r="AA1902" s="48" t="s">
        <v>5740</v>
      </c>
      <c r="AB1902" s="17" t="str">
        <f>VLOOKUP(Z1902,Gacetas!A:C,3,FALSE())</f>
        <v>https://drive.google.com/file/d/1iH84T604rtGegy_PH1lQWTj_lEm-Dmn3/view?usp=sharing</v>
      </c>
    </row>
    <row r="1903">
      <c r="A1903" s="5">
        <v>1902.0</v>
      </c>
      <c r="B1903" s="24" t="s">
        <v>5760</v>
      </c>
      <c r="C1903" s="23" t="s">
        <v>2016</v>
      </c>
      <c r="D1903" s="24" t="s">
        <v>5760</v>
      </c>
      <c r="E1903" s="78"/>
      <c r="F1903" s="78"/>
      <c r="G1903" s="78"/>
      <c r="H1903" s="23" t="s">
        <v>29</v>
      </c>
      <c r="I1903" s="23" t="s">
        <v>30</v>
      </c>
      <c r="J1903" s="44"/>
      <c r="K1903" s="24" t="s">
        <v>125</v>
      </c>
      <c r="L1903" s="44"/>
      <c r="M1903" s="44"/>
      <c r="N1903" s="45" t="s">
        <v>32</v>
      </c>
      <c r="O1903" s="23" t="s">
        <v>5761</v>
      </c>
      <c r="P1903" s="46" t="s">
        <v>53</v>
      </c>
      <c r="Q1903" s="24" t="s">
        <v>54</v>
      </c>
      <c r="R1903" s="24" t="s">
        <v>35</v>
      </c>
      <c r="S1903" s="24" t="s">
        <v>36</v>
      </c>
      <c r="T1903" s="47">
        <v>41494.0</v>
      </c>
      <c r="U1903" s="24" t="s">
        <v>37</v>
      </c>
      <c r="V1903" s="24" t="s">
        <v>1549</v>
      </c>
      <c r="W1903" s="46" t="s">
        <v>36</v>
      </c>
      <c r="X1903" s="46" t="s">
        <v>5762</v>
      </c>
      <c r="Y1903" s="64">
        <v>41513.0</v>
      </c>
      <c r="Z1903" s="51" t="s">
        <v>5739</v>
      </c>
      <c r="AA1903" s="48" t="s">
        <v>5740</v>
      </c>
      <c r="AB1903" s="17" t="str">
        <f>VLOOKUP(Z1903,Gacetas!A:C,3,FALSE())</f>
        <v>https://drive.google.com/file/d/1iH84T604rtGegy_PH1lQWTj_lEm-Dmn3/view?usp=sharing</v>
      </c>
    </row>
    <row r="1904">
      <c r="A1904" s="5">
        <v>1903.0</v>
      </c>
      <c r="B1904" s="24" t="s">
        <v>5763</v>
      </c>
      <c r="C1904" s="24" t="s">
        <v>5764</v>
      </c>
      <c r="D1904" s="24" t="s">
        <v>5763</v>
      </c>
      <c r="E1904" s="78"/>
      <c r="F1904" s="78"/>
      <c r="G1904" s="78"/>
      <c r="H1904" s="23" t="s">
        <v>29</v>
      </c>
      <c r="I1904" s="23" t="s">
        <v>30</v>
      </c>
      <c r="J1904" s="44"/>
      <c r="K1904" s="24" t="s">
        <v>45</v>
      </c>
      <c r="L1904" s="44"/>
      <c r="M1904" s="44"/>
      <c r="N1904" s="45" t="s">
        <v>32</v>
      </c>
      <c r="O1904" s="23" t="s">
        <v>5168</v>
      </c>
      <c r="P1904" s="46" t="s">
        <v>32</v>
      </c>
      <c r="Q1904" s="24" t="s">
        <v>34</v>
      </c>
      <c r="R1904" s="24" t="s">
        <v>35</v>
      </c>
      <c r="S1904" s="24" t="s">
        <v>36</v>
      </c>
      <c r="T1904" s="47">
        <v>41520.0</v>
      </c>
      <c r="U1904" s="24" t="s">
        <v>37</v>
      </c>
      <c r="V1904" s="24" t="s">
        <v>1549</v>
      </c>
      <c r="W1904" s="46" t="s">
        <v>36</v>
      </c>
      <c r="X1904" s="46" t="s">
        <v>5765</v>
      </c>
      <c r="Y1904" s="64">
        <v>41530.0</v>
      </c>
      <c r="Z1904" s="51" t="s">
        <v>5766</v>
      </c>
      <c r="AA1904" s="48" t="s">
        <v>5767</v>
      </c>
      <c r="AB1904" s="17" t="str">
        <f>VLOOKUP(Z1904,Gacetas!A:C,3,FALSE())</f>
        <v>https://drive.google.com/file/d/1UWKE9I2GmZENVh5I_MnkEFahyz8UOYtw/view?usp=sharing</v>
      </c>
    </row>
    <row r="1905">
      <c r="A1905" s="5">
        <v>1904.0</v>
      </c>
      <c r="B1905" s="24" t="s">
        <v>908</v>
      </c>
      <c r="C1905" s="24" t="s">
        <v>908</v>
      </c>
      <c r="D1905" s="24" t="s">
        <v>908</v>
      </c>
      <c r="E1905" s="78"/>
      <c r="F1905" s="78"/>
      <c r="G1905" s="78"/>
      <c r="H1905" s="23" t="s">
        <v>4074</v>
      </c>
      <c r="I1905" s="23" t="s">
        <v>30</v>
      </c>
      <c r="J1905" s="44"/>
      <c r="K1905" s="24" t="s">
        <v>51</v>
      </c>
      <c r="L1905" s="44"/>
      <c r="M1905" s="44"/>
      <c r="N1905" s="45" t="s">
        <v>32</v>
      </c>
      <c r="O1905" s="23" t="s">
        <v>5704</v>
      </c>
      <c r="P1905" s="46" t="s">
        <v>32</v>
      </c>
      <c r="Q1905" s="24" t="s">
        <v>54</v>
      </c>
      <c r="R1905" s="24" t="s">
        <v>35</v>
      </c>
      <c r="S1905" s="24" t="s">
        <v>36</v>
      </c>
      <c r="T1905" s="47">
        <v>41520.0</v>
      </c>
      <c r="U1905" s="24" t="s">
        <v>37</v>
      </c>
      <c r="V1905" s="24" t="s">
        <v>1549</v>
      </c>
      <c r="W1905" s="46" t="s">
        <v>36</v>
      </c>
      <c r="X1905" s="46" t="s">
        <v>5768</v>
      </c>
      <c r="Y1905" s="64">
        <v>41530.0</v>
      </c>
      <c r="Z1905" s="51" t="s">
        <v>5766</v>
      </c>
      <c r="AA1905" s="48" t="s">
        <v>5767</v>
      </c>
      <c r="AB1905" s="17" t="str">
        <f>VLOOKUP(Z1905,Gacetas!A:C,3,FALSE())</f>
        <v>https://drive.google.com/file/d/1UWKE9I2GmZENVh5I_MnkEFahyz8UOYtw/view?usp=sharing</v>
      </c>
    </row>
    <row r="1906">
      <c r="A1906" s="5">
        <v>1905.0</v>
      </c>
      <c r="B1906" s="24" t="s">
        <v>2041</v>
      </c>
      <c r="C1906" s="24" t="s">
        <v>2041</v>
      </c>
      <c r="D1906" s="24" t="s">
        <v>2041</v>
      </c>
      <c r="E1906" s="78"/>
      <c r="F1906" s="78"/>
      <c r="G1906" s="78"/>
      <c r="H1906" s="23" t="s">
        <v>4074</v>
      </c>
      <c r="I1906" s="23" t="s">
        <v>30</v>
      </c>
      <c r="J1906" s="44"/>
      <c r="K1906" s="24" t="s">
        <v>45</v>
      </c>
      <c r="L1906" s="44"/>
      <c r="M1906" s="44"/>
      <c r="N1906" s="45" t="s">
        <v>32</v>
      </c>
      <c r="O1906" s="23" t="s">
        <v>5704</v>
      </c>
      <c r="P1906" s="46" t="s">
        <v>32</v>
      </c>
      <c r="Q1906" s="24" t="s">
        <v>54</v>
      </c>
      <c r="R1906" s="24" t="s">
        <v>35</v>
      </c>
      <c r="S1906" s="24" t="s">
        <v>36</v>
      </c>
      <c r="T1906" s="47">
        <v>41520.0</v>
      </c>
      <c r="U1906" s="24" t="s">
        <v>37</v>
      </c>
      <c r="V1906" s="24" t="s">
        <v>1549</v>
      </c>
      <c r="W1906" s="46" t="s">
        <v>36</v>
      </c>
      <c r="X1906" s="46" t="s">
        <v>5769</v>
      </c>
      <c r="Y1906" s="64">
        <v>41530.0</v>
      </c>
      <c r="Z1906" s="51" t="s">
        <v>5766</v>
      </c>
      <c r="AA1906" s="48" t="s">
        <v>5767</v>
      </c>
      <c r="AB1906" s="17" t="str">
        <f>VLOOKUP(Z1906,Gacetas!A:C,3,FALSE())</f>
        <v>https://drive.google.com/file/d/1UWKE9I2GmZENVh5I_MnkEFahyz8UOYtw/view?usp=sharing</v>
      </c>
    </row>
    <row r="1907">
      <c r="A1907" s="5">
        <v>1906.0</v>
      </c>
      <c r="B1907" s="24" t="s">
        <v>3203</v>
      </c>
      <c r="C1907" s="24" t="s">
        <v>3203</v>
      </c>
      <c r="D1907" s="24" t="s">
        <v>3203</v>
      </c>
      <c r="E1907" s="78"/>
      <c r="F1907" s="78"/>
      <c r="G1907" s="78"/>
      <c r="H1907" s="23" t="s">
        <v>29</v>
      </c>
      <c r="I1907" s="23" t="s">
        <v>30</v>
      </c>
      <c r="J1907" s="44"/>
      <c r="K1907" s="24" t="s">
        <v>235</v>
      </c>
      <c r="L1907" s="44"/>
      <c r="M1907" s="44"/>
      <c r="N1907" s="45" t="s">
        <v>32</v>
      </c>
      <c r="O1907" s="23" t="s">
        <v>5168</v>
      </c>
      <c r="P1907" s="46" t="s">
        <v>32</v>
      </c>
      <c r="Q1907" s="24" t="s">
        <v>34</v>
      </c>
      <c r="R1907" s="24" t="s">
        <v>35</v>
      </c>
      <c r="S1907" s="24" t="s">
        <v>36</v>
      </c>
      <c r="T1907" s="47">
        <v>41522.0</v>
      </c>
      <c r="U1907" s="24" t="s">
        <v>37</v>
      </c>
      <c r="V1907" s="24" t="s">
        <v>1549</v>
      </c>
      <c r="W1907" s="46" t="s">
        <v>36</v>
      </c>
      <c r="X1907" s="46" t="s">
        <v>5770</v>
      </c>
      <c r="Y1907" s="64">
        <v>41530.0</v>
      </c>
      <c r="Z1907" s="51" t="s">
        <v>5766</v>
      </c>
      <c r="AA1907" s="48" t="s">
        <v>5767</v>
      </c>
      <c r="AB1907" s="17" t="str">
        <f>VLOOKUP(Z1907,Gacetas!A:C,3,FALSE())</f>
        <v>https://drive.google.com/file/d/1UWKE9I2GmZENVh5I_MnkEFahyz8UOYtw/view?usp=sharing</v>
      </c>
    </row>
    <row r="1908">
      <c r="A1908" s="5">
        <v>1907.0</v>
      </c>
      <c r="B1908" s="24" t="s">
        <v>4528</v>
      </c>
      <c r="C1908" s="23" t="s">
        <v>2244</v>
      </c>
      <c r="D1908" s="24" t="s">
        <v>4528</v>
      </c>
      <c r="E1908" s="78"/>
      <c r="F1908" s="78"/>
      <c r="G1908" s="78"/>
      <c r="H1908" s="23" t="s">
        <v>4074</v>
      </c>
      <c r="I1908" s="23" t="s">
        <v>30</v>
      </c>
      <c r="J1908" s="44"/>
      <c r="K1908" s="24" t="s">
        <v>107</v>
      </c>
      <c r="L1908" s="44"/>
      <c r="M1908" s="44"/>
      <c r="N1908" s="45" t="s">
        <v>32</v>
      </c>
      <c r="O1908" s="23" t="s">
        <v>5704</v>
      </c>
      <c r="P1908" s="46" t="s">
        <v>32</v>
      </c>
      <c r="Q1908" s="24" t="s">
        <v>54</v>
      </c>
      <c r="R1908" s="24" t="s">
        <v>35</v>
      </c>
      <c r="S1908" s="24" t="s">
        <v>36</v>
      </c>
      <c r="T1908" s="47">
        <v>41522.0</v>
      </c>
      <c r="U1908" s="24" t="s">
        <v>37</v>
      </c>
      <c r="V1908" s="24" t="s">
        <v>1549</v>
      </c>
      <c r="W1908" s="46" t="s">
        <v>36</v>
      </c>
      <c r="X1908" s="46" t="s">
        <v>5771</v>
      </c>
      <c r="Y1908" s="64">
        <v>41530.0</v>
      </c>
      <c r="Z1908" s="51" t="s">
        <v>5766</v>
      </c>
      <c r="AA1908" s="48" t="s">
        <v>5767</v>
      </c>
      <c r="AB1908" s="17" t="str">
        <f>VLOOKUP(Z1908,Gacetas!A:C,3,FALSE())</f>
        <v>https://drive.google.com/file/d/1UWKE9I2GmZENVh5I_MnkEFahyz8UOYtw/view?usp=sharing</v>
      </c>
    </row>
    <row r="1909">
      <c r="A1909" s="5">
        <v>1908.0</v>
      </c>
      <c r="B1909" s="24" t="s">
        <v>5772</v>
      </c>
      <c r="C1909" s="24" t="s">
        <v>5772</v>
      </c>
      <c r="D1909" s="24" t="s">
        <v>5772</v>
      </c>
      <c r="E1909" s="78"/>
      <c r="F1909" s="78"/>
      <c r="G1909" s="78"/>
      <c r="H1909" s="23" t="s">
        <v>4074</v>
      </c>
      <c r="I1909" s="23" t="s">
        <v>30</v>
      </c>
      <c r="J1909" s="44"/>
      <c r="K1909" s="24" t="s">
        <v>145</v>
      </c>
      <c r="L1909" s="44"/>
      <c r="M1909" s="44"/>
      <c r="N1909" s="45"/>
      <c r="O1909" s="38"/>
      <c r="P1909" s="91"/>
      <c r="Q1909" s="24" t="s">
        <v>54</v>
      </c>
      <c r="R1909" s="24" t="s">
        <v>909</v>
      </c>
      <c r="S1909" s="23" t="s">
        <v>5773</v>
      </c>
      <c r="T1909" s="47">
        <v>41522.0</v>
      </c>
      <c r="U1909" s="24" t="s">
        <v>37</v>
      </c>
      <c r="V1909" s="24" t="s">
        <v>1549</v>
      </c>
      <c r="W1909" s="46" t="s">
        <v>36</v>
      </c>
      <c r="X1909" s="46" t="s">
        <v>5774</v>
      </c>
      <c r="Y1909" s="64">
        <v>41530.0</v>
      </c>
      <c r="Z1909" s="51" t="s">
        <v>5766</v>
      </c>
      <c r="AA1909" s="48" t="s">
        <v>5767</v>
      </c>
      <c r="AB1909" s="17" t="str">
        <f>VLOOKUP(Z1909,Gacetas!A:C,3,FALSE())</f>
        <v>https://drive.google.com/file/d/1UWKE9I2GmZENVh5I_MnkEFahyz8UOYtw/view?usp=sharing</v>
      </c>
    </row>
    <row r="1910">
      <c r="A1910" s="5">
        <v>1909.0</v>
      </c>
      <c r="B1910" s="24" t="s">
        <v>1448</v>
      </c>
      <c r="C1910" s="24" t="s">
        <v>762</v>
      </c>
      <c r="D1910" s="24" t="s">
        <v>1448</v>
      </c>
      <c r="E1910" s="78"/>
      <c r="F1910" s="78"/>
      <c r="G1910" s="78"/>
      <c r="H1910" s="23" t="s">
        <v>29</v>
      </c>
      <c r="I1910" s="23" t="s">
        <v>30</v>
      </c>
      <c r="J1910" s="44"/>
      <c r="K1910" s="24" t="s">
        <v>31</v>
      </c>
      <c r="L1910" s="44"/>
      <c r="M1910" s="44"/>
      <c r="N1910" s="45" t="s">
        <v>32</v>
      </c>
      <c r="O1910" s="23" t="s">
        <v>5168</v>
      </c>
      <c r="P1910" s="46" t="s">
        <v>32</v>
      </c>
      <c r="Q1910" s="24" t="s">
        <v>34</v>
      </c>
      <c r="R1910" s="24" t="s">
        <v>35</v>
      </c>
      <c r="S1910" s="24" t="s">
        <v>36</v>
      </c>
      <c r="T1910" s="47">
        <v>41523.0</v>
      </c>
      <c r="U1910" s="24" t="s">
        <v>37</v>
      </c>
      <c r="V1910" s="24" t="s">
        <v>1549</v>
      </c>
      <c r="W1910" s="46" t="s">
        <v>36</v>
      </c>
      <c r="X1910" s="46" t="s">
        <v>5775</v>
      </c>
      <c r="Y1910" s="64">
        <v>41534.0</v>
      </c>
      <c r="Z1910" s="51" t="s">
        <v>5776</v>
      </c>
      <c r="AA1910" s="48" t="s">
        <v>5777</v>
      </c>
      <c r="AB1910" s="17" t="str">
        <f>VLOOKUP(Z1910,Gacetas!A:C,3,FALSE())</f>
        <v>https://drive.google.com/file/d/114Eaw1tU3uYZdXjggJ357uRab7LePg3L/view?usp=sharing</v>
      </c>
    </row>
    <row r="1911">
      <c r="A1911" s="5">
        <v>1910.0</v>
      </c>
      <c r="B1911" s="24" t="s">
        <v>5778</v>
      </c>
      <c r="C1911" s="24" t="s">
        <v>5778</v>
      </c>
      <c r="D1911" s="24" t="s">
        <v>5778</v>
      </c>
      <c r="E1911" s="78"/>
      <c r="F1911" s="78"/>
      <c r="G1911" s="78"/>
      <c r="H1911" s="23" t="s">
        <v>4074</v>
      </c>
      <c r="I1911" s="23" t="s">
        <v>30</v>
      </c>
      <c r="J1911" s="44"/>
      <c r="K1911" s="24" t="s">
        <v>45</v>
      </c>
      <c r="L1911" s="44"/>
      <c r="M1911" s="44"/>
      <c r="N1911" s="45" t="s">
        <v>32</v>
      </c>
      <c r="O1911" s="23" t="s">
        <v>5704</v>
      </c>
      <c r="P1911" s="46" t="s">
        <v>32</v>
      </c>
      <c r="Q1911" s="24" t="s">
        <v>54</v>
      </c>
      <c r="R1911" s="24" t="s">
        <v>35</v>
      </c>
      <c r="S1911" s="24" t="s">
        <v>36</v>
      </c>
      <c r="T1911" s="47">
        <v>41526.0</v>
      </c>
      <c r="U1911" s="24" t="s">
        <v>37</v>
      </c>
      <c r="V1911" s="24" t="s">
        <v>1549</v>
      </c>
      <c r="W1911" s="46" t="s">
        <v>36</v>
      </c>
      <c r="X1911" s="46" t="s">
        <v>5779</v>
      </c>
      <c r="Y1911" s="64">
        <v>41534.0</v>
      </c>
      <c r="Z1911" s="51" t="s">
        <v>5776</v>
      </c>
      <c r="AA1911" s="48" t="s">
        <v>5777</v>
      </c>
      <c r="AB1911" s="17" t="str">
        <f>VLOOKUP(Z1911,Gacetas!A:C,3,FALSE())</f>
        <v>https://drive.google.com/file/d/114Eaw1tU3uYZdXjggJ357uRab7LePg3L/view?usp=sharing</v>
      </c>
    </row>
    <row r="1912">
      <c r="A1912" s="5">
        <v>1911.0</v>
      </c>
      <c r="B1912" s="24" t="s">
        <v>2332</v>
      </c>
      <c r="C1912" s="24" t="s">
        <v>2332</v>
      </c>
      <c r="D1912" s="24" t="s">
        <v>2332</v>
      </c>
      <c r="E1912" s="78"/>
      <c r="F1912" s="78"/>
      <c r="G1912" s="78"/>
      <c r="H1912" s="23" t="s">
        <v>4074</v>
      </c>
      <c r="I1912" s="23" t="s">
        <v>30</v>
      </c>
      <c r="J1912" s="44"/>
      <c r="K1912" s="24" t="s">
        <v>45</v>
      </c>
      <c r="L1912" s="44"/>
      <c r="M1912" s="44"/>
      <c r="N1912" s="45" t="s">
        <v>32</v>
      </c>
      <c r="O1912" s="23" t="s">
        <v>5704</v>
      </c>
      <c r="P1912" s="46" t="s">
        <v>32</v>
      </c>
      <c r="Q1912" s="24" t="s">
        <v>54</v>
      </c>
      <c r="R1912" s="24" t="s">
        <v>35</v>
      </c>
      <c r="S1912" s="24" t="s">
        <v>36</v>
      </c>
      <c r="T1912" s="47">
        <v>41526.0</v>
      </c>
      <c r="U1912" s="24" t="s">
        <v>37</v>
      </c>
      <c r="V1912" s="24" t="s">
        <v>1549</v>
      </c>
      <c r="W1912" s="46" t="s">
        <v>36</v>
      </c>
      <c r="X1912" s="46" t="s">
        <v>5780</v>
      </c>
      <c r="Y1912" s="64">
        <v>41534.0</v>
      </c>
      <c r="Z1912" s="51" t="s">
        <v>5776</v>
      </c>
      <c r="AA1912" s="48" t="s">
        <v>5777</v>
      </c>
      <c r="AB1912" s="17" t="str">
        <f>VLOOKUP(Z1912,Gacetas!A:C,3,FALSE())</f>
        <v>https://drive.google.com/file/d/114Eaw1tU3uYZdXjggJ357uRab7LePg3L/view?usp=sharing</v>
      </c>
    </row>
    <row r="1913">
      <c r="A1913" s="5">
        <v>1912.0</v>
      </c>
      <c r="B1913" s="24" t="s">
        <v>5781</v>
      </c>
      <c r="C1913" s="24" t="s">
        <v>2182</v>
      </c>
      <c r="D1913" s="24" t="s">
        <v>5781</v>
      </c>
      <c r="E1913" s="78"/>
      <c r="F1913" s="78"/>
      <c r="G1913" s="78"/>
      <c r="H1913" s="23" t="s">
        <v>4074</v>
      </c>
      <c r="I1913" s="23" t="s">
        <v>30</v>
      </c>
      <c r="J1913" s="44"/>
      <c r="K1913" s="24" t="s">
        <v>145</v>
      </c>
      <c r="L1913" s="44"/>
      <c r="M1913" s="44"/>
      <c r="N1913" s="45" t="s">
        <v>32</v>
      </c>
      <c r="O1913" s="23" t="s">
        <v>5704</v>
      </c>
      <c r="P1913" s="46" t="s">
        <v>32</v>
      </c>
      <c r="Q1913" s="24" t="s">
        <v>54</v>
      </c>
      <c r="R1913" s="24" t="s">
        <v>35</v>
      </c>
      <c r="S1913" s="24" t="s">
        <v>36</v>
      </c>
      <c r="T1913" s="47">
        <v>41526.0</v>
      </c>
      <c r="U1913" s="24" t="s">
        <v>37</v>
      </c>
      <c r="V1913" s="24" t="s">
        <v>1549</v>
      </c>
      <c r="W1913" s="46" t="s">
        <v>36</v>
      </c>
      <c r="X1913" s="46" t="s">
        <v>5782</v>
      </c>
      <c r="Y1913" s="64">
        <v>41534.0</v>
      </c>
      <c r="Z1913" s="51" t="s">
        <v>5776</v>
      </c>
      <c r="AA1913" s="48" t="s">
        <v>5777</v>
      </c>
      <c r="AB1913" s="17" t="str">
        <f>VLOOKUP(Z1913,Gacetas!A:C,3,FALSE())</f>
        <v>https://drive.google.com/file/d/114Eaw1tU3uYZdXjggJ357uRab7LePg3L/view?usp=sharing</v>
      </c>
    </row>
    <row r="1914">
      <c r="A1914" s="5">
        <v>1913.0</v>
      </c>
      <c r="B1914" s="24" t="s">
        <v>5783</v>
      </c>
      <c r="C1914" s="24" t="s">
        <v>5784</v>
      </c>
      <c r="D1914" s="24" t="s">
        <v>5783</v>
      </c>
      <c r="E1914" s="78"/>
      <c r="F1914" s="78"/>
      <c r="G1914" s="78"/>
      <c r="H1914" s="23" t="s">
        <v>4074</v>
      </c>
      <c r="I1914" s="23" t="s">
        <v>30</v>
      </c>
      <c r="J1914" s="44"/>
      <c r="K1914" s="24" t="s">
        <v>253</v>
      </c>
      <c r="L1914" s="44"/>
      <c r="M1914" s="44"/>
      <c r="N1914" s="45" t="s">
        <v>32</v>
      </c>
      <c r="O1914" s="23" t="s">
        <v>5704</v>
      </c>
      <c r="P1914" s="46" t="s">
        <v>32</v>
      </c>
      <c r="Q1914" s="24" t="s">
        <v>54</v>
      </c>
      <c r="R1914" s="24" t="s">
        <v>35</v>
      </c>
      <c r="S1914" s="24" t="s">
        <v>36</v>
      </c>
      <c r="T1914" s="47">
        <v>41526.0</v>
      </c>
      <c r="U1914" s="24" t="s">
        <v>37</v>
      </c>
      <c r="V1914" s="24" t="s">
        <v>1549</v>
      </c>
      <c r="W1914" s="46" t="s">
        <v>36</v>
      </c>
      <c r="X1914" s="46" t="s">
        <v>5785</v>
      </c>
      <c r="Y1914" s="64">
        <v>41534.0</v>
      </c>
      <c r="Z1914" s="51" t="s">
        <v>5776</v>
      </c>
      <c r="AA1914" s="48" t="s">
        <v>5777</v>
      </c>
      <c r="AB1914" s="17" t="str">
        <f>VLOOKUP(Z1914,Gacetas!A:C,3,FALSE())</f>
        <v>https://drive.google.com/file/d/114Eaw1tU3uYZdXjggJ357uRab7LePg3L/view?usp=sharing</v>
      </c>
    </row>
    <row r="1915">
      <c r="A1915" s="5">
        <v>1914.0</v>
      </c>
      <c r="B1915" s="24" t="s">
        <v>5786</v>
      </c>
      <c r="C1915" s="24" t="s">
        <v>2205</v>
      </c>
      <c r="D1915" s="24" t="s">
        <v>5786</v>
      </c>
      <c r="E1915" s="78"/>
      <c r="F1915" s="78"/>
      <c r="G1915" s="78"/>
      <c r="H1915" s="23" t="s">
        <v>4074</v>
      </c>
      <c r="I1915" s="23" t="s">
        <v>30</v>
      </c>
      <c r="J1915" s="44"/>
      <c r="K1915" s="24" t="s">
        <v>45</v>
      </c>
      <c r="L1915" s="44"/>
      <c r="M1915" s="44"/>
      <c r="N1915" s="45" t="s">
        <v>32</v>
      </c>
      <c r="O1915" s="23" t="s">
        <v>4890</v>
      </c>
      <c r="P1915" s="46" t="s">
        <v>32</v>
      </c>
      <c r="Q1915" s="24" t="s">
        <v>54</v>
      </c>
      <c r="R1915" s="24" t="s">
        <v>35</v>
      </c>
      <c r="S1915" s="24" t="s">
        <v>36</v>
      </c>
      <c r="T1915" s="47">
        <v>41527.0</v>
      </c>
      <c r="U1915" s="24" t="s">
        <v>37</v>
      </c>
      <c r="V1915" s="24" t="s">
        <v>1549</v>
      </c>
      <c r="W1915" s="46" t="s">
        <v>36</v>
      </c>
      <c r="X1915" s="46" t="s">
        <v>5787</v>
      </c>
      <c r="Y1915" s="64">
        <v>41534.0</v>
      </c>
      <c r="Z1915" s="51" t="s">
        <v>5776</v>
      </c>
      <c r="AA1915" s="48" t="s">
        <v>5777</v>
      </c>
      <c r="AB1915" s="17" t="str">
        <f>VLOOKUP(Z1915,Gacetas!A:C,3,FALSE())</f>
        <v>https://drive.google.com/file/d/114Eaw1tU3uYZdXjggJ357uRab7LePg3L/view?usp=sharing</v>
      </c>
    </row>
    <row r="1916">
      <c r="A1916" s="5">
        <v>1915.0</v>
      </c>
      <c r="B1916" s="23" t="s">
        <v>5788</v>
      </c>
      <c r="C1916" s="23" t="s">
        <v>5789</v>
      </c>
      <c r="D1916" s="23" t="s">
        <v>5788</v>
      </c>
      <c r="E1916" s="78"/>
      <c r="F1916" s="78"/>
      <c r="G1916" s="78"/>
      <c r="H1916" s="23" t="s">
        <v>4074</v>
      </c>
      <c r="I1916" s="23" t="s">
        <v>30</v>
      </c>
      <c r="J1916" s="44"/>
      <c r="K1916" s="24" t="s">
        <v>31</v>
      </c>
      <c r="L1916" s="44"/>
      <c r="M1916" s="44"/>
      <c r="N1916" s="45" t="s">
        <v>32</v>
      </c>
      <c r="O1916" s="23" t="s">
        <v>5704</v>
      </c>
      <c r="P1916" s="46" t="s">
        <v>32</v>
      </c>
      <c r="Q1916" s="24" t="s">
        <v>54</v>
      </c>
      <c r="R1916" s="24" t="s">
        <v>35</v>
      </c>
      <c r="S1916" s="24" t="s">
        <v>36</v>
      </c>
      <c r="T1916" s="47">
        <v>41527.0</v>
      </c>
      <c r="U1916" s="24" t="s">
        <v>37</v>
      </c>
      <c r="V1916" s="24" t="s">
        <v>1549</v>
      </c>
      <c r="W1916" s="46" t="s">
        <v>36</v>
      </c>
      <c r="X1916" s="46" t="s">
        <v>5790</v>
      </c>
      <c r="Y1916" s="64">
        <v>41534.0</v>
      </c>
      <c r="Z1916" s="51" t="s">
        <v>5776</v>
      </c>
      <c r="AA1916" s="48" t="s">
        <v>5777</v>
      </c>
      <c r="AB1916" s="17" t="str">
        <f>VLOOKUP(Z1916,Gacetas!A:C,3,FALSE())</f>
        <v>https://drive.google.com/file/d/114Eaw1tU3uYZdXjggJ357uRab7LePg3L/view?usp=sharing</v>
      </c>
    </row>
    <row r="1917">
      <c r="A1917" s="5">
        <v>1916.0</v>
      </c>
      <c r="B1917" s="24" t="s">
        <v>2122</v>
      </c>
      <c r="C1917" s="24" t="s">
        <v>2122</v>
      </c>
      <c r="D1917" s="24" t="s">
        <v>2122</v>
      </c>
      <c r="E1917" s="78"/>
      <c r="F1917" s="78"/>
      <c r="G1917" s="78"/>
      <c r="H1917" s="23" t="s">
        <v>4074</v>
      </c>
      <c r="I1917" s="23" t="s">
        <v>30</v>
      </c>
      <c r="J1917" s="44"/>
      <c r="K1917" s="24" t="s">
        <v>45</v>
      </c>
      <c r="L1917" s="44"/>
      <c r="M1917" s="44"/>
      <c r="N1917" s="45" t="s">
        <v>32</v>
      </c>
      <c r="O1917" s="23" t="s">
        <v>5704</v>
      </c>
      <c r="P1917" s="46" t="s">
        <v>32</v>
      </c>
      <c r="Q1917" s="24" t="s">
        <v>54</v>
      </c>
      <c r="R1917" s="24" t="s">
        <v>35</v>
      </c>
      <c r="S1917" s="24" t="s">
        <v>36</v>
      </c>
      <c r="T1917" s="47">
        <v>41530.0</v>
      </c>
      <c r="U1917" s="24" t="s">
        <v>37</v>
      </c>
      <c r="V1917" s="24" t="s">
        <v>1549</v>
      </c>
      <c r="W1917" s="46" t="s">
        <v>36</v>
      </c>
      <c r="X1917" s="46" t="s">
        <v>5791</v>
      </c>
      <c r="Y1917" s="64">
        <v>41558.0</v>
      </c>
      <c r="Z1917" s="51" t="s">
        <v>5792</v>
      </c>
      <c r="AA1917" s="48" t="s">
        <v>5793</v>
      </c>
      <c r="AB1917" s="17" t="str">
        <f>VLOOKUP(Z1917,Gacetas!A:C,3,FALSE())</f>
        <v>https://drive.google.com/file/d/1UXTKVt2UQKiG4HXm8-5zoFjqFV1hISQW/view?usp=sharing</v>
      </c>
    </row>
    <row r="1918">
      <c r="A1918" s="5">
        <v>1917.0</v>
      </c>
      <c r="B1918" s="24" t="s">
        <v>5794</v>
      </c>
      <c r="C1918" s="24" t="s">
        <v>2229</v>
      </c>
      <c r="D1918" s="24" t="s">
        <v>5794</v>
      </c>
      <c r="E1918" s="78"/>
      <c r="F1918" s="78"/>
      <c r="G1918" s="78"/>
      <c r="H1918" s="23" t="s">
        <v>4074</v>
      </c>
      <c r="I1918" s="23" t="s">
        <v>30</v>
      </c>
      <c r="J1918" s="44"/>
      <c r="K1918" s="24" t="s">
        <v>2230</v>
      </c>
      <c r="L1918" s="44"/>
      <c r="M1918" s="44"/>
      <c r="N1918" s="45" t="s">
        <v>32</v>
      </c>
      <c r="O1918" s="23" t="s">
        <v>5704</v>
      </c>
      <c r="P1918" s="46" t="s">
        <v>32</v>
      </c>
      <c r="Q1918" s="24" t="s">
        <v>54</v>
      </c>
      <c r="R1918" s="24" t="s">
        <v>35</v>
      </c>
      <c r="S1918" s="24" t="s">
        <v>36</v>
      </c>
      <c r="T1918" s="47">
        <v>41530.0</v>
      </c>
      <c r="U1918" s="24" t="s">
        <v>37</v>
      </c>
      <c r="V1918" s="24" t="s">
        <v>1549</v>
      </c>
      <c r="W1918" s="46" t="s">
        <v>36</v>
      </c>
      <c r="X1918" s="46" t="s">
        <v>5795</v>
      </c>
      <c r="Y1918" s="64">
        <v>41558.0</v>
      </c>
      <c r="Z1918" s="51" t="s">
        <v>5792</v>
      </c>
      <c r="AA1918" s="48" t="s">
        <v>5793</v>
      </c>
      <c r="AB1918" s="17" t="str">
        <f>VLOOKUP(Z1918,Gacetas!A:C,3,FALSE())</f>
        <v>https://drive.google.com/file/d/1UXTKVt2UQKiG4HXm8-5zoFjqFV1hISQW/view?usp=sharing</v>
      </c>
    </row>
    <row r="1919">
      <c r="A1919" s="5">
        <v>1918.0</v>
      </c>
      <c r="B1919" s="24" t="s">
        <v>2174</v>
      </c>
      <c r="C1919" s="24" t="s">
        <v>2174</v>
      </c>
      <c r="D1919" s="24" t="s">
        <v>2174</v>
      </c>
      <c r="E1919" s="78"/>
      <c r="F1919" s="78"/>
      <c r="G1919" s="78"/>
      <c r="H1919" s="23" t="s">
        <v>29</v>
      </c>
      <c r="I1919" s="23" t="s">
        <v>30</v>
      </c>
      <c r="J1919" s="44"/>
      <c r="K1919" s="24" t="s">
        <v>1013</v>
      </c>
      <c r="L1919" s="44"/>
      <c r="M1919" s="44"/>
      <c r="N1919" s="45" t="s">
        <v>32</v>
      </c>
      <c r="O1919" s="23" t="s">
        <v>5704</v>
      </c>
      <c r="P1919" s="46" t="s">
        <v>32</v>
      </c>
      <c r="Q1919" s="24" t="s">
        <v>54</v>
      </c>
      <c r="R1919" s="24" t="s">
        <v>35</v>
      </c>
      <c r="S1919" s="24" t="s">
        <v>36</v>
      </c>
      <c r="T1919" s="47">
        <v>41530.0</v>
      </c>
      <c r="U1919" s="24" t="s">
        <v>37</v>
      </c>
      <c r="V1919" s="24" t="s">
        <v>1549</v>
      </c>
      <c r="W1919" s="46" t="s">
        <v>36</v>
      </c>
      <c r="X1919" s="46" t="s">
        <v>5796</v>
      </c>
      <c r="Y1919" s="64">
        <v>41558.0</v>
      </c>
      <c r="Z1919" s="51" t="s">
        <v>5792</v>
      </c>
      <c r="AA1919" s="48" t="s">
        <v>5793</v>
      </c>
      <c r="AB1919" s="17" t="str">
        <f>VLOOKUP(Z1919,Gacetas!A:C,3,FALSE())</f>
        <v>https://drive.google.com/file/d/1UXTKVt2UQKiG4HXm8-5zoFjqFV1hISQW/view?usp=sharing</v>
      </c>
    </row>
    <row r="1920">
      <c r="A1920" s="5">
        <v>1919.0</v>
      </c>
      <c r="B1920" s="24" t="s">
        <v>2034</v>
      </c>
      <c r="C1920" s="24" t="s">
        <v>2034</v>
      </c>
      <c r="D1920" s="24" t="s">
        <v>2034</v>
      </c>
      <c r="E1920" s="78"/>
      <c r="F1920" s="78"/>
      <c r="G1920" s="78"/>
      <c r="H1920" s="23" t="s">
        <v>4074</v>
      </c>
      <c r="I1920" s="23" t="s">
        <v>30</v>
      </c>
      <c r="J1920" s="44"/>
      <c r="K1920" s="24" t="s">
        <v>31</v>
      </c>
      <c r="L1920" s="44"/>
      <c r="M1920" s="44"/>
      <c r="N1920" s="45" t="s">
        <v>32</v>
      </c>
      <c r="O1920" s="23" t="s">
        <v>5704</v>
      </c>
      <c r="P1920" s="46" t="s">
        <v>32</v>
      </c>
      <c r="Q1920" s="24" t="s">
        <v>54</v>
      </c>
      <c r="R1920" s="24" t="s">
        <v>35</v>
      </c>
      <c r="S1920" s="24" t="s">
        <v>36</v>
      </c>
      <c r="T1920" s="47">
        <v>41530.0</v>
      </c>
      <c r="U1920" s="24" t="s">
        <v>37</v>
      </c>
      <c r="V1920" s="24" t="s">
        <v>1549</v>
      </c>
      <c r="W1920" s="46" t="s">
        <v>36</v>
      </c>
      <c r="X1920" s="46" t="s">
        <v>5797</v>
      </c>
      <c r="Y1920" s="64">
        <v>41558.0</v>
      </c>
      <c r="Z1920" s="51" t="s">
        <v>5792</v>
      </c>
      <c r="AA1920" s="48" t="s">
        <v>5793</v>
      </c>
      <c r="AB1920" s="17" t="str">
        <f>VLOOKUP(Z1920,Gacetas!A:C,3,FALSE())</f>
        <v>https://drive.google.com/file/d/1UXTKVt2UQKiG4HXm8-5zoFjqFV1hISQW/view?usp=sharing</v>
      </c>
    </row>
    <row r="1921">
      <c r="A1921" s="5">
        <v>1920.0</v>
      </c>
      <c r="B1921" s="24" t="s">
        <v>5798</v>
      </c>
      <c r="C1921" s="24" t="s">
        <v>5799</v>
      </c>
      <c r="D1921" s="24" t="s">
        <v>5798</v>
      </c>
      <c r="E1921" s="78"/>
      <c r="F1921" s="78"/>
      <c r="G1921" s="78"/>
      <c r="H1921" s="23" t="s">
        <v>4074</v>
      </c>
      <c r="I1921" s="23" t="s">
        <v>30</v>
      </c>
      <c r="J1921" s="44"/>
      <c r="K1921" s="24" t="s">
        <v>45</v>
      </c>
      <c r="L1921" s="44"/>
      <c r="M1921" s="44"/>
      <c r="N1921" s="84"/>
      <c r="O1921" s="38"/>
      <c r="P1921" s="91"/>
      <c r="Q1921" s="24" t="s">
        <v>54</v>
      </c>
      <c r="R1921" s="24" t="s">
        <v>909</v>
      </c>
      <c r="S1921" s="23" t="s">
        <v>5800</v>
      </c>
      <c r="T1921" s="47">
        <v>41530.0</v>
      </c>
      <c r="U1921" s="24" t="s">
        <v>37</v>
      </c>
      <c r="V1921" s="24" t="s">
        <v>1549</v>
      </c>
      <c r="W1921" s="46" t="s">
        <v>36</v>
      </c>
      <c r="X1921" s="46" t="s">
        <v>5801</v>
      </c>
      <c r="Y1921" s="64">
        <v>41558.0</v>
      </c>
      <c r="Z1921" s="51" t="s">
        <v>5792</v>
      </c>
      <c r="AA1921" s="48" t="s">
        <v>5793</v>
      </c>
      <c r="AB1921" s="17" t="str">
        <f>VLOOKUP(Z1921,Gacetas!A:C,3,FALSE())</f>
        <v>https://drive.google.com/file/d/1UXTKVt2UQKiG4HXm8-5zoFjqFV1hISQW/view?usp=sharing</v>
      </c>
    </row>
    <row r="1922">
      <c r="A1922" s="5">
        <v>1921.0</v>
      </c>
      <c r="B1922" s="24" t="s">
        <v>2188</v>
      </c>
      <c r="C1922" s="24" t="s">
        <v>2188</v>
      </c>
      <c r="D1922" s="24" t="s">
        <v>2188</v>
      </c>
      <c r="E1922" s="78"/>
      <c r="F1922" s="78"/>
      <c r="G1922" s="78"/>
      <c r="H1922" s="23" t="s">
        <v>29</v>
      </c>
      <c r="I1922" s="23" t="s">
        <v>30</v>
      </c>
      <c r="J1922" s="44"/>
      <c r="K1922" s="24" t="s">
        <v>84</v>
      </c>
      <c r="L1922" s="44"/>
      <c r="M1922" s="44"/>
      <c r="N1922" s="45" t="s">
        <v>32</v>
      </c>
      <c r="O1922" s="23" t="s">
        <v>5168</v>
      </c>
      <c r="P1922" s="46" t="s">
        <v>32</v>
      </c>
      <c r="Q1922" s="24" t="s">
        <v>54</v>
      </c>
      <c r="R1922" s="24" t="s">
        <v>35</v>
      </c>
      <c r="S1922" s="24" t="s">
        <v>36</v>
      </c>
      <c r="T1922" s="47">
        <v>41530.0</v>
      </c>
      <c r="U1922" s="24" t="s">
        <v>37</v>
      </c>
      <c r="V1922" s="24" t="s">
        <v>1549</v>
      </c>
      <c r="W1922" s="46" t="s">
        <v>36</v>
      </c>
      <c r="X1922" s="46" t="s">
        <v>5802</v>
      </c>
      <c r="Y1922" s="64">
        <v>41558.0</v>
      </c>
      <c r="Z1922" s="51" t="s">
        <v>5792</v>
      </c>
      <c r="AA1922" s="48" t="s">
        <v>5793</v>
      </c>
      <c r="AB1922" s="17" t="str">
        <f>VLOOKUP(Z1922,Gacetas!A:C,3,FALSE())</f>
        <v>https://drive.google.com/file/d/1UXTKVt2UQKiG4HXm8-5zoFjqFV1hISQW/view?usp=sharing</v>
      </c>
    </row>
    <row r="1923">
      <c r="A1923" s="5">
        <v>1922.0</v>
      </c>
      <c r="B1923" s="24" t="s">
        <v>5803</v>
      </c>
      <c r="C1923" s="24" t="s">
        <v>5803</v>
      </c>
      <c r="D1923" s="24" t="s">
        <v>5803</v>
      </c>
      <c r="E1923" s="78"/>
      <c r="F1923" s="78"/>
      <c r="G1923" s="78"/>
      <c r="H1923" s="23" t="s">
        <v>29</v>
      </c>
      <c r="I1923" s="23" t="s">
        <v>30</v>
      </c>
      <c r="J1923" s="44"/>
      <c r="K1923" s="24" t="s">
        <v>45</v>
      </c>
      <c r="L1923" s="44"/>
      <c r="M1923" s="44"/>
      <c r="N1923" s="45" t="s">
        <v>32</v>
      </c>
      <c r="O1923" s="23" t="s">
        <v>5168</v>
      </c>
      <c r="P1923" s="46" t="s">
        <v>32</v>
      </c>
      <c r="Q1923" s="24" t="s">
        <v>34</v>
      </c>
      <c r="R1923" s="24" t="s">
        <v>35</v>
      </c>
      <c r="S1923" s="24" t="s">
        <v>36</v>
      </c>
      <c r="T1923" s="47">
        <v>41530.0</v>
      </c>
      <c r="U1923" s="24" t="s">
        <v>37</v>
      </c>
      <c r="V1923" s="24" t="s">
        <v>1549</v>
      </c>
      <c r="W1923" s="46" t="s">
        <v>36</v>
      </c>
      <c r="X1923" s="46" t="s">
        <v>5804</v>
      </c>
      <c r="Y1923" s="64">
        <v>41558.0</v>
      </c>
      <c r="Z1923" s="51" t="s">
        <v>5792</v>
      </c>
      <c r="AA1923" s="48" t="s">
        <v>5793</v>
      </c>
      <c r="AB1923" s="17" t="str">
        <f>VLOOKUP(Z1923,Gacetas!A:C,3,FALSE())</f>
        <v>https://drive.google.com/file/d/1UXTKVt2UQKiG4HXm8-5zoFjqFV1hISQW/view?usp=sharing</v>
      </c>
    </row>
    <row r="1924">
      <c r="A1924" s="5">
        <v>1923.0</v>
      </c>
      <c r="B1924" s="24" t="s">
        <v>1445</v>
      </c>
      <c r="C1924" s="24" t="s">
        <v>1445</v>
      </c>
      <c r="D1924" s="24" t="s">
        <v>1445</v>
      </c>
      <c r="E1924" s="78"/>
      <c r="F1924" s="78"/>
      <c r="G1924" s="78"/>
      <c r="H1924" s="23" t="s">
        <v>29</v>
      </c>
      <c r="I1924" s="23" t="s">
        <v>30</v>
      </c>
      <c r="J1924" s="44"/>
      <c r="K1924" s="24" t="s">
        <v>1348</v>
      </c>
      <c r="L1924" s="44"/>
      <c r="M1924" s="44"/>
      <c r="N1924" s="45" t="s">
        <v>32</v>
      </c>
      <c r="O1924" s="23" t="s">
        <v>1425</v>
      </c>
      <c r="P1924" s="46" t="s">
        <v>53</v>
      </c>
      <c r="Q1924" s="24" t="s">
        <v>34</v>
      </c>
      <c r="R1924" s="24" t="s">
        <v>35</v>
      </c>
      <c r="S1924" s="24" t="s">
        <v>36</v>
      </c>
      <c r="T1924" s="47">
        <v>41541.0</v>
      </c>
      <c r="U1924" s="24" t="s">
        <v>1426</v>
      </c>
      <c r="V1924" s="24" t="s">
        <v>5805</v>
      </c>
      <c r="W1924" s="46" t="s">
        <v>36</v>
      </c>
      <c r="X1924" s="46" t="s">
        <v>5806</v>
      </c>
      <c r="Y1924" s="64">
        <v>41561.0</v>
      </c>
      <c r="Z1924" s="51" t="s">
        <v>5807</v>
      </c>
      <c r="AA1924" s="48" t="s">
        <v>5808</v>
      </c>
      <c r="AB1924" s="17" t="str">
        <f>VLOOKUP(Z1924,Gacetas!A:C,3,FALSE())</f>
        <v>https://drive.google.com/file/d/17c-6Q1uI_PCGdHcdRoq3G5CmOXVN2d8T/view?usp=sharing</v>
      </c>
    </row>
    <row r="1925">
      <c r="A1925" s="5">
        <v>1924.0</v>
      </c>
      <c r="B1925" s="24" t="s">
        <v>2024</v>
      </c>
      <c r="C1925" s="24" t="s">
        <v>2024</v>
      </c>
      <c r="D1925" s="24" t="s">
        <v>2024</v>
      </c>
      <c r="E1925" s="78"/>
      <c r="F1925" s="78"/>
      <c r="G1925" s="78"/>
      <c r="H1925" s="23" t="s">
        <v>29</v>
      </c>
      <c r="I1925" s="23" t="s">
        <v>30</v>
      </c>
      <c r="J1925" s="44"/>
      <c r="K1925" s="24" t="s">
        <v>567</v>
      </c>
      <c r="L1925" s="44"/>
      <c r="M1925" s="44"/>
      <c r="N1925" s="45" t="s">
        <v>32</v>
      </c>
      <c r="O1925" s="23" t="s">
        <v>5168</v>
      </c>
      <c r="P1925" s="46" t="s">
        <v>32</v>
      </c>
      <c r="Q1925" s="24" t="s">
        <v>54</v>
      </c>
      <c r="R1925" s="24" t="s">
        <v>35</v>
      </c>
      <c r="S1925" s="24" t="s">
        <v>36</v>
      </c>
      <c r="T1925" s="47">
        <v>41542.0</v>
      </c>
      <c r="U1925" s="24" t="s">
        <v>1426</v>
      </c>
      <c r="V1925" s="24" t="s">
        <v>1528</v>
      </c>
      <c r="W1925" s="46" t="s">
        <v>36</v>
      </c>
      <c r="X1925" s="46" t="s">
        <v>5809</v>
      </c>
      <c r="Y1925" s="64">
        <v>41561.0</v>
      </c>
      <c r="Z1925" s="51" t="s">
        <v>5807</v>
      </c>
      <c r="AA1925" s="48" t="s">
        <v>5808</v>
      </c>
      <c r="AB1925" s="17" t="str">
        <f>VLOOKUP(Z1925,Gacetas!A:C,3,FALSE())</f>
        <v>https://drive.google.com/file/d/17c-6Q1uI_PCGdHcdRoq3G5CmOXVN2d8T/view?usp=sharing</v>
      </c>
    </row>
    <row r="1926">
      <c r="A1926" s="5">
        <v>1925.0</v>
      </c>
      <c r="B1926" s="24" t="s">
        <v>2209</v>
      </c>
      <c r="C1926" s="24" t="s">
        <v>2209</v>
      </c>
      <c r="D1926" s="24" t="s">
        <v>2209</v>
      </c>
      <c r="E1926" s="78"/>
      <c r="F1926" s="78"/>
      <c r="G1926" s="78"/>
      <c r="H1926" s="23" t="s">
        <v>29</v>
      </c>
      <c r="I1926" s="23" t="s">
        <v>30</v>
      </c>
      <c r="J1926" s="44"/>
      <c r="K1926" s="24" t="s">
        <v>45</v>
      </c>
      <c r="L1926" s="44"/>
      <c r="M1926" s="44"/>
      <c r="N1926" s="45" t="s">
        <v>32</v>
      </c>
      <c r="O1926" s="23" t="s">
        <v>5168</v>
      </c>
      <c r="P1926" s="46" t="s">
        <v>32</v>
      </c>
      <c r="Q1926" s="24" t="s">
        <v>54</v>
      </c>
      <c r="R1926" s="24" t="s">
        <v>35</v>
      </c>
      <c r="S1926" s="24" t="s">
        <v>36</v>
      </c>
      <c r="T1926" s="47">
        <v>41542.0</v>
      </c>
      <c r="U1926" s="24" t="s">
        <v>1426</v>
      </c>
      <c r="V1926" s="24" t="s">
        <v>1528</v>
      </c>
      <c r="W1926" s="46" t="s">
        <v>36</v>
      </c>
      <c r="X1926" s="46" t="s">
        <v>5810</v>
      </c>
      <c r="Y1926" s="64">
        <v>41561.0</v>
      </c>
      <c r="Z1926" s="51" t="s">
        <v>5807</v>
      </c>
      <c r="AA1926" s="48" t="s">
        <v>5808</v>
      </c>
      <c r="AB1926" s="17" t="str">
        <f>VLOOKUP(Z1926,Gacetas!A:C,3,FALSE())</f>
        <v>https://drive.google.com/file/d/17c-6Q1uI_PCGdHcdRoq3G5CmOXVN2d8T/view?usp=sharing</v>
      </c>
    </row>
    <row r="1927">
      <c r="A1927" s="5">
        <v>1926.0</v>
      </c>
      <c r="B1927" s="24" t="s">
        <v>2240</v>
      </c>
      <c r="C1927" s="24" t="s">
        <v>2240</v>
      </c>
      <c r="D1927" s="24" t="s">
        <v>2240</v>
      </c>
      <c r="E1927" s="78"/>
      <c r="F1927" s="78"/>
      <c r="G1927" s="78"/>
      <c r="H1927" s="23" t="s">
        <v>4074</v>
      </c>
      <c r="I1927" s="23" t="s">
        <v>30</v>
      </c>
      <c r="J1927" s="44"/>
      <c r="K1927" s="24" t="s">
        <v>45</v>
      </c>
      <c r="L1927" s="44"/>
      <c r="M1927" s="44"/>
      <c r="N1927" s="45" t="s">
        <v>32</v>
      </c>
      <c r="O1927" s="23" t="s">
        <v>5704</v>
      </c>
      <c r="P1927" s="46" t="s">
        <v>32</v>
      </c>
      <c r="Q1927" s="24" t="s">
        <v>54</v>
      </c>
      <c r="R1927" s="24" t="s">
        <v>35</v>
      </c>
      <c r="S1927" s="24" t="s">
        <v>36</v>
      </c>
      <c r="T1927" s="47">
        <v>41549.0</v>
      </c>
      <c r="U1927" s="24" t="s">
        <v>37</v>
      </c>
      <c r="V1927" s="24" t="s">
        <v>1549</v>
      </c>
      <c r="W1927" s="46" t="s">
        <v>36</v>
      </c>
      <c r="X1927" s="46" t="s">
        <v>5811</v>
      </c>
      <c r="Y1927" s="64">
        <v>41561.0</v>
      </c>
      <c r="Z1927" s="51" t="s">
        <v>5807</v>
      </c>
      <c r="AA1927" s="48" t="s">
        <v>5808</v>
      </c>
      <c r="AB1927" s="17" t="str">
        <f>VLOOKUP(Z1927,Gacetas!A:C,3,FALSE())</f>
        <v>https://drive.google.com/file/d/17c-6Q1uI_PCGdHcdRoq3G5CmOXVN2d8T/view?usp=sharing</v>
      </c>
    </row>
    <row r="1928">
      <c r="A1928" s="5">
        <v>1927.0</v>
      </c>
      <c r="B1928" s="24" t="s">
        <v>2091</v>
      </c>
      <c r="C1928" s="24" t="s">
        <v>2091</v>
      </c>
      <c r="D1928" s="24" t="s">
        <v>2091</v>
      </c>
      <c r="E1928" s="78"/>
      <c r="F1928" s="78"/>
      <c r="G1928" s="78"/>
      <c r="H1928" s="23" t="s">
        <v>4074</v>
      </c>
      <c r="I1928" s="23" t="s">
        <v>30</v>
      </c>
      <c r="J1928" s="44"/>
      <c r="K1928" s="24" t="s">
        <v>45</v>
      </c>
      <c r="L1928" s="44"/>
      <c r="M1928" s="44"/>
      <c r="N1928" s="45" t="s">
        <v>32</v>
      </c>
      <c r="O1928" s="23" t="s">
        <v>5704</v>
      </c>
      <c r="P1928" s="46" t="s">
        <v>32</v>
      </c>
      <c r="Q1928" s="24" t="s">
        <v>54</v>
      </c>
      <c r="R1928" s="24" t="s">
        <v>35</v>
      </c>
      <c r="S1928" s="24" t="s">
        <v>36</v>
      </c>
      <c r="T1928" s="47">
        <v>41549.0</v>
      </c>
      <c r="U1928" s="24" t="s">
        <v>37</v>
      </c>
      <c r="V1928" s="24" t="s">
        <v>1549</v>
      </c>
      <c r="W1928" s="46" t="s">
        <v>36</v>
      </c>
      <c r="X1928" s="46" t="s">
        <v>5812</v>
      </c>
      <c r="Y1928" s="64">
        <v>41561.0</v>
      </c>
      <c r="Z1928" s="51" t="s">
        <v>5807</v>
      </c>
      <c r="AA1928" s="48" t="s">
        <v>5808</v>
      </c>
      <c r="AB1928" s="17" t="str">
        <f>VLOOKUP(Z1928,Gacetas!A:C,3,FALSE())</f>
        <v>https://drive.google.com/file/d/17c-6Q1uI_PCGdHcdRoq3G5CmOXVN2d8T/view?usp=sharing</v>
      </c>
    </row>
    <row r="1929">
      <c r="A1929" s="5">
        <v>1928.0</v>
      </c>
      <c r="B1929" s="24" t="s">
        <v>2095</v>
      </c>
      <c r="C1929" s="24" t="s">
        <v>2095</v>
      </c>
      <c r="D1929" s="24" t="s">
        <v>2095</v>
      </c>
      <c r="E1929" s="78"/>
      <c r="F1929" s="78"/>
      <c r="G1929" s="78"/>
      <c r="H1929" s="23" t="s">
        <v>4074</v>
      </c>
      <c r="I1929" s="23" t="s">
        <v>30</v>
      </c>
      <c r="J1929" s="44"/>
      <c r="K1929" s="24" t="s">
        <v>300</v>
      </c>
      <c r="L1929" s="44"/>
      <c r="M1929" s="44"/>
      <c r="N1929" s="45" t="s">
        <v>32</v>
      </c>
      <c r="O1929" s="23" t="s">
        <v>4890</v>
      </c>
      <c r="P1929" s="46" t="s">
        <v>32</v>
      </c>
      <c r="Q1929" s="24" t="s">
        <v>54</v>
      </c>
      <c r="R1929" s="24" t="s">
        <v>35</v>
      </c>
      <c r="S1929" s="24" t="s">
        <v>36</v>
      </c>
      <c r="T1929" s="47">
        <v>41549.0</v>
      </c>
      <c r="U1929" s="24" t="s">
        <v>37</v>
      </c>
      <c r="V1929" s="24" t="s">
        <v>1549</v>
      </c>
      <c r="W1929" s="46" t="s">
        <v>36</v>
      </c>
      <c r="X1929" s="46" t="s">
        <v>5813</v>
      </c>
      <c r="Y1929" s="64">
        <v>41561.0</v>
      </c>
      <c r="Z1929" s="51" t="s">
        <v>5807</v>
      </c>
      <c r="AA1929" s="48" t="s">
        <v>5808</v>
      </c>
      <c r="AB1929" s="17" t="str">
        <f>VLOOKUP(Z1929,Gacetas!A:C,3,FALSE())</f>
        <v>https://drive.google.com/file/d/17c-6Q1uI_PCGdHcdRoq3G5CmOXVN2d8T/view?usp=sharing</v>
      </c>
    </row>
    <row r="1930">
      <c r="A1930" s="5">
        <v>1929.0</v>
      </c>
      <c r="B1930" s="24" t="s">
        <v>2178</v>
      </c>
      <c r="C1930" s="24" t="s">
        <v>2178</v>
      </c>
      <c r="D1930" s="24" t="s">
        <v>2178</v>
      </c>
      <c r="E1930" s="78"/>
      <c r="F1930" s="78"/>
      <c r="G1930" s="78"/>
      <c r="H1930" s="23" t="s">
        <v>4074</v>
      </c>
      <c r="I1930" s="23" t="s">
        <v>30</v>
      </c>
      <c r="J1930" s="44"/>
      <c r="K1930" s="24" t="s">
        <v>229</v>
      </c>
      <c r="L1930" s="44"/>
      <c r="M1930" s="44"/>
      <c r="N1930" s="45" t="s">
        <v>32</v>
      </c>
      <c r="O1930" s="23" t="s">
        <v>4890</v>
      </c>
      <c r="P1930" s="46" t="s">
        <v>32</v>
      </c>
      <c r="Q1930" s="24" t="s">
        <v>54</v>
      </c>
      <c r="R1930" s="24" t="s">
        <v>35</v>
      </c>
      <c r="S1930" s="24" t="s">
        <v>36</v>
      </c>
      <c r="T1930" s="47">
        <v>41549.0</v>
      </c>
      <c r="U1930" s="24" t="s">
        <v>37</v>
      </c>
      <c r="V1930" s="24" t="s">
        <v>1549</v>
      </c>
      <c r="W1930" s="46" t="s">
        <v>36</v>
      </c>
      <c r="X1930" s="46" t="s">
        <v>5814</v>
      </c>
      <c r="Y1930" s="64">
        <v>41561.0</v>
      </c>
      <c r="Z1930" s="51" t="s">
        <v>5807</v>
      </c>
      <c r="AA1930" s="48" t="s">
        <v>5808</v>
      </c>
      <c r="AB1930" s="17" t="str">
        <f>VLOOKUP(Z1930,Gacetas!A:C,3,FALSE())</f>
        <v>https://drive.google.com/file/d/17c-6Q1uI_PCGdHcdRoq3G5CmOXVN2d8T/view?usp=sharing</v>
      </c>
    </row>
    <row r="1931">
      <c r="A1931" s="5">
        <v>1930.0</v>
      </c>
      <c r="B1931" s="24" t="s">
        <v>4590</v>
      </c>
      <c r="C1931" s="24" t="s">
        <v>4591</v>
      </c>
      <c r="D1931" s="24" t="s">
        <v>4590</v>
      </c>
      <c r="E1931" s="78"/>
      <c r="F1931" s="78"/>
      <c r="G1931" s="78"/>
      <c r="H1931" s="23" t="s">
        <v>4074</v>
      </c>
      <c r="I1931" s="23" t="s">
        <v>30</v>
      </c>
      <c r="J1931" s="44"/>
      <c r="K1931" s="24" t="s">
        <v>214</v>
      </c>
      <c r="L1931" s="44"/>
      <c r="M1931" s="44"/>
      <c r="N1931" s="45" t="s">
        <v>32</v>
      </c>
      <c r="O1931" s="23" t="s">
        <v>4890</v>
      </c>
      <c r="P1931" s="46" t="s">
        <v>32</v>
      </c>
      <c r="Q1931" s="24" t="s">
        <v>54</v>
      </c>
      <c r="R1931" s="24" t="s">
        <v>35</v>
      </c>
      <c r="S1931" s="24" t="s">
        <v>36</v>
      </c>
      <c r="T1931" s="47">
        <v>41549.0</v>
      </c>
      <c r="U1931" s="24" t="s">
        <v>37</v>
      </c>
      <c r="V1931" s="24" t="s">
        <v>1549</v>
      </c>
      <c r="W1931" s="46" t="s">
        <v>36</v>
      </c>
      <c r="X1931" s="46" t="s">
        <v>5815</v>
      </c>
      <c r="Y1931" s="64">
        <v>41561.0</v>
      </c>
      <c r="Z1931" s="51" t="s">
        <v>5807</v>
      </c>
      <c r="AA1931" s="48" t="s">
        <v>5808</v>
      </c>
      <c r="AB1931" s="17" t="str">
        <f>VLOOKUP(Z1931,Gacetas!A:C,3,FALSE())</f>
        <v>https://drive.google.com/file/d/17c-6Q1uI_PCGdHcdRoq3G5CmOXVN2d8T/view?usp=sharing</v>
      </c>
    </row>
    <row r="1932">
      <c r="A1932" s="5">
        <v>1931.0</v>
      </c>
      <c r="B1932" s="24" t="s">
        <v>2194</v>
      </c>
      <c r="C1932" s="24" t="s">
        <v>2194</v>
      </c>
      <c r="D1932" s="24" t="s">
        <v>2194</v>
      </c>
      <c r="E1932" s="78"/>
      <c r="F1932" s="78"/>
      <c r="G1932" s="78"/>
      <c r="H1932" s="23" t="s">
        <v>4074</v>
      </c>
      <c r="I1932" s="23" t="s">
        <v>30</v>
      </c>
      <c r="J1932" s="44"/>
      <c r="K1932" s="24" t="s">
        <v>45</v>
      </c>
      <c r="L1932" s="44"/>
      <c r="M1932" s="44"/>
      <c r="N1932" s="45" t="s">
        <v>32</v>
      </c>
      <c r="O1932" s="23" t="s">
        <v>4890</v>
      </c>
      <c r="P1932" s="46" t="s">
        <v>32</v>
      </c>
      <c r="Q1932" s="24" t="s">
        <v>54</v>
      </c>
      <c r="R1932" s="24" t="s">
        <v>35</v>
      </c>
      <c r="S1932" s="24" t="s">
        <v>36</v>
      </c>
      <c r="T1932" s="47">
        <v>41549.0</v>
      </c>
      <c r="U1932" s="24" t="s">
        <v>37</v>
      </c>
      <c r="V1932" s="24" t="s">
        <v>1549</v>
      </c>
      <c r="W1932" s="46" t="s">
        <v>36</v>
      </c>
      <c r="X1932" s="46" t="s">
        <v>5816</v>
      </c>
      <c r="Y1932" s="64">
        <v>41561.0</v>
      </c>
      <c r="Z1932" s="51" t="s">
        <v>5807</v>
      </c>
      <c r="AA1932" s="48" t="s">
        <v>5808</v>
      </c>
      <c r="AB1932" s="17" t="str">
        <f>VLOOKUP(Z1932,Gacetas!A:C,3,FALSE())</f>
        <v>https://drive.google.com/file/d/17c-6Q1uI_PCGdHcdRoq3G5CmOXVN2d8T/view?usp=sharing</v>
      </c>
    </row>
    <row r="1933">
      <c r="A1933" s="5">
        <v>1932.0</v>
      </c>
      <c r="B1933" s="24" t="s">
        <v>5817</v>
      </c>
      <c r="C1933" s="24" t="s">
        <v>2007</v>
      </c>
      <c r="D1933" s="24" t="s">
        <v>5817</v>
      </c>
      <c r="E1933" s="78"/>
      <c r="F1933" s="78"/>
      <c r="G1933" s="78"/>
      <c r="H1933" s="23" t="s">
        <v>4074</v>
      </c>
      <c r="I1933" s="23" t="s">
        <v>30</v>
      </c>
      <c r="J1933" s="44"/>
      <c r="K1933" s="24" t="s">
        <v>292</v>
      </c>
      <c r="L1933" s="44"/>
      <c r="M1933" s="44"/>
      <c r="N1933" s="45" t="s">
        <v>32</v>
      </c>
      <c r="O1933" s="23" t="s">
        <v>5818</v>
      </c>
      <c r="P1933" s="46" t="s">
        <v>32</v>
      </c>
      <c r="Q1933" s="24" t="s">
        <v>54</v>
      </c>
      <c r="R1933" s="24" t="s">
        <v>35</v>
      </c>
      <c r="S1933" s="24" t="s">
        <v>36</v>
      </c>
      <c r="T1933" s="47">
        <v>41549.0</v>
      </c>
      <c r="U1933" s="24" t="s">
        <v>37</v>
      </c>
      <c r="V1933" s="24" t="s">
        <v>1549</v>
      </c>
      <c r="W1933" s="46" t="s">
        <v>36</v>
      </c>
      <c r="X1933" s="46" t="s">
        <v>5819</v>
      </c>
      <c r="Y1933" s="64">
        <v>41561.0</v>
      </c>
      <c r="Z1933" s="51" t="s">
        <v>5807</v>
      </c>
      <c r="AA1933" s="48" t="s">
        <v>5808</v>
      </c>
      <c r="AB1933" s="17" t="str">
        <f>VLOOKUP(Z1933,Gacetas!A:C,3,FALSE())</f>
        <v>https://drive.google.com/file/d/17c-6Q1uI_PCGdHcdRoq3G5CmOXVN2d8T/view?usp=sharing</v>
      </c>
    </row>
    <row r="1934">
      <c r="A1934" s="5">
        <v>1933.0</v>
      </c>
      <c r="B1934" s="24" t="s">
        <v>2212</v>
      </c>
      <c r="C1934" s="24" t="s">
        <v>2212</v>
      </c>
      <c r="D1934" s="24" t="s">
        <v>2212</v>
      </c>
      <c r="E1934" s="78"/>
      <c r="F1934" s="78"/>
      <c r="G1934" s="78"/>
      <c r="H1934" s="23" t="s">
        <v>4074</v>
      </c>
      <c r="I1934" s="23" t="s">
        <v>30</v>
      </c>
      <c r="J1934" s="44"/>
      <c r="K1934" s="24" t="s">
        <v>45</v>
      </c>
      <c r="L1934" s="44"/>
      <c r="M1934" s="44"/>
      <c r="N1934" s="45" t="s">
        <v>32</v>
      </c>
      <c r="O1934" s="23" t="s">
        <v>5704</v>
      </c>
      <c r="P1934" s="46" t="s">
        <v>32</v>
      </c>
      <c r="Q1934" s="24" t="s">
        <v>54</v>
      </c>
      <c r="R1934" s="24" t="s">
        <v>35</v>
      </c>
      <c r="S1934" s="24" t="s">
        <v>36</v>
      </c>
      <c r="T1934" s="47">
        <v>41549.0</v>
      </c>
      <c r="U1934" s="24" t="s">
        <v>37</v>
      </c>
      <c r="V1934" s="24" t="s">
        <v>1549</v>
      </c>
      <c r="W1934" s="46" t="s">
        <v>36</v>
      </c>
      <c r="X1934" s="46" t="s">
        <v>5820</v>
      </c>
      <c r="Y1934" s="64">
        <v>41561.0</v>
      </c>
      <c r="Z1934" s="51" t="s">
        <v>5807</v>
      </c>
      <c r="AA1934" s="48" t="s">
        <v>5808</v>
      </c>
      <c r="AB1934" s="17" t="str">
        <f>VLOOKUP(Z1934,Gacetas!A:C,3,FALSE())</f>
        <v>https://drive.google.com/file/d/17c-6Q1uI_PCGdHcdRoq3G5CmOXVN2d8T/view?usp=sharing</v>
      </c>
    </row>
    <row r="1935">
      <c r="A1935" s="5">
        <v>1934.0</v>
      </c>
      <c r="B1935" s="24" t="s">
        <v>2079</v>
      </c>
      <c r="C1935" s="24" t="s">
        <v>2080</v>
      </c>
      <c r="D1935" s="24" t="s">
        <v>2079</v>
      </c>
      <c r="E1935" s="78"/>
      <c r="F1935" s="78"/>
      <c r="G1935" s="78"/>
      <c r="H1935" s="23" t="s">
        <v>4074</v>
      </c>
      <c r="I1935" s="23" t="s">
        <v>30</v>
      </c>
      <c r="J1935" s="44"/>
      <c r="K1935" s="24" t="s">
        <v>145</v>
      </c>
      <c r="L1935" s="44"/>
      <c r="M1935" s="44"/>
      <c r="N1935" s="45" t="s">
        <v>32</v>
      </c>
      <c r="O1935" s="23" t="s">
        <v>5704</v>
      </c>
      <c r="P1935" s="46" t="s">
        <v>32</v>
      </c>
      <c r="Q1935" s="24" t="s">
        <v>54</v>
      </c>
      <c r="R1935" s="24" t="s">
        <v>35</v>
      </c>
      <c r="S1935" s="24" t="s">
        <v>36</v>
      </c>
      <c r="T1935" s="47">
        <v>41549.0</v>
      </c>
      <c r="U1935" s="24" t="s">
        <v>37</v>
      </c>
      <c r="V1935" s="24" t="s">
        <v>1549</v>
      </c>
      <c r="W1935" s="46" t="s">
        <v>36</v>
      </c>
      <c r="X1935" s="46" t="s">
        <v>5821</v>
      </c>
      <c r="Y1935" s="64">
        <v>41561.0</v>
      </c>
      <c r="Z1935" s="51" t="s">
        <v>5807</v>
      </c>
      <c r="AA1935" s="48" t="s">
        <v>5808</v>
      </c>
      <c r="AB1935" s="17" t="str">
        <f>VLOOKUP(Z1935,Gacetas!A:C,3,FALSE())</f>
        <v>https://drive.google.com/file/d/17c-6Q1uI_PCGdHcdRoq3G5CmOXVN2d8T/view?usp=sharing</v>
      </c>
    </row>
    <row r="1936">
      <c r="A1936" s="5">
        <v>1935.0</v>
      </c>
      <c r="B1936" s="24" t="s">
        <v>3457</v>
      </c>
      <c r="C1936" s="24" t="s">
        <v>3457</v>
      </c>
      <c r="D1936" s="24" t="s">
        <v>3457</v>
      </c>
      <c r="E1936" s="78"/>
      <c r="F1936" s="78"/>
      <c r="G1936" s="78"/>
      <c r="H1936" s="23" t="s">
        <v>29</v>
      </c>
      <c r="I1936" s="23" t="s">
        <v>30</v>
      </c>
      <c r="J1936" s="44"/>
      <c r="K1936" s="24" t="s">
        <v>45</v>
      </c>
      <c r="L1936" s="44"/>
      <c r="M1936" s="44"/>
      <c r="N1936" s="45" t="s">
        <v>32</v>
      </c>
      <c r="O1936" s="23" t="s">
        <v>5168</v>
      </c>
      <c r="P1936" s="46" t="s">
        <v>32</v>
      </c>
      <c r="Q1936" s="24" t="s">
        <v>54</v>
      </c>
      <c r="R1936" s="24" t="s">
        <v>35</v>
      </c>
      <c r="S1936" s="24" t="s">
        <v>36</v>
      </c>
      <c r="T1936" s="47">
        <v>41549.0</v>
      </c>
      <c r="U1936" s="24" t="s">
        <v>37</v>
      </c>
      <c r="V1936" s="24" t="s">
        <v>1549</v>
      </c>
      <c r="W1936" s="46" t="s">
        <v>36</v>
      </c>
      <c r="X1936" s="46" t="s">
        <v>5822</v>
      </c>
      <c r="Y1936" s="64">
        <v>41561.0</v>
      </c>
      <c r="Z1936" s="51" t="s">
        <v>5807</v>
      </c>
      <c r="AA1936" s="48" t="s">
        <v>5808</v>
      </c>
      <c r="AB1936" s="17" t="str">
        <f>VLOOKUP(Z1936,Gacetas!A:C,3,FALSE())</f>
        <v>https://drive.google.com/file/d/17c-6Q1uI_PCGdHcdRoq3G5CmOXVN2d8T/view?usp=sharing</v>
      </c>
    </row>
    <row r="1937">
      <c r="A1937" s="5">
        <v>1936.0</v>
      </c>
      <c r="B1937" s="24" t="s">
        <v>2171</v>
      </c>
      <c r="C1937" s="24" t="s">
        <v>2171</v>
      </c>
      <c r="D1937" s="24" t="s">
        <v>2171</v>
      </c>
      <c r="E1937" s="78"/>
      <c r="F1937" s="78"/>
      <c r="G1937" s="78"/>
      <c r="H1937" s="23" t="s">
        <v>29</v>
      </c>
      <c r="I1937" s="23" t="s">
        <v>30</v>
      </c>
      <c r="J1937" s="44"/>
      <c r="K1937" s="24" t="s">
        <v>214</v>
      </c>
      <c r="L1937" s="44"/>
      <c r="M1937" s="44"/>
      <c r="N1937" s="45" t="s">
        <v>32</v>
      </c>
      <c r="O1937" s="23" t="s">
        <v>5168</v>
      </c>
      <c r="P1937" s="46" t="s">
        <v>32</v>
      </c>
      <c r="Q1937" s="24" t="s">
        <v>54</v>
      </c>
      <c r="R1937" s="24" t="s">
        <v>35</v>
      </c>
      <c r="S1937" s="24" t="s">
        <v>36</v>
      </c>
      <c r="T1937" s="47">
        <v>41549.0</v>
      </c>
      <c r="U1937" s="24" t="s">
        <v>37</v>
      </c>
      <c r="V1937" s="24" t="s">
        <v>1549</v>
      </c>
      <c r="W1937" s="46" t="s">
        <v>36</v>
      </c>
      <c r="X1937" s="46" t="s">
        <v>5823</v>
      </c>
      <c r="Y1937" s="64">
        <v>41561.0</v>
      </c>
      <c r="Z1937" s="51" t="s">
        <v>5807</v>
      </c>
      <c r="AA1937" s="48" t="s">
        <v>5808</v>
      </c>
      <c r="AB1937" s="17" t="str">
        <f>VLOOKUP(Z1937,Gacetas!A:C,3,FALSE())</f>
        <v>https://drive.google.com/file/d/17c-6Q1uI_PCGdHcdRoq3G5CmOXVN2d8T/view?usp=sharing</v>
      </c>
    </row>
    <row r="1938">
      <c r="A1938" s="5">
        <v>1937.0</v>
      </c>
      <c r="B1938" s="24" t="s">
        <v>5824</v>
      </c>
      <c r="C1938" s="24" t="s">
        <v>5824</v>
      </c>
      <c r="D1938" s="24" t="s">
        <v>5824</v>
      </c>
      <c r="E1938" s="78"/>
      <c r="F1938" s="78"/>
      <c r="G1938" s="78"/>
      <c r="H1938" s="23" t="s">
        <v>29</v>
      </c>
      <c r="I1938" s="23" t="s">
        <v>30</v>
      </c>
      <c r="J1938" s="44"/>
      <c r="K1938" s="24" t="s">
        <v>896</v>
      </c>
      <c r="L1938" s="44"/>
      <c r="M1938" s="44"/>
      <c r="N1938" s="45" t="s">
        <v>32</v>
      </c>
      <c r="O1938" s="23" t="s">
        <v>5168</v>
      </c>
      <c r="P1938" s="46" t="s">
        <v>32</v>
      </c>
      <c r="Q1938" s="24" t="s">
        <v>54</v>
      </c>
      <c r="R1938" s="24" t="s">
        <v>35</v>
      </c>
      <c r="S1938" s="24" t="s">
        <v>36</v>
      </c>
      <c r="T1938" s="47">
        <v>41549.0</v>
      </c>
      <c r="U1938" s="24" t="s">
        <v>37</v>
      </c>
      <c r="V1938" s="24" t="s">
        <v>1549</v>
      </c>
      <c r="W1938" s="46" t="s">
        <v>36</v>
      </c>
      <c r="X1938" s="46" t="s">
        <v>5825</v>
      </c>
      <c r="Y1938" s="64">
        <v>41561.0</v>
      </c>
      <c r="Z1938" s="51" t="s">
        <v>5807</v>
      </c>
      <c r="AA1938" s="48" t="s">
        <v>5808</v>
      </c>
      <c r="AB1938" s="17" t="str">
        <f>VLOOKUP(Z1938,Gacetas!A:C,3,FALSE())</f>
        <v>https://drive.google.com/file/d/17c-6Q1uI_PCGdHcdRoq3G5CmOXVN2d8T/view?usp=sharing</v>
      </c>
    </row>
    <row r="1939">
      <c r="A1939" s="5">
        <v>1938.0</v>
      </c>
      <c r="B1939" s="24" t="s">
        <v>2098</v>
      </c>
      <c r="C1939" s="24" t="s">
        <v>2098</v>
      </c>
      <c r="D1939" s="24" t="s">
        <v>2098</v>
      </c>
      <c r="E1939" s="78"/>
      <c r="F1939" s="78"/>
      <c r="G1939" s="78"/>
      <c r="H1939" s="23" t="s">
        <v>4074</v>
      </c>
      <c r="I1939" s="23" t="s">
        <v>30</v>
      </c>
      <c r="J1939" s="44"/>
      <c r="K1939" s="24" t="s">
        <v>45</v>
      </c>
      <c r="L1939" s="44"/>
      <c r="M1939" s="44"/>
      <c r="N1939" s="45" t="s">
        <v>32</v>
      </c>
      <c r="O1939" s="23" t="s">
        <v>4890</v>
      </c>
      <c r="P1939" s="46" t="s">
        <v>32</v>
      </c>
      <c r="Q1939" s="24" t="s">
        <v>54</v>
      </c>
      <c r="R1939" s="24" t="s">
        <v>35</v>
      </c>
      <c r="S1939" s="24" t="s">
        <v>36</v>
      </c>
      <c r="T1939" s="47">
        <v>41550.0</v>
      </c>
      <c r="U1939" s="24" t="s">
        <v>37</v>
      </c>
      <c r="V1939" s="24" t="s">
        <v>1549</v>
      </c>
      <c r="W1939" s="46" t="s">
        <v>36</v>
      </c>
      <c r="X1939" s="46" t="s">
        <v>5826</v>
      </c>
      <c r="Y1939" s="64">
        <v>41561.0</v>
      </c>
      <c r="Z1939" s="51" t="s">
        <v>5807</v>
      </c>
      <c r="AA1939" s="48" t="s">
        <v>5808</v>
      </c>
      <c r="AB1939" s="17" t="str">
        <f>VLOOKUP(Z1939,Gacetas!A:C,3,FALSE())</f>
        <v>https://drive.google.com/file/d/17c-6Q1uI_PCGdHcdRoq3G5CmOXVN2d8T/view?usp=sharing</v>
      </c>
    </row>
    <row r="1940">
      <c r="A1940" s="5">
        <v>1939.0</v>
      </c>
      <c r="B1940" s="24" t="s">
        <v>2149</v>
      </c>
      <c r="C1940" s="24" t="s">
        <v>2149</v>
      </c>
      <c r="D1940" s="24" t="s">
        <v>2149</v>
      </c>
      <c r="E1940" s="78"/>
      <c r="F1940" s="78"/>
      <c r="G1940" s="78"/>
      <c r="H1940" s="23" t="s">
        <v>4074</v>
      </c>
      <c r="I1940" s="23" t="s">
        <v>30</v>
      </c>
      <c r="J1940" s="44"/>
      <c r="K1940" s="24" t="s">
        <v>145</v>
      </c>
      <c r="L1940" s="44"/>
      <c r="M1940" s="44"/>
      <c r="N1940" s="45" t="s">
        <v>32</v>
      </c>
      <c r="O1940" s="23" t="s">
        <v>4890</v>
      </c>
      <c r="P1940" s="46" t="s">
        <v>32</v>
      </c>
      <c r="Q1940" s="24" t="s">
        <v>54</v>
      </c>
      <c r="R1940" s="24" t="s">
        <v>35</v>
      </c>
      <c r="S1940" s="24" t="s">
        <v>36</v>
      </c>
      <c r="T1940" s="47">
        <v>41551.0</v>
      </c>
      <c r="U1940" s="24" t="s">
        <v>37</v>
      </c>
      <c r="V1940" s="24" t="s">
        <v>1549</v>
      </c>
      <c r="W1940" s="46" t="s">
        <v>36</v>
      </c>
      <c r="X1940" s="46" t="s">
        <v>5827</v>
      </c>
      <c r="Y1940" s="64">
        <v>41582.0</v>
      </c>
      <c r="Z1940" s="51" t="s">
        <v>5828</v>
      </c>
      <c r="AA1940" s="48" t="s">
        <v>5829</v>
      </c>
      <c r="AB1940" s="17" t="str">
        <f>VLOOKUP(Z1940,Gacetas!A:C,3,FALSE())</f>
        <v>https://drive.google.com/file/d/12SraqcfXVxnq4xx-5Fi-QfD6iVI0R8Jz/view?usp=sharing</v>
      </c>
    </row>
    <row r="1941">
      <c r="A1941" s="5">
        <v>1940.0</v>
      </c>
      <c r="B1941" s="24" t="s">
        <v>2197</v>
      </c>
      <c r="C1941" s="24" t="s">
        <v>2197</v>
      </c>
      <c r="D1941" s="24" t="s">
        <v>2197</v>
      </c>
      <c r="E1941" s="78"/>
      <c r="F1941" s="78"/>
      <c r="G1941" s="78"/>
      <c r="H1941" s="23" t="s">
        <v>4074</v>
      </c>
      <c r="I1941" s="23" t="s">
        <v>30</v>
      </c>
      <c r="J1941" s="44"/>
      <c r="K1941" s="24" t="s">
        <v>45</v>
      </c>
      <c r="L1941" s="44"/>
      <c r="M1941" s="44"/>
      <c r="N1941" s="45" t="s">
        <v>32</v>
      </c>
      <c r="O1941" s="23" t="s">
        <v>4890</v>
      </c>
      <c r="P1941" s="46" t="s">
        <v>32</v>
      </c>
      <c r="Q1941" s="24" t="s">
        <v>54</v>
      </c>
      <c r="R1941" s="24" t="s">
        <v>35</v>
      </c>
      <c r="S1941" s="24" t="s">
        <v>36</v>
      </c>
      <c r="T1941" s="47">
        <v>41551.0</v>
      </c>
      <c r="U1941" s="24" t="s">
        <v>37</v>
      </c>
      <c r="V1941" s="24" t="s">
        <v>1549</v>
      </c>
      <c r="W1941" s="46" t="s">
        <v>36</v>
      </c>
      <c r="X1941" s="46" t="s">
        <v>5830</v>
      </c>
      <c r="Y1941" s="64">
        <v>41582.0</v>
      </c>
      <c r="Z1941" s="51" t="s">
        <v>5828</v>
      </c>
      <c r="AA1941" s="48" t="s">
        <v>5829</v>
      </c>
      <c r="AB1941" s="17" t="str">
        <f>VLOOKUP(Z1941,Gacetas!A:C,3,FALSE())</f>
        <v>https://drive.google.com/file/d/12SraqcfXVxnq4xx-5Fi-QfD6iVI0R8Jz/view?usp=sharing</v>
      </c>
    </row>
    <row r="1942">
      <c r="A1942" s="5">
        <v>1941.0</v>
      </c>
      <c r="B1942" s="24" t="s">
        <v>5831</v>
      </c>
      <c r="C1942" s="24" t="s">
        <v>4569</v>
      </c>
      <c r="D1942" s="24" t="s">
        <v>5831</v>
      </c>
      <c r="E1942" s="78"/>
      <c r="F1942" s="78"/>
      <c r="G1942" s="78"/>
      <c r="H1942" s="23" t="s">
        <v>4074</v>
      </c>
      <c r="I1942" s="23" t="s">
        <v>30</v>
      </c>
      <c r="J1942" s="44"/>
      <c r="K1942" s="24" t="s">
        <v>229</v>
      </c>
      <c r="L1942" s="44"/>
      <c r="M1942" s="44"/>
      <c r="N1942" s="45" t="s">
        <v>32</v>
      </c>
      <c r="O1942" s="23" t="s">
        <v>4890</v>
      </c>
      <c r="P1942" s="46" t="s">
        <v>32</v>
      </c>
      <c r="Q1942" s="24" t="s">
        <v>54</v>
      </c>
      <c r="R1942" s="24" t="s">
        <v>35</v>
      </c>
      <c r="S1942" s="24" t="s">
        <v>36</v>
      </c>
      <c r="T1942" s="47">
        <v>41551.0</v>
      </c>
      <c r="U1942" s="24" t="s">
        <v>37</v>
      </c>
      <c r="V1942" s="24" t="s">
        <v>1549</v>
      </c>
      <c r="W1942" s="46" t="s">
        <v>36</v>
      </c>
      <c r="X1942" s="46" t="s">
        <v>5832</v>
      </c>
      <c r="Y1942" s="64">
        <v>41582.0</v>
      </c>
      <c r="Z1942" s="51" t="s">
        <v>5828</v>
      </c>
      <c r="AA1942" s="48" t="s">
        <v>5829</v>
      </c>
      <c r="AB1942" s="17" t="str">
        <f>VLOOKUP(Z1942,Gacetas!A:C,3,FALSE())</f>
        <v>https://drive.google.com/file/d/12SraqcfXVxnq4xx-5Fi-QfD6iVI0R8Jz/view?usp=sharing</v>
      </c>
    </row>
    <row r="1943">
      <c r="A1943" s="5">
        <v>1942.0</v>
      </c>
      <c r="B1943" s="24" t="s">
        <v>2335</v>
      </c>
      <c r="C1943" s="24" t="s">
        <v>2335</v>
      </c>
      <c r="D1943" s="24" t="s">
        <v>2335</v>
      </c>
      <c r="E1943" s="78"/>
      <c r="F1943" s="78"/>
      <c r="G1943" s="78"/>
      <c r="H1943" s="23" t="s">
        <v>4074</v>
      </c>
      <c r="I1943" s="23" t="s">
        <v>30</v>
      </c>
      <c r="J1943" s="44"/>
      <c r="K1943" s="24" t="s">
        <v>145</v>
      </c>
      <c r="L1943" s="44"/>
      <c r="M1943" s="44"/>
      <c r="N1943" s="45" t="s">
        <v>32</v>
      </c>
      <c r="O1943" s="23" t="s">
        <v>4890</v>
      </c>
      <c r="P1943" s="46" t="s">
        <v>32</v>
      </c>
      <c r="Q1943" s="24" t="s">
        <v>54</v>
      </c>
      <c r="R1943" s="24" t="s">
        <v>35</v>
      </c>
      <c r="S1943" s="24" t="s">
        <v>36</v>
      </c>
      <c r="T1943" s="47">
        <v>41551.0</v>
      </c>
      <c r="U1943" s="24" t="s">
        <v>37</v>
      </c>
      <c r="V1943" s="24" t="s">
        <v>1549</v>
      </c>
      <c r="W1943" s="46" t="s">
        <v>36</v>
      </c>
      <c r="X1943" s="46" t="s">
        <v>5833</v>
      </c>
      <c r="Y1943" s="64">
        <v>41582.0</v>
      </c>
      <c r="Z1943" s="51" t="s">
        <v>5828</v>
      </c>
      <c r="AA1943" s="48" t="s">
        <v>5829</v>
      </c>
      <c r="AB1943" s="17" t="str">
        <f>VLOOKUP(Z1943,Gacetas!A:C,3,FALSE())</f>
        <v>https://drive.google.com/file/d/12SraqcfXVxnq4xx-5Fi-QfD6iVI0R8Jz/view?usp=sharing</v>
      </c>
    </row>
    <row r="1944">
      <c r="A1944" s="5">
        <v>1943.0</v>
      </c>
      <c r="B1944" s="24" t="s">
        <v>5834</v>
      </c>
      <c r="C1944" s="24" t="s">
        <v>2354</v>
      </c>
      <c r="D1944" s="24" t="s">
        <v>5834</v>
      </c>
      <c r="E1944" s="78"/>
      <c r="F1944" s="78"/>
      <c r="G1944" s="78"/>
      <c r="H1944" s="23" t="s">
        <v>4074</v>
      </c>
      <c r="I1944" s="23" t="s">
        <v>30</v>
      </c>
      <c r="J1944" s="44"/>
      <c r="K1944" s="24" t="s">
        <v>2355</v>
      </c>
      <c r="L1944" s="44"/>
      <c r="M1944" s="44"/>
      <c r="N1944" s="45" t="s">
        <v>32</v>
      </c>
      <c r="O1944" s="23" t="s">
        <v>4890</v>
      </c>
      <c r="P1944" s="46" t="s">
        <v>32</v>
      </c>
      <c r="Q1944" s="24" t="s">
        <v>54</v>
      </c>
      <c r="R1944" s="24" t="s">
        <v>35</v>
      </c>
      <c r="S1944" s="24" t="s">
        <v>36</v>
      </c>
      <c r="T1944" s="47">
        <v>41551.0</v>
      </c>
      <c r="U1944" s="24" t="s">
        <v>37</v>
      </c>
      <c r="V1944" s="24" t="s">
        <v>1549</v>
      </c>
      <c r="W1944" s="46" t="s">
        <v>36</v>
      </c>
      <c r="X1944" s="46" t="s">
        <v>5835</v>
      </c>
      <c r="Y1944" s="64">
        <v>41582.0</v>
      </c>
      <c r="Z1944" s="51" t="s">
        <v>5828</v>
      </c>
      <c r="AA1944" s="48" t="s">
        <v>5829</v>
      </c>
      <c r="AB1944" s="17" t="str">
        <f>VLOOKUP(Z1944,Gacetas!A:C,3,FALSE())</f>
        <v>https://drive.google.com/file/d/12SraqcfXVxnq4xx-5Fi-QfD6iVI0R8Jz/view?usp=sharing</v>
      </c>
    </row>
    <row r="1945">
      <c r="A1945" s="5">
        <v>1944.0</v>
      </c>
      <c r="B1945" s="24" t="s">
        <v>2247</v>
      </c>
      <c r="C1945" s="24" t="s">
        <v>2247</v>
      </c>
      <c r="D1945" s="24" t="s">
        <v>2247</v>
      </c>
      <c r="E1945" s="78"/>
      <c r="F1945" s="78"/>
      <c r="G1945" s="78"/>
      <c r="H1945" s="23" t="s">
        <v>4074</v>
      </c>
      <c r="I1945" s="23" t="s">
        <v>30</v>
      </c>
      <c r="J1945" s="44"/>
      <c r="K1945" s="24" t="s">
        <v>145</v>
      </c>
      <c r="L1945" s="44"/>
      <c r="M1945" s="44"/>
      <c r="N1945" s="45" t="s">
        <v>32</v>
      </c>
      <c r="O1945" s="23" t="s">
        <v>5704</v>
      </c>
      <c r="P1945" s="46" t="s">
        <v>32</v>
      </c>
      <c r="Q1945" s="24" t="s">
        <v>54</v>
      </c>
      <c r="R1945" s="24" t="s">
        <v>35</v>
      </c>
      <c r="S1945" s="24" t="s">
        <v>36</v>
      </c>
      <c r="T1945" s="47">
        <v>41554.0</v>
      </c>
      <c r="U1945" s="24" t="s">
        <v>37</v>
      </c>
      <c r="V1945" s="24" t="s">
        <v>1549</v>
      </c>
      <c r="W1945" s="46" t="s">
        <v>36</v>
      </c>
      <c r="X1945" s="46" t="s">
        <v>5836</v>
      </c>
      <c r="Y1945" s="64">
        <v>41582.0</v>
      </c>
      <c r="Z1945" s="51" t="s">
        <v>5828</v>
      </c>
      <c r="AA1945" s="48" t="s">
        <v>5829</v>
      </c>
      <c r="AB1945" s="17" t="str">
        <f>VLOOKUP(Z1945,Gacetas!A:C,3,FALSE())</f>
        <v>https://drive.google.com/file/d/12SraqcfXVxnq4xx-5Fi-QfD6iVI0R8Jz/view?usp=sharing</v>
      </c>
    </row>
    <row r="1946">
      <c r="A1946" s="5">
        <v>1945.0</v>
      </c>
      <c r="B1946" s="24" t="s">
        <v>3716</v>
      </c>
      <c r="C1946" s="24" t="s">
        <v>3716</v>
      </c>
      <c r="D1946" s="24" t="s">
        <v>3716</v>
      </c>
      <c r="E1946" s="78"/>
      <c r="F1946" s="78"/>
      <c r="G1946" s="78"/>
      <c r="H1946" s="23" t="s">
        <v>29</v>
      </c>
      <c r="I1946" s="23" t="s">
        <v>30</v>
      </c>
      <c r="J1946" s="44"/>
      <c r="K1946" s="24" t="s">
        <v>45</v>
      </c>
      <c r="L1946" s="44"/>
      <c r="M1946" s="44"/>
      <c r="N1946" s="45" t="s">
        <v>32</v>
      </c>
      <c r="O1946" s="23" t="s">
        <v>2719</v>
      </c>
      <c r="P1946" s="46" t="s">
        <v>32</v>
      </c>
      <c r="Q1946" s="24" t="s">
        <v>54</v>
      </c>
      <c r="R1946" s="24" t="s">
        <v>35</v>
      </c>
      <c r="S1946" s="24" t="s">
        <v>36</v>
      </c>
      <c r="T1946" s="47">
        <v>41554.0</v>
      </c>
      <c r="U1946" s="24" t="s">
        <v>37</v>
      </c>
      <c r="V1946" s="24" t="s">
        <v>1549</v>
      </c>
      <c r="W1946" s="46" t="s">
        <v>36</v>
      </c>
      <c r="X1946" s="46" t="s">
        <v>5837</v>
      </c>
      <c r="Y1946" s="64">
        <v>41582.0</v>
      </c>
      <c r="Z1946" s="51" t="s">
        <v>5828</v>
      </c>
      <c r="AA1946" s="48" t="s">
        <v>5829</v>
      </c>
      <c r="AB1946" s="17" t="str">
        <f>VLOOKUP(Z1946,Gacetas!A:C,3,FALSE())</f>
        <v>https://drive.google.com/file/d/12SraqcfXVxnq4xx-5Fi-QfD6iVI0R8Jz/view?usp=sharing</v>
      </c>
    </row>
    <row r="1947">
      <c r="A1947" s="5">
        <v>1946.0</v>
      </c>
      <c r="B1947" s="24" t="s">
        <v>5838</v>
      </c>
      <c r="C1947" s="24" t="s">
        <v>2140</v>
      </c>
      <c r="D1947" s="24" t="s">
        <v>5838</v>
      </c>
      <c r="E1947" s="78"/>
      <c r="F1947" s="78"/>
      <c r="G1947" s="78"/>
      <c r="H1947" s="23" t="s">
        <v>4074</v>
      </c>
      <c r="I1947" s="23" t="s">
        <v>30</v>
      </c>
      <c r="J1947" s="44"/>
      <c r="K1947" s="24" t="s">
        <v>214</v>
      </c>
      <c r="L1947" s="44"/>
      <c r="M1947" s="44"/>
      <c r="N1947" s="45" t="s">
        <v>32</v>
      </c>
      <c r="O1947" s="23" t="s">
        <v>5704</v>
      </c>
      <c r="P1947" s="46" t="s">
        <v>32</v>
      </c>
      <c r="Q1947" s="24" t="s">
        <v>54</v>
      </c>
      <c r="R1947" s="24" t="s">
        <v>35</v>
      </c>
      <c r="S1947" s="24" t="s">
        <v>36</v>
      </c>
      <c r="T1947" s="47">
        <v>41554.0</v>
      </c>
      <c r="U1947" s="24" t="s">
        <v>37</v>
      </c>
      <c r="V1947" s="24" t="s">
        <v>1549</v>
      </c>
      <c r="W1947" s="46" t="s">
        <v>36</v>
      </c>
      <c r="X1947" s="46" t="s">
        <v>5839</v>
      </c>
      <c r="Y1947" s="64">
        <v>41582.0</v>
      </c>
      <c r="Z1947" s="51" t="s">
        <v>5828</v>
      </c>
      <c r="AA1947" s="48" t="s">
        <v>5829</v>
      </c>
      <c r="AB1947" s="17" t="str">
        <f>VLOOKUP(Z1947,Gacetas!A:C,3,FALSE())</f>
        <v>https://drive.google.com/file/d/12SraqcfXVxnq4xx-5Fi-QfD6iVI0R8Jz/view?usp=sharing</v>
      </c>
    </row>
    <row r="1948">
      <c r="A1948" s="5">
        <v>1947.0</v>
      </c>
      <c r="B1948" s="24" t="s">
        <v>4609</v>
      </c>
      <c r="C1948" s="24" t="s">
        <v>4610</v>
      </c>
      <c r="D1948" s="24" t="s">
        <v>4609</v>
      </c>
      <c r="E1948" s="78"/>
      <c r="F1948" s="78"/>
      <c r="G1948" s="78"/>
      <c r="H1948" s="23" t="s">
        <v>4074</v>
      </c>
      <c r="I1948" s="23" t="s">
        <v>30</v>
      </c>
      <c r="J1948" s="44"/>
      <c r="K1948" s="24" t="s">
        <v>2230</v>
      </c>
      <c r="L1948" s="44"/>
      <c r="M1948" s="44"/>
      <c r="N1948" s="45" t="s">
        <v>32</v>
      </c>
      <c r="O1948" s="23" t="s">
        <v>5840</v>
      </c>
      <c r="P1948" s="46" t="s">
        <v>53</v>
      </c>
      <c r="Q1948" s="24" t="s">
        <v>54</v>
      </c>
      <c r="R1948" s="24" t="s">
        <v>35</v>
      </c>
      <c r="S1948" s="24" t="s">
        <v>36</v>
      </c>
      <c r="T1948" s="47">
        <v>41554.0</v>
      </c>
      <c r="U1948" s="24" t="s">
        <v>37</v>
      </c>
      <c r="V1948" s="24" t="s">
        <v>1549</v>
      </c>
      <c r="W1948" s="46" t="s">
        <v>36</v>
      </c>
      <c r="X1948" s="46" t="s">
        <v>5841</v>
      </c>
      <c r="Y1948" s="64">
        <v>41582.0</v>
      </c>
      <c r="Z1948" s="51" t="s">
        <v>5828</v>
      </c>
      <c r="AA1948" s="48" t="s">
        <v>5829</v>
      </c>
      <c r="AB1948" s="17" t="str">
        <f>VLOOKUP(Z1948,Gacetas!A:C,3,FALSE())</f>
        <v>https://drive.google.com/file/d/12SraqcfXVxnq4xx-5Fi-QfD6iVI0R8Jz/view?usp=sharing</v>
      </c>
    </row>
    <row r="1949">
      <c r="A1949" s="5">
        <v>1948.0</v>
      </c>
      <c r="B1949" s="24" t="s">
        <v>5842</v>
      </c>
      <c r="C1949" s="24" t="s">
        <v>2251</v>
      </c>
      <c r="D1949" s="24" t="s">
        <v>5842</v>
      </c>
      <c r="E1949" s="78"/>
      <c r="F1949" s="78"/>
      <c r="G1949" s="78"/>
      <c r="H1949" s="23" t="s">
        <v>4074</v>
      </c>
      <c r="I1949" s="23" t="s">
        <v>30</v>
      </c>
      <c r="J1949" s="44"/>
      <c r="K1949" s="24" t="s">
        <v>214</v>
      </c>
      <c r="L1949" s="44"/>
      <c r="M1949" s="44"/>
      <c r="N1949" s="45" t="s">
        <v>32</v>
      </c>
      <c r="O1949" s="23" t="s">
        <v>4890</v>
      </c>
      <c r="P1949" s="46" t="s">
        <v>32</v>
      </c>
      <c r="Q1949" s="24" t="s">
        <v>54</v>
      </c>
      <c r="R1949" s="24" t="s">
        <v>35</v>
      </c>
      <c r="S1949" s="24" t="s">
        <v>36</v>
      </c>
      <c r="T1949" s="47">
        <v>41562.0</v>
      </c>
      <c r="U1949" s="24" t="s">
        <v>37</v>
      </c>
      <c r="V1949" s="24" t="s">
        <v>1549</v>
      </c>
      <c r="W1949" s="46" t="s">
        <v>36</v>
      </c>
      <c r="X1949" s="46" t="s">
        <v>5843</v>
      </c>
      <c r="Y1949" s="64">
        <v>41582.0</v>
      </c>
      <c r="Z1949" s="51" t="s">
        <v>5828</v>
      </c>
      <c r="AA1949" s="48" t="s">
        <v>5829</v>
      </c>
      <c r="AB1949" s="17" t="str">
        <f>VLOOKUP(Z1949,Gacetas!A:C,3,FALSE())</f>
        <v>https://drive.google.com/file/d/12SraqcfXVxnq4xx-5Fi-QfD6iVI0R8Jz/view?usp=sharing</v>
      </c>
    </row>
    <row r="1950">
      <c r="A1950" s="5">
        <v>1949.0</v>
      </c>
      <c r="B1950" s="24" t="s">
        <v>4620</v>
      </c>
      <c r="C1950" s="24" t="s">
        <v>4621</v>
      </c>
      <c r="D1950" s="24" t="s">
        <v>4620</v>
      </c>
      <c r="E1950" s="78"/>
      <c r="F1950" s="78"/>
      <c r="G1950" s="78"/>
      <c r="H1950" s="23" t="s">
        <v>4074</v>
      </c>
      <c r="I1950" s="23" t="s">
        <v>30</v>
      </c>
      <c r="J1950" s="44"/>
      <c r="K1950" s="24" t="s">
        <v>84</v>
      </c>
      <c r="L1950" s="44"/>
      <c r="M1950" s="44"/>
      <c r="N1950" s="45" t="s">
        <v>32</v>
      </c>
      <c r="O1950" s="23" t="s">
        <v>4890</v>
      </c>
      <c r="P1950" s="46" t="s">
        <v>32</v>
      </c>
      <c r="Q1950" s="24" t="s">
        <v>54</v>
      </c>
      <c r="R1950" s="24" t="s">
        <v>35</v>
      </c>
      <c r="S1950" s="24" t="s">
        <v>36</v>
      </c>
      <c r="T1950" s="47">
        <v>41562.0</v>
      </c>
      <c r="U1950" s="24" t="s">
        <v>37</v>
      </c>
      <c r="V1950" s="24" t="s">
        <v>1549</v>
      </c>
      <c r="W1950" s="46" t="s">
        <v>36</v>
      </c>
      <c r="X1950" s="46" t="s">
        <v>5844</v>
      </c>
      <c r="Y1950" s="64">
        <v>41582.0</v>
      </c>
      <c r="Z1950" s="51" t="s">
        <v>5828</v>
      </c>
      <c r="AA1950" s="48" t="s">
        <v>5829</v>
      </c>
      <c r="AB1950" s="17" t="str">
        <f>VLOOKUP(Z1950,Gacetas!A:C,3,FALSE())</f>
        <v>https://drive.google.com/file/d/12SraqcfXVxnq4xx-5Fi-QfD6iVI0R8Jz/view?usp=sharing</v>
      </c>
    </row>
    <row r="1951">
      <c r="A1951" s="5">
        <v>1950.0</v>
      </c>
      <c r="B1951" s="24" t="s">
        <v>2164</v>
      </c>
      <c r="C1951" s="24" t="s">
        <v>2165</v>
      </c>
      <c r="D1951" s="24" t="s">
        <v>2164</v>
      </c>
      <c r="E1951" s="78"/>
      <c r="F1951" s="78"/>
      <c r="G1951" s="78"/>
      <c r="H1951" s="23" t="s">
        <v>4074</v>
      </c>
      <c r="I1951" s="23" t="s">
        <v>30</v>
      </c>
      <c r="J1951" s="44"/>
      <c r="K1951" s="24" t="s">
        <v>375</v>
      </c>
      <c r="L1951" s="44"/>
      <c r="M1951" s="44"/>
      <c r="N1951" s="45" t="s">
        <v>32</v>
      </c>
      <c r="O1951" s="23" t="s">
        <v>4890</v>
      </c>
      <c r="P1951" s="46" t="s">
        <v>32</v>
      </c>
      <c r="Q1951" s="24" t="s">
        <v>54</v>
      </c>
      <c r="R1951" s="24" t="s">
        <v>35</v>
      </c>
      <c r="S1951" s="24" t="s">
        <v>36</v>
      </c>
      <c r="T1951" s="47">
        <v>41562.0</v>
      </c>
      <c r="U1951" s="24" t="s">
        <v>37</v>
      </c>
      <c r="V1951" s="24" t="s">
        <v>1549</v>
      </c>
      <c r="W1951" s="46" t="s">
        <v>36</v>
      </c>
      <c r="X1951" s="46" t="s">
        <v>5845</v>
      </c>
      <c r="Y1951" s="64">
        <v>41582.0</v>
      </c>
      <c r="Z1951" s="51" t="s">
        <v>5828</v>
      </c>
      <c r="AA1951" s="48" t="s">
        <v>5829</v>
      </c>
      <c r="AB1951" s="17" t="str">
        <f>VLOOKUP(Z1951,Gacetas!A:C,3,FALSE())</f>
        <v>https://drive.google.com/file/d/12SraqcfXVxnq4xx-5Fi-QfD6iVI0R8Jz/view?usp=sharing</v>
      </c>
    </row>
    <row r="1952">
      <c r="A1952" s="5">
        <v>1951.0</v>
      </c>
      <c r="B1952" s="24" t="s">
        <v>2314</v>
      </c>
      <c r="C1952" s="24" t="s">
        <v>2314</v>
      </c>
      <c r="D1952" s="24" t="s">
        <v>2314</v>
      </c>
      <c r="E1952" s="78"/>
      <c r="F1952" s="78"/>
      <c r="G1952" s="78"/>
      <c r="H1952" s="23" t="s">
        <v>4074</v>
      </c>
      <c r="I1952" s="23" t="s">
        <v>30</v>
      </c>
      <c r="J1952" s="44"/>
      <c r="K1952" s="24" t="s">
        <v>145</v>
      </c>
      <c r="L1952" s="44"/>
      <c r="M1952" s="44"/>
      <c r="N1952" s="45" t="s">
        <v>32</v>
      </c>
      <c r="O1952" s="23" t="s">
        <v>4890</v>
      </c>
      <c r="P1952" s="46" t="s">
        <v>32</v>
      </c>
      <c r="Q1952" s="24" t="s">
        <v>54</v>
      </c>
      <c r="R1952" s="24" t="s">
        <v>35</v>
      </c>
      <c r="S1952" s="24" t="s">
        <v>36</v>
      </c>
      <c r="T1952" s="47">
        <v>41568.0</v>
      </c>
      <c r="U1952" s="24" t="s">
        <v>37</v>
      </c>
      <c r="V1952" s="24" t="s">
        <v>1549</v>
      </c>
      <c r="W1952" s="46" t="s">
        <v>36</v>
      </c>
      <c r="X1952" s="46" t="s">
        <v>5846</v>
      </c>
      <c r="Y1952" s="64">
        <v>41589.0</v>
      </c>
      <c r="Z1952" s="51" t="s">
        <v>5847</v>
      </c>
      <c r="AA1952" s="48" t="s">
        <v>5848</v>
      </c>
      <c r="AB1952" s="17" t="str">
        <f>VLOOKUP(Z1952,Gacetas!A:C,3,FALSE())</f>
        <v>https://drive.google.com/file/d/1XFsG4Onq8diL871aEXWQV3dthaGD0XXv/view?usp=sharing</v>
      </c>
    </row>
    <row r="1953">
      <c r="A1953" s="5">
        <v>1952.0</v>
      </c>
      <c r="B1953" s="24" t="s">
        <v>2155</v>
      </c>
      <c r="C1953" s="24" t="s">
        <v>2155</v>
      </c>
      <c r="D1953" s="24" t="s">
        <v>2155</v>
      </c>
      <c r="E1953" s="78"/>
      <c r="F1953" s="78"/>
      <c r="G1953" s="78"/>
      <c r="H1953" s="23" t="s">
        <v>4074</v>
      </c>
      <c r="I1953" s="23" t="s">
        <v>30</v>
      </c>
      <c r="J1953" s="44"/>
      <c r="K1953" s="24" t="s">
        <v>45</v>
      </c>
      <c r="L1953" s="44"/>
      <c r="M1953" s="44"/>
      <c r="N1953" s="45" t="s">
        <v>32</v>
      </c>
      <c r="O1953" s="23" t="s">
        <v>4890</v>
      </c>
      <c r="P1953" s="46" t="s">
        <v>32</v>
      </c>
      <c r="Q1953" s="24" t="s">
        <v>54</v>
      </c>
      <c r="R1953" s="24" t="s">
        <v>35</v>
      </c>
      <c r="S1953" s="24" t="s">
        <v>36</v>
      </c>
      <c r="T1953" s="47">
        <v>41568.0</v>
      </c>
      <c r="U1953" s="24" t="s">
        <v>37</v>
      </c>
      <c r="V1953" s="24" t="s">
        <v>1549</v>
      </c>
      <c r="W1953" s="46" t="s">
        <v>36</v>
      </c>
      <c r="X1953" s="46" t="s">
        <v>5849</v>
      </c>
      <c r="Y1953" s="64">
        <v>41589.0</v>
      </c>
      <c r="Z1953" s="51" t="s">
        <v>5847</v>
      </c>
      <c r="AA1953" s="48" t="s">
        <v>5848</v>
      </c>
      <c r="AB1953" s="17" t="str">
        <f>VLOOKUP(Z1953,Gacetas!A:C,3,FALSE())</f>
        <v>https://drive.google.com/file/d/1XFsG4Onq8diL871aEXWQV3dthaGD0XXv/view?usp=sharing</v>
      </c>
    </row>
    <row r="1954">
      <c r="A1954" s="5">
        <v>1953.0</v>
      </c>
      <c r="B1954" s="24" t="s">
        <v>2114</v>
      </c>
      <c r="C1954" s="24" t="s">
        <v>2114</v>
      </c>
      <c r="D1954" s="24" t="s">
        <v>2114</v>
      </c>
      <c r="E1954" s="78"/>
      <c r="F1954" s="78"/>
      <c r="G1954" s="78"/>
      <c r="H1954" s="23" t="s">
        <v>4074</v>
      </c>
      <c r="I1954" s="23" t="s">
        <v>30</v>
      </c>
      <c r="J1954" s="44"/>
      <c r="K1954" s="24" t="s">
        <v>145</v>
      </c>
      <c r="L1954" s="44"/>
      <c r="M1954" s="44"/>
      <c r="N1954" s="45" t="s">
        <v>32</v>
      </c>
      <c r="O1954" s="23" t="s">
        <v>4890</v>
      </c>
      <c r="P1954" s="46" t="s">
        <v>32</v>
      </c>
      <c r="Q1954" s="24" t="s">
        <v>54</v>
      </c>
      <c r="R1954" s="24" t="s">
        <v>35</v>
      </c>
      <c r="S1954" s="24" t="s">
        <v>36</v>
      </c>
      <c r="T1954" s="47">
        <v>41568.0</v>
      </c>
      <c r="U1954" s="24" t="s">
        <v>37</v>
      </c>
      <c r="V1954" s="24" t="s">
        <v>1549</v>
      </c>
      <c r="W1954" s="46" t="s">
        <v>36</v>
      </c>
      <c r="X1954" s="46" t="s">
        <v>5850</v>
      </c>
      <c r="Y1954" s="64">
        <v>41589.0</v>
      </c>
      <c r="Z1954" s="51" t="s">
        <v>5847</v>
      </c>
      <c r="AA1954" s="48" t="s">
        <v>5848</v>
      </c>
      <c r="AB1954" s="17" t="str">
        <f>VLOOKUP(Z1954,Gacetas!A:C,3,FALSE())</f>
        <v>https://drive.google.com/file/d/1XFsG4Onq8diL871aEXWQV3dthaGD0XXv/view?usp=sharing</v>
      </c>
    </row>
    <row r="1955">
      <c r="A1955" s="5">
        <v>1954.0</v>
      </c>
      <c r="B1955" s="24" t="s">
        <v>2258</v>
      </c>
      <c r="C1955" s="24" t="s">
        <v>2258</v>
      </c>
      <c r="D1955" s="24" t="s">
        <v>2258</v>
      </c>
      <c r="E1955" s="78"/>
      <c r="F1955" s="78"/>
      <c r="G1955" s="78"/>
      <c r="H1955" s="23" t="s">
        <v>4074</v>
      </c>
      <c r="I1955" s="23" t="s">
        <v>30</v>
      </c>
      <c r="J1955" s="44"/>
      <c r="K1955" s="24" t="s">
        <v>145</v>
      </c>
      <c r="L1955" s="44"/>
      <c r="M1955" s="44"/>
      <c r="N1955" s="45" t="s">
        <v>32</v>
      </c>
      <c r="O1955" s="23" t="s">
        <v>4890</v>
      </c>
      <c r="P1955" s="46" t="s">
        <v>32</v>
      </c>
      <c r="Q1955" s="24" t="s">
        <v>54</v>
      </c>
      <c r="R1955" s="24" t="s">
        <v>35</v>
      </c>
      <c r="S1955" s="24" t="s">
        <v>36</v>
      </c>
      <c r="T1955" s="47">
        <v>41568.0</v>
      </c>
      <c r="U1955" s="24" t="s">
        <v>37</v>
      </c>
      <c r="V1955" s="24" t="s">
        <v>1549</v>
      </c>
      <c r="W1955" s="46" t="s">
        <v>36</v>
      </c>
      <c r="X1955" s="46" t="s">
        <v>5851</v>
      </c>
      <c r="Y1955" s="64">
        <v>41589.0</v>
      </c>
      <c r="Z1955" s="51" t="s">
        <v>5847</v>
      </c>
      <c r="AA1955" s="48" t="s">
        <v>5848</v>
      </c>
      <c r="AB1955" s="17" t="str">
        <f>VLOOKUP(Z1955,Gacetas!A:C,3,FALSE())</f>
        <v>https://drive.google.com/file/d/1XFsG4Onq8diL871aEXWQV3dthaGD0XXv/view?usp=sharing</v>
      </c>
    </row>
    <row r="1956">
      <c r="A1956" s="5">
        <v>1955.0</v>
      </c>
      <c r="B1956" s="24" t="s">
        <v>2146</v>
      </c>
      <c r="C1956" s="24" t="s">
        <v>2146</v>
      </c>
      <c r="D1956" s="24" t="s">
        <v>2146</v>
      </c>
      <c r="E1956" s="78"/>
      <c r="F1956" s="78"/>
      <c r="G1956" s="78"/>
      <c r="H1956" s="23" t="s">
        <v>4074</v>
      </c>
      <c r="I1956" s="23" t="s">
        <v>30</v>
      </c>
      <c r="J1956" s="44"/>
      <c r="K1956" s="24" t="s">
        <v>45</v>
      </c>
      <c r="L1956" s="44"/>
      <c r="M1956" s="44"/>
      <c r="N1956" s="45" t="s">
        <v>32</v>
      </c>
      <c r="O1956" s="23" t="s">
        <v>4890</v>
      </c>
      <c r="P1956" s="46" t="s">
        <v>32</v>
      </c>
      <c r="Q1956" s="24" t="s">
        <v>54</v>
      </c>
      <c r="R1956" s="24" t="s">
        <v>35</v>
      </c>
      <c r="S1956" s="24" t="s">
        <v>36</v>
      </c>
      <c r="T1956" s="47">
        <v>41568.0</v>
      </c>
      <c r="U1956" s="24" t="s">
        <v>37</v>
      </c>
      <c r="V1956" s="24" t="s">
        <v>1549</v>
      </c>
      <c r="W1956" s="46" t="s">
        <v>36</v>
      </c>
      <c r="X1956" s="46" t="s">
        <v>5852</v>
      </c>
      <c r="Y1956" s="64">
        <v>41589.0</v>
      </c>
      <c r="Z1956" s="51" t="s">
        <v>5847</v>
      </c>
      <c r="AA1956" s="48" t="s">
        <v>5848</v>
      </c>
      <c r="AB1956" s="17" t="str">
        <f>VLOOKUP(Z1956,Gacetas!A:C,3,FALSE())</f>
        <v>https://drive.google.com/file/d/1XFsG4Onq8diL871aEXWQV3dthaGD0XXv/view?usp=sharing</v>
      </c>
    </row>
    <row r="1957">
      <c r="A1957" s="5">
        <v>1956.0</v>
      </c>
      <c r="B1957" s="24" t="s">
        <v>5853</v>
      </c>
      <c r="C1957" s="24" t="s">
        <v>2143</v>
      </c>
      <c r="D1957" s="24" t="s">
        <v>5853</v>
      </c>
      <c r="E1957" s="78"/>
      <c r="F1957" s="78"/>
      <c r="G1957" s="78"/>
      <c r="H1957" s="23" t="s">
        <v>4074</v>
      </c>
      <c r="I1957" s="23" t="s">
        <v>30</v>
      </c>
      <c r="J1957" s="44"/>
      <c r="K1957" s="24" t="s">
        <v>145</v>
      </c>
      <c r="L1957" s="44"/>
      <c r="M1957" s="44"/>
      <c r="N1957" s="45" t="s">
        <v>32</v>
      </c>
      <c r="O1957" s="23" t="s">
        <v>4890</v>
      </c>
      <c r="P1957" s="46" t="s">
        <v>32</v>
      </c>
      <c r="Q1957" s="24" t="s">
        <v>54</v>
      </c>
      <c r="R1957" s="24" t="s">
        <v>35</v>
      </c>
      <c r="S1957" s="24" t="s">
        <v>36</v>
      </c>
      <c r="T1957" s="47">
        <v>41568.0</v>
      </c>
      <c r="U1957" s="24" t="s">
        <v>37</v>
      </c>
      <c r="V1957" s="24" t="s">
        <v>1549</v>
      </c>
      <c r="W1957" s="46" t="s">
        <v>36</v>
      </c>
      <c r="X1957" s="46" t="s">
        <v>5854</v>
      </c>
      <c r="Y1957" s="64">
        <v>41589.0</v>
      </c>
      <c r="Z1957" s="51" t="s">
        <v>5847</v>
      </c>
      <c r="AA1957" s="48" t="s">
        <v>5848</v>
      </c>
      <c r="AB1957" s="17" t="str">
        <f>VLOOKUP(Z1957,Gacetas!A:C,3,FALSE())</f>
        <v>https://drive.google.com/file/d/1XFsG4Onq8diL871aEXWQV3dthaGD0XXv/view?usp=sharing</v>
      </c>
    </row>
    <row r="1958">
      <c r="A1958" s="5">
        <v>1957.0</v>
      </c>
      <c r="B1958" s="24" t="s">
        <v>3883</v>
      </c>
      <c r="C1958" s="24" t="s">
        <v>3884</v>
      </c>
      <c r="D1958" s="24" t="s">
        <v>3883</v>
      </c>
      <c r="E1958" s="78"/>
      <c r="F1958" s="78"/>
      <c r="G1958" s="78"/>
      <c r="H1958" s="23" t="s">
        <v>4074</v>
      </c>
      <c r="I1958" s="23" t="s">
        <v>30</v>
      </c>
      <c r="J1958" s="44"/>
      <c r="K1958" s="24" t="s">
        <v>145</v>
      </c>
      <c r="L1958" s="44"/>
      <c r="M1958" s="44"/>
      <c r="N1958" s="45" t="s">
        <v>32</v>
      </c>
      <c r="O1958" s="23" t="s">
        <v>4890</v>
      </c>
      <c r="P1958" s="46" t="s">
        <v>32</v>
      </c>
      <c r="Q1958" s="24" t="s">
        <v>54</v>
      </c>
      <c r="R1958" s="24" t="s">
        <v>35</v>
      </c>
      <c r="S1958" s="24" t="s">
        <v>36</v>
      </c>
      <c r="T1958" s="47">
        <v>41568.0</v>
      </c>
      <c r="U1958" s="24" t="s">
        <v>37</v>
      </c>
      <c r="V1958" s="24" t="s">
        <v>1549</v>
      </c>
      <c r="W1958" s="46" t="s">
        <v>36</v>
      </c>
      <c r="X1958" s="46" t="s">
        <v>5855</v>
      </c>
      <c r="Y1958" s="64">
        <v>41589.0</v>
      </c>
      <c r="Z1958" s="51" t="s">
        <v>5847</v>
      </c>
      <c r="AA1958" s="48" t="s">
        <v>5848</v>
      </c>
      <c r="AB1958" s="17" t="str">
        <f>VLOOKUP(Z1958,Gacetas!A:C,3,FALSE())</f>
        <v>https://drive.google.com/file/d/1XFsG4Onq8diL871aEXWQV3dthaGD0XXv/view?usp=sharing</v>
      </c>
    </row>
    <row r="1959">
      <c r="A1959" s="5">
        <v>1958.0</v>
      </c>
      <c r="B1959" s="24" t="s">
        <v>2346</v>
      </c>
      <c r="C1959" s="24" t="s">
        <v>2346</v>
      </c>
      <c r="D1959" s="24" t="s">
        <v>2346</v>
      </c>
      <c r="E1959" s="78"/>
      <c r="F1959" s="78"/>
      <c r="G1959" s="78"/>
      <c r="H1959" s="23" t="s">
        <v>4074</v>
      </c>
      <c r="I1959" s="23" t="s">
        <v>30</v>
      </c>
      <c r="J1959" s="44"/>
      <c r="K1959" s="24" t="s">
        <v>229</v>
      </c>
      <c r="L1959" s="44"/>
      <c r="M1959" s="44"/>
      <c r="N1959" s="45" t="s">
        <v>32</v>
      </c>
      <c r="O1959" s="23" t="s">
        <v>4890</v>
      </c>
      <c r="P1959" s="46" t="s">
        <v>32</v>
      </c>
      <c r="Q1959" s="24" t="s">
        <v>54</v>
      </c>
      <c r="R1959" s="24" t="s">
        <v>35</v>
      </c>
      <c r="S1959" s="24" t="s">
        <v>36</v>
      </c>
      <c r="T1959" s="47">
        <v>41568.0</v>
      </c>
      <c r="U1959" s="24" t="s">
        <v>37</v>
      </c>
      <c r="V1959" s="24" t="s">
        <v>1549</v>
      </c>
      <c r="W1959" s="46" t="s">
        <v>36</v>
      </c>
      <c r="X1959" s="46" t="s">
        <v>5856</v>
      </c>
      <c r="Y1959" s="64">
        <v>41589.0</v>
      </c>
      <c r="Z1959" s="51" t="s">
        <v>5847</v>
      </c>
      <c r="AA1959" s="48" t="s">
        <v>5848</v>
      </c>
      <c r="AB1959" s="17" t="str">
        <f>VLOOKUP(Z1959,Gacetas!A:C,3,FALSE())</f>
        <v>https://drive.google.com/file/d/1XFsG4Onq8diL871aEXWQV3dthaGD0XXv/view?usp=sharing</v>
      </c>
    </row>
    <row r="1960">
      <c r="A1960" s="5">
        <v>1959.0</v>
      </c>
      <c r="B1960" s="24" t="s">
        <v>5857</v>
      </c>
      <c r="C1960" s="24" t="s">
        <v>3395</v>
      </c>
      <c r="D1960" s="24" t="s">
        <v>5857</v>
      </c>
      <c r="E1960" s="78"/>
      <c r="F1960" s="78"/>
      <c r="G1960" s="78"/>
      <c r="H1960" s="23" t="s">
        <v>29</v>
      </c>
      <c r="I1960" s="23" t="s">
        <v>30</v>
      </c>
      <c r="J1960" s="44"/>
      <c r="K1960" s="24" t="s">
        <v>145</v>
      </c>
      <c r="L1960" s="44"/>
      <c r="M1960" s="44"/>
      <c r="N1960" s="45" t="s">
        <v>32</v>
      </c>
      <c r="O1960" s="23" t="s">
        <v>5704</v>
      </c>
      <c r="P1960" s="46" t="s">
        <v>32</v>
      </c>
      <c r="Q1960" s="24" t="s">
        <v>34</v>
      </c>
      <c r="R1960" s="24" t="s">
        <v>35</v>
      </c>
      <c r="S1960" s="24" t="s">
        <v>36</v>
      </c>
      <c r="T1960" s="47">
        <v>41571.0</v>
      </c>
      <c r="U1960" s="24" t="s">
        <v>37</v>
      </c>
      <c r="V1960" s="24" t="s">
        <v>1549</v>
      </c>
      <c r="W1960" s="46" t="s">
        <v>36</v>
      </c>
      <c r="X1960" s="46" t="s">
        <v>5858</v>
      </c>
      <c r="Y1960" s="64">
        <v>41589.0</v>
      </c>
      <c r="Z1960" s="51" t="s">
        <v>5847</v>
      </c>
      <c r="AA1960" s="48" t="s">
        <v>5848</v>
      </c>
      <c r="AB1960" s="17" t="str">
        <f>VLOOKUP(Z1960,Gacetas!A:C,3,FALSE())</f>
        <v>https://drive.google.com/file/d/1XFsG4Onq8diL871aEXWQV3dthaGD0XXv/view?usp=sharing</v>
      </c>
    </row>
    <row r="1961">
      <c r="A1961" s="5">
        <v>1960.0</v>
      </c>
      <c r="B1961" s="24" t="s">
        <v>5615</v>
      </c>
      <c r="C1961" s="24" t="s">
        <v>5615</v>
      </c>
      <c r="D1961" s="24" t="s">
        <v>5615</v>
      </c>
      <c r="E1961" s="78"/>
      <c r="F1961" s="78"/>
      <c r="G1961" s="78"/>
      <c r="H1961" s="23" t="s">
        <v>4074</v>
      </c>
      <c r="I1961" s="23" t="s">
        <v>30</v>
      </c>
      <c r="J1961" s="44"/>
      <c r="K1961" s="24" t="s">
        <v>102</v>
      </c>
      <c r="L1961" s="44"/>
      <c r="M1961" s="44"/>
      <c r="N1961" s="45" t="s">
        <v>32</v>
      </c>
      <c r="O1961" s="23" t="s">
        <v>5859</v>
      </c>
      <c r="P1961" s="46" t="s">
        <v>53</v>
      </c>
      <c r="Q1961" s="24" t="s">
        <v>34</v>
      </c>
      <c r="R1961" s="24" t="s">
        <v>35</v>
      </c>
      <c r="S1961" s="24" t="s">
        <v>36</v>
      </c>
      <c r="T1961" s="47">
        <v>41582.0</v>
      </c>
      <c r="U1961" s="24" t="s">
        <v>37</v>
      </c>
      <c r="V1961" s="24" t="s">
        <v>1549</v>
      </c>
      <c r="W1961" s="46" t="s">
        <v>36</v>
      </c>
      <c r="X1961" s="46" t="s">
        <v>5860</v>
      </c>
      <c r="Y1961" s="64">
        <v>41605.0</v>
      </c>
      <c r="Z1961" s="51" t="s">
        <v>5861</v>
      </c>
      <c r="AA1961" s="48" t="s">
        <v>5862</v>
      </c>
      <c r="AB1961" s="17" t="str">
        <f>VLOOKUP(Z1961,Gacetas!A:C,3,FALSE())</f>
        <v>https://drive.google.com/file/d/10lZMWtIq3xjbfcfsKvSrFbrJKZu710Xc/view?usp=sharing</v>
      </c>
    </row>
    <row r="1962">
      <c r="A1962" s="5">
        <v>1961.0</v>
      </c>
      <c r="B1962" s="23" t="s">
        <v>5863</v>
      </c>
      <c r="C1962" s="23" t="s">
        <v>2137</v>
      </c>
      <c r="D1962" s="23" t="s">
        <v>5863</v>
      </c>
      <c r="E1962" s="78"/>
      <c r="F1962" s="78"/>
      <c r="G1962" s="78"/>
      <c r="H1962" s="23" t="s">
        <v>4074</v>
      </c>
      <c r="I1962" s="23" t="s">
        <v>30</v>
      </c>
      <c r="J1962" s="44"/>
      <c r="K1962" s="24" t="s">
        <v>31</v>
      </c>
      <c r="L1962" s="44"/>
      <c r="M1962" s="44"/>
      <c r="N1962" s="45" t="s">
        <v>32</v>
      </c>
      <c r="O1962" s="23" t="s">
        <v>4890</v>
      </c>
      <c r="P1962" s="46" t="s">
        <v>32</v>
      </c>
      <c r="Q1962" s="24" t="s">
        <v>54</v>
      </c>
      <c r="R1962" s="24" t="s">
        <v>35</v>
      </c>
      <c r="S1962" s="24" t="s">
        <v>36</v>
      </c>
      <c r="T1962" s="47">
        <v>41583.0</v>
      </c>
      <c r="U1962" s="24" t="s">
        <v>37</v>
      </c>
      <c r="V1962" s="24" t="s">
        <v>1549</v>
      </c>
      <c r="W1962" s="46" t="s">
        <v>36</v>
      </c>
      <c r="X1962" s="46" t="s">
        <v>5864</v>
      </c>
      <c r="Y1962" s="64">
        <v>41605.0</v>
      </c>
      <c r="Z1962" s="51" t="s">
        <v>5861</v>
      </c>
      <c r="AA1962" s="48" t="s">
        <v>5862</v>
      </c>
      <c r="AB1962" s="17" t="str">
        <f>VLOOKUP(Z1962,Gacetas!A:C,3,FALSE())</f>
        <v>https://drive.google.com/file/d/10lZMWtIq3xjbfcfsKvSrFbrJKZu710Xc/view?usp=sharing</v>
      </c>
    </row>
    <row r="1963">
      <c r="A1963" s="5">
        <v>1962.0</v>
      </c>
      <c r="B1963" s="24" t="s">
        <v>2119</v>
      </c>
      <c r="C1963" s="24" t="s">
        <v>2119</v>
      </c>
      <c r="D1963" s="24" t="s">
        <v>2119</v>
      </c>
      <c r="E1963" s="78"/>
      <c r="F1963" s="78"/>
      <c r="G1963" s="78"/>
      <c r="H1963" s="23" t="s">
        <v>4074</v>
      </c>
      <c r="I1963" s="23" t="s">
        <v>30</v>
      </c>
      <c r="J1963" s="44"/>
      <c r="K1963" s="24" t="s">
        <v>45</v>
      </c>
      <c r="L1963" s="44"/>
      <c r="M1963" s="44"/>
      <c r="N1963" s="45" t="s">
        <v>32</v>
      </c>
      <c r="O1963" s="23" t="s">
        <v>4890</v>
      </c>
      <c r="P1963" s="46" t="s">
        <v>32</v>
      </c>
      <c r="Q1963" s="24" t="s">
        <v>54</v>
      </c>
      <c r="R1963" s="24" t="s">
        <v>35</v>
      </c>
      <c r="S1963" s="24" t="s">
        <v>36</v>
      </c>
      <c r="T1963" s="47">
        <v>41583.0</v>
      </c>
      <c r="U1963" s="24" t="s">
        <v>37</v>
      </c>
      <c r="V1963" s="24" t="s">
        <v>1549</v>
      </c>
      <c r="W1963" s="46" t="s">
        <v>36</v>
      </c>
      <c r="X1963" s="46" t="s">
        <v>5865</v>
      </c>
      <c r="Y1963" s="64">
        <v>41605.0</v>
      </c>
      <c r="Z1963" s="51" t="s">
        <v>5861</v>
      </c>
      <c r="AA1963" s="48" t="s">
        <v>5862</v>
      </c>
      <c r="AB1963" s="17" t="str">
        <f>VLOOKUP(Z1963,Gacetas!A:C,3,FALSE())</f>
        <v>https://drive.google.com/file/d/10lZMWtIq3xjbfcfsKvSrFbrJKZu710Xc/view?usp=sharing</v>
      </c>
    </row>
    <row r="1964">
      <c r="A1964" s="5">
        <v>1963.0</v>
      </c>
      <c r="B1964" s="24" t="s">
        <v>934</v>
      </c>
      <c r="C1964" s="24" t="s">
        <v>934</v>
      </c>
      <c r="D1964" s="24" t="s">
        <v>934</v>
      </c>
      <c r="E1964" s="78"/>
      <c r="F1964" s="78"/>
      <c r="G1964" s="78"/>
      <c r="H1964" s="23" t="s">
        <v>4074</v>
      </c>
      <c r="I1964" s="23" t="s">
        <v>30</v>
      </c>
      <c r="J1964" s="44"/>
      <c r="K1964" s="24" t="s">
        <v>145</v>
      </c>
      <c r="L1964" s="44"/>
      <c r="M1964" s="44"/>
      <c r="N1964" s="45" t="s">
        <v>32</v>
      </c>
      <c r="O1964" s="23" t="s">
        <v>4890</v>
      </c>
      <c r="P1964" s="46" t="s">
        <v>32</v>
      </c>
      <c r="Q1964" s="24" t="s">
        <v>54</v>
      </c>
      <c r="R1964" s="24" t="s">
        <v>35</v>
      </c>
      <c r="S1964" s="24" t="s">
        <v>36</v>
      </c>
      <c r="T1964" s="47">
        <v>41583.0</v>
      </c>
      <c r="U1964" s="24" t="s">
        <v>37</v>
      </c>
      <c r="V1964" s="24" t="s">
        <v>1549</v>
      </c>
      <c r="W1964" s="46" t="s">
        <v>36</v>
      </c>
      <c r="X1964" s="46" t="s">
        <v>5866</v>
      </c>
      <c r="Y1964" s="64">
        <v>41605.0</v>
      </c>
      <c r="Z1964" s="51" t="s">
        <v>5861</v>
      </c>
      <c r="AA1964" s="48" t="s">
        <v>5862</v>
      </c>
      <c r="AB1964" s="17" t="str">
        <f>VLOOKUP(Z1964,Gacetas!A:C,3,FALSE())</f>
        <v>https://drive.google.com/file/d/10lZMWtIq3xjbfcfsKvSrFbrJKZu710Xc/view?usp=sharing</v>
      </c>
    </row>
    <row r="1965">
      <c r="A1965" s="5">
        <v>1964.0</v>
      </c>
      <c r="B1965" s="24" t="s">
        <v>2293</v>
      </c>
      <c r="C1965" s="24" t="s">
        <v>2293</v>
      </c>
      <c r="D1965" s="24" t="s">
        <v>2293</v>
      </c>
      <c r="E1965" s="78"/>
      <c r="F1965" s="78"/>
      <c r="G1965" s="78"/>
      <c r="H1965" s="23" t="s">
        <v>4074</v>
      </c>
      <c r="I1965" s="23" t="s">
        <v>30</v>
      </c>
      <c r="J1965" s="44"/>
      <c r="K1965" s="24" t="s">
        <v>229</v>
      </c>
      <c r="L1965" s="44"/>
      <c r="M1965" s="44"/>
      <c r="N1965" s="45" t="s">
        <v>32</v>
      </c>
      <c r="O1965" s="23" t="s">
        <v>4890</v>
      </c>
      <c r="P1965" s="46" t="s">
        <v>32</v>
      </c>
      <c r="Q1965" s="24" t="s">
        <v>54</v>
      </c>
      <c r="R1965" s="24" t="s">
        <v>35</v>
      </c>
      <c r="S1965" s="24" t="s">
        <v>36</v>
      </c>
      <c r="T1965" s="47">
        <v>41583.0</v>
      </c>
      <c r="U1965" s="24" t="s">
        <v>37</v>
      </c>
      <c r="V1965" s="24" t="s">
        <v>1549</v>
      </c>
      <c r="W1965" s="46" t="s">
        <v>36</v>
      </c>
      <c r="X1965" s="46" t="s">
        <v>5867</v>
      </c>
      <c r="Y1965" s="64">
        <v>41605.0</v>
      </c>
      <c r="Z1965" s="51" t="s">
        <v>5861</v>
      </c>
      <c r="AA1965" s="48" t="s">
        <v>5862</v>
      </c>
      <c r="AB1965" s="17" t="str">
        <f>VLOOKUP(Z1965,Gacetas!A:C,3,FALSE())</f>
        <v>https://drive.google.com/file/d/10lZMWtIq3xjbfcfsKvSrFbrJKZu710Xc/view?usp=sharing</v>
      </c>
    </row>
    <row r="1966">
      <c r="A1966" s="5">
        <v>1965.0</v>
      </c>
      <c r="B1966" s="24" t="s">
        <v>3546</v>
      </c>
      <c r="C1966" s="24" t="s">
        <v>3546</v>
      </c>
      <c r="D1966" s="24" t="s">
        <v>3546</v>
      </c>
      <c r="E1966" s="78"/>
      <c r="F1966" s="78"/>
      <c r="G1966" s="78"/>
      <c r="H1966" s="23" t="s">
        <v>4074</v>
      </c>
      <c r="I1966" s="23" t="s">
        <v>30</v>
      </c>
      <c r="J1966" s="44"/>
      <c r="K1966" s="24" t="s">
        <v>31</v>
      </c>
      <c r="L1966" s="44"/>
      <c r="M1966" s="44"/>
      <c r="N1966" s="45" t="s">
        <v>32</v>
      </c>
      <c r="O1966" s="23" t="s">
        <v>4890</v>
      </c>
      <c r="P1966" s="46" t="s">
        <v>32</v>
      </c>
      <c r="Q1966" s="24" t="s">
        <v>54</v>
      </c>
      <c r="R1966" s="24" t="s">
        <v>35</v>
      </c>
      <c r="S1966" s="24" t="s">
        <v>36</v>
      </c>
      <c r="T1966" s="47">
        <v>41583.0</v>
      </c>
      <c r="U1966" s="24" t="s">
        <v>37</v>
      </c>
      <c r="V1966" s="24" t="s">
        <v>1549</v>
      </c>
      <c r="W1966" s="46" t="s">
        <v>36</v>
      </c>
      <c r="X1966" s="46" t="s">
        <v>5868</v>
      </c>
      <c r="Y1966" s="64">
        <v>41605.0</v>
      </c>
      <c r="Z1966" s="51" t="s">
        <v>5861</v>
      </c>
      <c r="AA1966" s="48" t="s">
        <v>5862</v>
      </c>
      <c r="AB1966" s="17" t="str">
        <f>VLOOKUP(Z1966,Gacetas!A:C,3,FALSE())</f>
        <v>https://drive.google.com/file/d/10lZMWtIq3xjbfcfsKvSrFbrJKZu710Xc/view?usp=sharing</v>
      </c>
    </row>
    <row r="1967">
      <c r="A1967" s="5">
        <v>1966.0</v>
      </c>
      <c r="B1967" s="24" t="s">
        <v>2152</v>
      </c>
      <c r="C1967" s="24" t="s">
        <v>2152</v>
      </c>
      <c r="D1967" s="24" t="s">
        <v>2152</v>
      </c>
      <c r="E1967" s="78"/>
      <c r="F1967" s="78"/>
      <c r="G1967" s="78"/>
      <c r="H1967" s="23" t="s">
        <v>4074</v>
      </c>
      <c r="I1967" s="23" t="s">
        <v>30</v>
      </c>
      <c r="J1967" s="44"/>
      <c r="K1967" s="24" t="s">
        <v>229</v>
      </c>
      <c r="L1967" s="44"/>
      <c r="M1967" s="44"/>
      <c r="N1967" s="45" t="s">
        <v>32</v>
      </c>
      <c r="O1967" s="23" t="s">
        <v>4890</v>
      </c>
      <c r="P1967" s="46" t="s">
        <v>32</v>
      </c>
      <c r="Q1967" s="24" t="s">
        <v>54</v>
      </c>
      <c r="R1967" s="24" t="s">
        <v>35</v>
      </c>
      <c r="S1967" s="24" t="s">
        <v>36</v>
      </c>
      <c r="T1967" s="47">
        <v>41583.0</v>
      </c>
      <c r="U1967" s="24" t="s">
        <v>37</v>
      </c>
      <c r="V1967" s="24" t="s">
        <v>1549</v>
      </c>
      <c r="W1967" s="46" t="s">
        <v>36</v>
      </c>
      <c r="X1967" s="46" t="s">
        <v>5869</v>
      </c>
      <c r="Y1967" s="64">
        <v>41605.0</v>
      </c>
      <c r="Z1967" s="51" t="s">
        <v>5861</v>
      </c>
      <c r="AA1967" s="48" t="s">
        <v>5862</v>
      </c>
      <c r="AB1967" s="17" t="str">
        <f>VLOOKUP(Z1967,Gacetas!A:C,3,FALSE())</f>
        <v>https://drive.google.com/file/d/10lZMWtIq3xjbfcfsKvSrFbrJKZu710Xc/view?usp=sharing</v>
      </c>
    </row>
    <row r="1968">
      <c r="A1968" s="5">
        <v>1967.0</v>
      </c>
      <c r="B1968" s="24" t="s">
        <v>2326</v>
      </c>
      <c r="C1968" s="24" t="s">
        <v>2326</v>
      </c>
      <c r="D1968" s="24" t="s">
        <v>2326</v>
      </c>
      <c r="E1968" s="78"/>
      <c r="F1968" s="78"/>
      <c r="G1968" s="78"/>
      <c r="H1968" s="23" t="s">
        <v>4074</v>
      </c>
      <c r="I1968" s="23" t="s">
        <v>30</v>
      </c>
      <c r="J1968" s="44"/>
      <c r="K1968" s="24" t="s">
        <v>45</v>
      </c>
      <c r="L1968" s="44"/>
      <c r="M1968" s="44"/>
      <c r="N1968" s="45" t="s">
        <v>32</v>
      </c>
      <c r="O1968" s="51" t="s">
        <v>5870</v>
      </c>
      <c r="P1968" s="46" t="s">
        <v>32</v>
      </c>
      <c r="Q1968" s="24" t="s">
        <v>54</v>
      </c>
      <c r="R1968" s="24" t="s">
        <v>35</v>
      </c>
      <c r="S1968" s="24" t="s">
        <v>36</v>
      </c>
      <c r="T1968" s="47">
        <v>41583.0</v>
      </c>
      <c r="U1968" s="24" t="s">
        <v>37</v>
      </c>
      <c r="V1968" s="24" t="s">
        <v>1549</v>
      </c>
      <c r="W1968" s="46" t="s">
        <v>36</v>
      </c>
      <c r="X1968" s="46" t="s">
        <v>5871</v>
      </c>
      <c r="Y1968" s="64">
        <v>41605.0</v>
      </c>
      <c r="Z1968" s="51" t="s">
        <v>5861</v>
      </c>
      <c r="AA1968" s="48" t="s">
        <v>5862</v>
      </c>
      <c r="AB1968" s="17" t="str">
        <f>VLOOKUP(Z1968,Gacetas!A:C,3,FALSE())</f>
        <v>https://drive.google.com/file/d/10lZMWtIq3xjbfcfsKvSrFbrJKZu710Xc/view?usp=sharing</v>
      </c>
    </row>
    <row r="1969">
      <c r="A1969" s="5">
        <v>1968.0</v>
      </c>
      <c r="B1969" s="24" t="s">
        <v>2317</v>
      </c>
      <c r="C1969" s="24" t="s">
        <v>2317</v>
      </c>
      <c r="D1969" s="24" t="s">
        <v>2317</v>
      </c>
      <c r="E1969" s="78"/>
      <c r="F1969" s="78"/>
      <c r="G1969" s="78"/>
      <c r="H1969" s="23" t="s">
        <v>4074</v>
      </c>
      <c r="I1969" s="23" t="s">
        <v>30</v>
      </c>
      <c r="J1969" s="44"/>
      <c r="K1969" s="24" t="s">
        <v>45</v>
      </c>
      <c r="L1969" s="44"/>
      <c r="M1969" s="44"/>
      <c r="N1969" s="45" t="s">
        <v>32</v>
      </c>
      <c r="O1969" s="23" t="s">
        <v>4890</v>
      </c>
      <c r="P1969" s="46" t="s">
        <v>32</v>
      </c>
      <c r="Q1969" s="24" t="s">
        <v>54</v>
      </c>
      <c r="R1969" s="24" t="s">
        <v>35</v>
      </c>
      <c r="S1969" s="24" t="s">
        <v>36</v>
      </c>
      <c r="T1969" s="47">
        <v>41583.0</v>
      </c>
      <c r="U1969" s="24" t="s">
        <v>37</v>
      </c>
      <c r="V1969" s="24" t="s">
        <v>1549</v>
      </c>
      <c r="W1969" s="46" t="s">
        <v>36</v>
      </c>
      <c r="X1969" s="46" t="s">
        <v>5872</v>
      </c>
      <c r="Y1969" s="64">
        <v>41605.0</v>
      </c>
      <c r="Z1969" s="51" t="s">
        <v>5861</v>
      </c>
      <c r="AA1969" s="48" t="s">
        <v>5862</v>
      </c>
      <c r="AB1969" s="17" t="str">
        <f>VLOOKUP(Z1969,Gacetas!A:C,3,FALSE())</f>
        <v>https://drive.google.com/file/d/10lZMWtIq3xjbfcfsKvSrFbrJKZu710Xc/view?usp=sharing</v>
      </c>
    </row>
    <row r="1970">
      <c r="A1970" s="5">
        <v>1969.0</v>
      </c>
      <c r="B1970" s="24" t="s">
        <v>5873</v>
      </c>
      <c r="C1970" s="24" t="s">
        <v>5874</v>
      </c>
      <c r="D1970" s="24" t="s">
        <v>5873</v>
      </c>
      <c r="E1970" s="78"/>
      <c r="F1970" s="78"/>
      <c r="G1970" s="78"/>
      <c r="H1970" s="23" t="s">
        <v>4074</v>
      </c>
      <c r="I1970" s="23" t="s">
        <v>30</v>
      </c>
      <c r="J1970" s="44"/>
      <c r="K1970" s="24" t="s">
        <v>327</v>
      </c>
      <c r="L1970" s="44"/>
      <c r="M1970" s="44"/>
      <c r="N1970" s="45" t="s">
        <v>32</v>
      </c>
      <c r="O1970" s="23" t="s">
        <v>4890</v>
      </c>
      <c r="P1970" s="46" t="s">
        <v>32</v>
      </c>
      <c r="Q1970" s="24" t="s">
        <v>54</v>
      </c>
      <c r="R1970" s="24" t="s">
        <v>35</v>
      </c>
      <c r="S1970" s="24" t="s">
        <v>36</v>
      </c>
      <c r="T1970" s="47">
        <v>41586.0</v>
      </c>
      <c r="U1970" s="24" t="s">
        <v>37</v>
      </c>
      <c r="V1970" s="24" t="s">
        <v>1549</v>
      </c>
      <c r="W1970" s="46" t="s">
        <v>36</v>
      </c>
      <c r="X1970" s="46" t="s">
        <v>5875</v>
      </c>
      <c r="Y1970" s="64">
        <v>41605.0</v>
      </c>
      <c r="Z1970" s="51" t="s">
        <v>5861</v>
      </c>
      <c r="AA1970" s="48" t="s">
        <v>5862</v>
      </c>
      <c r="AB1970" s="17" t="str">
        <f>VLOOKUP(Z1970,Gacetas!A:C,3,FALSE())</f>
        <v>https://drive.google.com/file/d/10lZMWtIq3xjbfcfsKvSrFbrJKZu710Xc/view?usp=sharing</v>
      </c>
    </row>
    <row r="1971">
      <c r="A1971" s="5">
        <v>1970.0</v>
      </c>
      <c r="B1971" s="24" t="s">
        <v>5876</v>
      </c>
      <c r="C1971" s="24" t="s">
        <v>2273</v>
      </c>
      <c r="D1971" s="24" t="s">
        <v>5876</v>
      </c>
      <c r="E1971" s="78"/>
      <c r="F1971" s="78"/>
      <c r="G1971" s="78"/>
      <c r="H1971" s="23" t="s">
        <v>4074</v>
      </c>
      <c r="I1971" s="23" t="s">
        <v>30</v>
      </c>
      <c r="J1971" s="44"/>
      <c r="K1971" s="24" t="s">
        <v>45</v>
      </c>
      <c r="L1971" s="44"/>
      <c r="M1971" s="44"/>
      <c r="N1971" s="45" t="s">
        <v>32</v>
      </c>
      <c r="O1971" s="23" t="s">
        <v>4890</v>
      </c>
      <c r="P1971" s="46" t="s">
        <v>32</v>
      </c>
      <c r="Q1971" s="24" t="s">
        <v>54</v>
      </c>
      <c r="R1971" s="24" t="s">
        <v>35</v>
      </c>
      <c r="S1971" s="24" t="s">
        <v>36</v>
      </c>
      <c r="T1971" s="47">
        <v>41586.0</v>
      </c>
      <c r="U1971" s="24" t="s">
        <v>37</v>
      </c>
      <c r="V1971" s="24" t="s">
        <v>1549</v>
      </c>
      <c r="W1971" s="46" t="s">
        <v>36</v>
      </c>
      <c r="X1971" s="46" t="s">
        <v>5877</v>
      </c>
      <c r="Y1971" s="64">
        <v>41605.0</v>
      </c>
      <c r="Z1971" s="51" t="s">
        <v>5861</v>
      </c>
      <c r="AA1971" s="48" t="s">
        <v>5862</v>
      </c>
      <c r="AB1971" s="17" t="str">
        <f>VLOOKUP(Z1971,Gacetas!A:C,3,FALSE())</f>
        <v>https://drive.google.com/file/d/10lZMWtIq3xjbfcfsKvSrFbrJKZu710Xc/view?usp=sharing</v>
      </c>
    </row>
    <row r="1972">
      <c r="A1972" s="5">
        <v>1971.0</v>
      </c>
      <c r="B1972" s="24" t="s">
        <v>2358</v>
      </c>
      <c r="C1972" s="122" t="s">
        <v>2359</v>
      </c>
      <c r="D1972" s="122" t="s">
        <v>921</v>
      </c>
      <c r="E1972" s="122" t="s">
        <v>921</v>
      </c>
      <c r="F1972" s="122"/>
      <c r="G1972" s="122"/>
      <c r="H1972" s="23" t="s">
        <v>4074</v>
      </c>
      <c r="I1972" s="23" t="s">
        <v>30</v>
      </c>
      <c r="J1972" s="44"/>
      <c r="K1972" s="24" t="s">
        <v>45</v>
      </c>
      <c r="L1972" s="44"/>
      <c r="M1972" s="44"/>
      <c r="N1972" s="45" t="s">
        <v>32</v>
      </c>
      <c r="O1972" s="23" t="s">
        <v>4890</v>
      </c>
      <c r="P1972" s="46" t="s">
        <v>32</v>
      </c>
      <c r="Q1972" s="24" t="s">
        <v>54</v>
      </c>
      <c r="R1972" s="24" t="s">
        <v>35</v>
      </c>
      <c r="S1972" s="24" t="s">
        <v>36</v>
      </c>
      <c r="T1972" s="47">
        <v>41586.0</v>
      </c>
      <c r="U1972" s="24" t="s">
        <v>37</v>
      </c>
      <c r="V1972" s="24" t="s">
        <v>1549</v>
      </c>
      <c r="W1972" s="46" t="s">
        <v>36</v>
      </c>
      <c r="X1972" s="46" t="s">
        <v>5878</v>
      </c>
      <c r="Y1972" s="64">
        <v>41605.0</v>
      </c>
      <c r="Z1972" s="51" t="s">
        <v>5861</v>
      </c>
      <c r="AA1972" s="48" t="s">
        <v>5862</v>
      </c>
      <c r="AB1972" s="17" t="str">
        <f>VLOOKUP(Z1972,Gacetas!A:C,3,FALSE())</f>
        <v>https://drive.google.com/file/d/10lZMWtIq3xjbfcfsKvSrFbrJKZu710Xc/view?usp=sharing</v>
      </c>
    </row>
    <row r="1973">
      <c r="A1973" s="5">
        <v>1972.0</v>
      </c>
      <c r="B1973" s="23" t="s">
        <v>3543</v>
      </c>
      <c r="C1973" s="23" t="s">
        <v>3543</v>
      </c>
      <c r="D1973" s="23" t="s">
        <v>3543</v>
      </c>
      <c r="E1973" s="78"/>
      <c r="F1973" s="78"/>
      <c r="G1973" s="78"/>
      <c r="H1973" s="23" t="s">
        <v>4074</v>
      </c>
      <c r="I1973" s="23" t="s">
        <v>30</v>
      </c>
      <c r="J1973" s="44"/>
      <c r="K1973" s="24" t="s">
        <v>125</v>
      </c>
      <c r="L1973" s="44"/>
      <c r="M1973" s="44"/>
      <c r="N1973" s="45" t="s">
        <v>32</v>
      </c>
      <c r="O1973" s="23" t="s">
        <v>4890</v>
      </c>
      <c r="P1973" s="46" t="s">
        <v>32</v>
      </c>
      <c r="Q1973" s="24" t="s">
        <v>54</v>
      </c>
      <c r="R1973" s="24" t="s">
        <v>35</v>
      </c>
      <c r="S1973" s="24" t="s">
        <v>36</v>
      </c>
      <c r="T1973" s="47">
        <v>41586.0</v>
      </c>
      <c r="U1973" s="24" t="s">
        <v>37</v>
      </c>
      <c r="V1973" s="24" t="s">
        <v>1549</v>
      </c>
      <c r="W1973" s="46" t="s">
        <v>36</v>
      </c>
      <c r="X1973" s="46" t="s">
        <v>5879</v>
      </c>
      <c r="Y1973" s="64">
        <v>41605.0</v>
      </c>
      <c r="Z1973" s="51" t="s">
        <v>5861</v>
      </c>
      <c r="AA1973" s="48" t="s">
        <v>5862</v>
      </c>
      <c r="AB1973" s="17" t="str">
        <f>VLOOKUP(Z1973,Gacetas!A:C,3,FALSE())</f>
        <v>https://drive.google.com/file/d/10lZMWtIq3xjbfcfsKvSrFbrJKZu710Xc/view?usp=sharing</v>
      </c>
    </row>
    <row r="1974">
      <c r="A1974" s="5">
        <v>1973.0</v>
      </c>
      <c r="B1974" s="23" t="s">
        <v>5880</v>
      </c>
      <c r="C1974" s="23" t="s">
        <v>940</v>
      </c>
      <c r="D1974" s="23" t="s">
        <v>5880</v>
      </c>
      <c r="E1974" s="78"/>
      <c r="F1974" s="78"/>
      <c r="G1974" s="78"/>
      <c r="H1974" s="23" t="s">
        <v>4074</v>
      </c>
      <c r="I1974" s="23" t="s">
        <v>30</v>
      </c>
      <c r="J1974" s="44"/>
      <c r="K1974" s="24" t="s">
        <v>941</v>
      </c>
      <c r="L1974" s="44"/>
      <c r="M1974" s="44"/>
      <c r="N1974" s="45" t="s">
        <v>32</v>
      </c>
      <c r="O1974" s="23" t="s">
        <v>4890</v>
      </c>
      <c r="P1974" s="46" t="s">
        <v>32</v>
      </c>
      <c r="Q1974" s="24" t="s">
        <v>54</v>
      </c>
      <c r="R1974" s="24" t="s">
        <v>35</v>
      </c>
      <c r="S1974" s="24" t="s">
        <v>36</v>
      </c>
      <c r="T1974" s="47">
        <v>41586.0</v>
      </c>
      <c r="U1974" s="24" t="s">
        <v>37</v>
      </c>
      <c r="V1974" s="24" t="s">
        <v>1549</v>
      </c>
      <c r="W1974" s="46" t="s">
        <v>36</v>
      </c>
      <c r="X1974" s="46" t="s">
        <v>5881</v>
      </c>
      <c r="Y1974" s="64">
        <v>41605.0</v>
      </c>
      <c r="Z1974" s="51" t="s">
        <v>5861</v>
      </c>
      <c r="AA1974" s="48" t="s">
        <v>5862</v>
      </c>
      <c r="AB1974" s="17" t="str">
        <f>VLOOKUP(Z1974,Gacetas!A:C,3,FALSE())</f>
        <v>https://drive.google.com/file/d/10lZMWtIq3xjbfcfsKvSrFbrJKZu710Xc/view?usp=sharing</v>
      </c>
    </row>
    <row r="1975">
      <c r="A1975" s="5">
        <v>1974.0</v>
      </c>
      <c r="B1975" s="24" t="s">
        <v>2339</v>
      </c>
      <c r="C1975" s="24" t="s">
        <v>2339</v>
      </c>
      <c r="D1975" s="24" t="s">
        <v>2339</v>
      </c>
      <c r="E1975" s="78"/>
      <c r="F1975" s="78"/>
      <c r="G1975" s="78"/>
      <c r="H1975" s="23" t="s">
        <v>4074</v>
      </c>
      <c r="I1975" s="23" t="s">
        <v>30</v>
      </c>
      <c r="J1975" s="44"/>
      <c r="K1975" s="24" t="s">
        <v>45</v>
      </c>
      <c r="L1975" s="44"/>
      <c r="M1975" s="44"/>
      <c r="N1975" s="45" t="s">
        <v>32</v>
      </c>
      <c r="O1975" s="23" t="s">
        <v>4890</v>
      </c>
      <c r="P1975" s="46" t="s">
        <v>32</v>
      </c>
      <c r="Q1975" s="24" t="s">
        <v>54</v>
      </c>
      <c r="R1975" s="24" t="s">
        <v>35</v>
      </c>
      <c r="S1975" s="24" t="s">
        <v>36</v>
      </c>
      <c r="T1975" s="47">
        <v>41592.0</v>
      </c>
      <c r="U1975" s="24" t="s">
        <v>37</v>
      </c>
      <c r="V1975" s="24" t="s">
        <v>1549</v>
      </c>
      <c r="W1975" s="46" t="s">
        <v>36</v>
      </c>
      <c r="X1975" s="46" t="s">
        <v>5882</v>
      </c>
      <c r="Y1975" s="64">
        <v>41614.0</v>
      </c>
      <c r="Z1975" s="51" t="s">
        <v>5883</v>
      </c>
      <c r="AA1975" s="48" t="s">
        <v>5884</v>
      </c>
      <c r="AB1975" s="17" t="str">
        <f>VLOOKUP(Z1975,Gacetas!A:C,3,FALSE())</f>
        <v>https://drive.google.com/file/d/1ugM54_S33BQKcZ4IIXcgFWvU15qUMnQ1/view?usp=sharing</v>
      </c>
    </row>
    <row r="1976">
      <c r="A1976" s="5">
        <v>1975.0</v>
      </c>
      <c r="B1976" s="24" t="s">
        <v>5885</v>
      </c>
      <c r="C1976" s="24" t="s">
        <v>2296</v>
      </c>
      <c r="D1976" s="24" t="s">
        <v>5885</v>
      </c>
      <c r="E1976" s="78"/>
      <c r="F1976" s="78"/>
      <c r="G1976" s="78"/>
      <c r="H1976" s="23" t="s">
        <v>4074</v>
      </c>
      <c r="I1976" s="23" t="s">
        <v>30</v>
      </c>
      <c r="J1976" s="44"/>
      <c r="K1976" s="24" t="s">
        <v>145</v>
      </c>
      <c r="L1976" s="44"/>
      <c r="M1976" s="44"/>
      <c r="N1976" s="45" t="s">
        <v>32</v>
      </c>
      <c r="O1976" s="23" t="s">
        <v>4890</v>
      </c>
      <c r="P1976" s="46" t="s">
        <v>32</v>
      </c>
      <c r="Q1976" s="24" t="s">
        <v>54</v>
      </c>
      <c r="R1976" s="24" t="s">
        <v>35</v>
      </c>
      <c r="S1976" s="24" t="s">
        <v>36</v>
      </c>
      <c r="T1976" s="47">
        <v>41592.0</v>
      </c>
      <c r="U1976" s="24" t="s">
        <v>37</v>
      </c>
      <c r="V1976" s="24" t="s">
        <v>1549</v>
      </c>
      <c r="W1976" s="46" t="s">
        <v>36</v>
      </c>
      <c r="X1976" s="46" t="s">
        <v>5886</v>
      </c>
      <c r="Y1976" s="64">
        <v>41614.0</v>
      </c>
      <c r="Z1976" s="51" t="s">
        <v>5883</v>
      </c>
      <c r="AA1976" s="48" t="s">
        <v>5884</v>
      </c>
      <c r="AB1976" s="17" t="str">
        <f>VLOOKUP(Z1976,Gacetas!A:C,3,FALSE())</f>
        <v>https://drive.google.com/file/d/1ugM54_S33BQKcZ4IIXcgFWvU15qUMnQ1/view?usp=sharing</v>
      </c>
    </row>
    <row r="1977">
      <c r="A1977" s="5">
        <v>1976.0</v>
      </c>
      <c r="B1977" s="24" t="s">
        <v>2371</v>
      </c>
      <c r="C1977" s="24" t="s">
        <v>2371</v>
      </c>
      <c r="D1977" s="24" t="s">
        <v>2371</v>
      </c>
      <c r="E1977" s="78"/>
      <c r="F1977" s="78"/>
      <c r="G1977" s="78"/>
      <c r="H1977" s="23" t="s">
        <v>4074</v>
      </c>
      <c r="I1977" s="23" t="s">
        <v>30</v>
      </c>
      <c r="J1977" s="44"/>
      <c r="K1977" s="24" t="s">
        <v>51</v>
      </c>
      <c r="L1977" s="44"/>
      <c r="M1977" s="44"/>
      <c r="N1977" s="45" t="s">
        <v>32</v>
      </c>
      <c r="O1977" s="23" t="s">
        <v>4890</v>
      </c>
      <c r="P1977" s="46" t="s">
        <v>32</v>
      </c>
      <c r="Q1977" s="24" t="s">
        <v>54</v>
      </c>
      <c r="R1977" s="24" t="s">
        <v>35</v>
      </c>
      <c r="S1977" s="24" t="s">
        <v>36</v>
      </c>
      <c r="T1977" s="47">
        <v>41592.0</v>
      </c>
      <c r="U1977" s="24" t="s">
        <v>37</v>
      </c>
      <c r="V1977" s="24" t="s">
        <v>1549</v>
      </c>
      <c r="W1977" s="46" t="s">
        <v>36</v>
      </c>
      <c r="X1977" s="46" t="s">
        <v>5887</v>
      </c>
      <c r="Y1977" s="64">
        <v>41614.0</v>
      </c>
      <c r="Z1977" s="51" t="s">
        <v>5883</v>
      </c>
      <c r="AA1977" s="48" t="s">
        <v>5884</v>
      </c>
      <c r="AB1977" s="17" t="str">
        <f>VLOOKUP(Z1977,Gacetas!A:C,3,FALSE())</f>
        <v>https://drive.google.com/file/d/1ugM54_S33BQKcZ4IIXcgFWvU15qUMnQ1/view?usp=sharing</v>
      </c>
    </row>
    <row r="1978">
      <c r="A1978" s="5">
        <v>1977.0</v>
      </c>
      <c r="B1978" s="24" t="s">
        <v>2300</v>
      </c>
      <c r="C1978" s="24" t="s">
        <v>2300</v>
      </c>
      <c r="D1978" s="24" t="s">
        <v>2300</v>
      </c>
      <c r="E1978" s="78"/>
      <c r="F1978" s="78"/>
      <c r="G1978" s="78"/>
      <c r="H1978" s="23" t="s">
        <v>4074</v>
      </c>
      <c r="I1978" s="23" t="s">
        <v>30</v>
      </c>
      <c r="J1978" s="44"/>
      <c r="K1978" s="24" t="s">
        <v>567</v>
      </c>
      <c r="L1978" s="44"/>
      <c r="M1978" s="44"/>
      <c r="N1978" s="45" t="s">
        <v>32</v>
      </c>
      <c r="O1978" s="23" t="s">
        <v>4890</v>
      </c>
      <c r="P1978" s="46" t="s">
        <v>32</v>
      </c>
      <c r="Q1978" s="24" t="s">
        <v>54</v>
      </c>
      <c r="R1978" s="24" t="s">
        <v>35</v>
      </c>
      <c r="S1978" s="24" t="s">
        <v>36</v>
      </c>
      <c r="T1978" s="47">
        <v>41592.0</v>
      </c>
      <c r="U1978" s="24" t="s">
        <v>37</v>
      </c>
      <c r="V1978" s="24" t="s">
        <v>1549</v>
      </c>
      <c r="W1978" s="46" t="s">
        <v>36</v>
      </c>
      <c r="X1978" s="46" t="s">
        <v>5888</v>
      </c>
      <c r="Y1978" s="64">
        <v>41614.0</v>
      </c>
      <c r="Z1978" s="51" t="s">
        <v>5883</v>
      </c>
      <c r="AA1978" s="48" t="s">
        <v>5884</v>
      </c>
      <c r="AB1978" s="17" t="str">
        <f>VLOOKUP(Z1978,Gacetas!A:C,3,FALSE())</f>
        <v>https://drive.google.com/file/d/1ugM54_S33BQKcZ4IIXcgFWvU15qUMnQ1/view?usp=sharing</v>
      </c>
    </row>
    <row r="1979">
      <c r="A1979" s="5">
        <v>1978.0</v>
      </c>
      <c r="B1979" s="24" t="s">
        <v>2311</v>
      </c>
      <c r="C1979" s="24" t="s">
        <v>2311</v>
      </c>
      <c r="D1979" s="24" t="s">
        <v>2311</v>
      </c>
      <c r="E1979" s="78"/>
      <c r="F1979" s="78"/>
      <c r="G1979" s="78"/>
      <c r="H1979" s="23" t="s">
        <v>4074</v>
      </c>
      <c r="I1979" s="23" t="s">
        <v>30</v>
      </c>
      <c r="J1979" s="44"/>
      <c r="K1979" s="24" t="s">
        <v>45</v>
      </c>
      <c r="L1979" s="44"/>
      <c r="M1979" s="44"/>
      <c r="N1979" s="45" t="s">
        <v>32</v>
      </c>
      <c r="O1979" s="23" t="s">
        <v>4890</v>
      </c>
      <c r="P1979" s="46" t="s">
        <v>32</v>
      </c>
      <c r="Q1979" s="24" t="s">
        <v>54</v>
      </c>
      <c r="R1979" s="24" t="s">
        <v>35</v>
      </c>
      <c r="S1979" s="24" t="s">
        <v>36</v>
      </c>
      <c r="T1979" s="47">
        <v>41592.0</v>
      </c>
      <c r="U1979" s="24" t="s">
        <v>37</v>
      </c>
      <c r="V1979" s="24" t="s">
        <v>1549</v>
      </c>
      <c r="W1979" s="46" t="s">
        <v>36</v>
      </c>
      <c r="X1979" s="46" t="s">
        <v>5889</v>
      </c>
      <c r="Y1979" s="64">
        <v>41614.0</v>
      </c>
      <c r="Z1979" s="51" t="s">
        <v>5883</v>
      </c>
      <c r="AA1979" s="48" t="s">
        <v>5884</v>
      </c>
      <c r="AB1979" s="17" t="str">
        <f>VLOOKUP(Z1979,Gacetas!A:C,3,FALSE())</f>
        <v>https://drive.google.com/file/d/1ugM54_S33BQKcZ4IIXcgFWvU15qUMnQ1/view?usp=sharing</v>
      </c>
    </row>
    <row r="1980">
      <c r="A1980" s="5">
        <v>1979.0</v>
      </c>
      <c r="B1980" s="24" t="s">
        <v>2282</v>
      </c>
      <c r="C1980" s="24" t="s">
        <v>2282</v>
      </c>
      <c r="D1980" s="24" t="s">
        <v>2282</v>
      </c>
      <c r="E1980" s="78"/>
      <c r="F1980" s="78"/>
      <c r="G1980" s="78"/>
      <c r="H1980" s="23" t="s">
        <v>4074</v>
      </c>
      <c r="I1980" s="23" t="s">
        <v>30</v>
      </c>
      <c r="J1980" s="44"/>
      <c r="K1980" s="24" t="s">
        <v>300</v>
      </c>
      <c r="L1980" s="44"/>
      <c r="M1980" s="44"/>
      <c r="N1980" s="45" t="s">
        <v>32</v>
      </c>
      <c r="O1980" s="23" t="s">
        <v>5890</v>
      </c>
      <c r="P1980" s="46" t="s">
        <v>53</v>
      </c>
      <c r="Q1980" s="24" t="s">
        <v>54</v>
      </c>
      <c r="R1980" s="24" t="s">
        <v>35</v>
      </c>
      <c r="S1980" s="24" t="s">
        <v>36</v>
      </c>
      <c r="T1980" s="47">
        <v>41592.0</v>
      </c>
      <c r="U1980" s="24" t="s">
        <v>37</v>
      </c>
      <c r="V1980" s="24" t="s">
        <v>1549</v>
      </c>
      <c r="W1980" s="46" t="s">
        <v>36</v>
      </c>
      <c r="X1980" s="46" t="s">
        <v>5891</v>
      </c>
      <c r="Y1980" s="64">
        <v>41614.0</v>
      </c>
      <c r="Z1980" s="51" t="s">
        <v>5883</v>
      </c>
      <c r="AA1980" s="48" t="s">
        <v>5884</v>
      </c>
      <c r="AB1980" s="17" t="str">
        <f>VLOOKUP(Z1980,Gacetas!A:C,3,FALSE())</f>
        <v>https://drive.google.com/file/d/1ugM54_S33BQKcZ4IIXcgFWvU15qUMnQ1/view?usp=sharing</v>
      </c>
    </row>
    <row r="1981">
      <c r="A1981" s="5">
        <v>1980.0</v>
      </c>
      <c r="B1981" s="24" t="s">
        <v>5892</v>
      </c>
      <c r="C1981" s="24" t="s">
        <v>5892</v>
      </c>
      <c r="D1981" s="24" t="s">
        <v>5892</v>
      </c>
      <c r="E1981" s="78"/>
      <c r="F1981" s="78"/>
      <c r="G1981" s="78"/>
      <c r="H1981" s="23" t="s">
        <v>29</v>
      </c>
      <c r="I1981" s="23" t="s">
        <v>30</v>
      </c>
      <c r="J1981" s="44"/>
      <c r="K1981" s="24" t="s">
        <v>45</v>
      </c>
      <c r="L1981" s="44"/>
      <c r="M1981" s="44"/>
      <c r="N1981" s="45" t="s">
        <v>32</v>
      </c>
      <c r="O1981" s="23" t="s">
        <v>5704</v>
      </c>
      <c r="P1981" s="46" t="s">
        <v>32</v>
      </c>
      <c r="Q1981" s="24" t="s">
        <v>34</v>
      </c>
      <c r="R1981" s="24" t="s">
        <v>35</v>
      </c>
      <c r="S1981" s="24" t="s">
        <v>36</v>
      </c>
      <c r="T1981" s="47">
        <v>41603.0</v>
      </c>
      <c r="U1981" s="24" t="s">
        <v>37</v>
      </c>
      <c r="V1981" s="24" t="s">
        <v>1549</v>
      </c>
      <c r="W1981" s="46" t="s">
        <v>36</v>
      </c>
      <c r="X1981" s="46" t="s">
        <v>5893</v>
      </c>
      <c r="Y1981" s="64">
        <v>41632.0</v>
      </c>
      <c r="Z1981" s="51" t="s">
        <v>5894</v>
      </c>
      <c r="AA1981" s="48" t="s">
        <v>5895</v>
      </c>
      <c r="AB1981" s="17" t="str">
        <f>VLOOKUP(Z1981,Gacetas!A:C,3,FALSE())</f>
        <v>https://drive.google.com/file/d/1btmdZ9ztkB1Gy3RxMveNzGiAC_FPsikn/view?usp=sharing</v>
      </c>
    </row>
    <row r="1982">
      <c r="A1982" s="5">
        <v>1981.0</v>
      </c>
      <c r="B1982" s="24" t="s">
        <v>937</v>
      </c>
      <c r="C1982" s="24" t="s">
        <v>937</v>
      </c>
      <c r="D1982" s="24" t="s">
        <v>937</v>
      </c>
      <c r="E1982" s="78"/>
      <c r="F1982" s="78"/>
      <c r="G1982" s="78"/>
      <c r="H1982" s="23" t="s">
        <v>29</v>
      </c>
      <c r="I1982" s="23" t="s">
        <v>30</v>
      </c>
      <c r="J1982" s="44"/>
      <c r="K1982" s="24" t="s">
        <v>214</v>
      </c>
      <c r="L1982" s="44"/>
      <c r="M1982" s="44"/>
      <c r="N1982" s="45" t="s">
        <v>32</v>
      </c>
      <c r="O1982" s="23" t="s">
        <v>5168</v>
      </c>
      <c r="P1982" s="46" t="s">
        <v>32</v>
      </c>
      <c r="Q1982" s="24" t="s">
        <v>54</v>
      </c>
      <c r="R1982" s="24" t="s">
        <v>35</v>
      </c>
      <c r="S1982" s="24" t="s">
        <v>36</v>
      </c>
      <c r="T1982" s="47">
        <v>41614.0</v>
      </c>
      <c r="U1982" s="24" t="s">
        <v>37</v>
      </c>
      <c r="V1982" s="24" t="s">
        <v>1549</v>
      </c>
      <c r="W1982" s="46" t="s">
        <v>36</v>
      </c>
      <c r="X1982" s="46" t="s">
        <v>5896</v>
      </c>
      <c r="Y1982" s="64">
        <v>41632.0</v>
      </c>
      <c r="Z1982" s="51" t="s">
        <v>5894</v>
      </c>
      <c r="AA1982" s="48" t="s">
        <v>5895</v>
      </c>
      <c r="AB1982" s="17" t="str">
        <f>VLOOKUP(Z1982,Gacetas!A:C,3,FALSE())</f>
        <v>https://drive.google.com/file/d/1btmdZ9ztkB1Gy3RxMveNzGiAC_FPsikn/view?usp=sharing</v>
      </c>
    </row>
    <row r="1983">
      <c r="A1983" s="5">
        <v>1982.0</v>
      </c>
      <c r="B1983" s="24" t="s">
        <v>2303</v>
      </c>
      <c r="C1983" s="24" t="s">
        <v>2303</v>
      </c>
      <c r="D1983" s="24" t="s">
        <v>2303</v>
      </c>
      <c r="E1983" s="78"/>
      <c r="F1983" s="78"/>
      <c r="G1983" s="78"/>
      <c r="H1983" s="23" t="s">
        <v>29</v>
      </c>
      <c r="I1983" s="23" t="s">
        <v>30</v>
      </c>
      <c r="J1983" s="44"/>
      <c r="K1983" s="24" t="s">
        <v>375</v>
      </c>
      <c r="L1983" s="44"/>
      <c r="M1983" s="44"/>
      <c r="N1983" s="45" t="s">
        <v>32</v>
      </c>
      <c r="O1983" s="23" t="s">
        <v>5897</v>
      </c>
      <c r="P1983" s="46" t="s">
        <v>53</v>
      </c>
      <c r="Q1983" s="24" t="s">
        <v>54</v>
      </c>
      <c r="R1983" s="24" t="s">
        <v>35</v>
      </c>
      <c r="S1983" s="24" t="s">
        <v>36</v>
      </c>
      <c r="T1983" s="47">
        <v>41614.0</v>
      </c>
      <c r="U1983" s="24" t="s">
        <v>37</v>
      </c>
      <c r="V1983" s="24" t="s">
        <v>1549</v>
      </c>
      <c r="W1983" s="46" t="s">
        <v>36</v>
      </c>
      <c r="X1983" s="46" t="s">
        <v>5898</v>
      </c>
      <c r="Y1983" s="64">
        <v>41632.0</v>
      </c>
      <c r="Z1983" s="51" t="s">
        <v>5894</v>
      </c>
      <c r="AA1983" s="48" t="s">
        <v>5895</v>
      </c>
      <c r="AB1983" s="17" t="str">
        <f>VLOOKUP(Z1983,Gacetas!A:C,3,FALSE())</f>
        <v>https://drive.google.com/file/d/1btmdZ9ztkB1Gy3RxMveNzGiAC_FPsikn/view?usp=sharing</v>
      </c>
    </row>
    <row r="1984">
      <c r="A1984" s="5">
        <v>1983.0</v>
      </c>
      <c r="B1984" s="24" t="s">
        <v>5899</v>
      </c>
      <c r="C1984" s="24" t="s">
        <v>5899</v>
      </c>
      <c r="D1984" s="24" t="s">
        <v>5899</v>
      </c>
      <c r="E1984" s="78"/>
      <c r="F1984" s="78"/>
      <c r="G1984" s="78"/>
      <c r="H1984" s="23" t="s">
        <v>29</v>
      </c>
      <c r="I1984" s="23" t="s">
        <v>30</v>
      </c>
      <c r="J1984" s="44"/>
      <c r="K1984" s="24" t="s">
        <v>45</v>
      </c>
      <c r="L1984" s="44"/>
      <c r="M1984" s="44"/>
      <c r="N1984" s="45" t="s">
        <v>32</v>
      </c>
      <c r="O1984" s="23" t="s">
        <v>5168</v>
      </c>
      <c r="P1984" s="46" t="s">
        <v>32</v>
      </c>
      <c r="Q1984" s="24" t="s">
        <v>54</v>
      </c>
      <c r="R1984" s="24" t="s">
        <v>35</v>
      </c>
      <c r="S1984" s="24" t="s">
        <v>36</v>
      </c>
      <c r="T1984" s="47">
        <v>41614.0</v>
      </c>
      <c r="U1984" s="24" t="s">
        <v>37</v>
      </c>
      <c r="V1984" s="24" t="s">
        <v>1549</v>
      </c>
      <c r="W1984" s="46" t="s">
        <v>36</v>
      </c>
      <c r="X1984" s="46" t="s">
        <v>5900</v>
      </c>
      <c r="Y1984" s="64">
        <v>41632.0</v>
      </c>
      <c r="Z1984" s="51" t="s">
        <v>5894</v>
      </c>
      <c r="AA1984" s="48" t="s">
        <v>5895</v>
      </c>
      <c r="AB1984" s="17" t="str">
        <f>VLOOKUP(Z1984,Gacetas!A:C,3,FALSE())</f>
        <v>https://drive.google.com/file/d/1btmdZ9ztkB1Gy3RxMveNzGiAC_FPsikn/view?usp=sharing</v>
      </c>
    </row>
    <row r="1985">
      <c r="A1985" s="5">
        <v>1984.0</v>
      </c>
      <c r="B1985" s="24" t="s">
        <v>2266</v>
      </c>
      <c r="C1985" s="24" t="s">
        <v>2266</v>
      </c>
      <c r="D1985" s="24" t="s">
        <v>2266</v>
      </c>
      <c r="E1985" s="78"/>
      <c r="F1985" s="78"/>
      <c r="G1985" s="78"/>
      <c r="H1985" s="23" t="s">
        <v>29</v>
      </c>
      <c r="I1985" s="23" t="s">
        <v>30</v>
      </c>
      <c r="J1985" s="44"/>
      <c r="K1985" s="24" t="s">
        <v>145</v>
      </c>
      <c r="L1985" s="44"/>
      <c r="M1985" s="44"/>
      <c r="N1985" s="45" t="s">
        <v>32</v>
      </c>
      <c r="O1985" s="23" t="s">
        <v>5168</v>
      </c>
      <c r="P1985" s="46" t="s">
        <v>32</v>
      </c>
      <c r="Q1985" s="24" t="s">
        <v>54</v>
      </c>
      <c r="R1985" s="24" t="s">
        <v>35</v>
      </c>
      <c r="S1985" s="24" t="s">
        <v>36</v>
      </c>
      <c r="T1985" s="47">
        <v>41614.0</v>
      </c>
      <c r="U1985" s="24" t="s">
        <v>37</v>
      </c>
      <c r="V1985" s="24" t="s">
        <v>1549</v>
      </c>
      <c r="W1985" s="46" t="s">
        <v>36</v>
      </c>
      <c r="X1985" s="46" t="s">
        <v>5901</v>
      </c>
      <c r="Y1985" s="64">
        <v>41632.0</v>
      </c>
      <c r="Z1985" s="51" t="s">
        <v>5894</v>
      </c>
      <c r="AA1985" s="48" t="s">
        <v>5895</v>
      </c>
      <c r="AB1985" s="17" t="str">
        <f>VLOOKUP(Z1985,Gacetas!A:C,3,FALSE())</f>
        <v>https://drive.google.com/file/d/1btmdZ9ztkB1Gy3RxMveNzGiAC_FPsikn/view?usp=sharing</v>
      </c>
    </row>
    <row r="1986">
      <c r="A1986" s="5">
        <v>1985.0</v>
      </c>
      <c r="B1986" s="23" t="s">
        <v>5902</v>
      </c>
      <c r="C1986" s="23" t="s">
        <v>5902</v>
      </c>
      <c r="D1986" s="23" t="s">
        <v>5902</v>
      </c>
      <c r="E1986" s="78"/>
      <c r="F1986" s="78"/>
      <c r="G1986" s="78"/>
      <c r="H1986" s="23" t="s">
        <v>4074</v>
      </c>
      <c r="I1986" s="23" t="s">
        <v>30</v>
      </c>
      <c r="J1986" s="44"/>
      <c r="K1986" s="24" t="s">
        <v>31</v>
      </c>
      <c r="L1986" s="44"/>
      <c r="M1986" s="44"/>
      <c r="N1986" s="45" t="s">
        <v>32</v>
      </c>
      <c r="O1986" s="23" t="s">
        <v>4890</v>
      </c>
      <c r="P1986" s="46" t="s">
        <v>32</v>
      </c>
      <c r="Q1986" s="24" t="s">
        <v>54</v>
      </c>
      <c r="R1986" s="24" t="s">
        <v>35</v>
      </c>
      <c r="S1986" s="24" t="s">
        <v>36</v>
      </c>
      <c r="T1986" s="47">
        <v>41614.0</v>
      </c>
      <c r="U1986" s="24" t="s">
        <v>37</v>
      </c>
      <c r="V1986" s="24" t="s">
        <v>1549</v>
      </c>
      <c r="W1986" s="46" t="s">
        <v>36</v>
      </c>
      <c r="X1986" s="46" t="s">
        <v>5903</v>
      </c>
      <c r="Y1986" s="64">
        <v>41632.0</v>
      </c>
      <c r="Z1986" s="51" t="s">
        <v>5894</v>
      </c>
      <c r="AA1986" s="48" t="s">
        <v>5895</v>
      </c>
      <c r="AB1986" s="17" t="str">
        <f>VLOOKUP(Z1986,Gacetas!A:C,3,FALSE())</f>
        <v>https://drive.google.com/file/d/1btmdZ9ztkB1Gy3RxMveNzGiAC_FPsikn/view?usp=sharing</v>
      </c>
    </row>
    <row r="1987">
      <c r="A1987" s="5">
        <v>1986.0</v>
      </c>
      <c r="B1987" s="24" t="s">
        <v>2307</v>
      </c>
      <c r="C1987" s="24" t="s">
        <v>2307</v>
      </c>
      <c r="D1987" s="24" t="s">
        <v>2307</v>
      </c>
      <c r="E1987" s="78"/>
      <c r="F1987" s="78"/>
      <c r="G1987" s="78"/>
      <c r="H1987" s="23" t="s">
        <v>4074</v>
      </c>
      <c r="I1987" s="23" t="s">
        <v>30</v>
      </c>
      <c r="J1987" s="44"/>
      <c r="K1987" s="24" t="s">
        <v>45</v>
      </c>
      <c r="L1987" s="44"/>
      <c r="M1987" s="44"/>
      <c r="N1987" s="45" t="s">
        <v>32</v>
      </c>
      <c r="O1987" s="23" t="s">
        <v>4890</v>
      </c>
      <c r="P1987" s="46" t="s">
        <v>32</v>
      </c>
      <c r="Q1987" s="24" t="s">
        <v>54</v>
      </c>
      <c r="R1987" s="24" t="s">
        <v>35</v>
      </c>
      <c r="S1987" s="24" t="s">
        <v>36</v>
      </c>
      <c r="T1987" s="47">
        <v>41614.0</v>
      </c>
      <c r="U1987" s="24" t="s">
        <v>37</v>
      </c>
      <c r="V1987" s="24" t="s">
        <v>1549</v>
      </c>
      <c r="W1987" s="46" t="s">
        <v>36</v>
      </c>
      <c r="X1987" s="46" t="s">
        <v>5904</v>
      </c>
      <c r="Y1987" s="64">
        <v>41632.0</v>
      </c>
      <c r="Z1987" s="51" t="s">
        <v>5894</v>
      </c>
      <c r="AA1987" s="48" t="s">
        <v>5895</v>
      </c>
      <c r="AB1987" s="17" t="str">
        <f>VLOOKUP(Z1987,Gacetas!A:C,3,FALSE())</f>
        <v>https://drive.google.com/file/d/1btmdZ9ztkB1Gy3RxMveNzGiAC_FPsikn/view?usp=sharing</v>
      </c>
    </row>
    <row r="1988">
      <c r="A1988" s="5">
        <v>1987.0</v>
      </c>
      <c r="B1988" s="24" t="s">
        <v>2269</v>
      </c>
      <c r="C1988" s="24" t="s">
        <v>2269</v>
      </c>
      <c r="D1988" s="24" t="s">
        <v>2269</v>
      </c>
      <c r="E1988" s="78"/>
      <c r="F1988" s="78"/>
      <c r="G1988" s="78"/>
      <c r="H1988" s="23" t="s">
        <v>29</v>
      </c>
      <c r="I1988" s="23" t="s">
        <v>30</v>
      </c>
      <c r="J1988" s="44"/>
      <c r="K1988" s="24" t="s">
        <v>375</v>
      </c>
      <c r="L1988" s="44"/>
      <c r="M1988" s="44"/>
      <c r="N1988" s="45" t="s">
        <v>32</v>
      </c>
      <c r="O1988" s="23" t="s">
        <v>2270</v>
      </c>
      <c r="P1988" s="46" t="s">
        <v>53</v>
      </c>
      <c r="Q1988" s="24" t="s">
        <v>54</v>
      </c>
      <c r="R1988" s="24" t="s">
        <v>35</v>
      </c>
      <c r="S1988" s="24" t="s">
        <v>36</v>
      </c>
      <c r="T1988" s="47">
        <v>41614.0</v>
      </c>
      <c r="U1988" s="24" t="s">
        <v>37</v>
      </c>
      <c r="V1988" s="24" t="s">
        <v>1549</v>
      </c>
      <c r="W1988" s="46" t="s">
        <v>36</v>
      </c>
      <c r="X1988" s="46" t="s">
        <v>5905</v>
      </c>
      <c r="Y1988" s="64">
        <v>41632.0</v>
      </c>
      <c r="Z1988" s="51" t="s">
        <v>5894</v>
      </c>
      <c r="AA1988" s="48" t="s">
        <v>5895</v>
      </c>
      <c r="AB1988" s="17" t="str">
        <f>VLOOKUP(Z1988,Gacetas!A:C,3,FALSE())</f>
        <v>https://drive.google.com/file/d/1btmdZ9ztkB1Gy3RxMveNzGiAC_FPsikn/view?usp=sharing</v>
      </c>
    </row>
    <row r="1989">
      <c r="A1989" s="5">
        <v>1988.0</v>
      </c>
      <c r="B1989" s="24" t="s">
        <v>3507</v>
      </c>
      <c r="C1989" s="24" t="s">
        <v>3507</v>
      </c>
      <c r="D1989" s="24" t="s">
        <v>3507</v>
      </c>
      <c r="E1989" s="78"/>
      <c r="F1989" s="78"/>
      <c r="G1989" s="78"/>
      <c r="H1989" s="23" t="s">
        <v>29</v>
      </c>
      <c r="I1989" s="23" t="s">
        <v>30</v>
      </c>
      <c r="J1989" s="44"/>
      <c r="K1989" s="24" t="s">
        <v>45</v>
      </c>
      <c r="L1989" s="44"/>
      <c r="M1989" s="44"/>
      <c r="N1989" s="45" t="s">
        <v>32</v>
      </c>
      <c r="O1989" s="23" t="s">
        <v>5168</v>
      </c>
      <c r="P1989" s="46" t="s">
        <v>32</v>
      </c>
      <c r="Q1989" s="24" t="s">
        <v>54</v>
      </c>
      <c r="R1989" s="24" t="s">
        <v>35</v>
      </c>
      <c r="S1989" s="24" t="s">
        <v>36</v>
      </c>
      <c r="T1989" s="47">
        <v>41614.0</v>
      </c>
      <c r="U1989" s="24" t="s">
        <v>37</v>
      </c>
      <c r="V1989" s="24" t="s">
        <v>1549</v>
      </c>
      <c r="W1989" s="46" t="s">
        <v>36</v>
      </c>
      <c r="X1989" s="46" t="s">
        <v>5906</v>
      </c>
      <c r="Y1989" s="64">
        <v>41632.0</v>
      </c>
      <c r="Z1989" s="51" t="s">
        <v>5894</v>
      </c>
      <c r="AA1989" s="48" t="s">
        <v>5895</v>
      </c>
      <c r="AB1989" s="17" t="str">
        <f>VLOOKUP(Z1989,Gacetas!A:C,3,FALSE())</f>
        <v>https://drive.google.com/file/d/1btmdZ9ztkB1Gy3RxMveNzGiAC_FPsikn/view?usp=sharing</v>
      </c>
    </row>
    <row r="1990">
      <c r="A1990" s="5">
        <v>1989.0</v>
      </c>
      <c r="B1990" s="24" t="s">
        <v>986</v>
      </c>
      <c r="C1990" s="24" t="s">
        <v>986</v>
      </c>
      <c r="D1990" s="24" t="s">
        <v>986</v>
      </c>
      <c r="E1990" s="78"/>
      <c r="F1990" s="78"/>
      <c r="G1990" s="78"/>
      <c r="H1990" s="23" t="s">
        <v>4074</v>
      </c>
      <c r="I1990" s="23" t="s">
        <v>30</v>
      </c>
      <c r="J1990" s="44"/>
      <c r="K1990" s="24" t="s">
        <v>145</v>
      </c>
      <c r="L1990" s="44"/>
      <c r="M1990" s="44"/>
      <c r="N1990" s="45" t="s">
        <v>32</v>
      </c>
      <c r="O1990" s="23" t="s">
        <v>5704</v>
      </c>
      <c r="P1990" s="46" t="s">
        <v>32</v>
      </c>
      <c r="Q1990" s="24" t="s">
        <v>54</v>
      </c>
      <c r="R1990" s="24" t="s">
        <v>35</v>
      </c>
      <c r="S1990" s="24" t="s">
        <v>36</v>
      </c>
      <c r="T1990" s="47">
        <v>41614.0</v>
      </c>
      <c r="U1990" s="24" t="s">
        <v>37</v>
      </c>
      <c r="V1990" s="24" t="s">
        <v>1549</v>
      </c>
      <c r="W1990" s="46" t="s">
        <v>36</v>
      </c>
      <c r="X1990" s="46" t="s">
        <v>5907</v>
      </c>
      <c r="Y1990" s="64">
        <v>41632.0</v>
      </c>
      <c r="Z1990" s="51" t="s">
        <v>5894</v>
      </c>
      <c r="AA1990" s="48" t="s">
        <v>5895</v>
      </c>
      <c r="AB1990" s="17" t="str">
        <f>VLOOKUP(Z1990,Gacetas!A:C,3,FALSE())</f>
        <v>https://drive.google.com/file/d/1btmdZ9ztkB1Gy3RxMveNzGiAC_FPsikn/view?usp=sharing</v>
      </c>
    </row>
    <row r="1991">
      <c r="A1991" s="5">
        <v>1990.0</v>
      </c>
      <c r="B1991" s="24" t="s">
        <v>2290</v>
      </c>
      <c r="C1991" s="24" t="s">
        <v>2290</v>
      </c>
      <c r="D1991" s="24" t="s">
        <v>2290</v>
      </c>
      <c r="E1991" s="78"/>
      <c r="F1991" s="78"/>
      <c r="G1991" s="78"/>
      <c r="H1991" s="23" t="s">
        <v>4074</v>
      </c>
      <c r="I1991" s="23" t="s">
        <v>30</v>
      </c>
      <c r="J1991" s="44"/>
      <c r="K1991" s="24" t="s">
        <v>1325</v>
      </c>
      <c r="L1991" s="44"/>
      <c r="M1991" s="44"/>
      <c r="N1991" s="45" t="s">
        <v>32</v>
      </c>
      <c r="O1991" s="23" t="s">
        <v>5704</v>
      </c>
      <c r="P1991" s="46" t="s">
        <v>32</v>
      </c>
      <c r="Q1991" s="24" t="s">
        <v>54</v>
      </c>
      <c r="R1991" s="24" t="s">
        <v>35</v>
      </c>
      <c r="S1991" s="24" t="s">
        <v>36</v>
      </c>
      <c r="T1991" s="47">
        <v>41614.0</v>
      </c>
      <c r="U1991" s="24" t="s">
        <v>37</v>
      </c>
      <c r="V1991" s="24" t="s">
        <v>1549</v>
      </c>
      <c r="W1991" s="46" t="s">
        <v>36</v>
      </c>
      <c r="X1991" s="46" t="s">
        <v>5908</v>
      </c>
      <c r="Y1991" s="64">
        <v>41632.0</v>
      </c>
      <c r="Z1991" s="51" t="s">
        <v>5894</v>
      </c>
      <c r="AA1991" s="48" t="s">
        <v>5895</v>
      </c>
      <c r="AB1991" s="17" t="str">
        <f>VLOOKUP(Z1991,Gacetas!A:C,3,FALSE())</f>
        <v>https://drive.google.com/file/d/1btmdZ9ztkB1Gy3RxMveNzGiAC_FPsikn/view?usp=sharing</v>
      </c>
    </row>
    <row r="1992">
      <c r="A1992" s="5">
        <v>1991.0</v>
      </c>
      <c r="B1992" s="24" t="s">
        <v>3514</v>
      </c>
      <c r="C1992" s="23" t="s">
        <v>2375</v>
      </c>
      <c r="D1992" s="24" t="s">
        <v>3514</v>
      </c>
      <c r="E1992" s="78"/>
      <c r="F1992" s="78"/>
      <c r="G1992" s="78"/>
      <c r="H1992" s="23" t="s">
        <v>4074</v>
      </c>
      <c r="I1992" s="23" t="s">
        <v>30</v>
      </c>
      <c r="J1992" s="44"/>
      <c r="K1992" s="24" t="s">
        <v>31</v>
      </c>
      <c r="L1992" s="44"/>
      <c r="M1992" s="44"/>
      <c r="N1992" s="45" t="s">
        <v>32</v>
      </c>
      <c r="O1992" s="23" t="s">
        <v>5704</v>
      </c>
      <c r="P1992" s="46" t="s">
        <v>32</v>
      </c>
      <c r="Q1992" s="24" t="s">
        <v>54</v>
      </c>
      <c r="R1992" s="24" t="s">
        <v>35</v>
      </c>
      <c r="S1992" s="24" t="s">
        <v>36</v>
      </c>
      <c r="T1992" s="47">
        <v>41614.0</v>
      </c>
      <c r="U1992" s="24" t="s">
        <v>37</v>
      </c>
      <c r="V1992" s="24" t="s">
        <v>1549</v>
      </c>
      <c r="W1992" s="46" t="s">
        <v>36</v>
      </c>
      <c r="X1992" s="46" t="s">
        <v>5909</v>
      </c>
      <c r="Y1992" s="64">
        <v>41632.0</v>
      </c>
      <c r="Z1992" s="51" t="s">
        <v>5894</v>
      </c>
      <c r="AA1992" s="48" t="s">
        <v>5895</v>
      </c>
      <c r="AB1992" s="17" t="str">
        <f>VLOOKUP(Z1992,Gacetas!A:C,3,FALSE())</f>
        <v>https://drive.google.com/file/d/1btmdZ9ztkB1Gy3RxMveNzGiAC_FPsikn/view?usp=sharing</v>
      </c>
    </row>
    <row r="1993">
      <c r="A1993" s="5">
        <v>1992.0</v>
      </c>
      <c r="B1993" s="24" t="s">
        <v>5910</v>
      </c>
      <c r="C1993" s="24" t="s">
        <v>2367</v>
      </c>
      <c r="D1993" s="24" t="s">
        <v>5910</v>
      </c>
      <c r="E1993" s="78"/>
      <c r="F1993" s="78"/>
      <c r="G1993" s="78"/>
      <c r="H1993" s="23" t="s">
        <v>4074</v>
      </c>
      <c r="I1993" s="23" t="s">
        <v>30</v>
      </c>
      <c r="J1993" s="44"/>
      <c r="K1993" s="24" t="s">
        <v>145</v>
      </c>
      <c r="L1993" s="44"/>
      <c r="M1993" s="44"/>
      <c r="N1993" s="45" t="s">
        <v>32</v>
      </c>
      <c r="O1993" s="23" t="s">
        <v>5704</v>
      </c>
      <c r="P1993" s="46" t="s">
        <v>32</v>
      </c>
      <c r="Q1993" s="24" t="s">
        <v>54</v>
      </c>
      <c r="R1993" s="24" t="s">
        <v>35</v>
      </c>
      <c r="S1993" s="24" t="s">
        <v>36</v>
      </c>
      <c r="T1993" s="47">
        <v>41614.0</v>
      </c>
      <c r="U1993" s="24" t="s">
        <v>37</v>
      </c>
      <c r="V1993" s="24" t="s">
        <v>1549</v>
      </c>
      <c r="W1993" s="46" t="s">
        <v>36</v>
      </c>
      <c r="X1993" s="46" t="s">
        <v>5911</v>
      </c>
      <c r="Y1993" s="64">
        <v>41632.0</v>
      </c>
      <c r="Z1993" s="51" t="s">
        <v>5894</v>
      </c>
      <c r="AA1993" s="48" t="s">
        <v>5895</v>
      </c>
      <c r="AB1993" s="17" t="str">
        <f>VLOOKUP(Z1993,Gacetas!A:C,3,FALSE())</f>
        <v>https://drive.google.com/file/d/1btmdZ9ztkB1Gy3RxMveNzGiAC_FPsikn/view?usp=sharing</v>
      </c>
    </row>
    <row r="1994">
      <c r="A1994" s="5">
        <v>1993.0</v>
      </c>
      <c r="B1994" s="23" t="s">
        <v>3565</v>
      </c>
      <c r="C1994" s="23" t="s">
        <v>3565</v>
      </c>
      <c r="D1994" s="23" t="s">
        <v>3565</v>
      </c>
      <c r="E1994" s="78"/>
      <c r="F1994" s="78"/>
      <c r="G1994" s="78"/>
      <c r="H1994" s="23" t="s">
        <v>4074</v>
      </c>
      <c r="I1994" s="23" t="s">
        <v>30</v>
      </c>
      <c r="J1994" s="44"/>
      <c r="K1994" s="24" t="s">
        <v>235</v>
      </c>
      <c r="L1994" s="44"/>
      <c r="M1994" s="44"/>
      <c r="N1994" s="45" t="s">
        <v>32</v>
      </c>
      <c r="O1994" s="23" t="s">
        <v>5912</v>
      </c>
      <c r="P1994" s="46" t="s">
        <v>53</v>
      </c>
      <c r="Q1994" s="24" t="s">
        <v>54</v>
      </c>
      <c r="R1994" s="24" t="s">
        <v>35</v>
      </c>
      <c r="S1994" s="24" t="s">
        <v>36</v>
      </c>
      <c r="T1994" s="47">
        <v>41620.0</v>
      </c>
      <c r="U1994" s="24" t="s">
        <v>37</v>
      </c>
      <c r="V1994" s="24" t="s">
        <v>1549</v>
      </c>
      <c r="W1994" s="46" t="s">
        <v>36</v>
      </c>
      <c r="X1994" s="46" t="s">
        <v>5913</v>
      </c>
      <c r="Y1994" s="64">
        <v>41638.0</v>
      </c>
      <c r="Z1994" s="51" t="s">
        <v>5914</v>
      </c>
      <c r="AA1994" s="48" t="s">
        <v>5915</v>
      </c>
      <c r="AB1994" s="17" t="str">
        <f>VLOOKUP(Z1994,Gacetas!A:C,3,FALSE())</f>
        <v>https://drive.google.com/file/d/1F5V5s6sWjMjA_LCUHIcove_8Ci3EsLy_/view?usp=sharing</v>
      </c>
    </row>
    <row r="1995">
      <c r="A1995" s="5">
        <v>1994.0</v>
      </c>
      <c r="B1995" s="24" t="s">
        <v>5916</v>
      </c>
      <c r="C1995" s="24" t="s">
        <v>5916</v>
      </c>
      <c r="D1995" s="24" t="s">
        <v>5916</v>
      </c>
      <c r="E1995" s="78"/>
      <c r="F1995" s="78"/>
      <c r="G1995" s="78"/>
      <c r="H1995" s="23" t="s">
        <v>29</v>
      </c>
      <c r="I1995" s="23" t="s">
        <v>30</v>
      </c>
      <c r="J1995" s="44"/>
      <c r="K1995" s="24" t="s">
        <v>229</v>
      </c>
      <c r="L1995" s="44"/>
      <c r="M1995" s="44"/>
      <c r="N1995" s="45" t="s">
        <v>32</v>
      </c>
      <c r="O1995" s="23" t="s">
        <v>5168</v>
      </c>
      <c r="P1995" s="46" t="s">
        <v>32</v>
      </c>
      <c r="Q1995" s="24" t="s">
        <v>54</v>
      </c>
      <c r="R1995" s="24" t="s">
        <v>35</v>
      </c>
      <c r="S1995" s="24" t="s">
        <v>36</v>
      </c>
      <c r="T1995" s="47">
        <v>41621.0</v>
      </c>
      <c r="U1995" s="24" t="s">
        <v>37</v>
      </c>
      <c r="V1995" s="24" t="s">
        <v>1549</v>
      </c>
      <c r="W1995" s="46" t="s">
        <v>36</v>
      </c>
      <c r="X1995" s="46" t="s">
        <v>5917</v>
      </c>
      <c r="Y1995" s="64">
        <v>41638.0</v>
      </c>
      <c r="Z1995" s="51" t="s">
        <v>5914</v>
      </c>
      <c r="AA1995" s="48" t="s">
        <v>5915</v>
      </c>
      <c r="AB1995" s="17" t="str">
        <f>VLOOKUP(Z1995,Gacetas!A:C,3,FALSE())</f>
        <v>https://drive.google.com/file/d/1F5V5s6sWjMjA_LCUHIcove_8Ci3EsLy_/view?usp=sharing</v>
      </c>
    </row>
    <row r="1996">
      <c r="A1996" s="5">
        <v>1995.0</v>
      </c>
      <c r="B1996" s="24" t="s">
        <v>2261</v>
      </c>
      <c r="C1996" s="24" t="s">
        <v>2261</v>
      </c>
      <c r="D1996" s="24" t="s">
        <v>2261</v>
      </c>
      <c r="E1996" s="78"/>
      <c r="F1996" s="78"/>
      <c r="G1996" s="78"/>
      <c r="H1996" s="23" t="s">
        <v>29</v>
      </c>
      <c r="I1996" s="23" t="s">
        <v>30</v>
      </c>
      <c r="J1996" s="44"/>
      <c r="K1996" s="24" t="s">
        <v>1735</v>
      </c>
      <c r="L1996" s="44"/>
      <c r="M1996" s="44"/>
      <c r="N1996" s="45" t="s">
        <v>32</v>
      </c>
      <c r="O1996" s="23" t="s">
        <v>5168</v>
      </c>
      <c r="P1996" s="46" t="s">
        <v>32</v>
      </c>
      <c r="Q1996" s="24" t="s">
        <v>54</v>
      </c>
      <c r="R1996" s="24" t="s">
        <v>35</v>
      </c>
      <c r="S1996" s="24" t="s">
        <v>36</v>
      </c>
      <c r="T1996" s="47">
        <v>41621.0</v>
      </c>
      <c r="U1996" s="24" t="s">
        <v>37</v>
      </c>
      <c r="V1996" s="24" t="s">
        <v>1549</v>
      </c>
      <c r="W1996" s="46" t="s">
        <v>36</v>
      </c>
      <c r="X1996" s="46" t="s">
        <v>5918</v>
      </c>
      <c r="Y1996" s="64">
        <v>41638.0</v>
      </c>
      <c r="Z1996" s="51" t="s">
        <v>5914</v>
      </c>
      <c r="AA1996" s="48" t="s">
        <v>5915</v>
      </c>
      <c r="AB1996" s="17" t="str">
        <f>VLOOKUP(Z1996,Gacetas!A:C,3,FALSE())</f>
        <v>https://drive.google.com/file/d/1F5V5s6sWjMjA_LCUHIcove_8Ci3EsLy_/view?usp=sharing</v>
      </c>
    </row>
    <row r="1997">
      <c r="A1997" s="5">
        <v>1996.0</v>
      </c>
      <c r="B1997" s="24" t="s">
        <v>3598</v>
      </c>
      <c r="C1997" s="24" t="s">
        <v>3598</v>
      </c>
      <c r="D1997" s="24" t="s">
        <v>3598</v>
      </c>
      <c r="E1997" s="78"/>
      <c r="F1997" s="78"/>
      <c r="G1997" s="78"/>
      <c r="H1997" s="23" t="s">
        <v>29</v>
      </c>
      <c r="I1997" s="23" t="s">
        <v>30</v>
      </c>
      <c r="J1997" s="44"/>
      <c r="K1997" s="24" t="s">
        <v>145</v>
      </c>
      <c r="L1997" s="44"/>
      <c r="M1997" s="44"/>
      <c r="N1997" s="45" t="s">
        <v>32</v>
      </c>
      <c r="O1997" s="23" t="s">
        <v>5168</v>
      </c>
      <c r="P1997" s="46" t="s">
        <v>32</v>
      </c>
      <c r="Q1997" s="24" t="s">
        <v>54</v>
      </c>
      <c r="R1997" s="24" t="s">
        <v>35</v>
      </c>
      <c r="S1997" s="24" t="s">
        <v>36</v>
      </c>
      <c r="T1997" s="47">
        <v>41621.0</v>
      </c>
      <c r="U1997" s="24" t="s">
        <v>37</v>
      </c>
      <c r="V1997" s="24" t="s">
        <v>1549</v>
      </c>
      <c r="W1997" s="46" t="s">
        <v>36</v>
      </c>
      <c r="X1997" s="46" t="s">
        <v>5919</v>
      </c>
      <c r="Y1997" s="64">
        <v>41638.0</v>
      </c>
      <c r="Z1997" s="51" t="s">
        <v>5914</v>
      </c>
      <c r="AA1997" s="48" t="s">
        <v>5915</v>
      </c>
      <c r="AB1997" s="17" t="str">
        <f>VLOOKUP(Z1997,Gacetas!A:C,3,FALSE())</f>
        <v>https://drive.google.com/file/d/1F5V5s6sWjMjA_LCUHIcove_8Ci3EsLy_/view?usp=sharing</v>
      </c>
    </row>
    <row r="1998">
      <c r="A1998" s="5">
        <v>1997.0</v>
      </c>
      <c r="B1998" s="24" t="s">
        <v>944</v>
      </c>
      <c r="C1998" s="24" t="s">
        <v>944</v>
      </c>
      <c r="D1998" s="24" t="s">
        <v>944</v>
      </c>
      <c r="E1998" s="78"/>
      <c r="F1998" s="78"/>
      <c r="G1998" s="78"/>
      <c r="H1998" s="23" t="s">
        <v>29</v>
      </c>
      <c r="I1998" s="23" t="s">
        <v>30</v>
      </c>
      <c r="J1998" s="44"/>
      <c r="K1998" s="24" t="s">
        <v>45</v>
      </c>
      <c r="L1998" s="44"/>
      <c r="M1998" s="44"/>
      <c r="N1998" s="45" t="s">
        <v>32</v>
      </c>
      <c r="O1998" s="23" t="s">
        <v>5168</v>
      </c>
      <c r="P1998" s="46" t="s">
        <v>32</v>
      </c>
      <c r="Q1998" s="24" t="s">
        <v>54</v>
      </c>
      <c r="R1998" s="24" t="s">
        <v>35</v>
      </c>
      <c r="S1998" s="24" t="s">
        <v>36</v>
      </c>
      <c r="T1998" s="47">
        <v>41621.0</v>
      </c>
      <c r="U1998" s="24" t="s">
        <v>37</v>
      </c>
      <c r="V1998" s="24" t="s">
        <v>1549</v>
      </c>
      <c r="W1998" s="46" t="s">
        <v>36</v>
      </c>
      <c r="X1998" s="46" t="s">
        <v>5920</v>
      </c>
      <c r="Y1998" s="64">
        <v>41638.0</v>
      </c>
      <c r="Z1998" s="51" t="s">
        <v>5914</v>
      </c>
      <c r="AA1998" s="48" t="s">
        <v>5915</v>
      </c>
      <c r="AB1998" s="17" t="str">
        <f>VLOOKUP(Z1998,Gacetas!A:C,3,FALSE())</f>
        <v>https://drive.google.com/file/d/1F5V5s6sWjMjA_LCUHIcove_8Ci3EsLy_/view?usp=sharing</v>
      </c>
    </row>
    <row r="1999">
      <c r="A1999" s="5">
        <v>1998.0</v>
      </c>
      <c r="B1999" s="24" t="s">
        <v>1568</v>
      </c>
      <c r="C1999" s="24" t="s">
        <v>1568</v>
      </c>
      <c r="D1999" s="24" t="s">
        <v>1568</v>
      </c>
      <c r="E1999" s="78"/>
      <c r="F1999" s="78"/>
      <c r="G1999" s="78"/>
      <c r="H1999" s="23" t="s">
        <v>29</v>
      </c>
      <c r="I1999" s="23" t="s">
        <v>30</v>
      </c>
      <c r="J1999" s="44"/>
      <c r="K1999" s="24" t="s">
        <v>125</v>
      </c>
      <c r="L1999" s="44"/>
      <c r="M1999" s="44"/>
      <c r="N1999" s="45" t="s">
        <v>32</v>
      </c>
      <c r="O1999" s="23" t="s">
        <v>5168</v>
      </c>
      <c r="P1999" s="46" t="s">
        <v>32</v>
      </c>
      <c r="Q1999" s="24" t="s">
        <v>34</v>
      </c>
      <c r="R1999" s="24" t="s">
        <v>35</v>
      </c>
      <c r="S1999" s="24" t="s">
        <v>36</v>
      </c>
      <c r="T1999" s="47">
        <v>41621.0</v>
      </c>
      <c r="U1999" s="24" t="s">
        <v>37</v>
      </c>
      <c r="V1999" s="24" t="s">
        <v>1549</v>
      </c>
      <c r="W1999" s="46" t="s">
        <v>36</v>
      </c>
      <c r="X1999" s="46" t="s">
        <v>5921</v>
      </c>
      <c r="Y1999" s="64">
        <v>41638.0</v>
      </c>
      <c r="Z1999" s="51" t="s">
        <v>5914</v>
      </c>
      <c r="AA1999" s="48" t="s">
        <v>5915</v>
      </c>
      <c r="AB1999" s="17" t="str">
        <f>VLOOKUP(Z1999,Gacetas!A:C,3,FALSE())</f>
        <v>https://drive.google.com/file/d/1F5V5s6sWjMjA_LCUHIcove_8Ci3EsLy_/view?usp=sharing</v>
      </c>
    </row>
    <row r="2000">
      <c r="A2000" s="5">
        <v>1999.0</v>
      </c>
      <c r="B2000" s="24" t="s">
        <v>3602</v>
      </c>
      <c r="C2000" s="24" t="s">
        <v>3602</v>
      </c>
      <c r="D2000" s="24" t="s">
        <v>3602</v>
      </c>
      <c r="E2000" s="78"/>
      <c r="F2000" s="78"/>
      <c r="G2000" s="78"/>
      <c r="H2000" s="23" t="s">
        <v>29</v>
      </c>
      <c r="I2000" s="23" t="s">
        <v>30</v>
      </c>
      <c r="J2000" s="44"/>
      <c r="K2000" s="24" t="s">
        <v>45</v>
      </c>
      <c r="L2000" s="44"/>
      <c r="M2000" s="44"/>
      <c r="N2000" s="45" t="s">
        <v>32</v>
      </c>
      <c r="O2000" s="23" t="s">
        <v>5168</v>
      </c>
      <c r="P2000" s="46" t="s">
        <v>32</v>
      </c>
      <c r="Q2000" s="24" t="s">
        <v>54</v>
      </c>
      <c r="R2000" s="24" t="s">
        <v>35</v>
      </c>
      <c r="S2000" s="24" t="s">
        <v>36</v>
      </c>
      <c r="T2000" s="47">
        <v>41626.0</v>
      </c>
      <c r="U2000" s="24" t="s">
        <v>37</v>
      </c>
      <c r="V2000" s="24" t="s">
        <v>1549</v>
      </c>
      <c r="W2000" s="46" t="s">
        <v>36</v>
      </c>
      <c r="X2000" s="46" t="s">
        <v>5922</v>
      </c>
      <c r="Y2000" s="64">
        <v>41639.0</v>
      </c>
      <c r="Z2000" s="51" t="s">
        <v>5923</v>
      </c>
      <c r="AA2000" s="48" t="s">
        <v>5924</v>
      </c>
      <c r="AB2000" s="17" t="str">
        <f>VLOOKUP(Z2000,Gacetas!A:C,3,FALSE())</f>
        <v>https://drive.google.com/file/d/1CEk_SkFlDg2Q_S5sT7ecne-kQBZi_PBM/view?usp=sharing</v>
      </c>
    </row>
    <row r="2001">
      <c r="A2001" s="5">
        <v>2000.0</v>
      </c>
      <c r="B2001" s="24" t="s">
        <v>3621</v>
      </c>
      <c r="C2001" s="24" t="s">
        <v>3621</v>
      </c>
      <c r="D2001" s="24" t="s">
        <v>3621</v>
      </c>
      <c r="E2001" s="78"/>
      <c r="F2001" s="78"/>
      <c r="G2001" s="78"/>
      <c r="H2001" s="23" t="s">
        <v>29</v>
      </c>
      <c r="I2001" s="23" t="s">
        <v>30</v>
      </c>
      <c r="J2001" s="44"/>
      <c r="K2001" s="24" t="s">
        <v>102</v>
      </c>
      <c r="L2001" s="44"/>
      <c r="M2001" s="44"/>
      <c r="N2001" s="45" t="s">
        <v>32</v>
      </c>
      <c r="O2001" s="23" t="s">
        <v>5168</v>
      </c>
      <c r="P2001" s="46" t="s">
        <v>32</v>
      </c>
      <c r="Q2001" s="24" t="s">
        <v>54</v>
      </c>
      <c r="R2001" s="24" t="s">
        <v>35</v>
      </c>
      <c r="S2001" s="24" t="s">
        <v>36</v>
      </c>
      <c r="T2001" s="47">
        <v>41626.0</v>
      </c>
      <c r="U2001" s="24" t="s">
        <v>37</v>
      </c>
      <c r="V2001" s="24" t="s">
        <v>1549</v>
      </c>
      <c r="W2001" s="46" t="s">
        <v>36</v>
      </c>
      <c r="X2001" s="46" t="s">
        <v>5925</v>
      </c>
      <c r="Y2001" s="64">
        <v>41639.0</v>
      </c>
      <c r="Z2001" s="51" t="s">
        <v>5923</v>
      </c>
      <c r="AA2001" s="48" t="s">
        <v>5924</v>
      </c>
      <c r="AB2001" s="17" t="str">
        <f>VLOOKUP(Z2001,Gacetas!A:C,3,FALSE())</f>
        <v>https://drive.google.com/file/d/1CEk_SkFlDg2Q_S5sT7ecne-kQBZi_PBM/view?usp=sharing</v>
      </c>
    </row>
    <row r="2002">
      <c r="A2002" s="5">
        <v>2001.0</v>
      </c>
      <c r="B2002" s="24" t="s">
        <v>954</v>
      </c>
      <c r="C2002" s="24" t="s">
        <v>954</v>
      </c>
      <c r="D2002" s="24" t="s">
        <v>954</v>
      </c>
      <c r="E2002" s="78"/>
      <c r="F2002" s="78"/>
      <c r="G2002" s="78"/>
      <c r="H2002" s="23" t="s">
        <v>29</v>
      </c>
      <c r="I2002" s="23" t="s">
        <v>30</v>
      </c>
      <c r="J2002" s="44"/>
      <c r="K2002" s="24" t="s">
        <v>45</v>
      </c>
      <c r="L2002" s="44"/>
      <c r="M2002" s="44"/>
      <c r="N2002" s="45" t="s">
        <v>32</v>
      </c>
      <c r="O2002" s="23" t="s">
        <v>5168</v>
      </c>
      <c r="P2002" s="46" t="s">
        <v>32</v>
      </c>
      <c r="Q2002" s="24" t="s">
        <v>54</v>
      </c>
      <c r="R2002" s="24" t="s">
        <v>35</v>
      </c>
      <c r="S2002" s="24" t="s">
        <v>36</v>
      </c>
      <c r="T2002" s="47">
        <v>41626.0</v>
      </c>
      <c r="U2002" s="24" t="s">
        <v>37</v>
      </c>
      <c r="V2002" s="24" t="s">
        <v>1549</v>
      </c>
      <c r="W2002" s="46" t="s">
        <v>36</v>
      </c>
      <c r="X2002" s="46" t="s">
        <v>5926</v>
      </c>
      <c r="Y2002" s="64">
        <v>41639.0</v>
      </c>
      <c r="Z2002" s="51" t="s">
        <v>5923</v>
      </c>
      <c r="AA2002" s="48" t="s">
        <v>5924</v>
      </c>
      <c r="AB2002" s="17" t="str">
        <f>VLOOKUP(Z2002,Gacetas!A:C,3,FALSE())</f>
        <v>https://drive.google.com/file/d/1CEk_SkFlDg2Q_S5sT7ecne-kQBZi_PBM/view?usp=sharing</v>
      </c>
    </row>
    <row r="2003">
      <c r="A2003" s="123">
        <v>2002.0</v>
      </c>
      <c r="B2003" s="103" t="s">
        <v>927</v>
      </c>
      <c r="C2003" s="103" t="s">
        <v>927</v>
      </c>
      <c r="D2003" s="103" t="s">
        <v>927</v>
      </c>
      <c r="E2003" s="78"/>
      <c r="F2003" s="78"/>
      <c r="G2003" s="78"/>
      <c r="H2003" s="103" t="s">
        <v>4074</v>
      </c>
      <c r="I2003" s="23" t="s">
        <v>30</v>
      </c>
      <c r="J2003" s="124"/>
      <c r="K2003" s="103" t="s">
        <v>214</v>
      </c>
      <c r="L2003" s="124"/>
      <c r="M2003" s="124"/>
      <c r="N2003" s="125" t="s">
        <v>32</v>
      </c>
      <c r="O2003" s="23" t="s">
        <v>5704</v>
      </c>
      <c r="P2003" s="125" t="s">
        <v>32</v>
      </c>
      <c r="Q2003" s="103" t="s">
        <v>54</v>
      </c>
      <c r="R2003" s="103" t="s">
        <v>35</v>
      </c>
      <c r="S2003" s="103" t="s">
        <v>36</v>
      </c>
      <c r="T2003" s="126">
        <v>41626.0</v>
      </c>
      <c r="U2003" s="103" t="s">
        <v>37</v>
      </c>
      <c r="V2003" s="103" t="s">
        <v>1549</v>
      </c>
      <c r="W2003" s="46" t="s">
        <v>36</v>
      </c>
      <c r="X2003" s="125" t="s">
        <v>5927</v>
      </c>
      <c r="Y2003" s="127">
        <v>41639.0</v>
      </c>
      <c r="Z2003" s="128" t="s">
        <v>5923</v>
      </c>
      <c r="AA2003" s="129" t="s">
        <v>5924</v>
      </c>
      <c r="AB2003" s="17" t="str">
        <f>VLOOKUP(Z2003,Gacetas!A:C,3,FALSE())</f>
        <v>https://drive.google.com/file/d/1CEk_SkFlDg2Q_S5sT7ecne-kQBZi_PBM/view?usp=sharing</v>
      </c>
    </row>
    <row r="2004">
      <c r="A2004" s="123">
        <v>2003.0</v>
      </c>
      <c r="B2004" s="103" t="s">
        <v>224</v>
      </c>
      <c r="C2004" s="103" t="s">
        <v>224</v>
      </c>
      <c r="D2004" s="103" t="s">
        <v>224</v>
      </c>
      <c r="E2004" s="78"/>
      <c r="F2004" s="78"/>
      <c r="G2004" s="78"/>
      <c r="H2004" s="103" t="s">
        <v>29</v>
      </c>
      <c r="I2004" s="23" t="s">
        <v>30</v>
      </c>
      <c r="J2004" s="124"/>
      <c r="K2004" s="103" t="s">
        <v>145</v>
      </c>
      <c r="L2004" s="124"/>
      <c r="M2004" s="124"/>
      <c r="N2004" s="125" t="s">
        <v>32</v>
      </c>
      <c r="O2004" s="23" t="s">
        <v>5123</v>
      </c>
      <c r="P2004" s="125" t="s">
        <v>32</v>
      </c>
      <c r="Q2004" s="103" t="s">
        <v>54</v>
      </c>
      <c r="R2004" s="103" t="s">
        <v>35</v>
      </c>
      <c r="S2004" s="103" t="s">
        <v>36</v>
      </c>
      <c r="T2004" s="126">
        <v>40917.0</v>
      </c>
      <c r="U2004" s="103" t="s">
        <v>37</v>
      </c>
      <c r="V2004" s="103" t="s">
        <v>1549</v>
      </c>
      <c r="W2004" s="46" t="s">
        <v>36</v>
      </c>
      <c r="X2004" s="125" t="s">
        <v>5928</v>
      </c>
      <c r="Y2004" s="127">
        <v>40949.0</v>
      </c>
      <c r="Z2004" s="51" t="s">
        <v>5929</v>
      </c>
      <c r="AA2004" s="129" t="s">
        <v>5930</v>
      </c>
      <c r="AB2004" s="17" t="str">
        <f>VLOOKUP(Z2004,Gacetas!A:C,3,FALSE())</f>
        <v>https://drive.google.com/file/d/1fL27K9nwUU3QMuaHmQJ6AQ0TBXmAIJEA/view?usp=sharing</v>
      </c>
    </row>
    <row r="2005">
      <c r="A2005" s="123">
        <v>2004.0</v>
      </c>
      <c r="B2005" s="103" t="s">
        <v>5931</v>
      </c>
      <c r="C2005" s="23" t="s">
        <v>260</v>
      </c>
      <c r="D2005" s="103" t="s">
        <v>5931</v>
      </c>
      <c r="E2005" s="78"/>
      <c r="F2005" s="78"/>
      <c r="G2005" s="78"/>
      <c r="H2005" s="103" t="s">
        <v>4639</v>
      </c>
      <c r="I2005" s="23" t="s">
        <v>30</v>
      </c>
      <c r="J2005" s="124"/>
      <c r="K2005" s="103" t="s">
        <v>261</v>
      </c>
      <c r="L2005" s="124"/>
      <c r="M2005" s="124"/>
      <c r="N2005" s="125" t="s">
        <v>32</v>
      </c>
      <c r="O2005" s="23" t="s">
        <v>5123</v>
      </c>
      <c r="P2005" s="125" t="s">
        <v>32</v>
      </c>
      <c r="Q2005" s="103" t="s">
        <v>54</v>
      </c>
      <c r="R2005" s="103" t="s">
        <v>35</v>
      </c>
      <c r="S2005" s="103" t="s">
        <v>36</v>
      </c>
      <c r="T2005" s="126">
        <v>40917.0</v>
      </c>
      <c r="U2005" s="103" t="s">
        <v>37</v>
      </c>
      <c r="V2005" s="103" t="s">
        <v>1549</v>
      </c>
      <c r="W2005" s="46" t="s">
        <v>36</v>
      </c>
      <c r="X2005" s="125" t="s">
        <v>5932</v>
      </c>
      <c r="Y2005" s="127">
        <v>40949.0</v>
      </c>
      <c r="Z2005" s="51" t="s">
        <v>5929</v>
      </c>
      <c r="AA2005" s="129" t="s">
        <v>5930</v>
      </c>
      <c r="AB2005" s="17" t="str">
        <f>VLOOKUP(Z2005,Gacetas!A:C,3,FALSE())</f>
        <v>https://drive.google.com/file/d/1fL27K9nwUU3QMuaHmQJ6AQ0TBXmAIJEA/view?usp=sharing</v>
      </c>
    </row>
    <row r="2006">
      <c r="A2006" s="123">
        <v>2005.0</v>
      </c>
      <c r="B2006" s="103" t="s">
        <v>312</v>
      </c>
      <c r="C2006" s="103" t="s">
        <v>312</v>
      </c>
      <c r="D2006" s="103" t="s">
        <v>312</v>
      </c>
      <c r="E2006" s="78"/>
      <c r="F2006" s="78"/>
      <c r="G2006" s="78"/>
      <c r="H2006" s="103" t="s">
        <v>29</v>
      </c>
      <c r="I2006" s="23" t="s">
        <v>30</v>
      </c>
      <c r="J2006" s="124"/>
      <c r="K2006" s="103" t="s">
        <v>84</v>
      </c>
      <c r="L2006" s="124"/>
      <c r="M2006" s="124"/>
      <c r="N2006" s="125" t="s">
        <v>32</v>
      </c>
      <c r="O2006" s="23" t="s">
        <v>5123</v>
      </c>
      <c r="P2006" s="125" t="s">
        <v>32</v>
      </c>
      <c r="Q2006" s="103" t="s">
        <v>54</v>
      </c>
      <c r="R2006" s="103" t="s">
        <v>35</v>
      </c>
      <c r="S2006" s="103" t="s">
        <v>36</v>
      </c>
      <c r="T2006" s="126">
        <v>40917.0</v>
      </c>
      <c r="U2006" s="103" t="s">
        <v>37</v>
      </c>
      <c r="V2006" s="103" t="s">
        <v>1549</v>
      </c>
      <c r="W2006" s="46" t="s">
        <v>36</v>
      </c>
      <c r="X2006" s="125" t="s">
        <v>5933</v>
      </c>
      <c r="Y2006" s="127">
        <v>40949.0</v>
      </c>
      <c r="Z2006" s="51" t="s">
        <v>5929</v>
      </c>
      <c r="AA2006" s="129" t="s">
        <v>5930</v>
      </c>
      <c r="AB2006" s="17" t="str">
        <f>VLOOKUP(Z2006,Gacetas!A:C,3,FALSE())</f>
        <v>https://drive.google.com/file/d/1fL27K9nwUU3QMuaHmQJ6AQ0TBXmAIJEA/view?usp=sharing</v>
      </c>
    </row>
    <row r="2007">
      <c r="A2007" s="123">
        <v>2006.0</v>
      </c>
      <c r="B2007" s="103" t="s">
        <v>4797</v>
      </c>
      <c r="C2007" s="103" t="s">
        <v>4797</v>
      </c>
      <c r="D2007" s="103" t="s">
        <v>4797</v>
      </c>
      <c r="E2007" s="78"/>
      <c r="F2007" s="78"/>
      <c r="G2007" s="78"/>
      <c r="H2007" s="103" t="s">
        <v>29</v>
      </c>
      <c r="I2007" s="23" t="s">
        <v>30</v>
      </c>
      <c r="J2007" s="124"/>
      <c r="K2007" s="103" t="s">
        <v>229</v>
      </c>
      <c r="L2007" s="124"/>
      <c r="M2007" s="124"/>
      <c r="N2007" s="125" t="s">
        <v>32</v>
      </c>
      <c r="O2007" s="23" t="s">
        <v>5123</v>
      </c>
      <c r="P2007" s="125" t="s">
        <v>32</v>
      </c>
      <c r="Q2007" s="103" t="s">
        <v>54</v>
      </c>
      <c r="R2007" s="103" t="s">
        <v>35</v>
      </c>
      <c r="S2007" s="103" t="s">
        <v>36</v>
      </c>
      <c r="T2007" s="126">
        <v>40919.0</v>
      </c>
      <c r="U2007" s="103" t="s">
        <v>37</v>
      </c>
      <c r="V2007" s="103" t="s">
        <v>1549</v>
      </c>
      <c r="W2007" s="46" t="s">
        <v>36</v>
      </c>
      <c r="X2007" s="125" t="s">
        <v>5934</v>
      </c>
      <c r="Y2007" s="127">
        <v>40949.0</v>
      </c>
      <c r="Z2007" s="51" t="s">
        <v>5929</v>
      </c>
      <c r="AA2007" s="129" t="s">
        <v>5930</v>
      </c>
      <c r="AB2007" s="17" t="str">
        <f>VLOOKUP(Z2007,Gacetas!A:C,3,FALSE())</f>
        <v>https://drive.google.com/file/d/1fL27K9nwUU3QMuaHmQJ6AQ0TBXmAIJEA/view?usp=sharing</v>
      </c>
    </row>
    <row r="2008">
      <c r="A2008" s="123">
        <v>2007.0</v>
      </c>
      <c r="B2008" s="103" t="s">
        <v>321</v>
      </c>
      <c r="C2008" s="103" t="s">
        <v>321</v>
      </c>
      <c r="D2008" s="103" t="s">
        <v>321</v>
      </c>
      <c r="E2008" s="78"/>
      <c r="F2008" s="78"/>
      <c r="G2008" s="78"/>
      <c r="H2008" s="103" t="s">
        <v>29</v>
      </c>
      <c r="I2008" s="23" t="s">
        <v>30</v>
      </c>
      <c r="J2008" s="124"/>
      <c r="K2008" s="103" t="s">
        <v>322</v>
      </c>
      <c r="L2008" s="124"/>
      <c r="M2008" s="124"/>
      <c r="N2008" s="125" t="s">
        <v>32</v>
      </c>
      <c r="O2008" s="23" t="s">
        <v>5123</v>
      </c>
      <c r="P2008" s="125" t="s">
        <v>32</v>
      </c>
      <c r="Q2008" s="103" t="s">
        <v>54</v>
      </c>
      <c r="R2008" s="103" t="s">
        <v>35</v>
      </c>
      <c r="S2008" s="103" t="s">
        <v>36</v>
      </c>
      <c r="T2008" s="126">
        <v>40921.0</v>
      </c>
      <c r="U2008" s="103" t="s">
        <v>37</v>
      </c>
      <c r="V2008" s="103" t="s">
        <v>1549</v>
      </c>
      <c r="W2008" s="46" t="s">
        <v>36</v>
      </c>
      <c r="X2008" s="125" t="s">
        <v>5935</v>
      </c>
      <c r="Y2008" s="127">
        <v>40949.0</v>
      </c>
      <c r="Z2008" s="51" t="s">
        <v>5929</v>
      </c>
      <c r="AA2008" s="129" t="s">
        <v>5930</v>
      </c>
      <c r="AB2008" s="17" t="str">
        <f>VLOOKUP(Z2008,Gacetas!A:C,3,FALSE())</f>
        <v>https://drive.google.com/file/d/1fL27K9nwUU3QMuaHmQJ6AQ0TBXmAIJEA/view?usp=sharing</v>
      </c>
    </row>
    <row r="2009">
      <c r="A2009" s="123">
        <v>2008.0</v>
      </c>
      <c r="B2009" s="103" t="s">
        <v>492</v>
      </c>
      <c r="C2009" s="103" t="s">
        <v>492</v>
      </c>
      <c r="D2009" s="103" t="s">
        <v>492</v>
      </c>
      <c r="E2009" s="78"/>
      <c r="F2009" s="78"/>
      <c r="G2009" s="78"/>
      <c r="H2009" s="103" t="s">
        <v>29</v>
      </c>
      <c r="I2009" s="23" t="s">
        <v>30</v>
      </c>
      <c r="J2009" s="124"/>
      <c r="K2009" s="103" t="s">
        <v>45</v>
      </c>
      <c r="L2009" s="124"/>
      <c r="M2009" s="124"/>
      <c r="N2009" s="125" t="s">
        <v>32</v>
      </c>
      <c r="O2009" s="23" t="s">
        <v>5123</v>
      </c>
      <c r="P2009" s="125" t="s">
        <v>32</v>
      </c>
      <c r="Q2009" s="103" t="s">
        <v>54</v>
      </c>
      <c r="R2009" s="103" t="s">
        <v>35</v>
      </c>
      <c r="S2009" s="103" t="s">
        <v>36</v>
      </c>
      <c r="T2009" s="126">
        <v>40931.0</v>
      </c>
      <c r="U2009" s="103" t="s">
        <v>37</v>
      </c>
      <c r="V2009" s="103" t="s">
        <v>1549</v>
      </c>
      <c r="W2009" s="46" t="s">
        <v>36</v>
      </c>
      <c r="X2009" s="125" t="s">
        <v>5936</v>
      </c>
      <c r="Y2009" s="127">
        <v>40949.0</v>
      </c>
      <c r="Z2009" s="51" t="s">
        <v>5929</v>
      </c>
      <c r="AA2009" s="129" t="str">
        <f>IFERROR(__xludf.DUMMYFUNCTION("CONCATENATE(""https://www.gacetaoficial.gob.cu/sites/default/files/go_o_00"",RIGHT(Z2009,LEN(Z2009) - (FIND(CHAR(160),SUBSTITUTE(Z2009,""-"",CHAR(160),3)))),""_"",REGEXEXTRACT(Z2009,""[\d]+""),"".pdf"")"),"https://www.gacetaoficial.gob.cu/sites/default/files/go_o_003_2012.pdf")</f>
        <v>https://www.gacetaoficial.gob.cu/sites/default/files/go_o_003_2012.pdf</v>
      </c>
      <c r="AB2009" s="17" t="str">
        <f>VLOOKUP(Z2009,Gacetas!A:C,3,FALSE())</f>
        <v>https://drive.google.com/file/d/1fL27K9nwUU3QMuaHmQJ6AQ0TBXmAIJEA/view?usp=sharing</v>
      </c>
    </row>
    <row r="2010">
      <c r="A2010" s="5">
        <v>2009.0</v>
      </c>
      <c r="B2010" s="24" t="s">
        <v>2794</v>
      </c>
      <c r="C2010" s="24" t="s">
        <v>2794</v>
      </c>
      <c r="D2010" s="24" t="s">
        <v>2794</v>
      </c>
      <c r="E2010" s="78"/>
      <c r="F2010" s="78"/>
      <c r="G2010" s="78"/>
      <c r="H2010" s="103" t="s">
        <v>29</v>
      </c>
      <c r="I2010" s="23" t="s">
        <v>30</v>
      </c>
      <c r="J2010" s="44"/>
      <c r="K2010" s="24" t="s">
        <v>84</v>
      </c>
      <c r="L2010" s="44"/>
      <c r="M2010" s="44"/>
      <c r="N2010" s="45" t="s">
        <v>32</v>
      </c>
      <c r="O2010" s="23" t="s">
        <v>5123</v>
      </c>
      <c r="P2010" s="46" t="s">
        <v>32</v>
      </c>
      <c r="Q2010" s="103" t="s">
        <v>54</v>
      </c>
      <c r="R2010" s="103" t="s">
        <v>35</v>
      </c>
      <c r="S2010" s="103" t="s">
        <v>36</v>
      </c>
      <c r="T2010" s="126">
        <v>40931.0</v>
      </c>
      <c r="U2010" s="103" t="s">
        <v>37</v>
      </c>
      <c r="V2010" s="103" t="s">
        <v>1549</v>
      </c>
      <c r="W2010" s="46" t="s">
        <v>36</v>
      </c>
      <c r="X2010" s="125" t="s">
        <v>5937</v>
      </c>
      <c r="Y2010" s="127">
        <v>40949.0</v>
      </c>
      <c r="Z2010" s="51" t="s">
        <v>5929</v>
      </c>
      <c r="AA2010" s="129" t="str">
        <f>IFERROR(__xludf.DUMMYFUNCTION("CONCATENATE(""https://www.gacetaoficial.gob.cu/sites/default/files/go_o_00"",RIGHT(Z2010,LEN(Z2010) - (FIND(CHAR(160),SUBSTITUTE(Z2010,""-"",CHAR(160),3)))),""_"",REGEXEXTRACT(Z2010,""[\d]+""),"".pdf"")"),"https://www.gacetaoficial.gob.cu/sites/default/files/go_o_003_2012.pdf")</f>
        <v>https://www.gacetaoficial.gob.cu/sites/default/files/go_o_003_2012.pdf</v>
      </c>
      <c r="AB2010" s="17" t="str">
        <f>VLOOKUP(Z2010,Gacetas!A:C,3,FALSE())</f>
        <v>https://drive.google.com/file/d/1fL27K9nwUU3QMuaHmQJ6AQ0TBXmAIJEA/view?usp=sharing</v>
      </c>
    </row>
    <row r="2011">
      <c r="A2011" s="5">
        <v>2010.0</v>
      </c>
      <c r="B2011" s="24" t="s">
        <v>4811</v>
      </c>
      <c r="C2011" s="24" t="s">
        <v>4811</v>
      </c>
      <c r="D2011" s="24" t="s">
        <v>4811</v>
      </c>
      <c r="E2011" s="78"/>
      <c r="F2011" s="78"/>
      <c r="G2011" s="78"/>
      <c r="H2011" s="103" t="s">
        <v>29</v>
      </c>
      <c r="I2011" s="23" t="s">
        <v>30</v>
      </c>
      <c r="J2011" s="44"/>
      <c r="K2011" s="24" t="s">
        <v>3110</v>
      </c>
      <c r="L2011" s="44"/>
      <c r="M2011" s="44"/>
      <c r="N2011" s="45" t="s">
        <v>32</v>
      </c>
      <c r="O2011" s="23" t="s">
        <v>5938</v>
      </c>
      <c r="P2011" s="46" t="s">
        <v>32</v>
      </c>
      <c r="Q2011" s="103" t="s">
        <v>54</v>
      </c>
      <c r="R2011" s="103" t="s">
        <v>35</v>
      </c>
      <c r="S2011" s="103" t="s">
        <v>36</v>
      </c>
      <c r="T2011" s="126">
        <v>40931.0</v>
      </c>
      <c r="U2011" s="103" t="s">
        <v>37</v>
      </c>
      <c r="V2011" s="103" t="s">
        <v>1549</v>
      </c>
      <c r="W2011" s="46" t="s">
        <v>36</v>
      </c>
      <c r="X2011" s="125" t="s">
        <v>5939</v>
      </c>
      <c r="Y2011" s="127">
        <v>40949.0</v>
      </c>
      <c r="Z2011" s="51" t="s">
        <v>5929</v>
      </c>
      <c r="AA2011" s="129" t="str">
        <f>IFERROR(__xludf.DUMMYFUNCTION("CONCATENATE(""https://www.gacetaoficial.gob.cu/sites/default/files/go_o_00"",RIGHT(Z2011,LEN(Z2011) - (FIND(CHAR(160),SUBSTITUTE(Z2011,""-"",CHAR(160),3)))),""_"",REGEXEXTRACT(Z2011,""[\d]+""),"".pdf"")"),"https://www.gacetaoficial.gob.cu/sites/default/files/go_o_003_2012.pdf")</f>
        <v>https://www.gacetaoficial.gob.cu/sites/default/files/go_o_003_2012.pdf</v>
      </c>
      <c r="AB2011" s="17" t="str">
        <f>VLOOKUP(Z2011,Gacetas!A:C,3,FALSE())</f>
        <v>https://drive.google.com/file/d/1fL27K9nwUU3QMuaHmQJ6AQ0TBXmAIJEA/view?usp=sharing</v>
      </c>
    </row>
    <row r="2012">
      <c r="A2012" s="5">
        <v>2011.0</v>
      </c>
      <c r="B2012" s="24" t="s">
        <v>1062</v>
      </c>
      <c r="C2012" s="24" t="s">
        <v>1062</v>
      </c>
      <c r="D2012" s="24" t="s">
        <v>1062</v>
      </c>
      <c r="E2012" s="78"/>
      <c r="F2012" s="78"/>
      <c r="G2012" s="78"/>
      <c r="H2012" s="103" t="s">
        <v>29</v>
      </c>
      <c r="I2012" s="23" t="s">
        <v>30</v>
      </c>
      <c r="J2012" s="44"/>
      <c r="K2012" s="24" t="s">
        <v>45</v>
      </c>
      <c r="L2012" s="44"/>
      <c r="M2012" s="44"/>
      <c r="N2012" s="45" t="s">
        <v>32</v>
      </c>
      <c r="O2012" s="23" t="s">
        <v>5940</v>
      </c>
      <c r="P2012" s="46" t="s">
        <v>32</v>
      </c>
      <c r="Q2012" s="103" t="s">
        <v>34</v>
      </c>
      <c r="R2012" s="103" t="s">
        <v>35</v>
      </c>
      <c r="S2012" s="103" t="s">
        <v>36</v>
      </c>
      <c r="T2012" s="126">
        <v>40939.0</v>
      </c>
      <c r="U2012" s="103" t="s">
        <v>37</v>
      </c>
      <c r="V2012" s="103" t="s">
        <v>1549</v>
      </c>
      <c r="W2012" s="46" t="s">
        <v>36</v>
      </c>
      <c r="X2012" s="125" t="s">
        <v>5941</v>
      </c>
      <c r="Y2012" s="127">
        <v>40949.0</v>
      </c>
      <c r="Z2012" s="51" t="s">
        <v>5929</v>
      </c>
      <c r="AA2012" s="129" t="str">
        <f>IFERROR(__xludf.DUMMYFUNCTION("CONCATENATE(""https://www.gacetaoficial.gob.cu/sites/default/files/go_o_00"",RIGHT(Z2012,LEN(Z2012) - (FIND(CHAR(160),SUBSTITUTE(Z2012,""-"",CHAR(160),3)))),""_"",REGEXEXTRACT(Z2012,""[\d]+""),"".pdf"")"),"https://www.gacetaoficial.gob.cu/sites/default/files/go_o_003_2012.pdf")</f>
        <v>https://www.gacetaoficial.gob.cu/sites/default/files/go_o_003_2012.pdf</v>
      </c>
      <c r="AB2012" s="17" t="str">
        <f>VLOOKUP(Z2012,Gacetas!A:C,3,FALSE())</f>
        <v>https://drive.google.com/file/d/1fL27K9nwUU3QMuaHmQJ6AQ0TBXmAIJEA/view?usp=sharing</v>
      </c>
    </row>
    <row r="2013">
      <c r="A2013" s="5">
        <v>2012.0</v>
      </c>
      <c r="B2013" s="24" t="s">
        <v>252</v>
      </c>
      <c r="C2013" s="24" t="s">
        <v>252</v>
      </c>
      <c r="D2013" s="24" t="s">
        <v>252</v>
      </c>
      <c r="E2013" s="78"/>
      <c r="F2013" s="78"/>
      <c r="G2013" s="78"/>
      <c r="H2013" s="103" t="s">
        <v>29</v>
      </c>
      <c r="I2013" s="23" t="s">
        <v>30</v>
      </c>
      <c r="J2013" s="44"/>
      <c r="K2013" s="24" t="s">
        <v>253</v>
      </c>
      <c r="L2013" s="44"/>
      <c r="M2013" s="44"/>
      <c r="N2013" s="45" t="s">
        <v>32</v>
      </c>
      <c r="O2013" s="23" t="s">
        <v>5123</v>
      </c>
      <c r="P2013" s="46" t="s">
        <v>32</v>
      </c>
      <c r="Q2013" s="103" t="s">
        <v>54</v>
      </c>
      <c r="R2013" s="103" t="s">
        <v>35</v>
      </c>
      <c r="S2013" s="103" t="s">
        <v>36</v>
      </c>
      <c r="T2013" s="126">
        <v>40939.0</v>
      </c>
      <c r="U2013" s="103" t="s">
        <v>37</v>
      </c>
      <c r="V2013" s="103" t="s">
        <v>1549</v>
      </c>
      <c r="W2013" s="46" t="s">
        <v>36</v>
      </c>
      <c r="X2013" s="125" t="s">
        <v>5942</v>
      </c>
      <c r="Y2013" s="127">
        <v>40949.0</v>
      </c>
      <c r="Z2013" s="51" t="s">
        <v>5929</v>
      </c>
      <c r="AA2013" s="129" t="str">
        <f>IFERROR(__xludf.DUMMYFUNCTION("CONCATENATE(""https://www.gacetaoficial.gob.cu/sites/default/files/go_o_00"",RIGHT(Z2013,LEN(Z2013) - (FIND(CHAR(160),SUBSTITUTE(Z2013,""-"",CHAR(160),3)))),""_"",REGEXEXTRACT(Z2013,""[\d]+""),"".pdf"")"),"https://www.gacetaoficial.gob.cu/sites/default/files/go_o_003_2012.pdf")</f>
        <v>https://www.gacetaoficial.gob.cu/sites/default/files/go_o_003_2012.pdf</v>
      </c>
      <c r="AB2013" s="17" t="str">
        <f>VLOOKUP(Z2013,Gacetas!A:C,3,FALSE())</f>
        <v>https://drive.google.com/file/d/1fL27K9nwUU3QMuaHmQJ6AQ0TBXmAIJEA/view?usp=sharing</v>
      </c>
    </row>
    <row r="2014">
      <c r="A2014" s="5">
        <v>2013.0</v>
      </c>
      <c r="B2014" s="24" t="s">
        <v>2843</v>
      </c>
      <c r="C2014" s="22" t="s">
        <v>318</v>
      </c>
      <c r="D2014" s="24" t="s">
        <v>2843</v>
      </c>
      <c r="E2014" s="78"/>
      <c r="F2014" s="78"/>
      <c r="G2014" s="78"/>
      <c r="H2014" s="103" t="s">
        <v>29</v>
      </c>
      <c r="I2014" s="23" t="s">
        <v>30</v>
      </c>
      <c r="J2014" s="44"/>
      <c r="K2014" s="24" t="s">
        <v>45</v>
      </c>
      <c r="L2014" s="44"/>
      <c r="M2014" s="44"/>
      <c r="N2014" s="45" t="s">
        <v>32</v>
      </c>
      <c r="O2014" s="23" t="s">
        <v>5123</v>
      </c>
      <c r="P2014" s="46" t="s">
        <v>32</v>
      </c>
      <c r="Q2014" s="24" t="s">
        <v>54</v>
      </c>
      <c r="R2014" s="103" t="s">
        <v>35</v>
      </c>
      <c r="S2014" s="103" t="s">
        <v>36</v>
      </c>
      <c r="T2014" s="126">
        <v>40939.0</v>
      </c>
      <c r="U2014" s="103" t="s">
        <v>37</v>
      </c>
      <c r="V2014" s="103" t="s">
        <v>1549</v>
      </c>
      <c r="W2014" s="46" t="s">
        <v>36</v>
      </c>
      <c r="X2014" s="125" t="s">
        <v>5943</v>
      </c>
      <c r="Y2014" s="127">
        <v>40949.0</v>
      </c>
      <c r="Z2014" s="51" t="s">
        <v>5929</v>
      </c>
      <c r="AA2014" s="129" t="str">
        <f>IFERROR(__xludf.DUMMYFUNCTION("CONCATENATE(""https://www.gacetaoficial.gob.cu/sites/default/files/go_o_00"",RIGHT(Z2014,LEN(Z2014) - (FIND(CHAR(160),SUBSTITUTE(Z2014,""-"",CHAR(160),3)))),""_"",REGEXEXTRACT(Z2014,""[\d]+""),"".pdf"")"),"https://www.gacetaoficial.gob.cu/sites/default/files/go_o_003_2012.pdf")</f>
        <v>https://www.gacetaoficial.gob.cu/sites/default/files/go_o_003_2012.pdf</v>
      </c>
      <c r="AB2014" s="17" t="str">
        <f>VLOOKUP(Z2014,Gacetas!A:C,3,FALSE())</f>
        <v>https://drive.google.com/file/d/1fL27K9nwUU3QMuaHmQJ6AQ0TBXmAIJEA/view?usp=sharing</v>
      </c>
    </row>
    <row r="2015">
      <c r="A2015" s="5">
        <v>2014.0</v>
      </c>
      <c r="B2015" s="24" t="s">
        <v>4785</v>
      </c>
      <c r="C2015" s="24" t="s">
        <v>4786</v>
      </c>
      <c r="D2015" s="24" t="s">
        <v>4785</v>
      </c>
      <c r="E2015" s="78"/>
      <c r="F2015" s="78"/>
      <c r="G2015" s="78"/>
      <c r="H2015" s="103" t="s">
        <v>29</v>
      </c>
      <c r="I2015" s="23" t="s">
        <v>30</v>
      </c>
      <c r="J2015" s="44"/>
      <c r="K2015" s="24" t="s">
        <v>102</v>
      </c>
      <c r="L2015" s="44"/>
      <c r="M2015" s="44"/>
      <c r="N2015" s="45" t="s">
        <v>32</v>
      </c>
      <c r="O2015" s="23" t="s">
        <v>5123</v>
      </c>
      <c r="P2015" s="46" t="s">
        <v>32</v>
      </c>
      <c r="Q2015" s="24" t="s">
        <v>54</v>
      </c>
      <c r="R2015" s="103" t="s">
        <v>35</v>
      </c>
      <c r="S2015" s="103" t="s">
        <v>36</v>
      </c>
      <c r="T2015" s="126">
        <v>40939.0</v>
      </c>
      <c r="U2015" s="103" t="s">
        <v>37</v>
      </c>
      <c r="V2015" s="103" t="s">
        <v>1549</v>
      </c>
      <c r="W2015" s="46" t="s">
        <v>36</v>
      </c>
      <c r="X2015" s="125" t="s">
        <v>5944</v>
      </c>
      <c r="Y2015" s="127">
        <v>40949.0</v>
      </c>
      <c r="Z2015" s="51" t="s">
        <v>5929</v>
      </c>
      <c r="AA2015" s="129" t="str">
        <f>IFERROR(__xludf.DUMMYFUNCTION("CONCATENATE(""https://www.gacetaoficial.gob.cu/sites/default/files/go_o_00"",RIGHT(Z2015,LEN(Z2015) - (FIND(CHAR(160),SUBSTITUTE(Z2015,""-"",CHAR(160),3)))),""_"",REGEXEXTRACT(Z2015,""[\d]+""),"".pdf"")"),"https://www.gacetaoficial.gob.cu/sites/default/files/go_o_003_2012.pdf")</f>
        <v>https://www.gacetaoficial.gob.cu/sites/default/files/go_o_003_2012.pdf</v>
      </c>
      <c r="AB2015" s="17" t="str">
        <f>VLOOKUP(Z2015,Gacetas!A:C,3,FALSE())</f>
        <v>https://drive.google.com/file/d/1fL27K9nwUU3QMuaHmQJ6AQ0TBXmAIJEA/view?usp=sharing</v>
      </c>
    </row>
    <row r="2016">
      <c r="A2016" s="5">
        <v>2015.0</v>
      </c>
      <c r="B2016" s="24" t="s">
        <v>5945</v>
      </c>
      <c r="C2016" s="24" t="s">
        <v>5945</v>
      </c>
      <c r="D2016" s="24" t="s">
        <v>5945</v>
      </c>
      <c r="E2016" s="78"/>
      <c r="F2016" s="78"/>
      <c r="G2016" s="78"/>
      <c r="H2016" s="23" t="s">
        <v>4074</v>
      </c>
      <c r="I2016" s="23" t="s">
        <v>30</v>
      </c>
      <c r="J2016" s="44"/>
      <c r="K2016" s="24" t="s">
        <v>1013</v>
      </c>
      <c r="L2016" s="44"/>
      <c r="M2016" s="44"/>
      <c r="N2016" s="84"/>
      <c r="O2016" s="38"/>
      <c r="P2016" s="91"/>
      <c r="Q2016" s="24" t="s">
        <v>54</v>
      </c>
      <c r="R2016" s="24" t="s">
        <v>909</v>
      </c>
      <c r="S2016" s="23" t="s">
        <v>5946</v>
      </c>
      <c r="T2016" s="126">
        <v>40961.0</v>
      </c>
      <c r="U2016" s="103" t="s">
        <v>37</v>
      </c>
      <c r="V2016" s="103" t="s">
        <v>1549</v>
      </c>
      <c r="W2016" s="46" t="s">
        <v>36</v>
      </c>
      <c r="X2016" s="125" t="s">
        <v>5947</v>
      </c>
      <c r="Y2016" s="127">
        <v>40982.0</v>
      </c>
      <c r="Z2016" s="51" t="s">
        <v>5948</v>
      </c>
      <c r="AA2016" s="48" t="str">
        <f>IFERROR(__xludf.DUMMYFUNCTION("CONCATENATE(""https://www.gacetaoficial.gob.cu/sites/default/files/go_o_00"",RIGHT(Z2016,LEN(Z2016) - (FIND(CHAR(160),SUBSTITUTE(Z2016,""-"",CHAR(160),3)))),""_"",REGEXEXTRACT(Z2016,""[\d]+""),"".pdf"")"),"https://www.gacetaoficial.gob.cu/sites/default/files/go_o_006_2012.pdf")</f>
        <v>https://www.gacetaoficial.gob.cu/sites/default/files/go_o_006_2012.pdf</v>
      </c>
      <c r="AB2016" s="17" t="str">
        <f>VLOOKUP(Z2016,Gacetas!A:C,3,FALSE())</f>
        <v>https://drive.google.com/file/d/11ANJ5I_V_56dzglwiRUD4HkFT9Ot0P7U/view?usp=sharing</v>
      </c>
    </row>
    <row r="2017">
      <c r="A2017" s="5">
        <v>2016.0</v>
      </c>
      <c r="B2017" s="24" t="s">
        <v>2995</v>
      </c>
      <c r="C2017" s="24" t="s">
        <v>2995</v>
      </c>
      <c r="D2017" s="24" t="s">
        <v>2995</v>
      </c>
      <c r="E2017" s="78"/>
      <c r="F2017" s="78"/>
      <c r="G2017" s="78"/>
      <c r="H2017" s="23" t="s">
        <v>29</v>
      </c>
      <c r="I2017" s="23" t="s">
        <v>30</v>
      </c>
      <c r="J2017" s="44"/>
      <c r="K2017" s="24" t="s">
        <v>107</v>
      </c>
      <c r="L2017" s="44"/>
      <c r="M2017" s="44"/>
      <c r="N2017" s="45" t="s">
        <v>32</v>
      </c>
      <c r="O2017" s="23" t="s">
        <v>5949</v>
      </c>
      <c r="P2017" s="46" t="s">
        <v>32</v>
      </c>
      <c r="Q2017" s="24" t="s">
        <v>54</v>
      </c>
      <c r="R2017" s="24" t="s">
        <v>35</v>
      </c>
      <c r="S2017" s="24" t="s">
        <v>36</v>
      </c>
      <c r="T2017" s="126">
        <v>40945.0</v>
      </c>
      <c r="U2017" s="103" t="s">
        <v>37</v>
      </c>
      <c r="V2017" s="103" t="s">
        <v>1549</v>
      </c>
      <c r="W2017" s="46" t="s">
        <v>36</v>
      </c>
      <c r="X2017" s="125" t="s">
        <v>5950</v>
      </c>
      <c r="Y2017" s="127">
        <v>40983.0</v>
      </c>
      <c r="Z2017" s="51" t="s">
        <v>5951</v>
      </c>
      <c r="AA2017" s="48" t="str">
        <f>IFERROR(__xludf.DUMMYFUNCTION("CONCATENATE(""https://www.gacetaoficial.gob.cu/sites/default/files/go_o_00"",RIGHT(Z2017,LEN(Z2017) - (FIND(CHAR(160),SUBSTITUTE(Z2017,""-"",CHAR(160),3)))),""_"",REGEXEXTRACT(Z2017,""[\d]+""),"".pdf"")"),"https://www.gacetaoficial.gob.cu/sites/default/files/go_o_007_2012.pdf")</f>
        <v>https://www.gacetaoficial.gob.cu/sites/default/files/go_o_007_2012.pdf</v>
      </c>
      <c r="AB2017" s="17" t="str">
        <f>VLOOKUP(Z2017,Gacetas!A:C,3,FALSE())</f>
        <v>https://drive.google.com/file/d/1b3fPMhvTwoxOIC14a9dKeToBYpgOU8ph/view?usp=sharing</v>
      </c>
    </row>
    <row r="2018">
      <c r="A2018" s="5">
        <v>2017.0</v>
      </c>
      <c r="B2018" s="24" t="s">
        <v>5952</v>
      </c>
      <c r="C2018" s="24" t="s">
        <v>5953</v>
      </c>
      <c r="D2018" s="24" t="s">
        <v>5952</v>
      </c>
      <c r="E2018" s="78"/>
      <c r="F2018" s="78"/>
      <c r="G2018" s="78"/>
      <c r="H2018" s="23" t="s">
        <v>4074</v>
      </c>
      <c r="I2018" s="23" t="s">
        <v>30</v>
      </c>
      <c r="J2018" s="44"/>
      <c r="K2018" s="24" t="s">
        <v>145</v>
      </c>
      <c r="L2018" s="44"/>
      <c r="M2018" s="44"/>
      <c r="N2018" s="45"/>
      <c r="O2018" s="38"/>
      <c r="P2018" s="91"/>
      <c r="Q2018" s="24" t="s">
        <v>54</v>
      </c>
      <c r="R2018" s="24" t="s">
        <v>909</v>
      </c>
      <c r="S2018" s="23" t="s">
        <v>5954</v>
      </c>
      <c r="T2018" s="126">
        <v>40945.0</v>
      </c>
      <c r="U2018" s="103" t="s">
        <v>37</v>
      </c>
      <c r="V2018" s="103" t="s">
        <v>1549</v>
      </c>
      <c r="W2018" s="46" t="s">
        <v>36</v>
      </c>
      <c r="X2018" s="125" t="s">
        <v>5955</v>
      </c>
      <c r="Y2018" s="127">
        <v>40983.0</v>
      </c>
      <c r="Z2018" s="51" t="s">
        <v>5951</v>
      </c>
      <c r="AA2018" s="80" t="str">
        <f>IFERROR(__xludf.DUMMYFUNCTION("CONCATENATE(""https://www.gacetaoficial.gob.cu/sites/default/files/go_o_00"",RIGHT(Z2018,LEN(Z2018) - (FIND(CHAR(160),SUBSTITUTE(Z2018,""-"",CHAR(160),3)))),""_"",REGEXEXTRACT(Z2018,""[\d]+""),"".pdf"")"),"https://www.gacetaoficial.gob.cu/sites/default/files/go_o_007_2012.pdf")</f>
        <v>https://www.gacetaoficial.gob.cu/sites/default/files/go_o_007_2012.pdf</v>
      </c>
      <c r="AB2018" s="17" t="str">
        <f>VLOOKUP(Z2018,Gacetas!A:C,3,FALSE())</f>
        <v>https://drive.google.com/file/d/1b3fPMhvTwoxOIC14a9dKeToBYpgOU8ph/view?usp=sharing</v>
      </c>
    </row>
    <row r="2019">
      <c r="A2019" s="5">
        <v>2018.0</v>
      </c>
      <c r="B2019" s="23" t="s">
        <v>1842</v>
      </c>
      <c r="C2019" s="23" t="s">
        <v>5956</v>
      </c>
      <c r="D2019" s="23" t="s">
        <v>5956</v>
      </c>
      <c r="E2019" s="23" t="s">
        <v>174</v>
      </c>
      <c r="F2019" s="23"/>
      <c r="G2019" s="23"/>
      <c r="H2019" s="23" t="s">
        <v>175</v>
      </c>
      <c r="I2019" s="23" t="s">
        <v>30</v>
      </c>
      <c r="J2019" s="24" t="s">
        <v>176</v>
      </c>
      <c r="K2019" s="24" t="s">
        <v>45</v>
      </c>
      <c r="L2019" s="44"/>
      <c r="M2019" s="44"/>
      <c r="N2019" s="45" t="s">
        <v>32</v>
      </c>
      <c r="O2019" s="23" t="s">
        <v>5957</v>
      </c>
      <c r="P2019" s="46" t="s">
        <v>32</v>
      </c>
      <c r="Q2019" s="24" t="s">
        <v>54</v>
      </c>
      <c r="R2019" s="24" t="s">
        <v>35</v>
      </c>
      <c r="S2019" s="24" t="s">
        <v>36</v>
      </c>
      <c r="T2019" s="126">
        <v>40945.0</v>
      </c>
      <c r="U2019" s="103" t="s">
        <v>37</v>
      </c>
      <c r="V2019" s="103" t="s">
        <v>1549</v>
      </c>
      <c r="W2019" s="46" t="s">
        <v>36</v>
      </c>
      <c r="X2019" s="125" t="s">
        <v>5958</v>
      </c>
      <c r="Y2019" s="127">
        <v>40983.0</v>
      </c>
      <c r="Z2019" s="51" t="s">
        <v>5951</v>
      </c>
      <c r="AA2019" s="80" t="str">
        <f>IFERROR(__xludf.DUMMYFUNCTION("CONCATENATE(""https://www.gacetaoficial.gob.cu/sites/default/files/go_o_00"",RIGHT(Z2019,LEN(Z2019) - (FIND(CHAR(160),SUBSTITUTE(Z2019,""-"",CHAR(160),3)))),""_"",REGEXEXTRACT(Z2019,""[\d]+""),"".pdf"")"),"https://www.gacetaoficial.gob.cu/sites/default/files/go_o_007_2012.pdf")</f>
        <v>https://www.gacetaoficial.gob.cu/sites/default/files/go_o_007_2012.pdf</v>
      </c>
      <c r="AB2019" s="17" t="str">
        <f>VLOOKUP(Z2019,Gacetas!A:C,3,FALSE())</f>
        <v>https://drive.google.com/file/d/1b3fPMhvTwoxOIC14a9dKeToBYpgOU8ph/view?usp=sharing</v>
      </c>
    </row>
    <row r="2020">
      <c r="A2020" s="5">
        <v>2019.0</v>
      </c>
      <c r="B2020" s="24" t="s">
        <v>3011</v>
      </c>
      <c r="C2020" s="24" t="s">
        <v>3011</v>
      </c>
      <c r="D2020" s="24" t="s">
        <v>3011</v>
      </c>
      <c r="E2020" s="78"/>
      <c r="F2020" s="78"/>
      <c r="G2020" s="78"/>
      <c r="H2020" s="23" t="s">
        <v>29</v>
      </c>
      <c r="I2020" s="23" t="s">
        <v>30</v>
      </c>
      <c r="J2020" s="44"/>
      <c r="K2020" s="24" t="s">
        <v>51</v>
      </c>
      <c r="L2020" s="44"/>
      <c r="M2020" s="44"/>
      <c r="N2020" s="45" t="s">
        <v>32</v>
      </c>
      <c r="O2020" s="23" t="s">
        <v>5959</v>
      </c>
      <c r="P2020" s="46" t="s">
        <v>53</v>
      </c>
      <c r="Q2020" s="24" t="s">
        <v>54</v>
      </c>
      <c r="R2020" s="24" t="s">
        <v>35</v>
      </c>
      <c r="S2020" s="24" t="s">
        <v>36</v>
      </c>
      <c r="T2020" s="126">
        <v>40945.0</v>
      </c>
      <c r="U2020" s="103" t="s">
        <v>37</v>
      </c>
      <c r="V2020" s="103" t="s">
        <v>1549</v>
      </c>
      <c r="W2020" s="46" t="s">
        <v>36</v>
      </c>
      <c r="X2020" s="125" t="s">
        <v>5960</v>
      </c>
      <c r="Y2020" s="127">
        <v>40983.0</v>
      </c>
      <c r="Z2020" s="51" t="s">
        <v>5951</v>
      </c>
      <c r="AA2020" s="80" t="str">
        <f>IFERROR(__xludf.DUMMYFUNCTION("CONCATENATE(""https://www.gacetaoficial.gob.cu/sites/default/files/go_o_00"",RIGHT(Z2020,LEN(Z2020) - (FIND(CHAR(160),SUBSTITUTE(Z2020,""-"",CHAR(160),3)))),""_"",REGEXEXTRACT(Z2020,""[\d]+""),"".pdf"")"),"https://www.gacetaoficial.gob.cu/sites/default/files/go_o_007_2012.pdf")</f>
        <v>https://www.gacetaoficial.gob.cu/sites/default/files/go_o_007_2012.pdf</v>
      </c>
      <c r="AB2020" s="17" t="str">
        <f>VLOOKUP(Z2020,Gacetas!A:C,3,FALSE())</f>
        <v>https://drive.google.com/file/d/1b3fPMhvTwoxOIC14a9dKeToBYpgOU8ph/view?usp=sharing</v>
      </c>
    </row>
    <row r="2021">
      <c r="A2021" s="5">
        <v>2020.0</v>
      </c>
      <c r="B2021" s="24" t="s">
        <v>5961</v>
      </c>
      <c r="C2021" s="24" t="s">
        <v>5961</v>
      </c>
      <c r="D2021" s="24" t="s">
        <v>5961</v>
      </c>
      <c r="E2021" s="78"/>
      <c r="F2021" s="78"/>
      <c r="G2021" s="78"/>
      <c r="H2021" s="23" t="s">
        <v>29</v>
      </c>
      <c r="I2021" s="23" t="s">
        <v>30</v>
      </c>
      <c r="J2021" s="44"/>
      <c r="K2021" s="24" t="s">
        <v>300</v>
      </c>
      <c r="L2021" s="44"/>
      <c r="M2021" s="44"/>
      <c r="N2021" s="45" t="s">
        <v>32</v>
      </c>
      <c r="O2021" s="23" t="s">
        <v>5123</v>
      </c>
      <c r="P2021" s="46" t="s">
        <v>32</v>
      </c>
      <c r="Q2021" s="24" t="s">
        <v>54</v>
      </c>
      <c r="R2021" s="24" t="s">
        <v>35</v>
      </c>
      <c r="S2021" s="24" t="s">
        <v>36</v>
      </c>
      <c r="T2021" s="126">
        <v>40945.0</v>
      </c>
      <c r="U2021" s="103" t="s">
        <v>37</v>
      </c>
      <c r="V2021" s="103" t="s">
        <v>1549</v>
      </c>
      <c r="W2021" s="46" t="s">
        <v>36</v>
      </c>
      <c r="X2021" s="125" t="s">
        <v>5962</v>
      </c>
      <c r="Y2021" s="127">
        <v>40983.0</v>
      </c>
      <c r="Z2021" s="51" t="s">
        <v>5951</v>
      </c>
      <c r="AA2021" s="80" t="str">
        <f>IFERROR(__xludf.DUMMYFUNCTION("CONCATENATE(""https://www.gacetaoficial.gob.cu/sites/default/files/go_o_00"",RIGHT(Z2021,LEN(Z2021) - (FIND(CHAR(160),SUBSTITUTE(Z2021,""-"",CHAR(160),3)))),""_"",REGEXEXTRACT(Z2021,""[\d]+""),"".pdf"")"),"https://www.gacetaoficial.gob.cu/sites/default/files/go_o_007_2012.pdf")</f>
        <v>https://www.gacetaoficial.gob.cu/sites/default/files/go_o_007_2012.pdf</v>
      </c>
      <c r="AB2021" s="17" t="str">
        <f>VLOOKUP(Z2021,Gacetas!A:C,3,FALSE())</f>
        <v>https://drive.google.com/file/d/1b3fPMhvTwoxOIC14a9dKeToBYpgOU8ph/view?usp=sharing</v>
      </c>
    </row>
    <row r="2022">
      <c r="A2022" s="5">
        <v>2021.0</v>
      </c>
      <c r="B2022" s="24" t="s">
        <v>281</v>
      </c>
      <c r="C2022" s="24" t="s">
        <v>281</v>
      </c>
      <c r="D2022" s="24" t="s">
        <v>281</v>
      </c>
      <c r="E2022" s="78"/>
      <c r="F2022" s="78"/>
      <c r="G2022" s="78"/>
      <c r="H2022" s="23" t="s">
        <v>29</v>
      </c>
      <c r="I2022" s="23" t="s">
        <v>30</v>
      </c>
      <c r="J2022" s="44"/>
      <c r="K2022" s="24" t="s">
        <v>486</v>
      </c>
      <c r="L2022" s="44"/>
      <c r="M2022" s="44"/>
      <c r="N2022" s="45" t="s">
        <v>32</v>
      </c>
      <c r="O2022" s="23" t="s">
        <v>5123</v>
      </c>
      <c r="P2022" s="46" t="s">
        <v>32</v>
      </c>
      <c r="Q2022" s="24" t="s">
        <v>54</v>
      </c>
      <c r="R2022" s="24" t="s">
        <v>35</v>
      </c>
      <c r="S2022" s="24" t="s">
        <v>36</v>
      </c>
      <c r="T2022" s="126">
        <v>40945.0</v>
      </c>
      <c r="U2022" s="103" t="s">
        <v>37</v>
      </c>
      <c r="V2022" s="103" t="s">
        <v>1549</v>
      </c>
      <c r="W2022" s="46" t="s">
        <v>36</v>
      </c>
      <c r="X2022" s="125" t="s">
        <v>5963</v>
      </c>
      <c r="Y2022" s="127">
        <v>40983.0</v>
      </c>
      <c r="Z2022" s="51" t="s">
        <v>5951</v>
      </c>
      <c r="AA2022" s="80" t="str">
        <f>IFERROR(__xludf.DUMMYFUNCTION("CONCATENATE(""https://www.gacetaoficial.gob.cu/sites/default/files/go_o_00"",RIGHT(Z2022,LEN(Z2022) - (FIND(CHAR(160),SUBSTITUTE(Z2022,""-"",CHAR(160),3)))),""_"",REGEXEXTRACT(Z2022,""[\d]+""),"".pdf"")"),"https://www.gacetaoficial.gob.cu/sites/default/files/go_o_007_2012.pdf")</f>
        <v>https://www.gacetaoficial.gob.cu/sites/default/files/go_o_007_2012.pdf</v>
      </c>
      <c r="AB2022" s="17" t="str">
        <f>VLOOKUP(Z2022,Gacetas!A:C,3,FALSE())</f>
        <v>https://drive.google.com/file/d/1b3fPMhvTwoxOIC14a9dKeToBYpgOU8ph/view?usp=sharing</v>
      </c>
    </row>
    <row r="2023">
      <c r="A2023" s="5">
        <v>2022.0</v>
      </c>
      <c r="B2023" s="24" t="s">
        <v>2882</v>
      </c>
      <c r="C2023" s="24" t="s">
        <v>2882</v>
      </c>
      <c r="D2023" s="24" t="s">
        <v>2882</v>
      </c>
      <c r="E2023" s="78"/>
      <c r="F2023" s="78"/>
      <c r="G2023" s="78"/>
      <c r="H2023" s="23" t="s">
        <v>29</v>
      </c>
      <c r="I2023" s="23" t="s">
        <v>30</v>
      </c>
      <c r="J2023" s="44"/>
      <c r="K2023" s="24" t="s">
        <v>125</v>
      </c>
      <c r="L2023" s="44"/>
      <c r="M2023" s="44"/>
      <c r="N2023" s="45" t="s">
        <v>32</v>
      </c>
      <c r="O2023" s="23" t="s">
        <v>5123</v>
      </c>
      <c r="P2023" s="46" t="s">
        <v>32</v>
      </c>
      <c r="Q2023" s="24" t="s">
        <v>54</v>
      </c>
      <c r="R2023" s="24" t="s">
        <v>35</v>
      </c>
      <c r="S2023" s="24" t="s">
        <v>36</v>
      </c>
      <c r="T2023" s="126">
        <v>40947.0</v>
      </c>
      <c r="U2023" s="103" t="s">
        <v>37</v>
      </c>
      <c r="V2023" s="103" t="s">
        <v>1549</v>
      </c>
      <c r="W2023" s="46" t="s">
        <v>36</v>
      </c>
      <c r="X2023" s="125" t="s">
        <v>5964</v>
      </c>
      <c r="Y2023" s="127">
        <v>40983.0</v>
      </c>
      <c r="Z2023" s="51" t="s">
        <v>5951</v>
      </c>
      <c r="AA2023" s="80" t="str">
        <f>IFERROR(__xludf.DUMMYFUNCTION("CONCATENATE(""https://www.gacetaoficial.gob.cu/sites/default/files/go_o_00"",RIGHT(Z2023,LEN(Z2023) - (FIND(CHAR(160),SUBSTITUTE(Z2023,""-"",CHAR(160),3)))),""_"",REGEXEXTRACT(Z2023,""[\d]+""),"".pdf"")"),"https://www.gacetaoficial.gob.cu/sites/default/files/go_o_007_2012.pdf")</f>
        <v>https://www.gacetaoficial.gob.cu/sites/default/files/go_o_007_2012.pdf</v>
      </c>
      <c r="AB2023" s="17" t="str">
        <f>VLOOKUP(Z2023,Gacetas!A:C,3,FALSE())</f>
        <v>https://drive.google.com/file/d/1b3fPMhvTwoxOIC14a9dKeToBYpgOU8ph/view?usp=sharing</v>
      </c>
    </row>
    <row r="2024">
      <c r="A2024" s="5">
        <v>2023.0</v>
      </c>
      <c r="B2024" s="24" t="s">
        <v>5700</v>
      </c>
      <c r="C2024" s="24" t="s">
        <v>5700</v>
      </c>
      <c r="D2024" s="24" t="s">
        <v>5700</v>
      </c>
      <c r="E2024" s="78"/>
      <c r="F2024" s="78"/>
      <c r="G2024" s="78"/>
      <c r="H2024" s="23" t="s">
        <v>29</v>
      </c>
      <c r="I2024" s="23" t="s">
        <v>30</v>
      </c>
      <c r="J2024" s="44"/>
      <c r="K2024" s="24" t="s">
        <v>145</v>
      </c>
      <c r="L2024" s="44"/>
      <c r="M2024" s="44"/>
      <c r="N2024" s="45" t="s">
        <v>32</v>
      </c>
      <c r="O2024" s="23" t="s">
        <v>5123</v>
      </c>
      <c r="P2024" s="46" t="s">
        <v>32</v>
      </c>
      <c r="Q2024" s="24" t="s">
        <v>54</v>
      </c>
      <c r="R2024" s="24" t="s">
        <v>35</v>
      </c>
      <c r="S2024" s="24" t="s">
        <v>36</v>
      </c>
      <c r="T2024" s="126">
        <v>40947.0</v>
      </c>
      <c r="U2024" s="103" t="s">
        <v>37</v>
      </c>
      <c r="V2024" s="103" t="s">
        <v>1549</v>
      </c>
      <c r="W2024" s="46" t="s">
        <v>36</v>
      </c>
      <c r="X2024" s="125" t="s">
        <v>5965</v>
      </c>
      <c r="Y2024" s="127">
        <v>40983.0</v>
      </c>
      <c r="Z2024" s="51" t="s">
        <v>5951</v>
      </c>
      <c r="AA2024" s="80" t="str">
        <f>IFERROR(__xludf.DUMMYFUNCTION("CONCATENATE(""https://www.gacetaoficial.gob.cu/sites/default/files/go_o_00"",RIGHT(Z2024,LEN(Z2024) - (FIND(CHAR(160),SUBSTITUTE(Z2024,""-"",CHAR(160),3)))),""_"",REGEXEXTRACT(Z2024,""[\d]+""),"".pdf"")"),"https://www.gacetaoficial.gob.cu/sites/default/files/go_o_007_2012.pdf")</f>
        <v>https://www.gacetaoficial.gob.cu/sites/default/files/go_o_007_2012.pdf</v>
      </c>
      <c r="AB2024" s="17" t="str">
        <f>VLOOKUP(Z2024,Gacetas!A:C,3,FALSE())</f>
        <v>https://drive.google.com/file/d/1b3fPMhvTwoxOIC14a9dKeToBYpgOU8ph/view?usp=sharing</v>
      </c>
    </row>
    <row r="2025">
      <c r="A2025" s="97">
        <v>2024.0</v>
      </c>
      <c r="B2025" s="67" t="s">
        <v>1713</v>
      </c>
      <c r="C2025" s="67" t="s">
        <v>1713</v>
      </c>
      <c r="D2025" s="67" t="s">
        <v>1713</v>
      </c>
      <c r="E2025" s="78"/>
      <c r="F2025" s="78"/>
      <c r="G2025" s="78"/>
      <c r="H2025" s="23" t="s">
        <v>4074</v>
      </c>
      <c r="I2025" s="70" t="s">
        <v>30</v>
      </c>
      <c r="J2025" s="68"/>
      <c r="K2025" s="67" t="s">
        <v>31</v>
      </c>
      <c r="L2025" s="68"/>
      <c r="M2025" s="68"/>
      <c r="N2025" s="69" t="s">
        <v>32</v>
      </c>
      <c r="O2025" s="70" t="s">
        <v>5966</v>
      </c>
      <c r="P2025" s="71" t="s">
        <v>32</v>
      </c>
      <c r="Q2025" s="67" t="s">
        <v>54</v>
      </c>
      <c r="R2025" s="67" t="s">
        <v>909</v>
      </c>
      <c r="S2025" s="70" t="s">
        <v>5967</v>
      </c>
      <c r="T2025" s="130">
        <v>40947.0</v>
      </c>
      <c r="U2025" s="131" t="s">
        <v>37</v>
      </c>
      <c r="V2025" s="131" t="s">
        <v>1549</v>
      </c>
      <c r="W2025" s="71" t="s">
        <v>36</v>
      </c>
      <c r="X2025" s="132" t="s">
        <v>5968</v>
      </c>
      <c r="Y2025" s="133">
        <v>40983.0</v>
      </c>
      <c r="Z2025" s="74" t="s">
        <v>5951</v>
      </c>
      <c r="AA2025" s="134" t="str">
        <f>IFERROR(__xludf.DUMMYFUNCTION("CONCATENATE(""https://www.gacetaoficial.gob.cu/sites/default/files/go_o_00"",RIGHT(Z2025,LEN(Z2025) - (FIND(CHAR(160),SUBSTITUTE(Z2025,""-"",CHAR(160),3)))),""_"",REGEXEXTRACT(Z2025,""[\d]+""),"".pdf"")"),"https://www.gacetaoficial.gob.cu/sites/default/files/go_o_007_2012.pdf")</f>
        <v>https://www.gacetaoficial.gob.cu/sites/default/files/go_o_007_2012.pdf</v>
      </c>
      <c r="AB2025" s="17" t="str">
        <f>VLOOKUP(Z2025,Gacetas!A:C,3,FALSE())</f>
        <v>https://drive.google.com/file/d/1b3fPMhvTwoxOIC14a9dKeToBYpgOU8ph/view?usp=sharing</v>
      </c>
    </row>
    <row r="2026">
      <c r="A2026" s="5">
        <v>2025.0</v>
      </c>
      <c r="B2026" s="24" t="s">
        <v>2848</v>
      </c>
      <c r="C2026" s="24" t="s">
        <v>2848</v>
      </c>
      <c r="D2026" s="24" t="s">
        <v>2848</v>
      </c>
      <c r="E2026" s="78"/>
      <c r="F2026" s="78"/>
      <c r="G2026" s="78"/>
      <c r="H2026" s="23" t="s">
        <v>4639</v>
      </c>
      <c r="I2026" s="23" t="s">
        <v>30</v>
      </c>
      <c r="J2026" s="44"/>
      <c r="K2026" s="24" t="s">
        <v>45</v>
      </c>
      <c r="L2026" s="44"/>
      <c r="M2026" s="44"/>
      <c r="N2026" s="45" t="s">
        <v>32</v>
      </c>
      <c r="O2026" s="23" t="s">
        <v>5966</v>
      </c>
      <c r="P2026" s="46" t="s">
        <v>32</v>
      </c>
      <c r="Q2026" s="24" t="s">
        <v>54</v>
      </c>
      <c r="R2026" s="24" t="s">
        <v>35</v>
      </c>
      <c r="S2026" s="24" t="s">
        <v>36</v>
      </c>
      <c r="T2026" s="126">
        <v>40954.0</v>
      </c>
      <c r="U2026" s="103" t="s">
        <v>37</v>
      </c>
      <c r="V2026" s="103" t="s">
        <v>1549</v>
      </c>
      <c r="W2026" s="46" t="s">
        <v>36</v>
      </c>
      <c r="X2026" s="125" t="s">
        <v>5969</v>
      </c>
      <c r="Y2026" s="127">
        <v>40983.0</v>
      </c>
      <c r="Z2026" s="51" t="s">
        <v>5951</v>
      </c>
      <c r="AA2026" s="80" t="str">
        <f>IFERROR(__xludf.DUMMYFUNCTION("CONCATENATE(""https://www.gacetaoficial.gob.cu/sites/default/files/go_o_00"",RIGHT(Z2026,LEN(Z2026) - (FIND(CHAR(160),SUBSTITUTE(Z2026,""-"",CHAR(160),3)))),""_"",REGEXEXTRACT(Z2026,""[\d]+""),"".pdf"")"),"https://www.gacetaoficial.gob.cu/sites/default/files/go_o_007_2012.pdf")</f>
        <v>https://www.gacetaoficial.gob.cu/sites/default/files/go_o_007_2012.pdf</v>
      </c>
      <c r="AB2026" s="17" t="str">
        <f>VLOOKUP(Z2026,Gacetas!A:C,3,FALSE())</f>
        <v>https://drive.google.com/file/d/1b3fPMhvTwoxOIC14a9dKeToBYpgOU8ph/view?usp=sharing</v>
      </c>
    </row>
    <row r="2027">
      <c r="A2027" s="5">
        <v>2026.0</v>
      </c>
      <c r="B2027" s="24" t="s">
        <v>489</v>
      </c>
      <c r="C2027" s="24" t="s">
        <v>489</v>
      </c>
      <c r="D2027" s="24" t="s">
        <v>489</v>
      </c>
      <c r="E2027" s="78"/>
      <c r="F2027" s="78"/>
      <c r="G2027" s="78"/>
      <c r="H2027" s="23" t="s">
        <v>4639</v>
      </c>
      <c r="I2027" s="23" t="s">
        <v>30</v>
      </c>
      <c r="J2027" s="44"/>
      <c r="K2027" s="24" t="s">
        <v>45</v>
      </c>
      <c r="L2027" s="44"/>
      <c r="M2027" s="44"/>
      <c r="N2027" s="45" t="s">
        <v>32</v>
      </c>
      <c r="O2027" s="23" t="s">
        <v>5123</v>
      </c>
      <c r="P2027" s="46" t="s">
        <v>32</v>
      </c>
      <c r="Q2027" s="24" t="s">
        <v>54</v>
      </c>
      <c r="R2027" s="24" t="s">
        <v>35</v>
      </c>
      <c r="S2027" s="24" t="s">
        <v>36</v>
      </c>
      <c r="T2027" s="126">
        <v>40954.0</v>
      </c>
      <c r="U2027" s="103" t="s">
        <v>37</v>
      </c>
      <c r="V2027" s="103" t="s">
        <v>1549</v>
      </c>
      <c r="W2027" s="46" t="s">
        <v>36</v>
      </c>
      <c r="X2027" s="125" t="s">
        <v>5970</v>
      </c>
      <c r="Y2027" s="127">
        <v>40983.0</v>
      </c>
      <c r="Z2027" s="51" t="s">
        <v>5951</v>
      </c>
      <c r="AA2027" s="80" t="str">
        <f>IFERROR(__xludf.DUMMYFUNCTION("CONCATENATE(""https://www.gacetaoficial.gob.cu/sites/default/files/go_o_00"",RIGHT(Z2027,LEN(Z2027) - (FIND(CHAR(160),SUBSTITUTE(Z2027,""-"",CHAR(160),3)))),""_"",REGEXEXTRACT(Z2027,""[\d]+""),"".pdf"")"),"https://www.gacetaoficial.gob.cu/sites/default/files/go_o_007_2012.pdf")</f>
        <v>https://www.gacetaoficial.gob.cu/sites/default/files/go_o_007_2012.pdf</v>
      </c>
      <c r="AB2027" s="17" t="str">
        <f>VLOOKUP(Z2027,Gacetas!A:C,3,FALSE())</f>
        <v>https://drive.google.com/file/d/1b3fPMhvTwoxOIC14a9dKeToBYpgOU8ph/view?usp=sharing</v>
      </c>
    </row>
    <row r="2028">
      <c r="A2028" s="5">
        <v>2027.0</v>
      </c>
      <c r="B2028" s="24" t="s">
        <v>5971</v>
      </c>
      <c r="C2028" s="22" t="s">
        <v>418</v>
      </c>
      <c r="D2028" s="24" t="s">
        <v>5971</v>
      </c>
      <c r="E2028" s="78"/>
      <c r="F2028" s="78"/>
      <c r="G2028" s="78"/>
      <c r="H2028" s="23" t="s">
        <v>29</v>
      </c>
      <c r="I2028" s="23" t="s">
        <v>30</v>
      </c>
      <c r="J2028" s="44"/>
      <c r="K2028" s="24" t="s">
        <v>214</v>
      </c>
      <c r="L2028" s="44"/>
      <c r="M2028" s="44"/>
      <c r="N2028" s="45" t="s">
        <v>32</v>
      </c>
      <c r="O2028" s="23" t="s">
        <v>5123</v>
      </c>
      <c r="P2028" s="46" t="s">
        <v>32</v>
      </c>
      <c r="Q2028" s="24" t="s">
        <v>54</v>
      </c>
      <c r="R2028" s="24" t="s">
        <v>35</v>
      </c>
      <c r="S2028" s="24" t="s">
        <v>36</v>
      </c>
      <c r="T2028" s="126">
        <v>40954.0</v>
      </c>
      <c r="U2028" s="103" t="s">
        <v>37</v>
      </c>
      <c r="V2028" s="103" t="s">
        <v>1549</v>
      </c>
      <c r="W2028" s="46" t="s">
        <v>36</v>
      </c>
      <c r="X2028" s="125" t="s">
        <v>5972</v>
      </c>
      <c r="Y2028" s="127">
        <v>40983.0</v>
      </c>
      <c r="Z2028" s="51" t="s">
        <v>5951</v>
      </c>
      <c r="AA2028" s="80" t="str">
        <f>IFERROR(__xludf.DUMMYFUNCTION("CONCATENATE(""https://www.gacetaoficial.gob.cu/sites/default/files/go_o_00"",RIGHT(Z2028,LEN(Z2028) - (FIND(CHAR(160),SUBSTITUTE(Z2028,""-"",CHAR(160),3)))),""_"",REGEXEXTRACT(Z2028,""[\d]+""),"".pdf"")"),"https://www.gacetaoficial.gob.cu/sites/default/files/go_o_007_2012.pdf")</f>
        <v>https://www.gacetaoficial.gob.cu/sites/default/files/go_o_007_2012.pdf</v>
      </c>
      <c r="AB2028" s="17" t="str">
        <f>VLOOKUP(Z2028,Gacetas!A:C,3,FALSE())</f>
        <v>https://drive.google.com/file/d/1b3fPMhvTwoxOIC14a9dKeToBYpgOU8ph/view?usp=sharing</v>
      </c>
    </row>
    <row r="2029">
      <c r="A2029" s="5">
        <v>2028.0</v>
      </c>
      <c r="B2029" s="24" t="s">
        <v>5973</v>
      </c>
      <c r="C2029" s="24" t="s">
        <v>5973</v>
      </c>
      <c r="D2029" s="24" t="s">
        <v>5973</v>
      </c>
      <c r="E2029" s="78"/>
      <c r="F2029" s="78"/>
      <c r="G2029" s="78"/>
      <c r="H2029" s="23" t="s">
        <v>29</v>
      </c>
      <c r="I2029" s="23" t="s">
        <v>30</v>
      </c>
      <c r="J2029" s="44"/>
      <c r="K2029" s="24" t="s">
        <v>107</v>
      </c>
      <c r="L2029" s="44"/>
      <c r="M2029" s="44"/>
      <c r="N2029" s="45" t="s">
        <v>32</v>
      </c>
      <c r="O2029" s="23" t="s">
        <v>5123</v>
      </c>
      <c r="P2029" s="46" t="s">
        <v>32</v>
      </c>
      <c r="Q2029" s="24" t="s">
        <v>54</v>
      </c>
      <c r="R2029" s="24" t="s">
        <v>35</v>
      </c>
      <c r="S2029" s="24" t="s">
        <v>36</v>
      </c>
      <c r="T2029" s="126">
        <v>40956.0</v>
      </c>
      <c r="U2029" s="103" t="s">
        <v>37</v>
      </c>
      <c r="V2029" s="103" t="s">
        <v>1549</v>
      </c>
      <c r="W2029" s="46" t="s">
        <v>36</v>
      </c>
      <c r="X2029" s="125" t="s">
        <v>5974</v>
      </c>
      <c r="Y2029" s="127">
        <v>40983.0</v>
      </c>
      <c r="Z2029" s="51" t="s">
        <v>5951</v>
      </c>
      <c r="AA2029" s="80" t="str">
        <f>IFERROR(__xludf.DUMMYFUNCTION("CONCATENATE(""https://www.gacetaoficial.gob.cu/sites/default/files/go_o_00"",RIGHT(Z2029,LEN(Z2029) - (FIND(CHAR(160),SUBSTITUTE(Z2029,""-"",CHAR(160),3)))),""_"",REGEXEXTRACT(Z2029,""[\d]+""),"".pdf"")"),"https://www.gacetaoficial.gob.cu/sites/default/files/go_o_007_2012.pdf")</f>
        <v>https://www.gacetaoficial.gob.cu/sites/default/files/go_o_007_2012.pdf</v>
      </c>
      <c r="AB2029" s="17" t="str">
        <f>VLOOKUP(Z2029,Gacetas!A:C,3,FALSE())</f>
        <v>https://drive.google.com/file/d/1b3fPMhvTwoxOIC14a9dKeToBYpgOU8ph/view?usp=sharing</v>
      </c>
    </row>
    <row r="2030">
      <c r="A2030" s="5">
        <v>2029.0</v>
      </c>
      <c r="B2030" s="24" t="s">
        <v>4800</v>
      </c>
      <c r="C2030" s="24" t="s">
        <v>4800</v>
      </c>
      <c r="D2030" s="24" t="s">
        <v>4800</v>
      </c>
      <c r="E2030" s="78"/>
      <c r="F2030" s="78"/>
      <c r="G2030" s="78"/>
      <c r="H2030" s="23" t="s">
        <v>29</v>
      </c>
      <c r="I2030" s="23" t="s">
        <v>30</v>
      </c>
      <c r="J2030" s="44"/>
      <c r="K2030" s="24" t="s">
        <v>84</v>
      </c>
      <c r="L2030" s="44"/>
      <c r="M2030" s="44"/>
      <c r="N2030" s="45" t="s">
        <v>32</v>
      </c>
      <c r="O2030" s="23" t="s">
        <v>5123</v>
      </c>
      <c r="P2030" s="46" t="s">
        <v>32</v>
      </c>
      <c r="Q2030" s="24" t="s">
        <v>54</v>
      </c>
      <c r="R2030" s="24" t="s">
        <v>35</v>
      </c>
      <c r="S2030" s="24" t="s">
        <v>36</v>
      </c>
      <c r="T2030" s="126">
        <v>40956.0</v>
      </c>
      <c r="U2030" s="103" t="s">
        <v>37</v>
      </c>
      <c r="V2030" s="103" t="s">
        <v>1549</v>
      </c>
      <c r="W2030" s="46" t="s">
        <v>36</v>
      </c>
      <c r="X2030" s="125" t="s">
        <v>5975</v>
      </c>
      <c r="Y2030" s="127">
        <v>40983.0</v>
      </c>
      <c r="Z2030" s="51" t="s">
        <v>5951</v>
      </c>
      <c r="AA2030" s="80" t="str">
        <f>IFERROR(__xludf.DUMMYFUNCTION("CONCATENATE(""https://www.gacetaoficial.gob.cu/sites/default/files/go_o_00"",RIGHT(Z2030,LEN(Z2030) - (FIND(CHAR(160),SUBSTITUTE(Z2030,""-"",CHAR(160),3)))),""_"",REGEXEXTRACT(Z2030,""[\d]+""),"".pdf"")"),"https://www.gacetaoficial.gob.cu/sites/default/files/go_o_007_2012.pdf")</f>
        <v>https://www.gacetaoficial.gob.cu/sites/default/files/go_o_007_2012.pdf</v>
      </c>
      <c r="AB2030" s="17" t="str">
        <f>VLOOKUP(Z2030,Gacetas!A:C,3,FALSE())</f>
        <v>https://drive.google.com/file/d/1b3fPMhvTwoxOIC14a9dKeToBYpgOU8ph/view?usp=sharing</v>
      </c>
    </row>
    <row r="2031">
      <c r="A2031" s="5">
        <v>2030.0</v>
      </c>
      <c r="B2031" s="24" t="s">
        <v>246</v>
      </c>
      <c r="C2031" s="24" t="s">
        <v>246</v>
      </c>
      <c r="D2031" s="24" t="s">
        <v>246</v>
      </c>
      <c r="E2031" s="78"/>
      <c r="F2031" s="78"/>
      <c r="G2031" s="78"/>
      <c r="H2031" s="23" t="s">
        <v>29</v>
      </c>
      <c r="I2031" s="23" t="s">
        <v>30</v>
      </c>
      <c r="J2031" s="44"/>
      <c r="K2031" s="24" t="s">
        <v>84</v>
      </c>
      <c r="L2031" s="44"/>
      <c r="M2031" s="44"/>
      <c r="N2031" s="45" t="s">
        <v>32</v>
      </c>
      <c r="O2031" s="23" t="s">
        <v>5123</v>
      </c>
      <c r="P2031" s="46" t="s">
        <v>32</v>
      </c>
      <c r="Q2031" s="24" t="s">
        <v>54</v>
      </c>
      <c r="R2031" s="24" t="s">
        <v>35</v>
      </c>
      <c r="S2031" s="24" t="s">
        <v>36</v>
      </c>
      <c r="T2031" s="126">
        <v>40956.0</v>
      </c>
      <c r="U2031" s="103" t="s">
        <v>37</v>
      </c>
      <c r="V2031" s="103" t="s">
        <v>1549</v>
      </c>
      <c r="W2031" s="46" t="s">
        <v>36</v>
      </c>
      <c r="X2031" s="125" t="s">
        <v>5976</v>
      </c>
      <c r="Y2031" s="127">
        <v>40983.0</v>
      </c>
      <c r="Z2031" s="51" t="s">
        <v>5951</v>
      </c>
      <c r="AA2031" s="80" t="str">
        <f>IFERROR(__xludf.DUMMYFUNCTION("CONCATENATE(""https://www.gacetaoficial.gob.cu/sites/default/files/go_o_00"",RIGHT(Z2031,LEN(Z2031) - (FIND(CHAR(160),SUBSTITUTE(Z2031,""-"",CHAR(160),3)))),""_"",REGEXEXTRACT(Z2031,""[\d]+""),"".pdf"")"),"https://www.gacetaoficial.gob.cu/sites/default/files/go_o_007_2012.pdf")</f>
        <v>https://www.gacetaoficial.gob.cu/sites/default/files/go_o_007_2012.pdf</v>
      </c>
      <c r="AB2031" s="17" t="str">
        <f>VLOOKUP(Z2031,Gacetas!A:C,3,FALSE())</f>
        <v>https://drive.google.com/file/d/1b3fPMhvTwoxOIC14a9dKeToBYpgOU8ph/view?usp=sharing</v>
      </c>
    </row>
    <row r="2032">
      <c r="A2032" s="5">
        <v>2031.0</v>
      </c>
      <c r="B2032" s="24" t="s">
        <v>470</v>
      </c>
      <c r="C2032" s="24" t="s">
        <v>470</v>
      </c>
      <c r="D2032" s="24" t="s">
        <v>470</v>
      </c>
      <c r="E2032" s="78"/>
      <c r="F2032" s="78"/>
      <c r="G2032" s="78"/>
      <c r="H2032" s="23" t="s">
        <v>29</v>
      </c>
      <c r="I2032" s="23" t="s">
        <v>30</v>
      </c>
      <c r="J2032" s="44"/>
      <c r="K2032" s="24" t="s">
        <v>145</v>
      </c>
      <c r="L2032" s="44"/>
      <c r="M2032" s="44"/>
      <c r="N2032" s="45" t="s">
        <v>32</v>
      </c>
      <c r="O2032" s="23" t="s">
        <v>5123</v>
      </c>
      <c r="P2032" s="46" t="s">
        <v>32</v>
      </c>
      <c r="Q2032" s="24" t="s">
        <v>54</v>
      </c>
      <c r="R2032" s="24" t="s">
        <v>35</v>
      </c>
      <c r="S2032" s="24" t="s">
        <v>36</v>
      </c>
      <c r="T2032" s="126">
        <v>40956.0</v>
      </c>
      <c r="U2032" s="103" t="s">
        <v>37</v>
      </c>
      <c r="V2032" s="103" t="s">
        <v>1549</v>
      </c>
      <c r="W2032" s="46" t="s">
        <v>36</v>
      </c>
      <c r="X2032" s="125" t="s">
        <v>5977</v>
      </c>
      <c r="Y2032" s="127">
        <v>40983.0</v>
      </c>
      <c r="Z2032" s="51" t="s">
        <v>5951</v>
      </c>
      <c r="AA2032" s="80" t="str">
        <f>IFERROR(__xludf.DUMMYFUNCTION("CONCATENATE(""https://www.gacetaoficial.gob.cu/sites/default/files/go_o_00"",RIGHT(Z2032,LEN(Z2032) - (FIND(CHAR(160),SUBSTITUTE(Z2032,""-"",CHAR(160),3)))),""_"",REGEXEXTRACT(Z2032,""[\d]+""),"".pdf"")"),"https://www.gacetaoficial.gob.cu/sites/default/files/go_o_007_2012.pdf")</f>
        <v>https://www.gacetaoficial.gob.cu/sites/default/files/go_o_007_2012.pdf</v>
      </c>
      <c r="AB2032" s="17" t="str">
        <f>VLOOKUP(Z2032,Gacetas!A:C,3,FALSE())</f>
        <v>https://drive.google.com/file/d/1b3fPMhvTwoxOIC14a9dKeToBYpgOU8ph/view?usp=sharing</v>
      </c>
    </row>
    <row r="2033">
      <c r="A2033" s="5">
        <v>2032.0</v>
      </c>
      <c r="B2033" s="24" t="s">
        <v>5978</v>
      </c>
      <c r="C2033" s="24" t="s">
        <v>5978</v>
      </c>
      <c r="D2033" s="24" t="s">
        <v>5978</v>
      </c>
      <c r="E2033" s="78"/>
      <c r="F2033" s="78"/>
      <c r="G2033" s="78"/>
      <c r="H2033" s="23" t="s">
        <v>29</v>
      </c>
      <c r="I2033" s="23" t="s">
        <v>30</v>
      </c>
      <c r="J2033" s="44"/>
      <c r="K2033" s="24" t="s">
        <v>129</v>
      </c>
      <c r="L2033" s="44"/>
      <c r="M2033" s="44"/>
      <c r="N2033" s="45" t="s">
        <v>32</v>
      </c>
      <c r="O2033" s="23" t="s">
        <v>5123</v>
      </c>
      <c r="P2033" s="46" t="s">
        <v>32</v>
      </c>
      <c r="Q2033" s="24" t="s">
        <v>54</v>
      </c>
      <c r="R2033" s="24" t="s">
        <v>35</v>
      </c>
      <c r="S2033" s="24" t="s">
        <v>36</v>
      </c>
      <c r="T2033" s="126">
        <v>40961.0</v>
      </c>
      <c r="U2033" s="103" t="s">
        <v>37</v>
      </c>
      <c r="V2033" s="103" t="s">
        <v>1549</v>
      </c>
      <c r="W2033" s="46" t="s">
        <v>36</v>
      </c>
      <c r="X2033" s="125" t="s">
        <v>5979</v>
      </c>
      <c r="Y2033" s="127">
        <v>40987.0</v>
      </c>
      <c r="Z2033" s="51" t="s">
        <v>5980</v>
      </c>
      <c r="AA2033" s="48" t="str">
        <f>IFERROR(__xludf.DUMMYFUNCTION("CONCATENATE(""https://www.gacetaoficial.gob.cu/sites/default/files/go_o_00"",RIGHT(Z2033,LEN(Z2033) - (FIND(CHAR(160),SUBSTITUTE(Z2033,""-"",CHAR(160),3)))),""_"",REGEXEXTRACT(Z2033,""[\d]+""),"".pdf"")"),"https://www.gacetaoficial.gob.cu/sites/default/files/go_o_009_2012.pdf")</f>
        <v>https://www.gacetaoficial.gob.cu/sites/default/files/go_o_009_2012.pdf</v>
      </c>
      <c r="AB2033" s="17" t="str">
        <f>VLOOKUP(Z2033,Gacetas!A:C,3,FALSE())</f>
        <v>https://drive.google.com/file/d/1tEahdsYXUQGPRl6L3RzuNfnD__B8BXcB/view?usp=sharing</v>
      </c>
    </row>
    <row r="2034">
      <c r="A2034" s="5">
        <v>2033.0</v>
      </c>
      <c r="B2034" s="24" t="s">
        <v>5981</v>
      </c>
      <c r="C2034" s="24" t="s">
        <v>5982</v>
      </c>
      <c r="D2034" s="24" t="s">
        <v>5981</v>
      </c>
      <c r="E2034" s="78"/>
      <c r="F2034" s="78"/>
      <c r="G2034" s="78"/>
      <c r="H2034" s="23" t="s">
        <v>29</v>
      </c>
      <c r="I2034" s="23" t="s">
        <v>30</v>
      </c>
      <c r="J2034" s="44"/>
      <c r="K2034" s="24" t="s">
        <v>1469</v>
      </c>
      <c r="L2034" s="44"/>
      <c r="M2034" s="44"/>
      <c r="N2034" s="84"/>
      <c r="O2034" s="38"/>
      <c r="P2034" s="91"/>
      <c r="Q2034" s="24" t="s">
        <v>54</v>
      </c>
      <c r="R2034" s="24" t="s">
        <v>909</v>
      </c>
      <c r="S2034" s="23" t="s">
        <v>5983</v>
      </c>
      <c r="T2034" s="126">
        <v>40961.0</v>
      </c>
      <c r="U2034" s="103" t="s">
        <v>37</v>
      </c>
      <c r="V2034" s="103" t="s">
        <v>1549</v>
      </c>
      <c r="W2034" s="46" t="s">
        <v>36</v>
      </c>
      <c r="X2034" s="125" t="s">
        <v>5984</v>
      </c>
      <c r="Y2034" s="127">
        <v>40987.0</v>
      </c>
      <c r="Z2034" s="51" t="s">
        <v>5980</v>
      </c>
      <c r="AA2034" s="48" t="str">
        <f>IFERROR(__xludf.DUMMYFUNCTION("CONCATENATE(""https://www.gacetaoficial.gob.cu/sites/default/files/go_o_00"",RIGHT(Z2034,LEN(Z2034) - (FIND(CHAR(160),SUBSTITUTE(Z2034,""-"",CHAR(160),3)))),""_"",REGEXEXTRACT(Z2034,""[\d]+""),"".pdf"")"),"https://www.gacetaoficial.gob.cu/sites/default/files/go_o_009_2012.pdf")</f>
        <v>https://www.gacetaoficial.gob.cu/sites/default/files/go_o_009_2012.pdf</v>
      </c>
      <c r="AB2034" s="17" t="str">
        <f>VLOOKUP(Z2034,Gacetas!A:C,3,FALSE())</f>
        <v>https://drive.google.com/file/d/1tEahdsYXUQGPRl6L3RzuNfnD__B8BXcB/view?usp=sharing</v>
      </c>
    </row>
    <row r="2035">
      <c r="A2035" s="5">
        <v>2034.0</v>
      </c>
      <c r="B2035" s="24" t="s">
        <v>5985</v>
      </c>
      <c r="C2035" s="24" t="s">
        <v>5985</v>
      </c>
      <c r="D2035" s="24" t="s">
        <v>5985</v>
      </c>
      <c r="E2035" s="78"/>
      <c r="F2035" s="78"/>
      <c r="G2035" s="78"/>
      <c r="H2035" s="23" t="s">
        <v>29</v>
      </c>
      <c r="I2035" s="23" t="s">
        <v>30</v>
      </c>
      <c r="J2035" s="44"/>
      <c r="K2035" s="24" t="s">
        <v>107</v>
      </c>
      <c r="L2035" s="44"/>
      <c r="M2035" s="44"/>
      <c r="N2035" s="45" t="s">
        <v>32</v>
      </c>
      <c r="O2035" s="23" t="s">
        <v>5986</v>
      </c>
      <c r="P2035" s="46" t="s">
        <v>53</v>
      </c>
      <c r="Q2035" s="24" t="s">
        <v>34</v>
      </c>
      <c r="R2035" s="24" t="s">
        <v>35</v>
      </c>
      <c r="S2035" s="24" t="s">
        <v>36</v>
      </c>
      <c r="T2035" s="126">
        <v>40961.0</v>
      </c>
      <c r="U2035" s="103" t="s">
        <v>37</v>
      </c>
      <c r="V2035" s="103" t="s">
        <v>1549</v>
      </c>
      <c r="W2035" s="46" t="s">
        <v>36</v>
      </c>
      <c r="X2035" s="125" t="s">
        <v>5987</v>
      </c>
      <c r="Y2035" s="127">
        <v>40987.0</v>
      </c>
      <c r="Z2035" s="51" t="s">
        <v>5980</v>
      </c>
      <c r="AA2035" s="80" t="str">
        <f>IFERROR(__xludf.DUMMYFUNCTION("CONCATENATE(""https://www.gacetaoficial.gob.cu/sites/default/files/go_o_00"",RIGHT(Z2035,LEN(Z2035) - (FIND(CHAR(160),SUBSTITUTE(Z2035,""-"",CHAR(160),3)))),""_"",REGEXEXTRACT(Z2035,""[\d]+""),"".pdf"")"),"https://www.gacetaoficial.gob.cu/sites/default/files/go_o_009_2012.pdf")</f>
        <v>https://www.gacetaoficial.gob.cu/sites/default/files/go_o_009_2012.pdf</v>
      </c>
      <c r="AB2035" s="17" t="str">
        <f>VLOOKUP(Z2035,Gacetas!A:C,3,FALSE())</f>
        <v>https://drive.google.com/file/d/1tEahdsYXUQGPRl6L3RzuNfnD__B8BXcB/view?usp=sharing</v>
      </c>
    </row>
    <row r="2036">
      <c r="A2036" s="5">
        <v>2035.0</v>
      </c>
      <c r="B2036" s="24" t="s">
        <v>5988</v>
      </c>
      <c r="C2036" s="24" t="s">
        <v>5988</v>
      </c>
      <c r="D2036" s="24" t="s">
        <v>5988</v>
      </c>
      <c r="E2036" s="78"/>
      <c r="F2036" s="78"/>
      <c r="G2036" s="78"/>
      <c r="H2036" s="23" t="s">
        <v>4074</v>
      </c>
      <c r="I2036" s="23" t="s">
        <v>30</v>
      </c>
      <c r="J2036" s="44"/>
      <c r="K2036" s="24" t="s">
        <v>45</v>
      </c>
      <c r="L2036" s="44"/>
      <c r="M2036" s="44"/>
      <c r="N2036" s="45"/>
      <c r="O2036" s="38"/>
      <c r="P2036" s="91"/>
      <c r="Q2036" s="24" t="s">
        <v>54</v>
      </c>
      <c r="R2036" s="24" t="s">
        <v>909</v>
      </c>
      <c r="S2036" s="23" t="s">
        <v>5989</v>
      </c>
      <c r="T2036" s="126">
        <v>40973.0</v>
      </c>
      <c r="U2036" s="103" t="s">
        <v>37</v>
      </c>
      <c r="V2036" s="103" t="s">
        <v>1549</v>
      </c>
      <c r="W2036" s="46" t="s">
        <v>36</v>
      </c>
      <c r="X2036" s="125" t="s">
        <v>5990</v>
      </c>
      <c r="Y2036" s="127">
        <v>40989.0</v>
      </c>
      <c r="Z2036" s="51" t="s">
        <v>5991</v>
      </c>
      <c r="AA2036" s="80" t="str">
        <f>IFERROR(__xludf.DUMMYFUNCTION("CONCATENATE(""https://www.gacetaoficial.gob.cu/sites/default/files/go_o_00"",RIGHT(Z2036,LEN(Z2036) - (FIND(CHAR(160),SUBSTITUTE(Z2036,""-"",CHAR(160),3)))),""_"",REGEXEXTRACT(Z2036,""[\d]+""),"".pdf"")"),"https://www.gacetaoficial.gob.cu/sites/default/files/go_o_0010_2012.pdf")</f>
        <v>https://www.gacetaoficial.gob.cu/sites/default/files/go_o_0010_2012.pdf</v>
      </c>
      <c r="AB2036" s="17" t="str">
        <f>VLOOKUP(Z2036,Gacetas!A:C,3,FALSE())</f>
        <v>https://drive.google.com/file/d/1MruIn3rJJr6qky5hNHw5L6DKRDVERcPd/view?usp=sharing</v>
      </c>
    </row>
    <row r="2037">
      <c r="A2037" s="5">
        <v>2036.0</v>
      </c>
      <c r="B2037" s="24" t="s">
        <v>393</v>
      </c>
      <c r="C2037" s="24" t="s">
        <v>393</v>
      </c>
      <c r="D2037" s="24" t="s">
        <v>393</v>
      </c>
      <c r="E2037" s="78"/>
      <c r="F2037" s="78"/>
      <c r="G2037" s="78"/>
      <c r="H2037" s="23" t="s">
        <v>29</v>
      </c>
      <c r="I2037" s="23" t="s">
        <v>30</v>
      </c>
      <c r="J2037" s="44"/>
      <c r="K2037" s="24" t="s">
        <v>45</v>
      </c>
      <c r="L2037" s="44"/>
      <c r="M2037" s="44"/>
      <c r="N2037" s="45" t="s">
        <v>32</v>
      </c>
      <c r="O2037" s="23" t="s">
        <v>5123</v>
      </c>
      <c r="P2037" s="46" t="s">
        <v>32</v>
      </c>
      <c r="Q2037" s="24" t="s">
        <v>54</v>
      </c>
      <c r="R2037" s="24" t="s">
        <v>35</v>
      </c>
      <c r="S2037" s="24" t="s">
        <v>36</v>
      </c>
      <c r="T2037" s="126">
        <v>40973.0</v>
      </c>
      <c r="U2037" s="103" t="s">
        <v>37</v>
      </c>
      <c r="V2037" s="103" t="s">
        <v>1549</v>
      </c>
      <c r="W2037" s="46" t="s">
        <v>36</v>
      </c>
      <c r="X2037" s="125" t="s">
        <v>5992</v>
      </c>
      <c r="Y2037" s="127">
        <v>40989.0</v>
      </c>
      <c r="Z2037" s="51" t="s">
        <v>5991</v>
      </c>
      <c r="AA2037" s="80" t="str">
        <f>IFERROR(__xludf.DUMMYFUNCTION("CONCATENATE(""https://www.gacetaoficial.gob.cu/sites/default/files/go_o_00"",RIGHT(Z2037,LEN(Z2037) - (FIND(CHAR(160),SUBSTITUTE(Z2037,""-"",CHAR(160),3)))),""_"",REGEXEXTRACT(Z2037,""[\d]+""),"".pdf"")"),"https://www.gacetaoficial.gob.cu/sites/default/files/go_o_0010_2012.pdf")</f>
        <v>https://www.gacetaoficial.gob.cu/sites/default/files/go_o_0010_2012.pdf</v>
      </c>
      <c r="AB2037" s="17" t="str">
        <f>VLOOKUP(Z2037,Gacetas!A:C,3,FALSE())</f>
        <v>https://drive.google.com/file/d/1MruIn3rJJr6qky5hNHw5L6DKRDVERcPd/view?usp=sharing</v>
      </c>
    </row>
    <row r="2038">
      <c r="A2038" s="5">
        <v>2037.0</v>
      </c>
      <c r="B2038" s="24" t="s">
        <v>5993</v>
      </c>
      <c r="C2038" s="24" t="s">
        <v>5993</v>
      </c>
      <c r="D2038" s="24" t="s">
        <v>5993</v>
      </c>
      <c r="E2038" s="78"/>
      <c r="F2038" s="78"/>
      <c r="G2038" s="78"/>
      <c r="H2038" s="23" t="s">
        <v>29</v>
      </c>
      <c r="I2038" s="23" t="s">
        <v>30</v>
      </c>
      <c r="J2038" s="44"/>
      <c r="K2038" s="24" t="s">
        <v>125</v>
      </c>
      <c r="L2038" s="44"/>
      <c r="M2038" s="44"/>
      <c r="N2038" s="45" t="s">
        <v>32</v>
      </c>
      <c r="O2038" s="23" t="s">
        <v>3072</v>
      </c>
      <c r="P2038" s="46" t="s">
        <v>53</v>
      </c>
      <c r="Q2038" s="24" t="s">
        <v>54</v>
      </c>
      <c r="R2038" s="24" t="s">
        <v>35</v>
      </c>
      <c r="S2038" s="24" t="s">
        <v>36</v>
      </c>
      <c r="T2038" s="126">
        <v>40975.0</v>
      </c>
      <c r="U2038" s="103" t="s">
        <v>37</v>
      </c>
      <c r="V2038" s="103" t="s">
        <v>1549</v>
      </c>
      <c r="W2038" s="46" t="s">
        <v>36</v>
      </c>
      <c r="X2038" s="125" t="s">
        <v>5994</v>
      </c>
      <c r="Y2038" s="127">
        <v>40989.0</v>
      </c>
      <c r="Z2038" s="51" t="s">
        <v>5991</v>
      </c>
      <c r="AA2038" s="80" t="str">
        <f>IFERROR(__xludf.DUMMYFUNCTION("CONCATENATE(""https://www.gacetaoficial.gob.cu/sites/default/files/go_o_00"",RIGHT(Z2038,LEN(Z2038) - (FIND(CHAR(160),SUBSTITUTE(Z2038,""-"",CHAR(160),3)))),""_"",REGEXEXTRACT(Z2038,""[\d]+""),"".pdf"")"),"https://www.gacetaoficial.gob.cu/sites/default/files/go_o_0010_2012.pdf")</f>
        <v>https://www.gacetaoficial.gob.cu/sites/default/files/go_o_0010_2012.pdf</v>
      </c>
      <c r="AB2038" s="17" t="str">
        <f>VLOOKUP(Z2038,Gacetas!A:C,3,FALSE())</f>
        <v>https://drive.google.com/file/d/1MruIn3rJJr6qky5hNHw5L6DKRDVERcPd/view?usp=sharing</v>
      </c>
    </row>
    <row r="2039">
      <c r="A2039" s="5">
        <v>2038.0</v>
      </c>
      <c r="B2039" s="24" t="s">
        <v>485</v>
      </c>
      <c r="C2039" s="24" t="s">
        <v>485</v>
      </c>
      <c r="D2039" s="24" t="s">
        <v>485</v>
      </c>
      <c r="E2039" s="78"/>
      <c r="F2039" s="78"/>
      <c r="G2039" s="78"/>
      <c r="H2039" s="23" t="s">
        <v>29</v>
      </c>
      <c r="I2039" s="23" t="s">
        <v>30</v>
      </c>
      <c r="J2039" s="44"/>
      <c r="K2039" s="24" t="s">
        <v>282</v>
      </c>
      <c r="L2039" s="44"/>
      <c r="M2039" s="44"/>
      <c r="N2039" s="45" t="s">
        <v>32</v>
      </c>
      <c r="O2039" s="23" t="s">
        <v>5995</v>
      </c>
      <c r="P2039" s="46" t="s">
        <v>32</v>
      </c>
      <c r="Q2039" s="24" t="s">
        <v>54</v>
      </c>
      <c r="R2039" s="24" t="s">
        <v>35</v>
      </c>
      <c r="S2039" s="24" t="s">
        <v>36</v>
      </c>
      <c r="T2039" s="126">
        <v>40975.0</v>
      </c>
      <c r="U2039" s="103" t="s">
        <v>37</v>
      </c>
      <c r="V2039" s="103" t="s">
        <v>1549</v>
      </c>
      <c r="W2039" s="46" t="s">
        <v>36</v>
      </c>
      <c r="X2039" s="125" t="s">
        <v>5996</v>
      </c>
      <c r="Y2039" s="127">
        <v>40989.0</v>
      </c>
      <c r="Z2039" s="51" t="s">
        <v>5991</v>
      </c>
      <c r="AA2039" s="80" t="str">
        <f>IFERROR(__xludf.DUMMYFUNCTION("CONCATENATE(""https://www.gacetaoficial.gob.cu/sites/default/files/go_o_00"",RIGHT(Z2039,LEN(Z2039) - (FIND(CHAR(160),SUBSTITUTE(Z2039,""-"",CHAR(160),3)))),""_"",REGEXEXTRACT(Z2039,""[\d]+""),"".pdf"")"),"https://www.gacetaoficial.gob.cu/sites/default/files/go_o_0010_2012.pdf")</f>
        <v>https://www.gacetaoficial.gob.cu/sites/default/files/go_o_0010_2012.pdf</v>
      </c>
      <c r="AB2039" s="17" t="str">
        <f>VLOOKUP(Z2039,Gacetas!A:C,3,FALSE())</f>
        <v>https://drive.google.com/file/d/1MruIn3rJJr6qky5hNHw5L6DKRDVERcPd/view?usp=sharing</v>
      </c>
    </row>
    <row r="2040">
      <c r="A2040" s="5">
        <v>2039.0</v>
      </c>
      <c r="B2040" s="24" t="s">
        <v>4828</v>
      </c>
      <c r="C2040" s="24" t="s">
        <v>4828</v>
      </c>
      <c r="D2040" s="24" t="s">
        <v>4828</v>
      </c>
      <c r="E2040" s="78"/>
      <c r="F2040" s="78"/>
      <c r="G2040" s="78"/>
      <c r="H2040" s="23" t="s">
        <v>4074</v>
      </c>
      <c r="I2040" s="23" t="s">
        <v>30</v>
      </c>
      <c r="J2040" s="44"/>
      <c r="K2040" s="24" t="s">
        <v>45</v>
      </c>
      <c r="L2040" s="44"/>
      <c r="M2040" s="44"/>
      <c r="N2040" s="45" t="s">
        <v>32</v>
      </c>
      <c r="O2040" s="23" t="s">
        <v>5123</v>
      </c>
      <c r="P2040" s="46" t="s">
        <v>32</v>
      </c>
      <c r="Q2040" s="24" t="s">
        <v>54</v>
      </c>
      <c r="R2040" s="24" t="s">
        <v>35</v>
      </c>
      <c r="S2040" s="24" t="s">
        <v>36</v>
      </c>
      <c r="T2040" s="126">
        <v>40977.0</v>
      </c>
      <c r="U2040" s="103" t="s">
        <v>37</v>
      </c>
      <c r="V2040" s="103" t="s">
        <v>1549</v>
      </c>
      <c r="W2040" s="46" t="s">
        <v>36</v>
      </c>
      <c r="X2040" s="125" t="s">
        <v>5997</v>
      </c>
      <c r="Y2040" s="127">
        <v>40989.0</v>
      </c>
      <c r="Z2040" s="51" t="s">
        <v>5991</v>
      </c>
      <c r="AA2040" s="80" t="str">
        <f>IFERROR(__xludf.DUMMYFUNCTION("CONCATENATE(""https://www.gacetaoficial.gob.cu/sites/default/files/go_o_00"",RIGHT(Z2040,LEN(Z2040) - (FIND(CHAR(160),SUBSTITUTE(Z2040,""-"",CHAR(160),3)))),""_"",REGEXEXTRACT(Z2040,""[\d]+""),"".pdf"")"),"https://www.gacetaoficial.gob.cu/sites/default/files/go_o_0010_2012.pdf")</f>
        <v>https://www.gacetaoficial.gob.cu/sites/default/files/go_o_0010_2012.pdf</v>
      </c>
      <c r="AB2040" s="17" t="str">
        <f>VLOOKUP(Z2040,Gacetas!A:C,3,FALSE())</f>
        <v>https://drive.google.com/file/d/1MruIn3rJJr6qky5hNHw5L6DKRDVERcPd/view?usp=sharing</v>
      </c>
    </row>
    <row r="2041">
      <c r="A2041" s="5">
        <v>2040.0</v>
      </c>
      <c r="B2041" s="24" t="s">
        <v>5047</v>
      </c>
      <c r="C2041" s="24" t="s">
        <v>5047</v>
      </c>
      <c r="D2041" s="24" t="s">
        <v>5047</v>
      </c>
      <c r="E2041" s="78"/>
      <c r="F2041" s="78"/>
      <c r="G2041" s="78"/>
      <c r="H2041" s="23" t="s">
        <v>29</v>
      </c>
      <c r="I2041" s="23" t="s">
        <v>30</v>
      </c>
      <c r="J2041" s="44"/>
      <c r="K2041" s="24" t="s">
        <v>145</v>
      </c>
      <c r="L2041" s="44"/>
      <c r="M2041" s="44"/>
      <c r="N2041" s="45" t="s">
        <v>32</v>
      </c>
      <c r="O2041" s="23" t="s">
        <v>5123</v>
      </c>
      <c r="P2041" s="46" t="s">
        <v>32</v>
      </c>
      <c r="Q2041" s="24" t="s">
        <v>54</v>
      </c>
      <c r="R2041" s="24" t="s">
        <v>35</v>
      </c>
      <c r="S2041" s="24" t="s">
        <v>36</v>
      </c>
      <c r="T2041" s="126">
        <v>40977.0</v>
      </c>
      <c r="U2041" s="103" t="s">
        <v>37</v>
      </c>
      <c r="V2041" s="103" t="s">
        <v>1549</v>
      </c>
      <c r="W2041" s="46" t="s">
        <v>36</v>
      </c>
      <c r="X2041" s="125" t="s">
        <v>5998</v>
      </c>
      <c r="Y2041" s="127">
        <v>40989.0</v>
      </c>
      <c r="Z2041" s="51" t="s">
        <v>5991</v>
      </c>
      <c r="AA2041" s="80" t="str">
        <f>IFERROR(__xludf.DUMMYFUNCTION("CONCATENATE(""https://www.gacetaoficial.gob.cu/sites/default/files/go_o_00"",RIGHT(Z2041,LEN(Z2041) - (FIND(CHAR(160),SUBSTITUTE(Z2041,""-"",CHAR(160),3)))),""_"",REGEXEXTRACT(Z2041,""[\d]+""),"".pdf"")"),"https://www.gacetaoficial.gob.cu/sites/default/files/go_o_0010_2012.pdf")</f>
        <v>https://www.gacetaoficial.gob.cu/sites/default/files/go_o_0010_2012.pdf</v>
      </c>
      <c r="AB2041" s="17" t="str">
        <f>VLOOKUP(Z2041,Gacetas!A:C,3,FALSE())</f>
        <v>https://drive.google.com/file/d/1MruIn3rJJr6qky5hNHw5L6DKRDVERcPd/view?usp=sharing</v>
      </c>
    </row>
    <row r="2042">
      <c r="A2042" s="5">
        <v>2041.0</v>
      </c>
      <c r="B2042" s="24" t="s">
        <v>5999</v>
      </c>
      <c r="C2042" s="24" t="s">
        <v>633</v>
      </c>
      <c r="D2042" s="24" t="s">
        <v>5999</v>
      </c>
      <c r="E2042" s="78"/>
      <c r="F2042" s="78"/>
      <c r="G2042" s="78"/>
      <c r="H2042" s="23" t="s">
        <v>29</v>
      </c>
      <c r="I2042" s="23" t="s">
        <v>30</v>
      </c>
      <c r="J2042" s="44"/>
      <c r="K2042" s="24" t="s">
        <v>107</v>
      </c>
      <c r="L2042" s="44"/>
      <c r="M2042" s="44"/>
      <c r="N2042" s="45" t="s">
        <v>32</v>
      </c>
      <c r="O2042" s="23" t="s">
        <v>5123</v>
      </c>
      <c r="P2042" s="46" t="s">
        <v>32</v>
      </c>
      <c r="Q2042" s="24" t="s">
        <v>54</v>
      </c>
      <c r="R2042" s="24" t="s">
        <v>35</v>
      </c>
      <c r="S2042" s="24" t="s">
        <v>36</v>
      </c>
      <c r="T2042" s="126">
        <v>40977.0</v>
      </c>
      <c r="U2042" s="103" t="s">
        <v>37</v>
      </c>
      <c r="V2042" s="103" t="s">
        <v>1549</v>
      </c>
      <c r="W2042" s="46" t="s">
        <v>36</v>
      </c>
      <c r="X2042" s="125" t="s">
        <v>6000</v>
      </c>
      <c r="Y2042" s="127">
        <v>40989.0</v>
      </c>
      <c r="Z2042" s="51" t="s">
        <v>5991</v>
      </c>
      <c r="AA2042" s="80" t="str">
        <f>IFERROR(__xludf.DUMMYFUNCTION("CONCATENATE(""https://www.gacetaoficial.gob.cu/sites/default/files/go_o_00"",RIGHT(Z2042,LEN(Z2042) - (FIND(CHAR(160),SUBSTITUTE(Z2042,""-"",CHAR(160),3)))),""_"",REGEXEXTRACT(Z2042,""[\d]+""),"".pdf"")"),"https://www.gacetaoficial.gob.cu/sites/default/files/go_o_0010_2012.pdf")</f>
        <v>https://www.gacetaoficial.gob.cu/sites/default/files/go_o_0010_2012.pdf</v>
      </c>
      <c r="AB2042" s="17" t="str">
        <f>VLOOKUP(Z2042,Gacetas!A:C,3,FALSE())</f>
        <v>https://drive.google.com/file/d/1MruIn3rJJr6qky5hNHw5L6DKRDVERcPd/view?usp=sharing</v>
      </c>
    </row>
    <row r="2043">
      <c r="A2043" s="5">
        <v>2042.0</v>
      </c>
      <c r="B2043" s="24" t="s">
        <v>4822</v>
      </c>
      <c r="C2043" s="24" t="s">
        <v>3011</v>
      </c>
      <c r="D2043" s="24" t="s">
        <v>4822</v>
      </c>
      <c r="E2043" s="78"/>
      <c r="F2043" s="78"/>
      <c r="G2043" s="78"/>
      <c r="H2043" s="23" t="s">
        <v>29</v>
      </c>
      <c r="I2043" s="135" t="s">
        <v>5056</v>
      </c>
      <c r="J2043" s="44"/>
      <c r="K2043" s="24" t="s">
        <v>51</v>
      </c>
      <c r="L2043" s="44"/>
      <c r="M2043" s="44"/>
      <c r="N2043" s="84"/>
      <c r="O2043" s="23" t="s">
        <v>6001</v>
      </c>
      <c r="P2043" s="91"/>
      <c r="Q2043" s="24" t="s">
        <v>54</v>
      </c>
      <c r="R2043" s="24" t="s">
        <v>5058</v>
      </c>
      <c r="S2043" s="23" t="s">
        <v>6002</v>
      </c>
      <c r="T2043" s="126">
        <v>40977.0</v>
      </c>
      <c r="U2043" s="103" t="s">
        <v>37</v>
      </c>
      <c r="V2043" s="103" t="s">
        <v>1549</v>
      </c>
      <c r="W2043" s="46" t="s">
        <v>36</v>
      </c>
      <c r="X2043" s="125" t="s">
        <v>6003</v>
      </c>
      <c r="Y2043" s="127">
        <v>40989.0</v>
      </c>
      <c r="Z2043" s="51" t="s">
        <v>5991</v>
      </c>
      <c r="AA2043" s="80" t="str">
        <f>IFERROR(__xludf.DUMMYFUNCTION("CONCATENATE(""https://www.gacetaoficial.gob.cu/sites/default/files/go_o_00"",RIGHT(Z2043,LEN(Z2043) - (FIND(CHAR(160),SUBSTITUTE(Z2043,""-"",CHAR(160),3)))),""_"",REGEXEXTRACT(Z2043,""[\d]+""),"".pdf"")"),"https://www.gacetaoficial.gob.cu/sites/default/files/go_o_0010_2012.pdf")</f>
        <v>https://www.gacetaoficial.gob.cu/sites/default/files/go_o_0010_2012.pdf</v>
      </c>
      <c r="AB2043" s="17" t="str">
        <f>VLOOKUP(Z2043,Gacetas!A:C,3,FALSE())</f>
        <v>https://drive.google.com/file/d/1MruIn3rJJr6qky5hNHw5L6DKRDVERcPd/view?usp=sharing</v>
      </c>
    </row>
    <row r="2044">
      <c r="A2044" s="5">
        <v>2043.0</v>
      </c>
      <c r="B2044" s="23" t="s">
        <v>6004</v>
      </c>
      <c r="C2044" s="23" t="s">
        <v>260</v>
      </c>
      <c r="D2044" s="23" t="s">
        <v>6004</v>
      </c>
      <c r="E2044" s="78"/>
      <c r="F2044" s="78"/>
      <c r="G2044" s="78"/>
      <c r="H2044" s="23" t="s">
        <v>6005</v>
      </c>
      <c r="I2044" s="23" t="s">
        <v>2048</v>
      </c>
      <c r="J2044" s="44"/>
      <c r="K2044" s="24" t="s">
        <v>261</v>
      </c>
      <c r="L2044" s="44"/>
      <c r="M2044" s="44"/>
      <c r="N2044" s="84"/>
      <c r="O2044" s="38"/>
      <c r="P2044" s="91"/>
      <c r="Q2044" s="24" t="s">
        <v>54</v>
      </c>
      <c r="R2044" s="24" t="s">
        <v>5058</v>
      </c>
      <c r="S2044" s="23" t="s">
        <v>6006</v>
      </c>
      <c r="T2044" s="126">
        <v>40977.0</v>
      </c>
      <c r="U2044" s="103" t="s">
        <v>37</v>
      </c>
      <c r="V2044" s="103" t="s">
        <v>1549</v>
      </c>
      <c r="W2044" s="46" t="s">
        <v>36</v>
      </c>
      <c r="X2044" s="125" t="s">
        <v>6007</v>
      </c>
      <c r="Y2044" s="127">
        <v>40989.0</v>
      </c>
      <c r="Z2044" s="51" t="s">
        <v>5991</v>
      </c>
      <c r="AA2044" s="80" t="str">
        <f>IFERROR(__xludf.DUMMYFUNCTION("CONCATENATE(""https://www.gacetaoficial.gob.cu/sites/default/files/go_o_00"",RIGHT(Z2044,LEN(Z2044) - (FIND(CHAR(160),SUBSTITUTE(Z2044,""-"",CHAR(160),3)))),""_"",REGEXEXTRACT(Z2044,""[\d]+""),"".pdf"")"),"https://www.gacetaoficial.gob.cu/sites/default/files/go_o_0010_2012.pdf")</f>
        <v>https://www.gacetaoficial.gob.cu/sites/default/files/go_o_0010_2012.pdf</v>
      </c>
      <c r="AB2044" s="17" t="str">
        <f>VLOOKUP(Z2044,Gacetas!A:C,3,FALSE())</f>
        <v>https://drive.google.com/file/d/1MruIn3rJJr6qky5hNHw5L6DKRDVERcPd/view?usp=sharing</v>
      </c>
    </row>
    <row r="2045">
      <c r="A2045" s="5">
        <v>2044.0</v>
      </c>
      <c r="B2045" s="24" t="s">
        <v>1288</v>
      </c>
      <c r="C2045" s="23" t="s">
        <v>1289</v>
      </c>
      <c r="D2045" s="24" t="s">
        <v>1288</v>
      </c>
      <c r="E2045" s="78"/>
      <c r="F2045" s="78"/>
      <c r="G2045" s="78"/>
      <c r="H2045" s="23" t="s">
        <v>29</v>
      </c>
      <c r="I2045" s="23" t="s">
        <v>30</v>
      </c>
      <c r="J2045" s="44"/>
      <c r="K2045" s="24" t="s">
        <v>235</v>
      </c>
      <c r="L2045" s="44"/>
      <c r="M2045" s="44"/>
      <c r="N2045" s="45" t="s">
        <v>32</v>
      </c>
      <c r="O2045" s="23" t="s">
        <v>5123</v>
      </c>
      <c r="P2045" s="46" t="s">
        <v>32</v>
      </c>
      <c r="Q2045" s="24" t="s">
        <v>34</v>
      </c>
      <c r="R2045" s="24" t="s">
        <v>35</v>
      </c>
      <c r="S2045" s="24" t="s">
        <v>36</v>
      </c>
      <c r="T2045" s="126">
        <v>40988.0</v>
      </c>
      <c r="U2045" s="103" t="s">
        <v>37</v>
      </c>
      <c r="V2045" s="103" t="s">
        <v>1549</v>
      </c>
      <c r="W2045" s="46" t="s">
        <v>36</v>
      </c>
      <c r="X2045" s="125" t="s">
        <v>6008</v>
      </c>
      <c r="Y2045" s="127">
        <v>40989.0</v>
      </c>
      <c r="Z2045" s="51" t="s">
        <v>5991</v>
      </c>
      <c r="AA2045" s="80" t="str">
        <f>IFERROR(__xludf.DUMMYFUNCTION("CONCATENATE(""https://www.gacetaoficial.gob.cu/sites/default/files/go_o_00"",RIGHT(Z2045,LEN(Z2045) - (FIND(CHAR(160),SUBSTITUTE(Z2045,""-"",CHAR(160),3)))),""_"",REGEXEXTRACT(Z2045,""[\d]+""),"".pdf"")"),"https://www.gacetaoficial.gob.cu/sites/default/files/go_o_0010_2012.pdf")</f>
        <v>https://www.gacetaoficial.gob.cu/sites/default/files/go_o_0010_2012.pdf</v>
      </c>
      <c r="AB2045" s="17" t="str">
        <f>VLOOKUP(Z2045,Gacetas!A:C,3,FALSE())</f>
        <v>https://drive.google.com/file/d/1MruIn3rJJr6qky5hNHw5L6DKRDVERcPd/view?usp=sharing</v>
      </c>
    </row>
    <row r="2046">
      <c r="A2046" s="5">
        <v>2045.0</v>
      </c>
      <c r="B2046" s="24" t="s">
        <v>1008</v>
      </c>
      <c r="C2046" s="24" t="s">
        <v>1008</v>
      </c>
      <c r="D2046" s="24" t="s">
        <v>1008</v>
      </c>
      <c r="E2046" s="78"/>
      <c r="F2046" s="78"/>
      <c r="G2046" s="78"/>
      <c r="H2046" s="23" t="s">
        <v>29</v>
      </c>
      <c r="I2046" s="23" t="s">
        <v>30</v>
      </c>
      <c r="J2046" s="44"/>
      <c r="K2046" s="24" t="s">
        <v>45</v>
      </c>
      <c r="L2046" s="44"/>
      <c r="M2046" s="44"/>
      <c r="N2046" s="45" t="s">
        <v>32</v>
      </c>
      <c r="O2046" s="23" t="s">
        <v>5123</v>
      </c>
      <c r="P2046" s="46" t="s">
        <v>32</v>
      </c>
      <c r="Q2046" s="24" t="s">
        <v>34</v>
      </c>
      <c r="R2046" s="24" t="s">
        <v>35</v>
      </c>
      <c r="S2046" s="24" t="s">
        <v>36</v>
      </c>
      <c r="T2046" s="126">
        <v>40988.0</v>
      </c>
      <c r="U2046" s="103" t="s">
        <v>37</v>
      </c>
      <c r="V2046" s="103" t="s">
        <v>1549</v>
      </c>
      <c r="W2046" s="46" t="s">
        <v>36</v>
      </c>
      <c r="X2046" s="125" t="s">
        <v>6009</v>
      </c>
      <c r="Y2046" s="127">
        <v>40989.0</v>
      </c>
      <c r="Z2046" s="51" t="s">
        <v>5991</v>
      </c>
      <c r="AA2046" s="80" t="str">
        <f>IFERROR(__xludf.DUMMYFUNCTION("CONCATENATE(""https://www.gacetaoficial.gob.cu/sites/default/files/go_o_00"",RIGHT(Z2046,LEN(Z2046) - (FIND(CHAR(160),SUBSTITUTE(Z2046,""-"",CHAR(160),3)))),""_"",REGEXEXTRACT(Z2046,""[\d]+""),"".pdf"")"),"https://www.gacetaoficial.gob.cu/sites/default/files/go_o_0010_2012.pdf")</f>
        <v>https://www.gacetaoficial.gob.cu/sites/default/files/go_o_0010_2012.pdf</v>
      </c>
      <c r="AB2046" s="17" t="str">
        <f>VLOOKUP(Z2046,Gacetas!A:C,3,FALSE())</f>
        <v>https://drive.google.com/file/d/1MruIn3rJJr6qky5hNHw5L6DKRDVERcPd/view?usp=sharing</v>
      </c>
    </row>
    <row r="2047">
      <c r="A2047" s="5">
        <v>2046.0</v>
      </c>
      <c r="B2047" s="24" t="s">
        <v>3215</v>
      </c>
      <c r="C2047" s="24" t="s">
        <v>3215</v>
      </c>
      <c r="D2047" s="24" t="s">
        <v>3215</v>
      </c>
      <c r="E2047" s="78"/>
      <c r="F2047" s="78"/>
      <c r="G2047" s="78"/>
      <c r="H2047" s="23" t="s">
        <v>29</v>
      </c>
      <c r="I2047" s="23" t="s">
        <v>30</v>
      </c>
      <c r="J2047" s="44"/>
      <c r="K2047" s="24" t="s">
        <v>45</v>
      </c>
      <c r="L2047" s="44"/>
      <c r="M2047" s="44"/>
      <c r="N2047" s="45" t="s">
        <v>32</v>
      </c>
      <c r="O2047" s="23" t="s">
        <v>5168</v>
      </c>
      <c r="P2047" s="46" t="s">
        <v>32</v>
      </c>
      <c r="Q2047" s="24" t="s">
        <v>54</v>
      </c>
      <c r="R2047" s="24" t="s">
        <v>35</v>
      </c>
      <c r="S2047" s="24" t="s">
        <v>36</v>
      </c>
      <c r="T2047" s="126">
        <v>40988.0</v>
      </c>
      <c r="U2047" s="103" t="s">
        <v>37</v>
      </c>
      <c r="V2047" s="103" t="s">
        <v>1549</v>
      </c>
      <c r="W2047" s="46" t="s">
        <v>36</v>
      </c>
      <c r="X2047" s="125" t="s">
        <v>6010</v>
      </c>
      <c r="Y2047" s="127">
        <v>40989.0</v>
      </c>
      <c r="Z2047" s="51" t="s">
        <v>5991</v>
      </c>
      <c r="AA2047" s="80" t="str">
        <f>IFERROR(__xludf.DUMMYFUNCTION("CONCATENATE(""https://www.gacetaoficial.gob.cu/sites/default/files/go_o_00"",RIGHT(Z2047,LEN(Z2047) - (FIND(CHAR(160),SUBSTITUTE(Z2047,""-"",CHAR(160),3)))),""_"",REGEXEXTRACT(Z2047,""[\d]+""),"".pdf"")"),"https://www.gacetaoficial.gob.cu/sites/default/files/go_o_0010_2012.pdf")</f>
        <v>https://www.gacetaoficial.gob.cu/sites/default/files/go_o_0010_2012.pdf</v>
      </c>
      <c r="AB2047" s="17" t="str">
        <f>VLOOKUP(Z2047,Gacetas!A:C,3,FALSE())</f>
        <v>https://drive.google.com/file/d/1MruIn3rJJr6qky5hNHw5L6DKRDVERcPd/view?usp=sharing</v>
      </c>
    </row>
    <row r="2048">
      <c r="A2048" s="5">
        <v>2047.0</v>
      </c>
      <c r="B2048" s="24" t="s">
        <v>6011</v>
      </c>
      <c r="C2048" s="24" t="s">
        <v>6011</v>
      </c>
      <c r="D2048" s="24" t="s">
        <v>6011</v>
      </c>
      <c r="E2048" s="78"/>
      <c r="F2048" s="78"/>
      <c r="G2048" s="78"/>
      <c r="H2048" s="23" t="s">
        <v>29</v>
      </c>
      <c r="I2048" s="23" t="s">
        <v>30</v>
      </c>
      <c r="J2048" s="44"/>
      <c r="K2048" s="24" t="s">
        <v>84</v>
      </c>
      <c r="L2048" s="44"/>
      <c r="M2048" s="44"/>
      <c r="N2048" s="45" t="s">
        <v>32</v>
      </c>
      <c r="O2048" s="23" t="s">
        <v>5168</v>
      </c>
      <c r="P2048" s="46" t="s">
        <v>32</v>
      </c>
      <c r="Q2048" s="24" t="s">
        <v>54</v>
      </c>
      <c r="R2048" s="24" t="s">
        <v>35</v>
      </c>
      <c r="S2048" s="24" t="s">
        <v>36</v>
      </c>
      <c r="T2048" s="126">
        <v>40988.0</v>
      </c>
      <c r="U2048" s="103" t="s">
        <v>37</v>
      </c>
      <c r="V2048" s="103" t="s">
        <v>1549</v>
      </c>
      <c r="W2048" s="46" t="s">
        <v>36</v>
      </c>
      <c r="X2048" s="125" t="s">
        <v>6012</v>
      </c>
      <c r="Y2048" s="127">
        <v>40989.0</v>
      </c>
      <c r="Z2048" s="51" t="s">
        <v>5991</v>
      </c>
      <c r="AA2048" s="80" t="str">
        <f>IFERROR(__xludf.DUMMYFUNCTION("CONCATENATE(""https://www.gacetaoficial.gob.cu/sites/default/files/go_o_00"",RIGHT(Z2048,LEN(Z2048) - (FIND(CHAR(160),SUBSTITUTE(Z2048,""-"",CHAR(160),3)))),""_"",REGEXEXTRACT(Z2048,""[\d]+""),"".pdf"")"),"https://www.gacetaoficial.gob.cu/sites/default/files/go_o_0010_2012.pdf")</f>
        <v>https://www.gacetaoficial.gob.cu/sites/default/files/go_o_0010_2012.pdf</v>
      </c>
      <c r="AB2048" s="17" t="str">
        <f>VLOOKUP(Z2048,Gacetas!A:C,3,FALSE())</f>
        <v>https://drive.google.com/file/d/1MruIn3rJJr6qky5hNHw5L6DKRDVERcPd/view?usp=sharing</v>
      </c>
    </row>
    <row r="2049">
      <c r="A2049" s="5">
        <v>2048.0</v>
      </c>
      <c r="B2049" s="24" t="s">
        <v>6013</v>
      </c>
      <c r="C2049" s="24" t="s">
        <v>6014</v>
      </c>
      <c r="D2049" s="24" t="s">
        <v>6013</v>
      </c>
      <c r="E2049" s="78"/>
      <c r="F2049" s="78"/>
      <c r="G2049" s="78"/>
      <c r="H2049" s="23" t="s">
        <v>29</v>
      </c>
      <c r="I2049" s="23" t="s">
        <v>30</v>
      </c>
      <c r="J2049" s="44"/>
      <c r="K2049" s="24" t="s">
        <v>1013</v>
      </c>
      <c r="L2049" s="44"/>
      <c r="M2049" s="44"/>
      <c r="N2049" s="45" t="s">
        <v>32</v>
      </c>
      <c r="O2049" s="23" t="s">
        <v>5123</v>
      </c>
      <c r="P2049" s="46" t="s">
        <v>32</v>
      </c>
      <c r="Q2049" s="24" t="s">
        <v>34</v>
      </c>
      <c r="R2049" s="24" t="s">
        <v>35</v>
      </c>
      <c r="S2049" s="24" t="s">
        <v>36</v>
      </c>
      <c r="T2049" s="126">
        <v>40989.0</v>
      </c>
      <c r="U2049" s="103" t="s">
        <v>37</v>
      </c>
      <c r="V2049" s="103" t="s">
        <v>1549</v>
      </c>
      <c r="W2049" s="46" t="s">
        <v>36</v>
      </c>
      <c r="X2049" s="125" t="s">
        <v>6015</v>
      </c>
      <c r="Y2049" s="127">
        <v>40989.0</v>
      </c>
      <c r="Z2049" s="51" t="s">
        <v>5991</v>
      </c>
      <c r="AA2049" s="80" t="str">
        <f>IFERROR(__xludf.DUMMYFUNCTION("CONCATENATE(""https://www.gacetaoficial.gob.cu/sites/default/files/go_o_00"",RIGHT(Z2049,LEN(Z2049) - (FIND(CHAR(160),SUBSTITUTE(Z2049,""-"",CHAR(160),3)))),""_"",REGEXEXTRACT(Z2049,""[\d]+""),"".pdf"")"),"https://www.gacetaoficial.gob.cu/sites/default/files/go_o_0010_2012.pdf")</f>
        <v>https://www.gacetaoficial.gob.cu/sites/default/files/go_o_0010_2012.pdf</v>
      </c>
      <c r="AB2049" s="17" t="str">
        <f>VLOOKUP(Z2049,Gacetas!A:C,3,FALSE())</f>
        <v>https://drive.google.com/file/d/1MruIn3rJJr6qky5hNHw5L6DKRDVERcPd/view?usp=sharing</v>
      </c>
    </row>
    <row r="2050">
      <c r="A2050" s="5">
        <v>2049.0</v>
      </c>
      <c r="B2050" s="24" t="s">
        <v>6016</v>
      </c>
      <c r="C2050" s="42" t="s">
        <v>6016</v>
      </c>
      <c r="D2050" s="42" t="s">
        <v>6016</v>
      </c>
      <c r="E2050" s="78"/>
      <c r="F2050" s="78"/>
      <c r="G2050" s="78"/>
      <c r="H2050" s="23" t="s">
        <v>29</v>
      </c>
      <c r="I2050" s="23" t="s">
        <v>30</v>
      </c>
      <c r="J2050" s="44"/>
      <c r="K2050" s="24" t="s">
        <v>31</v>
      </c>
      <c r="L2050" s="44"/>
      <c r="M2050" s="44"/>
      <c r="N2050" s="45" t="s">
        <v>32</v>
      </c>
      <c r="O2050" s="23" t="s">
        <v>5123</v>
      </c>
      <c r="P2050" s="46" t="s">
        <v>32</v>
      </c>
      <c r="Q2050" s="24" t="s">
        <v>34</v>
      </c>
      <c r="R2050" s="24" t="s">
        <v>35</v>
      </c>
      <c r="S2050" s="24" t="s">
        <v>36</v>
      </c>
      <c r="T2050" s="126">
        <v>40989.0</v>
      </c>
      <c r="U2050" s="103" t="s">
        <v>37</v>
      </c>
      <c r="V2050" s="103" t="s">
        <v>1549</v>
      </c>
      <c r="W2050" s="46" t="s">
        <v>36</v>
      </c>
      <c r="X2050" s="125" t="s">
        <v>6017</v>
      </c>
      <c r="Y2050" s="127">
        <v>40989.0</v>
      </c>
      <c r="Z2050" s="51" t="s">
        <v>5991</v>
      </c>
      <c r="AA2050" s="80" t="str">
        <f>IFERROR(__xludf.DUMMYFUNCTION("CONCATENATE(""https://www.gacetaoficial.gob.cu/sites/default/files/go_o_00"",RIGHT(Z2050,LEN(Z2050) - (FIND(CHAR(160),SUBSTITUTE(Z2050,""-"",CHAR(160),3)))),""_"",REGEXEXTRACT(Z2050,""[\d]+""),"".pdf"")"),"https://www.gacetaoficial.gob.cu/sites/default/files/go_o_0010_2012.pdf")</f>
        <v>https://www.gacetaoficial.gob.cu/sites/default/files/go_o_0010_2012.pdf</v>
      </c>
      <c r="AB2050" s="17" t="str">
        <f>VLOOKUP(Z2050,Gacetas!A:C,3,FALSE())</f>
        <v>https://drive.google.com/file/d/1MruIn3rJJr6qky5hNHw5L6DKRDVERcPd/view?usp=sharing</v>
      </c>
    </row>
    <row r="2051">
      <c r="A2051" s="5">
        <v>2050.0</v>
      </c>
      <c r="B2051" s="24" t="s">
        <v>6018</v>
      </c>
      <c r="C2051" s="24" t="s">
        <v>503</v>
      </c>
      <c r="D2051" s="24" t="s">
        <v>6018</v>
      </c>
      <c r="E2051" s="78"/>
      <c r="F2051" s="78"/>
      <c r="G2051" s="78"/>
      <c r="H2051" s="23" t="s">
        <v>29</v>
      </c>
      <c r="I2051" s="23" t="s">
        <v>30</v>
      </c>
      <c r="J2051" s="44"/>
      <c r="K2051" s="24" t="s">
        <v>504</v>
      </c>
      <c r="L2051" s="44"/>
      <c r="M2051" s="44"/>
      <c r="N2051" s="45" t="s">
        <v>32</v>
      </c>
      <c r="O2051" s="23" t="s">
        <v>5168</v>
      </c>
      <c r="P2051" s="46" t="s">
        <v>32</v>
      </c>
      <c r="Q2051" s="24" t="s">
        <v>54</v>
      </c>
      <c r="R2051" s="24" t="s">
        <v>35</v>
      </c>
      <c r="S2051" s="24" t="s">
        <v>36</v>
      </c>
      <c r="T2051" s="126">
        <v>40989.0</v>
      </c>
      <c r="U2051" s="103" t="s">
        <v>37</v>
      </c>
      <c r="V2051" s="103" t="s">
        <v>1549</v>
      </c>
      <c r="W2051" s="46" t="s">
        <v>36</v>
      </c>
      <c r="X2051" s="125" t="s">
        <v>6019</v>
      </c>
      <c r="Y2051" s="127">
        <v>40989.0</v>
      </c>
      <c r="Z2051" s="51" t="s">
        <v>5991</v>
      </c>
      <c r="AA2051" s="80" t="str">
        <f>IFERROR(__xludf.DUMMYFUNCTION("CONCATENATE(""https://www.gacetaoficial.gob.cu/sites/default/files/go_o_00"",RIGHT(Z2051,LEN(Z2051) - (FIND(CHAR(160),SUBSTITUTE(Z2051,""-"",CHAR(160),3)))),""_"",REGEXEXTRACT(Z2051,""[\d]+""),"".pdf"")"),"https://www.gacetaoficial.gob.cu/sites/default/files/go_o_0010_2012.pdf")</f>
        <v>https://www.gacetaoficial.gob.cu/sites/default/files/go_o_0010_2012.pdf</v>
      </c>
      <c r="AB2051" s="17" t="str">
        <f>VLOOKUP(Z2051,Gacetas!A:C,3,FALSE())</f>
        <v>https://drive.google.com/file/d/1MruIn3rJJr6qky5hNHw5L6DKRDVERcPd/view?usp=sharing</v>
      </c>
    </row>
    <row r="2052">
      <c r="A2052" s="5">
        <v>2051.0</v>
      </c>
      <c r="B2052" s="24" t="s">
        <v>6020</v>
      </c>
      <c r="C2052" s="24" t="s">
        <v>6021</v>
      </c>
      <c r="D2052" s="24" t="s">
        <v>6020</v>
      </c>
      <c r="E2052" s="78"/>
      <c r="F2052" s="78"/>
      <c r="G2052" s="78"/>
      <c r="H2052" s="23" t="s">
        <v>29</v>
      </c>
      <c r="I2052" s="23" t="s">
        <v>30</v>
      </c>
      <c r="J2052" s="44"/>
      <c r="K2052" s="24" t="s">
        <v>51</v>
      </c>
      <c r="L2052" s="44"/>
      <c r="M2052" s="44"/>
      <c r="N2052" s="45" t="s">
        <v>32</v>
      </c>
      <c r="O2052" s="23" t="s">
        <v>6022</v>
      </c>
      <c r="P2052" s="46" t="s">
        <v>32</v>
      </c>
      <c r="Q2052" s="24" t="s">
        <v>54</v>
      </c>
      <c r="R2052" s="24" t="s">
        <v>35</v>
      </c>
      <c r="S2052" s="24" t="s">
        <v>36</v>
      </c>
      <c r="T2052" s="126">
        <v>40997.0</v>
      </c>
      <c r="U2052" s="103" t="s">
        <v>1426</v>
      </c>
      <c r="V2052" s="103" t="s">
        <v>6023</v>
      </c>
      <c r="W2052" s="46" t="s">
        <v>36</v>
      </c>
      <c r="X2052" s="125" t="s">
        <v>6024</v>
      </c>
      <c r="Y2052" s="127">
        <v>41031.0</v>
      </c>
      <c r="Z2052" s="51" t="s">
        <v>6025</v>
      </c>
      <c r="AA2052" s="48" t="s">
        <v>6026</v>
      </c>
      <c r="AB2052" s="17" t="str">
        <f>VLOOKUP(Z2052,Gacetas!A:C,3,FALSE())</f>
        <v>https://drive.google.com/file/d/1nJ8cXpDhz9_HM-cjbJHZBLLepEhRbjZH/view?usp=sharing</v>
      </c>
    </row>
    <row r="2053">
      <c r="A2053" s="5">
        <v>2052.0</v>
      </c>
      <c r="B2053" s="24" t="s">
        <v>6027</v>
      </c>
      <c r="C2053" s="24" t="s">
        <v>6027</v>
      </c>
      <c r="D2053" s="24" t="s">
        <v>6027</v>
      </c>
      <c r="E2053" s="78"/>
      <c r="F2053" s="78"/>
      <c r="G2053" s="78"/>
      <c r="H2053" s="23" t="s">
        <v>4074</v>
      </c>
      <c r="I2053" s="23" t="s">
        <v>30</v>
      </c>
      <c r="J2053" s="44"/>
      <c r="K2053" s="24" t="s">
        <v>145</v>
      </c>
      <c r="L2053" s="44"/>
      <c r="M2053" s="44"/>
      <c r="N2053" s="84"/>
      <c r="O2053" s="38"/>
      <c r="P2053" s="91"/>
      <c r="Q2053" s="24" t="s">
        <v>54</v>
      </c>
      <c r="R2053" s="24" t="s">
        <v>909</v>
      </c>
      <c r="S2053" s="23" t="s">
        <v>6028</v>
      </c>
      <c r="T2053" s="126">
        <v>40998.0</v>
      </c>
      <c r="U2053" s="103" t="s">
        <v>37</v>
      </c>
      <c r="V2053" s="103" t="s">
        <v>1549</v>
      </c>
      <c r="W2053" s="46" t="s">
        <v>36</v>
      </c>
      <c r="X2053" s="125" t="s">
        <v>6029</v>
      </c>
      <c r="Y2053" s="127">
        <v>41031.0</v>
      </c>
      <c r="Z2053" s="51" t="s">
        <v>6025</v>
      </c>
      <c r="AA2053" s="48" t="s">
        <v>6026</v>
      </c>
      <c r="AB2053" s="17" t="str">
        <f>VLOOKUP(Z2053,Gacetas!A:C,3,FALSE())</f>
        <v>https://drive.google.com/file/d/1nJ8cXpDhz9_HM-cjbJHZBLLepEhRbjZH/view?usp=sharing</v>
      </c>
    </row>
    <row r="2054">
      <c r="A2054" s="5">
        <v>2053.0</v>
      </c>
      <c r="B2054" s="24" t="s">
        <v>6030</v>
      </c>
      <c r="C2054" s="22" t="s">
        <v>859</v>
      </c>
      <c r="D2054" s="24" t="s">
        <v>6030</v>
      </c>
      <c r="E2054" s="78"/>
      <c r="F2054" s="78"/>
      <c r="G2054" s="78"/>
      <c r="H2054" s="23" t="s">
        <v>29</v>
      </c>
      <c r="I2054" s="23" t="s">
        <v>30</v>
      </c>
      <c r="J2054" s="44"/>
      <c r="K2054" s="24" t="s">
        <v>229</v>
      </c>
      <c r="L2054" s="44"/>
      <c r="M2054" s="44"/>
      <c r="N2054" s="45" t="s">
        <v>32</v>
      </c>
      <c r="O2054" s="23" t="s">
        <v>5123</v>
      </c>
      <c r="P2054" s="46" t="s">
        <v>32</v>
      </c>
      <c r="Q2054" s="24" t="s">
        <v>54</v>
      </c>
      <c r="R2054" s="24" t="s">
        <v>35</v>
      </c>
      <c r="S2054" s="24" t="s">
        <v>36</v>
      </c>
      <c r="T2054" s="126">
        <v>41002.0</v>
      </c>
      <c r="U2054" s="103" t="s">
        <v>37</v>
      </c>
      <c r="V2054" s="103" t="s">
        <v>1549</v>
      </c>
      <c r="W2054" s="46" t="s">
        <v>36</v>
      </c>
      <c r="X2054" s="125" t="s">
        <v>6031</v>
      </c>
      <c r="Y2054" s="127">
        <v>41031.0</v>
      </c>
      <c r="Z2054" s="51" t="s">
        <v>6025</v>
      </c>
      <c r="AA2054" s="48" t="s">
        <v>6026</v>
      </c>
      <c r="AB2054" s="17" t="str">
        <f>VLOOKUP(Z2054,Gacetas!A:C,3,FALSE())</f>
        <v>https://drive.google.com/file/d/1nJ8cXpDhz9_HM-cjbJHZBLLepEhRbjZH/view?usp=sharing</v>
      </c>
    </row>
    <row r="2055">
      <c r="A2055" s="5">
        <v>2054.0</v>
      </c>
      <c r="B2055" s="24" t="s">
        <v>359</v>
      </c>
      <c r="C2055" s="24" t="s">
        <v>359</v>
      </c>
      <c r="D2055" s="24" t="s">
        <v>359</v>
      </c>
      <c r="E2055" s="78"/>
      <c r="F2055" s="78"/>
      <c r="G2055" s="78"/>
      <c r="H2055" s="23" t="s">
        <v>29</v>
      </c>
      <c r="I2055" s="23" t="s">
        <v>30</v>
      </c>
      <c r="J2055" s="44"/>
      <c r="K2055" s="24" t="s">
        <v>360</v>
      </c>
      <c r="L2055" s="44"/>
      <c r="M2055" s="44"/>
      <c r="N2055" s="45" t="s">
        <v>32</v>
      </c>
      <c r="O2055" s="23" t="s">
        <v>6032</v>
      </c>
      <c r="P2055" s="46" t="s">
        <v>53</v>
      </c>
      <c r="Q2055" s="24" t="s">
        <v>54</v>
      </c>
      <c r="R2055" s="24" t="s">
        <v>35</v>
      </c>
      <c r="S2055" s="24" t="s">
        <v>36</v>
      </c>
      <c r="T2055" s="126">
        <v>41002.0</v>
      </c>
      <c r="U2055" s="103" t="s">
        <v>37</v>
      </c>
      <c r="V2055" s="103" t="s">
        <v>1549</v>
      </c>
      <c r="W2055" s="46" t="s">
        <v>36</v>
      </c>
      <c r="X2055" s="125" t="s">
        <v>6033</v>
      </c>
      <c r="Y2055" s="127">
        <v>41031.0</v>
      </c>
      <c r="Z2055" s="51" t="s">
        <v>6025</v>
      </c>
      <c r="AA2055" s="48" t="s">
        <v>6026</v>
      </c>
      <c r="AB2055" s="17" t="str">
        <f>VLOOKUP(Z2055,Gacetas!A:C,3,FALSE())</f>
        <v>https://drive.google.com/file/d/1nJ8cXpDhz9_HM-cjbJHZBLLepEhRbjZH/view?usp=sharing</v>
      </c>
    </row>
    <row r="2056">
      <c r="A2056" s="5">
        <v>2055.0</v>
      </c>
      <c r="B2056" s="24" t="s">
        <v>4905</v>
      </c>
      <c r="C2056" s="24" t="s">
        <v>527</v>
      </c>
      <c r="D2056" s="24" t="s">
        <v>4905</v>
      </c>
      <c r="E2056" s="78"/>
      <c r="F2056" s="78"/>
      <c r="G2056" s="78"/>
      <c r="H2056" s="23" t="s">
        <v>4074</v>
      </c>
      <c r="I2056" s="23" t="s">
        <v>30</v>
      </c>
      <c r="J2056" s="44"/>
      <c r="K2056" s="24" t="s">
        <v>84</v>
      </c>
      <c r="L2056" s="44"/>
      <c r="M2056" s="44"/>
      <c r="N2056" s="45" t="s">
        <v>32</v>
      </c>
      <c r="O2056" s="23" t="s">
        <v>6034</v>
      </c>
      <c r="P2056" s="46" t="s">
        <v>53</v>
      </c>
      <c r="Q2056" s="24" t="s">
        <v>54</v>
      </c>
      <c r="R2056" s="24" t="s">
        <v>35</v>
      </c>
      <c r="S2056" s="24" t="s">
        <v>36</v>
      </c>
      <c r="T2056" s="126">
        <v>41002.0</v>
      </c>
      <c r="U2056" s="103" t="s">
        <v>37</v>
      </c>
      <c r="V2056" s="103" t="s">
        <v>1549</v>
      </c>
      <c r="W2056" s="46" t="s">
        <v>36</v>
      </c>
      <c r="X2056" s="125" t="s">
        <v>6035</v>
      </c>
      <c r="Y2056" s="127">
        <v>41031.0</v>
      </c>
      <c r="Z2056" s="51" t="s">
        <v>6025</v>
      </c>
      <c r="AA2056" s="48" t="str">
        <f>IFERROR(__xludf.DUMMYFUNCTION("CONCATENATE(""https://www.gacetaoficial.gob.cu/sites/default/files/go_o_0"",RIGHT(Z2056,LEN(Z2056) - (FIND(CHAR(160),SUBSTITUTE(Z2056,""-"",CHAR(160),3)))),""_"",REGEXEXTRACT(Z2056,""[\d]+""),"".pdf"")"),"https://www.gacetaoficial.gob.cu/sites/default/files/go_o_012_2012.pdf")</f>
        <v>https://www.gacetaoficial.gob.cu/sites/default/files/go_o_012_2012.pdf</v>
      </c>
      <c r="AB2056" s="17" t="str">
        <f>VLOOKUP(Z2056,Gacetas!A:C,3,FALSE())</f>
        <v>https://drive.google.com/file/d/1nJ8cXpDhz9_HM-cjbJHZBLLepEhRbjZH/view?usp=sharing</v>
      </c>
    </row>
    <row r="2057">
      <c r="A2057" s="5">
        <v>2056.0</v>
      </c>
      <c r="B2057" s="24" t="s">
        <v>4416</v>
      </c>
      <c r="C2057" s="24" t="s">
        <v>4416</v>
      </c>
      <c r="D2057" s="24" t="s">
        <v>4416</v>
      </c>
      <c r="E2057" s="78"/>
      <c r="F2057" s="78"/>
      <c r="G2057" s="78"/>
      <c r="H2057" s="23" t="s">
        <v>29</v>
      </c>
      <c r="I2057" s="23" t="s">
        <v>30</v>
      </c>
      <c r="J2057" s="44"/>
      <c r="K2057" s="24" t="s">
        <v>84</v>
      </c>
      <c r="L2057" s="44"/>
      <c r="M2057" s="44"/>
      <c r="N2057" s="45" t="s">
        <v>32</v>
      </c>
      <c r="O2057" s="23" t="s">
        <v>5123</v>
      </c>
      <c r="P2057" s="46" t="s">
        <v>32</v>
      </c>
      <c r="Q2057" s="24" t="s">
        <v>54</v>
      </c>
      <c r="R2057" s="24" t="s">
        <v>35</v>
      </c>
      <c r="S2057" s="24" t="s">
        <v>36</v>
      </c>
      <c r="T2057" s="126">
        <v>41002.0</v>
      </c>
      <c r="U2057" s="103" t="s">
        <v>37</v>
      </c>
      <c r="V2057" s="103" t="s">
        <v>1549</v>
      </c>
      <c r="W2057" s="46" t="s">
        <v>36</v>
      </c>
      <c r="X2057" s="125" t="s">
        <v>6036</v>
      </c>
      <c r="Y2057" s="127">
        <v>41031.0</v>
      </c>
      <c r="Z2057" s="51" t="s">
        <v>6025</v>
      </c>
      <c r="AA2057" s="48" t="str">
        <f>IFERROR(__xludf.DUMMYFUNCTION("CONCATENATE(""https://www.gacetaoficial.gob.cu/sites/default/files/go_o_0"",RIGHT(Z2057,LEN(Z2057) - (FIND(CHAR(160),SUBSTITUTE(Z2057,""-"",CHAR(160),3)))),""_"",REGEXEXTRACT(Z2057,""[\d]+""),"".pdf"")"),"https://www.gacetaoficial.gob.cu/sites/default/files/go_o_012_2012.pdf")</f>
        <v>https://www.gacetaoficial.gob.cu/sites/default/files/go_o_012_2012.pdf</v>
      </c>
      <c r="AB2057" s="17" t="str">
        <f>VLOOKUP(Z2057,Gacetas!A:C,3,FALSE())</f>
        <v>https://drive.google.com/file/d/1nJ8cXpDhz9_HM-cjbJHZBLLepEhRbjZH/view?usp=sharing</v>
      </c>
    </row>
    <row r="2058">
      <c r="A2058" s="5">
        <v>2057.0</v>
      </c>
      <c r="B2058" s="24" t="s">
        <v>663</v>
      </c>
      <c r="C2058" s="24" t="s">
        <v>663</v>
      </c>
      <c r="D2058" s="24" t="s">
        <v>663</v>
      </c>
      <c r="E2058" s="78"/>
      <c r="F2058" s="78"/>
      <c r="G2058" s="78"/>
      <c r="H2058" s="23" t="s">
        <v>4639</v>
      </c>
      <c r="I2058" s="23" t="s">
        <v>30</v>
      </c>
      <c r="J2058" s="44"/>
      <c r="K2058" s="24" t="s">
        <v>45</v>
      </c>
      <c r="L2058" s="44"/>
      <c r="M2058" s="44"/>
      <c r="N2058" s="45" t="s">
        <v>32</v>
      </c>
      <c r="O2058" s="23" t="s">
        <v>5123</v>
      </c>
      <c r="P2058" s="46" t="s">
        <v>32</v>
      </c>
      <c r="Q2058" s="24" t="s">
        <v>54</v>
      </c>
      <c r="R2058" s="24" t="s">
        <v>35</v>
      </c>
      <c r="S2058" s="24" t="s">
        <v>36</v>
      </c>
      <c r="T2058" s="126">
        <v>41003.0</v>
      </c>
      <c r="U2058" s="103" t="s">
        <v>37</v>
      </c>
      <c r="V2058" s="103" t="s">
        <v>1549</v>
      </c>
      <c r="W2058" s="46" t="s">
        <v>36</v>
      </c>
      <c r="X2058" s="125" t="s">
        <v>6037</v>
      </c>
      <c r="Y2058" s="127">
        <v>41031.0</v>
      </c>
      <c r="Z2058" s="51" t="s">
        <v>6025</v>
      </c>
      <c r="AA2058" s="48" t="str">
        <f>IFERROR(__xludf.DUMMYFUNCTION("CONCATENATE(""https://www.gacetaoficial.gob.cu/sites/default/files/go_o_0"",RIGHT(Z2058,LEN(Z2058) - (FIND(CHAR(160),SUBSTITUTE(Z2058,""-"",CHAR(160),3)))),""_"",REGEXEXTRACT(Z2058,""[\d]+""),"".pdf"")"),"https://www.gacetaoficial.gob.cu/sites/default/files/go_o_012_2012.pdf")</f>
        <v>https://www.gacetaoficial.gob.cu/sites/default/files/go_o_012_2012.pdf</v>
      </c>
      <c r="AB2058" s="17" t="str">
        <f>VLOOKUP(Z2058,Gacetas!A:C,3,FALSE())</f>
        <v>https://drive.google.com/file/d/1nJ8cXpDhz9_HM-cjbJHZBLLepEhRbjZH/view?usp=sharing</v>
      </c>
    </row>
    <row r="2059">
      <c r="A2059" s="5">
        <v>2058.0</v>
      </c>
      <c r="B2059" s="24" t="s">
        <v>421</v>
      </c>
      <c r="C2059" s="24" t="s">
        <v>421</v>
      </c>
      <c r="D2059" s="24" t="s">
        <v>421</v>
      </c>
      <c r="E2059" s="78"/>
      <c r="F2059" s="78"/>
      <c r="G2059" s="78"/>
      <c r="H2059" s="23" t="s">
        <v>4639</v>
      </c>
      <c r="I2059" s="23" t="s">
        <v>30</v>
      </c>
      <c r="J2059" s="44"/>
      <c r="K2059" s="24" t="s">
        <v>322</v>
      </c>
      <c r="L2059" s="44"/>
      <c r="M2059" s="44"/>
      <c r="N2059" s="45" t="s">
        <v>32</v>
      </c>
      <c r="O2059" s="23" t="s">
        <v>5123</v>
      </c>
      <c r="P2059" s="46" t="s">
        <v>32</v>
      </c>
      <c r="Q2059" s="24" t="s">
        <v>54</v>
      </c>
      <c r="R2059" s="24" t="s">
        <v>35</v>
      </c>
      <c r="S2059" s="24" t="s">
        <v>36</v>
      </c>
      <c r="T2059" s="126">
        <v>41003.0</v>
      </c>
      <c r="U2059" s="103" t="s">
        <v>37</v>
      </c>
      <c r="V2059" s="103" t="s">
        <v>1549</v>
      </c>
      <c r="W2059" s="46" t="s">
        <v>36</v>
      </c>
      <c r="X2059" s="125" t="s">
        <v>6038</v>
      </c>
      <c r="Y2059" s="127">
        <v>41031.0</v>
      </c>
      <c r="Z2059" s="51" t="s">
        <v>6025</v>
      </c>
      <c r="AA2059" s="48" t="str">
        <f>IFERROR(__xludf.DUMMYFUNCTION("CONCATENATE(""https://www.gacetaoficial.gob.cu/sites/default/files/go_o_0"",RIGHT(Z2059,LEN(Z2059) - (FIND(CHAR(160),SUBSTITUTE(Z2059,""-"",CHAR(160),3)))),""_"",REGEXEXTRACT(Z2059,""[\d]+""),"".pdf"")"),"https://www.gacetaoficial.gob.cu/sites/default/files/go_o_012_2012.pdf")</f>
        <v>https://www.gacetaoficial.gob.cu/sites/default/files/go_o_012_2012.pdf</v>
      </c>
      <c r="AB2059" s="17" t="str">
        <f>VLOOKUP(Z2059,Gacetas!A:C,3,FALSE())</f>
        <v>https://drive.google.com/file/d/1nJ8cXpDhz9_HM-cjbJHZBLLepEhRbjZH/view?usp=sharing</v>
      </c>
    </row>
    <row r="2060">
      <c r="A2060" s="5">
        <v>2059.0</v>
      </c>
      <c r="B2060" s="24" t="s">
        <v>437</v>
      </c>
      <c r="C2060" s="24" t="s">
        <v>437</v>
      </c>
      <c r="D2060" s="24" t="s">
        <v>437</v>
      </c>
      <c r="E2060" s="78"/>
      <c r="F2060" s="78"/>
      <c r="G2060" s="78"/>
      <c r="H2060" s="23" t="s">
        <v>29</v>
      </c>
      <c r="I2060" s="23" t="s">
        <v>30</v>
      </c>
      <c r="J2060" s="44"/>
      <c r="K2060" s="24" t="s">
        <v>145</v>
      </c>
      <c r="L2060" s="44"/>
      <c r="M2060" s="44"/>
      <c r="N2060" s="45" t="s">
        <v>32</v>
      </c>
      <c r="O2060" s="23" t="s">
        <v>5123</v>
      </c>
      <c r="P2060" s="46" t="s">
        <v>32</v>
      </c>
      <c r="Q2060" s="24" t="s">
        <v>54</v>
      </c>
      <c r="R2060" s="24" t="s">
        <v>35</v>
      </c>
      <c r="S2060" s="24" t="s">
        <v>36</v>
      </c>
      <c r="T2060" s="126">
        <v>41003.0</v>
      </c>
      <c r="U2060" s="103" t="s">
        <v>37</v>
      </c>
      <c r="V2060" s="103" t="s">
        <v>1549</v>
      </c>
      <c r="W2060" s="46" t="s">
        <v>36</v>
      </c>
      <c r="X2060" s="125" t="s">
        <v>6039</v>
      </c>
      <c r="Y2060" s="127">
        <v>41031.0</v>
      </c>
      <c r="Z2060" s="51" t="s">
        <v>6025</v>
      </c>
      <c r="AA2060" s="48" t="str">
        <f>IFERROR(__xludf.DUMMYFUNCTION("CONCATENATE(""https://www.gacetaoficial.gob.cu/sites/default/files/go_o_0"",RIGHT(Z2060,LEN(Z2060) - (FIND(CHAR(160),SUBSTITUTE(Z2060,""-"",CHAR(160),3)))),""_"",REGEXEXTRACT(Z2060,""[\d]+""),"".pdf"")"),"https://www.gacetaoficial.gob.cu/sites/default/files/go_o_012_2012.pdf")</f>
        <v>https://www.gacetaoficial.gob.cu/sites/default/files/go_o_012_2012.pdf</v>
      </c>
      <c r="AB2060" s="17" t="str">
        <f>VLOOKUP(Z2060,Gacetas!A:C,3,FALSE())</f>
        <v>https://drive.google.com/file/d/1nJ8cXpDhz9_HM-cjbJHZBLLepEhRbjZH/view?usp=sharing</v>
      </c>
    </row>
    <row r="2061">
      <c r="A2061" s="5">
        <v>2060.0</v>
      </c>
      <c r="B2061" s="24" t="s">
        <v>2987</v>
      </c>
      <c r="C2061" s="24" t="s">
        <v>466</v>
      </c>
      <c r="D2061" s="24" t="s">
        <v>2987</v>
      </c>
      <c r="E2061" s="78"/>
      <c r="F2061" s="78"/>
      <c r="G2061" s="78"/>
      <c r="H2061" s="23" t="s">
        <v>29</v>
      </c>
      <c r="I2061" s="23" t="s">
        <v>30</v>
      </c>
      <c r="J2061" s="44"/>
      <c r="K2061" s="24" t="s">
        <v>51</v>
      </c>
      <c r="L2061" s="44"/>
      <c r="M2061" s="44"/>
      <c r="N2061" s="45" t="s">
        <v>32</v>
      </c>
      <c r="O2061" s="23" t="s">
        <v>2988</v>
      </c>
      <c r="P2061" s="46" t="s">
        <v>53</v>
      </c>
      <c r="Q2061" s="24" t="s">
        <v>54</v>
      </c>
      <c r="R2061" s="24" t="s">
        <v>35</v>
      </c>
      <c r="S2061" s="24" t="s">
        <v>36</v>
      </c>
      <c r="T2061" s="126">
        <v>41003.0</v>
      </c>
      <c r="U2061" s="103" t="s">
        <v>37</v>
      </c>
      <c r="V2061" s="103" t="s">
        <v>1549</v>
      </c>
      <c r="W2061" s="46" t="s">
        <v>36</v>
      </c>
      <c r="X2061" s="125" t="s">
        <v>6040</v>
      </c>
      <c r="Y2061" s="127">
        <v>41031.0</v>
      </c>
      <c r="Z2061" s="51" t="s">
        <v>6025</v>
      </c>
      <c r="AA2061" s="48" t="str">
        <f>IFERROR(__xludf.DUMMYFUNCTION("CONCATENATE(""https://www.gacetaoficial.gob.cu/sites/default/files/go_o_0"",RIGHT(Z2061,LEN(Z2061) - (FIND(CHAR(160),SUBSTITUTE(Z2061,""-"",CHAR(160),3)))),""_"",REGEXEXTRACT(Z2061,""[\d]+""),"".pdf"")"),"https://www.gacetaoficial.gob.cu/sites/default/files/go_o_012_2012.pdf")</f>
        <v>https://www.gacetaoficial.gob.cu/sites/default/files/go_o_012_2012.pdf</v>
      </c>
      <c r="AB2061" s="17" t="str">
        <f>VLOOKUP(Z2061,Gacetas!A:C,3,FALSE())</f>
        <v>https://drive.google.com/file/d/1nJ8cXpDhz9_HM-cjbJHZBLLepEhRbjZH/view?usp=sharing</v>
      </c>
    </row>
    <row r="2062">
      <c r="A2062" s="5">
        <v>2061.0</v>
      </c>
      <c r="B2062" s="24" t="s">
        <v>3806</v>
      </c>
      <c r="C2062" s="24" t="s">
        <v>3806</v>
      </c>
      <c r="D2062" s="24" t="s">
        <v>3806</v>
      </c>
      <c r="E2062" s="78"/>
      <c r="F2062" s="78"/>
      <c r="G2062" s="78"/>
      <c r="H2062" s="23" t="s">
        <v>29</v>
      </c>
      <c r="I2062" s="23" t="s">
        <v>30</v>
      </c>
      <c r="J2062" s="44"/>
      <c r="K2062" s="24" t="s">
        <v>45</v>
      </c>
      <c r="L2062" s="44"/>
      <c r="M2062" s="44"/>
      <c r="N2062" s="45" t="s">
        <v>32</v>
      </c>
      <c r="O2062" s="23" t="s">
        <v>5123</v>
      </c>
      <c r="P2062" s="46" t="s">
        <v>32</v>
      </c>
      <c r="Q2062" s="24" t="s">
        <v>34</v>
      </c>
      <c r="R2062" s="24" t="s">
        <v>35</v>
      </c>
      <c r="S2062" s="24" t="s">
        <v>36</v>
      </c>
      <c r="T2062" s="126">
        <v>41003.0</v>
      </c>
      <c r="U2062" s="103" t="s">
        <v>37</v>
      </c>
      <c r="V2062" s="103" t="s">
        <v>1549</v>
      </c>
      <c r="W2062" s="46" t="s">
        <v>36</v>
      </c>
      <c r="X2062" s="125" t="s">
        <v>6041</v>
      </c>
      <c r="Y2062" s="127">
        <v>41031.0</v>
      </c>
      <c r="Z2062" s="51" t="s">
        <v>6025</v>
      </c>
      <c r="AA2062" s="48" t="str">
        <f>IFERROR(__xludf.DUMMYFUNCTION("CONCATENATE(""https://www.gacetaoficial.gob.cu/sites/default/files/go_o_0"",RIGHT(Z2062,LEN(Z2062) - (FIND(CHAR(160),SUBSTITUTE(Z2062,""-"",CHAR(160),3)))),""_"",REGEXEXTRACT(Z2062,""[\d]+""),"".pdf"")"),"https://www.gacetaoficial.gob.cu/sites/default/files/go_o_012_2012.pdf")</f>
        <v>https://www.gacetaoficial.gob.cu/sites/default/files/go_o_012_2012.pdf</v>
      </c>
      <c r="AB2062" s="17" t="str">
        <f>VLOOKUP(Z2062,Gacetas!A:C,3,FALSE())</f>
        <v>https://drive.google.com/file/d/1nJ8cXpDhz9_HM-cjbJHZBLLepEhRbjZH/view?usp=sharing</v>
      </c>
    </row>
    <row r="2063">
      <c r="A2063" s="11">
        <v>2062.0</v>
      </c>
      <c r="B2063" s="23" t="s">
        <v>1239</v>
      </c>
      <c r="C2063" s="23" t="s">
        <v>1239</v>
      </c>
      <c r="D2063" s="23" t="s">
        <v>1239</v>
      </c>
      <c r="E2063" s="78"/>
      <c r="F2063" s="78"/>
      <c r="G2063" s="78"/>
      <c r="H2063" s="23" t="s">
        <v>29</v>
      </c>
      <c r="I2063" s="23" t="s">
        <v>30</v>
      </c>
      <c r="J2063" s="38"/>
      <c r="K2063" s="23" t="s">
        <v>31</v>
      </c>
      <c r="L2063" s="38"/>
      <c r="M2063" s="38"/>
      <c r="N2063" s="39" t="s">
        <v>32</v>
      </c>
      <c r="O2063" s="23" t="s">
        <v>5123</v>
      </c>
      <c r="P2063" s="39" t="s">
        <v>32</v>
      </c>
      <c r="Q2063" s="23" t="s">
        <v>34</v>
      </c>
      <c r="R2063" s="23" t="s">
        <v>35</v>
      </c>
      <c r="S2063" s="23" t="s">
        <v>36</v>
      </c>
      <c r="T2063" s="126">
        <v>41008.0</v>
      </c>
      <c r="U2063" s="103" t="s">
        <v>37</v>
      </c>
      <c r="V2063" s="103" t="s">
        <v>1549</v>
      </c>
      <c r="W2063" s="46" t="s">
        <v>36</v>
      </c>
      <c r="X2063" s="39" t="s">
        <v>6042</v>
      </c>
      <c r="Y2063" s="54">
        <v>41036.0</v>
      </c>
      <c r="Z2063" s="51" t="s">
        <v>6043</v>
      </c>
      <c r="AA2063" s="41" t="str">
        <f>IFERROR(__xludf.DUMMYFUNCTION("CONCATENATE(""https://www.gacetaoficial.gob.cu/sites/default/files/go_o_0"",RIGHT(Z2063,LEN(Z2063) - (FIND(CHAR(160),SUBSTITUTE(Z2063,""-"",CHAR(160),3)))),""_"",REGEXEXTRACT(Z2063,""[\d]+""),"".pdf"")"),"https://www.gacetaoficial.gob.cu/sites/default/files/go_o_013_2012.pdf")</f>
        <v>https://www.gacetaoficial.gob.cu/sites/default/files/go_o_013_2012.pdf</v>
      </c>
      <c r="AB2063" s="17" t="str">
        <f>VLOOKUP(Z2063,Gacetas!A:C,3,FALSE())</f>
        <v>https://drive.google.com/file/d/1CVTrSp7xEMfCbHwdpmNRaQm5PE0qlnfe/view?usp=sharing</v>
      </c>
    </row>
    <row r="2064">
      <c r="A2064" s="11">
        <v>2063.0</v>
      </c>
      <c r="B2064" s="23" t="s">
        <v>516</v>
      </c>
      <c r="C2064" s="23" t="s">
        <v>516</v>
      </c>
      <c r="D2064" s="23" t="s">
        <v>516</v>
      </c>
      <c r="E2064" s="78"/>
      <c r="F2064" s="78"/>
      <c r="G2064" s="78"/>
      <c r="H2064" s="23" t="s">
        <v>29</v>
      </c>
      <c r="I2064" s="23" t="s">
        <v>30</v>
      </c>
      <c r="J2064" s="38"/>
      <c r="K2064" s="23" t="s">
        <v>89</v>
      </c>
      <c r="L2064" s="38"/>
      <c r="M2064" s="38"/>
      <c r="N2064" s="39" t="s">
        <v>32</v>
      </c>
      <c r="O2064" s="23" t="s">
        <v>6044</v>
      </c>
      <c r="P2064" s="39" t="s">
        <v>32</v>
      </c>
      <c r="Q2064" s="23" t="s">
        <v>54</v>
      </c>
      <c r="R2064" s="23" t="s">
        <v>35</v>
      </c>
      <c r="S2064" s="23" t="s">
        <v>36</v>
      </c>
      <c r="T2064" s="126">
        <v>41008.0</v>
      </c>
      <c r="U2064" s="103" t="s">
        <v>37</v>
      </c>
      <c r="V2064" s="103" t="s">
        <v>1549</v>
      </c>
      <c r="W2064" s="46" t="s">
        <v>36</v>
      </c>
      <c r="X2064" s="39" t="s">
        <v>6045</v>
      </c>
      <c r="Y2064" s="54">
        <v>41036.0</v>
      </c>
      <c r="Z2064" s="51" t="s">
        <v>6043</v>
      </c>
      <c r="AA2064" s="41" t="str">
        <f>IFERROR(__xludf.DUMMYFUNCTION("CONCATENATE(""https://www.gacetaoficial.gob.cu/sites/default/files/go_o_0"",RIGHT(Z2064,LEN(Z2064) - (FIND(CHAR(160),SUBSTITUTE(Z2064,""-"",CHAR(160),3)))),""_"",REGEXEXTRACT(Z2064,""[\d]+""),"".pdf"")"),"https://www.gacetaoficial.gob.cu/sites/default/files/go_o_013_2012.pdf")</f>
        <v>https://www.gacetaoficial.gob.cu/sites/default/files/go_o_013_2012.pdf</v>
      </c>
      <c r="AB2064" s="17" t="str">
        <f>VLOOKUP(Z2064,Gacetas!A:C,3,FALSE())</f>
        <v>https://drive.google.com/file/d/1CVTrSp7xEMfCbHwdpmNRaQm5PE0qlnfe/view?usp=sharing</v>
      </c>
    </row>
    <row r="2065">
      <c r="A2065" s="11">
        <v>2064.0</v>
      </c>
      <c r="B2065" s="23" t="s">
        <v>6046</v>
      </c>
      <c r="C2065" s="23" t="s">
        <v>6046</v>
      </c>
      <c r="D2065" s="23" t="s">
        <v>6046</v>
      </c>
      <c r="E2065" s="78"/>
      <c r="F2065" s="78"/>
      <c r="G2065" s="78"/>
      <c r="H2065" s="23" t="s">
        <v>29</v>
      </c>
      <c r="I2065" s="23" t="s">
        <v>30</v>
      </c>
      <c r="J2065" s="38"/>
      <c r="K2065" s="23" t="s">
        <v>235</v>
      </c>
      <c r="L2065" s="38"/>
      <c r="M2065" s="38"/>
      <c r="N2065" s="39" t="s">
        <v>32</v>
      </c>
      <c r="O2065" s="23" t="s">
        <v>5168</v>
      </c>
      <c r="P2065" s="39" t="s">
        <v>32</v>
      </c>
      <c r="Q2065" s="23" t="s">
        <v>54</v>
      </c>
      <c r="R2065" s="23" t="s">
        <v>35</v>
      </c>
      <c r="S2065" s="23" t="s">
        <v>36</v>
      </c>
      <c r="T2065" s="126">
        <v>41015.0</v>
      </c>
      <c r="U2065" s="103" t="s">
        <v>37</v>
      </c>
      <c r="V2065" s="103" t="s">
        <v>1549</v>
      </c>
      <c r="W2065" s="46" t="s">
        <v>36</v>
      </c>
      <c r="X2065" s="39" t="s">
        <v>6047</v>
      </c>
      <c r="Y2065" s="54">
        <v>41057.0</v>
      </c>
      <c r="Z2065" s="51" t="s">
        <v>6048</v>
      </c>
      <c r="AA2065" s="136" t="str">
        <f>IFERROR(__xludf.DUMMYFUNCTION("CONCATENATE(""https://www.gacetaoficial.gob.cu/sites/default/files/go_o_0"",RIGHT(Z2065,LEN(Z2065) - (FIND(CHAR(160),SUBSTITUTE(Z2065,""-"",CHAR(160),3)))),""_"",REGEXEXTRACT(Z2065,""[\d]+""),"".pdf"")"),"https://www.gacetaoficial.gob.cu/sites/default/files/go_o_017_2012.pdf")</f>
        <v>https://www.gacetaoficial.gob.cu/sites/default/files/go_o_017_2012.pdf</v>
      </c>
      <c r="AB2065" s="17" t="str">
        <f>VLOOKUP(Z2065,Gacetas!A:C,3,FALSE())</f>
        <v>https://drive.google.com/file/d/1fjUdXZwtnU7y2t0C89SeSBDyAqIQqd9t/view?usp=sharing</v>
      </c>
    </row>
    <row r="2066">
      <c r="A2066" s="11">
        <v>2065.0</v>
      </c>
      <c r="B2066" s="23" t="s">
        <v>6049</v>
      </c>
      <c r="C2066" s="23" t="s">
        <v>4869</v>
      </c>
      <c r="D2066" s="23" t="s">
        <v>6049</v>
      </c>
      <c r="E2066" s="78"/>
      <c r="F2066" s="78"/>
      <c r="G2066" s="78"/>
      <c r="H2066" s="23" t="s">
        <v>29</v>
      </c>
      <c r="I2066" s="23" t="s">
        <v>30</v>
      </c>
      <c r="J2066" s="38"/>
      <c r="K2066" s="23" t="s">
        <v>375</v>
      </c>
      <c r="L2066" s="38"/>
      <c r="M2066" s="38"/>
      <c r="N2066" s="39" t="s">
        <v>32</v>
      </c>
      <c r="O2066" s="23" t="s">
        <v>6050</v>
      </c>
      <c r="P2066" s="39" t="s">
        <v>53</v>
      </c>
      <c r="Q2066" s="23" t="s">
        <v>54</v>
      </c>
      <c r="R2066" s="23" t="s">
        <v>35</v>
      </c>
      <c r="S2066" s="23" t="s">
        <v>36</v>
      </c>
      <c r="T2066" s="126">
        <v>41015.0</v>
      </c>
      <c r="U2066" s="103" t="s">
        <v>37</v>
      </c>
      <c r="V2066" s="103" t="s">
        <v>1549</v>
      </c>
      <c r="W2066" s="46" t="s">
        <v>36</v>
      </c>
      <c r="X2066" s="39" t="s">
        <v>6051</v>
      </c>
      <c r="Y2066" s="54">
        <v>41057.0</v>
      </c>
      <c r="Z2066" s="51" t="s">
        <v>6048</v>
      </c>
      <c r="AA2066" s="136" t="str">
        <f>IFERROR(__xludf.DUMMYFUNCTION("CONCATENATE(""https://www.gacetaoficial.gob.cu/sites/default/files/go_o_0"",RIGHT(Z2066,LEN(Z2066) - (FIND(CHAR(160),SUBSTITUTE(Z2066,""-"",CHAR(160),3)))),""_"",REGEXEXTRACT(Z2066,""[\d]+""),"".pdf"")"),"https://www.gacetaoficial.gob.cu/sites/default/files/go_o_017_2012.pdf")</f>
        <v>https://www.gacetaoficial.gob.cu/sites/default/files/go_o_017_2012.pdf</v>
      </c>
      <c r="AB2066" s="17" t="str">
        <f>VLOOKUP(Z2066,Gacetas!A:C,3,FALSE())</f>
        <v>https://drive.google.com/file/d/1fjUdXZwtnU7y2t0C89SeSBDyAqIQqd9t/view?usp=sharing</v>
      </c>
    </row>
    <row r="2067">
      <c r="A2067" s="11">
        <v>2066.0</v>
      </c>
      <c r="B2067" s="23" t="s">
        <v>2948</v>
      </c>
      <c r="C2067" s="23" t="s">
        <v>2949</v>
      </c>
      <c r="D2067" s="23" t="s">
        <v>2948</v>
      </c>
      <c r="E2067" s="78"/>
      <c r="F2067" s="78"/>
      <c r="G2067" s="78"/>
      <c r="H2067" s="23" t="s">
        <v>29</v>
      </c>
      <c r="I2067" s="23" t="s">
        <v>30</v>
      </c>
      <c r="J2067" s="38"/>
      <c r="K2067" s="23" t="s">
        <v>300</v>
      </c>
      <c r="L2067" s="38"/>
      <c r="M2067" s="38"/>
      <c r="N2067" s="39" t="s">
        <v>32</v>
      </c>
      <c r="O2067" s="23" t="s">
        <v>5123</v>
      </c>
      <c r="P2067" s="39" t="s">
        <v>32</v>
      </c>
      <c r="Q2067" s="23" t="s">
        <v>54</v>
      </c>
      <c r="R2067" s="23" t="s">
        <v>35</v>
      </c>
      <c r="S2067" s="23" t="s">
        <v>36</v>
      </c>
      <c r="T2067" s="126">
        <v>41015.0</v>
      </c>
      <c r="U2067" s="103" t="s">
        <v>37</v>
      </c>
      <c r="V2067" s="103" t="s">
        <v>1549</v>
      </c>
      <c r="W2067" s="46" t="s">
        <v>36</v>
      </c>
      <c r="X2067" s="39" t="s">
        <v>6052</v>
      </c>
      <c r="Y2067" s="54">
        <v>41057.0</v>
      </c>
      <c r="Z2067" s="51" t="s">
        <v>6048</v>
      </c>
      <c r="AA2067" s="136" t="str">
        <f>IFERROR(__xludf.DUMMYFUNCTION("CONCATENATE(""https://www.gacetaoficial.gob.cu/sites/default/files/go_o_0"",RIGHT(Z2067,LEN(Z2067) - (FIND(CHAR(160),SUBSTITUTE(Z2067,""-"",CHAR(160),3)))),""_"",REGEXEXTRACT(Z2067,""[\d]+""),"".pdf"")"),"https://www.gacetaoficial.gob.cu/sites/default/files/go_o_017_2012.pdf")</f>
        <v>https://www.gacetaoficial.gob.cu/sites/default/files/go_o_017_2012.pdf</v>
      </c>
      <c r="AB2067" s="17" t="str">
        <f>VLOOKUP(Z2067,Gacetas!A:C,3,FALSE())</f>
        <v>https://drive.google.com/file/d/1fjUdXZwtnU7y2t0C89SeSBDyAqIQqd9t/view?usp=sharing</v>
      </c>
    </row>
    <row r="2068">
      <c r="A2068" s="11">
        <v>2067.0</v>
      </c>
      <c r="B2068" s="23" t="s">
        <v>550</v>
      </c>
      <c r="C2068" s="23" t="s">
        <v>550</v>
      </c>
      <c r="D2068" s="23" t="s">
        <v>550</v>
      </c>
      <c r="E2068" s="78"/>
      <c r="F2068" s="78"/>
      <c r="G2068" s="78"/>
      <c r="H2068" s="23" t="s">
        <v>4639</v>
      </c>
      <c r="I2068" s="23" t="s">
        <v>30</v>
      </c>
      <c r="J2068" s="38"/>
      <c r="K2068" s="23" t="s">
        <v>45</v>
      </c>
      <c r="L2068" s="38"/>
      <c r="M2068" s="38"/>
      <c r="N2068" s="39" t="s">
        <v>32</v>
      </c>
      <c r="O2068" s="23" t="s">
        <v>5123</v>
      </c>
      <c r="P2068" s="39" t="s">
        <v>32</v>
      </c>
      <c r="Q2068" s="23" t="s">
        <v>54</v>
      </c>
      <c r="R2068" s="23" t="s">
        <v>35</v>
      </c>
      <c r="S2068" s="23" t="s">
        <v>36</v>
      </c>
      <c r="T2068" s="126">
        <v>41017.0</v>
      </c>
      <c r="U2068" s="103" t="s">
        <v>37</v>
      </c>
      <c r="V2068" s="103" t="s">
        <v>1549</v>
      </c>
      <c r="W2068" s="46" t="s">
        <v>36</v>
      </c>
      <c r="X2068" s="39" t="s">
        <v>6053</v>
      </c>
      <c r="Y2068" s="54">
        <v>41057.0</v>
      </c>
      <c r="Z2068" s="51" t="s">
        <v>6048</v>
      </c>
      <c r="AA2068" s="136" t="str">
        <f>IFERROR(__xludf.DUMMYFUNCTION("CONCATENATE(""https://www.gacetaoficial.gob.cu/sites/default/files/go_o_0"",RIGHT(Z2068,LEN(Z2068) - (FIND(CHAR(160),SUBSTITUTE(Z2068,""-"",CHAR(160),3)))),""_"",REGEXEXTRACT(Z2068,""[\d]+""),"".pdf"")"),"https://www.gacetaoficial.gob.cu/sites/default/files/go_o_017_2012.pdf")</f>
        <v>https://www.gacetaoficial.gob.cu/sites/default/files/go_o_017_2012.pdf</v>
      </c>
      <c r="AB2068" s="17" t="str">
        <f>VLOOKUP(Z2068,Gacetas!A:C,3,FALSE())</f>
        <v>https://drive.google.com/file/d/1fjUdXZwtnU7y2t0C89SeSBDyAqIQqd9t/view?usp=sharing</v>
      </c>
    </row>
    <row r="2069">
      <c r="A2069" s="11">
        <v>2068.0</v>
      </c>
      <c r="B2069" s="24" t="s">
        <v>3057</v>
      </c>
      <c r="C2069" s="24" t="s">
        <v>3057</v>
      </c>
      <c r="D2069" s="24" t="s">
        <v>3057</v>
      </c>
      <c r="E2069" s="78"/>
      <c r="F2069" s="78"/>
      <c r="G2069" s="78"/>
      <c r="H2069" s="23" t="s">
        <v>29</v>
      </c>
      <c r="I2069" s="23" t="s">
        <v>30</v>
      </c>
      <c r="J2069" s="44"/>
      <c r="K2069" s="24" t="s">
        <v>214</v>
      </c>
      <c r="L2069" s="44"/>
      <c r="M2069" s="44"/>
      <c r="N2069" s="45" t="s">
        <v>32</v>
      </c>
      <c r="O2069" s="23" t="s">
        <v>5123</v>
      </c>
      <c r="P2069" s="46" t="s">
        <v>32</v>
      </c>
      <c r="Q2069" s="23" t="s">
        <v>54</v>
      </c>
      <c r="R2069" s="23" t="s">
        <v>35</v>
      </c>
      <c r="S2069" s="23" t="s">
        <v>36</v>
      </c>
      <c r="T2069" s="126">
        <v>41017.0</v>
      </c>
      <c r="U2069" s="103" t="s">
        <v>37</v>
      </c>
      <c r="V2069" s="103" t="s">
        <v>1549</v>
      </c>
      <c r="W2069" s="46" t="s">
        <v>36</v>
      </c>
      <c r="X2069" s="39" t="s">
        <v>6054</v>
      </c>
      <c r="Y2069" s="54">
        <v>41057.0</v>
      </c>
      <c r="Z2069" s="51" t="s">
        <v>6048</v>
      </c>
      <c r="AA2069" s="80" t="str">
        <f>IFERROR(__xludf.DUMMYFUNCTION("CONCATENATE(""https://www.gacetaoficial.gob.cu/sites/default/files/go_o_0"",RIGHT(Z2069,LEN(Z2069) - (FIND(CHAR(160),SUBSTITUTE(Z2069,""-"",CHAR(160),3)))),""_"",REGEXEXTRACT(Z2069,""[\d]+""),"".pdf"")"),"https://www.gacetaoficial.gob.cu/sites/default/files/go_o_017_2012.pdf")</f>
        <v>https://www.gacetaoficial.gob.cu/sites/default/files/go_o_017_2012.pdf</v>
      </c>
      <c r="AB2069" s="17" t="str">
        <f>VLOOKUP(Z2069,Gacetas!A:C,3,FALSE())</f>
        <v>https://drive.google.com/file/d/1fjUdXZwtnU7y2t0C89SeSBDyAqIQqd9t/view?usp=sharing</v>
      </c>
    </row>
    <row r="2070">
      <c r="A2070" s="11">
        <v>2069.0</v>
      </c>
      <c r="B2070" s="24" t="s">
        <v>4898</v>
      </c>
      <c r="C2070" s="24" t="s">
        <v>496</v>
      </c>
      <c r="D2070" s="24" t="s">
        <v>4898</v>
      </c>
      <c r="E2070" s="78"/>
      <c r="F2070" s="78"/>
      <c r="G2070" s="78"/>
      <c r="H2070" s="23" t="s">
        <v>29</v>
      </c>
      <c r="I2070" s="23" t="s">
        <v>30</v>
      </c>
      <c r="J2070" s="44"/>
      <c r="K2070" s="24" t="s">
        <v>3110</v>
      </c>
      <c r="L2070" s="44"/>
      <c r="M2070" s="44"/>
      <c r="N2070" s="45" t="s">
        <v>32</v>
      </c>
      <c r="O2070" s="23" t="s">
        <v>5123</v>
      </c>
      <c r="P2070" s="46" t="s">
        <v>32</v>
      </c>
      <c r="Q2070" s="23" t="s">
        <v>54</v>
      </c>
      <c r="R2070" s="23" t="s">
        <v>35</v>
      </c>
      <c r="S2070" s="23" t="s">
        <v>36</v>
      </c>
      <c r="T2070" s="126">
        <v>41022.0</v>
      </c>
      <c r="U2070" s="103" t="s">
        <v>37</v>
      </c>
      <c r="V2070" s="103" t="s">
        <v>1549</v>
      </c>
      <c r="W2070" s="46" t="s">
        <v>36</v>
      </c>
      <c r="X2070" s="39" t="s">
        <v>6055</v>
      </c>
      <c r="Y2070" s="54">
        <v>41057.0</v>
      </c>
      <c r="Z2070" s="51" t="s">
        <v>6048</v>
      </c>
      <c r="AA2070" s="80" t="str">
        <f>IFERROR(__xludf.DUMMYFUNCTION("CONCATENATE(""https://www.gacetaoficial.gob.cu/sites/default/files/go_o_0"",RIGHT(Z2070,LEN(Z2070) - (FIND(CHAR(160),SUBSTITUTE(Z2070,""-"",CHAR(160),3)))),""_"",REGEXEXTRACT(Z2070,""[\d]+""),"".pdf"")"),"https://www.gacetaoficial.gob.cu/sites/default/files/go_o_017_2012.pdf")</f>
        <v>https://www.gacetaoficial.gob.cu/sites/default/files/go_o_017_2012.pdf</v>
      </c>
      <c r="AB2070" s="17" t="str">
        <f>VLOOKUP(Z2070,Gacetas!A:C,3,FALSE())</f>
        <v>https://drive.google.com/file/d/1fjUdXZwtnU7y2t0C89SeSBDyAqIQqd9t/view?usp=sharing</v>
      </c>
    </row>
    <row r="2071">
      <c r="A2071" s="11">
        <v>2070.0</v>
      </c>
      <c r="B2071" s="23" t="s">
        <v>6056</v>
      </c>
      <c r="C2071" s="22" t="s">
        <v>228</v>
      </c>
      <c r="D2071" s="23" t="s">
        <v>6057</v>
      </c>
      <c r="E2071" s="23" t="s">
        <v>174</v>
      </c>
      <c r="F2071" s="23"/>
      <c r="G2071" s="23"/>
      <c r="H2071" s="23" t="s">
        <v>175</v>
      </c>
      <c r="I2071" s="23" t="s">
        <v>30</v>
      </c>
      <c r="J2071" s="24" t="s">
        <v>176</v>
      </c>
      <c r="K2071" s="24" t="s">
        <v>229</v>
      </c>
      <c r="L2071" s="44"/>
      <c r="M2071" s="44"/>
      <c r="N2071" s="45" t="s">
        <v>32</v>
      </c>
      <c r="O2071" s="23" t="s">
        <v>5123</v>
      </c>
      <c r="P2071" s="46" t="s">
        <v>32</v>
      </c>
      <c r="Q2071" s="23" t="s">
        <v>54</v>
      </c>
      <c r="R2071" s="23" t="s">
        <v>35</v>
      </c>
      <c r="S2071" s="23" t="s">
        <v>36</v>
      </c>
      <c r="T2071" s="126">
        <v>41024.0</v>
      </c>
      <c r="U2071" s="103" t="s">
        <v>37</v>
      </c>
      <c r="V2071" s="103" t="s">
        <v>1549</v>
      </c>
      <c r="W2071" s="46" t="s">
        <v>36</v>
      </c>
      <c r="X2071" s="39" t="s">
        <v>6058</v>
      </c>
      <c r="Y2071" s="54">
        <v>41057.0</v>
      </c>
      <c r="Z2071" s="51" t="s">
        <v>6048</v>
      </c>
      <c r="AA2071" s="80" t="str">
        <f>IFERROR(__xludf.DUMMYFUNCTION("CONCATENATE(""https://www.gacetaoficial.gob.cu/sites/default/files/go_o_0"",RIGHT(Z2071,LEN(Z2071) - (FIND(CHAR(160),SUBSTITUTE(Z2071,""-"",CHAR(160),3)))),""_"",REGEXEXTRACT(Z2071,""[\d]+""),"".pdf"")"),"https://www.gacetaoficial.gob.cu/sites/default/files/go_o_017_2012.pdf")</f>
        <v>https://www.gacetaoficial.gob.cu/sites/default/files/go_o_017_2012.pdf</v>
      </c>
      <c r="AB2071" s="17" t="str">
        <f>VLOOKUP(Z2071,Gacetas!A:C,3,FALSE())</f>
        <v>https://drive.google.com/file/d/1fjUdXZwtnU7y2t0C89SeSBDyAqIQqd9t/view?usp=sharing</v>
      </c>
    </row>
    <row r="2072">
      <c r="A2072" s="11">
        <v>2071.0</v>
      </c>
      <c r="B2072" s="24" t="s">
        <v>547</v>
      </c>
      <c r="C2072" s="24" t="s">
        <v>547</v>
      </c>
      <c r="D2072" s="24" t="s">
        <v>547</v>
      </c>
      <c r="E2072" s="78"/>
      <c r="F2072" s="78"/>
      <c r="G2072" s="78"/>
      <c r="H2072" s="23" t="s">
        <v>29</v>
      </c>
      <c r="I2072" s="23" t="s">
        <v>30</v>
      </c>
      <c r="J2072" s="44"/>
      <c r="K2072" s="24" t="s">
        <v>45</v>
      </c>
      <c r="L2072" s="44"/>
      <c r="M2072" s="44"/>
      <c r="N2072" s="45" t="s">
        <v>32</v>
      </c>
      <c r="O2072" s="23" t="s">
        <v>5123</v>
      </c>
      <c r="P2072" s="46" t="s">
        <v>32</v>
      </c>
      <c r="Q2072" s="23" t="s">
        <v>54</v>
      </c>
      <c r="R2072" s="23" t="s">
        <v>35</v>
      </c>
      <c r="S2072" s="23" t="s">
        <v>36</v>
      </c>
      <c r="T2072" s="126">
        <v>41045.0</v>
      </c>
      <c r="U2072" s="103" t="s">
        <v>37</v>
      </c>
      <c r="V2072" s="103" t="s">
        <v>1549</v>
      </c>
      <c r="W2072" s="46" t="s">
        <v>36</v>
      </c>
      <c r="X2072" s="39" t="s">
        <v>6059</v>
      </c>
      <c r="Y2072" s="54">
        <v>41080.0</v>
      </c>
      <c r="Z2072" s="51" t="s">
        <v>6060</v>
      </c>
      <c r="AA2072" s="48" t="s">
        <v>6061</v>
      </c>
      <c r="AB2072" s="17" t="str">
        <f>VLOOKUP(Z2072,Gacetas!A:C,3,FALSE())</f>
        <v>https://drive.google.com/file/d/1aNDGFkpEyXegyGXawYKKiW1nl6MrbdGL/view?usp=sharing</v>
      </c>
    </row>
    <row r="2073">
      <c r="A2073" s="11">
        <v>2072.0</v>
      </c>
      <c r="B2073" s="24" t="s">
        <v>595</v>
      </c>
      <c r="C2073" s="23" t="s">
        <v>596</v>
      </c>
      <c r="D2073" s="24" t="s">
        <v>595</v>
      </c>
      <c r="E2073" s="78"/>
      <c r="F2073" s="78"/>
      <c r="G2073" s="78"/>
      <c r="H2073" s="23" t="s">
        <v>29</v>
      </c>
      <c r="I2073" s="23" t="s">
        <v>30</v>
      </c>
      <c r="J2073" s="44"/>
      <c r="K2073" s="24" t="s">
        <v>261</v>
      </c>
      <c r="L2073" s="44"/>
      <c r="M2073" s="44"/>
      <c r="N2073" s="45" t="s">
        <v>32</v>
      </c>
      <c r="O2073" s="23" t="s">
        <v>6062</v>
      </c>
      <c r="P2073" s="46" t="s">
        <v>32</v>
      </c>
      <c r="Q2073" s="23" t="s">
        <v>54</v>
      </c>
      <c r="R2073" s="23" t="s">
        <v>35</v>
      </c>
      <c r="S2073" s="23" t="s">
        <v>36</v>
      </c>
      <c r="T2073" s="126">
        <v>41045.0</v>
      </c>
      <c r="U2073" s="103" t="s">
        <v>37</v>
      </c>
      <c r="V2073" s="103" t="s">
        <v>1549</v>
      </c>
      <c r="W2073" s="46" t="s">
        <v>36</v>
      </c>
      <c r="X2073" s="39" t="s">
        <v>6063</v>
      </c>
      <c r="Y2073" s="54">
        <v>41080.0</v>
      </c>
      <c r="Z2073" s="51" t="s">
        <v>6060</v>
      </c>
      <c r="AA2073" s="48" t="s">
        <v>6061</v>
      </c>
      <c r="AB2073" s="17" t="str">
        <f>VLOOKUP(Z2073,Gacetas!A:C,3,FALSE())</f>
        <v>https://drive.google.com/file/d/1aNDGFkpEyXegyGXawYKKiW1nl6MrbdGL/view?usp=sharing</v>
      </c>
    </row>
    <row r="2074">
      <c r="A2074" s="11">
        <v>2073.0</v>
      </c>
      <c r="B2074" s="23" t="s">
        <v>6064</v>
      </c>
      <c r="C2074" s="23" t="s">
        <v>531</v>
      </c>
      <c r="D2074" s="23" t="s">
        <v>6064</v>
      </c>
      <c r="E2074" s="78"/>
      <c r="F2074" s="78"/>
      <c r="G2074" s="78"/>
      <c r="H2074" s="23" t="s">
        <v>29</v>
      </c>
      <c r="I2074" s="23" t="s">
        <v>30</v>
      </c>
      <c r="J2074" s="44"/>
      <c r="K2074" s="24" t="s">
        <v>45</v>
      </c>
      <c r="L2074" s="44"/>
      <c r="M2074" s="44"/>
      <c r="N2074" s="45" t="s">
        <v>32</v>
      </c>
      <c r="O2074" s="23" t="s">
        <v>5123</v>
      </c>
      <c r="P2074" s="46" t="s">
        <v>32</v>
      </c>
      <c r="Q2074" s="23" t="s">
        <v>54</v>
      </c>
      <c r="R2074" s="23" t="s">
        <v>35</v>
      </c>
      <c r="S2074" s="23" t="s">
        <v>36</v>
      </c>
      <c r="T2074" s="126">
        <v>41046.0</v>
      </c>
      <c r="U2074" s="103" t="s">
        <v>37</v>
      </c>
      <c r="V2074" s="103" t="s">
        <v>1549</v>
      </c>
      <c r="W2074" s="46" t="s">
        <v>36</v>
      </c>
      <c r="X2074" s="39" t="s">
        <v>6065</v>
      </c>
      <c r="Y2074" s="54">
        <v>41080.0</v>
      </c>
      <c r="Z2074" s="51" t="s">
        <v>6060</v>
      </c>
      <c r="AA2074" s="48" t="s">
        <v>6061</v>
      </c>
      <c r="AB2074" s="17" t="str">
        <f>VLOOKUP(Z2074,Gacetas!A:C,3,FALSE())</f>
        <v>https://drive.google.com/file/d/1aNDGFkpEyXegyGXawYKKiW1nl6MrbdGL/view?usp=sharing</v>
      </c>
    </row>
    <row r="2075">
      <c r="A2075" s="11">
        <v>2074.0</v>
      </c>
      <c r="B2075" s="24" t="s">
        <v>507</v>
      </c>
      <c r="C2075" s="24" t="s">
        <v>507</v>
      </c>
      <c r="D2075" s="24" t="s">
        <v>507</v>
      </c>
      <c r="E2075" s="78"/>
      <c r="F2075" s="78"/>
      <c r="G2075" s="78"/>
      <c r="H2075" s="23" t="s">
        <v>29</v>
      </c>
      <c r="I2075" s="23" t="s">
        <v>30</v>
      </c>
      <c r="J2075" s="44"/>
      <c r="K2075" s="24" t="s">
        <v>508</v>
      </c>
      <c r="L2075" s="44"/>
      <c r="M2075" s="44"/>
      <c r="N2075" s="45" t="s">
        <v>32</v>
      </c>
      <c r="O2075" s="23" t="s">
        <v>6066</v>
      </c>
      <c r="P2075" s="46" t="s">
        <v>53</v>
      </c>
      <c r="Q2075" s="23" t="s">
        <v>54</v>
      </c>
      <c r="R2075" s="23" t="s">
        <v>35</v>
      </c>
      <c r="S2075" s="23" t="s">
        <v>36</v>
      </c>
      <c r="T2075" s="126">
        <v>41046.0</v>
      </c>
      <c r="U2075" s="103" t="s">
        <v>37</v>
      </c>
      <c r="V2075" s="103" t="s">
        <v>1549</v>
      </c>
      <c r="W2075" s="46" t="s">
        <v>36</v>
      </c>
      <c r="X2075" s="39" t="s">
        <v>6067</v>
      </c>
      <c r="Y2075" s="54">
        <v>41080.0</v>
      </c>
      <c r="Z2075" s="51" t="s">
        <v>6060</v>
      </c>
      <c r="AA2075" s="48" t="s">
        <v>6061</v>
      </c>
      <c r="AB2075" s="17" t="str">
        <f>VLOOKUP(Z2075,Gacetas!A:C,3,FALSE())</f>
        <v>https://drive.google.com/file/d/1aNDGFkpEyXegyGXawYKKiW1nl6MrbdGL/view?usp=sharing</v>
      </c>
    </row>
    <row r="2076">
      <c r="A2076" s="11">
        <v>2075.0</v>
      </c>
      <c r="B2076" s="23" t="s">
        <v>6068</v>
      </c>
      <c r="C2076" s="23" t="s">
        <v>3064</v>
      </c>
      <c r="D2076" s="23" t="s">
        <v>6069</v>
      </c>
      <c r="E2076" s="23" t="s">
        <v>336</v>
      </c>
      <c r="F2076" s="23"/>
      <c r="G2076" s="23"/>
      <c r="H2076" s="23" t="s">
        <v>175</v>
      </c>
      <c r="I2076" s="23" t="s">
        <v>30</v>
      </c>
      <c r="J2076" s="24" t="s">
        <v>176</v>
      </c>
      <c r="K2076" s="24" t="s">
        <v>145</v>
      </c>
      <c r="L2076" s="44"/>
      <c r="M2076" s="44"/>
      <c r="N2076" s="45" t="s">
        <v>32</v>
      </c>
      <c r="O2076" s="23" t="s">
        <v>5123</v>
      </c>
      <c r="P2076" s="46" t="s">
        <v>32</v>
      </c>
      <c r="Q2076" s="23" t="s">
        <v>54</v>
      </c>
      <c r="R2076" s="23" t="s">
        <v>35</v>
      </c>
      <c r="S2076" s="23" t="s">
        <v>36</v>
      </c>
      <c r="T2076" s="126">
        <v>41046.0</v>
      </c>
      <c r="U2076" s="103" t="s">
        <v>37</v>
      </c>
      <c r="V2076" s="103" t="s">
        <v>1549</v>
      </c>
      <c r="W2076" s="46" t="s">
        <v>36</v>
      </c>
      <c r="X2076" s="39" t="s">
        <v>6070</v>
      </c>
      <c r="Y2076" s="54">
        <v>41080.0</v>
      </c>
      <c r="Z2076" s="51" t="s">
        <v>6060</v>
      </c>
      <c r="AA2076" s="48" t="s">
        <v>6061</v>
      </c>
      <c r="AB2076" s="17" t="str">
        <f>VLOOKUP(Z2076,Gacetas!A:C,3,FALSE())</f>
        <v>https://drive.google.com/file/d/1aNDGFkpEyXegyGXawYKKiW1nl6MrbdGL/view?usp=sharing</v>
      </c>
    </row>
    <row r="2077">
      <c r="A2077" s="11">
        <v>2076.0</v>
      </c>
      <c r="B2077" s="24" t="s">
        <v>783</v>
      </c>
      <c r="C2077" s="24" t="s">
        <v>783</v>
      </c>
      <c r="D2077" s="24" t="s">
        <v>783</v>
      </c>
      <c r="E2077" s="78"/>
      <c r="F2077" s="78"/>
      <c r="G2077" s="78"/>
      <c r="H2077" s="23" t="s">
        <v>4639</v>
      </c>
      <c r="I2077" s="23" t="s">
        <v>30</v>
      </c>
      <c r="J2077" s="44"/>
      <c r="K2077" s="24" t="s">
        <v>253</v>
      </c>
      <c r="L2077" s="44"/>
      <c r="M2077" s="44"/>
      <c r="N2077" s="45" t="s">
        <v>32</v>
      </c>
      <c r="O2077" s="23" t="s">
        <v>5123</v>
      </c>
      <c r="P2077" s="46" t="s">
        <v>32</v>
      </c>
      <c r="Q2077" s="23" t="s">
        <v>54</v>
      </c>
      <c r="R2077" s="23" t="s">
        <v>35</v>
      </c>
      <c r="S2077" s="23" t="s">
        <v>36</v>
      </c>
      <c r="T2077" s="126">
        <v>41047.0</v>
      </c>
      <c r="U2077" s="103" t="s">
        <v>37</v>
      </c>
      <c r="V2077" s="103" t="s">
        <v>1549</v>
      </c>
      <c r="W2077" s="46" t="s">
        <v>36</v>
      </c>
      <c r="X2077" s="46" t="s">
        <v>6071</v>
      </c>
      <c r="Y2077" s="54">
        <v>41081.0</v>
      </c>
      <c r="Z2077" s="51" t="s">
        <v>6072</v>
      </c>
      <c r="AA2077" s="48" t="s">
        <v>6073</v>
      </c>
      <c r="AB2077" s="17" t="str">
        <f>VLOOKUP(Z2077,Gacetas!A:C,3,FALSE())</f>
        <v>https://drive.google.com/file/d/1Dt98-qS-JsxCENNvCitMFGiUlrpoQ9Q8/view?usp=sharing</v>
      </c>
    </row>
    <row r="2078">
      <c r="A2078" s="11">
        <v>2077.0</v>
      </c>
      <c r="B2078" s="24" t="s">
        <v>6074</v>
      </c>
      <c r="C2078" s="24" t="s">
        <v>3272</v>
      </c>
      <c r="D2078" s="24" t="s">
        <v>6074</v>
      </c>
      <c r="E2078" s="78"/>
      <c r="F2078" s="78"/>
      <c r="G2078" s="78"/>
      <c r="H2078" s="23" t="s">
        <v>4639</v>
      </c>
      <c r="I2078" s="23" t="s">
        <v>30</v>
      </c>
      <c r="J2078" s="44"/>
      <c r="K2078" s="24" t="s">
        <v>3273</v>
      </c>
      <c r="L2078" s="44"/>
      <c r="M2078" s="44"/>
      <c r="N2078" s="45" t="s">
        <v>32</v>
      </c>
      <c r="O2078" s="23" t="s">
        <v>5123</v>
      </c>
      <c r="P2078" s="46" t="s">
        <v>32</v>
      </c>
      <c r="Q2078" s="23" t="s">
        <v>54</v>
      </c>
      <c r="R2078" s="23" t="s">
        <v>35</v>
      </c>
      <c r="S2078" s="23" t="s">
        <v>36</v>
      </c>
      <c r="T2078" s="126">
        <v>41047.0</v>
      </c>
      <c r="U2078" s="103" t="s">
        <v>37</v>
      </c>
      <c r="V2078" s="103" t="s">
        <v>1549</v>
      </c>
      <c r="W2078" s="46" t="s">
        <v>36</v>
      </c>
      <c r="X2078" s="46" t="s">
        <v>6075</v>
      </c>
      <c r="Y2078" s="54">
        <v>41081.0</v>
      </c>
      <c r="Z2078" s="51" t="s">
        <v>6072</v>
      </c>
      <c r="AA2078" s="48" t="s">
        <v>6073</v>
      </c>
      <c r="AB2078" s="17" t="str">
        <f>VLOOKUP(Z2078,Gacetas!A:C,3,FALSE())</f>
        <v>https://drive.google.com/file/d/1Dt98-qS-JsxCENNvCitMFGiUlrpoQ9Q8/view?usp=sharing</v>
      </c>
    </row>
    <row r="2079">
      <c r="A2079" s="11">
        <v>2078.0</v>
      </c>
      <c r="B2079" s="24" t="s">
        <v>645</v>
      </c>
      <c r="C2079" s="24" t="s">
        <v>645</v>
      </c>
      <c r="D2079" s="24" t="s">
        <v>645</v>
      </c>
      <c r="E2079" s="78"/>
      <c r="F2079" s="78"/>
      <c r="G2079" s="78"/>
      <c r="H2079" s="23" t="s">
        <v>29</v>
      </c>
      <c r="I2079" s="23" t="s">
        <v>30</v>
      </c>
      <c r="J2079" s="44"/>
      <c r="K2079" s="24" t="s">
        <v>3110</v>
      </c>
      <c r="L2079" s="44"/>
      <c r="M2079" s="44"/>
      <c r="N2079" s="45" t="s">
        <v>32</v>
      </c>
      <c r="O2079" s="23" t="s">
        <v>3294</v>
      </c>
      <c r="P2079" s="46" t="s">
        <v>53</v>
      </c>
      <c r="Q2079" s="23" t="s">
        <v>54</v>
      </c>
      <c r="R2079" s="23" t="s">
        <v>35</v>
      </c>
      <c r="S2079" s="23" t="s">
        <v>36</v>
      </c>
      <c r="T2079" s="126">
        <v>41047.0</v>
      </c>
      <c r="U2079" s="103" t="s">
        <v>37</v>
      </c>
      <c r="V2079" s="103" t="s">
        <v>1549</v>
      </c>
      <c r="W2079" s="46" t="s">
        <v>36</v>
      </c>
      <c r="X2079" s="46" t="s">
        <v>6076</v>
      </c>
      <c r="Y2079" s="54">
        <v>41081.0</v>
      </c>
      <c r="Z2079" s="51" t="s">
        <v>6072</v>
      </c>
      <c r="AA2079" s="48" t="s">
        <v>6073</v>
      </c>
      <c r="AB2079" s="17" t="str">
        <f>VLOOKUP(Z2079,Gacetas!A:C,3,FALSE())</f>
        <v>https://drive.google.com/file/d/1Dt98-qS-JsxCENNvCitMFGiUlrpoQ9Q8/view?usp=sharing</v>
      </c>
    </row>
    <row r="2080">
      <c r="A2080" s="11">
        <v>2079.0</v>
      </c>
      <c r="B2080" s="24" t="s">
        <v>6077</v>
      </c>
      <c r="C2080" s="24" t="s">
        <v>6077</v>
      </c>
      <c r="D2080" s="24" t="s">
        <v>6077</v>
      </c>
      <c r="E2080" s="78"/>
      <c r="F2080" s="78"/>
      <c r="G2080" s="78"/>
      <c r="H2080" s="23" t="s">
        <v>29</v>
      </c>
      <c r="I2080" s="23" t="s">
        <v>30</v>
      </c>
      <c r="J2080" s="44"/>
      <c r="K2080" s="24" t="s">
        <v>45</v>
      </c>
      <c r="L2080" s="44"/>
      <c r="M2080" s="44"/>
      <c r="N2080" s="45" t="s">
        <v>32</v>
      </c>
      <c r="O2080" s="137" t="s">
        <v>6078</v>
      </c>
      <c r="P2080" s="46" t="s">
        <v>53</v>
      </c>
      <c r="Q2080" s="23" t="s">
        <v>54</v>
      </c>
      <c r="R2080" s="23" t="s">
        <v>35</v>
      </c>
      <c r="S2080" s="23" t="s">
        <v>36</v>
      </c>
      <c r="T2080" s="126">
        <v>41047.0</v>
      </c>
      <c r="U2080" s="103" t="s">
        <v>37</v>
      </c>
      <c r="V2080" s="103" t="s">
        <v>1549</v>
      </c>
      <c r="W2080" s="46" t="s">
        <v>36</v>
      </c>
      <c r="X2080" s="46" t="s">
        <v>6079</v>
      </c>
      <c r="Y2080" s="54">
        <v>41081.0</v>
      </c>
      <c r="Z2080" s="51" t="s">
        <v>6072</v>
      </c>
      <c r="AA2080" s="48" t="s">
        <v>6073</v>
      </c>
      <c r="AB2080" s="17" t="str">
        <f>VLOOKUP(Z2080,Gacetas!A:C,3,FALSE())</f>
        <v>https://drive.google.com/file/d/1Dt98-qS-JsxCENNvCitMFGiUlrpoQ9Q8/view?usp=sharing</v>
      </c>
    </row>
    <row r="2081">
      <c r="A2081" s="11">
        <v>2080.0</v>
      </c>
      <c r="B2081" s="24" t="s">
        <v>6080</v>
      </c>
      <c r="C2081" s="24" t="s">
        <v>745</v>
      </c>
      <c r="D2081" s="24" t="s">
        <v>6080</v>
      </c>
      <c r="E2081" s="78"/>
      <c r="F2081" s="78"/>
      <c r="G2081" s="78"/>
      <c r="H2081" s="23" t="s">
        <v>29</v>
      </c>
      <c r="I2081" s="23" t="s">
        <v>30</v>
      </c>
      <c r="J2081" s="44"/>
      <c r="K2081" s="24" t="s">
        <v>45</v>
      </c>
      <c r="L2081" s="44"/>
      <c r="M2081" s="44"/>
      <c r="N2081" s="45" t="s">
        <v>32</v>
      </c>
      <c r="O2081" s="23" t="s">
        <v>5123</v>
      </c>
      <c r="P2081" s="46" t="s">
        <v>32</v>
      </c>
      <c r="Q2081" s="23" t="s">
        <v>54</v>
      </c>
      <c r="R2081" s="23" t="s">
        <v>35</v>
      </c>
      <c r="S2081" s="23" t="s">
        <v>36</v>
      </c>
      <c r="T2081" s="126">
        <v>41047.0</v>
      </c>
      <c r="U2081" s="103" t="s">
        <v>37</v>
      </c>
      <c r="V2081" s="103" t="s">
        <v>1549</v>
      </c>
      <c r="W2081" s="46" t="s">
        <v>36</v>
      </c>
      <c r="X2081" s="46" t="s">
        <v>6081</v>
      </c>
      <c r="Y2081" s="54">
        <v>41081.0</v>
      </c>
      <c r="Z2081" s="51" t="s">
        <v>6072</v>
      </c>
      <c r="AA2081" s="48" t="s">
        <v>6073</v>
      </c>
      <c r="AB2081" s="17" t="str">
        <f>VLOOKUP(Z2081,Gacetas!A:C,3,FALSE())</f>
        <v>https://drive.google.com/file/d/1Dt98-qS-JsxCENNvCitMFGiUlrpoQ9Q8/view?usp=sharing</v>
      </c>
    </row>
    <row r="2082">
      <c r="A2082" s="11">
        <v>2081.0</v>
      </c>
      <c r="B2082" s="24" t="s">
        <v>5090</v>
      </c>
      <c r="C2082" s="24" t="s">
        <v>5090</v>
      </c>
      <c r="D2082" s="24" t="s">
        <v>5090</v>
      </c>
      <c r="E2082" s="78"/>
      <c r="F2082" s="78"/>
      <c r="G2082" s="78"/>
      <c r="H2082" s="23" t="s">
        <v>29</v>
      </c>
      <c r="I2082" s="23" t="s">
        <v>30</v>
      </c>
      <c r="J2082" s="44"/>
      <c r="K2082" s="24" t="s">
        <v>214</v>
      </c>
      <c r="L2082" s="44"/>
      <c r="M2082" s="44"/>
      <c r="N2082" s="45" t="s">
        <v>32</v>
      </c>
      <c r="O2082" s="23" t="s">
        <v>5123</v>
      </c>
      <c r="P2082" s="46" t="s">
        <v>32</v>
      </c>
      <c r="Q2082" s="23" t="s">
        <v>54</v>
      </c>
      <c r="R2082" s="23" t="s">
        <v>35</v>
      </c>
      <c r="S2082" s="23" t="s">
        <v>36</v>
      </c>
      <c r="T2082" s="126">
        <v>41051.0</v>
      </c>
      <c r="U2082" s="103" t="s">
        <v>37</v>
      </c>
      <c r="V2082" s="103" t="s">
        <v>1549</v>
      </c>
      <c r="W2082" s="46" t="s">
        <v>36</v>
      </c>
      <c r="X2082" s="46" t="s">
        <v>6082</v>
      </c>
      <c r="Y2082" s="54">
        <v>41081.0</v>
      </c>
      <c r="Z2082" s="51" t="s">
        <v>6072</v>
      </c>
      <c r="AA2082" s="48" t="s">
        <v>6073</v>
      </c>
      <c r="AB2082" s="17" t="str">
        <f>VLOOKUP(Z2082,Gacetas!A:C,3,FALSE())</f>
        <v>https://drive.google.com/file/d/1Dt98-qS-JsxCENNvCitMFGiUlrpoQ9Q8/view?usp=sharing</v>
      </c>
    </row>
    <row r="2083">
      <c r="A2083" s="11">
        <v>2082.0</v>
      </c>
      <c r="B2083" s="24" t="s">
        <v>608</v>
      </c>
      <c r="C2083" s="24" t="s">
        <v>608</v>
      </c>
      <c r="D2083" s="24" t="s">
        <v>608</v>
      </c>
      <c r="E2083" s="78"/>
      <c r="F2083" s="78"/>
      <c r="G2083" s="78"/>
      <c r="H2083" s="23" t="s">
        <v>29</v>
      </c>
      <c r="I2083" s="23" t="s">
        <v>30</v>
      </c>
      <c r="J2083" s="44"/>
      <c r="K2083" s="24" t="s">
        <v>31</v>
      </c>
      <c r="L2083" s="44"/>
      <c r="M2083" s="44"/>
      <c r="N2083" s="45" t="s">
        <v>32</v>
      </c>
      <c r="O2083" s="23" t="s">
        <v>5123</v>
      </c>
      <c r="P2083" s="46" t="s">
        <v>32</v>
      </c>
      <c r="Q2083" s="23" t="s">
        <v>54</v>
      </c>
      <c r="R2083" s="23" t="s">
        <v>35</v>
      </c>
      <c r="S2083" s="23" t="s">
        <v>36</v>
      </c>
      <c r="T2083" s="126">
        <v>41051.0</v>
      </c>
      <c r="U2083" s="103" t="s">
        <v>37</v>
      </c>
      <c r="V2083" s="103" t="s">
        <v>1549</v>
      </c>
      <c r="W2083" s="46" t="s">
        <v>36</v>
      </c>
      <c r="X2083" s="46" t="s">
        <v>6083</v>
      </c>
      <c r="Y2083" s="54">
        <v>41081.0</v>
      </c>
      <c r="Z2083" s="51" t="s">
        <v>6072</v>
      </c>
      <c r="AA2083" s="48" t="s">
        <v>6073</v>
      </c>
      <c r="AB2083" s="17" t="str">
        <f>VLOOKUP(Z2083,Gacetas!A:C,3,FALSE())</f>
        <v>https://drive.google.com/file/d/1Dt98-qS-JsxCENNvCitMFGiUlrpoQ9Q8/view?usp=sharing</v>
      </c>
    </row>
    <row r="2084">
      <c r="A2084" s="11">
        <v>2083.0</v>
      </c>
      <c r="B2084" s="24" t="s">
        <v>686</v>
      </c>
      <c r="C2084" s="24" t="s">
        <v>686</v>
      </c>
      <c r="D2084" s="24" t="s">
        <v>686</v>
      </c>
      <c r="E2084" s="78"/>
      <c r="F2084" s="78"/>
      <c r="G2084" s="78"/>
      <c r="H2084" s="23" t="s">
        <v>29</v>
      </c>
      <c r="I2084" s="23" t="s">
        <v>30</v>
      </c>
      <c r="J2084" s="44"/>
      <c r="K2084" s="24" t="s">
        <v>145</v>
      </c>
      <c r="L2084" s="44"/>
      <c r="M2084" s="44"/>
      <c r="N2084" s="45" t="s">
        <v>32</v>
      </c>
      <c r="O2084" s="23" t="s">
        <v>5123</v>
      </c>
      <c r="P2084" s="46" t="s">
        <v>32</v>
      </c>
      <c r="Q2084" s="23" t="s">
        <v>54</v>
      </c>
      <c r="R2084" s="23" t="s">
        <v>35</v>
      </c>
      <c r="S2084" s="23" t="s">
        <v>36</v>
      </c>
      <c r="T2084" s="126">
        <v>41051.0</v>
      </c>
      <c r="U2084" s="103" t="s">
        <v>37</v>
      </c>
      <c r="V2084" s="103" t="s">
        <v>1549</v>
      </c>
      <c r="W2084" s="46" t="s">
        <v>36</v>
      </c>
      <c r="X2084" s="46" t="s">
        <v>6084</v>
      </c>
      <c r="Y2084" s="54">
        <v>41081.0</v>
      </c>
      <c r="Z2084" s="51" t="s">
        <v>6072</v>
      </c>
      <c r="AA2084" s="48" t="s">
        <v>6073</v>
      </c>
      <c r="AB2084" s="17" t="str">
        <f>VLOOKUP(Z2084,Gacetas!A:C,3,FALSE())</f>
        <v>https://drive.google.com/file/d/1Dt98-qS-JsxCENNvCitMFGiUlrpoQ9Q8/view?usp=sharing</v>
      </c>
    </row>
    <row r="2085">
      <c r="A2085" s="11">
        <v>2084.0</v>
      </c>
      <c r="B2085" s="24" t="s">
        <v>6085</v>
      </c>
      <c r="C2085" s="24" t="s">
        <v>6085</v>
      </c>
      <c r="D2085" s="24" t="s">
        <v>6085</v>
      </c>
      <c r="E2085" s="78"/>
      <c r="F2085" s="78"/>
      <c r="G2085" s="78"/>
      <c r="H2085" s="23" t="s">
        <v>29</v>
      </c>
      <c r="I2085" s="23" t="s">
        <v>30</v>
      </c>
      <c r="J2085" s="44"/>
      <c r="K2085" s="24" t="s">
        <v>4702</v>
      </c>
      <c r="L2085" s="44"/>
      <c r="M2085" s="44"/>
      <c r="N2085" s="45" t="s">
        <v>32</v>
      </c>
      <c r="O2085" s="23" t="s">
        <v>5123</v>
      </c>
      <c r="P2085" s="46" t="s">
        <v>32</v>
      </c>
      <c r="Q2085" s="23" t="s">
        <v>54</v>
      </c>
      <c r="R2085" s="23" t="s">
        <v>35</v>
      </c>
      <c r="S2085" s="23" t="s">
        <v>36</v>
      </c>
      <c r="T2085" s="126">
        <v>41051.0</v>
      </c>
      <c r="U2085" s="103" t="s">
        <v>37</v>
      </c>
      <c r="V2085" s="103" t="s">
        <v>1549</v>
      </c>
      <c r="W2085" s="46" t="s">
        <v>36</v>
      </c>
      <c r="X2085" s="46" t="s">
        <v>6086</v>
      </c>
      <c r="Y2085" s="54">
        <v>41081.0</v>
      </c>
      <c r="Z2085" s="51" t="s">
        <v>6072</v>
      </c>
      <c r="AA2085" s="48" t="s">
        <v>6073</v>
      </c>
      <c r="AB2085" s="17" t="str">
        <f>VLOOKUP(Z2085,Gacetas!A:C,3,FALSE())</f>
        <v>https://drive.google.com/file/d/1Dt98-qS-JsxCENNvCitMFGiUlrpoQ9Q8/view?usp=sharing</v>
      </c>
    </row>
    <row r="2086">
      <c r="A2086" s="11">
        <v>2085.0</v>
      </c>
      <c r="B2086" s="24" t="s">
        <v>6087</v>
      </c>
      <c r="C2086" s="24" t="s">
        <v>3254</v>
      </c>
      <c r="D2086" s="24" t="s">
        <v>6087</v>
      </c>
      <c r="E2086" s="78"/>
      <c r="F2086" s="78"/>
      <c r="G2086" s="78"/>
      <c r="H2086" s="23" t="s">
        <v>29</v>
      </c>
      <c r="I2086" s="23" t="s">
        <v>30</v>
      </c>
      <c r="J2086" s="44"/>
      <c r="K2086" s="24" t="s">
        <v>235</v>
      </c>
      <c r="L2086" s="44"/>
      <c r="M2086" s="44"/>
      <c r="N2086" s="45" t="s">
        <v>32</v>
      </c>
      <c r="O2086" s="23" t="s">
        <v>5123</v>
      </c>
      <c r="P2086" s="46" t="s">
        <v>32</v>
      </c>
      <c r="Q2086" s="23" t="s">
        <v>54</v>
      </c>
      <c r="R2086" s="23" t="s">
        <v>35</v>
      </c>
      <c r="S2086" s="23" t="s">
        <v>36</v>
      </c>
      <c r="T2086" s="126">
        <v>41051.0</v>
      </c>
      <c r="U2086" s="103" t="s">
        <v>37</v>
      </c>
      <c r="V2086" s="103" t="s">
        <v>1549</v>
      </c>
      <c r="W2086" s="46" t="s">
        <v>36</v>
      </c>
      <c r="X2086" s="46" t="s">
        <v>6088</v>
      </c>
      <c r="Y2086" s="54">
        <v>41081.0</v>
      </c>
      <c r="Z2086" s="51" t="s">
        <v>6072</v>
      </c>
      <c r="AA2086" s="48" t="str">
        <f>IFERROR(__xludf.DUMMYFUNCTION("CONCATENATE(""https://www.gacetaoficial.gob.cu/sites/default/files/go_o_0"",RIGHT(Z2086,LEN(Z2086) - (FIND(CHAR(160),SUBSTITUTE(Z2086,""-"",CHAR(160),3)))),""_"",REGEXEXTRACT(Z2086,""[\d]+""),"".pdf"")"),"https://www.gacetaoficial.gob.cu/sites/default/files/go_o_020_2012.pdf")</f>
        <v>https://www.gacetaoficial.gob.cu/sites/default/files/go_o_020_2012.pdf</v>
      </c>
      <c r="AB2086" s="17" t="str">
        <f>VLOOKUP(Z2086,Gacetas!A:C,3,FALSE())</f>
        <v>https://drive.google.com/file/d/1Dt98-qS-JsxCENNvCitMFGiUlrpoQ9Q8/view?usp=sharing</v>
      </c>
    </row>
    <row r="2087">
      <c r="A2087" s="11">
        <v>2086.0</v>
      </c>
      <c r="B2087" s="24" t="s">
        <v>787</v>
      </c>
      <c r="C2087" s="24" t="s">
        <v>787</v>
      </c>
      <c r="D2087" s="24" t="s">
        <v>787</v>
      </c>
      <c r="E2087" s="78"/>
      <c r="F2087" s="78"/>
      <c r="G2087" s="78"/>
      <c r="H2087" s="23" t="s">
        <v>29</v>
      </c>
      <c r="I2087" s="23" t="s">
        <v>30</v>
      </c>
      <c r="J2087" s="44"/>
      <c r="K2087" s="24" t="s">
        <v>292</v>
      </c>
      <c r="L2087" s="44"/>
      <c r="M2087" s="44"/>
      <c r="N2087" s="45" t="s">
        <v>32</v>
      </c>
      <c r="O2087" s="23" t="s">
        <v>5123</v>
      </c>
      <c r="P2087" s="46" t="s">
        <v>32</v>
      </c>
      <c r="Q2087" s="23" t="s">
        <v>54</v>
      </c>
      <c r="R2087" s="23" t="s">
        <v>35</v>
      </c>
      <c r="S2087" s="23" t="s">
        <v>36</v>
      </c>
      <c r="T2087" s="126">
        <v>41052.0</v>
      </c>
      <c r="U2087" s="103" t="s">
        <v>37</v>
      </c>
      <c r="V2087" s="103" t="s">
        <v>1549</v>
      </c>
      <c r="W2087" s="46" t="s">
        <v>36</v>
      </c>
      <c r="X2087" s="46" t="s">
        <v>6089</v>
      </c>
      <c r="Y2087" s="54">
        <v>41081.0</v>
      </c>
      <c r="Z2087" s="51" t="s">
        <v>6072</v>
      </c>
      <c r="AA2087" s="48" t="str">
        <f>IFERROR(__xludf.DUMMYFUNCTION("CONCATENATE(""https://www.gacetaoficial.gob.cu/sites/default/files/go_o_0"",RIGHT(Z2087,LEN(Z2087) - (FIND(CHAR(160),SUBSTITUTE(Z2087,""-"",CHAR(160),3)))),""_"",REGEXEXTRACT(Z2087,""[\d]+""),"".pdf"")"),"https://www.gacetaoficial.gob.cu/sites/default/files/go_o_020_2012.pdf")</f>
        <v>https://www.gacetaoficial.gob.cu/sites/default/files/go_o_020_2012.pdf</v>
      </c>
      <c r="AB2087" s="17" t="str">
        <f>VLOOKUP(Z2087,Gacetas!A:C,3,FALSE())</f>
        <v>https://drive.google.com/file/d/1Dt98-qS-JsxCENNvCitMFGiUlrpoQ9Q8/view?usp=sharing</v>
      </c>
    </row>
    <row r="2088">
      <c r="A2088" s="11">
        <v>2087.0</v>
      </c>
      <c r="B2088" s="24" t="s">
        <v>6090</v>
      </c>
      <c r="C2088" s="24" t="s">
        <v>6090</v>
      </c>
      <c r="D2088" s="24" t="s">
        <v>6090</v>
      </c>
      <c r="E2088" s="78"/>
      <c r="F2088" s="78"/>
      <c r="G2088" s="78"/>
      <c r="H2088" s="23" t="s">
        <v>29</v>
      </c>
      <c r="I2088" s="23" t="s">
        <v>30</v>
      </c>
      <c r="J2088" s="44"/>
      <c r="K2088" s="24" t="s">
        <v>45</v>
      </c>
      <c r="L2088" s="44"/>
      <c r="M2088" s="44"/>
      <c r="N2088" s="45" t="s">
        <v>32</v>
      </c>
      <c r="O2088" s="23" t="s">
        <v>5123</v>
      </c>
      <c r="P2088" s="46" t="s">
        <v>32</v>
      </c>
      <c r="Q2088" s="23" t="s">
        <v>54</v>
      </c>
      <c r="R2088" s="23" t="s">
        <v>35</v>
      </c>
      <c r="S2088" s="23" t="s">
        <v>36</v>
      </c>
      <c r="T2088" s="126">
        <v>41052.0</v>
      </c>
      <c r="U2088" s="103" t="s">
        <v>37</v>
      </c>
      <c r="V2088" s="103" t="s">
        <v>1549</v>
      </c>
      <c r="W2088" s="46" t="s">
        <v>36</v>
      </c>
      <c r="X2088" s="46" t="s">
        <v>6091</v>
      </c>
      <c r="Y2088" s="54">
        <v>41081.0</v>
      </c>
      <c r="Z2088" s="51" t="s">
        <v>6072</v>
      </c>
      <c r="AA2088" s="48" t="str">
        <f>IFERROR(__xludf.DUMMYFUNCTION("CONCATENATE(""https://www.gacetaoficial.gob.cu/sites/default/files/go_o_0"",RIGHT(Z2088,LEN(Z2088) - (FIND(CHAR(160),SUBSTITUTE(Z2088,""-"",CHAR(160),3)))),""_"",REGEXEXTRACT(Z2088,""[\d]+""),"".pdf"")"),"https://www.gacetaoficial.gob.cu/sites/default/files/go_o_020_2012.pdf")</f>
        <v>https://www.gacetaoficial.gob.cu/sites/default/files/go_o_020_2012.pdf</v>
      </c>
      <c r="AB2088" s="17" t="str">
        <f>VLOOKUP(Z2088,Gacetas!A:C,3,FALSE())</f>
        <v>https://drive.google.com/file/d/1Dt98-qS-JsxCENNvCitMFGiUlrpoQ9Q8/view?usp=sharing</v>
      </c>
    </row>
    <row r="2089">
      <c r="A2089" s="11">
        <v>2088.0</v>
      </c>
      <c r="B2089" s="24" t="s">
        <v>890</v>
      </c>
      <c r="C2089" s="24" t="s">
        <v>890</v>
      </c>
      <c r="D2089" s="24" t="s">
        <v>890</v>
      </c>
      <c r="E2089" s="78"/>
      <c r="F2089" s="78"/>
      <c r="G2089" s="78"/>
      <c r="H2089" s="23" t="s">
        <v>29</v>
      </c>
      <c r="I2089" s="23" t="s">
        <v>30</v>
      </c>
      <c r="J2089" s="44"/>
      <c r="K2089" s="24" t="s">
        <v>45</v>
      </c>
      <c r="L2089" s="44"/>
      <c r="M2089" s="44"/>
      <c r="N2089" s="45" t="s">
        <v>32</v>
      </c>
      <c r="O2089" s="23" t="s">
        <v>5123</v>
      </c>
      <c r="P2089" s="46" t="s">
        <v>32</v>
      </c>
      <c r="Q2089" s="23" t="s">
        <v>54</v>
      </c>
      <c r="R2089" s="23" t="s">
        <v>35</v>
      </c>
      <c r="S2089" s="23" t="s">
        <v>36</v>
      </c>
      <c r="T2089" s="126">
        <v>41052.0</v>
      </c>
      <c r="U2089" s="103" t="s">
        <v>37</v>
      </c>
      <c r="V2089" s="103" t="s">
        <v>1549</v>
      </c>
      <c r="W2089" s="46" t="s">
        <v>36</v>
      </c>
      <c r="X2089" s="46" t="s">
        <v>6092</v>
      </c>
      <c r="Y2089" s="54">
        <v>41081.0</v>
      </c>
      <c r="Z2089" s="51" t="s">
        <v>6072</v>
      </c>
      <c r="AA2089" s="48" t="str">
        <f>IFERROR(__xludf.DUMMYFUNCTION("CONCATENATE(""https://www.gacetaoficial.gob.cu/sites/default/files/go_o_0"",RIGHT(Z2089,LEN(Z2089) - (FIND(CHAR(160),SUBSTITUTE(Z2089,""-"",CHAR(160),3)))),""_"",REGEXEXTRACT(Z2089,""[\d]+""),"".pdf"")"),"https://www.gacetaoficial.gob.cu/sites/default/files/go_o_020_2012.pdf")</f>
        <v>https://www.gacetaoficial.gob.cu/sites/default/files/go_o_020_2012.pdf</v>
      </c>
      <c r="AB2089" s="17" t="str">
        <f>VLOOKUP(Z2089,Gacetas!A:C,3,FALSE())</f>
        <v>https://drive.google.com/file/d/1Dt98-qS-JsxCENNvCitMFGiUlrpoQ9Q8/view?usp=sharing</v>
      </c>
    </row>
    <row r="2090">
      <c r="A2090" s="11">
        <v>2089.0</v>
      </c>
      <c r="B2090" s="24" t="s">
        <v>6093</v>
      </c>
      <c r="C2090" s="24" t="s">
        <v>6093</v>
      </c>
      <c r="D2090" s="24" t="s">
        <v>6093</v>
      </c>
      <c r="E2090" s="78"/>
      <c r="F2090" s="78"/>
      <c r="G2090" s="78"/>
      <c r="H2090" s="23" t="s">
        <v>29</v>
      </c>
      <c r="I2090" s="23" t="s">
        <v>30</v>
      </c>
      <c r="J2090" s="44"/>
      <c r="K2090" s="24" t="s">
        <v>214</v>
      </c>
      <c r="L2090" s="44"/>
      <c r="M2090" s="44"/>
      <c r="N2090" s="45" t="s">
        <v>32</v>
      </c>
      <c r="O2090" s="23" t="s">
        <v>5123</v>
      </c>
      <c r="P2090" s="46" t="s">
        <v>32</v>
      </c>
      <c r="Q2090" s="23" t="s">
        <v>34</v>
      </c>
      <c r="R2090" s="23" t="s">
        <v>35</v>
      </c>
      <c r="S2090" s="23" t="s">
        <v>36</v>
      </c>
      <c r="T2090" s="126">
        <v>41052.0</v>
      </c>
      <c r="U2090" s="103" t="s">
        <v>37</v>
      </c>
      <c r="V2090" s="103" t="s">
        <v>1549</v>
      </c>
      <c r="W2090" s="46" t="s">
        <v>36</v>
      </c>
      <c r="X2090" s="46" t="s">
        <v>6094</v>
      </c>
      <c r="Y2090" s="54">
        <v>41081.0</v>
      </c>
      <c r="Z2090" s="51" t="s">
        <v>6072</v>
      </c>
      <c r="AA2090" s="48" t="str">
        <f>IFERROR(__xludf.DUMMYFUNCTION("CONCATENATE(""https://www.gacetaoficial.gob.cu/sites/default/files/go_o_0"",RIGHT(Z2090,LEN(Z2090) - (FIND(CHAR(160),SUBSTITUTE(Z2090,""-"",CHAR(160),3)))),""_"",REGEXEXTRACT(Z2090,""[\d]+""),"".pdf"")"),"https://www.gacetaoficial.gob.cu/sites/default/files/go_o_020_2012.pdf")</f>
        <v>https://www.gacetaoficial.gob.cu/sites/default/files/go_o_020_2012.pdf</v>
      </c>
      <c r="AB2090" s="17" t="str">
        <f>VLOOKUP(Z2090,Gacetas!A:C,3,FALSE())</f>
        <v>https://drive.google.com/file/d/1Dt98-qS-JsxCENNvCitMFGiUlrpoQ9Q8/view?usp=sharing</v>
      </c>
    </row>
    <row r="2091">
      <c r="A2091" s="11">
        <v>2090.0</v>
      </c>
      <c r="B2091" s="24" t="s">
        <v>4918</v>
      </c>
      <c r="C2091" s="24" t="s">
        <v>654</v>
      </c>
      <c r="D2091" s="24" t="s">
        <v>4918</v>
      </c>
      <c r="E2091" s="78"/>
      <c r="F2091" s="78"/>
      <c r="G2091" s="78"/>
      <c r="H2091" s="23" t="s">
        <v>29</v>
      </c>
      <c r="I2091" s="23" t="s">
        <v>30</v>
      </c>
      <c r="J2091" s="44"/>
      <c r="K2091" s="24" t="s">
        <v>31</v>
      </c>
      <c r="L2091" s="44"/>
      <c r="M2091" s="44"/>
      <c r="N2091" s="45" t="s">
        <v>32</v>
      </c>
      <c r="O2091" s="23" t="s">
        <v>6095</v>
      </c>
      <c r="P2091" s="46" t="s">
        <v>32</v>
      </c>
      <c r="Q2091" s="23" t="s">
        <v>54</v>
      </c>
      <c r="R2091" s="23" t="s">
        <v>35</v>
      </c>
      <c r="S2091" s="23" t="s">
        <v>36</v>
      </c>
      <c r="T2091" s="126">
        <v>41054.0</v>
      </c>
      <c r="U2091" s="103" t="s">
        <v>37</v>
      </c>
      <c r="V2091" s="103" t="s">
        <v>1549</v>
      </c>
      <c r="W2091" s="46" t="s">
        <v>36</v>
      </c>
      <c r="X2091" s="46" t="s">
        <v>6096</v>
      </c>
      <c r="Y2091" s="54">
        <v>41081.0</v>
      </c>
      <c r="Z2091" s="51" t="s">
        <v>6072</v>
      </c>
      <c r="AA2091" s="48" t="str">
        <f>IFERROR(__xludf.DUMMYFUNCTION("CONCATENATE(""https://www.gacetaoficial.gob.cu/sites/default/files/go_o_0"",RIGHT(Z2091,LEN(Z2091) - (FIND(CHAR(160),SUBSTITUTE(Z2091,""-"",CHAR(160),3)))),""_"",REGEXEXTRACT(Z2091,""[\d]+""),"".pdf"")"),"https://www.gacetaoficial.gob.cu/sites/default/files/go_o_020_2012.pdf")</f>
        <v>https://www.gacetaoficial.gob.cu/sites/default/files/go_o_020_2012.pdf</v>
      </c>
      <c r="AB2091" s="17" t="str">
        <f>VLOOKUP(Z2091,Gacetas!A:C,3,FALSE())</f>
        <v>https://drive.google.com/file/d/1Dt98-qS-JsxCENNvCitMFGiUlrpoQ9Q8/view?usp=sharing</v>
      </c>
    </row>
    <row r="2092">
      <c r="A2092" s="11">
        <v>2091.0</v>
      </c>
      <c r="B2092" s="24" t="s">
        <v>6097</v>
      </c>
      <c r="C2092" s="24" t="s">
        <v>6097</v>
      </c>
      <c r="D2092" s="24" t="s">
        <v>6097</v>
      </c>
      <c r="E2092" s="78"/>
      <c r="F2092" s="78"/>
      <c r="G2092" s="78"/>
      <c r="H2092" s="23" t="s">
        <v>29</v>
      </c>
      <c r="I2092" s="23" t="s">
        <v>30</v>
      </c>
      <c r="J2092" s="44"/>
      <c r="K2092" s="24" t="s">
        <v>84</v>
      </c>
      <c r="L2092" s="44"/>
      <c r="M2092" s="44"/>
      <c r="N2092" s="45" t="s">
        <v>32</v>
      </c>
      <c r="O2092" s="23" t="s">
        <v>5123</v>
      </c>
      <c r="P2092" s="46" t="s">
        <v>32</v>
      </c>
      <c r="Q2092" s="23" t="s">
        <v>54</v>
      </c>
      <c r="R2092" s="23" t="s">
        <v>35</v>
      </c>
      <c r="S2092" s="23" t="s">
        <v>36</v>
      </c>
      <c r="T2092" s="126">
        <v>41054.0</v>
      </c>
      <c r="U2092" s="103" t="s">
        <v>37</v>
      </c>
      <c r="V2092" s="103" t="s">
        <v>1549</v>
      </c>
      <c r="W2092" s="46" t="s">
        <v>36</v>
      </c>
      <c r="X2092" s="46" t="s">
        <v>6098</v>
      </c>
      <c r="Y2092" s="54">
        <v>41081.0</v>
      </c>
      <c r="Z2092" s="51" t="s">
        <v>6072</v>
      </c>
      <c r="AA2092" s="48" t="str">
        <f>IFERROR(__xludf.DUMMYFUNCTION("CONCATENATE(""https://www.gacetaoficial.gob.cu/sites/default/files/go_o_0"",RIGHT(Z2092,LEN(Z2092) - (FIND(CHAR(160),SUBSTITUTE(Z2092,""-"",CHAR(160),3)))),""_"",REGEXEXTRACT(Z2092,""[\d]+""),"".pdf"")"),"https://www.gacetaoficial.gob.cu/sites/default/files/go_o_020_2012.pdf")</f>
        <v>https://www.gacetaoficial.gob.cu/sites/default/files/go_o_020_2012.pdf</v>
      </c>
      <c r="AB2092" s="17" t="str">
        <f>VLOOKUP(Z2092,Gacetas!A:C,3,FALSE())</f>
        <v>https://drive.google.com/file/d/1Dt98-qS-JsxCENNvCitMFGiUlrpoQ9Q8/view?usp=sharing</v>
      </c>
    </row>
    <row r="2093">
      <c r="A2093" s="11">
        <v>2092.0</v>
      </c>
      <c r="B2093" s="24" t="s">
        <v>6099</v>
      </c>
      <c r="C2093" s="24" t="s">
        <v>6099</v>
      </c>
      <c r="D2093" s="24" t="s">
        <v>6099</v>
      </c>
      <c r="E2093" s="78"/>
      <c r="F2093" s="78"/>
      <c r="G2093" s="78"/>
      <c r="H2093" s="23" t="s">
        <v>4074</v>
      </c>
      <c r="I2093" s="23" t="s">
        <v>30</v>
      </c>
      <c r="J2093" s="44"/>
      <c r="K2093" s="24" t="s">
        <v>102</v>
      </c>
      <c r="L2093" s="44"/>
      <c r="M2093" s="44"/>
      <c r="N2093" s="84"/>
      <c r="O2093" s="38"/>
      <c r="P2093" s="91"/>
      <c r="Q2093" s="23" t="s">
        <v>54</v>
      </c>
      <c r="R2093" s="23" t="s">
        <v>909</v>
      </c>
      <c r="S2093" s="23" t="s">
        <v>6100</v>
      </c>
      <c r="T2093" s="126">
        <v>41064.0</v>
      </c>
      <c r="U2093" s="103" t="s">
        <v>1426</v>
      </c>
      <c r="V2093" s="103" t="s">
        <v>5805</v>
      </c>
      <c r="W2093" s="46" t="s">
        <v>36</v>
      </c>
      <c r="X2093" s="46" t="s">
        <v>6101</v>
      </c>
      <c r="Y2093" s="54">
        <v>41085.0</v>
      </c>
      <c r="Z2093" s="51" t="s">
        <v>6102</v>
      </c>
      <c r="AA2093" s="48" t="str">
        <f>IFERROR(__xludf.DUMMYFUNCTION("CONCATENATE(""https://www.gacetaoficial.gob.cu/sites/default/files/go_o_0"",RIGHT(Z2093,LEN(Z2093) - (FIND(CHAR(160),SUBSTITUTE(Z2093,""-"",CHAR(160),3)))),""_"",REGEXEXTRACT(Z2093,""[\d]+""),"".pdf"")"),"https://www.gacetaoficial.gob.cu/sites/default/files/go_o_022_2012.pdf")</f>
        <v>https://www.gacetaoficial.gob.cu/sites/default/files/go_o_022_2012.pdf</v>
      </c>
      <c r="AB2093" s="17" t="str">
        <f>VLOOKUP(Z2093,Gacetas!A:C,3,FALSE())</f>
        <v>https://drive.google.com/file/d/1cA4Pruzc5y9V5A9JLqBXVwAbgfJA0qAE/view?usp=sharing</v>
      </c>
    </row>
    <row r="2094">
      <c r="A2094" s="11">
        <v>2093.0</v>
      </c>
      <c r="B2094" s="24" t="s">
        <v>6103</v>
      </c>
      <c r="C2094" s="24" t="s">
        <v>500</v>
      </c>
      <c r="D2094" s="24" t="s">
        <v>6103</v>
      </c>
      <c r="E2094" s="78"/>
      <c r="F2094" s="78"/>
      <c r="G2094" s="78"/>
      <c r="H2094" s="23" t="s">
        <v>29</v>
      </c>
      <c r="I2094" s="23" t="s">
        <v>30</v>
      </c>
      <c r="J2094" s="44"/>
      <c r="K2094" s="24" t="s">
        <v>229</v>
      </c>
      <c r="L2094" s="44"/>
      <c r="M2094" s="44"/>
      <c r="N2094" s="45" t="s">
        <v>32</v>
      </c>
      <c r="O2094" s="23" t="s">
        <v>5123</v>
      </c>
      <c r="P2094" s="46" t="s">
        <v>32</v>
      </c>
      <c r="Q2094" s="24" t="s">
        <v>54</v>
      </c>
      <c r="R2094" s="24" t="s">
        <v>35</v>
      </c>
      <c r="S2094" s="24" t="s">
        <v>36</v>
      </c>
      <c r="T2094" s="126">
        <v>41038.0</v>
      </c>
      <c r="U2094" s="24" t="s">
        <v>37</v>
      </c>
      <c r="V2094" s="24" t="s">
        <v>1618</v>
      </c>
      <c r="W2094" s="46" t="s">
        <v>36</v>
      </c>
      <c r="X2094" s="46" t="s">
        <v>6104</v>
      </c>
      <c r="Y2094" s="54">
        <v>41106.0</v>
      </c>
      <c r="Z2094" s="51" t="s">
        <v>6105</v>
      </c>
      <c r="AA2094" s="48" t="str">
        <f>IFERROR(__xludf.DUMMYFUNCTION("CONCATENATE(""https://www.gacetaoficial.gob.cu/sites/default/files/go_o_0"",RIGHT(Z2094,LEN(Z2094) - (FIND(CHAR(160),SUBSTITUTE(Z2094,""-"",CHAR(160),3)))),""_"",REGEXEXTRACT(Z2094,""[\d]+""),"".pdf"")"),"https://www.gacetaoficial.gob.cu/sites/default/files/go_o_026_2012.pdf")</f>
        <v>https://www.gacetaoficial.gob.cu/sites/default/files/go_o_026_2012.pdf</v>
      </c>
      <c r="AB2094" s="17" t="str">
        <f>VLOOKUP(Z2094,Gacetas!A:C,3,FALSE())</f>
        <v>https://drive.google.com/file/d/1lj8KkeSmT1Y0_XetbJJZByG4iWUqFSy8/view?usp=sharing</v>
      </c>
    </row>
    <row r="2095">
      <c r="A2095" s="11">
        <v>2094.0</v>
      </c>
      <c r="B2095" s="24" t="s">
        <v>6106</v>
      </c>
      <c r="C2095" s="24" t="s">
        <v>6107</v>
      </c>
      <c r="D2095" s="24" t="s">
        <v>6106</v>
      </c>
      <c r="E2095" s="78"/>
      <c r="F2095" s="78"/>
      <c r="G2095" s="78"/>
      <c r="H2095" s="23" t="s">
        <v>29</v>
      </c>
      <c r="I2095" s="23" t="s">
        <v>30</v>
      </c>
      <c r="J2095" s="44"/>
      <c r="K2095" s="24" t="s">
        <v>45</v>
      </c>
      <c r="L2095" s="44"/>
      <c r="M2095" s="44"/>
      <c r="N2095" s="45" t="s">
        <v>32</v>
      </c>
      <c r="O2095" s="23" t="s">
        <v>5123</v>
      </c>
      <c r="P2095" s="46" t="s">
        <v>32</v>
      </c>
      <c r="Q2095" s="24" t="s">
        <v>54</v>
      </c>
      <c r="R2095" s="24" t="s">
        <v>35</v>
      </c>
      <c r="S2095" s="24" t="s">
        <v>36</v>
      </c>
      <c r="T2095" s="126">
        <v>41042.0</v>
      </c>
      <c r="U2095" s="24" t="s">
        <v>37</v>
      </c>
      <c r="V2095" s="24" t="s">
        <v>1618</v>
      </c>
      <c r="W2095" s="46" t="s">
        <v>36</v>
      </c>
      <c r="X2095" s="46" t="s">
        <v>6108</v>
      </c>
      <c r="Y2095" s="54">
        <v>41106.0</v>
      </c>
      <c r="Z2095" s="51" t="s">
        <v>6105</v>
      </c>
      <c r="AA2095" s="80" t="str">
        <f>IFERROR(__xludf.DUMMYFUNCTION("CONCATENATE(""https://www.gacetaoficial.gob.cu/sites/default/files/go_o_0"",RIGHT(Z2095,LEN(Z2095) - (FIND(CHAR(160),SUBSTITUTE(Z2095,""-"",CHAR(160),3)))),""_"",REGEXEXTRACT(Z2095,""[\d]+""),"".pdf"")"),"https://www.gacetaoficial.gob.cu/sites/default/files/go_o_026_2012.pdf")</f>
        <v>https://www.gacetaoficial.gob.cu/sites/default/files/go_o_026_2012.pdf</v>
      </c>
      <c r="AB2095" s="17" t="str">
        <f>VLOOKUP(Z2095,Gacetas!A:C,3,FALSE())</f>
        <v>https://drive.google.com/file/d/1lj8KkeSmT1Y0_XetbJJZByG4iWUqFSy8/view?usp=sharing</v>
      </c>
    </row>
    <row r="2096">
      <c r="A2096" s="11">
        <v>2095.0</v>
      </c>
      <c r="B2096" s="24" t="s">
        <v>6109</v>
      </c>
      <c r="C2096" s="24" t="s">
        <v>587</v>
      </c>
      <c r="D2096" s="24" t="s">
        <v>6109</v>
      </c>
      <c r="E2096" s="78"/>
      <c r="F2096" s="78"/>
      <c r="G2096" s="78"/>
      <c r="H2096" s="23" t="s">
        <v>29</v>
      </c>
      <c r="I2096" s="23" t="s">
        <v>30</v>
      </c>
      <c r="J2096" s="44"/>
      <c r="K2096" s="24" t="s">
        <v>292</v>
      </c>
      <c r="L2096" s="44"/>
      <c r="M2096" s="44"/>
      <c r="N2096" s="45" t="s">
        <v>32</v>
      </c>
      <c r="O2096" s="23" t="s">
        <v>5123</v>
      </c>
      <c r="P2096" s="46" t="s">
        <v>32</v>
      </c>
      <c r="Q2096" s="24" t="s">
        <v>54</v>
      </c>
      <c r="R2096" s="24" t="s">
        <v>35</v>
      </c>
      <c r="S2096" s="24" t="s">
        <v>36</v>
      </c>
      <c r="T2096" s="126">
        <v>41044.0</v>
      </c>
      <c r="U2096" s="24" t="s">
        <v>37</v>
      </c>
      <c r="V2096" s="24" t="s">
        <v>1618</v>
      </c>
      <c r="W2096" s="46" t="s">
        <v>36</v>
      </c>
      <c r="X2096" s="46" t="s">
        <v>6110</v>
      </c>
      <c r="Y2096" s="54">
        <v>41106.0</v>
      </c>
      <c r="Z2096" s="51" t="s">
        <v>6105</v>
      </c>
      <c r="AA2096" s="80" t="str">
        <f>IFERROR(__xludf.DUMMYFUNCTION("CONCATENATE(""https://www.gacetaoficial.gob.cu/sites/default/files/go_o_0"",RIGHT(Z2096,LEN(Z2096) - (FIND(CHAR(160),SUBSTITUTE(Z2096,""-"",CHAR(160),3)))),""_"",REGEXEXTRACT(Z2096,""[\d]+""),"".pdf"")"),"https://www.gacetaoficial.gob.cu/sites/default/files/go_o_026_2012.pdf")</f>
        <v>https://www.gacetaoficial.gob.cu/sites/default/files/go_o_026_2012.pdf</v>
      </c>
      <c r="AB2096" s="17" t="str">
        <f>VLOOKUP(Z2096,Gacetas!A:C,3,FALSE())</f>
        <v>https://drive.google.com/file/d/1lj8KkeSmT1Y0_XetbJJZByG4iWUqFSy8/view?usp=sharing</v>
      </c>
    </row>
    <row r="2097">
      <c r="A2097" s="11">
        <v>2096.0</v>
      </c>
      <c r="B2097" s="24" t="s">
        <v>6111</v>
      </c>
      <c r="C2097" s="24" t="s">
        <v>6111</v>
      </c>
      <c r="D2097" s="24" t="s">
        <v>6111</v>
      </c>
      <c r="E2097" s="78"/>
      <c r="F2097" s="78"/>
      <c r="G2097" s="78"/>
      <c r="H2097" s="23" t="s">
        <v>29</v>
      </c>
      <c r="I2097" s="23" t="s">
        <v>30</v>
      </c>
      <c r="J2097" s="44"/>
      <c r="K2097" s="24" t="s">
        <v>625</v>
      </c>
      <c r="L2097" s="44"/>
      <c r="M2097" s="44"/>
      <c r="N2097" s="45" t="s">
        <v>32</v>
      </c>
      <c r="O2097" s="23" t="s">
        <v>5123</v>
      </c>
      <c r="P2097" s="46" t="s">
        <v>32</v>
      </c>
      <c r="Q2097" s="24" t="s">
        <v>54</v>
      </c>
      <c r="R2097" s="24" t="s">
        <v>35</v>
      </c>
      <c r="S2097" s="24" t="s">
        <v>36</v>
      </c>
      <c r="T2097" s="126">
        <v>41044.0</v>
      </c>
      <c r="U2097" s="24" t="s">
        <v>37</v>
      </c>
      <c r="V2097" s="24" t="s">
        <v>1618</v>
      </c>
      <c r="W2097" s="46" t="s">
        <v>36</v>
      </c>
      <c r="X2097" s="46" t="s">
        <v>6112</v>
      </c>
      <c r="Y2097" s="54">
        <v>41106.0</v>
      </c>
      <c r="Z2097" s="51" t="s">
        <v>6105</v>
      </c>
      <c r="AA2097" s="80" t="str">
        <f>IFERROR(__xludf.DUMMYFUNCTION("CONCATENATE(""https://www.gacetaoficial.gob.cu/sites/default/files/go_o_0"",RIGHT(Z2097,LEN(Z2097) - (FIND(CHAR(160),SUBSTITUTE(Z2097,""-"",CHAR(160),3)))),""_"",REGEXEXTRACT(Z2097,""[\d]+""),"".pdf"")"),"https://www.gacetaoficial.gob.cu/sites/default/files/go_o_026_2012.pdf")</f>
        <v>https://www.gacetaoficial.gob.cu/sites/default/files/go_o_026_2012.pdf</v>
      </c>
      <c r="AB2097" s="17" t="str">
        <f>VLOOKUP(Z2097,Gacetas!A:C,3,FALSE())</f>
        <v>https://drive.google.com/file/d/1lj8KkeSmT1Y0_XetbJJZByG4iWUqFSy8/view?usp=sharing</v>
      </c>
    </row>
    <row r="2098">
      <c r="A2098" s="11">
        <v>2097.0</v>
      </c>
      <c r="B2098" s="24" t="s">
        <v>6113</v>
      </c>
      <c r="C2098" s="24" t="s">
        <v>4967</v>
      </c>
      <c r="D2098" s="24" t="s">
        <v>6113</v>
      </c>
      <c r="E2098" s="78"/>
      <c r="F2098" s="78"/>
      <c r="G2098" s="78"/>
      <c r="H2098" s="23" t="s">
        <v>29</v>
      </c>
      <c r="I2098" s="23" t="s">
        <v>30</v>
      </c>
      <c r="J2098" s="44"/>
      <c r="K2098" s="24" t="s">
        <v>292</v>
      </c>
      <c r="L2098" s="44"/>
      <c r="M2098" s="44"/>
      <c r="N2098" s="45" t="s">
        <v>32</v>
      </c>
      <c r="O2098" s="23" t="s">
        <v>5123</v>
      </c>
      <c r="P2098" s="46" t="s">
        <v>32</v>
      </c>
      <c r="Q2098" s="24" t="s">
        <v>54</v>
      </c>
      <c r="R2098" s="24" t="s">
        <v>35</v>
      </c>
      <c r="S2098" s="24" t="s">
        <v>36</v>
      </c>
      <c r="T2098" s="126">
        <v>41044.0</v>
      </c>
      <c r="U2098" s="24" t="s">
        <v>37</v>
      </c>
      <c r="V2098" s="24" t="s">
        <v>1618</v>
      </c>
      <c r="W2098" s="46" t="s">
        <v>36</v>
      </c>
      <c r="X2098" s="46" t="s">
        <v>6114</v>
      </c>
      <c r="Y2098" s="54">
        <v>41106.0</v>
      </c>
      <c r="Z2098" s="51" t="s">
        <v>6105</v>
      </c>
      <c r="AA2098" s="80" t="str">
        <f>IFERROR(__xludf.DUMMYFUNCTION("CONCATENATE(""https://www.gacetaoficial.gob.cu/sites/default/files/go_o_0"",RIGHT(Z2098,LEN(Z2098) - (FIND(CHAR(160),SUBSTITUTE(Z2098,""-"",CHAR(160),3)))),""_"",REGEXEXTRACT(Z2098,""[\d]+""),"".pdf"")"),"https://www.gacetaoficial.gob.cu/sites/default/files/go_o_026_2012.pdf")</f>
        <v>https://www.gacetaoficial.gob.cu/sites/default/files/go_o_026_2012.pdf</v>
      </c>
      <c r="AB2098" s="17" t="str">
        <f>VLOOKUP(Z2098,Gacetas!A:C,3,FALSE())</f>
        <v>https://drive.google.com/file/d/1lj8KkeSmT1Y0_XetbJJZByG4iWUqFSy8/view?usp=sharing</v>
      </c>
    </row>
    <row r="2099">
      <c r="A2099" s="11">
        <v>2098.0</v>
      </c>
      <c r="B2099" s="24" t="s">
        <v>6115</v>
      </c>
      <c r="C2099" s="24" t="s">
        <v>3081</v>
      </c>
      <c r="D2099" s="24" t="s">
        <v>6115</v>
      </c>
      <c r="E2099" s="78"/>
      <c r="F2099" s="78"/>
      <c r="G2099" s="78"/>
      <c r="H2099" s="23" t="s">
        <v>29</v>
      </c>
      <c r="I2099" s="23" t="s">
        <v>30</v>
      </c>
      <c r="J2099" s="44"/>
      <c r="K2099" s="24" t="s">
        <v>229</v>
      </c>
      <c r="L2099" s="44"/>
      <c r="M2099" s="44"/>
      <c r="N2099" s="45" t="s">
        <v>32</v>
      </c>
      <c r="O2099" s="23" t="s">
        <v>5123</v>
      </c>
      <c r="P2099" s="46" t="s">
        <v>32</v>
      </c>
      <c r="Q2099" s="24" t="s">
        <v>54</v>
      </c>
      <c r="R2099" s="24" t="s">
        <v>35</v>
      </c>
      <c r="S2099" s="24" t="s">
        <v>36</v>
      </c>
      <c r="T2099" s="126">
        <v>41044.0</v>
      </c>
      <c r="U2099" s="24" t="s">
        <v>37</v>
      </c>
      <c r="V2099" s="24" t="s">
        <v>1618</v>
      </c>
      <c r="W2099" s="46" t="s">
        <v>36</v>
      </c>
      <c r="X2099" s="46" t="s">
        <v>6116</v>
      </c>
      <c r="Y2099" s="54">
        <v>41106.0</v>
      </c>
      <c r="Z2099" s="51" t="s">
        <v>6105</v>
      </c>
      <c r="AA2099" s="80" t="str">
        <f>IFERROR(__xludf.DUMMYFUNCTION("CONCATENATE(""https://www.gacetaoficial.gob.cu/sites/default/files/go_o_0"",RIGHT(Z2099,LEN(Z2099) - (FIND(CHAR(160),SUBSTITUTE(Z2099,""-"",CHAR(160),3)))),""_"",REGEXEXTRACT(Z2099,""[\d]+""),"".pdf"")"),"https://www.gacetaoficial.gob.cu/sites/default/files/go_o_026_2012.pdf")</f>
        <v>https://www.gacetaoficial.gob.cu/sites/default/files/go_o_026_2012.pdf</v>
      </c>
      <c r="AB2099" s="17" t="str">
        <f>VLOOKUP(Z2099,Gacetas!A:C,3,FALSE())</f>
        <v>https://drive.google.com/file/d/1lj8KkeSmT1Y0_XetbJJZByG4iWUqFSy8/view?usp=sharing</v>
      </c>
    </row>
    <row r="2100">
      <c r="A2100" s="11">
        <v>2099.0</v>
      </c>
      <c r="B2100" s="24" t="s">
        <v>6117</v>
      </c>
      <c r="C2100" s="24" t="s">
        <v>512</v>
      </c>
      <c r="D2100" s="24" t="s">
        <v>6117</v>
      </c>
      <c r="E2100" s="78"/>
      <c r="F2100" s="78"/>
      <c r="G2100" s="78"/>
      <c r="H2100" s="23" t="s">
        <v>29</v>
      </c>
      <c r="I2100" s="23" t="s">
        <v>30</v>
      </c>
      <c r="J2100" s="44"/>
      <c r="K2100" s="24" t="s">
        <v>214</v>
      </c>
      <c r="L2100" s="44"/>
      <c r="M2100" s="44"/>
      <c r="N2100" s="45" t="s">
        <v>32</v>
      </c>
      <c r="O2100" s="23" t="s">
        <v>5123</v>
      </c>
      <c r="P2100" s="46" t="s">
        <v>32</v>
      </c>
      <c r="Q2100" s="24" t="s">
        <v>54</v>
      </c>
      <c r="R2100" s="24" t="s">
        <v>35</v>
      </c>
      <c r="S2100" s="24" t="s">
        <v>36</v>
      </c>
      <c r="T2100" s="126">
        <v>41047.0</v>
      </c>
      <c r="U2100" s="24" t="s">
        <v>37</v>
      </c>
      <c r="V2100" s="24" t="s">
        <v>1618</v>
      </c>
      <c r="W2100" s="46" t="s">
        <v>36</v>
      </c>
      <c r="X2100" s="46" t="s">
        <v>6118</v>
      </c>
      <c r="Y2100" s="54">
        <v>41106.0</v>
      </c>
      <c r="Z2100" s="51" t="s">
        <v>6105</v>
      </c>
      <c r="AA2100" s="80" t="str">
        <f>IFERROR(__xludf.DUMMYFUNCTION("CONCATENATE(""https://www.gacetaoficial.gob.cu/sites/default/files/go_o_0"",RIGHT(Z2100,LEN(Z2100) - (FIND(CHAR(160),SUBSTITUTE(Z2100,""-"",CHAR(160),3)))),""_"",REGEXEXTRACT(Z2100,""[\d]+""),"".pdf"")"),"https://www.gacetaoficial.gob.cu/sites/default/files/go_o_026_2012.pdf")</f>
        <v>https://www.gacetaoficial.gob.cu/sites/default/files/go_o_026_2012.pdf</v>
      </c>
      <c r="AB2100" s="17" t="str">
        <f>VLOOKUP(Z2100,Gacetas!A:C,3,FALSE())</f>
        <v>https://drive.google.com/file/d/1lj8KkeSmT1Y0_XetbJJZByG4iWUqFSy8/view?usp=sharing</v>
      </c>
    </row>
    <row r="2101">
      <c r="A2101" s="11">
        <v>2100.0</v>
      </c>
      <c r="B2101" s="24" t="s">
        <v>6119</v>
      </c>
      <c r="C2101" s="42" t="s">
        <v>740</v>
      </c>
      <c r="D2101" s="24" t="s">
        <v>6119</v>
      </c>
      <c r="E2101" s="78"/>
      <c r="F2101" s="78"/>
      <c r="G2101" s="78"/>
      <c r="H2101" s="23" t="s">
        <v>29</v>
      </c>
      <c r="I2101" s="23" t="s">
        <v>30</v>
      </c>
      <c r="J2101" s="44"/>
      <c r="K2101" s="24" t="s">
        <v>84</v>
      </c>
      <c r="L2101" s="44"/>
      <c r="M2101" s="44"/>
      <c r="N2101" s="45" t="s">
        <v>32</v>
      </c>
      <c r="O2101" s="23" t="s">
        <v>5123</v>
      </c>
      <c r="P2101" s="46" t="s">
        <v>32</v>
      </c>
      <c r="Q2101" s="24" t="s">
        <v>54</v>
      </c>
      <c r="R2101" s="24" t="s">
        <v>35</v>
      </c>
      <c r="S2101" s="24" t="s">
        <v>36</v>
      </c>
      <c r="T2101" s="126">
        <v>41047.0</v>
      </c>
      <c r="U2101" s="24" t="s">
        <v>37</v>
      </c>
      <c r="V2101" s="24" t="s">
        <v>1618</v>
      </c>
      <c r="W2101" s="46" t="s">
        <v>36</v>
      </c>
      <c r="X2101" s="46" t="s">
        <v>6120</v>
      </c>
      <c r="Y2101" s="54">
        <v>41106.0</v>
      </c>
      <c r="Z2101" s="51" t="s">
        <v>6105</v>
      </c>
      <c r="AA2101" s="80" t="str">
        <f>IFERROR(__xludf.DUMMYFUNCTION("CONCATENATE(""https://www.gacetaoficial.gob.cu/sites/default/files/go_o_0"",RIGHT(Z2101,LEN(Z2101) - (FIND(CHAR(160),SUBSTITUTE(Z2101,""-"",CHAR(160),3)))),""_"",REGEXEXTRACT(Z2101,""[\d]+""),"".pdf"")"),"https://www.gacetaoficial.gob.cu/sites/default/files/go_o_026_2012.pdf")</f>
        <v>https://www.gacetaoficial.gob.cu/sites/default/files/go_o_026_2012.pdf</v>
      </c>
      <c r="AB2101" s="17" t="str">
        <f>VLOOKUP(Z2101,Gacetas!A:C,3,FALSE())</f>
        <v>https://drive.google.com/file/d/1lj8KkeSmT1Y0_XetbJJZByG4iWUqFSy8/view?usp=sharing</v>
      </c>
    </row>
    <row r="2102">
      <c r="A2102" s="11">
        <v>2101.0</v>
      </c>
      <c r="B2102" s="23" t="s">
        <v>6121</v>
      </c>
      <c r="C2102" s="23" t="s">
        <v>6122</v>
      </c>
      <c r="D2102" s="23" t="s">
        <v>6121</v>
      </c>
      <c r="E2102" s="78"/>
      <c r="F2102" s="78"/>
      <c r="G2102" s="78"/>
      <c r="H2102" s="23" t="s">
        <v>29</v>
      </c>
      <c r="I2102" s="23" t="s">
        <v>30</v>
      </c>
      <c r="J2102" s="44"/>
      <c r="K2102" s="24" t="s">
        <v>31</v>
      </c>
      <c r="L2102" s="44"/>
      <c r="M2102" s="44"/>
      <c r="N2102" s="45" t="s">
        <v>32</v>
      </c>
      <c r="O2102" s="23" t="s">
        <v>5123</v>
      </c>
      <c r="P2102" s="46" t="s">
        <v>32</v>
      </c>
      <c r="Q2102" s="24" t="s">
        <v>34</v>
      </c>
      <c r="R2102" s="24" t="s">
        <v>35</v>
      </c>
      <c r="S2102" s="24" t="s">
        <v>36</v>
      </c>
      <c r="T2102" s="126">
        <v>41048.0</v>
      </c>
      <c r="U2102" s="24" t="s">
        <v>37</v>
      </c>
      <c r="V2102" s="24" t="s">
        <v>1618</v>
      </c>
      <c r="W2102" s="46" t="s">
        <v>36</v>
      </c>
      <c r="X2102" s="46" t="s">
        <v>6123</v>
      </c>
      <c r="Y2102" s="54">
        <v>41106.0</v>
      </c>
      <c r="Z2102" s="51" t="s">
        <v>6105</v>
      </c>
      <c r="AA2102" s="80" t="str">
        <f>IFERROR(__xludf.DUMMYFUNCTION("CONCATENATE(""https://www.gacetaoficial.gob.cu/sites/default/files/go_o_0"",RIGHT(Z2102,LEN(Z2102) - (FIND(CHAR(160),SUBSTITUTE(Z2102,""-"",CHAR(160),3)))),""_"",REGEXEXTRACT(Z2102,""[\d]+""),"".pdf"")"),"https://www.gacetaoficial.gob.cu/sites/default/files/go_o_026_2012.pdf")</f>
        <v>https://www.gacetaoficial.gob.cu/sites/default/files/go_o_026_2012.pdf</v>
      </c>
      <c r="AB2102" s="17" t="str">
        <f>VLOOKUP(Z2102,Gacetas!A:C,3,FALSE())</f>
        <v>https://drive.google.com/file/d/1lj8KkeSmT1Y0_XetbJJZByG4iWUqFSy8/view?usp=sharing</v>
      </c>
    </row>
    <row r="2103">
      <c r="A2103" s="11">
        <v>2102.0</v>
      </c>
      <c r="B2103" s="24" t="s">
        <v>6124</v>
      </c>
      <c r="C2103" s="24" t="s">
        <v>6124</v>
      </c>
      <c r="D2103" s="24" t="s">
        <v>6124</v>
      </c>
      <c r="E2103" s="78"/>
      <c r="F2103" s="78"/>
      <c r="G2103" s="78"/>
      <c r="H2103" s="23" t="s">
        <v>29</v>
      </c>
      <c r="I2103" s="23" t="s">
        <v>30</v>
      </c>
      <c r="J2103" s="44"/>
      <c r="K2103" s="24" t="s">
        <v>107</v>
      </c>
      <c r="L2103" s="44"/>
      <c r="M2103" s="44"/>
      <c r="N2103" s="45" t="s">
        <v>32</v>
      </c>
      <c r="O2103" s="23" t="s">
        <v>5123</v>
      </c>
      <c r="P2103" s="46" t="s">
        <v>32</v>
      </c>
      <c r="Q2103" s="24" t="s">
        <v>34</v>
      </c>
      <c r="R2103" s="24" t="s">
        <v>35</v>
      </c>
      <c r="S2103" s="24" t="s">
        <v>36</v>
      </c>
      <c r="T2103" s="126">
        <v>41048.0</v>
      </c>
      <c r="U2103" s="24" t="s">
        <v>37</v>
      </c>
      <c r="V2103" s="24" t="s">
        <v>1618</v>
      </c>
      <c r="W2103" s="46" t="s">
        <v>36</v>
      </c>
      <c r="X2103" s="46" t="s">
        <v>6125</v>
      </c>
      <c r="Y2103" s="54">
        <v>41106.0</v>
      </c>
      <c r="Z2103" s="51" t="s">
        <v>6105</v>
      </c>
      <c r="AA2103" s="80" t="str">
        <f>IFERROR(__xludf.DUMMYFUNCTION("CONCATENATE(""https://www.gacetaoficial.gob.cu/sites/default/files/go_o_0"",RIGHT(Z2103,LEN(Z2103) - (FIND(CHAR(160),SUBSTITUTE(Z2103,""-"",CHAR(160),3)))),""_"",REGEXEXTRACT(Z2103,""[\d]+""),"".pdf"")"),"https://www.gacetaoficial.gob.cu/sites/default/files/go_o_026_2012.pdf")</f>
        <v>https://www.gacetaoficial.gob.cu/sites/default/files/go_o_026_2012.pdf</v>
      </c>
      <c r="AB2103" s="17" t="str">
        <f>VLOOKUP(Z2103,Gacetas!A:C,3,FALSE())</f>
        <v>https://drive.google.com/file/d/1lj8KkeSmT1Y0_XetbJJZByG4iWUqFSy8/view?usp=sharing</v>
      </c>
    </row>
    <row r="2104">
      <c r="A2104" s="11">
        <v>2103.0</v>
      </c>
      <c r="B2104" s="24" t="s">
        <v>6126</v>
      </c>
      <c r="C2104" s="24" t="s">
        <v>4020</v>
      </c>
      <c r="D2104" s="24" t="s">
        <v>6126</v>
      </c>
      <c r="E2104" s="78"/>
      <c r="F2104" s="78"/>
      <c r="G2104" s="78"/>
      <c r="H2104" s="23" t="s">
        <v>29</v>
      </c>
      <c r="I2104" s="23" t="s">
        <v>30</v>
      </c>
      <c r="J2104" s="44"/>
      <c r="K2104" s="24" t="s">
        <v>31</v>
      </c>
      <c r="L2104" s="44"/>
      <c r="M2104" s="44"/>
      <c r="N2104" s="45" t="s">
        <v>32</v>
      </c>
      <c r="O2104" s="23" t="s">
        <v>6127</v>
      </c>
      <c r="P2104" s="46" t="s">
        <v>32</v>
      </c>
      <c r="Q2104" s="24" t="s">
        <v>34</v>
      </c>
      <c r="R2104" s="24" t="s">
        <v>35</v>
      </c>
      <c r="S2104" s="24" t="s">
        <v>36</v>
      </c>
      <c r="T2104" s="126">
        <v>41055.0</v>
      </c>
      <c r="U2104" s="24" t="s">
        <v>37</v>
      </c>
      <c r="V2104" s="24" t="s">
        <v>1618</v>
      </c>
      <c r="W2104" s="46" t="s">
        <v>36</v>
      </c>
      <c r="X2104" s="46" t="s">
        <v>6128</v>
      </c>
      <c r="Y2104" s="54">
        <v>41106.0</v>
      </c>
      <c r="Z2104" s="51" t="s">
        <v>6105</v>
      </c>
      <c r="AA2104" s="80" t="str">
        <f>IFERROR(__xludf.DUMMYFUNCTION("CONCATENATE(""https://www.gacetaoficial.gob.cu/sites/default/files/go_o_0"",RIGHT(Z2104,LEN(Z2104) - (FIND(CHAR(160),SUBSTITUTE(Z2104,""-"",CHAR(160),3)))),""_"",REGEXEXTRACT(Z2104,""[\d]+""),"".pdf"")"),"https://www.gacetaoficial.gob.cu/sites/default/files/go_o_026_2012.pdf")</f>
        <v>https://www.gacetaoficial.gob.cu/sites/default/files/go_o_026_2012.pdf</v>
      </c>
      <c r="AB2104" s="17" t="str">
        <f>VLOOKUP(Z2104,Gacetas!A:C,3,FALSE())</f>
        <v>https://drive.google.com/file/d/1lj8KkeSmT1Y0_XetbJJZByG4iWUqFSy8/view?usp=sharing</v>
      </c>
    </row>
    <row r="2105">
      <c r="A2105" s="11">
        <v>2104.0</v>
      </c>
      <c r="B2105" s="23" t="s">
        <v>117</v>
      </c>
      <c r="C2105" s="23" t="s">
        <v>117</v>
      </c>
      <c r="D2105" s="23" t="s">
        <v>117</v>
      </c>
      <c r="E2105" s="78"/>
      <c r="F2105" s="78"/>
      <c r="G2105" s="78"/>
      <c r="H2105" s="23" t="s">
        <v>29</v>
      </c>
      <c r="I2105" s="23" t="s">
        <v>30</v>
      </c>
      <c r="J2105" s="44"/>
      <c r="K2105" s="24" t="s">
        <v>31</v>
      </c>
      <c r="L2105" s="44"/>
      <c r="M2105" s="44"/>
      <c r="N2105" s="45" t="s">
        <v>32</v>
      </c>
      <c r="O2105" s="23" t="s">
        <v>5123</v>
      </c>
      <c r="P2105" s="46" t="s">
        <v>32</v>
      </c>
      <c r="Q2105" s="24" t="s">
        <v>34</v>
      </c>
      <c r="R2105" s="24" t="s">
        <v>35</v>
      </c>
      <c r="S2105" s="24" t="s">
        <v>36</v>
      </c>
      <c r="T2105" s="126">
        <v>41055.0</v>
      </c>
      <c r="U2105" s="24" t="s">
        <v>37</v>
      </c>
      <c r="V2105" s="24" t="s">
        <v>1618</v>
      </c>
      <c r="W2105" s="46" t="s">
        <v>36</v>
      </c>
      <c r="X2105" s="46" t="s">
        <v>6129</v>
      </c>
      <c r="Y2105" s="54">
        <v>41106.0</v>
      </c>
      <c r="Z2105" s="51" t="s">
        <v>6105</v>
      </c>
      <c r="AA2105" s="80" t="str">
        <f>IFERROR(__xludf.DUMMYFUNCTION("CONCATENATE(""https://www.gacetaoficial.gob.cu/sites/default/files/go_o_0"",RIGHT(Z2105,LEN(Z2105) - (FIND(CHAR(160),SUBSTITUTE(Z2105,""-"",CHAR(160),3)))),""_"",REGEXEXTRACT(Z2105,""[\d]+""),"".pdf"")"),"https://www.gacetaoficial.gob.cu/sites/default/files/go_o_026_2012.pdf")</f>
        <v>https://www.gacetaoficial.gob.cu/sites/default/files/go_o_026_2012.pdf</v>
      </c>
      <c r="AB2105" s="17" t="str">
        <f>VLOOKUP(Z2105,Gacetas!A:C,3,FALSE())</f>
        <v>https://drive.google.com/file/d/1lj8KkeSmT1Y0_XetbJJZByG4iWUqFSy8/view?usp=sharing</v>
      </c>
    </row>
    <row r="2106">
      <c r="A2106" s="11">
        <v>2105.0</v>
      </c>
      <c r="B2106" s="24" t="s">
        <v>6130</v>
      </c>
      <c r="C2106" s="24" t="s">
        <v>3989</v>
      </c>
      <c r="D2106" s="24" t="s">
        <v>6131</v>
      </c>
      <c r="E2106" s="25" t="s">
        <v>921</v>
      </c>
      <c r="F2106" s="25"/>
      <c r="G2106" s="25"/>
      <c r="H2106" s="23" t="s">
        <v>175</v>
      </c>
      <c r="I2106" s="23" t="s">
        <v>30</v>
      </c>
      <c r="J2106" s="24" t="s">
        <v>176</v>
      </c>
      <c r="K2106" s="24" t="s">
        <v>229</v>
      </c>
      <c r="L2106" s="44"/>
      <c r="M2106" s="44"/>
      <c r="N2106" s="45" t="s">
        <v>32</v>
      </c>
      <c r="O2106" s="23" t="s">
        <v>5123</v>
      </c>
      <c r="P2106" s="46" t="s">
        <v>32</v>
      </c>
      <c r="Q2106" s="24" t="s">
        <v>34</v>
      </c>
      <c r="R2106" s="24" t="s">
        <v>35</v>
      </c>
      <c r="S2106" s="24" t="s">
        <v>36</v>
      </c>
      <c r="T2106" s="126">
        <v>41092.0</v>
      </c>
      <c r="U2106" s="24" t="s">
        <v>37</v>
      </c>
      <c r="V2106" s="24" t="s">
        <v>1618</v>
      </c>
      <c r="W2106" s="46" t="s">
        <v>36</v>
      </c>
      <c r="X2106" s="46" t="s">
        <v>6132</v>
      </c>
      <c r="Y2106" s="54">
        <v>41117.0</v>
      </c>
      <c r="Z2106" s="51" t="s">
        <v>6133</v>
      </c>
      <c r="AA2106" s="48" t="s">
        <v>6134</v>
      </c>
      <c r="AB2106" s="17" t="str">
        <f>VLOOKUP(Z2106,Gacetas!A:C,3,FALSE())</f>
        <v>https://drive.google.com/file/d/1sOLHnyj14VAuce-AZ0viWqlkv5s9j1xB/view?usp=sharing</v>
      </c>
    </row>
    <row r="2107">
      <c r="A2107" s="11">
        <v>2106.0</v>
      </c>
      <c r="B2107" s="24" t="s">
        <v>604</v>
      </c>
      <c r="C2107" s="24" t="s">
        <v>604</v>
      </c>
      <c r="D2107" s="24" t="s">
        <v>604</v>
      </c>
      <c r="E2107" s="78"/>
      <c r="F2107" s="78"/>
      <c r="G2107" s="78"/>
      <c r="H2107" s="23" t="s">
        <v>29</v>
      </c>
      <c r="I2107" s="23" t="s">
        <v>30</v>
      </c>
      <c r="J2107" s="44"/>
      <c r="K2107" s="24" t="s">
        <v>45</v>
      </c>
      <c r="L2107" s="44"/>
      <c r="M2107" s="44"/>
      <c r="N2107" s="45" t="s">
        <v>32</v>
      </c>
      <c r="O2107" s="23" t="s">
        <v>5123</v>
      </c>
      <c r="P2107" s="46" t="s">
        <v>32</v>
      </c>
      <c r="Q2107" s="24" t="s">
        <v>54</v>
      </c>
      <c r="R2107" s="24" t="s">
        <v>35</v>
      </c>
      <c r="S2107" s="24" t="s">
        <v>36</v>
      </c>
      <c r="T2107" s="126">
        <v>41092.0</v>
      </c>
      <c r="U2107" s="24" t="s">
        <v>37</v>
      </c>
      <c r="V2107" s="24" t="s">
        <v>1618</v>
      </c>
      <c r="W2107" s="46" t="s">
        <v>36</v>
      </c>
      <c r="X2107" s="46" t="s">
        <v>6135</v>
      </c>
      <c r="Y2107" s="54">
        <v>41117.0</v>
      </c>
      <c r="Z2107" s="51" t="s">
        <v>6133</v>
      </c>
      <c r="AA2107" s="48" t="s">
        <v>6134</v>
      </c>
      <c r="AB2107" s="17" t="str">
        <f>VLOOKUP(Z2107,Gacetas!A:C,3,FALSE())</f>
        <v>https://drive.google.com/file/d/1sOLHnyj14VAuce-AZ0viWqlkv5s9j1xB/view?usp=sharing</v>
      </c>
    </row>
    <row r="2108">
      <c r="A2108" s="11">
        <v>2107.0</v>
      </c>
      <c r="B2108" s="24" t="s">
        <v>6136</v>
      </c>
      <c r="C2108" s="24" t="s">
        <v>779</v>
      </c>
      <c r="D2108" s="24" t="s">
        <v>6136</v>
      </c>
      <c r="E2108" s="78"/>
      <c r="F2108" s="78"/>
      <c r="G2108" s="78"/>
      <c r="H2108" s="23" t="s">
        <v>29</v>
      </c>
      <c r="I2108" s="23" t="s">
        <v>30</v>
      </c>
      <c r="J2108" s="44"/>
      <c r="K2108" s="24" t="s">
        <v>229</v>
      </c>
      <c r="L2108" s="44"/>
      <c r="M2108" s="44"/>
      <c r="N2108" s="45" t="s">
        <v>32</v>
      </c>
      <c r="O2108" s="23" t="s">
        <v>5123</v>
      </c>
      <c r="P2108" s="46" t="s">
        <v>32</v>
      </c>
      <c r="Q2108" s="24" t="s">
        <v>54</v>
      </c>
      <c r="R2108" s="24" t="s">
        <v>35</v>
      </c>
      <c r="S2108" s="24" t="s">
        <v>36</v>
      </c>
      <c r="T2108" s="126">
        <v>41092.0</v>
      </c>
      <c r="U2108" s="24" t="s">
        <v>37</v>
      </c>
      <c r="V2108" s="24" t="s">
        <v>1618</v>
      </c>
      <c r="W2108" s="46" t="s">
        <v>36</v>
      </c>
      <c r="X2108" s="46" t="s">
        <v>6137</v>
      </c>
      <c r="Y2108" s="54">
        <v>41117.0</v>
      </c>
      <c r="Z2108" s="51" t="s">
        <v>6133</v>
      </c>
      <c r="AA2108" s="48" t="s">
        <v>6134</v>
      </c>
      <c r="AB2108" s="17" t="str">
        <f>VLOOKUP(Z2108,Gacetas!A:C,3,FALSE())</f>
        <v>https://drive.google.com/file/d/1sOLHnyj14VAuce-AZ0viWqlkv5s9j1xB/view?usp=sharing</v>
      </c>
    </row>
    <row r="2109">
      <c r="A2109" s="11">
        <v>2108.0</v>
      </c>
      <c r="B2109" s="24" t="s">
        <v>736</v>
      </c>
      <c r="C2109" s="24" t="s">
        <v>736</v>
      </c>
      <c r="D2109" s="24" t="s">
        <v>736</v>
      </c>
      <c r="E2109" s="78"/>
      <c r="F2109" s="78"/>
      <c r="G2109" s="78"/>
      <c r="H2109" s="23" t="s">
        <v>29</v>
      </c>
      <c r="I2109" s="23" t="s">
        <v>30</v>
      </c>
      <c r="J2109" s="44"/>
      <c r="K2109" s="24" t="s">
        <v>45</v>
      </c>
      <c r="L2109" s="44"/>
      <c r="M2109" s="44"/>
      <c r="N2109" s="45" t="s">
        <v>32</v>
      </c>
      <c r="O2109" s="23" t="s">
        <v>5123</v>
      </c>
      <c r="P2109" s="46" t="s">
        <v>32</v>
      </c>
      <c r="Q2109" s="24" t="s">
        <v>54</v>
      </c>
      <c r="R2109" s="24" t="s">
        <v>35</v>
      </c>
      <c r="S2109" s="24" t="s">
        <v>36</v>
      </c>
      <c r="T2109" s="126">
        <v>41095.0</v>
      </c>
      <c r="U2109" s="24" t="s">
        <v>37</v>
      </c>
      <c r="V2109" s="24" t="s">
        <v>1618</v>
      </c>
      <c r="W2109" s="46" t="s">
        <v>36</v>
      </c>
      <c r="X2109" s="46" t="s">
        <v>6138</v>
      </c>
      <c r="Y2109" s="54">
        <v>41117.0</v>
      </c>
      <c r="Z2109" s="51" t="s">
        <v>6133</v>
      </c>
      <c r="AA2109" s="48" t="s">
        <v>6134</v>
      </c>
      <c r="AB2109" s="17" t="str">
        <f>VLOOKUP(Z2109,Gacetas!A:C,3,FALSE())</f>
        <v>https://drive.google.com/file/d/1sOLHnyj14VAuce-AZ0viWqlkv5s9j1xB/view?usp=sharing</v>
      </c>
    </row>
    <row r="2110">
      <c r="A2110" s="11">
        <v>2109.0</v>
      </c>
      <c r="B2110" s="24" t="s">
        <v>658</v>
      </c>
      <c r="C2110" s="24" t="s">
        <v>658</v>
      </c>
      <c r="D2110" s="24" t="s">
        <v>658</v>
      </c>
      <c r="E2110" s="78"/>
      <c r="F2110" s="78"/>
      <c r="G2110" s="78"/>
      <c r="H2110" s="23" t="s">
        <v>29</v>
      </c>
      <c r="I2110" s="23" t="s">
        <v>30</v>
      </c>
      <c r="J2110" s="44"/>
      <c r="K2110" s="24" t="s">
        <v>45</v>
      </c>
      <c r="L2110" s="44"/>
      <c r="M2110" s="44"/>
      <c r="N2110" s="45" t="s">
        <v>32</v>
      </c>
      <c r="O2110" s="23" t="s">
        <v>5123</v>
      </c>
      <c r="P2110" s="46" t="s">
        <v>32</v>
      </c>
      <c r="Q2110" s="24" t="s">
        <v>54</v>
      </c>
      <c r="R2110" s="24" t="s">
        <v>35</v>
      </c>
      <c r="S2110" s="24" t="s">
        <v>36</v>
      </c>
      <c r="T2110" s="126">
        <v>41095.0</v>
      </c>
      <c r="U2110" s="24" t="s">
        <v>37</v>
      </c>
      <c r="V2110" s="24" t="s">
        <v>1618</v>
      </c>
      <c r="W2110" s="46" t="s">
        <v>36</v>
      </c>
      <c r="X2110" s="46" t="s">
        <v>6139</v>
      </c>
      <c r="Y2110" s="54">
        <v>41117.0</v>
      </c>
      <c r="Z2110" s="51" t="s">
        <v>6133</v>
      </c>
      <c r="AA2110" s="48" t="s">
        <v>6134</v>
      </c>
      <c r="AB2110" s="17" t="str">
        <f>VLOOKUP(Z2110,Gacetas!A:C,3,FALSE())</f>
        <v>https://drive.google.com/file/d/1sOLHnyj14VAuce-AZ0viWqlkv5s9j1xB/view?usp=sharing</v>
      </c>
    </row>
    <row r="2111">
      <c r="A2111" s="11">
        <v>2110.0</v>
      </c>
      <c r="B2111" s="24" t="s">
        <v>637</v>
      </c>
      <c r="C2111" s="24" t="s">
        <v>637</v>
      </c>
      <c r="D2111" s="24" t="s">
        <v>637</v>
      </c>
      <c r="E2111" s="78"/>
      <c r="F2111" s="78"/>
      <c r="G2111" s="78"/>
      <c r="H2111" s="23" t="s">
        <v>29</v>
      </c>
      <c r="I2111" s="23" t="s">
        <v>30</v>
      </c>
      <c r="J2111" s="44"/>
      <c r="K2111" s="24" t="s">
        <v>45</v>
      </c>
      <c r="L2111" s="44"/>
      <c r="M2111" s="44"/>
      <c r="N2111" s="45" t="s">
        <v>32</v>
      </c>
      <c r="O2111" s="23" t="s">
        <v>5123</v>
      </c>
      <c r="P2111" s="46" t="s">
        <v>32</v>
      </c>
      <c r="Q2111" s="24" t="s">
        <v>54</v>
      </c>
      <c r="R2111" s="24" t="s">
        <v>35</v>
      </c>
      <c r="S2111" s="24" t="s">
        <v>36</v>
      </c>
      <c r="T2111" s="126">
        <v>41095.0</v>
      </c>
      <c r="U2111" s="24" t="s">
        <v>37</v>
      </c>
      <c r="V2111" s="24" t="s">
        <v>1618</v>
      </c>
      <c r="W2111" s="46" t="s">
        <v>36</v>
      </c>
      <c r="X2111" s="46" t="s">
        <v>6140</v>
      </c>
      <c r="Y2111" s="54">
        <v>41117.0</v>
      </c>
      <c r="Z2111" s="51" t="s">
        <v>6133</v>
      </c>
      <c r="AA2111" s="48" t="s">
        <v>6134</v>
      </c>
      <c r="AB2111" s="17" t="str">
        <f>VLOOKUP(Z2111,Gacetas!A:C,3,FALSE())</f>
        <v>https://drive.google.com/file/d/1sOLHnyj14VAuce-AZ0viWqlkv5s9j1xB/view?usp=sharing</v>
      </c>
    </row>
    <row r="2112">
      <c r="A2112" s="11">
        <v>2111.0</v>
      </c>
      <c r="B2112" s="24" t="s">
        <v>6141</v>
      </c>
      <c r="C2112" s="24" t="s">
        <v>6141</v>
      </c>
      <c r="D2112" s="24" t="s">
        <v>6141</v>
      </c>
      <c r="E2112" s="78"/>
      <c r="F2112" s="78"/>
      <c r="G2112" s="78"/>
      <c r="H2112" s="23" t="s">
        <v>29</v>
      </c>
      <c r="I2112" s="23" t="s">
        <v>30</v>
      </c>
      <c r="J2112" s="44"/>
      <c r="K2112" s="24" t="s">
        <v>145</v>
      </c>
      <c r="L2112" s="44"/>
      <c r="M2112" s="44"/>
      <c r="N2112" s="45" t="s">
        <v>32</v>
      </c>
      <c r="O2112" s="23" t="s">
        <v>5168</v>
      </c>
      <c r="P2112" s="46" t="s">
        <v>32</v>
      </c>
      <c r="Q2112" s="24" t="s">
        <v>54</v>
      </c>
      <c r="R2112" s="24" t="s">
        <v>35</v>
      </c>
      <c r="S2112" s="24" t="s">
        <v>36</v>
      </c>
      <c r="T2112" s="126">
        <v>41095.0</v>
      </c>
      <c r="U2112" s="24" t="s">
        <v>37</v>
      </c>
      <c r="V2112" s="24" t="s">
        <v>1618</v>
      </c>
      <c r="W2112" s="46" t="s">
        <v>36</v>
      </c>
      <c r="X2112" s="46" t="s">
        <v>6142</v>
      </c>
      <c r="Y2112" s="54">
        <v>41117.0</v>
      </c>
      <c r="Z2112" s="51" t="s">
        <v>6133</v>
      </c>
      <c r="AA2112" s="48" t="s">
        <v>6134</v>
      </c>
      <c r="AB2112" s="17" t="str">
        <f>VLOOKUP(Z2112,Gacetas!A:C,3,FALSE())</f>
        <v>https://drive.google.com/file/d/1sOLHnyj14VAuce-AZ0viWqlkv5s9j1xB/view?usp=sharing</v>
      </c>
    </row>
    <row r="2113">
      <c r="A2113" s="11">
        <v>2112.0</v>
      </c>
      <c r="B2113" s="24" t="s">
        <v>6143</v>
      </c>
      <c r="C2113" s="24" t="s">
        <v>6144</v>
      </c>
      <c r="D2113" s="24" t="s">
        <v>6143</v>
      </c>
      <c r="E2113" s="78"/>
      <c r="F2113" s="78"/>
      <c r="G2113" s="78"/>
      <c r="H2113" s="23" t="s">
        <v>4074</v>
      </c>
      <c r="I2113" s="23" t="s">
        <v>30</v>
      </c>
      <c r="J2113" s="44"/>
      <c r="K2113" s="24" t="s">
        <v>145</v>
      </c>
      <c r="L2113" s="44"/>
      <c r="M2113" s="44"/>
      <c r="N2113" s="84"/>
      <c r="O2113" s="38"/>
      <c r="P2113" s="91"/>
      <c r="Q2113" s="24" t="s">
        <v>54</v>
      </c>
      <c r="R2113" s="24" t="s">
        <v>909</v>
      </c>
      <c r="S2113" s="23" t="s">
        <v>6145</v>
      </c>
      <c r="T2113" s="126">
        <v>41095.0</v>
      </c>
      <c r="U2113" s="24" t="s">
        <v>37</v>
      </c>
      <c r="V2113" s="24" t="s">
        <v>1618</v>
      </c>
      <c r="W2113" s="46" t="s">
        <v>36</v>
      </c>
      <c r="X2113" s="46" t="s">
        <v>6146</v>
      </c>
      <c r="Y2113" s="54">
        <v>41117.0</v>
      </c>
      <c r="Z2113" s="51" t="s">
        <v>6133</v>
      </c>
      <c r="AA2113" s="48" t="s">
        <v>6134</v>
      </c>
      <c r="AB2113" s="17" t="str">
        <f>VLOOKUP(Z2113,Gacetas!A:C,3,FALSE())</f>
        <v>https://drive.google.com/file/d/1sOLHnyj14VAuce-AZ0viWqlkv5s9j1xB/view?usp=sharing</v>
      </c>
    </row>
    <row r="2114">
      <c r="A2114" s="11">
        <v>2113.0</v>
      </c>
      <c r="B2114" s="24" t="s">
        <v>4993</v>
      </c>
      <c r="C2114" s="24" t="s">
        <v>3852</v>
      </c>
      <c r="D2114" s="24" t="s">
        <v>4993</v>
      </c>
      <c r="E2114" s="78"/>
      <c r="F2114" s="78"/>
      <c r="G2114" s="78"/>
      <c r="H2114" s="23" t="s">
        <v>29</v>
      </c>
      <c r="I2114" s="23" t="s">
        <v>30</v>
      </c>
      <c r="J2114" s="44"/>
      <c r="K2114" s="24" t="s">
        <v>625</v>
      </c>
      <c r="L2114" s="44"/>
      <c r="M2114" s="44"/>
      <c r="N2114" s="45" t="s">
        <v>32</v>
      </c>
      <c r="O2114" s="23" t="s">
        <v>5168</v>
      </c>
      <c r="P2114" s="46" t="s">
        <v>32</v>
      </c>
      <c r="Q2114" s="24" t="s">
        <v>54</v>
      </c>
      <c r="R2114" s="24" t="s">
        <v>35</v>
      </c>
      <c r="S2114" s="24" t="s">
        <v>36</v>
      </c>
      <c r="T2114" s="126">
        <v>41110.0</v>
      </c>
      <c r="U2114" s="24" t="s">
        <v>37</v>
      </c>
      <c r="V2114" s="24" t="s">
        <v>1618</v>
      </c>
      <c r="W2114" s="46" t="s">
        <v>36</v>
      </c>
      <c r="X2114" s="46" t="s">
        <v>6147</v>
      </c>
      <c r="Y2114" s="54">
        <v>41127.0</v>
      </c>
      <c r="Z2114" s="138" t="s">
        <v>6148</v>
      </c>
      <c r="AA2114" s="48" t="s">
        <v>6149</v>
      </c>
      <c r="AB2114" s="17" t="str">
        <f>VLOOKUP(Z2114,Gacetas!A:C,3,FALSE())</f>
        <v>https://drive.google.com/file/d/12RYMV86yVlRijXEmUtZhS6qY6myiq5Pm/view?usp=sharing</v>
      </c>
    </row>
    <row r="2115">
      <c r="A2115" s="11">
        <v>2114.0</v>
      </c>
      <c r="B2115" s="24" t="s">
        <v>3189</v>
      </c>
      <c r="C2115" s="24" t="s">
        <v>3190</v>
      </c>
      <c r="D2115" s="24" t="s">
        <v>3189</v>
      </c>
      <c r="E2115" s="78"/>
      <c r="F2115" s="78"/>
      <c r="G2115" s="78"/>
      <c r="H2115" s="23" t="s">
        <v>29</v>
      </c>
      <c r="I2115" s="23" t="s">
        <v>30</v>
      </c>
      <c r="J2115" s="44"/>
      <c r="K2115" s="24" t="s">
        <v>1469</v>
      </c>
      <c r="L2115" s="44"/>
      <c r="M2115" s="44"/>
      <c r="N2115" s="45" t="s">
        <v>32</v>
      </c>
      <c r="O2115" s="23" t="s">
        <v>5168</v>
      </c>
      <c r="P2115" s="46" t="s">
        <v>32</v>
      </c>
      <c r="Q2115" s="24" t="s">
        <v>54</v>
      </c>
      <c r="R2115" s="24" t="s">
        <v>35</v>
      </c>
      <c r="S2115" s="24" t="s">
        <v>36</v>
      </c>
      <c r="T2115" s="126">
        <v>41110.0</v>
      </c>
      <c r="U2115" s="24" t="s">
        <v>37</v>
      </c>
      <c r="V2115" s="24" t="s">
        <v>1618</v>
      </c>
      <c r="W2115" s="46" t="s">
        <v>36</v>
      </c>
      <c r="X2115" s="46" t="s">
        <v>6150</v>
      </c>
      <c r="Y2115" s="54">
        <v>41127.0</v>
      </c>
      <c r="Z2115" s="138" t="s">
        <v>6148</v>
      </c>
      <c r="AA2115" s="48" t="s">
        <v>6149</v>
      </c>
      <c r="AB2115" s="17" t="str">
        <f>VLOOKUP(Z2115,Gacetas!A:C,3,FALSE())</f>
        <v>https://drive.google.com/file/d/12RYMV86yVlRijXEmUtZhS6qY6myiq5Pm/view?usp=sharing</v>
      </c>
    </row>
    <row r="2116">
      <c r="A2116" s="11">
        <v>2115.0</v>
      </c>
      <c r="B2116" s="24" t="s">
        <v>749</v>
      </c>
      <c r="C2116" s="24" t="s">
        <v>749</v>
      </c>
      <c r="D2116" s="24" t="s">
        <v>749</v>
      </c>
      <c r="E2116" s="78"/>
      <c r="F2116" s="78"/>
      <c r="G2116" s="78"/>
      <c r="H2116" s="23" t="s">
        <v>29</v>
      </c>
      <c r="I2116" s="23" t="s">
        <v>30</v>
      </c>
      <c r="J2116" s="44"/>
      <c r="K2116" s="24" t="s">
        <v>235</v>
      </c>
      <c r="L2116" s="44"/>
      <c r="M2116" s="44"/>
      <c r="N2116" s="45" t="s">
        <v>32</v>
      </c>
      <c r="O2116" s="23" t="s">
        <v>5168</v>
      </c>
      <c r="P2116" s="46" t="s">
        <v>32</v>
      </c>
      <c r="Q2116" s="24" t="s">
        <v>54</v>
      </c>
      <c r="R2116" s="24" t="s">
        <v>35</v>
      </c>
      <c r="S2116" s="24" t="s">
        <v>36</v>
      </c>
      <c r="T2116" s="126">
        <v>41128.0</v>
      </c>
      <c r="U2116" s="24" t="s">
        <v>37</v>
      </c>
      <c r="V2116" s="24" t="s">
        <v>1618</v>
      </c>
      <c r="W2116" s="46" t="s">
        <v>36</v>
      </c>
      <c r="X2116" s="46" t="s">
        <v>6151</v>
      </c>
      <c r="Y2116" s="54">
        <v>41141.0</v>
      </c>
      <c r="Z2116" s="138" t="s">
        <v>6152</v>
      </c>
      <c r="AA2116" s="48" t="s">
        <v>6153</v>
      </c>
      <c r="AB2116" s="17" t="str">
        <f>VLOOKUP(Z2116,Gacetas!A:C,3,FALSE())</f>
        <v>https://drive.google.com/file/d/1n_zChVeipfrZPRtQzqRV7JSYHPAWTRWA/view?usp=sharing</v>
      </c>
    </row>
    <row r="2117">
      <c r="A2117" s="11">
        <v>2116.0</v>
      </c>
      <c r="B2117" s="23" t="s">
        <v>1239</v>
      </c>
      <c r="C2117" s="23" t="s">
        <v>1239</v>
      </c>
      <c r="D2117" s="23" t="s">
        <v>1239</v>
      </c>
      <c r="E2117" s="78"/>
      <c r="F2117" s="78"/>
      <c r="G2117" s="78"/>
      <c r="H2117" s="23" t="s">
        <v>4074</v>
      </c>
      <c r="I2117" s="23" t="s">
        <v>2048</v>
      </c>
      <c r="J2117" s="44"/>
      <c r="K2117" s="24" t="s">
        <v>31</v>
      </c>
      <c r="L2117" s="44"/>
      <c r="M2117" s="44"/>
      <c r="N2117" s="84"/>
      <c r="O2117" s="38"/>
      <c r="P2117" s="91"/>
      <c r="Q2117" s="24" t="s">
        <v>54</v>
      </c>
      <c r="R2117" s="24" t="s">
        <v>35</v>
      </c>
      <c r="S2117" s="24" t="s">
        <v>36</v>
      </c>
      <c r="T2117" s="126">
        <v>41096.0</v>
      </c>
      <c r="U2117" s="24" t="s">
        <v>37</v>
      </c>
      <c r="V2117" s="24" t="s">
        <v>1618</v>
      </c>
      <c r="W2117" s="46" t="s">
        <v>36</v>
      </c>
      <c r="X2117" s="46" t="s">
        <v>6154</v>
      </c>
      <c r="Y2117" s="54">
        <v>41158.0</v>
      </c>
      <c r="Z2117" s="51" t="s">
        <v>6155</v>
      </c>
      <c r="AA2117" s="48" t="s">
        <v>6156</v>
      </c>
      <c r="AB2117" s="17" t="str">
        <f>VLOOKUP(Z2117,Gacetas!A:C,3,FALSE())</f>
        <v>https://drive.google.com/file/d/1NJSLd5AzhSg95LjrMFpK6TbqyPcKO__B/view?usp=sharing</v>
      </c>
    </row>
    <row r="2118">
      <c r="A2118" s="11">
        <v>2117.0</v>
      </c>
      <c r="B2118" s="24" t="s">
        <v>6157</v>
      </c>
      <c r="C2118" s="24" t="s">
        <v>695</v>
      </c>
      <c r="D2118" s="24" t="s">
        <v>6157</v>
      </c>
      <c r="E2118" s="78"/>
      <c r="F2118" s="78"/>
      <c r="G2118" s="78"/>
      <c r="H2118" s="23" t="s">
        <v>29</v>
      </c>
      <c r="I2118" s="23" t="s">
        <v>30</v>
      </c>
      <c r="J2118" s="44"/>
      <c r="K2118" s="24" t="s">
        <v>229</v>
      </c>
      <c r="L2118" s="44"/>
      <c r="M2118" s="44"/>
      <c r="N2118" s="45" t="s">
        <v>32</v>
      </c>
      <c r="O2118" s="23" t="s">
        <v>5168</v>
      </c>
      <c r="P2118" s="46" t="s">
        <v>32</v>
      </c>
      <c r="Q2118" s="24" t="s">
        <v>54</v>
      </c>
      <c r="R2118" s="24" t="s">
        <v>35</v>
      </c>
      <c r="S2118" s="24" t="s">
        <v>36</v>
      </c>
      <c r="T2118" s="126">
        <v>41107.0</v>
      </c>
      <c r="U2118" s="24" t="s">
        <v>37</v>
      </c>
      <c r="V2118" s="24" t="s">
        <v>1618</v>
      </c>
      <c r="W2118" s="46" t="s">
        <v>36</v>
      </c>
      <c r="X2118" s="46" t="s">
        <v>6158</v>
      </c>
      <c r="Y2118" s="54">
        <v>41158.0</v>
      </c>
      <c r="Z2118" s="51" t="s">
        <v>6155</v>
      </c>
      <c r="AA2118" s="48" t="s">
        <v>6156</v>
      </c>
      <c r="AB2118" s="17" t="str">
        <f>VLOOKUP(Z2118,Gacetas!A:C,3,FALSE())</f>
        <v>https://drive.google.com/file/d/1NJSLd5AzhSg95LjrMFpK6TbqyPcKO__B/view?usp=sharing</v>
      </c>
    </row>
    <row r="2119">
      <c r="A2119" s="11">
        <v>2118.0</v>
      </c>
      <c r="B2119" s="24" t="s">
        <v>6159</v>
      </c>
      <c r="C2119" s="24" t="s">
        <v>6159</v>
      </c>
      <c r="D2119" s="24" t="s">
        <v>6159</v>
      </c>
      <c r="E2119" s="78"/>
      <c r="F2119" s="78"/>
      <c r="G2119" s="78"/>
      <c r="H2119" s="23" t="s">
        <v>4074</v>
      </c>
      <c r="I2119" s="23" t="s">
        <v>30</v>
      </c>
      <c r="J2119" s="44"/>
      <c r="K2119" s="24" t="s">
        <v>145</v>
      </c>
      <c r="L2119" s="44"/>
      <c r="M2119" s="44"/>
      <c r="N2119" s="84"/>
      <c r="O2119" s="38"/>
      <c r="P2119" s="91"/>
      <c r="Q2119" s="24" t="s">
        <v>54</v>
      </c>
      <c r="R2119" s="24" t="s">
        <v>909</v>
      </c>
      <c r="S2119" s="23" t="s">
        <v>6145</v>
      </c>
      <c r="T2119" s="126">
        <v>41107.0</v>
      </c>
      <c r="U2119" s="24" t="s">
        <v>37</v>
      </c>
      <c r="V2119" s="24" t="s">
        <v>1618</v>
      </c>
      <c r="W2119" s="46" t="s">
        <v>36</v>
      </c>
      <c r="X2119" s="46" t="s">
        <v>6160</v>
      </c>
      <c r="Y2119" s="54">
        <v>41158.0</v>
      </c>
      <c r="Z2119" s="51" t="s">
        <v>6155</v>
      </c>
      <c r="AA2119" s="48" t="s">
        <v>6156</v>
      </c>
      <c r="AB2119" s="17" t="str">
        <f>VLOOKUP(Z2119,Gacetas!A:C,3,FALSE())</f>
        <v>https://drive.google.com/file/d/1NJSLd5AzhSg95LjrMFpK6TbqyPcKO__B/view?usp=sharing</v>
      </c>
    </row>
    <row r="2120">
      <c r="A2120" s="11">
        <v>2119.0</v>
      </c>
      <c r="B2120" s="24" t="s">
        <v>2728</v>
      </c>
      <c r="C2120" s="23" t="s">
        <v>124</v>
      </c>
      <c r="D2120" s="24" t="s">
        <v>2728</v>
      </c>
      <c r="E2120" s="78"/>
      <c r="F2120" s="78"/>
      <c r="G2120" s="78"/>
      <c r="H2120" s="23" t="s">
        <v>29</v>
      </c>
      <c r="I2120" s="23" t="s">
        <v>30</v>
      </c>
      <c r="J2120" s="44"/>
      <c r="K2120" s="24" t="s">
        <v>125</v>
      </c>
      <c r="L2120" s="44"/>
      <c r="M2120" s="44"/>
      <c r="N2120" s="45" t="s">
        <v>32</v>
      </c>
      <c r="O2120" s="23" t="s">
        <v>5168</v>
      </c>
      <c r="P2120" s="46" t="s">
        <v>32</v>
      </c>
      <c r="Q2120" s="24" t="s">
        <v>54</v>
      </c>
      <c r="R2120" s="24" t="s">
        <v>35</v>
      </c>
      <c r="S2120" s="24" t="s">
        <v>36</v>
      </c>
      <c r="T2120" s="126">
        <v>41107.0</v>
      </c>
      <c r="U2120" s="24" t="s">
        <v>37</v>
      </c>
      <c r="V2120" s="24" t="s">
        <v>1618</v>
      </c>
      <c r="W2120" s="46" t="s">
        <v>36</v>
      </c>
      <c r="X2120" s="46" t="s">
        <v>6161</v>
      </c>
      <c r="Y2120" s="54">
        <v>41158.0</v>
      </c>
      <c r="Z2120" s="51" t="s">
        <v>6155</v>
      </c>
      <c r="AA2120" s="48" t="s">
        <v>6156</v>
      </c>
      <c r="AB2120" s="17" t="str">
        <f>VLOOKUP(Z2120,Gacetas!A:C,3,FALSE())</f>
        <v>https://drive.google.com/file/d/1NJSLd5AzhSg95LjrMFpK6TbqyPcKO__B/view?usp=sharing</v>
      </c>
    </row>
    <row r="2121">
      <c r="A2121" s="11">
        <v>2120.0</v>
      </c>
      <c r="B2121" s="24" t="s">
        <v>6162</v>
      </c>
      <c r="C2121" s="24" t="s">
        <v>796</v>
      </c>
      <c r="D2121" s="24" t="s">
        <v>6162</v>
      </c>
      <c r="E2121" s="78"/>
      <c r="F2121" s="78"/>
      <c r="G2121" s="78"/>
      <c r="H2121" s="23" t="s">
        <v>29</v>
      </c>
      <c r="I2121" s="23" t="s">
        <v>30</v>
      </c>
      <c r="J2121" s="44"/>
      <c r="K2121" s="24" t="s">
        <v>214</v>
      </c>
      <c r="L2121" s="44"/>
      <c r="M2121" s="44"/>
      <c r="N2121" s="45" t="s">
        <v>32</v>
      </c>
      <c r="O2121" s="23" t="s">
        <v>5168</v>
      </c>
      <c r="P2121" s="46" t="s">
        <v>32</v>
      </c>
      <c r="Q2121" s="24" t="s">
        <v>54</v>
      </c>
      <c r="R2121" s="24" t="s">
        <v>35</v>
      </c>
      <c r="S2121" s="24" t="s">
        <v>36</v>
      </c>
      <c r="T2121" s="126">
        <v>41108.0</v>
      </c>
      <c r="U2121" s="24" t="s">
        <v>37</v>
      </c>
      <c r="V2121" s="24" t="s">
        <v>1618</v>
      </c>
      <c r="W2121" s="46" t="s">
        <v>36</v>
      </c>
      <c r="X2121" s="46" t="s">
        <v>6163</v>
      </c>
      <c r="Y2121" s="54">
        <v>41158.0</v>
      </c>
      <c r="Z2121" s="51" t="s">
        <v>6155</v>
      </c>
      <c r="AA2121" s="48" t="s">
        <v>6156</v>
      </c>
      <c r="AB2121" s="17" t="str">
        <f>VLOOKUP(Z2121,Gacetas!A:C,3,FALSE())</f>
        <v>https://drive.google.com/file/d/1NJSLd5AzhSg95LjrMFpK6TbqyPcKO__B/view?usp=sharing</v>
      </c>
    </row>
    <row r="2122">
      <c r="A2122" s="11">
        <v>2121.0</v>
      </c>
      <c r="B2122" s="24" t="s">
        <v>726</v>
      </c>
      <c r="C2122" s="24" t="s">
        <v>726</v>
      </c>
      <c r="D2122" s="24" t="s">
        <v>726</v>
      </c>
      <c r="E2122" s="78"/>
      <c r="F2122" s="78"/>
      <c r="G2122" s="78"/>
      <c r="H2122" s="23" t="s">
        <v>29</v>
      </c>
      <c r="I2122" s="23" t="s">
        <v>30</v>
      </c>
      <c r="J2122" s="44"/>
      <c r="K2122" s="24" t="s">
        <v>235</v>
      </c>
      <c r="L2122" s="44"/>
      <c r="M2122" s="44"/>
      <c r="N2122" s="45" t="s">
        <v>32</v>
      </c>
      <c r="O2122" s="23" t="s">
        <v>5123</v>
      </c>
      <c r="P2122" s="46" t="s">
        <v>32</v>
      </c>
      <c r="Q2122" s="24" t="s">
        <v>54</v>
      </c>
      <c r="R2122" s="24" t="s">
        <v>35</v>
      </c>
      <c r="S2122" s="24" t="s">
        <v>36</v>
      </c>
      <c r="T2122" s="126">
        <v>41141.0</v>
      </c>
      <c r="U2122" s="24" t="s">
        <v>1527</v>
      </c>
      <c r="V2122" s="24" t="s">
        <v>6164</v>
      </c>
      <c r="W2122" s="46" t="s">
        <v>36</v>
      </c>
      <c r="X2122" s="46" t="s">
        <v>6165</v>
      </c>
      <c r="Y2122" s="54">
        <v>41162.0</v>
      </c>
      <c r="Z2122" s="51" t="s">
        <v>6166</v>
      </c>
      <c r="AA2122" s="48" t="s">
        <v>6167</v>
      </c>
      <c r="AB2122" s="17" t="str">
        <f>VLOOKUP(Z2122,Gacetas!A:C,3,FALSE())</f>
        <v>https://drive.google.com/file/d/145DvIZ1PZGQH-NeEeVDZyANPQPs16yAX/view?usp=sharing</v>
      </c>
    </row>
    <row r="2123">
      <c r="A2123" s="11">
        <v>2122.0</v>
      </c>
      <c r="B2123" s="24" t="s">
        <v>6168</v>
      </c>
      <c r="C2123" s="24" t="s">
        <v>6169</v>
      </c>
      <c r="D2123" s="24" t="s">
        <v>6168</v>
      </c>
      <c r="E2123" s="78"/>
      <c r="F2123" s="78"/>
      <c r="G2123" s="78"/>
      <c r="H2123" s="23" t="s">
        <v>29</v>
      </c>
      <c r="I2123" s="23" t="s">
        <v>30</v>
      </c>
      <c r="J2123" s="44"/>
      <c r="K2123" s="24" t="s">
        <v>1013</v>
      </c>
      <c r="L2123" s="44"/>
      <c r="M2123" s="44"/>
      <c r="N2123" s="45" t="s">
        <v>32</v>
      </c>
      <c r="O2123" s="23" t="s">
        <v>5596</v>
      </c>
      <c r="P2123" s="46" t="s">
        <v>32</v>
      </c>
      <c r="Q2123" s="24" t="s">
        <v>54</v>
      </c>
      <c r="R2123" s="24" t="s">
        <v>35</v>
      </c>
      <c r="S2123" s="24" t="s">
        <v>36</v>
      </c>
      <c r="T2123" s="126">
        <v>41148.0</v>
      </c>
      <c r="U2123" s="24" t="s">
        <v>37</v>
      </c>
      <c r="V2123" s="24" t="s">
        <v>1618</v>
      </c>
      <c r="W2123" s="46" t="s">
        <v>36</v>
      </c>
      <c r="X2123" s="46" t="s">
        <v>6170</v>
      </c>
      <c r="Y2123" s="54">
        <v>41162.0</v>
      </c>
      <c r="Z2123" s="51" t="s">
        <v>6166</v>
      </c>
      <c r="AA2123" s="48" t="s">
        <v>6167</v>
      </c>
      <c r="AB2123" s="17" t="str">
        <f>VLOOKUP(Z2123,Gacetas!A:C,3,FALSE())</f>
        <v>https://drive.google.com/file/d/145DvIZ1PZGQH-NeEeVDZyANPQPs16yAX/view?usp=sharing</v>
      </c>
    </row>
    <row r="2124">
      <c r="A2124" s="11">
        <v>2123.0</v>
      </c>
      <c r="B2124" s="24" t="s">
        <v>3401</v>
      </c>
      <c r="C2124" s="24" t="s">
        <v>3401</v>
      </c>
      <c r="D2124" s="24" t="s">
        <v>3401</v>
      </c>
      <c r="E2124" s="78"/>
      <c r="F2124" s="78"/>
      <c r="G2124" s="78"/>
      <c r="H2124" s="23" t="s">
        <v>4672</v>
      </c>
      <c r="I2124" s="23" t="s">
        <v>30</v>
      </c>
      <c r="J2124" s="44"/>
      <c r="K2124" s="24" t="s">
        <v>107</v>
      </c>
      <c r="L2124" s="44"/>
      <c r="M2124" s="44"/>
      <c r="N2124" s="45" t="s">
        <v>32</v>
      </c>
      <c r="O2124" s="23" t="s">
        <v>6171</v>
      </c>
      <c r="P2124" s="46" t="s">
        <v>53</v>
      </c>
      <c r="Q2124" s="24" t="s">
        <v>54</v>
      </c>
      <c r="R2124" s="24" t="s">
        <v>35</v>
      </c>
      <c r="S2124" s="24" t="s">
        <v>36</v>
      </c>
      <c r="T2124" s="126">
        <v>41148.0</v>
      </c>
      <c r="U2124" s="24" t="s">
        <v>37</v>
      </c>
      <c r="V2124" s="24" t="s">
        <v>1618</v>
      </c>
      <c r="W2124" s="46" t="s">
        <v>36</v>
      </c>
      <c r="X2124" s="46" t="s">
        <v>6172</v>
      </c>
      <c r="Y2124" s="54">
        <v>41162.0</v>
      </c>
      <c r="Z2124" s="51" t="s">
        <v>6166</v>
      </c>
      <c r="AA2124" s="48" t="s">
        <v>6167</v>
      </c>
      <c r="AB2124" s="17" t="str">
        <f>VLOOKUP(Z2124,Gacetas!A:C,3,FALSE())</f>
        <v>https://drive.google.com/file/d/145DvIZ1PZGQH-NeEeVDZyANPQPs16yAX/view?usp=sharing</v>
      </c>
    </row>
    <row r="2125">
      <c r="A2125" s="11">
        <v>2124.0</v>
      </c>
      <c r="B2125" s="24" t="s">
        <v>296</v>
      </c>
      <c r="C2125" s="24" t="s">
        <v>296</v>
      </c>
      <c r="D2125" s="24" t="s">
        <v>296</v>
      </c>
      <c r="E2125" s="78"/>
      <c r="F2125" s="78"/>
      <c r="G2125" s="78"/>
      <c r="H2125" s="23" t="s">
        <v>29</v>
      </c>
      <c r="I2125" s="23" t="s">
        <v>30</v>
      </c>
      <c r="J2125" s="44"/>
      <c r="K2125" s="24" t="s">
        <v>214</v>
      </c>
      <c r="L2125" s="44"/>
      <c r="M2125" s="44"/>
      <c r="N2125" s="45" t="s">
        <v>32</v>
      </c>
      <c r="O2125" s="23" t="s">
        <v>5123</v>
      </c>
      <c r="P2125" s="46" t="s">
        <v>32</v>
      </c>
      <c r="Q2125" s="24" t="s">
        <v>34</v>
      </c>
      <c r="R2125" s="24" t="s">
        <v>35</v>
      </c>
      <c r="S2125" s="24" t="s">
        <v>36</v>
      </c>
      <c r="T2125" s="126">
        <v>41150.0</v>
      </c>
      <c r="U2125" s="24" t="s">
        <v>37</v>
      </c>
      <c r="V2125" s="24" t="s">
        <v>1618</v>
      </c>
      <c r="W2125" s="46" t="s">
        <v>36</v>
      </c>
      <c r="X2125" s="46" t="s">
        <v>6173</v>
      </c>
      <c r="Y2125" s="54">
        <v>41162.0</v>
      </c>
      <c r="Z2125" s="51" t="s">
        <v>6166</v>
      </c>
      <c r="AA2125" s="48" t="s">
        <v>6167</v>
      </c>
      <c r="AB2125" s="17" t="str">
        <f>VLOOKUP(Z2125,Gacetas!A:C,3,FALSE())</f>
        <v>https://drive.google.com/file/d/145DvIZ1PZGQH-NeEeVDZyANPQPs16yAX/view?usp=sharing</v>
      </c>
    </row>
    <row r="2126">
      <c r="A2126" s="11">
        <v>2125.0</v>
      </c>
      <c r="B2126" s="24" t="s">
        <v>6174</v>
      </c>
      <c r="C2126" s="24" t="s">
        <v>1306</v>
      </c>
      <c r="D2126" s="24" t="s">
        <v>6174</v>
      </c>
      <c r="E2126" s="78"/>
      <c r="F2126" s="78"/>
      <c r="G2126" s="78"/>
      <c r="H2126" s="23" t="s">
        <v>29</v>
      </c>
      <c r="I2126" s="23" t="s">
        <v>30</v>
      </c>
      <c r="J2126" s="44"/>
      <c r="K2126" s="24" t="s">
        <v>102</v>
      </c>
      <c r="L2126" s="44"/>
      <c r="M2126" s="44"/>
      <c r="N2126" s="45" t="s">
        <v>32</v>
      </c>
      <c r="O2126" s="23" t="s">
        <v>5123</v>
      </c>
      <c r="P2126" s="46" t="s">
        <v>32</v>
      </c>
      <c r="Q2126" s="24" t="s">
        <v>34</v>
      </c>
      <c r="R2126" s="24" t="s">
        <v>35</v>
      </c>
      <c r="S2126" s="24" t="s">
        <v>36</v>
      </c>
      <c r="T2126" s="126">
        <v>41150.0</v>
      </c>
      <c r="U2126" s="24" t="s">
        <v>37</v>
      </c>
      <c r="V2126" s="24" t="s">
        <v>1618</v>
      </c>
      <c r="W2126" s="46" t="s">
        <v>36</v>
      </c>
      <c r="X2126" s="46" t="s">
        <v>6175</v>
      </c>
      <c r="Y2126" s="54">
        <v>41162.0</v>
      </c>
      <c r="Z2126" s="51" t="s">
        <v>6166</v>
      </c>
      <c r="AA2126" s="48" t="s">
        <v>6167</v>
      </c>
      <c r="AB2126" s="17" t="str">
        <f>VLOOKUP(Z2126,Gacetas!A:C,3,FALSE())</f>
        <v>https://drive.google.com/file/d/145DvIZ1PZGQH-NeEeVDZyANPQPs16yAX/view?usp=sharing</v>
      </c>
    </row>
    <row r="2127">
      <c r="A2127" s="11">
        <v>2126.0</v>
      </c>
      <c r="B2127" s="24" t="s">
        <v>6176</v>
      </c>
      <c r="C2127" s="24" t="s">
        <v>6176</v>
      </c>
      <c r="D2127" s="24" t="s">
        <v>6176</v>
      </c>
      <c r="E2127" s="78"/>
      <c r="F2127" s="78"/>
      <c r="G2127" s="78"/>
      <c r="H2127" s="23" t="s">
        <v>29</v>
      </c>
      <c r="I2127" s="23" t="s">
        <v>30</v>
      </c>
      <c r="J2127" s="44"/>
      <c r="K2127" s="24" t="s">
        <v>102</v>
      </c>
      <c r="L2127" s="44"/>
      <c r="M2127" s="44"/>
      <c r="N2127" s="45" t="s">
        <v>32</v>
      </c>
      <c r="O2127" s="23" t="s">
        <v>5123</v>
      </c>
      <c r="P2127" s="46" t="s">
        <v>32</v>
      </c>
      <c r="Q2127" s="24" t="s">
        <v>34</v>
      </c>
      <c r="R2127" s="24" t="s">
        <v>35</v>
      </c>
      <c r="S2127" s="24" t="s">
        <v>36</v>
      </c>
      <c r="T2127" s="126">
        <v>41150.0</v>
      </c>
      <c r="U2127" s="24" t="s">
        <v>37</v>
      </c>
      <c r="V2127" s="24" t="s">
        <v>1618</v>
      </c>
      <c r="W2127" s="46" t="s">
        <v>36</v>
      </c>
      <c r="X2127" s="46" t="s">
        <v>6177</v>
      </c>
      <c r="Y2127" s="54">
        <v>41162.0</v>
      </c>
      <c r="Z2127" s="51" t="s">
        <v>6166</v>
      </c>
      <c r="AA2127" s="48" t="s">
        <v>6167</v>
      </c>
      <c r="AB2127" s="17" t="str">
        <f>VLOOKUP(Z2127,Gacetas!A:C,3,FALSE())</f>
        <v>https://drive.google.com/file/d/145DvIZ1PZGQH-NeEeVDZyANPQPs16yAX/view?usp=sharing</v>
      </c>
    </row>
    <row r="2128">
      <c r="A2128" s="11">
        <v>2127.0</v>
      </c>
      <c r="B2128" s="24" t="s">
        <v>710</v>
      </c>
      <c r="C2128" s="24" t="s">
        <v>710</v>
      </c>
      <c r="D2128" s="24" t="s">
        <v>710</v>
      </c>
      <c r="E2128" s="78"/>
      <c r="F2128" s="78"/>
      <c r="G2128" s="78"/>
      <c r="H2128" s="23" t="s">
        <v>29</v>
      </c>
      <c r="I2128" s="23" t="s">
        <v>30</v>
      </c>
      <c r="J2128" s="44"/>
      <c r="K2128" s="24" t="s">
        <v>45</v>
      </c>
      <c r="L2128" s="44"/>
      <c r="M2128" s="44"/>
      <c r="N2128" s="45" t="s">
        <v>32</v>
      </c>
      <c r="O2128" s="23" t="s">
        <v>5123</v>
      </c>
      <c r="P2128" s="46" t="s">
        <v>32</v>
      </c>
      <c r="Q2128" s="24" t="s">
        <v>54</v>
      </c>
      <c r="R2128" s="24" t="s">
        <v>35</v>
      </c>
      <c r="S2128" s="24" t="s">
        <v>36</v>
      </c>
      <c r="T2128" s="126">
        <v>41150.0</v>
      </c>
      <c r="U2128" s="24" t="s">
        <v>37</v>
      </c>
      <c r="V2128" s="24" t="s">
        <v>1618</v>
      </c>
      <c r="W2128" s="46" t="s">
        <v>36</v>
      </c>
      <c r="X2128" s="46" t="s">
        <v>6178</v>
      </c>
      <c r="Y2128" s="54">
        <v>41162.0</v>
      </c>
      <c r="Z2128" s="51" t="s">
        <v>6166</v>
      </c>
      <c r="AA2128" s="48" t="s">
        <v>6167</v>
      </c>
      <c r="AB2128" s="17" t="str">
        <f>VLOOKUP(Z2128,Gacetas!A:C,3,FALSE())</f>
        <v>https://drive.google.com/file/d/145DvIZ1PZGQH-NeEeVDZyANPQPs16yAX/view?usp=sharing</v>
      </c>
    </row>
    <row r="2129">
      <c r="A2129" s="11">
        <v>2128.0</v>
      </c>
      <c r="B2129" s="24" t="s">
        <v>3415</v>
      </c>
      <c r="C2129" s="24" t="s">
        <v>3415</v>
      </c>
      <c r="D2129" s="24" t="s">
        <v>3415</v>
      </c>
      <c r="E2129" s="78"/>
      <c r="F2129" s="78"/>
      <c r="G2129" s="78"/>
      <c r="H2129" s="23" t="s">
        <v>29</v>
      </c>
      <c r="I2129" s="23" t="s">
        <v>30</v>
      </c>
      <c r="J2129" s="44"/>
      <c r="K2129" s="24" t="s">
        <v>292</v>
      </c>
      <c r="L2129" s="44"/>
      <c r="M2129" s="44"/>
      <c r="N2129" s="45" t="s">
        <v>32</v>
      </c>
      <c r="O2129" s="23" t="s">
        <v>5123</v>
      </c>
      <c r="P2129" s="46" t="s">
        <v>32</v>
      </c>
      <c r="Q2129" s="24" t="s">
        <v>54</v>
      </c>
      <c r="R2129" s="24" t="s">
        <v>35</v>
      </c>
      <c r="S2129" s="24" t="s">
        <v>36</v>
      </c>
      <c r="T2129" s="126">
        <v>41150.0</v>
      </c>
      <c r="U2129" s="24" t="s">
        <v>37</v>
      </c>
      <c r="V2129" s="24" t="s">
        <v>1618</v>
      </c>
      <c r="W2129" s="46" t="s">
        <v>36</v>
      </c>
      <c r="X2129" s="46" t="s">
        <v>6179</v>
      </c>
      <c r="Y2129" s="54">
        <v>41162.0</v>
      </c>
      <c r="Z2129" s="51" t="s">
        <v>6166</v>
      </c>
      <c r="AA2129" s="48" t="s">
        <v>6167</v>
      </c>
      <c r="AB2129" s="17" t="str">
        <f>VLOOKUP(Z2129,Gacetas!A:C,3,FALSE())</f>
        <v>https://drive.google.com/file/d/145DvIZ1PZGQH-NeEeVDZyANPQPs16yAX/view?usp=sharing</v>
      </c>
    </row>
    <row r="2130">
      <c r="A2130" s="11">
        <v>2129.0</v>
      </c>
      <c r="B2130" s="24" t="s">
        <v>1374</v>
      </c>
      <c r="C2130" s="24" t="s">
        <v>1374</v>
      </c>
      <c r="D2130" s="24" t="s">
        <v>1374</v>
      </c>
      <c r="E2130" s="78"/>
      <c r="F2130" s="78"/>
      <c r="G2130" s="78"/>
      <c r="H2130" s="23" t="s">
        <v>29</v>
      </c>
      <c r="I2130" s="23" t="s">
        <v>30</v>
      </c>
      <c r="J2130" s="44"/>
      <c r="K2130" s="24" t="s">
        <v>84</v>
      </c>
      <c r="L2130" s="44"/>
      <c r="M2130" s="44"/>
      <c r="N2130" s="45" t="s">
        <v>32</v>
      </c>
      <c r="O2130" s="23" t="s">
        <v>5596</v>
      </c>
      <c r="P2130" s="46" t="s">
        <v>32</v>
      </c>
      <c r="Q2130" s="24" t="s">
        <v>34</v>
      </c>
      <c r="R2130" s="24" t="s">
        <v>35</v>
      </c>
      <c r="S2130" s="24" t="s">
        <v>36</v>
      </c>
      <c r="T2130" s="126">
        <v>41150.0</v>
      </c>
      <c r="U2130" s="24" t="s">
        <v>37</v>
      </c>
      <c r="V2130" s="24" t="s">
        <v>1618</v>
      </c>
      <c r="W2130" s="46" t="s">
        <v>36</v>
      </c>
      <c r="X2130" s="46" t="s">
        <v>6180</v>
      </c>
      <c r="Y2130" s="54">
        <v>41162.0</v>
      </c>
      <c r="Z2130" s="51" t="s">
        <v>6166</v>
      </c>
      <c r="AA2130" s="48" t="s">
        <v>6167</v>
      </c>
      <c r="AB2130" s="17" t="str">
        <f>VLOOKUP(Z2130,Gacetas!A:C,3,FALSE())</f>
        <v>https://drive.google.com/file/d/145DvIZ1PZGQH-NeEeVDZyANPQPs16yAX/view?usp=sharing</v>
      </c>
    </row>
    <row r="2131">
      <c r="A2131" s="11">
        <v>2130.0</v>
      </c>
      <c r="B2131" s="24" t="s">
        <v>6181</v>
      </c>
      <c r="C2131" s="24" t="s">
        <v>6182</v>
      </c>
      <c r="D2131" s="24" t="s">
        <v>6181</v>
      </c>
      <c r="E2131" s="78"/>
      <c r="F2131" s="78"/>
      <c r="G2131" s="78"/>
      <c r="H2131" s="23" t="s">
        <v>29</v>
      </c>
      <c r="I2131" s="23" t="s">
        <v>30</v>
      </c>
      <c r="J2131" s="44"/>
      <c r="K2131" s="24" t="s">
        <v>31</v>
      </c>
      <c r="L2131" s="44"/>
      <c r="M2131" s="44"/>
      <c r="N2131" s="45" t="s">
        <v>32</v>
      </c>
      <c r="O2131" s="23" t="s">
        <v>5596</v>
      </c>
      <c r="P2131" s="46" t="s">
        <v>32</v>
      </c>
      <c r="Q2131" s="24" t="s">
        <v>34</v>
      </c>
      <c r="R2131" s="24" t="s">
        <v>35</v>
      </c>
      <c r="S2131" s="24" t="s">
        <v>36</v>
      </c>
      <c r="T2131" s="126">
        <v>41155.0</v>
      </c>
      <c r="U2131" s="24" t="s">
        <v>37</v>
      </c>
      <c r="V2131" s="24" t="s">
        <v>1618</v>
      </c>
      <c r="W2131" s="46" t="s">
        <v>36</v>
      </c>
      <c r="X2131" s="46" t="s">
        <v>6183</v>
      </c>
      <c r="Y2131" s="54">
        <v>41164.0</v>
      </c>
      <c r="Z2131" s="51" t="s">
        <v>6184</v>
      </c>
      <c r="AA2131" s="48" t="s">
        <v>6185</v>
      </c>
      <c r="AB2131" s="17" t="str">
        <f>VLOOKUP(Z2131,Gacetas!A:C,3,FALSE())</f>
        <v>https://drive.google.com/file/d/1TWyL393C6JKjLFF3YxTomvzaFt2BLHeJ/view?usp=sharing</v>
      </c>
    </row>
    <row r="2132">
      <c r="A2132" s="11">
        <v>2131.0</v>
      </c>
      <c r="B2132" s="24" t="s">
        <v>6186</v>
      </c>
      <c r="C2132" s="24" t="s">
        <v>3375</v>
      </c>
      <c r="D2132" s="24" t="s">
        <v>6186</v>
      </c>
      <c r="E2132" s="78"/>
      <c r="F2132" s="78"/>
      <c r="G2132" s="78"/>
      <c r="H2132" s="23" t="s">
        <v>29</v>
      </c>
      <c r="I2132" s="23" t="s">
        <v>30</v>
      </c>
      <c r="J2132" s="44"/>
      <c r="K2132" s="24" t="s">
        <v>214</v>
      </c>
      <c r="L2132" s="44"/>
      <c r="M2132" s="44"/>
      <c r="N2132" s="45" t="s">
        <v>32</v>
      </c>
      <c r="O2132" s="23" t="s">
        <v>5596</v>
      </c>
      <c r="P2132" s="46" t="s">
        <v>32</v>
      </c>
      <c r="Q2132" s="24" t="s">
        <v>54</v>
      </c>
      <c r="R2132" s="24" t="s">
        <v>35</v>
      </c>
      <c r="S2132" s="24" t="s">
        <v>36</v>
      </c>
      <c r="T2132" s="126">
        <v>41150.0</v>
      </c>
      <c r="U2132" s="24" t="s">
        <v>37</v>
      </c>
      <c r="V2132" s="24" t="s">
        <v>1618</v>
      </c>
      <c r="W2132" s="46" t="s">
        <v>36</v>
      </c>
      <c r="X2132" s="46" t="s">
        <v>6187</v>
      </c>
      <c r="Y2132" s="54">
        <v>41183.0</v>
      </c>
      <c r="Z2132" s="51" t="s">
        <v>6188</v>
      </c>
      <c r="AA2132" s="48" t="s">
        <v>6189</v>
      </c>
      <c r="AB2132" s="17" t="str">
        <f>VLOOKUP(Z2132,Gacetas!A:C,3,FALSE())</f>
        <v>https://drive.google.com/file/d/15OkMY0w5j5ktoAs2iiUNObO-x0CXdEXU/view?usp=sharing</v>
      </c>
    </row>
    <row r="2133">
      <c r="A2133" s="11">
        <v>2132.0</v>
      </c>
      <c r="B2133" s="24" t="s">
        <v>819</v>
      </c>
      <c r="C2133" s="24" t="s">
        <v>819</v>
      </c>
      <c r="D2133" s="24" t="s">
        <v>819</v>
      </c>
      <c r="E2133" s="78"/>
      <c r="F2133" s="78"/>
      <c r="G2133" s="78"/>
      <c r="H2133" s="23" t="s">
        <v>29</v>
      </c>
      <c r="I2133" s="23" t="s">
        <v>30</v>
      </c>
      <c r="J2133" s="44"/>
      <c r="K2133" s="24" t="s">
        <v>292</v>
      </c>
      <c r="L2133" s="44"/>
      <c r="M2133" s="44"/>
      <c r="N2133" s="45" t="s">
        <v>32</v>
      </c>
      <c r="O2133" s="23" t="s">
        <v>5596</v>
      </c>
      <c r="P2133" s="46" t="s">
        <v>32</v>
      </c>
      <c r="Q2133" s="24" t="s">
        <v>54</v>
      </c>
      <c r="R2133" s="24" t="s">
        <v>35</v>
      </c>
      <c r="S2133" s="24" t="s">
        <v>36</v>
      </c>
      <c r="T2133" s="126">
        <v>41164.0</v>
      </c>
      <c r="U2133" s="24" t="s">
        <v>37</v>
      </c>
      <c r="V2133" s="24" t="s">
        <v>1618</v>
      </c>
      <c r="W2133" s="46" t="s">
        <v>36</v>
      </c>
      <c r="X2133" s="46" t="s">
        <v>6190</v>
      </c>
      <c r="Y2133" s="54">
        <v>41185.0</v>
      </c>
      <c r="Z2133" s="51" t="s">
        <v>6191</v>
      </c>
      <c r="AA2133" s="48" t="s">
        <v>6192</v>
      </c>
      <c r="AB2133" s="17" t="str">
        <f>VLOOKUP(Z2133,Gacetas!A:C,3,FALSE())</f>
        <v>https://drive.google.com/file/d/17470sGnR_153epHrOrdpbaXjlU8EotuB/view?usp=sharing</v>
      </c>
    </row>
    <row r="2134">
      <c r="A2134" s="11">
        <v>2133.0</v>
      </c>
      <c r="B2134" s="24" t="s">
        <v>6193</v>
      </c>
      <c r="C2134" s="24" t="s">
        <v>6194</v>
      </c>
      <c r="D2134" s="24" t="s">
        <v>6193</v>
      </c>
      <c r="E2134" s="78"/>
      <c r="F2134" s="78"/>
      <c r="G2134" s="78"/>
      <c r="H2134" s="23" t="s">
        <v>4672</v>
      </c>
      <c r="I2134" s="23" t="s">
        <v>30</v>
      </c>
      <c r="J2134" s="44"/>
      <c r="K2134" s="24" t="s">
        <v>89</v>
      </c>
      <c r="L2134" s="44"/>
      <c r="M2134" s="44"/>
      <c r="N2134" s="45" t="s">
        <v>32</v>
      </c>
      <c r="O2134" s="23" t="s">
        <v>6195</v>
      </c>
      <c r="P2134" s="46" t="s">
        <v>53</v>
      </c>
      <c r="Q2134" s="24" t="s">
        <v>54</v>
      </c>
      <c r="R2134" s="24" t="s">
        <v>35</v>
      </c>
      <c r="S2134" s="24" t="s">
        <v>36</v>
      </c>
      <c r="T2134" s="126">
        <v>41165.0</v>
      </c>
      <c r="U2134" s="24" t="s">
        <v>37</v>
      </c>
      <c r="V2134" s="24" t="s">
        <v>1618</v>
      </c>
      <c r="W2134" s="46" t="s">
        <v>36</v>
      </c>
      <c r="X2134" s="46" t="s">
        <v>6196</v>
      </c>
      <c r="Y2134" s="54">
        <v>41185.0</v>
      </c>
      <c r="Z2134" s="51" t="s">
        <v>6191</v>
      </c>
      <c r="AA2134" s="48" t="s">
        <v>6192</v>
      </c>
      <c r="AB2134" s="17" t="str">
        <f>VLOOKUP(Z2134,Gacetas!A:C,3,FALSE())</f>
        <v>https://drive.google.com/file/d/17470sGnR_153epHrOrdpbaXjlU8EotuB/view?usp=sharing</v>
      </c>
    </row>
    <row r="2135">
      <c r="A2135" s="11">
        <v>2134.0</v>
      </c>
      <c r="B2135" s="24" t="s">
        <v>3341</v>
      </c>
      <c r="C2135" s="24" t="s">
        <v>3341</v>
      </c>
      <c r="D2135" s="24" t="s">
        <v>3341</v>
      </c>
      <c r="E2135" s="78"/>
      <c r="F2135" s="78"/>
      <c r="G2135" s="78"/>
      <c r="H2135" s="23" t="s">
        <v>29</v>
      </c>
      <c r="I2135" s="23" t="s">
        <v>30</v>
      </c>
      <c r="J2135" s="44"/>
      <c r="K2135" s="24" t="s">
        <v>84</v>
      </c>
      <c r="L2135" s="44"/>
      <c r="M2135" s="44"/>
      <c r="N2135" s="45" t="s">
        <v>32</v>
      </c>
      <c r="O2135" s="23" t="s">
        <v>5596</v>
      </c>
      <c r="P2135" s="46" t="s">
        <v>32</v>
      </c>
      <c r="Q2135" s="24" t="s">
        <v>54</v>
      </c>
      <c r="R2135" s="24" t="s">
        <v>35</v>
      </c>
      <c r="S2135" s="24" t="s">
        <v>36</v>
      </c>
      <c r="T2135" s="126">
        <v>41165.0</v>
      </c>
      <c r="U2135" s="24" t="s">
        <v>37</v>
      </c>
      <c r="V2135" s="24" t="s">
        <v>1618</v>
      </c>
      <c r="W2135" s="46" t="s">
        <v>36</v>
      </c>
      <c r="X2135" s="46" t="s">
        <v>6197</v>
      </c>
      <c r="Y2135" s="54">
        <v>41185.0</v>
      </c>
      <c r="Z2135" s="51" t="s">
        <v>6191</v>
      </c>
      <c r="AA2135" s="48" t="s">
        <v>6192</v>
      </c>
      <c r="AB2135" s="17" t="str">
        <f>VLOOKUP(Z2135,Gacetas!A:C,3,FALSE())</f>
        <v>https://drive.google.com/file/d/17470sGnR_153epHrOrdpbaXjlU8EotuB/view?usp=sharing</v>
      </c>
    </row>
    <row r="2136">
      <c r="A2136" s="11">
        <v>2135.0</v>
      </c>
      <c r="B2136" s="24" t="s">
        <v>5035</v>
      </c>
      <c r="C2136" s="24" t="s">
        <v>3197</v>
      </c>
      <c r="D2136" s="24" t="s">
        <v>5035</v>
      </c>
      <c r="E2136" s="78"/>
      <c r="F2136" s="78"/>
      <c r="G2136" s="78"/>
      <c r="H2136" s="23" t="s">
        <v>29</v>
      </c>
      <c r="I2136" s="23" t="s">
        <v>30</v>
      </c>
      <c r="J2136" s="44"/>
      <c r="K2136" s="24" t="s">
        <v>84</v>
      </c>
      <c r="L2136" s="44"/>
      <c r="M2136" s="44"/>
      <c r="N2136" s="45" t="s">
        <v>32</v>
      </c>
      <c r="O2136" s="23" t="s">
        <v>5596</v>
      </c>
      <c r="P2136" s="46" t="s">
        <v>32</v>
      </c>
      <c r="Q2136" s="24" t="s">
        <v>54</v>
      </c>
      <c r="R2136" s="24" t="s">
        <v>35</v>
      </c>
      <c r="S2136" s="24" t="s">
        <v>36</v>
      </c>
      <c r="T2136" s="126">
        <v>41165.0</v>
      </c>
      <c r="U2136" s="24" t="s">
        <v>37</v>
      </c>
      <c r="V2136" s="24" t="s">
        <v>1618</v>
      </c>
      <c r="W2136" s="46" t="s">
        <v>36</v>
      </c>
      <c r="X2136" s="46" t="s">
        <v>6198</v>
      </c>
      <c r="Y2136" s="54">
        <v>41185.0</v>
      </c>
      <c r="Z2136" s="51" t="s">
        <v>6191</v>
      </c>
      <c r="AA2136" s="48" t="s">
        <v>6192</v>
      </c>
      <c r="AB2136" s="17" t="str">
        <f>VLOOKUP(Z2136,Gacetas!A:C,3,FALSE())</f>
        <v>https://drive.google.com/file/d/17470sGnR_153epHrOrdpbaXjlU8EotuB/view?usp=sharing</v>
      </c>
    </row>
    <row r="2137">
      <c r="A2137" s="11">
        <v>2136.0</v>
      </c>
      <c r="B2137" s="24" t="s">
        <v>6199</v>
      </c>
      <c r="C2137" s="24" t="s">
        <v>3344</v>
      </c>
      <c r="D2137" s="24" t="s">
        <v>6199</v>
      </c>
      <c r="E2137" s="78"/>
      <c r="F2137" s="78"/>
      <c r="G2137" s="78"/>
      <c r="H2137" s="23" t="s">
        <v>29</v>
      </c>
      <c r="I2137" s="23" t="s">
        <v>30</v>
      </c>
      <c r="J2137" s="44"/>
      <c r="K2137" s="24" t="s">
        <v>3345</v>
      </c>
      <c r="L2137" s="44"/>
      <c r="M2137" s="44"/>
      <c r="N2137" s="45" t="s">
        <v>32</v>
      </c>
      <c r="O2137" s="23" t="s">
        <v>3346</v>
      </c>
      <c r="P2137" s="46" t="s">
        <v>53</v>
      </c>
      <c r="Q2137" s="24" t="s">
        <v>54</v>
      </c>
      <c r="R2137" s="24" t="s">
        <v>35</v>
      </c>
      <c r="S2137" s="24" t="s">
        <v>36</v>
      </c>
      <c r="T2137" s="126">
        <v>41165.0</v>
      </c>
      <c r="U2137" s="24" t="s">
        <v>37</v>
      </c>
      <c r="V2137" s="24" t="s">
        <v>1618</v>
      </c>
      <c r="W2137" s="46" t="s">
        <v>36</v>
      </c>
      <c r="X2137" s="46" t="s">
        <v>6200</v>
      </c>
      <c r="Y2137" s="54">
        <v>41185.0</v>
      </c>
      <c r="Z2137" s="51" t="s">
        <v>6191</v>
      </c>
      <c r="AA2137" s="48" t="s">
        <v>6192</v>
      </c>
      <c r="AB2137" s="17" t="str">
        <f>VLOOKUP(Z2137,Gacetas!A:C,3,FALSE())</f>
        <v>https://drive.google.com/file/d/17470sGnR_153epHrOrdpbaXjlU8EotuB/view?usp=sharing</v>
      </c>
    </row>
    <row r="2138">
      <c r="A2138" s="11">
        <v>2137.0</v>
      </c>
      <c r="B2138" s="23" t="s">
        <v>6201</v>
      </c>
      <c r="C2138" s="23" t="s">
        <v>71</v>
      </c>
      <c r="D2138" s="23" t="s">
        <v>6201</v>
      </c>
      <c r="E2138" s="78"/>
      <c r="F2138" s="78"/>
      <c r="G2138" s="78"/>
      <c r="H2138" s="23" t="s">
        <v>29</v>
      </c>
      <c r="I2138" s="23" t="s">
        <v>30</v>
      </c>
      <c r="J2138" s="44"/>
      <c r="K2138" s="24" t="s">
        <v>45</v>
      </c>
      <c r="L2138" s="44"/>
      <c r="M2138" s="44"/>
      <c r="N2138" s="45" t="s">
        <v>32</v>
      </c>
      <c r="O2138" s="23" t="s">
        <v>5596</v>
      </c>
      <c r="P2138" s="46" t="s">
        <v>32</v>
      </c>
      <c r="Q2138" s="24" t="s">
        <v>34</v>
      </c>
      <c r="R2138" s="24" t="s">
        <v>35</v>
      </c>
      <c r="S2138" s="24" t="s">
        <v>36</v>
      </c>
      <c r="T2138" s="126">
        <v>41169.0</v>
      </c>
      <c r="U2138" s="24" t="s">
        <v>37</v>
      </c>
      <c r="V2138" s="24" t="s">
        <v>1618</v>
      </c>
      <c r="W2138" s="46" t="s">
        <v>36</v>
      </c>
      <c r="X2138" s="46" t="s">
        <v>6202</v>
      </c>
      <c r="Y2138" s="54">
        <v>41185.0</v>
      </c>
      <c r="Z2138" s="51" t="s">
        <v>6191</v>
      </c>
      <c r="AA2138" s="48" t="s">
        <v>6192</v>
      </c>
      <c r="AB2138" s="17" t="str">
        <f>VLOOKUP(Z2138,Gacetas!A:C,3,FALSE())</f>
        <v>https://drive.google.com/file/d/17470sGnR_153epHrOrdpbaXjlU8EotuB/view?usp=sharing</v>
      </c>
    </row>
    <row r="2139">
      <c r="A2139" s="11">
        <v>2138.0</v>
      </c>
      <c r="B2139" s="24" t="s">
        <v>6203</v>
      </c>
      <c r="C2139" s="24" t="s">
        <v>6203</v>
      </c>
      <c r="D2139" s="24" t="s">
        <v>6203</v>
      </c>
      <c r="E2139" s="78"/>
      <c r="F2139" s="78"/>
      <c r="G2139" s="78"/>
      <c r="H2139" s="23" t="s">
        <v>29</v>
      </c>
      <c r="I2139" s="23" t="s">
        <v>30</v>
      </c>
      <c r="J2139" s="44"/>
      <c r="K2139" s="24" t="s">
        <v>214</v>
      </c>
      <c r="L2139" s="44"/>
      <c r="M2139" s="44"/>
      <c r="N2139" s="45" t="s">
        <v>32</v>
      </c>
      <c r="O2139" s="23" t="s">
        <v>5596</v>
      </c>
      <c r="P2139" s="46" t="s">
        <v>32</v>
      </c>
      <c r="Q2139" s="24" t="s">
        <v>54</v>
      </c>
      <c r="R2139" s="24" t="s">
        <v>35</v>
      </c>
      <c r="S2139" s="24" t="s">
        <v>36</v>
      </c>
      <c r="T2139" s="126">
        <v>41169.0</v>
      </c>
      <c r="U2139" s="24" t="s">
        <v>37</v>
      </c>
      <c r="V2139" s="24" t="s">
        <v>1618</v>
      </c>
      <c r="W2139" s="46" t="s">
        <v>36</v>
      </c>
      <c r="X2139" s="46" t="s">
        <v>6204</v>
      </c>
      <c r="Y2139" s="54">
        <v>41185.0</v>
      </c>
      <c r="Z2139" s="51" t="s">
        <v>6191</v>
      </c>
      <c r="AA2139" s="48" t="s">
        <v>6192</v>
      </c>
      <c r="AB2139" s="17" t="str">
        <f>VLOOKUP(Z2139,Gacetas!A:C,3,FALSE())</f>
        <v>https://drive.google.com/file/d/17470sGnR_153epHrOrdpbaXjlU8EotuB/view?usp=sharing</v>
      </c>
    </row>
    <row r="2140">
      <c r="A2140" s="11">
        <v>2139.0</v>
      </c>
      <c r="B2140" s="24" t="s">
        <v>6205</v>
      </c>
      <c r="C2140" s="24" t="s">
        <v>6205</v>
      </c>
      <c r="D2140" s="24" t="s">
        <v>6205</v>
      </c>
      <c r="E2140" s="78"/>
      <c r="F2140" s="78"/>
      <c r="G2140" s="78"/>
      <c r="H2140" s="23" t="s">
        <v>29</v>
      </c>
      <c r="I2140" s="23" t="s">
        <v>30</v>
      </c>
      <c r="J2140" s="44"/>
      <c r="K2140" s="24" t="s">
        <v>45</v>
      </c>
      <c r="L2140" s="44"/>
      <c r="M2140" s="44"/>
      <c r="N2140" s="45" t="s">
        <v>32</v>
      </c>
      <c r="O2140" s="23" t="s">
        <v>5596</v>
      </c>
      <c r="P2140" s="46" t="s">
        <v>32</v>
      </c>
      <c r="Q2140" s="24" t="s">
        <v>54</v>
      </c>
      <c r="R2140" s="24" t="s">
        <v>35</v>
      </c>
      <c r="S2140" s="24" t="s">
        <v>36</v>
      </c>
      <c r="T2140" s="126">
        <v>41169.0</v>
      </c>
      <c r="U2140" s="24" t="s">
        <v>37</v>
      </c>
      <c r="V2140" s="24" t="s">
        <v>1618</v>
      </c>
      <c r="W2140" s="46" t="s">
        <v>36</v>
      </c>
      <c r="X2140" s="46" t="s">
        <v>6206</v>
      </c>
      <c r="Y2140" s="54">
        <v>41185.0</v>
      </c>
      <c r="Z2140" s="51" t="s">
        <v>6191</v>
      </c>
      <c r="AA2140" s="48" t="s">
        <v>6192</v>
      </c>
      <c r="AB2140" s="17" t="str">
        <f>VLOOKUP(Z2140,Gacetas!A:C,3,FALSE())</f>
        <v>https://drive.google.com/file/d/17470sGnR_153epHrOrdpbaXjlU8EotuB/view?usp=sharing</v>
      </c>
    </row>
    <row r="2141">
      <c r="A2141" s="11">
        <v>2140.0</v>
      </c>
      <c r="B2141" s="24" t="s">
        <v>3165</v>
      </c>
      <c r="C2141" s="24" t="s">
        <v>677</v>
      </c>
      <c r="D2141" s="24" t="s">
        <v>3165</v>
      </c>
      <c r="E2141" s="78"/>
      <c r="F2141" s="78"/>
      <c r="G2141" s="78"/>
      <c r="H2141" s="23" t="s">
        <v>29</v>
      </c>
      <c r="I2141" s="23" t="s">
        <v>30</v>
      </c>
      <c r="J2141" s="44"/>
      <c r="K2141" s="24" t="s">
        <v>45</v>
      </c>
      <c r="L2141" s="44"/>
      <c r="M2141" s="44"/>
      <c r="N2141" s="45" t="s">
        <v>32</v>
      </c>
      <c r="O2141" s="23" t="s">
        <v>6207</v>
      </c>
      <c r="P2141" s="46" t="s">
        <v>32</v>
      </c>
      <c r="Q2141" s="24" t="s">
        <v>54</v>
      </c>
      <c r="R2141" s="24" t="s">
        <v>35</v>
      </c>
      <c r="S2141" s="24" t="s">
        <v>36</v>
      </c>
      <c r="T2141" s="126">
        <v>41169.0</v>
      </c>
      <c r="U2141" s="24" t="s">
        <v>37</v>
      </c>
      <c r="V2141" s="24" t="s">
        <v>1618</v>
      </c>
      <c r="W2141" s="46" t="s">
        <v>36</v>
      </c>
      <c r="X2141" s="46" t="s">
        <v>6208</v>
      </c>
      <c r="Y2141" s="54">
        <v>41185.0</v>
      </c>
      <c r="Z2141" s="51" t="s">
        <v>6191</v>
      </c>
      <c r="AA2141" s="48" t="s">
        <v>6192</v>
      </c>
      <c r="AB2141" s="17" t="str">
        <f>VLOOKUP(Z2141,Gacetas!A:C,3,FALSE())</f>
        <v>https://drive.google.com/file/d/17470sGnR_153epHrOrdpbaXjlU8EotuB/view?usp=sharing</v>
      </c>
    </row>
    <row r="2142">
      <c r="A2142" s="11">
        <v>2141.0</v>
      </c>
      <c r="B2142" s="24" t="s">
        <v>6209</v>
      </c>
      <c r="C2142" s="24" t="s">
        <v>791</v>
      </c>
      <c r="D2142" s="24" t="s">
        <v>6209</v>
      </c>
      <c r="E2142" s="78"/>
      <c r="F2142" s="78"/>
      <c r="G2142" s="78"/>
      <c r="H2142" s="23" t="s">
        <v>29</v>
      </c>
      <c r="I2142" s="23" t="s">
        <v>30</v>
      </c>
      <c r="J2142" s="44"/>
      <c r="K2142" s="24" t="s">
        <v>145</v>
      </c>
      <c r="L2142" s="44"/>
      <c r="M2142" s="44"/>
      <c r="N2142" s="45" t="s">
        <v>32</v>
      </c>
      <c r="O2142" s="23" t="s">
        <v>5596</v>
      </c>
      <c r="P2142" s="46" t="s">
        <v>32</v>
      </c>
      <c r="Q2142" s="24" t="s">
        <v>54</v>
      </c>
      <c r="R2142" s="24" t="s">
        <v>35</v>
      </c>
      <c r="S2142" s="24" t="s">
        <v>36</v>
      </c>
      <c r="T2142" s="126">
        <v>41171.0</v>
      </c>
      <c r="U2142" s="24" t="s">
        <v>37</v>
      </c>
      <c r="V2142" s="24" t="s">
        <v>1618</v>
      </c>
      <c r="W2142" s="46" t="s">
        <v>36</v>
      </c>
      <c r="X2142" s="46" t="s">
        <v>6210</v>
      </c>
      <c r="Y2142" s="54">
        <v>41185.0</v>
      </c>
      <c r="Z2142" s="51" t="s">
        <v>6191</v>
      </c>
      <c r="AA2142" s="48" t="s">
        <v>6192</v>
      </c>
      <c r="AB2142" s="17" t="str">
        <f>VLOOKUP(Z2142,Gacetas!A:C,3,FALSE())</f>
        <v>https://drive.google.com/file/d/17470sGnR_153epHrOrdpbaXjlU8EotuB/view?usp=sharing</v>
      </c>
    </row>
    <row r="2143">
      <c r="A2143" s="11">
        <v>2142.0</v>
      </c>
      <c r="B2143" s="24" t="s">
        <v>6211</v>
      </c>
      <c r="C2143" s="24" t="s">
        <v>6211</v>
      </c>
      <c r="D2143" s="24" t="s">
        <v>6211</v>
      </c>
      <c r="E2143" s="78"/>
      <c r="F2143" s="78"/>
      <c r="G2143" s="78"/>
      <c r="H2143" s="23" t="s">
        <v>29</v>
      </c>
      <c r="I2143" s="23" t="s">
        <v>30</v>
      </c>
      <c r="J2143" s="44"/>
      <c r="K2143" s="24" t="s">
        <v>214</v>
      </c>
      <c r="L2143" s="44"/>
      <c r="M2143" s="44"/>
      <c r="N2143" s="45" t="s">
        <v>32</v>
      </c>
      <c r="O2143" s="23" t="s">
        <v>5596</v>
      </c>
      <c r="P2143" s="46" t="s">
        <v>32</v>
      </c>
      <c r="Q2143" s="24" t="s">
        <v>54</v>
      </c>
      <c r="R2143" s="24" t="s">
        <v>35</v>
      </c>
      <c r="S2143" s="24" t="s">
        <v>36</v>
      </c>
      <c r="T2143" s="126">
        <v>41171.0</v>
      </c>
      <c r="U2143" s="24" t="s">
        <v>37</v>
      </c>
      <c r="V2143" s="24" t="s">
        <v>1618</v>
      </c>
      <c r="W2143" s="46" t="s">
        <v>36</v>
      </c>
      <c r="X2143" s="46" t="s">
        <v>6212</v>
      </c>
      <c r="Y2143" s="54">
        <v>41185.0</v>
      </c>
      <c r="Z2143" s="51" t="s">
        <v>6191</v>
      </c>
      <c r="AA2143" s="48" t="s">
        <v>6192</v>
      </c>
      <c r="AB2143" s="17" t="str">
        <f>VLOOKUP(Z2143,Gacetas!A:C,3,FALSE())</f>
        <v>https://drive.google.com/file/d/17470sGnR_153epHrOrdpbaXjlU8EotuB/view?usp=sharing</v>
      </c>
    </row>
    <row r="2144">
      <c r="A2144" s="11">
        <v>2143.0</v>
      </c>
      <c r="B2144" s="24" t="s">
        <v>6213</v>
      </c>
      <c r="C2144" s="24" t="s">
        <v>827</v>
      </c>
      <c r="D2144" s="24" t="s">
        <v>6213</v>
      </c>
      <c r="E2144" s="78"/>
      <c r="F2144" s="78"/>
      <c r="G2144" s="78"/>
      <c r="H2144" s="23" t="s">
        <v>29</v>
      </c>
      <c r="I2144" s="23" t="s">
        <v>30</v>
      </c>
      <c r="J2144" s="44"/>
      <c r="K2144" s="24" t="s">
        <v>45</v>
      </c>
      <c r="L2144" s="44"/>
      <c r="M2144" s="44"/>
      <c r="N2144" s="45" t="s">
        <v>32</v>
      </c>
      <c r="O2144" s="23" t="s">
        <v>5596</v>
      </c>
      <c r="P2144" s="46" t="s">
        <v>32</v>
      </c>
      <c r="Q2144" s="24" t="s">
        <v>54</v>
      </c>
      <c r="R2144" s="24" t="s">
        <v>35</v>
      </c>
      <c r="S2144" s="24" t="s">
        <v>36</v>
      </c>
      <c r="T2144" s="126">
        <v>41171.0</v>
      </c>
      <c r="U2144" s="24" t="s">
        <v>37</v>
      </c>
      <c r="V2144" s="24" t="s">
        <v>1618</v>
      </c>
      <c r="W2144" s="46" t="s">
        <v>36</v>
      </c>
      <c r="X2144" s="46" t="s">
        <v>6214</v>
      </c>
      <c r="Y2144" s="54">
        <v>41185.0</v>
      </c>
      <c r="Z2144" s="51" t="s">
        <v>6191</v>
      </c>
      <c r="AA2144" s="48" t="s">
        <v>6192</v>
      </c>
      <c r="AB2144" s="17" t="str">
        <f>VLOOKUP(Z2144,Gacetas!A:C,3,FALSE())</f>
        <v>https://drive.google.com/file/d/17470sGnR_153epHrOrdpbaXjlU8EotuB/view?usp=sharing</v>
      </c>
    </row>
    <row r="2145">
      <c r="A2145" s="11">
        <v>2144.0</v>
      </c>
      <c r="B2145" s="24" t="s">
        <v>6215</v>
      </c>
      <c r="C2145" s="24" t="s">
        <v>6216</v>
      </c>
      <c r="D2145" s="24" t="s">
        <v>6215</v>
      </c>
      <c r="E2145" s="78"/>
      <c r="F2145" s="78"/>
      <c r="G2145" s="78"/>
      <c r="H2145" s="23" t="s">
        <v>4074</v>
      </c>
      <c r="I2145" s="23" t="s">
        <v>30</v>
      </c>
      <c r="J2145" s="44"/>
      <c r="K2145" s="24" t="s">
        <v>360</v>
      </c>
      <c r="L2145" s="44"/>
      <c r="M2145" s="44"/>
      <c r="N2145" s="84"/>
      <c r="O2145" s="38"/>
      <c r="P2145" s="91"/>
      <c r="Q2145" s="24" t="s">
        <v>54</v>
      </c>
      <c r="R2145" s="24" t="s">
        <v>909</v>
      </c>
      <c r="S2145" s="23" t="s">
        <v>5547</v>
      </c>
      <c r="T2145" s="126">
        <v>41171.0</v>
      </c>
      <c r="U2145" s="24" t="s">
        <v>37</v>
      </c>
      <c r="V2145" s="24" t="s">
        <v>1618</v>
      </c>
      <c r="W2145" s="46" t="s">
        <v>36</v>
      </c>
      <c r="X2145" s="46" t="s">
        <v>6217</v>
      </c>
      <c r="Y2145" s="54">
        <v>41185.0</v>
      </c>
      <c r="Z2145" s="51" t="s">
        <v>6191</v>
      </c>
      <c r="AA2145" s="48" t="s">
        <v>6192</v>
      </c>
      <c r="AB2145" s="17" t="str">
        <f>VLOOKUP(Z2145,Gacetas!A:C,3,FALSE())</f>
        <v>https://drive.google.com/file/d/17470sGnR_153epHrOrdpbaXjlU8EotuB/view?usp=sharing</v>
      </c>
    </row>
    <row r="2146">
      <c r="A2146" s="11">
        <v>2145.0</v>
      </c>
      <c r="B2146" s="24" t="s">
        <v>6218</v>
      </c>
      <c r="C2146" s="24" t="s">
        <v>823</v>
      </c>
      <c r="D2146" s="24" t="s">
        <v>6218</v>
      </c>
      <c r="E2146" s="78"/>
      <c r="F2146" s="78"/>
      <c r="G2146" s="78"/>
      <c r="H2146" s="23" t="s">
        <v>29</v>
      </c>
      <c r="I2146" s="23" t="s">
        <v>30</v>
      </c>
      <c r="J2146" s="44"/>
      <c r="K2146" s="24" t="s">
        <v>300</v>
      </c>
      <c r="L2146" s="44"/>
      <c r="M2146" s="44"/>
      <c r="N2146" s="45" t="s">
        <v>32</v>
      </c>
      <c r="O2146" s="23" t="s">
        <v>5596</v>
      </c>
      <c r="P2146" s="46" t="s">
        <v>32</v>
      </c>
      <c r="Q2146" s="24" t="s">
        <v>54</v>
      </c>
      <c r="R2146" s="24" t="s">
        <v>35</v>
      </c>
      <c r="S2146" s="24" t="s">
        <v>36</v>
      </c>
      <c r="T2146" s="126">
        <v>41172.0</v>
      </c>
      <c r="U2146" s="24" t="s">
        <v>37</v>
      </c>
      <c r="V2146" s="24" t="s">
        <v>1618</v>
      </c>
      <c r="W2146" s="46" t="s">
        <v>36</v>
      </c>
      <c r="X2146" s="46" t="s">
        <v>6219</v>
      </c>
      <c r="Y2146" s="54">
        <v>41185.0</v>
      </c>
      <c r="Z2146" s="51" t="s">
        <v>6191</v>
      </c>
      <c r="AA2146" s="48" t="s">
        <v>6192</v>
      </c>
      <c r="AB2146" s="17" t="str">
        <f>VLOOKUP(Z2146,Gacetas!A:C,3,FALSE())</f>
        <v>https://drive.google.com/file/d/17470sGnR_153epHrOrdpbaXjlU8EotuB/view?usp=sharing</v>
      </c>
    </row>
    <row r="2147">
      <c r="A2147" s="11">
        <v>2146.0</v>
      </c>
      <c r="B2147" s="24" t="s">
        <v>6220</v>
      </c>
      <c r="C2147" s="14" t="s">
        <v>239</v>
      </c>
      <c r="D2147" s="24" t="s">
        <v>6220</v>
      </c>
      <c r="E2147" s="78"/>
      <c r="F2147" s="78"/>
      <c r="G2147" s="78"/>
      <c r="H2147" s="23" t="s">
        <v>4215</v>
      </c>
      <c r="I2147" s="23" t="s">
        <v>30</v>
      </c>
      <c r="J2147" s="44"/>
      <c r="K2147" s="24" t="s">
        <v>214</v>
      </c>
      <c r="L2147" s="44"/>
      <c r="M2147" s="44"/>
      <c r="N2147" s="45" t="s">
        <v>32</v>
      </c>
      <c r="O2147" s="23" t="s">
        <v>5596</v>
      </c>
      <c r="P2147" s="46" t="s">
        <v>32</v>
      </c>
      <c r="Q2147" s="24" t="s">
        <v>34</v>
      </c>
      <c r="R2147" s="24" t="s">
        <v>35</v>
      </c>
      <c r="S2147" s="24" t="s">
        <v>36</v>
      </c>
      <c r="T2147" s="126">
        <v>41176.0</v>
      </c>
      <c r="U2147" s="24" t="s">
        <v>37</v>
      </c>
      <c r="V2147" s="24" t="s">
        <v>1618</v>
      </c>
      <c r="W2147" s="46" t="s">
        <v>36</v>
      </c>
      <c r="X2147" s="46" t="s">
        <v>6221</v>
      </c>
      <c r="Y2147" s="54">
        <v>41185.0</v>
      </c>
      <c r="Z2147" s="51" t="s">
        <v>6191</v>
      </c>
      <c r="AA2147" s="48" t="s">
        <v>6192</v>
      </c>
      <c r="AB2147" s="17" t="str">
        <f>VLOOKUP(Z2147,Gacetas!A:C,3,FALSE())</f>
        <v>https://drive.google.com/file/d/17470sGnR_153epHrOrdpbaXjlU8EotuB/view?usp=sharing</v>
      </c>
    </row>
    <row r="2148">
      <c r="A2148" s="11">
        <v>2147.0</v>
      </c>
      <c r="B2148" s="24" t="s">
        <v>6222</v>
      </c>
      <c r="C2148" s="24" t="s">
        <v>3369</v>
      </c>
      <c r="D2148" s="24" t="s">
        <v>6222</v>
      </c>
      <c r="E2148" s="78"/>
      <c r="F2148" s="78"/>
      <c r="G2148" s="78"/>
      <c r="H2148" s="23" t="s">
        <v>29</v>
      </c>
      <c r="I2148" s="23" t="s">
        <v>30</v>
      </c>
      <c r="J2148" s="44"/>
      <c r="K2148" s="24" t="s">
        <v>145</v>
      </c>
      <c r="L2148" s="44"/>
      <c r="M2148" s="44"/>
      <c r="N2148" s="45" t="s">
        <v>32</v>
      </c>
      <c r="O2148" s="23" t="s">
        <v>5596</v>
      </c>
      <c r="P2148" s="46" t="s">
        <v>32</v>
      </c>
      <c r="Q2148" s="24" t="s">
        <v>54</v>
      </c>
      <c r="R2148" s="24" t="s">
        <v>35</v>
      </c>
      <c r="S2148" s="24" t="s">
        <v>36</v>
      </c>
      <c r="T2148" s="126">
        <v>41178.0</v>
      </c>
      <c r="U2148" s="24" t="s">
        <v>37</v>
      </c>
      <c r="V2148" s="24" t="s">
        <v>1618</v>
      </c>
      <c r="W2148" s="46" t="s">
        <v>36</v>
      </c>
      <c r="X2148" s="46" t="s">
        <v>6223</v>
      </c>
      <c r="Y2148" s="54">
        <v>41207.0</v>
      </c>
      <c r="Z2148" s="51" t="s">
        <v>6224</v>
      </c>
      <c r="AA2148" s="48" t="s">
        <v>6225</v>
      </c>
      <c r="AB2148" s="17" t="str">
        <f>VLOOKUP(Z2148,Gacetas!A:C,3,FALSE())</f>
        <v>https://drive.google.com/file/d/1itz_WwMCSoeuAij9cfBAfBWfOv41Y80O/view?usp=sharing</v>
      </c>
    </row>
    <row r="2149">
      <c r="A2149" s="11">
        <v>2148.0</v>
      </c>
      <c r="B2149" s="24" t="s">
        <v>6226</v>
      </c>
      <c r="C2149" s="24" t="s">
        <v>6227</v>
      </c>
      <c r="D2149" s="24" t="s">
        <v>6228</v>
      </c>
      <c r="E2149" s="25" t="s">
        <v>174</v>
      </c>
      <c r="F2149" s="25"/>
      <c r="G2149" s="25"/>
      <c r="H2149" s="23" t="s">
        <v>175</v>
      </c>
      <c r="I2149" s="23" t="s">
        <v>30</v>
      </c>
      <c r="J2149" s="24" t="s">
        <v>176</v>
      </c>
      <c r="K2149" s="24" t="s">
        <v>102</v>
      </c>
      <c r="L2149" s="44"/>
      <c r="M2149" s="44"/>
      <c r="N2149" s="45" t="s">
        <v>32</v>
      </c>
      <c r="O2149" s="23" t="s">
        <v>5596</v>
      </c>
      <c r="P2149" s="46" t="s">
        <v>32</v>
      </c>
      <c r="Q2149" s="24" t="s">
        <v>34</v>
      </c>
      <c r="R2149" s="24" t="s">
        <v>35</v>
      </c>
      <c r="S2149" s="24" t="s">
        <v>36</v>
      </c>
      <c r="T2149" s="126">
        <v>41178.0</v>
      </c>
      <c r="U2149" s="24" t="s">
        <v>37</v>
      </c>
      <c r="V2149" s="24" t="s">
        <v>1618</v>
      </c>
      <c r="W2149" s="46" t="s">
        <v>36</v>
      </c>
      <c r="X2149" s="46" t="s">
        <v>6229</v>
      </c>
      <c r="Y2149" s="54">
        <v>41207.0</v>
      </c>
      <c r="Z2149" s="51" t="s">
        <v>6224</v>
      </c>
      <c r="AA2149" s="48" t="s">
        <v>6225</v>
      </c>
      <c r="AB2149" s="17" t="str">
        <f>VLOOKUP(Z2149,Gacetas!A:C,3,FALSE())</f>
        <v>https://drive.google.com/file/d/1itz_WwMCSoeuAij9cfBAfBWfOv41Y80O/view?usp=sharing</v>
      </c>
    </row>
    <row r="2150">
      <c r="A2150" s="11">
        <v>2149.0</v>
      </c>
      <c r="B2150" s="24" t="s">
        <v>6230</v>
      </c>
      <c r="C2150" s="24" t="s">
        <v>704</v>
      </c>
      <c r="D2150" s="24" t="s">
        <v>6230</v>
      </c>
      <c r="E2150" s="78"/>
      <c r="F2150" s="78"/>
      <c r="G2150" s="78"/>
      <c r="H2150" s="23" t="s">
        <v>4639</v>
      </c>
      <c r="I2150" s="23" t="s">
        <v>30</v>
      </c>
      <c r="J2150" s="44"/>
      <c r="K2150" s="24" t="s">
        <v>45</v>
      </c>
      <c r="L2150" s="44"/>
      <c r="M2150" s="44"/>
      <c r="N2150" s="45" t="s">
        <v>32</v>
      </c>
      <c r="O2150" s="23" t="s">
        <v>5596</v>
      </c>
      <c r="P2150" s="46" t="s">
        <v>32</v>
      </c>
      <c r="Q2150" s="24" t="s">
        <v>54</v>
      </c>
      <c r="R2150" s="24" t="s">
        <v>35</v>
      </c>
      <c r="S2150" s="24" t="s">
        <v>36</v>
      </c>
      <c r="T2150" s="126">
        <v>41179.0</v>
      </c>
      <c r="U2150" s="24" t="s">
        <v>37</v>
      </c>
      <c r="V2150" s="24" t="s">
        <v>1618</v>
      </c>
      <c r="W2150" s="46" t="s">
        <v>36</v>
      </c>
      <c r="X2150" s="46" t="s">
        <v>6231</v>
      </c>
      <c r="Y2150" s="54">
        <v>41207.0</v>
      </c>
      <c r="Z2150" s="51" t="s">
        <v>6224</v>
      </c>
      <c r="AA2150" s="48" t="s">
        <v>6225</v>
      </c>
      <c r="AB2150" s="17" t="str">
        <f>VLOOKUP(Z2150,Gacetas!A:C,3,FALSE())</f>
        <v>https://drive.google.com/file/d/1itz_WwMCSoeuAij9cfBAfBWfOv41Y80O/view?usp=sharing</v>
      </c>
    </row>
    <row r="2151">
      <c r="A2151" s="11">
        <v>2150.0</v>
      </c>
      <c r="B2151" s="24" t="s">
        <v>6232</v>
      </c>
      <c r="C2151" s="24" t="s">
        <v>875</v>
      </c>
      <c r="D2151" s="24" t="s">
        <v>6232</v>
      </c>
      <c r="E2151" s="78"/>
      <c r="F2151" s="78"/>
      <c r="G2151" s="78"/>
      <c r="H2151" s="23" t="s">
        <v>4639</v>
      </c>
      <c r="I2151" s="23" t="s">
        <v>30</v>
      </c>
      <c r="J2151" s="44"/>
      <c r="K2151" s="24" t="s">
        <v>45</v>
      </c>
      <c r="L2151" s="44"/>
      <c r="M2151" s="44"/>
      <c r="N2151" s="45" t="s">
        <v>32</v>
      </c>
      <c r="O2151" s="23" t="s">
        <v>5596</v>
      </c>
      <c r="P2151" s="46" t="s">
        <v>32</v>
      </c>
      <c r="Q2151" s="24" t="s">
        <v>54</v>
      </c>
      <c r="R2151" s="24" t="s">
        <v>35</v>
      </c>
      <c r="S2151" s="24" t="s">
        <v>36</v>
      </c>
      <c r="T2151" s="126">
        <v>41179.0</v>
      </c>
      <c r="U2151" s="24" t="s">
        <v>37</v>
      </c>
      <c r="V2151" s="24" t="s">
        <v>1618</v>
      </c>
      <c r="W2151" s="46" t="s">
        <v>36</v>
      </c>
      <c r="X2151" s="46" t="s">
        <v>6233</v>
      </c>
      <c r="Y2151" s="54">
        <v>41207.0</v>
      </c>
      <c r="Z2151" s="51" t="s">
        <v>6224</v>
      </c>
      <c r="AA2151" s="48" t="s">
        <v>6225</v>
      </c>
      <c r="AB2151" s="17" t="str">
        <f>VLOOKUP(Z2151,Gacetas!A:C,3,FALSE())</f>
        <v>https://drive.google.com/file/d/1itz_WwMCSoeuAij9cfBAfBWfOv41Y80O/view?usp=sharing</v>
      </c>
    </row>
    <row r="2152">
      <c r="A2152" s="11">
        <v>2151.0</v>
      </c>
      <c r="B2152" s="24" t="s">
        <v>6234</v>
      </c>
      <c r="C2152" s="23" t="s">
        <v>714</v>
      </c>
      <c r="D2152" s="24" t="s">
        <v>6234</v>
      </c>
      <c r="E2152" s="78"/>
      <c r="F2152" s="78"/>
      <c r="G2152" s="78"/>
      <c r="H2152" s="23" t="s">
        <v>4639</v>
      </c>
      <c r="I2152" s="23" t="s">
        <v>30</v>
      </c>
      <c r="J2152" s="44"/>
      <c r="K2152" s="24" t="s">
        <v>145</v>
      </c>
      <c r="L2152" s="44"/>
      <c r="M2152" s="44"/>
      <c r="N2152" s="45" t="s">
        <v>32</v>
      </c>
      <c r="O2152" s="23" t="s">
        <v>5596</v>
      </c>
      <c r="P2152" s="46" t="s">
        <v>32</v>
      </c>
      <c r="Q2152" s="24" t="s">
        <v>54</v>
      </c>
      <c r="R2152" s="24" t="s">
        <v>35</v>
      </c>
      <c r="S2152" s="24" t="s">
        <v>36</v>
      </c>
      <c r="T2152" s="126">
        <v>41179.0</v>
      </c>
      <c r="U2152" s="24" t="s">
        <v>37</v>
      </c>
      <c r="V2152" s="24" t="s">
        <v>1618</v>
      </c>
      <c r="W2152" s="46" t="s">
        <v>36</v>
      </c>
      <c r="X2152" s="46" t="s">
        <v>6235</v>
      </c>
      <c r="Y2152" s="54">
        <v>41207.0</v>
      </c>
      <c r="Z2152" s="51" t="s">
        <v>6224</v>
      </c>
      <c r="AA2152" s="48" t="s">
        <v>6225</v>
      </c>
      <c r="AB2152" s="17" t="str">
        <f>VLOOKUP(Z2152,Gacetas!A:C,3,FALSE())</f>
        <v>https://drive.google.com/file/d/1itz_WwMCSoeuAij9cfBAfBWfOv41Y80O/view?usp=sharing</v>
      </c>
    </row>
    <row r="2153">
      <c r="A2153" s="11">
        <v>2152.0</v>
      </c>
      <c r="B2153" s="24" t="s">
        <v>6236</v>
      </c>
      <c r="C2153" s="24" t="s">
        <v>3235</v>
      </c>
      <c r="D2153" s="24" t="s">
        <v>6236</v>
      </c>
      <c r="E2153" s="78"/>
      <c r="F2153" s="78"/>
      <c r="G2153" s="78"/>
      <c r="H2153" s="23" t="s">
        <v>4639</v>
      </c>
      <c r="I2153" s="23" t="s">
        <v>30</v>
      </c>
      <c r="J2153" s="44"/>
      <c r="K2153" s="24" t="s">
        <v>45</v>
      </c>
      <c r="L2153" s="44"/>
      <c r="M2153" s="44"/>
      <c r="N2153" s="45" t="s">
        <v>32</v>
      </c>
      <c r="O2153" s="23" t="s">
        <v>5596</v>
      </c>
      <c r="P2153" s="46" t="s">
        <v>32</v>
      </c>
      <c r="Q2153" s="24" t="s">
        <v>54</v>
      </c>
      <c r="R2153" s="24" t="s">
        <v>35</v>
      </c>
      <c r="S2153" s="24" t="s">
        <v>36</v>
      </c>
      <c r="T2153" s="126">
        <v>41179.0</v>
      </c>
      <c r="U2153" s="24" t="s">
        <v>37</v>
      </c>
      <c r="V2153" s="24" t="s">
        <v>1618</v>
      </c>
      <c r="W2153" s="46" t="s">
        <v>36</v>
      </c>
      <c r="X2153" s="46" t="s">
        <v>6237</v>
      </c>
      <c r="Y2153" s="54">
        <v>41207.0</v>
      </c>
      <c r="Z2153" s="51" t="s">
        <v>6224</v>
      </c>
      <c r="AA2153" s="48" t="s">
        <v>6225</v>
      </c>
      <c r="AB2153" s="17" t="str">
        <f>VLOOKUP(Z2153,Gacetas!A:C,3,FALSE())</f>
        <v>https://drive.google.com/file/d/1itz_WwMCSoeuAij9cfBAfBWfOv41Y80O/view?usp=sharing</v>
      </c>
    </row>
    <row r="2154">
      <c r="A2154" s="11">
        <v>2153.0</v>
      </c>
      <c r="B2154" s="24" t="s">
        <v>1468</v>
      </c>
      <c r="C2154" s="24" t="s">
        <v>1468</v>
      </c>
      <c r="D2154" s="24" t="s">
        <v>1468</v>
      </c>
      <c r="E2154" s="78"/>
      <c r="F2154" s="78"/>
      <c r="G2154" s="78"/>
      <c r="H2154" s="23" t="s">
        <v>4639</v>
      </c>
      <c r="I2154" s="23" t="s">
        <v>30</v>
      </c>
      <c r="J2154" s="44"/>
      <c r="K2154" s="24" t="s">
        <v>1469</v>
      </c>
      <c r="L2154" s="44"/>
      <c r="M2154" s="44"/>
      <c r="N2154" s="45" t="s">
        <v>32</v>
      </c>
      <c r="O2154" s="23" t="s">
        <v>5596</v>
      </c>
      <c r="P2154" s="46" t="s">
        <v>32</v>
      </c>
      <c r="Q2154" s="24" t="s">
        <v>54</v>
      </c>
      <c r="R2154" s="24" t="s">
        <v>35</v>
      </c>
      <c r="S2154" s="24" t="s">
        <v>36</v>
      </c>
      <c r="T2154" s="126">
        <v>41179.0</v>
      </c>
      <c r="U2154" s="24" t="s">
        <v>37</v>
      </c>
      <c r="V2154" s="24" t="s">
        <v>1618</v>
      </c>
      <c r="W2154" s="46" t="s">
        <v>36</v>
      </c>
      <c r="X2154" s="46" t="s">
        <v>6238</v>
      </c>
      <c r="Y2154" s="54">
        <v>41207.0</v>
      </c>
      <c r="Z2154" s="51" t="s">
        <v>6224</v>
      </c>
      <c r="AA2154" s="48" t="s">
        <v>6225</v>
      </c>
      <c r="AB2154" s="17" t="str">
        <f>VLOOKUP(Z2154,Gacetas!A:C,3,FALSE())</f>
        <v>https://drive.google.com/file/d/1itz_WwMCSoeuAij9cfBAfBWfOv41Y80O/view?usp=sharing</v>
      </c>
    </row>
    <row r="2155">
      <c r="A2155" s="11">
        <v>2154.0</v>
      </c>
      <c r="B2155" s="24" t="s">
        <v>6239</v>
      </c>
      <c r="C2155" s="24" t="s">
        <v>3244</v>
      </c>
      <c r="D2155" s="24" t="s">
        <v>6239</v>
      </c>
      <c r="E2155" s="78"/>
      <c r="F2155" s="78"/>
      <c r="G2155" s="78"/>
      <c r="H2155" s="23" t="s">
        <v>4639</v>
      </c>
      <c r="I2155" s="23" t="s">
        <v>30</v>
      </c>
      <c r="J2155" s="44"/>
      <c r="K2155" s="24" t="s">
        <v>45</v>
      </c>
      <c r="L2155" s="44"/>
      <c r="M2155" s="44"/>
      <c r="N2155" s="45" t="s">
        <v>32</v>
      </c>
      <c r="O2155" s="23" t="s">
        <v>5596</v>
      </c>
      <c r="P2155" s="46" t="s">
        <v>32</v>
      </c>
      <c r="Q2155" s="24" t="s">
        <v>54</v>
      </c>
      <c r="R2155" s="24" t="s">
        <v>35</v>
      </c>
      <c r="S2155" s="24" t="s">
        <v>36</v>
      </c>
      <c r="T2155" s="126">
        <v>41179.0</v>
      </c>
      <c r="U2155" s="24" t="s">
        <v>37</v>
      </c>
      <c r="V2155" s="24" t="s">
        <v>1618</v>
      </c>
      <c r="W2155" s="46" t="s">
        <v>36</v>
      </c>
      <c r="X2155" s="46" t="s">
        <v>6240</v>
      </c>
      <c r="Y2155" s="54">
        <v>41207.0</v>
      </c>
      <c r="Z2155" s="51" t="s">
        <v>6224</v>
      </c>
      <c r="AA2155" s="48" t="s">
        <v>6225</v>
      </c>
      <c r="AB2155" s="17" t="str">
        <f>VLOOKUP(Z2155,Gacetas!A:C,3,FALSE())</f>
        <v>https://drive.google.com/file/d/1itz_WwMCSoeuAij9cfBAfBWfOv41Y80O/view?usp=sharing</v>
      </c>
    </row>
    <row r="2156">
      <c r="A2156" s="11">
        <v>2155.0</v>
      </c>
      <c r="B2156" s="24" t="s">
        <v>6241</v>
      </c>
      <c r="C2156" s="24" t="s">
        <v>753</v>
      </c>
      <c r="D2156" s="24" t="s">
        <v>6241</v>
      </c>
      <c r="E2156" s="78"/>
      <c r="F2156" s="78"/>
      <c r="G2156" s="78"/>
      <c r="H2156" s="23" t="s">
        <v>4639</v>
      </c>
      <c r="I2156" s="23" t="s">
        <v>30</v>
      </c>
      <c r="J2156" s="44"/>
      <c r="K2156" s="24" t="s">
        <v>45</v>
      </c>
      <c r="L2156" s="44"/>
      <c r="M2156" s="44"/>
      <c r="N2156" s="45" t="s">
        <v>32</v>
      </c>
      <c r="O2156" s="23" t="s">
        <v>5596</v>
      </c>
      <c r="P2156" s="46" t="s">
        <v>32</v>
      </c>
      <c r="Q2156" s="24" t="s">
        <v>54</v>
      </c>
      <c r="R2156" s="24" t="s">
        <v>35</v>
      </c>
      <c r="S2156" s="24" t="s">
        <v>36</v>
      </c>
      <c r="T2156" s="126">
        <v>41179.0</v>
      </c>
      <c r="U2156" s="24" t="s">
        <v>37</v>
      </c>
      <c r="V2156" s="24" t="s">
        <v>1618</v>
      </c>
      <c r="W2156" s="46" t="s">
        <v>36</v>
      </c>
      <c r="X2156" s="46" t="s">
        <v>6242</v>
      </c>
      <c r="Y2156" s="54">
        <v>41207.0</v>
      </c>
      <c r="Z2156" s="51" t="s">
        <v>6224</v>
      </c>
      <c r="AA2156" s="48" t="s">
        <v>6225</v>
      </c>
      <c r="AB2156" s="17" t="str">
        <f>VLOOKUP(Z2156,Gacetas!A:C,3,FALSE())</f>
        <v>https://drive.google.com/file/d/1itz_WwMCSoeuAij9cfBAfBWfOv41Y80O/view?usp=sharing</v>
      </c>
    </row>
    <row r="2157">
      <c r="A2157" s="11">
        <v>2156.0</v>
      </c>
      <c r="B2157" s="24" t="s">
        <v>810</v>
      </c>
      <c r="C2157" s="24" t="s">
        <v>810</v>
      </c>
      <c r="D2157" s="24" t="s">
        <v>810</v>
      </c>
      <c r="E2157" s="78"/>
      <c r="F2157" s="78"/>
      <c r="G2157" s="78"/>
      <c r="H2157" s="23" t="s">
        <v>4639</v>
      </c>
      <c r="I2157" s="23" t="s">
        <v>30</v>
      </c>
      <c r="J2157" s="44"/>
      <c r="K2157" s="24" t="s">
        <v>235</v>
      </c>
      <c r="L2157" s="44"/>
      <c r="M2157" s="44"/>
      <c r="N2157" s="45" t="s">
        <v>32</v>
      </c>
      <c r="O2157" s="23" t="s">
        <v>5596</v>
      </c>
      <c r="P2157" s="46" t="s">
        <v>32</v>
      </c>
      <c r="Q2157" s="24" t="s">
        <v>54</v>
      </c>
      <c r="R2157" s="24" t="s">
        <v>35</v>
      </c>
      <c r="S2157" s="24" t="s">
        <v>36</v>
      </c>
      <c r="T2157" s="126">
        <v>41179.0</v>
      </c>
      <c r="U2157" s="24" t="s">
        <v>37</v>
      </c>
      <c r="V2157" s="24" t="s">
        <v>1618</v>
      </c>
      <c r="W2157" s="46" t="s">
        <v>36</v>
      </c>
      <c r="X2157" s="46" t="s">
        <v>6243</v>
      </c>
      <c r="Y2157" s="54">
        <v>41207.0</v>
      </c>
      <c r="Z2157" s="51" t="s">
        <v>6224</v>
      </c>
      <c r="AA2157" s="48" t="s">
        <v>6225</v>
      </c>
      <c r="AB2157" s="17" t="str">
        <f>VLOOKUP(Z2157,Gacetas!A:C,3,FALSE())</f>
        <v>https://drive.google.com/file/d/1itz_WwMCSoeuAij9cfBAfBWfOv41Y80O/view?usp=sharing</v>
      </c>
    </row>
    <row r="2158">
      <c r="A2158" s="11">
        <v>2157.0</v>
      </c>
      <c r="B2158" s="24" t="s">
        <v>6244</v>
      </c>
      <c r="C2158" s="24" t="s">
        <v>6244</v>
      </c>
      <c r="D2158" s="24" t="s">
        <v>6244</v>
      </c>
      <c r="E2158" s="78"/>
      <c r="F2158" s="78"/>
      <c r="G2158" s="78"/>
      <c r="H2158" s="23" t="s">
        <v>4639</v>
      </c>
      <c r="I2158" s="23" t="s">
        <v>30</v>
      </c>
      <c r="J2158" s="44"/>
      <c r="K2158" s="24" t="s">
        <v>832</v>
      </c>
      <c r="L2158" s="44"/>
      <c r="M2158" s="44"/>
      <c r="N2158" s="45" t="s">
        <v>32</v>
      </c>
      <c r="O2158" s="23" t="s">
        <v>5596</v>
      </c>
      <c r="P2158" s="46" t="s">
        <v>32</v>
      </c>
      <c r="Q2158" s="24" t="s">
        <v>54</v>
      </c>
      <c r="R2158" s="24" t="s">
        <v>35</v>
      </c>
      <c r="S2158" s="24" t="s">
        <v>36</v>
      </c>
      <c r="T2158" s="126">
        <v>41180.0</v>
      </c>
      <c r="U2158" s="24" t="s">
        <v>37</v>
      </c>
      <c r="V2158" s="24" t="s">
        <v>1618</v>
      </c>
      <c r="W2158" s="46" t="s">
        <v>36</v>
      </c>
      <c r="X2158" s="46" t="s">
        <v>6245</v>
      </c>
      <c r="Y2158" s="54">
        <v>41207.0</v>
      </c>
      <c r="Z2158" s="51" t="s">
        <v>6224</v>
      </c>
      <c r="AA2158" s="48" t="s">
        <v>6225</v>
      </c>
      <c r="AB2158" s="17" t="str">
        <f>VLOOKUP(Z2158,Gacetas!A:C,3,FALSE())</f>
        <v>https://drive.google.com/file/d/1itz_WwMCSoeuAij9cfBAfBWfOv41Y80O/view?usp=sharing</v>
      </c>
    </row>
    <row r="2159">
      <c r="A2159" s="11">
        <v>2158.0</v>
      </c>
      <c r="B2159" s="24" t="s">
        <v>2753</v>
      </c>
      <c r="C2159" s="24" t="s">
        <v>2753</v>
      </c>
      <c r="D2159" s="24" t="s">
        <v>2753</v>
      </c>
      <c r="E2159" s="78"/>
      <c r="F2159" s="78"/>
      <c r="G2159" s="78"/>
      <c r="H2159" s="23" t="s">
        <v>29</v>
      </c>
      <c r="I2159" s="23" t="s">
        <v>30</v>
      </c>
      <c r="J2159" s="44"/>
      <c r="K2159" s="24" t="s">
        <v>31</v>
      </c>
      <c r="L2159" s="44"/>
      <c r="M2159" s="44"/>
      <c r="N2159" s="45" t="s">
        <v>32</v>
      </c>
      <c r="O2159" s="23" t="s">
        <v>5596</v>
      </c>
      <c r="P2159" s="46" t="s">
        <v>32</v>
      </c>
      <c r="Q2159" s="24" t="s">
        <v>34</v>
      </c>
      <c r="R2159" s="24" t="s">
        <v>35</v>
      </c>
      <c r="S2159" s="24" t="s">
        <v>36</v>
      </c>
      <c r="T2159" s="126">
        <v>41184.0</v>
      </c>
      <c r="U2159" s="24" t="s">
        <v>37</v>
      </c>
      <c r="V2159" s="24" t="s">
        <v>1618</v>
      </c>
      <c r="W2159" s="46" t="s">
        <v>36</v>
      </c>
      <c r="X2159" s="46" t="s">
        <v>6246</v>
      </c>
      <c r="Y2159" s="54">
        <v>41211.0</v>
      </c>
      <c r="Z2159" s="51" t="s">
        <v>6247</v>
      </c>
      <c r="AA2159" s="48" t="s">
        <v>6248</v>
      </c>
      <c r="AB2159" s="17" t="str">
        <f>VLOOKUP(Z2159,Gacetas!A:C,3,FALSE())</f>
        <v>https://drive.google.com/file/d/13h_qDS5N5JeAfrZgtH7_XSGokzBFWwHL/view?usp=sharing</v>
      </c>
    </row>
    <row r="2160">
      <c r="A2160" s="11">
        <v>2159.0</v>
      </c>
      <c r="B2160" s="24" t="s">
        <v>6249</v>
      </c>
      <c r="C2160" s="24" t="s">
        <v>6250</v>
      </c>
      <c r="D2160" s="24" t="s">
        <v>6249</v>
      </c>
      <c r="E2160" s="78"/>
      <c r="F2160" s="78"/>
      <c r="G2160" s="78"/>
      <c r="H2160" s="23" t="s">
        <v>29</v>
      </c>
      <c r="I2160" s="23" t="s">
        <v>30</v>
      </c>
      <c r="J2160" s="44"/>
      <c r="K2160" s="24" t="s">
        <v>327</v>
      </c>
      <c r="L2160" s="44"/>
      <c r="M2160" s="44"/>
      <c r="N2160" s="45" t="s">
        <v>32</v>
      </c>
      <c r="O2160" s="23" t="s">
        <v>6251</v>
      </c>
      <c r="P2160" s="46" t="s">
        <v>53</v>
      </c>
      <c r="Q2160" s="24" t="s">
        <v>54</v>
      </c>
      <c r="R2160" s="24" t="s">
        <v>35</v>
      </c>
      <c r="S2160" s="24" t="s">
        <v>36</v>
      </c>
      <c r="T2160" s="126">
        <v>41184.0</v>
      </c>
      <c r="U2160" s="24" t="s">
        <v>37</v>
      </c>
      <c r="V2160" s="24" t="s">
        <v>1618</v>
      </c>
      <c r="W2160" s="46" t="s">
        <v>36</v>
      </c>
      <c r="X2160" s="46" t="s">
        <v>6252</v>
      </c>
      <c r="Y2160" s="54">
        <v>41211.0</v>
      </c>
      <c r="Z2160" s="51" t="s">
        <v>6247</v>
      </c>
      <c r="AA2160" s="48" t="s">
        <v>6248</v>
      </c>
      <c r="AB2160" s="17" t="str">
        <f>VLOOKUP(Z2160,Gacetas!A:C,3,FALSE())</f>
        <v>https://drive.google.com/file/d/13h_qDS5N5JeAfrZgtH7_XSGokzBFWwHL/view?usp=sharing</v>
      </c>
    </row>
    <row r="2161">
      <c r="A2161" s="11">
        <v>2160.0</v>
      </c>
      <c r="B2161" s="23" t="s">
        <v>2764</v>
      </c>
      <c r="C2161" s="23" t="s">
        <v>2764</v>
      </c>
      <c r="D2161" s="23" t="s">
        <v>2764</v>
      </c>
      <c r="E2161" s="78"/>
      <c r="F2161" s="78"/>
      <c r="G2161" s="78"/>
      <c r="H2161" s="23" t="s">
        <v>29</v>
      </c>
      <c r="I2161" s="23" t="s">
        <v>30</v>
      </c>
      <c r="J2161" s="44"/>
      <c r="K2161" s="24" t="s">
        <v>567</v>
      </c>
      <c r="L2161" s="44"/>
      <c r="M2161" s="44"/>
      <c r="N2161" s="45" t="s">
        <v>32</v>
      </c>
      <c r="O2161" s="23" t="s">
        <v>5596</v>
      </c>
      <c r="P2161" s="46" t="s">
        <v>32</v>
      </c>
      <c r="Q2161" s="24" t="s">
        <v>34</v>
      </c>
      <c r="R2161" s="24" t="s">
        <v>35</v>
      </c>
      <c r="S2161" s="24" t="s">
        <v>36</v>
      </c>
      <c r="T2161" s="126">
        <v>41184.0</v>
      </c>
      <c r="U2161" s="24" t="s">
        <v>37</v>
      </c>
      <c r="V2161" s="24" t="s">
        <v>1618</v>
      </c>
      <c r="W2161" s="46" t="s">
        <v>36</v>
      </c>
      <c r="X2161" s="46" t="s">
        <v>6253</v>
      </c>
      <c r="Y2161" s="54">
        <v>41211.0</v>
      </c>
      <c r="Z2161" s="51" t="s">
        <v>6247</v>
      </c>
      <c r="AA2161" s="48" t="s">
        <v>6248</v>
      </c>
      <c r="AB2161" s="17" t="str">
        <f>VLOOKUP(Z2161,Gacetas!A:C,3,FALSE())</f>
        <v>https://drive.google.com/file/d/13h_qDS5N5JeAfrZgtH7_XSGokzBFWwHL/view?usp=sharing</v>
      </c>
    </row>
    <row r="2162">
      <c r="A2162" s="11">
        <v>2161.0</v>
      </c>
      <c r="B2162" s="24" t="s">
        <v>6254</v>
      </c>
      <c r="C2162" s="23" t="s">
        <v>1397</v>
      </c>
      <c r="D2162" s="24" t="s">
        <v>6254</v>
      </c>
      <c r="E2162" s="78"/>
      <c r="F2162" s="78"/>
      <c r="G2162" s="78"/>
      <c r="H2162" s="23" t="s">
        <v>29</v>
      </c>
      <c r="I2162" s="23" t="s">
        <v>30</v>
      </c>
      <c r="J2162" s="44"/>
      <c r="K2162" s="24" t="s">
        <v>45</v>
      </c>
      <c r="L2162" s="44"/>
      <c r="M2162" s="44"/>
      <c r="N2162" s="45" t="s">
        <v>32</v>
      </c>
      <c r="O2162" s="23" t="s">
        <v>5596</v>
      </c>
      <c r="P2162" s="46" t="s">
        <v>32</v>
      </c>
      <c r="Q2162" s="24" t="s">
        <v>34</v>
      </c>
      <c r="R2162" s="24" t="s">
        <v>35</v>
      </c>
      <c r="S2162" s="24" t="s">
        <v>36</v>
      </c>
      <c r="T2162" s="126">
        <v>41184.0</v>
      </c>
      <c r="U2162" s="24" t="s">
        <v>37</v>
      </c>
      <c r="V2162" s="24" t="s">
        <v>1618</v>
      </c>
      <c r="W2162" s="46" t="s">
        <v>36</v>
      </c>
      <c r="X2162" s="46" t="s">
        <v>6255</v>
      </c>
      <c r="Y2162" s="54">
        <v>41211.0</v>
      </c>
      <c r="Z2162" s="51" t="s">
        <v>6247</v>
      </c>
      <c r="AA2162" s="48" t="s">
        <v>6248</v>
      </c>
      <c r="AB2162" s="17" t="str">
        <f>VLOOKUP(Z2162,Gacetas!A:C,3,FALSE())</f>
        <v>https://drive.google.com/file/d/13h_qDS5N5JeAfrZgtH7_XSGokzBFWwHL/view?usp=sharing</v>
      </c>
    </row>
    <row r="2163">
      <c r="A2163" s="11">
        <v>2162.0</v>
      </c>
      <c r="B2163" s="24" t="s">
        <v>6256</v>
      </c>
      <c r="C2163" s="24" t="s">
        <v>6257</v>
      </c>
      <c r="D2163" s="24" t="s">
        <v>6256</v>
      </c>
      <c r="E2163" s="78"/>
      <c r="F2163" s="78"/>
      <c r="G2163" s="78"/>
      <c r="H2163" s="23" t="s">
        <v>29</v>
      </c>
      <c r="I2163" s="23" t="s">
        <v>30</v>
      </c>
      <c r="J2163" s="44"/>
      <c r="K2163" s="24" t="s">
        <v>360</v>
      </c>
      <c r="L2163" s="44"/>
      <c r="M2163" s="44"/>
      <c r="N2163" s="45" t="s">
        <v>32</v>
      </c>
      <c r="O2163" s="23" t="s">
        <v>5596</v>
      </c>
      <c r="P2163" s="46" t="s">
        <v>32</v>
      </c>
      <c r="Q2163" s="24" t="s">
        <v>54</v>
      </c>
      <c r="R2163" s="24" t="s">
        <v>35</v>
      </c>
      <c r="S2163" s="24" t="s">
        <v>36</v>
      </c>
      <c r="T2163" s="126">
        <v>41187.0</v>
      </c>
      <c r="U2163" s="24" t="s">
        <v>37</v>
      </c>
      <c r="V2163" s="24" t="s">
        <v>1618</v>
      </c>
      <c r="W2163" s="46" t="s">
        <v>36</v>
      </c>
      <c r="X2163" s="46" t="s">
        <v>6258</v>
      </c>
      <c r="Y2163" s="54">
        <v>41211.0</v>
      </c>
      <c r="Z2163" s="51" t="s">
        <v>6247</v>
      </c>
      <c r="AA2163" s="48" t="s">
        <v>6248</v>
      </c>
      <c r="AB2163" s="17" t="str">
        <f>VLOOKUP(Z2163,Gacetas!A:C,3,FALSE())</f>
        <v>https://drive.google.com/file/d/13h_qDS5N5JeAfrZgtH7_XSGokzBFWwHL/view?usp=sharing</v>
      </c>
    </row>
    <row r="2164">
      <c r="A2164" s="11">
        <v>2163.0</v>
      </c>
      <c r="B2164" s="23" t="s">
        <v>6259</v>
      </c>
      <c r="C2164" s="23" t="s">
        <v>5023</v>
      </c>
      <c r="D2164" s="23" t="s">
        <v>6260</v>
      </c>
      <c r="E2164" s="23" t="s">
        <v>5024</v>
      </c>
      <c r="F2164" s="23"/>
      <c r="G2164" s="23"/>
      <c r="H2164" s="23" t="s">
        <v>175</v>
      </c>
      <c r="I2164" s="23" t="s">
        <v>30</v>
      </c>
      <c r="J2164" s="44"/>
      <c r="K2164" s="24" t="s">
        <v>229</v>
      </c>
      <c r="L2164" s="44"/>
      <c r="M2164" s="44"/>
      <c r="N2164" s="45" t="s">
        <v>32</v>
      </c>
      <c r="O2164" s="23" t="s">
        <v>5596</v>
      </c>
      <c r="P2164" s="46" t="s">
        <v>32</v>
      </c>
      <c r="Q2164" s="24" t="s">
        <v>54</v>
      </c>
      <c r="R2164" s="24" t="s">
        <v>35</v>
      </c>
      <c r="S2164" s="24" t="s">
        <v>36</v>
      </c>
      <c r="T2164" s="126">
        <v>41187.0</v>
      </c>
      <c r="U2164" s="24" t="s">
        <v>37</v>
      </c>
      <c r="V2164" s="24" t="s">
        <v>1618</v>
      </c>
      <c r="W2164" s="46" t="s">
        <v>36</v>
      </c>
      <c r="X2164" s="46" t="s">
        <v>6261</v>
      </c>
      <c r="Y2164" s="54">
        <v>41211.0</v>
      </c>
      <c r="Z2164" s="51" t="s">
        <v>6247</v>
      </c>
      <c r="AA2164" s="48" t="s">
        <v>6248</v>
      </c>
      <c r="AB2164" s="17" t="str">
        <f>VLOOKUP(Z2164,Gacetas!A:C,3,FALSE())</f>
        <v>https://drive.google.com/file/d/13h_qDS5N5JeAfrZgtH7_XSGokzBFWwHL/view?usp=sharing</v>
      </c>
    </row>
    <row r="2165">
      <c r="A2165" s="11">
        <v>2164.0</v>
      </c>
      <c r="B2165" s="23" t="s">
        <v>6262</v>
      </c>
      <c r="C2165" s="23" t="s">
        <v>6263</v>
      </c>
      <c r="D2165" s="23" t="s">
        <v>6264</v>
      </c>
      <c r="E2165" s="23" t="s">
        <v>5024</v>
      </c>
      <c r="F2165" s="23"/>
      <c r="G2165" s="23"/>
      <c r="H2165" s="23" t="s">
        <v>175</v>
      </c>
      <c r="I2165" s="23" t="s">
        <v>30</v>
      </c>
      <c r="J2165" s="44"/>
      <c r="K2165" s="24" t="s">
        <v>3110</v>
      </c>
      <c r="L2165" s="44"/>
      <c r="M2165" s="44"/>
      <c r="N2165" s="45" t="s">
        <v>32</v>
      </c>
      <c r="O2165" s="23" t="s">
        <v>5596</v>
      </c>
      <c r="P2165" s="46" t="s">
        <v>32</v>
      </c>
      <c r="Q2165" s="24" t="s">
        <v>54</v>
      </c>
      <c r="R2165" s="24" t="s">
        <v>35</v>
      </c>
      <c r="S2165" s="24" t="s">
        <v>36</v>
      </c>
      <c r="T2165" s="126">
        <v>41187.0</v>
      </c>
      <c r="U2165" s="24" t="s">
        <v>37</v>
      </c>
      <c r="V2165" s="24" t="s">
        <v>1618</v>
      </c>
      <c r="W2165" s="46" t="s">
        <v>36</v>
      </c>
      <c r="X2165" s="46" t="s">
        <v>6265</v>
      </c>
      <c r="Y2165" s="54">
        <v>41211.0</v>
      </c>
      <c r="Z2165" s="51" t="s">
        <v>6247</v>
      </c>
      <c r="AA2165" s="48" t="s">
        <v>6248</v>
      </c>
      <c r="AB2165" s="17" t="str">
        <f>VLOOKUP(Z2165,Gacetas!A:C,3,FALSE())</f>
        <v>https://drive.google.com/file/d/13h_qDS5N5JeAfrZgtH7_XSGokzBFWwHL/view?usp=sharing</v>
      </c>
    </row>
    <row r="2166">
      <c r="A2166" s="11">
        <v>2165.0</v>
      </c>
      <c r="B2166" s="23" t="s">
        <v>6266</v>
      </c>
      <c r="C2166" s="23" t="s">
        <v>2465</v>
      </c>
      <c r="D2166" s="23" t="s">
        <v>6266</v>
      </c>
      <c r="E2166" s="78"/>
      <c r="F2166" s="78"/>
      <c r="G2166" s="78"/>
      <c r="H2166" s="23" t="s">
        <v>4074</v>
      </c>
      <c r="I2166" s="23" t="s">
        <v>2048</v>
      </c>
      <c r="J2166" s="44"/>
      <c r="K2166" s="24" t="s">
        <v>31</v>
      </c>
      <c r="L2166" s="44"/>
      <c r="M2166" s="44"/>
      <c r="N2166" s="84"/>
      <c r="O2166" s="23"/>
      <c r="P2166" s="91"/>
      <c r="Q2166" s="24" t="s">
        <v>54</v>
      </c>
      <c r="R2166" s="24" t="s">
        <v>35</v>
      </c>
      <c r="S2166" s="23" t="s">
        <v>6267</v>
      </c>
      <c r="T2166" s="126">
        <v>41198.0</v>
      </c>
      <c r="U2166" s="24" t="s">
        <v>37</v>
      </c>
      <c r="V2166" s="24" t="s">
        <v>1618</v>
      </c>
      <c r="W2166" s="46" t="s">
        <v>36</v>
      </c>
      <c r="X2166" s="46" t="s">
        <v>6268</v>
      </c>
      <c r="Y2166" s="54">
        <v>41212.0</v>
      </c>
      <c r="Z2166" s="51" t="s">
        <v>6269</v>
      </c>
      <c r="AA2166" s="48" t="s">
        <v>6270</v>
      </c>
      <c r="AB2166" s="17" t="str">
        <f>VLOOKUP(Z2166,Gacetas!A:C,3,FALSE())</f>
        <v>https://drive.google.com/file/d/1Tr8Em6nXM55_w0uYLhwz3Z2qoKSnmI2_/view?usp=sharing</v>
      </c>
    </row>
    <row r="2167">
      <c r="A2167" s="11">
        <v>2166.0</v>
      </c>
      <c r="B2167" s="24" t="s">
        <v>6271</v>
      </c>
      <c r="C2167" s="24" t="s">
        <v>841</v>
      </c>
      <c r="D2167" s="24" t="s">
        <v>6271</v>
      </c>
      <c r="E2167" s="78"/>
      <c r="F2167" s="78"/>
      <c r="G2167" s="78"/>
      <c r="H2167" s="23" t="s">
        <v>29</v>
      </c>
      <c r="I2167" s="23" t="s">
        <v>30</v>
      </c>
      <c r="J2167" s="44"/>
      <c r="K2167" s="24" t="s">
        <v>45</v>
      </c>
      <c r="L2167" s="44"/>
      <c r="M2167" s="44"/>
      <c r="N2167" s="84"/>
      <c r="O2167" s="23" t="s">
        <v>5596</v>
      </c>
      <c r="P2167" s="46" t="s">
        <v>32</v>
      </c>
      <c r="Q2167" s="24" t="s">
        <v>54</v>
      </c>
      <c r="R2167" s="24" t="s">
        <v>35</v>
      </c>
      <c r="S2167" s="24" t="s">
        <v>36</v>
      </c>
      <c r="T2167" s="126">
        <v>41198.0</v>
      </c>
      <c r="U2167" s="24" t="s">
        <v>37</v>
      </c>
      <c r="V2167" s="24" t="s">
        <v>1618</v>
      </c>
      <c r="W2167" s="46" t="s">
        <v>36</v>
      </c>
      <c r="X2167" s="46" t="s">
        <v>6272</v>
      </c>
      <c r="Y2167" s="54">
        <v>41212.0</v>
      </c>
      <c r="Z2167" s="51" t="s">
        <v>6269</v>
      </c>
      <c r="AA2167" s="48" t="s">
        <v>6270</v>
      </c>
      <c r="AB2167" s="17" t="str">
        <f>VLOOKUP(Z2167,Gacetas!A:C,3,FALSE())</f>
        <v>https://drive.google.com/file/d/1Tr8Em6nXM55_w0uYLhwz3Z2qoKSnmI2_/view?usp=sharing</v>
      </c>
    </row>
    <row r="2168">
      <c r="A2168" s="11">
        <v>2167.0</v>
      </c>
      <c r="B2168" s="24" t="s">
        <v>6273</v>
      </c>
      <c r="C2168" s="14" t="s">
        <v>3405</v>
      </c>
      <c r="D2168" s="24" t="s">
        <v>6273</v>
      </c>
      <c r="E2168" s="78"/>
      <c r="F2168" s="78"/>
      <c r="G2168" s="78"/>
      <c r="H2168" s="23" t="s">
        <v>29</v>
      </c>
      <c r="I2168" s="23" t="s">
        <v>30</v>
      </c>
      <c r="J2168" s="44"/>
      <c r="K2168" s="24" t="s">
        <v>107</v>
      </c>
      <c r="L2168" s="44"/>
      <c r="M2168" s="44"/>
      <c r="N2168" s="45" t="s">
        <v>32</v>
      </c>
      <c r="O2168" s="23" t="s">
        <v>5596</v>
      </c>
      <c r="P2168" s="46" t="s">
        <v>32</v>
      </c>
      <c r="Q2168" s="24" t="s">
        <v>54</v>
      </c>
      <c r="R2168" s="24" t="s">
        <v>35</v>
      </c>
      <c r="S2168" s="24" t="s">
        <v>36</v>
      </c>
      <c r="T2168" s="126">
        <v>41198.0</v>
      </c>
      <c r="U2168" s="24" t="s">
        <v>37</v>
      </c>
      <c r="V2168" s="24" t="s">
        <v>1618</v>
      </c>
      <c r="W2168" s="46" t="s">
        <v>36</v>
      </c>
      <c r="X2168" s="46" t="s">
        <v>6274</v>
      </c>
      <c r="Y2168" s="54">
        <v>41212.0</v>
      </c>
      <c r="Z2168" s="51" t="s">
        <v>6269</v>
      </c>
      <c r="AA2168" s="48" t="s">
        <v>6270</v>
      </c>
      <c r="AB2168" s="17" t="str">
        <f>VLOOKUP(Z2168,Gacetas!A:C,3,FALSE())</f>
        <v>https://drive.google.com/file/d/1Tr8Em6nXM55_w0uYLhwz3Z2qoKSnmI2_/view?usp=sharing</v>
      </c>
    </row>
    <row r="2169">
      <c r="A2169" s="11">
        <v>2168.0</v>
      </c>
      <c r="B2169" s="24" t="s">
        <v>6275</v>
      </c>
      <c r="C2169" s="14" t="s">
        <v>6276</v>
      </c>
      <c r="D2169" s="24" t="s">
        <v>6275</v>
      </c>
      <c r="E2169" s="78"/>
      <c r="F2169" s="78"/>
      <c r="G2169" s="78"/>
      <c r="H2169" s="23" t="s">
        <v>29</v>
      </c>
      <c r="I2169" s="23" t="s">
        <v>30</v>
      </c>
      <c r="J2169" s="44"/>
      <c r="K2169" s="24" t="s">
        <v>107</v>
      </c>
      <c r="L2169" s="44"/>
      <c r="M2169" s="44"/>
      <c r="N2169" s="45" t="s">
        <v>32</v>
      </c>
      <c r="O2169" s="23" t="s">
        <v>5596</v>
      </c>
      <c r="P2169" s="46" t="s">
        <v>32</v>
      </c>
      <c r="Q2169" s="24" t="s">
        <v>54</v>
      </c>
      <c r="R2169" s="24" t="s">
        <v>35</v>
      </c>
      <c r="S2169" s="24" t="s">
        <v>36</v>
      </c>
      <c r="T2169" s="126">
        <v>41198.0</v>
      </c>
      <c r="U2169" s="24" t="s">
        <v>37</v>
      </c>
      <c r="V2169" s="24" t="s">
        <v>1618</v>
      </c>
      <c r="W2169" s="46" t="s">
        <v>36</v>
      </c>
      <c r="X2169" s="46" t="s">
        <v>6277</v>
      </c>
      <c r="Y2169" s="54">
        <v>41212.0</v>
      </c>
      <c r="Z2169" s="51" t="s">
        <v>6269</v>
      </c>
      <c r="AA2169" s="48" t="s">
        <v>6270</v>
      </c>
      <c r="AB2169" s="17" t="str">
        <f>VLOOKUP(Z2169,Gacetas!A:C,3,FALSE())</f>
        <v>https://drive.google.com/file/d/1Tr8Em6nXM55_w0uYLhwz3Z2qoKSnmI2_/view?usp=sharing</v>
      </c>
    </row>
    <row r="2170">
      <c r="A2170" s="11">
        <v>2169.0</v>
      </c>
      <c r="B2170" s="24" t="s">
        <v>6278</v>
      </c>
      <c r="C2170" s="24" t="s">
        <v>6278</v>
      </c>
      <c r="D2170" s="24" t="s">
        <v>6278</v>
      </c>
      <c r="E2170" s="78"/>
      <c r="F2170" s="78"/>
      <c r="G2170" s="78"/>
      <c r="H2170" s="23" t="s">
        <v>29</v>
      </c>
      <c r="I2170" s="23" t="s">
        <v>30</v>
      </c>
      <c r="J2170" s="44"/>
      <c r="K2170" s="24" t="s">
        <v>229</v>
      </c>
      <c r="L2170" s="44"/>
      <c r="M2170" s="44"/>
      <c r="N2170" s="45" t="s">
        <v>32</v>
      </c>
      <c r="O2170" s="23" t="s">
        <v>5986</v>
      </c>
      <c r="P2170" s="46" t="s">
        <v>53</v>
      </c>
      <c r="Q2170" s="24" t="s">
        <v>54</v>
      </c>
      <c r="R2170" s="24" t="s">
        <v>35</v>
      </c>
      <c r="S2170" s="24" t="s">
        <v>36</v>
      </c>
      <c r="T2170" s="126">
        <v>41199.0</v>
      </c>
      <c r="U2170" s="24" t="s">
        <v>37</v>
      </c>
      <c r="V2170" s="24" t="s">
        <v>1618</v>
      </c>
      <c r="W2170" s="46" t="s">
        <v>36</v>
      </c>
      <c r="X2170" s="46" t="s">
        <v>6279</v>
      </c>
      <c r="Y2170" s="54">
        <v>41212.0</v>
      </c>
      <c r="Z2170" s="51" t="s">
        <v>6269</v>
      </c>
      <c r="AA2170" s="48" t="s">
        <v>6270</v>
      </c>
      <c r="AB2170" s="17" t="str">
        <f>VLOOKUP(Z2170,Gacetas!A:C,3,FALSE())</f>
        <v>https://drive.google.com/file/d/1Tr8Em6nXM55_w0uYLhwz3Z2qoKSnmI2_/view?usp=sharing</v>
      </c>
    </row>
    <row r="2171">
      <c r="A2171" s="11">
        <v>2170.0</v>
      </c>
      <c r="B2171" s="24" t="s">
        <v>6280</v>
      </c>
      <c r="C2171" s="24" t="s">
        <v>6281</v>
      </c>
      <c r="D2171" s="24" t="s">
        <v>6280</v>
      </c>
      <c r="E2171" s="78"/>
      <c r="F2171" s="78"/>
      <c r="G2171" s="78"/>
      <c r="H2171" s="23" t="s">
        <v>4074</v>
      </c>
      <c r="I2171" s="23" t="s">
        <v>30</v>
      </c>
      <c r="J2171" s="44"/>
      <c r="K2171" s="24" t="s">
        <v>125</v>
      </c>
      <c r="L2171" s="44"/>
      <c r="M2171" s="44"/>
      <c r="N2171" s="84"/>
      <c r="O2171" s="38"/>
      <c r="P2171" s="91"/>
      <c r="Q2171" s="24" t="s">
        <v>54</v>
      </c>
      <c r="R2171" s="24" t="s">
        <v>909</v>
      </c>
      <c r="S2171" s="23" t="s">
        <v>6282</v>
      </c>
      <c r="T2171" s="126">
        <v>41199.0</v>
      </c>
      <c r="U2171" s="24" t="s">
        <v>37</v>
      </c>
      <c r="V2171" s="24" t="s">
        <v>1618</v>
      </c>
      <c r="W2171" s="46" t="s">
        <v>36</v>
      </c>
      <c r="X2171" s="46" t="s">
        <v>6283</v>
      </c>
      <c r="Y2171" s="54">
        <v>41212.0</v>
      </c>
      <c r="Z2171" s="51" t="s">
        <v>6269</v>
      </c>
      <c r="AA2171" s="48" t="s">
        <v>6270</v>
      </c>
      <c r="AB2171" s="17" t="str">
        <f>VLOOKUP(Z2171,Gacetas!A:C,3,FALSE())</f>
        <v>https://drive.google.com/file/d/1Tr8Em6nXM55_w0uYLhwz3Z2qoKSnmI2_/view?usp=sharing</v>
      </c>
    </row>
    <row r="2172">
      <c r="A2172" s="11">
        <v>2171.0</v>
      </c>
      <c r="B2172" s="24" t="s">
        <v>5102</v>
      </c>
      <c r="C2172" s="24" t="s">
        <v>5102</v>
      </c>
      <c r="D2172" s="24" t="s">
        <v>5102</v>
      </c>
      <c r="E2172" s="78"/>
      <c r="F2172" s="78"/>
      <c r="G2172" s="78"/>
      <c r="H2172" s="23" t="s">
        <v>29</v>
      </c>
      <c r="I2172" s="23" t="s">
        <v>30</v>
      </c>
      <c r="J2172" s="44"/>
      <c r="K2172" s="24" t="s">
        <v>45</v>
      </c>
      <c r="L2172" s="44"/>
      <c r="M2172" s="44"/>
      <c r="N2172" s="45" t="s">
        <v>32</v>
      </c>
      <c r="O2172" s="23" t="s">
        <v>6284</v>
      </c>
      <c r="P2172" s="46" t="s">
        <v>53</v>
      </c>
      <c r="Q2172" s="24" t="s">
        <v>54</v>
      </c>
      <c r="R2172" s="24" t="s">
        <v>35</v>
      </c>
      <c r="S2172" s="24" t="s">
        <v>36</v>
      </c>
      <c r="T2172" s="126">
        <v>41199.0</v>
      </c>
      <c r="U2172" s="24" t="s">
        <v>37</v>
      </c>
      <c r="V2172" s="24" t="s">
        <v>1618</v>
      </c>
      <c r="W2172" s="46" t="s">
        <v>36</v>
      </c>
      <c r="X2172" s="46" t="s">
        <v>6285</v>
      </c>
      <c r="Y2172" s="54">
        <v>41212.0</v>
      </c>
      <c r="Z2172" s="51" t="s">
        <v>6269</v>
      </c>
      <c r="AA2172" s="48" t="s">
        <v>6270</v>
      </c>
      <c r="AB2172" s="17" t="str">
        <f>VLOOKUP(Z2172,Gacetas!A:C,3,FALSE())</f>
        <v>https://drive.google.com/file/d/1Tr8Em6nXM55_w0uYLhwz3Z2qoKSnmI2_/view?usp=sharing</v>
      </c>
    </row>
    <row r="2173">
      <c r="A2173" s="11">
        <v>2172.0</v>
      </c>
      <c r="B2173" s="24" t="s">
        <v>6286</v>
      </c>
      <c r="C2173" s="24" t="s">
        <v>6287</v>
      </c>
      <c r="D2173" s="24" t="s">
        <v>6286</v>
      </c>
      <c r="E2173" s="78"/>
      <c r="F2173" s="78"/>
      <c r="G2173" s="78"/>
      <c r="H2173" s="23" t="s">
        <v>29</v>
      </c>
      <c r="I2173" s="23" t="s">
        <v>30</v>
      </c>
      <c r="J2173" s="44"/>
      <c r="K2173" s="24" t="s">
        <v>235</v>
      </c>
      <c r="L2173" s="44"/>
      <c r="M2173" s="44"/>
      <c r="N2173" s="45" t="s">
        <v>32</v>
      </c>
      <c r="O2173" s="23" t="s">
        <v>6288</v>
      </c>
      <c r="P2173" s="46" t="s">
        <v>53</v>
      </c>
      <c r="Q2173" s="24" t="s">
        <v>54</v>
      </c>
      <c r="R2173" s="24" t="s">
        <v>35</v>
      </c>
      <c r="S2173" s="24" t="s">
        <v>36</v>
      </c>
      <c r="T2173" s="126">
        <v>41199.0</v>
      </c>
      <c r="U2173" s="24" t="s">
        <v>37</v>
      </c>
      <c r="V2173" s="24" t="s">
        <v>1618</v>
      </c>
      <c r="W2173" s="46" t="s">
        <v>36</v>
      </c>
      <c r="X2173" s="46" t="s">
        <v>6289</v>
      </c>
      <c r="Y2173" s="54">
        <v>41212.0</v>
      </c>
      <c r="Z2173" s="51" t="s">
        <v>6269</v>
      </c>
      <c r="AA2173" s="48" t="s">
        <v>6270</v>
      </c>
      <c r="AB2173" s="17" t="str">
        <f>VLOOKUP(Z2173,Gacetas!A:C,3,FALSE())</f>
        <v>https://drive.google.com/file/d/1Tr8Em6nXM55_w0uYLhwz3Z2qoKSnmI2_/view?usp=sharing</v>
      </c>
    </row>
    <row r="2174">
      <c r="A2174" s="11">
        <v>2173.0</v>
      </c>
      <c r="B2174" s="24" t="s">
        <v>3398</v>
      </c>
      <c r="C2174" s="24" t="s">
        <v>3398</v>
      </c>
      <c r="D2174" s="24" t="s">
        <v>3398</v>
      </c>
      <c r="E2174" s="78"/>
      <c r="F2174" s="78"/>
      <c r="G2174" s="78"/>
      <c r="H2174" s="23" t="s">
        <v>29</v>
      </c>
      <c r="I2174" s="23" t="s">
        <v>30</v>
      </c>
      <c r="J2174" s="44"/>
      <c r="K2174" s="24" t="s">
        <v>145</v>
      </c>
      <c r="L2174" s="44"/>
      <c r="M2174" s="44"/>
      <c r="N2174" s="45" t="s">
        <v>32</v>
      </c>
      <c r="O2174" s="23" t="s">
        <v>5596</v>
      </c>
      <c r="P2174" s="46" t="s">
        <v>32</v>
      </c>
      <c r="Q2174" s="24" t="s">
        <v>54</v>
      </c>
      <c r="R2174" s="24" t="s">
        <v>35</v>
      </c>
      <c r="S2174" s="24" t="s">
        <v>36</v>
      </c>
      <c r="T2174" s="126">
        <v>41200.0</v>
      </c>
      <c r="U2174" s="24" t="s">
        <v>37</v>
      </c>
      <c r="V2174" s="24" t="s">
        <v>1618</v>
      </c>
      <c r="W2174" s="46" t="s">
        <v>36</v>
      </c>
      <c r="X2174" s="46" t="s">
        <v>6290</v>
      </c>
      <c r="Y2174" s="54">
        <v>41212.0</v>
      </c>
      <c r="Z2174" s="51" t="s">
        <v>6269</v>
      </c>
      <c r="AA2174" s="48" t="s">
        <v>6270</v>
      </c>
      <c r="AB2174" s="17" t="str">
        <f>VLOOKUP(Z2174,Gacetas!A:C,3,FALSE())</f>
        <v>https://drive.google.com/file/d/1Tr8Em6nXM55_w0uYLhwz3Z2qoKSnmI2_/view?usp=sharing</v>
      </c>
    </row>
    <row r="2175">
      <c r="A2175" s="11">
        <v>2174.0</v>
      </c>
      <c r="B2175" s="23" t="s">
        <v>5068</v>
      </c>
      <c r="C2175" s="23" t="s">
        <v>895</v>
      </c>
      <c r="D2175" s="23" t="s">
        <v>5068</v>
      </c>
      <c r="E2175" s="78"/>
      <c r="F2175" s="78"/>
      <c r="G2175" s="78"/>
      <c r="H2175" s="23" t="s">
        <v>29</v>
      </c>
      <c r="I2175" s="23" t="s">
        <v>30</v>
      </c>
      <c r="J2175" s="44"/>
      <c r="K2175" s="24" t="s">
        <v>896</v>
      </c>
      <c r="L2175" s="44"/>
      <c r="M2175" s="44"/>
      <c r="N2175" s="45" t="s">
        <v>32</v>
      </c>
      <c r="O2175" s="23" t="s">
        <v>5596</v>
      </c>
      <c r="P2175" s="46" t="s">
        <v>32</v>
      </c>
      <c r="Q2175" s="24" t="s">
        <v>54</v>
      </c>
      <c r="R2175" s="24" t="s">
        <v>35</v>
      </c>
      <c r="S2175" s="24" t="s">
        <v>36</v>
      </c>
      <c r="T2175" s="126">
        <v>41205.0</v>
      </c>
      <c r="U2175" s="24" t="s">
        <v>37</v>
      </c>
      <c r="V2175" s="24" t="s">
        <v>1618</v>
      </c>
      <c r="W2175" s="46" t="s">
        <v>36</v>
      </c>
      <c r="X2175" s="46" t="s">
        <v>6291</v>
      </c>
      <c r="Y2175" s="54">
        <v>41219.0</v>
      </c>
      <c r="Z2175" s="51" t="s">
        <v>6292</v>
      </c>
      <c r="AA2175" s="48" t="s">
        <v>6293</v>
      </c>
      <c r="AB2175" s="17" t="str">
        <f>VLOOKUP(Z2175,Gacetas!A:C,3,FALSE())</f>
        <v>https://drive.google.com/file/d/1wCMFkV9-Wip5Djh9ngV4QHhKxS_T7peO/view?usp=sharing</v>
      </c>
    </row>
    <row r="2176">
      <c r="A2176" s="11">
        <v>2175.0</v>
      </c>
      <c r="B2176" s="23" t="s">
        <v>3228</v>
      </c>
      <c r="C2176" s="23" t="s">
        <v>3228</v>
      </c>
      <c r="D2176" s="23" t="s">
        <v>3228</v>
      </c>
      <c r="E2176" s="78"/>
      <c r="F2176" s="78"/>
      <c r="G2176" s="78"/>
      <c r="H2176" s="23" t="s">
        <v>29</v>
      </c>
      <c r="I2176" s="23" t="s">
        <v>30</v>
      </c>
      <c r="J2176" s="44"/>
      <c r="K2176" s="24" t="s">
        <v>45</v>
      </c>
      <c r="L2176" s="44"/>
      <c r="M2176" s="44"/>
      <c r="N2176" s="45" t="s">
        <v>32</v>
      </c>
      <c r="O2176" s="23" t="s">
        <v>5596</v>
      </c>
      <c r="P2176" s="46" t="s">
        <v>32</v>
      </c>
      <c r="Q2176" s="24" t="s">
        <v>54</v>
      </c>
      <c r="R2176" s="24" t="s">
        <v>35</v>
      </c>
      <c r="S2176" s="24" t="s">
        <v>36</v>
      </c>
      <c r="T2176" s="126">
        <v>41207.0</v>
      </c>
      <c r="U2176" s="24" t="s">
        <v>37</v>
      </c>
      <c r="V2176" s="24" t="s">
        <v>1618</v>
      </c>
      <c r="W2176" s="46" t="s">
        <v>36</v>
      </c>
      <c r="X2176" s="46" t="s">
        <v>6294</v>
      </c>
      <c r="Y2176" s="54">
        <v>41219.0</v>
      </c>
      <c r="Z2176" s="51" t="s">
        <v>6292</v>
      </c>
      <c r="AA2176" s="48" t="s">
        <v>6293</v>
      </c>
      <c r="AB2176" s="17" t="str">
        <f>VLOOKUP(Z2176,Gacetas!A:C,3,FALSE())</f>
        <v>https://drive.google.com/file/d/1wCMFkV9-Wip5Djh9ngV4QHhKxS_T7peO/view?usp=sharing</v>
      </c>
    </row>
    <row r="2177">
      <c r="A2177" s="11">
        <v>2176.0</v>
      </c>
      <c r="B2177" s="24" t="s">
        <v>6295</v>
      </c>
      <c r="C2177" s="24" t="s">
        <v>6296</v>
      </c>
      <c r="D2177" s="24" t="s">
        <v>6296</v>
      </c>
      <c r="E2177" s="24" t="s">
        <v>174</v>
      </c>
      <c r="F2177" s="24"/>
      <c r="G2177" s="24"/>
      <c r="H2177" s="23" t="s">
        <v>175</v>
      </c>
      <c r="I2177" s="23" t="s">
        <v>30</v>
      </c>
      <c r="J2177" s="24" t="s">
        <v>176</v>
      </c>
      <c r="K2177" s="24" t="s">
        <v>102</v>
      </c>
      <c r="L2177" s="44"/>
      <c r="M2177" s="44"/>
      <c r="N2177" s="45" t="s">
        <v>32</v>
      </c>
      <c r="O2177" s="23" t="s">
        <v>5123</v>
      </c>
      <c r="P2177" s="46" t="s">
        <v>32</v>
      </c>
      <c r="Q2177" s="24" t="s">
        <v>34</v>
      </c>
      <c r="R2177" s="24" t="s">
        <v>35</v>
      </c>
      <c r="S2177" s="24" t="s">
        <v>36</v>
      </c>
      <c r="T2177" s="126">
        <v>41208.0</v>
      </c>
      <c r="U2177" s="24" t="s">
        <v>37</v>
      </c>
      <c r="V2177" s="24" t="s">
        <v>1618</v>
      </c>
      <c r="W2177" s="46" t="s">
        <v>36</v>
      </c>
      <c r="X2177" s="39" t="s">
        <v>6297</v>
      </c>
      <c r="Y2177" s="54">
        <v>41235.0</v>
      </c>
      <c r="Z2177" s="51" t="s">
        <v>6298</v>
      </c>
      <c r="AA2177" s="48" t="s">
        <v>6299</v>
      </c>
      <c r="AB2177" s="17" t="str">
        <f>VLOOKUP(Z2177,Gacetas!A:C,3,FALSE())</f>
        <v>https://drive.google.com/file/d/1voKiPsNIc91KL1ITUCqbOZizmOCnEb1J/view?usp=sharing</v>
      </c>
    </row>
    <row r="2178">
      <c r="A2178" s="11">
        <v>2177.0</v>
      </c>
      <c r="B2178" s="24" t="s">
        <v>6300</v>
      </c>
      <c r="C2178" s="24" t="s">
        <v>670</v>
      </c>
      <c r="D2178" s="24" t="s">
        <v>6300</v>
      </c>
      <c r="E2178" s="78"/>
      <c r="F2178" s="78"/>
      <c r="G2178" s="78"/>
      <c r="H2178" s="23" t="s">
        <v>29</v>
      </c>
      <c r="I2178" s="23" t="s">
        <v>30</v>
      </c>
      <c r="J2178" s="44"/>
      <c r="K2178" s="24" t="s">
        <v>45</v>
      </c>
      <c r="L2178" s="44"/>
      <c r="M2178" s="44"/>
      <c r="N2178" s="45" t="s">
        <v>32</v>
      </c>
      <c r="O2178" s="23" t="s">
        <v>5596</v>
      </c>
      <c r="P2178" s="46" t="s">
        <v>32</v>
      </c>
      <c r="Q2178" s="24" t="s">
        <v>54</v>
      </c>
      <c r="R2178" s="24" t="s">
        <v>35</v>
      </c>
      <c r="S2178" s="24" t="s">
        <v>36</v>
      </c>
      <c r="T2178" s="126">
        <v>41213.0</v>
      </c>
      <c r="U2178" s="24" t="s">
        <v>37</v>
      </c>
      <c r="V2178" s="24" t="s">
        <v>1618</v>
      </c>
      <c r="W2178" s="46" t="s">
        <v>36</v>
      </c>
      <c r="X2178" s="46" t="s">
        <v>6301</v>
      </c>
      <c r="Y2178" s="54">
        <v>41235.0</v>
      </c>
      <c r="Z2178" s="51" t="s">
        <v>6298</v>
      </c>
      <c r="AA2178" s="48" t="s">
        <v>6299</v>
      </c>
      <c r="AB2178" s="17" t="str">
        <f>VLOOKUP(Z2178,Gacetas!A:C,3,FALSE())</f>
        <v>https://drive.google.com/file/d/1voKiPsNIc91KL1ITUCqbOZizmOCnEb1J/view?usp=sharing</v>
      </c>
    </row>
    <row r="2179">
      <c r="A2179" s="11">
        <v>2178.0</v>
      </c>
      <c r="B2179" s="24" t="s">
        <v>6302</v>
      </c>
      <c r="C2179" s="24" t="s">
        <v>6302</v>
      </c>
      <c r="D2179" s="24" t="s">
        <v>6302</v>
      </c>
      <c r="E2179" s="78"/>
      <c r="F2179" s="78"/>
      <c r="G2179" s="78"/>
      <c r="H2179" s="23" t="s">
        <v>4639</v>
      </c>
      <c r="I2179" s="23" t="s">
        <v>30</v>
      </c>
      <c r="J2179" s="44"/>
      <c r="K2179" s="24" t="s">
        <v>31</v>
      </c>
      <c r="L2179" s="44"/>
      <c r="M2179" s="44"/>
      <c r="N2179" s="45" t="s">
        <v>32</v>
      </c>
      <c r="O2179" s="23" t="s">
        <v>5300</v>
      </c>
      <c r="P2179" s="46" t="s">
        <v>32</v>
      </c>
      <c r="Q2179" s="24" t="s">
        <v>54</v>
      </c>
      <c r="R2179" s="24" t="s">
        <v>35</v>
      </c>
      <c r="S2179" s="24" t="s">
        <v>36</v>
      </c>
      <c r="T2179" s="126">
        <v>41213.0</v>
      </c>
      <c r="U2179" s="24" t="s">
        <v>37</v>
      </c>
      <c r="V2179" s="24" t="s">
        <v>1618</v>
      </c>
      <c r="W2179" s="46" t="s">
        <v>36</v>
      </c>
      <c r="X2179" s="46" t="s">
        <v>6303</v>
      </c>
      <c r="Y2179" s="54">
        <v>41235.0</v>
      </c>
      <c r="Z2179" s="51" t="s">
        <v>6298</v>
      </c>
      <c r="AA2179" s="48" t="s">
        <v>6299</v>
      </c>
      <c r="AB2179" s="17" t="str">
        <f>VLOOKUP(Z2179,Gacetas!A:C,3,FALSE())</f>
        <v>https://drive.google.com/file/d/1voKiPsNIc91KL1ITUCqbOZizmOCnEb1J/view?usp=sharing</v>
      </c>
    </row>
    <row r="2180">
      <c r="A2180" s="11">
        <v>2179.0</v>
      </c>
      <c r="B2180" s="24" t="s">
        <v>1458</v>
      </c>
      <c r="C2180" s="24" t="s">
        <v>1458</v>
      </c>
      <c r="D2180" s="24" t="s">
        <v>1458</v>
      </c>
      <c r="E2180" s="78"/>
      <c r="F2180" s="78"/>
      <c r="G2180" s="78"/>
      <c r="H2180" s="23" t="s">
        <v>29</v>
      </c>
      <c r="I2180" s="23" t="s">
        <v>30</v>
      </c>
      <c r="J2180" s="44"/>
      <c r="K2180" s="24" t="s">
        <v>45</v>
      </c>
      <c r="L2180" s="44"/>
      <c r="M2180" s="44"/>
      <c r="N2180" s="45" t="s">
        <v>32</v>
      </c>
      <c r="O2180" s="23" t="s">
        <v>5582</v>
      </c>
      <c r="P2180" s="46" t="s">
        <v>32</v>
      </c>
      <c r="Q2180" s="24" t="s">
        <v>54</v>
      </c>
      <c r="R2180" s="24" t="s">
        <v>35</v>
      </c>
      <c r="S2180" s="24" t="s">
        <v>36</v>
      </c>
      <c r="T2180" s="126">
        <v>41213.0</v>
      </c>
      <c r="U2180" s="24" t="s">
        <v>37</v>
      </c>
      <c r="V2180" s="24" t="s">
        <v>1618</v>
      </c>
      <c r="W2180" s="46" t="s">
        <v>36</v>
      </c>
      <c r="X2180" s="46" t="s">
        <v>6304</v>
      </c>
      <c r="Y2180" s="54">
        <v>41235.0</v>
      </c>
      <c r="Z2180" s="51" t="s">
        <v>6298</v>
      </c>
      <c r="AA2180" s="48" t="s">
        <v>6299</v>
      </c>
      <c r="AB2180" s="17" t="str">
        <f>VLOOKUP(Z2180,Gacetas!A:C,3,FALSE())</f>
        <v>https://drive.google.com/file/d/1voKiPsNIc91KL1ITUCqbOZizmOCnEb1J/view?usp=sharing</v>
      </c>
    </row>
    <row r="2181">
      <c r="A2181" s="11">
        <v>2180.0</v>
      </c>
      <c r="B2181" s="24" t="s">
        <v>6305</v>
      </c>
      <c r="C2181" s="24" t="s">
        <v>2528</v>
      </c>
      <c r="D2181" s="24" t="s">
        <v>6305</v>
      </c>
      <c r="E2181" s="78"/>
      <c r="F2181" s="78"/>
      <c r="G2181" s="78"/>
      <c r="H2181" s="23" t="s">
        <v>29</v>
      </c>
      <c r="I2181" s="23" t="s">
        <v>30</v>
      </c>
      <c r="J2181" s="44"/>
      <c r="K2181" s="24" t="s">
        <v>214</v>
      </c>
      <c r="L2181" s="44"/>
      <c r="M2181" s="44"/>
      <c r="N2181" s="45" t="s">
        <v>32</v>
      </c>
      <c r="O2181" s="23" t="s">
        <v>6306</v>
      </c>
      <c r="P2181" s="46" t="s">
        <v>53</v>
      </c>
      <c r="Q2181" s="24" t="s">
        <v>34</v>
      </c>
      <c r="R2181" s="24" t="s">
        <v>35</v>
      </c>
      <c r="S2181" s="24" t="s">
        <v>36</v>
      </c>
      <c r="T2181" s="126">
        <v>41213.0</v>
      </c>
      <c r="U2181" s="24" t="s">
        <v>37</v>
      </c>
      <c r="V2181" s="24" t="s">
        <v>1618</v>
      </c>
      <c r="W2181" s="46" t="s">
        <v>36</v>
      </c>
      <c r="X2181" s="46" t="s">
        <v>6307</v>
      </c>
      <c r="Y2181" s="54">
        <v>41235.0</v>
      </c>
      <c r="Z2181" s="51" t="s">
        <v>6298</v>
      </c>
      <c r="AA2181" s="48" t="s">
        <v>6299</v>
      </c>
      <c r="AB2181" s="17" t="str">
        <f>VLOOKUP(Z2181,Gacetas!A:C,3,FALSE())</f>
        <v>https://drive.google.com/file/d/1voKiPsNIc91KL1ITUCqbOZizmOCnEb1J/view?usp=sharing</v>
      </c>
    </row>
    <row r="2182">
      <c r="A2182" s="11">
        <v>2181.0</v>
      </c>
      <c r="B2182" s="24" t="s">
        <v>5029</v>
      </c>
      <c r="C2182" s="24" t="s">
        <v>5029</v>
      </c>
      <c r="D2182" s="24" t="s">
        <v>5029</v>
      </c>
      <c r="E2182" s="78"/>
      <c r="F2182" s="78"/>
      <c r="G2182" s="78"/>
      <c r="H2182" s="23" t="s">
        <v>29</v>
      </c>
      <c r="I2182" s="23" t="s">
        <v>30</v>
      </c>
      <c r="J2182" s="44"/>
      <c r="K2182" s="24" t="s">
        <v>229</v>
      </c>
      <c r="L2182" s="44"/>
      <c r="M2182" s="44"/>
      <c r="N2182" s="45" t="s">
        <v>32</v>
      </c>
      <c r="O2182" s="23" t="s">
        <v>5582</v>
      </c>
      <c r="P2182" s="46" t="s">
        <v>32</v>
      </c>
      <c r="Q2182" s="24" t="s">
        <v>54</v>
      </c>
      <c r="R2182" s="24" t="s">
        <v>35</v>
      </c>
      <c r="S2182" s="24" t="s">
        <v>36</v>
      </c>
      <c r="T2182" s="126">
        <v>41213.0</v>
      </c>
      <c r="U2182" s="24" t="s">
        <v>37</v>
      </c>
      <c r="V2182" s="24" t="s">
        <v>1618</v>
      </c>
      <c r="W2182" s="46" t="s">
        <v>36</v>
      </c>
      <c r="X2182" s="46" t="s">
        <v>6308</v>
      </c>
      <c r="Y2182" s="54">
        <v>41235.0</v>
      </c>
      <c r="Z2182" s="51" t="s">
        <v>6298</v>
      </c>
      <c r="AA2182" s="48" t="s">
        <v>6299</v>
      </c>
      <c r="AB2182" s="17" t="str">
        <f>VLOOKUP(Z2182,Gacetas!A:C,3,FALSE())</f>
        <v>https://drive.google.com/file/d/1voKiPsNIc91KL1ITUCqbOZizmOCnEb1J/view?usp=sharing</v>
      </c>
    </row>
    <row r="2183">
      <c r="A2183" s="11">
        <v>2182.0</v>
      </c>
      <c r="B2183" s="24" t="s">
        <v>1508</v>
      </c>
      <c r="C2183" s="24" t="s">
        <v>1508</v>
      </c>
      <c r="D2183" s="24" t="s">
        <v>1508</v>
      </c>
      <c r="E2183" s="78"/>
      <c r="F2183" s="78"/>
      <c r="G2183" s="78"/>
      <c r="H2183" s="23" t="s">
        <v>29</v>
      </c>
      <c r="I2183" s="23" t="s">
        <v>30</v>
      </c>
      <c r="J2183" s="44"/>
      <c r="K2183" s="24" t="s">
        <v>145</v>
      </c>
      <c r="L2183" s="44"/>
      <c r="M2183" s="44"/>
      <c r="N2183" s="45" t="s">
        <v>32</v>
      </c>
      <c r="O2183" s="23" t="s">
        <v>5582</v>
      </c>
      <c r="P2183" s="46" t="s">
        <v>32</v>
      </c>
      <c r="Q2183" s="24" t="s">
        <v>54</v>
      </c>
      <c r="R2183" s="24" t="s">
        <v>35</v>
      </c>
      <c r="S2183" s="24" t="s">
        <v>36</v>
      </c>
      <c r="T2183" s="126">
        <v>41215.0</v>
      </c>
      <c r="U2183" s="24" t="s">
        <v>37</v>
      </c>
      <c r="V2183" s="24" t="s">
        <v>1618</v>
      </c>
      <c r="W2183" s="46" t="s">
        <v>36</v>
      </c>
      <c r="X2183" s="46" t="s">
        <v>6309</v>
      </c>
      <c r="Y2183" s="54">
        <v>41235.0</v>
      </c>
      <c r="Z2183" s="51" t="s">
        <v>6298</v>
      </c>
      <c r="AA2183" s="48" t="s">
        <v>6299</v>
      </c>
      <c r="AB2183" s="17" t="str">
        <f>VLOOKUP(Z2183,Gacetas!A:C,3,FALSE())</f>
        <v>https://drive.google.com/file/d/1voKiPsNIc91KL1ITUCqbOZizmOCnEb1J/view?usp=sharing</v>
      </c>
    </row>
    <row r="2184">
      <c r="A2184" s="11">
        <v>2183.0</v>
      </c>
      <c r="B2184" s="24" t="s">
        <v>6310</v>
      </c>
      <c r="C2184" s="24" t="s">
        <v>6311</v>
      </c>
      <c r="D2184" s="24" t="s">
        <v>6310</v>
      </c>
      <c r="E2184" s="78"/>
      <c r="F2184" s="78"/>
      <c r="G2184" s="78"/>
      <c r="H2184" s="23" t="s">
        <v>29</v>
      </c>
      <c r="I2184" s="23" t="s">
        <v>30</v>
      </c>
      <c r="J2184" s="44"/>
      <c r="K2184" s="24" t="s">
        <v>235</v>
      </c>
      <c r="L2184" s="44"/>
      <c r="M2184" s="44"/>
      <c r="N2184" s="45" t="s">
        <v>32</v>
      </c>
      <c r="O2184" s="23" t="s">
        <v>5582</v>
      </c>
      <c r="P2184" s="46" t="s">
        <v>32</v>
      </c>
      <c r="Q2184" s="24" t="s">
        <v>54</v>
      </c>
      <c r="R2184" s="24" t="s">
        <v>35</v>
      </c>
      <c r="S2184" s="24" t="s">
        <v>36</v>
      </c>
      <c r="T2184" s="126">
        <v>41215.0</v>
      </c>
      <c r="U2184" s="24" t="s">
        <v>37</v>
      </c>
      <c r="V2184" s="24" t="s">
        <v>1618</v>
      </c>
      <c r="W2184" s="46" t="s">
        <v>36</v>
      </c>
      <c r="X2184" s="46" t="s">
        <v>6312</v>
      </c>
      <c r="Y2184" s="54">
        <v>41235.0</v>
      </c>
      <c r="Z2184" s="51" t="s">
        <v>6298</v>
      </c>
      <c r="AA2184" s="48" t="s">
        <v>6299</v>
      </c>
      <c r="AB2184" s="17" t="str">
        <f>VLOOKUP(Z2184,Gacetas!A:C,3,FALSE())</f>
        <v>https://drive.google.com/file/d/1voKiPsNIc91KL1ITUCqbOZizmOCnEb1J/view?usp=sharing</v>
      </c>
    </row>
    <row r="2185">
      <c r="A2185" s="11">
        <v>2184.0</v>
      </c>
      <c r="B2185" s="24" t="s">
        <v>6313</v>
      </c>
      <c r="C2185" s="24" t="s">
        <v>1477</v>
      </c>
      <c r="D2185" s="24" t="s">
        <v>6313</v>
      </c>
      <c r="E2185" s="78"/>
      <c r="F2185" s="78"/>
      <c r="G2185" s="78"/>
      <c r="H2185" s="23" t="s">
        <v>4074</v>
      </c>
      <c r="I2185" s="23" t="s">
        <v>30</v>
      </c>
      <c r="J2185" s="44"/>
      <c r="K2185" s="24" t="s">
        <v>456</v>
      </c>
      <c r="L2185" s="44"/>
      <c r="M2185" s="44"/>
      <c r="N2185" s="45" t="s">
        <v>32</v>
      </c>
      <c r="O2185" s="23" t="s">
        <v>5582</v>
      </c>
      <c r="P2185" s="46" t="s">
        <v>32</v>
      </c>
      <c r="Q2185" s="24" t="s">
        <v>54</v>
      </c>
      <c r="R2185" s="24" t="s">
        <v>35</v>
      </c>
      <c r="S2185" s="24" t="s">
        <v>36</v>
      </c>
      <c r="T2185" s="126">
        <v>41218.0</v>
      </c>
      <c r="U2185" s="24" t="s">
        <v>37</v>
      </c>
      <c r="V2185" s="24" t="s">
        <v>1618</v>
      </c>
      <c r="W2185" s="46" t="s">
        <v>36</v>
      </c>
      <c r="X2185" s="46" t="s">
        <v>6314</v>
      </c>
      <c r="Y2185" s="54">
        <v>41241.0</v>
      </c>
      <c r="Z2185" s="51" t="s">
        <v>6315</v>
      </c>
      <c r="AA2185" s="48" t="s">
        <v>6316</v>
      </c>
      <c r="AB2185" s="17" t="str">
        <f>VLOOKUP(Z2185,Gacetas!A:C,3,FALSE())</f>
        <v>https://drive.google.com/file/d/1GePHKXcEPp0_7oRcOIMHUXRWbbEFr3t8/view?usp=sharing</v>
      </c>
    </row>
    <row r="2186">
      <c r="A2186" s="11">
        <v>2185.0</v>
      </c>
      <c r="B2186" s="24" t="s">
        <v>6317</v>
      </c>
      <c r="C2186" s="23" t="s">
        <v>1438</v>
      </c>
      <c r="D2186" s="24" t="s">
        <v>6317</v>
      </c>
      <c r="E2186" s="78"/>
      <c r="F2186" s="78"/>
      <c r="G2186" s="78"/>
      <c r="H2186" s="23" t="s">
        <v>29</v>
      </c>
      <c r="I2186" s="23" t="s">
        <v>30</v>
      </c>
      <c r="J2186" s="44"/>
      <c r="K2186" s="24" t="s">
        <v>45</v>
      </c>
      <c r="L2186" s="44"/>
      <c r="M2186" s="44"/>
      <c r="N2186" s="45" t="s">
        <v>32</v>
      </c>
      <c r="O2186" s="23" t="s">
        <v>5582</v>
      </c>
      <c r="P2186" s="46" t="s">
        <v>32</v>
      </c>
      <c r="Q2186" s="24" t="s">
        <v>54</v>
      </c>
      <c r="R2186" s="24" t="s">
        <v>35</v>
      </c>
      <c r="S2186" s="24" t="s">
        <v>36</v>
      </c>
      <c r="T2186" s="126">
        <v>41218.0</v>
      </c>
      <c r="U2186" s="24" t="s">
        <v>37</v>
      </c>
      <c r="V2186" s="24" t="s">
        <v>1618</v>
      </c>
      <c r="W2186" s="46" t="s">
        <v>36</v>
      </c>
      <c r="X2186" s="46" t="s">
        <v>6318</v>
      </c>
      <c r="Y2186" s="54">
        <v>41241.0</v>
      </c>
      <c r="Z2186" s="51" t="s">
        <v>6315</v>
      </c>
      <c r="AA2186" s="48" t="s">
        <v>6316</v>
      </c>
      <c r="AB2186" s="17" t="str">
        <f>VLOOKUP(Z2186,Gacetas!A:C,3,FALSE())</f>
        <v>https://drive.google.com/file/d/1GePHKXcEPp0_7oRcOIMHUXRWbbEFr3t8/view?usp=sharing</v>
      </c>
    </row>
    <row r="2187">
      <c r="A2187" s="11">
        <v>2186.0</v>
      </c>
      <c r="B2187" s="24" t="s">
        <v>6319</v>
      </c>
      <c r="C2187" s="23" t="s">
        <v>600</v>
      </c>
      <c r="D2187" s="24" t="s">
        <v>6319</v>
      </c>
      <c r="E2187" s="78"/>
      <c r="F2187" s="78"/>
      <c r="G2187" s="78"/>
      <c r="H2187" s="23" t="s">
        <v>29</v>
      </c>
      <c r="I2187" s="23" t="s">
        <v>30</v>
      </c>
      <c r="J2187" s="44"/>
      <c r="K2187" s="24" t="s">
        <v>145</v>
      </c>
      <c r="L2187" s="44"/>
      <c r="M2187" s="44"/>
      <c r="N2187" s="45" t="s">
        <v>32</v>
      </c>
      <c r="O2187" s="23" t="s">
        <v>5582</v>
      </c>
      <c r="P2187" s="46" t="s">
        <v>32</v>
      </c>
      <c r="Q2187" s="24" t="s">
        <v>54</v>
      </c>
      <c r="R2187" s="24" t="s">
        <v>35</v>
      </c>
      <c r="S2187" s="24" t="s">
        <v>36</v>
      </c>
      <c r="T2187" s="126">
        <v>41218.0</v>
      </c>
      <c r="U2187" s="24" t="s">
        <v>37</v>
      </c>
      <c r="V2187" s="24" t="s">
        <v>1618</v>
      </c>
      <c r="W2187" s="46" t="s">
        <v>36</v>
      </c>
      <c r="X2187" s="46" t="s">
        <v>6320</v>
      </c>
      <c r="Y2187" s="54">
        <v>41241.0</v>
      </c>
      <c r="Z2187" s="51" t="s">
        <v>6315</v>
      </c>
      <c r="AA2187" s="48" t="s">
        <v>6316</v>
      </c>
      <c r="AB2187" s="17" t="str">
        <f>VLOOKUP(Z2187,Gacetas!A:C,3,FALSE())</f>
        <v>https://drive.google.com/file/d/1GePHKXcEPp0_7oRcOIMHUXRWbbEFr3t8/view?usp=sharing</v>
      </c>
    </row>
    <row r="2188">
      <c r="A2188" s="11">
        <v>2187.0</v>
      </c>
      <c r="B2188" s="24" t="s">
        <v>6321</v>
      </c>
      <c r="C2188" s="22" t="s">
        <v>904</v>
      </c>
      <c r="D2188" s="24" t="s">
        <v>6321</v>
      </c>
      <c r="E2188" s="78"/>
      <c r="F2188" s="78"/>
      <c r="G2188" s="78"/>
      <c r="H2188" s="23" t="s">
        <v>29</v>
      </c>
      <c r="I2188" s="23" t="s">
        <v>30</v>
      </c>
      <c r="J2188" s="44"/>
      <c r="K2188" s="24" t="s">
        <v>129</v>
      </c>
      <c r="L2188" s="44"/>
      <c r="M2188" s="44"/>
      <c r="N2188" s="45" t="s">
        <v>32</v>
      </c>
      <c r="O2188" s="23" t="s">
        <v>5582</v>
      </c>
      <c r="P2188" s="46" t="s">
        <v>32</v>
      </c>
      <c r="Q2188" s="24" t="s">
        <v>54</v>
      </c>
      <c r="R2188" s="24" t="s">
        <v>35</v>
      </c>
      <c r="S2188" s="24" t="s">
        <v>36</v>
      </c>
      <c r="T2188" s="126">
        <v>41225.0</v>
      </c>
      <c r="U2188" s="24" t="s">
        <v>37</v>
      </c>
      <c r="V2188" s="24" t="s">
        <v>1618</v>
      </c>
      <c r="W2188" s="46" t="s">
        <v>36</v>
      </c>
      <c r="X2188" s="46" t="s">
        <v>6322</v>
      </c>
      <c r="Y2188" s="54">
        <v>41241.0</v>
      </c>
      <c r="Z2188" s="51" t="s">
        <v>6315</v>
      </c>
      <c r="AA2188" s="48" t="s">
        <v>6316</v>
      </c>
      <c r="AB2188" s="17" t="str">
        <f>VLOOKUP(Z2188,Gacetas!A:C,3,FALSE())</f>
        <v>https://drive.google.com/file/d/1GePHKXcEPp0_7oRcOIMHUXRWbbEFr3t8/view?usp=sharing</v>
      </c>
    </row>
    <row r="2189">
      <c r="A2189" s="11">
        <v>2188.0</v>
      </c>
      <c r="B2189" s="24" t="s">
        <v>6323</v>
      </c>
      <c r="C2189" s="24" t="s">
        <v>6324</v>
      </c>
      <c r="D2189" s="24" t="s">
        <v>6323</v>
      </c>
      <c r="E2189" s="78"/>
      <c r="F2189" s="78"/>
      <c r="G2189" s="78"/>
      <c r="H2189" s="23" t="s">
        <v>29</v>
      </c>
      <c r="I2189" s="23" t="s">
        <v>30</v>
      </c>
      <c r="J2189" s="44"/>
      <c r="K2189" s="24" t="s">
        <v>327</v>
      </c>
      <c r="L2189" s="44"/>
      <c r="M2189" s="44"/>
      <c r="N2189" s="45" t="s">
        <v>32</v>
      </c>
      <c r="O2189" s="23" t="s">
        <v>5582</v>
      </c>
      <c r="P2189" s="46" t="s">
        <v>32</v>
      </c>
      <c r="Q2189" s="24" t="s">
        <v>54</v>
      </c>
      <c r="R2189" s="24" t="s">
        <v>35</v>
      </c>
      <c r="S2189" s="24" t="s">
        <v>36</v>
      </c>
      <c r="T2189" s="126">
        <v>41225.0</v>
      </c>
      <c r="U2189" s="24" t="s">
        <v>37</v>
      </c>
      <c r="V2189" s="24" t="s">
        <v>1618</v>
      </c>
      <c r="W2189" s="46" t="s">
        <v>36</v>
      </c>
      <c r="X2189" s="46" t="s">
        <v>6325</v>
      </c>
      <c r="Y2189" s="54">
        <v>41241.0</v>
      </c>
      <c r="Z2189" s="51" t="s">
        <v>6315</v>
      </c>
      <c r="AA2189" s="48" t="s">
        <v>6316</v>
      </c>
      <c r="AB2189" s="17" t="str">
        <f>VLOOKUP(Z2189,Gacetas!A:C,3,FALSE())</f>
        <v>https://drive.google.com/file/d/1GePHKXcEPp0_7oRcOIMHUXRWbbEFr3t8/view?usp=sharing</v>
      </c>
    </row>
    <row r="2190">
      <c r="A2190" s="11">
        <v>2189.0</v>
      </c>
      <c r="B2190" s="24" t="s">
        <v>6326</v>
      </c>
      <c r="C2190" s="24" t="s">
        <v>1473</v>
      </c>
      <c r="D2190" s="24" t="s">
        <v>6326</v>
      </c>
      <c r="E2190" s="78"/>
      <c r="F2190" s="78"/>
      <c r="G2190" s="78"/>
      <c r="H2190" s="23" t="s">
        <v>4639</v>
      </c>
      <c r="I2190" s="23" t="s">
        <v>30</v>
      </c>
      <c r="J2190" s="44"/>
      <c r="K2190" s="24" t="s">
        <v>45</v>
      </c>
      <c r="L2190" s="44"/>
      <c r="M2190" s="44"/>
      <c r="N2190" s="45" t="s">
        <v>32</v>
      </c>
      <c r="O2190" s="23" t="s">
        <v>6327</v>
      </c>
      <c r="P2190" s="46" t="s">
        <v>53</v>
      </c>
      <c r="Q2190" s="24" t="s">
        <v>54</v>
      </c>
      <c r="R2190" s="24" t="s">
        <v>35</v>
      </c>
      <c r="S2190" s="24" t="s">
        <v>36</v>
      </c>
      <c r="T2190" s="126">
        <v>41225.0</v>
      </c>
      <c r="U2190" s="24" t="s">
        <v>37</v>
      </c>
      <c r="V2190" s="24" t="s">
        <v>1618</v>
      </c>
      <c r="W2190" s="46" t="s">
        <v>36</v>
      </c>
      <c r="X2190" s="46" t="s">
        <v>6328</v>
      </c>
      <c r="Y2190" s="54">
        <v>41241.0</v>
      </c>
      <c r="Z2190" s="51" t="s">
        <v>6315</v>
      </c>
      <c r="AA2190" s="48" t="s">
        <v>6316</v>
      </c>
      <c r="AB2190" s="17" t="str">
        <f>VLOOKUP(Z2190,Gacetas!A:C,3,FALSE())</f>
        <v>https://drive.google.com/file/d/1GePHKXcEPp0_7oRcOIMHUXRWbbEFr3t8/view?usp=sharing</v>
      </c>
    </row>
    <row r="2191">
      <c r="A2191" s="11">
        <v>2190.0</v>
      </c>
      <c r="B2191" s="24" t="s">
        <v>4080</v>
      </c>
      <c r="C2191" s="24" t="s">
        <v>4081</v>
      </c>
      <c r="D2191" s="24" t="s">
        <v>4080</v>
      </c>
      <c r="E2191" s="78"/>
      <c r="F2191" s="78"/>
      <c r="G2191" s="78"/>
      <c r="H2191" s="23" t="s">
        <v>4639</v>
      </c>
      <c r="I2191" s="23" t="s">
        <v>30</v>
      </c>
      <c r="J2191" s="44"/>
      <c r="K2191" s="24" t="s">
        <v>145</v>
      </c>
      <c r="L2191" s="44"/>
      <c r="M2191" s="44"/>
      <c r="N2191" s="45" t="s">
        <v>32</v>
      </c>
      <c r="O2191" s="23" t="s">
        <v>5582</v>
      </c>
      <c r="P2191" s="46" t="s">
        <v>32</v>
      </c>
      <c r="Q2191" s="24" t="s">
        <v>54</v>
      </c>
      <c r="R2191" s="24" t="s">
        <v>35</v>
      </c>
      <c r="S2191" s="24" t="s">
        <v>36</v>
      </c>
      <c r="T2191" s="126">
        <v>41226.0</v>
      </c>
      <c r="U2191" s="24" t="s">
        <v>37</v>
      </c>
      <c r="V2191" s="24" t="s">
        <v>1618</v>
      </c>
      <c r="W2191" s="46" t="s">
        <v>36</v>
      </c>
      <c r="X2191" s="46" t="s">
        <v>6329</v>
      </c>
      <c r="Y2191" s="54">
        <v>41241.0</v>
      </c>
      <c r="Z2191" s="51" t="s">
        <v>6315</v>
      </c>
      <c r="AA2191" s="48" t="s">
        <v>6316</v>
      </c>
      <c r="AB2191" s="17" t="str">
        <f>VLOOKUP(Z2191,Gacetas!A:C,3,FALSE())</f>
        <v>https://drive.google.com/file/d/1GePHKXcEPp0_7oRcOIMHUXRWbbEFr3t8/view?usp=sharing</v>
      </c>
    </row>
    <row r="2192">
      <c r="A2192" s="11">
        <v>2191.0</v>
      </c>
      <c r="B2192" s="24" t="s">
        <v>1501</v>
      </c>
      <c r="C2192" s="24" t="s">
        <v>1501</v>
      </c>
      <c r="D2192" s="24" t="s">
        <v>1501</v>
      </c>
      <c r="E2192" s="78"/>
      <c r="F2192" s="78"/>
      <c r="G2192" s="78"/>
      <c r="H2192" s="23" t="s">
        <v>4639</v>
      </c>
      <c r="I2192" s="23" t="s">
        <v>30</v>
      </c>
      <c r="J2192" s="44"/>
      <c r="K2192" s="24" t="s">
        <v>145</v>
      </c>
      <c r="L2192" s="44"/>
      <c r="M2192" s="44"/>
      <c r="N2192" s="45" t="s">
        <v>32</v>
      </c>
      <c r="O2192" s="23" t="s">
        <v>5582</v>
      </c>
      <c r="P2192" s="46" t="s">
        <v>32</v>
      </c>
      <c r="Q2192" s="24" t="s">
        <v>54</v>
      </c>
      <c r="R2192" s="24" t="s">
        <v>35</v>
      </c>
      <c r="S2192" s="24" t="s">
        <v>36</v>
      </c>
      <c r="T2192" s="126">
        <v>41226.0</v>
      </c>
      <c r="U2192" s="24" t="s">
        <v>37</v>
      </c>
      <c r="V2192" s="24" t="s">
        <v>1618</v>
      </c>
      <c r="W2192" s="46" t="s">
        <v>36</v>
      </c>
      <c r="X2192" s="46" t="s">
        <v>6330</v>
      </c>
      <c r="Y2192" s="54">
        <v>41241.0</v>
      </c>
      <c r="Z2192" s="51" t="s">
        <v>6315</v>
      </c>
      <c r="AA2192" s="48" t="s">
        <v>6316</v>
      </c>
      <c r="AB2192" s="17" t="str">
        <f>VLOOKUP(Z2192,Gacetas!A:C,3,FALSE())</f>
        <v>https://drive.google.com/file/d/1GePHKXcEPp0_7oRcOIMHUXRWbbEFr3t8/view?usp=sharing</v>
      </c>
    </row>
    <row r="2193">
      <c r="A2193" s="11">
        <v>2192.0</v>
      </c>
      <c r="B2193" s="24" t="s">
        <v>6331</v>
      </c>
      <c r="C2193" s="24" t="s">
        <v>6331</v>
      </c>
      <c r="D2193" s="24" t="s">
        <v>6331</v>
      </c>
      <c r="E2193" s="78"/>
      <c r="F2193" s="78"/>
      <c r="G2193" s="78"/>
      <c r="H2193" s="23" t="s">
        <v>581</v>
      </c>
      <c r="I2193" s="23" t="s">
        <v>30</v>
      </c>
      <c r="J2193" s="44"/>
      <c r="K2193" s="24" t="s">
        <v>45</v>
      </c>
      <c r="L2193" s="44"/>
      <c r="M2193" s="44"/>
      <c r="N2193" s="45" t="s">
        <v>32</v>
      </c>
      <c r="O2193" s="23" t="s">
        <v>6332</v>
      </c>
      <c r="P2193" s="46" t="s">
        <v>53</v>
      </c>
      <c r="Q2193" s="24" t="s">
        <v>34</v>
      </c>
      <c r="R2193" s="24" t="s">
        <v>35</v>
      </c>
      <c r="S2193" s="24" t="s">
        <v>36</v>
      </c>
      <c r="T2193" s="126">
        <v>44708.0</v>
      </c>
      <c r="U2193" s="24" t="s">
        <v>37</v>
      </c>
      <c r="V2193" s="24" t="s">
        <v>2381</v>
      </c>
      <c r="W2193" s="46" t="s">
        <v>6333</v>
      </c>
      <c r="X2193" s="46" t="s">
        <v>6334</v>
      </c>
      <c r="Y2193" s="54">
        <v>44722.0</v>
      </c>
      <c r="Z2193" s="79" t="s">
        <v>6335</v>
      </c>
      <c r="AA2193" s="48" t="s">
        <v>6336</v>
      </c>
      <c r="AB2193" s="17" t="str">
        <f>VLOOKUP(Z2193,Gacetas!A:C,3,FALSE())</f>
        <v>https://drive.google.com/file/d/1a8AZKjfU444QcXT_PXsFJvmkS1q7J6P1/view?usp=sharing</v>
      </c>
    </row>
    <row r="2194">
      <c r="A2194" s="11">
        <v>2193.0</v>
      </c>
      <c r="B2194" s="24" t="s">
        <v>6337</v>
      </c>
      <c r="C2194" s="24" t="s">
        <v>6337</v>
      </c>
      <c r="D2194" s="24" t="s">
        <v>6337</v>
      </c>
      <c r="E2194" s="78"/>
      <c r="F2194" s="78"/>
      <c r="G2194" s="78"/>
      <c r="H2194" s="23" t="s">
        <v>29</v>
      </c>
      <c r="I2194" s="23" t="s">
        <v>30</v>
      </c>
      <c r="J2194" s="44"/>
      <c r="K2194" s="24" t="s">
        <v>45</v>
      </c>
      <c r="L2194" s="44"/>
      <c r="M2194" s="44"/>
      <c r="N2194" s="139" t="s">
        <v>32</v>
      </c>
      <c r="O2194" s="23" t="s">
        <v>6338</v>
      </c>
      <c r="P2194" s="46" t="s">
        <v>53</v>
      </c>
      <c r="Q2194" s="24" t="s">
        <v>34</v>
      </c>
      <c r="R2194" s="24" t="s">
        <v>35</v>
      </c>
      <c r="S2194" s="24" t="s">
        <v>36</v>
      </c>
      <c r="T2194" s="126">
        <v>44708.0</v>
      </c>
      <c r="U2194" s="24" t="s">
        <v>37</v>
      </c>
      <c r="V2194" s="24" t="s">
        <v>2381</v>
      </c>
      <c r="W2194" s="46" t="s">
        <v>6339</v>
      </c>
      <c r="X2194" s="46" t="s">
        <v>6340</v>
      </c>
      <c r="Y2194" s="54">
        <v>44722.0</v>
      </c>
      <c r="Z2194" s="79" t="s">
        <v>6335</v>
      </c>
      <c r="AA2194" s="48" t="s">
        <v>6336</v>
      </c>
      <c r="AB2194" s="17" t="str">
        <f>VLOOKUP(Z2194,Gacetas!A:C,3,FALSE())</f>
        <v>https://drive.google.com/file/d/1a8AZKjfU444QcXT_PXsFJvmkS1q7J6P1/view?usp=sharing</v>
      </c>
    </row>
    <row r="2195">
      <c r="A2195" s="11">
        <v>2194.0</v>
      </c>
      <c r="B2195" s="24" t="s">
        <v>1805</v>
      </c>
      <c r="C2195" s="24" t="s">
        <v>1805</v>
      </c>
      <c r="D2195" s="24" t="s">
        <v>1805</v>
      </c>
      <c r="E2195" s="78"/>
      <c r="F2195" s="78"/>
      <c r="G2195" s="78"/>
      <c r="H2195" s="23" t="s">
        <v>581</v>
      </c>
      <c r="I2195" s="23" t="s">
        <v>30</v>
      </c>
      <c r="J2195" s="44"/>
      <c r="K2195" s="24" t="s">
        <v>145</v>
      </c>
      <c r="L2195" s="44"/>
      <c r="M2195" s="44"/>
      <c r="N2195" s="45" t="s">
        <v>32</v>
      </c>
      <c r="O2195" s="23" t="s">
        <v>6341</v>
      </c>
      <c r="P2195" s="46" t="s">
        <v>53</v>
      </c>
      <c r="Q2195" s="24" t="s">
        <v>34</v>
      </c>
      <c r="R2195" s="24" t="s">
        <v>35</v>
      </c>
      <c r="S2195" s="24" t="s">
        <v>36</v>
      </c>
      <c r="T2195" s="126">
        <v>44708.0</v>
      </c>
      <c r="U2195" s="24" t="s">
        <v>37</v>
      </c>
      <c r="V2195" s="24" t="s">
        <v>2381</v>
      </c>
      <c r="W2195" s="46" t="s">
        <v>6342</v>
      </c>
      <c r="X2195" s="46" t="s">
        <v>6343</v>
      </c>
      <c r="Y2195" s="54">
        <v>44722.0</v>
      </c>
      <c r="Z2195" s="79" t="s">
        <v>6335</v>
      </c>
      <c r="AA2195" s="48" t="s">
        <v>6336</v>
      </c>
      <c r="AB2195" s="17" t="str">
        <f>VLOOKUP(Z2195,Gacetas!A:C,3,FALSE())</f>
        <v>https://drive.google.com/file/d/1a8AZKjfU444QcXT_PXsFJvmkS1q7J6P1/view?usp=sharing</v>
      </c>
    </row>
    <row r="2196">
      <c r="A2196" s="11">
        <v>2195.0</v>
      </c>
      <c r="B2196" s="24" t="s">
        <v>1827</v>
      </c>
      <c r="C2196" s="24" t="s">
        <v>1827</v>
      </c>
      <c r="D2196" s="24" t="s">
        <v>1827</v>
      </c>
      <c r="E2196" s="78"/>
      <c r="F2196" s="78"/>
      <c r="G2196" s="78"/>
      <c r="H2196" s="23" t="s">
        <v>581</v>
      </c>
      <c r="I2196" s="23" t="s">
        <v>30</v>
      </c>
      <c r="J2196" s="44"/>
      <c r="K2196" s="24" t="s">
        <v>145</v>
      </c>
      <c r="L2196" s="44"/>
      <c r="M2196" s="44"/>
      <c r="N2196" s="45" t="s">
        <v>32</v>
      </c>
      <c r="O2196" s="23" t="s">
        <v>6344</v>
      </c>
      <c r="P2196" s="46" t="s">
        <v>53</v>
      </c>
      <c r="Q2196" s="24" t="s">
        <v>34</v>
      </c>
      <c r="R2196" s="24" t="s">
        <v>35</v>
      </c>
      <c r="S2196" s="24" t="s">
        <v>36</v>
      </c>
      <c r="T2196" s="126">
        <v>44708.0</v>
      </c>
      <c r="U2196" s="24" t="s">
        <v>37</v>
      </c>
      <c r="V2196" s="24" t="s">
        <v>2381</v>
      </c>
      <c r="W2196" s="46" t="s">
        <v>6345</v>
      </c>
      <c r="X2196" s="46" t="s">
        <v>6346</v>
      </c>
      <c r="Y2196" s="54">
        <v>44722.0</v>
      </c>
      <c r="Z2196" s="79" t="s">
        <v>6335</v>
      </c>
      <c r="AA2196" s="48" t="s">
        <v>6336</v>
      </c>
      <c r="AB2196" s="17" t="str">
        <f>VLOOKUP(Z2196,Gacetas!A:C,3,FALSE())</f>
        <v>https://drive.google.com/file/d/1a8AZKjfU444QcXT_PXsFJvmkS1q7J6P1/view?usp=sharing</v>
      </c>
    </row>
    <row r="2197">
      <c r="A2197" s="11">
        <v>2196.0</v>
      </c>
      <c r="B2197" s="24" t="s">
        <v>2065</v>
      </c>
      <c r="C2197" s="23" t="s">
        <v>2065</v>
      </c>
      <c r="D2197" s="24" t="s">
        <v>2065</v>
      </c>
      <c r="E2197" s="78"/>
      <c r="F2197" s="78"/>
      <c r="G2197" s="78"/>
      <c r="H2197" s="23" t="s">
        <v>581</v>
      </c>
      <c r="I2197" s="23" t="s">
        <v>30</v>
      </c>
      <c r="J2197" s="44"/>
      <c r="K2197" s="24" t="s">
        <v>45</v>
      </c>
      <c r="L2197" s="44"/>
      <c r="M2197" s="44"/>
      <c r="N2197" s="45" t="s">
        <v>32</v>
      </c>
      <c r="O2197" s="23" t="s">
        <v>6347</v>
      </c>
      <c r="P2197" s="46" t="s">
        <v>53</v>
      </c>
      <c r="Q2197" s="24" t="s">
        <v>34</v>
      </c>
      <c r="R2197" s="24" t="s">
        <v>35</v>
      </c>
      <c r="S2197" s="24" t="s">
        <v>36</v>
      </c>
      <c r="T2197" s="126">
        <v>44708.0</v>
      </c>
      <c r="U2197" s="24" t="s">
        <v>37</v>
      </c>
      <c r="V2197" s="24" t="s">
        <v>2381</v>
      </c>
      <c r="W2197" s="46" t="s">
        <v>6348</v>
      </c>
      <c r="X2197" s="46" t="s">
        <v>6349</v>
      </c>
      <c r="Y2197" s="54">
        <v>44722.0</v>
      </c>
      <c r="Z2197" s="79" t="s">
        <v>6335</v>
      </c>
      <c r="AA2197" s="48" t="s">
        <v>6336</v>
      </c>
      <c r="AB2197" s="17" t="str">
        <f>VLOOKUP(Z2197,Gacetas!A:C,3,FALSE())</f>
        <v>https://drive.google.com/file/d/1a8AZKjfU444QcXT_PXsFJvmkS1q7J6P1/view?usp=sharing</v>
      </c>
    </row>
    <row r="2198">
      <c r="A2198" s="11">
        <v>2197.0</v>
      </c>
      <c r="B2198" s="24" t="s">
        <v>6350</v>
      </c>
      <c r="C2198" s="24" t="s">
        <v>6350</v>
      </c>
      <c r="D2198" s="24" t="s">
        <v>6350</v>
      </c>
      <c r="E2198" s="78"/>
      <c r="F2198" s="78"/>
      <c r="G2198" s="78"/>
      <c r="H2198" s="23" t="s">
        <v>581</v>
      </c>
      <c r="I2198" s="23" t="s">
        <v>30</v>
      </c>
      <c r="J2198" s="44"/>
      <c r="K2198" s="24" t="s">
        <v>145</v>
      </c>
      <c r="L2198" s="44"/>
      <c r="M2198" s="44"/>
      <c r="N2198" s="45" t="s">
        <v>32</v>
      </c>
      <c r="O2198" s="23" t="s">
        <v>6351</v>
      </c>
      <c r="P2198" s="46" t="s">
        <v>53</v>
      </c>
      <c r="Q2198" s="24" t="s">
        <v>34</v>
      </c>
      <c r="R2198" s="24" t="s">
        <v>35</v>
      </c>
      <c r="S2198" s="24" t="s">
        <v>36</v>
      </c>
      <c r="T2198" s="126">
        <v>44708.0</v>
      </c>
      <c r="U2198" s="24" t="s">
        <v>37</v>
      </c>
      <c r="V2198" s="24" t="s">
        <v>2381</v>
      </c>
      <c r="W2198" s="46" t="s">
        <v>6352</v>
      </c>
      <c r="X2198" s="46" t="s">
        <v>6353</v>
      </c>
      <c r="Y2198" s="54">
        <v>44722.0</v>
      </c>
      <c r="Z2198" s="79" t="s">
        <v>6335</v>
      </c>
      <c r="AA2198" s="48" t="s">
        <v>6336</v>
      </c>
      <c r="AB2198" s="17" t="str">
        <f>VLOOKUP(Z2198,Gacetas!A:C,3,FALSE())</f>
        <v>https://drive.google.com/file/d/1a8AZKjfU444QcXT_PXsFJvmkS1q7J6P1/view?usp=sharing</v>
      </c>
    </row>
    <row r="2199">
      <c r="A2199" s="11">
        <v>2198.0</v>
      </c>
      <c r="B2199" s="24" t="s">
        <v>1706</v>
      </c>
      <c r="C2199" s="24" t="s">
        <v>1706</v>
      </c>
      <c r="D2199" s="24" t="s">
        <v>1706</v>
      </c>
      <c r="E2199" s="78"/>
      <c r="F2199" s="78"/>
      <c r="G2199" s="78"/>
      <c r="H2199" s="23" t="s">
        <v>581</v>
      </c>
      <c r="I2199" s="23" t="s">
        <v>30</v>
      </c>
      <c r="J2199" s="44"/>
      <c r="K2199" s="24" t="s">
        <v>214</v>
      </c>
      <c r="L2199" s="44"/>
      <c r="M2199" s="44"/>
      <c r="N2199" s="45" t="s">
        <v>32</v>
      </c>
      <c r="O2199" s="23" t="s">
        <v>6354</v>
      </c>
      <c r="P2199" s="46" t="s">
        <v>53</v>
      </c>
      <c r="Q2199" s="24" t="s">
        <v>34</v>
      </c>
      <c r="R2199" s="24" t="s">
        <v>35</v>
      </c>
      <c r="S2199" s="24" t="s">
        <v>36</v>
      </c>
      <c r="T2199" s="126">
        <v>44708.0</v>
      </c>
      <c r="U2199" s="24" t="s">
        <v>37</v>
      </c>
      <c r="V2199" s="24" t="s">
        <v>2381</v>
      </c>
      <c r="W2199" s="46" t="s">
        <v>6355</v>
      </c>
      <c r="X2199" s="46" t="s">
        <v>6356</v>
      </c>
      <c r="Y2199" s="54">
        <v>44722.0</v>
      </c>
      <c r="Z2199" s="79" t="s">
        <v>6335</v>
      </c>
      <c r="AA2199" s="48" t="s">
        <v>6336</v>
      </c>
      <c r="AB2199" s="17" t="str">
        <f>VLOOKUP(Z2199,Gacetas!A:C,3,FALSE())</f>
        <v>https://drive.google.com/file/d/1a8AZKjfU444QcXT_PXsFJvmkS1q7J6P1/view?usp=sharing</v>
      </c>
    </row>
    <row r="2200">
      <c r="A2200" s="11">
        <v>2199.0</v>
      </c>
      <c r="B2200" s="24" t="s">
        <v>6357</v>
      </c>
      <c r="C2200" s="24" t="s">
        <v>6357</v>
      </c>
      <c r="D2200" s="24" t="s">
        <v>6357</v>
      </c>
      <c r="E2200" s="78"/>
      <c r="F2200" s="78"/>
      <c r="G2200" s="78"/>
      <c r="H2200" s="23" t="s">
        <v>29</v>
      </c>
      <c r="I2200" s="23" t="s">
        <v>30</v>
      </c>
      <c r="J2200" s="44"/>
      <c r="K2200" s="24" t="s">
        <v>145</v>
      </c>
      <c r="L2200" s="44"/>
      <c r="M2200" s="44"/>
      <c r="N2200" s="139" t="s">
        <v>32</v>
      </c>
      <c r="O2200" s="23" t="s">
        <v>6358</v>
      </c>
      <c r="P2200" s="46" t="s">
        <v>53</v>
      </c>
      <c r="Q2200" s="24" t="s">
        <v>34</v>
      </c>
      <c r="R2200" s="24" t="s">
        <v>35</v>
      </c>
      <c r="S2200" s="24" t="s">
        <v>36</v>
      </c>
      <c r="T2200" s="126">
        <v>44694.0</v>
      </c>
      <c r="U2200" s="24" t="s">
        <v>37</v>
      </c>
      <c r="V2200" s="24" t="s">
        <v>2381</v>
      </c>
      <c r="W2200" s="46" t="s">
        <v>6359</v>
      </c>
      <c r="X2200" s="46" t="s">
        <v>6360</v>
      </c>
      <c r="Y2200" s="54">
        <v>44705.0</v>
      </c>
      <c r="Z2200" s="79" t="s">
        <v>6361</v>
      </c>
      <c r="AA2200" s="48" t="s">
        <v>6362</v>
      </c>
      <c r="AB2200" s="17" t="str">
        <f>VLOOKUP(Z2200,Gacetas!A:C,3,FALSE())</f>
        <v>https://drive.google.com/file/d/1Xh7vTVCb3iVtbxO9FmTC3nQyy_CyLSuu/view?usp=sharing</v>
      </c>
    </row>
    <row r="2201">
      <c r="A2201" s="11">
        <v>2200.0</v>
      </c>
      <c r="B2201" s="24" t="s">
        <v>571</v>
      </c>
      <c r="C2201" s="24" t="s">
        <v>571</v>
      </c>
      <c r="D2201" s="24" t="s">
        <v>571</v>
      </c>
      <c r="E2201" s="78"/>
      <c r="F2201" s="78"/>
      <c r="G2201" s="78"/>
      <c r="H2201" s="23" t="s">
        <v>581</v>
      </c>
      <c r="I2201" s="23" t="s">
        <v>30</v>
      </c>
      <c r="J2201" s="44"/>
      <c r="K2201" s="24" t="s">
        <v>45</v>
      </c>
      <c r="L2201" s="44"/>
      <c r="M2201" s="44"/>
      <c r="N2201" s="45" t="s">
        <v>32</v>
      </c>
      <c r="O2201" s="23" t="s">
        <v>6363</v>
      </c>
      <c r="P2201" s="46" t="s">
        <v>53</v>
      </c>
      <c r="Q2201" s="24" t="s">
        <v>34</v>
      </c>
      <c r="R2201" s="24" t="s">
        <v>35</v>
      </c>
      <c r="S2201" s="24" t="s">
        <v>36</v>
      </c>
      <c r="T2201" s="126">
        <v>44694.0</v>
      </c>
      <c r="U2201" s="24" t="s">
        <v>37</v>
      </c>
      <c r="V2201" s="24" t="s">
        <v>2381</v>
      </c>
      <c r="W2201" s="46" t="s">
        <v>6364</v>
      </c>
      <c r="X2201" s="46" t="s">
        <v>6365</v>
      </c>
      <c r="Y2201" s="54">
        <v>44705.0</v>
      </c>
      <c r="Z2201" s="79" t="s">
        <v>6361</v>
      </c>
      <c r="AA2201" s="48" t="s">
        <v>6362</v>
      </c>
      <c r="AB2201" s="17" t="str">
        <f>VLOOKUP(Z2201,Gacetas!A:C,3,FALSE())</f>
        <v>https://drive.google.com/file/d/1Xh7vTVCb3iVtbxO9FmTC3nQyy_CyLSuu/view?usp=sharing</v>
      </c>
    </row>
    <row r="2202">
      <c r="A2202" s="11">
        <v>2201.0</v>
      </c>
      <c r="B2202" s="24" t="s">
        <v>1798</v>
      </c>
      <c r="C2202" s="24" t="s">
        <v>1798</v>
      </c>
      <c r="D2202" s="24" t="s">
        <v>1798</v>
      </c>
      <c r="E2202" s="78"/>
      <c r="F2202" s="78"/>
      <c r="G2202" s="78"/>
      <c r="H2202" s="23" t="s">
        <v>581</v>
      </c>
      <c r="I2202" s="23" t="s">
        <v>30</v>
      </c>
      <c r="J2202" s="44"/>
      <c r="K2202" s="24" t="s">
        <v>45</v>
      </c>
      <c r="L2202" s="44"/>
      <c r="M2202" s="44"/>
      <c r="N2202" s="45" t="s">
        <v>32</v>
      </c>
      <c r="O2202" s="23" t="s">
        <v>6366</v>
      </c>
      <c r="P2202" s="46" t="s">
        <v>53</v>
      </c>
      <c r="Q2202" s="24" t="s">
        <v>34</v>
      </c>
      <c r="R2202" s="24" t="s">
        <v>35</v>
      </c>
      <c r="S2202" s="24" t="s">
        <v>36</v>
      </c>
      <c r="T2202" s="126">
        <v>44694.0</v>
      </c>
      <c r="U2202" s="24" t="s">
        <v>37</v>
      </c>
      <c r="V2202" s="24" t="s">
        <v>2381</v>
      </c>
      <c r="W2202" s="46" t="s">
        <v>6367</v>
      </c>
      <c r="X2202" s="46" t="s">
        <v>6368</v>
      </c>
      <c r="Y2202" s="54">
        <v>44705.0</v>
      </c>
      <c r="Z2202" s="79" t="s">
        <v>6361</v>
      </c>
      <c r="AA2202" s="48" t="s">
        <v>6362</v>
      </c>
      <c r="AB2202" s="17" t="str">
        <f>VLOOKUP(Z2202,Gacetas!A:C,3,FALSE())</f>
        <v>https://drive.google.com/file/d/1Xh7vTVCb3iVtbxO9FmTC3nQyy_CyLSuu/view?usp=sharing</v>
      </c>
    </row>
    <row r="2203">
      <c r="A2203" s="11">
        <v>2202.0</v>
      </c>
      <c r="B2203" s="24" t="s">
        <v>4275</v>
      </c>
      <c r="C2203" s="24" t="s">
        <v>4275</v>
      </c>
      <c r="D2203" s="24" t="s">
        <v>4275</v>
      </c>
      <c r="E2203" s="78"/>
      <c r="F2203" s="78"/>
      <c r="G2203" s="78"/>
      <c r="H2203" s="23" t="s">
        <v>581</v>
      </c>
      <c r="I2203" s="23" t="s">
        <v>30</v>
      </c>
      <c r="J2203" s="44"/>
      <c r="K2203" s="24" t="s">
        <v>567</v>
      </c>
      <c r="L2203" s="44"/>
      <c r="M2203" s="44"/>
      <c r="N2203" s="45" t="s">
        <v>32</v>
      </c>
      <c r="O2203" s="23" t="s">
        <v>6369</v>
      </c>
      <c r="P2203" s="46" t="s">
        <v>53</v>
      </c>
      <c r="Q2203" s="24" t="s">
        <v>34</v>
      </c>
      <c r="R2203" s="24" t="s">
        <v>35</v>
      </c>
      <c r="S2203" s="24" t="s">
        <v>36</v>
      </c>
      <c r="T2203" s="126">
        <v>44684.0</v>
      </c>
      <c r="U2203" s="24" t="s">
        <v>37</v>
      </c>
      <c r="V2203" s="24" t="s">
        <v>2381</v>
      </c>
      <c r="W2203" s="46" t="s">
        <v>6370</v>
      </c>
      <c r="X2203" s="46" t="s">
        <v>6371</v>
      </c>
      <c r="Y2203" s="54">
        <v>44700.0</v>
      </c>
      <c r="Z2203" s="79" t="s">
        <v>6372</v>
      </c>
      <c r="AA2203" s="48" t="s">
        <v>6373</v>
      </c>
      <c r="AB2203" s="17" t="str">
        <f>VLOOKUP(Z2203,Gacetas!A:C,3,FALSE())</f>
        <v>https://drive.google.com/file/d/14v7BZuhyMeBIsU7uHeDtqn_CM8dahmmW/view?usp=sharing</v>
      </c>
    </row>
    <row r="2204">
      <c r="A2204" s="11">
        <v>2203.0</v>
      </c>
      <c r="B2204" s="24" t="s">
        <v>682</v>
      </c>
      <c r="C2204" s="24" t="s">
        <v>682</v>
      </c>
      <c r="D2204" s="24" t="s">
        <v>682</v>
      </c>
      <c r="E2204" s="78"/>
      <c r="F2204" s="78"/>
      <c r="G2204" s="78"/>
      <c r="H2204" s="23" t="s">
        <v>581</v>
      </c>
      <c r="I2204" s="23" t="s">
        <v>30</v>
      </c>
      <c r="J2204" s="44"/>
      <c r="K2204" s="24" t="s">
        <v>45</v>
      </c>
      <c r="L2204" s="44"/>
      <c r="M2204" s="44"/>
      <c r="N2204" s="45" t="s">
        <v>32</v>
      </c>
      <c r="O2204" s="23" t="s">
        <v>6374</v>
      </c>
      <c r="P2204" s="46" t="s">
        <v>53</v>
      </c>
      <c r="Q2204" s="24" t="s">
        <v>34</v>
      </c>
      <c r="R2204" s="24" t="s">
        <v>35</v>
      </c>
      <c r="S2204" s="24" t="s">
        <v>36</v>
      </c>
      <c r="T2204" s="126">
        <v>44690.0</v>
      </c>
      <c r="U2204" s="24" t="s">
        <v>37</v>
      </c>
      <c r="V2204" s="24" t="s">
        <v>2381</v>
      </c>
      <c r="W2204" s="46" t="s">
        <v>6375</v>
      </c>
      <c r="X2204" s="46" t="s">
        <v>6376</v>
      </c>
      <c r="Y2204" s="54">
        <v>44700.0</v>
      </c>
      <c r="Z2204" s="79" t="s">
        <v>6372</v>
      </c>
      <c r="AA2204" s="48" t="s">
        <v>6373</v>
      </c>
      <c r="AB2204" s="17" t="str">
        <f>VLOOKUP(Z2204,Gacetas!A:C,3,FALSE())</f>
        <v>https://drive.google.com/file/d/14v7BZuhyMeBIsU7uHeDtqn_CM8dahmmW/view?usp=sharing</v>
      </c>
    </row>
    <row r="2205">
      <c r="A2205" s="11">
        <v>2204.0</v>
      </c>
      <c r="B2205" s="24" t="s">
        <v>1662</v>
      </c>
      <c r="C2205" s="24" t="s">
        <v>1662</v>
      </c>
      <c r="D2205" s="24" t="s">
        <v>1662</v>
      </c>
      <c r="E2205" s="78"/>
      <c r="F2205" s="78"/>
      <c r="G2205" s="78"/>
      <c r="H2205" s="23" t="s">
        <v>29</v>
      </c>
      <c r="I2205" s="23" t="s">
        <v>30</v>
      </c>
      <c r="J2205" s="44"/>
      <c r="K2205" s="24" t="s">
        <v>45</v>
      </c>
      <c r="L2205" s="44"/>
      <c r="M2205" s="44"/>
      <c r="N2205" s="139" t="s">
        <v>32</v>
      </c>
      <c r="O2205" s="23" t="s">
        <v>6377</v>
      </c>
      <c r="P2205" s="46" t="s">
        <v>53</v>
      </c>
      <c r="Q2205" s="24" t="s">
        <v>34</v>
      </c>
      <c r="R2205" s="24" t="s">
        <v>35</v>
      </c>
      <c r="S2205" s="24" t="s">
        <v>36</v>
      </c>
      <c r="T2205" s="126">
        <v>44692.0</v>
      </c>
      <c r="U2205" s="24" t="s">
        <v>37</v>
      </c>
      <c r="V2205" s="24" t="s">
        <v>2381</v>
      </c>
      <c r="W2205" s="46" t="s">
        <v>6378</v>
      </c>
      <c r="X2205" s="46" t="s">
        <v>6379</v>
      </c>
      <c r="Y2205" s="54">
        <v>44700.0</v>
      </c>
      <c r="Z2205" s="79" t="s">
        <v>6372</v>
      </c>
      <c r="AA2205" s="48" t="s">
        <v>6373</v>
      </c>
      <c r="AB2205" s="17" t="str">
        <f>VLOOKUP(Z2205,Gacetas!A:C,3,FALSE())</f>
        <v>https://drive.google.com/file/d/14v7BZuhyMeBIsU7uHeDtqn_CM8dahmmW/view?usp=sharing</v>
      </c>
    </row>
    <row r="2206">
      <c r="A2206" s="11">
        <v>2205.0</v>
      </c>
      <c r="B2206" s="24" t="s">
        <v>1123</v>
      </c>
      <c r="C2206" s="24" t="s">
        <v>1123</v>
      </c>
      <c r="D2206" s="24" t="s">
        <v>1123</v>
      </c>
      <c r="E2206" s="78"/>
      <c r="F2206" s="78"/>
      <c r="G2206" s="78"/>
      <c r="H2206" s="23" t="s">
        <v>581</v>
      </c>
      <c r="I2206" s="23" t="s">
        <v>30</v>
      </c>
      <c r="J2206" s="44"/>
      <c r="K2206" s="24" t="s">
        <v>45</v>
      </c>
      <c r="L2206" s="44"/>
      <c r="M2206" s="44"/>
      <c r="N2206" s="45" t="s">
        <v>32</v>
      </c>
      <c r="O2206" s="23" t="s">
        <v>6380</v>
      </c>
      <c r="P2206" s="46" t="s">
        <v>53</v>
      </c>
      <c r="Q2206" s="24" t="s">
        <v>34</v>
      </c>
      <c r="R2206" s="24" t="s">
        <v>35</v>
      </c>
      <c r="S2206" s="24" t="s">
        <v>36</v>
      </c>
      <c r="T2206" s="126">
        <v>44692.0</v>
      </c>
      <c r="U2206" s="24" t="s">
        <v>37</v>
      </c>
      <c r="V2206" s="24" t="s">
        <v>2381</v>
      </c>
      <c r="W2206" s="46" t="s">
        <v>6381</v>
      </c>
      <c r="X2206" s="46" t="s">
        <v>6382</v>
      </c>
      <c r="Y2206" s="54">
        <v>44700.0</v>
      </c>
      <c r="Z2206" s="79" t="s">
        <v>6372</v>
      </c>
      <c r="AA2206" s="48" t="s">
        <v>6373</v>
      </c>
      <c r="AB2206" s="17" t="str">
        <f>VLOOKUP(Z2206,Gacetas!A:C,3,FALSE())</f>
        <v>https://drive.google.com/file/d/14v7BZuhyMeBIsU7uHeDtqn_CM8dahmmW/view?usp=sharing</v>
      </c>
    </row>
    <row r="2207">
      <c r="A2207" s="11">
        <v>2206.0</v>
      </c>
      <c r="B2207" s="24" t="s">
        <v>1853</v>
      </c>
      <c r="C2207" s="24" t="s">
        <v>1853</v>
      </c>
      <c r="D2207" s="24" t="s">
        <v>1853</v>
      </c>
      <c r="E2207" s="78"/>
      <c r="F2207" s="78"/>
      <c r="G2207" s="78"/>
      <c r="H2207" s="23" t="s">
        <v>581</v>
      </c>
      <c r="I2207" s="23" t="s">
        <v>30</v>
      </c>
      <c r="J2207" s="44"/>
      <c r="K2207" s="24" t="s">
        <v>45</v>
      </c>
      <c r="L2207" s="44"/>
      <c r="M2207" s="44"/>
      <c r="N2207" s="45" t="s">
        <v>32</v>
      </c>
      <c r="O2207" s="23" t="s">
        <v>6383</v>
      </c>
      <c r="P2207" s="46" t="s">
        <v>53</v>
      </c>
      <c r="Q2207" s="24" t="s">
        <v>34</v>
      </c>
      <c r="R2207" s="24" t="s">
        <v>35</v>
      </c>
      <c r="S2207" s="24" t="s">
        <v>36</v>
      </c>
      <c r="T2207" s="126">
        <v>44692.0</v>
      </c>
      <c r="U2207" s="24" t="s">
        <v>37</v>
      </c>
      <c r="V2207" s="24" t="s">
        <v>2381</v>
      </c>
      <c r="W2207" s="46" t="s">
        <v>6384</v>
      </c>
      <c r="X2207" s="46" t="s">
        <v>6385</v>
      </c>
      <c r="Y2207" s="54">
        <v>44700.0</v>
      </c>
      <c r="Z2207" s="79" t="s">
        <v>6372</v>
      </c>
      <c r="AA2207" s="48" t="s">
        <v>6373</v>
      </c>
      <c r="AB2207" s="17" t="str">
        <f>VLOOKUP(Z2207,Gacetas!A:C,3,FALSE())</f>
        <v>https://drive.google.com/file/d/14v7BZuhyMeBIsU7uHeDtqn_CM8dahmmW/view?usp=sharing</v>
      </c>
    </row>
    <row r="2208">
      <c r="A2208" s="11">
        <v>2207.0</v>
      </c>
      <c r="B2208" s="24" t="s">
        <v>6386</v>
      </c>
      <c r="C2208" s="24" t="s">
        <v>6387</v>
      </c>
      <c r="D2208" s="24" t="s">
        <v>6386</v>
      </c>
      <c r="E2208" s="78"/>
      <c r="F2208" s="78"/>
      <c r="G2208" s="78"/>
      <c r="H2208" s="23" t="s">
        <v>581</v>
      </c>
      <c r="I2208" s="23" t="s">
        <v>30</v>
      </c>
      <c r="J2208" s="44"/>
      <c r="K2208" s="24" t="s">
        <v>31</v>
      </c>
      <c r="L2208" s="44"/>
      <c r="M2208" s="44"/>
      <c r="N2208" s="45" t="s">
        <v>32</v>
      </c>
      <c r="O2208" s="23" t="s">
        <v>6388</v>
      </c>
      <c r="P2208" s="46" t="s">
        <v>53</v>
      </c>
      <c r="Q2208" s="24" t="s">
        <v>34</v>
      </c>
      <c r="R2208" s="24" t="s">
        <v>35</v>
      </c>
      <c r="S2208" s="24" t="s">
        <v>36</v>
      </c>
      <c r="T2208" s="126">
        <v>44692.0</v>
      </c>
      <c r="U2208" s="24" t="s">
        <v>37</v>
      </c>
      <c r="V2208" s="24" t="s">
        <v>2381</v>
      </c>
      <c r="W2208" s="46" t="s">
        <v>6389</v>
      </c>
      <c r="X2208" s="46" t="s">
        <v>6390</v>
      </c>
      <c r="Y2208" s="54">
        <v>44700.0</v>
      </c>
      <c r="Z2208" s="79" t="s">
        <v>6372</v>
      </c>
      <c r="AA2208" s="48" t="s">
        <v>6373</v>
      </c>
      <c r="AB2208" s="17" t="str">
        <f>VLOOKUP(Z2208,Gacetas!A:C,3,FALSE())</f>
        <v>https://drive.google.com/file/d/14v7BZuhyMeBIsU7uHeDtqn_CM8dahmmW/view?usp=sharing</v>
      </c>
    </row>
    <row r="2209">
      <c r="A2209" s="11">
        <v>2208.0</v>
      </c>
      <c r="B2209" s="24" t="s">
        <v>1071</v>
      </c>
      <c r="C2209" s="24" t="s">
        <v>1072</v>
      </c>
      <c r="D2209" s="24" t="s">
        <v>1071</v>
      </c>
      <c r="E2209" s="78"/>
      <c r="F2209" s="78"/>
      <c r="G2209" s="78"/>
      <c r="H2209" s="23" t="s">
        <v>29</v>
      </c>
      <c r="I2209" s="23" t="s">
        <v>30</v>
      </c>
      <c r="J2209" s="44"/>
      <c r="K2209" s="24" t="s">
        <v>229</v>
      </c>
      <c r="L2209" s="44"/>
      <c r="M2209" s="44"/>
      <c r="N2209" s="139" t="s">
        <v>32</v>
      </c>
      <c r="O2209" s="23" t="s">
        <v>6391</v>
      </c>
      <c r="P2209" s="46" t="s">
        <v>53</v>
      </c>
      <c r="Q2209" s="24" t="s">
        <v>34</v>
      </c>
      <c r="R2209" s="24" t="s">
        <v>35</v>
      </c>
      <c r="S2209" s="24" t="s">
        <v>36</v>
      </c>
      <c r="T2209" s="126">
        <v>44692.0</v>
      </c>
      <c r="U2209" s="24" t="s">
        <v>37</v>
      </c>
      <c r="V2209" s="24" t="s">
        <v>2381</v>
      </c>
      <c r="W2209" s="46" t="s">
        <v>6392</v>
      </c>
      <c r="X2209" s="46" t="s">
        <v>6393</v>
      </c>
      <c r="Y2209" s="54">
        <v>44700.0</v>
      </c>
      <c r="Z2209" s="79" t="s">
        <v>6372</v>
      </c>
      <c r="AA2209" s="48" t="s">
        <v>6373</v>
      </c>
      <c r="AB2209" s="17" t="str">
        <f>VLOOKUP(Z2209,Gacetas!A:C,3,FALSE())</f>
        <v>https://drive.google.com/file/d/14v7BZuhyMeBIsU7uHeDtqn_CM8dahmmW/view?usp=sharing</v>
      </c>
    </row>
    <row r="2210">
      <c r="A2210" s="11">
        <v>2209.0</v>
      </c>
      <c r="B2210" s="24" t="s">
        <v>1679</v>
      </c>
      <c r="C2210" s="24" t="s">
        <v>1679</v>
      </c>
      <c r="D2210" s="24" t="s">
        <v>1679</v>
      </c>
      <c r="E2210" s="78"/>
      <c r="F2210" s="78"/>
      <c r="G2210" s="78"/>
      <c r="H2210" s="23" t="s">
        <v>581</v>
      </c>
      <c r="I2210" s="23" t="s">
        <v>30</v>
      </c>
      <c r="J2210" s="44"/>
      <c r="K2210" s="24" t="s">
        <v>45</v>
      </c>
      <c r="L2210" s="44"/>
      <c r="M2210" s="44"/>
      <c r="N2210" s="45" t="s">
        <v>32</v>
      </c>
      <c r="O2210" s="23" t="s">
        <v>6394</v>
      </c>
      <c r="P2210" s="46" t="s">
        <v>53</v>
      </c>
      <c r="Q2210" s="24" t="s">
        <v>34</v>
      </c>
      <c r="R2210" s="24" t="s">
        <v>35</v>
      </c>
      <c r="S2210" s="24" t="s">
        <v>36</v>
      </c>
      <c r="T2210" s="126">
        <v>44692.0</v>
      </c>
      <c r="U2210" s="24" t="s">
        <v>37</v>
      </c>
      <c r="V2210" s="24" t="s">
        <v>2381</v>
      </c>
      <c r="W2210" s="46" t="s">
        <v>6395</v>
      </c>
      <c r="X2210" s="46" t="s">
        <v>6396</v>
      </c>
      <c r="Y2210" s="54">
        <v>44700.0</v>
      </c>
      <c r="Z2210" s="79" t="s">
        <v>6372</v>
      </c>
      <c r="AA2210" s="48" t="s">
        <v>6373</v>
      </c>
      <c r="AB2210" s="17" t="str">
        <f>VLOOKUP(Z2210,Gacetas!A:C,3,FALSE())</f>
        <v>https://drive.google.com/file/d/14v7BZuhyMeBIsU7uHeDtqn_CM8dahmmW/view?usp=sharing</v>
      </c>
    </row>
    <row r="2211">
      <c r="A2211" s="11">
        <v>2210.0</v>
      </c>
      <c r="B2211" s="24" t="s">
        <v>6397</v>
      </c>
      <c r="C2211" s="24" t="s">
        <v>6397</v>
      </c>
      <c r="D2211" s="24" t="s">
        <v>6397</v>
      </c>
      <c r="E2211" s="78"/>
      <c r="F2211" s="78"/>
      <c r="G2211" s="78"/>
      <c r="H2211" s="23" t="s">
        <v>581</v>
      </c>
      <c r="I2211" s="23" t="s">
        <v>30</v>
      </c>
      <c r="J2211" s="44"/>
      <c r="K2211" s="24" t="s">
        <v>45</v>
      </c>
      <c r="L2211" s="44"/>
      <c r="M2211" s="44"/>
      <c r="N2211" s="45" t="s">
        <v>32</v>
      </c>
      <c r="O2211" s="23" t="s">
        <v>6398</v>
      </c>
      <c r="P2211" s="46" t="s">
        <v>53</v>
      </c>
      <c r="Q2211" s="24" t="s">
        <v>34</v>
      </c>
      <c r="R2211" s="24" t="s">
        <v>35</v>
      </c>
      <c r="S2211" s="24" t="s">
        <v>36</v>
      </c>
      <c r="T2211" s="126">
        <v>44692.0</v>
      </c>
      <c r="U2211" s="24" t="s">
        <v>37</v>
      </c>
      <c r="V2211" s="24" t="s">
        <v>2381</v>
      </c>
      <c r="W2211" s="46" t="s">
        <v>6399</v>
      </c>
      <c r="X2211" s="46" t="s">
        <v>6400</v>
      </c>
      <c r="Y2211" s="54">
        <v>44700.0</v>
      </c>
      <c r="Z2211" s="79" t="s">
        <v>6372</v>
      </c>
      <c r="AA2211" s="48" t="s">
        <v>6373</v>
      </c>
      <c r="AB2211" s="17" t="str">
        <f>VLOOKUP(Z2211,Gacetas!A:C,3,FALSE())</f>
        <v>https://drive.google.com/file/d/14v7BZuhyMeBIsU7uHeDtqn_CM8dahmmW/view?usp=sharing</v>
      </c>
    </row>
    <row r="2212">
      <c r="A2212" s="11">
        <v>2211.0</v>
      </c>
      <c r="B2212" s="24" t="s">
        <v>6401</v>
      </c>
      <c r="C2212" s="24" t="s">
        <v>6402</v>
      </c>
      <c r="E2212" s="24" t="s">
        <v>6403</v>
      </c>
      <c r="F2212" s="24"/>
      <c r="G2212" s="24"/>
      <c r="H2212" s="23" t="s">
        <v>6404</v>
      </c>
      <c r="I2212" s="23" t="s">
        <v>30</v>
      </c>
      <c r="J2212" s="24" t="s">
        <v>176</v>
      </c>
      <c r="K2212" s="24" t="s">
        <v>145</v>
      </c>
      <c r="L2212" s="44"/>
      <c r="M2212" s="44"/>
      <c r="N2212" s="45" t="s">
        <v>32</v>
      </c>
      <c r="O2212" s="23" t="s">
        <v>6405</v>
      </c>
      <c r="P2212" s="46" t="s">
        <v>53</v>
      </c>
      <c r="Q2212" s="24" t="s">
        <v>34</v>
      </c>
      <c r="R2212" s="24" t="s">
        <v>35</v>
      </c>
      <c r="S2212" s="24" t="s">
        <v>36</v>
      </c>
      <c r="T2212" s="126">
        <v>44680.0</v>
      </c>
      <c r="U2212" s="24" t="s">
        <v>6406</v>
      </c>
      <c r="V2212" s="24" t="s">
        <v>2381</v>
      </c>
      <c r="W2212" s="46" t="s">
        <v>6407</v>
      </c>
      <c r="X2212" s="46" t="s">
        <v>6408</v>
      </c>
      <c r="Y2212" s="54">
        <v>44697.0</v>
      </c>
      <c r="Z2212" s="79" t="s">
        <v>6409</v>
      </c>
      <c r="AA2212" s="48" t="s">
        <v>6410</v>
      </c>
      <c r="AB2212" s="17" t="str">
        <f>VLOOKUP(Z2212,Gacetas!A:C,3,FALSE())</f>
        <v>https://drive.google.com/file/d/1yBChHySepUOZ1n7ftsE4Pre9A_o8sX6B/view?usp=sharing</v>
      </c>
    </row>
    <row r="2213">
      <c r="A2213" s="11">
        <v>2212.0</v>
      </c>
      <c r="B2213" s="24" t="s">
        <v>6411</v>
      </c>
      <c r="C2213" s="24" t="s">
        <v>6412</v>
      </c>
      <c r="D2213" s="24" t="s">
        <v>6411</v>
      </c>
      <c r="E2213" s="78"/>
      <c r="F2213" s="78"/>
      <c r="G2213" s="78"/>
      <c r="H2213" s="23" t="s">
        <v>581</v>
      </c>
      <c r="I2213" s="23" t="s">
        <v>30</v>
      </c>
      <c r="J2213" s="44"/>
      <c r="K2213" s="44"/>
      <c r="L2213" s="44"/>
      <c r="M2213" s="44"/>
      <c r="N2213" s="45" t="s">
        <v>32</v>
      </c>
      <c r="O2213" s="23" t="s">
        <v>6413</v>
      </c>
      <c r="P2213" s="46" t="s">
        <v>53</v>
      </c>
      <c r="Q2213" s="24" t="s">
        <v>34</v>
      </c>
      <c r="R2213" s="24" t="s">
        <v>35</v>
      </c>
      <c r="S2213" s="24" t="s">
        <v>36</v>
      </c>
      <c r="T2213" s="126">
        <v>44680.0</v>
      </c>
      <c r="U2213" s="24" t="s">
        <v>6406</v>
      </c>
      <c r="V2213" s="24" t="s">
        <v>2381</v>
      </c>
      <c r="W2213" s="46" t="s">
        <v>6414</v>
      </c>
      <c r="X2213" s="46" t="s">
        <v>6415</v>
      </c>
      <c r="Y2213" s="54">
        <v>44697.0</v>
      </c>
      <c r="Z2213" s="79" t="s">
        <v>6409</v>
      </c>
      <c r="AA2213" s="48" t="s">
        <v>6410</v>
      </c>
      <c r="AB2213" s="17" t="str">
        <f>VLOOKUP(Z2213,Gacetas!A:C,3,FALSE())</f>
        <v>https://drive.google.com/file/d/1yBChHySepUOZ1n7ftsE4Pre9A_o8sX6B/view?usp=sharing</v>
      </c>
    </row>
    <row r="2214">
      <c r="A2214" s="11">
        <v>2213.0</v>
      </c>
      <c r="B2214" s="24" t="s">
        <v>6416</v>
      </c>
      <c r="C2214" s="24" t="s">
        <v>6417</v>
      </c>
      <c r="E2214" s="24" t="s">
        <v>6403</v>
      </c>
      <c r="F2214" s="24"/>
      <c r="G2214" s="24"/>
      <c r="H2214" s="23" t="s">
        <v>6404</v>
      </c>
      <c r="I2214" s="23" t="s">
        <v>30</v>
      </c>
      <c r="J2214" s="24" t="s">
        <v>176</v>
      </c>
      <c r="K2214" s="24" t="s">
        <v>45</v>
      </c>
      <c r="L2214" s="44"/>
      <c r="M2214" s="44"/>
      <c r="N2214" s="45" t="s">
        <v>32</v>
      </c>
      <c r="O2214" s="23" t="s">
        <v>6418</v>
      </c>
      <c r="P2214" s="46" t="s">
        <v>53</v>
      </c>
      <c r="Q2214" s="24" t="s">
        <v>34</v>
      </c>
      <c r="R2214" s="24" t="s">
        <v>35</v>
      </c>
      <c r="S2214" s="24" t="s">
        <v>36</v>
      </c>
      <c r="T2214" s="126">
        <v>44680.0</v>
      </c>
      <c r="U2214" s="24" t="s">
        <v>6406</v>
      </c>
      <c r="V2214" s="24" t="s">
        <v>2381</v>
      </c>
      <c r="W2214" s="46" t="s">
        <v>6419</v>
      </c>
      <c r="X2214" s="46" t="s">
        <v>6420</v>
      </c>
      <c r="Y2214" s="54">
        <v>44697.0</v>
      </c>
      <c r="Z2214" s="79" t="s">
        <v>6409</v>
      </c>
      <c r="AA2214" s="48" t="s">
        <v>6410</v>
      </c>
      <c r="AB2214" s="17" t="str">
        <f>VLOOKUP(Z2214,Gacetas!A:C,3,FALSE())</f>
        <v>https://drive.google.com/file/d/1yBChHySepUOZ1n7ftsE4Pre9A_o8sX6B/view?usp=sharing</v>
      </c>
    </row>
    <row r="2215">
      <c r="A2215" s="11">
        <v>2214.0</v>
      </c>
      <c r="B2215" s="24" t="s">
        <v>1795</v>
      </c>
      <c r="C2215" s="24" t="s">
        <v>1795</v>
      </c>
      <c r="D2215" s="24" t="s">
        <v>1795</v>
      </c>
      <c r="E2215" s="78"/>
      <c r="F2215" s="78"/>
      <c r="G2215" s="78"/>
      <c r="H2215" s="23" t="s">
        <v>581</v>
      </c>
      <c r="I2215" s="23" t="s">
        <v>30</v>
      </c>
      <c r="J2215" s="44"/>
      <c r="K2215" s="24" t="s">
        <v>145</v>
      </c>
      <c r="L2215" s="44"/>
      <c r="M2215" s="44"/>
      <c r="N2215" s="45" t="s">
        <v>32</v>
      </c>
      <c r="O2215" s="23" t="s">
        <v>6421</v>
      </c>
      <c r="P2215" s="46" t="s">
        <v>53</v>
      </c>
      <c r="Q2215" s="24" t="s">
        <v>34</v>
      </c>
      <c r="R2215" s="24" t="s">
        <v>35</v>
      </c>
      <c r="S2215" s="24" t="s">
        <v>36</v>
      </c>
      <c r="T2215" s="126">
        <v>44677.0</v>
      </c>
      <c r="U2215" s="24" t="s">
        <v>6422</v>
      </c>
      <c r="V2215" s="24" t="s">
        <v>887</v>
      </c>
      <c r="W2215" s="46" t="s">
        <v>6423</v>
      </c>
      <c r="X2215" s="46" t="s">
        <v>6424</v>
      </c>
      <c r="Y2215" s="54">
        <v>44691.0</v>
      </c>
      <c r="Z2215" s="79" t="s">
        <v>6425</v>
      </c>
      <c r="AA2215" s="48" t="s">
        <v>6426</v>
      </c>
      <c r="AB2215" s="17" t="str">
        <f>VLOOKUP(Z2215,Gacetas!A:C,3,FALSE())</f>
        <v>https://drive.google.com/file/d/1W4ppdZ7hvq7iLOo5X1Qt38UWugpEz0i-/view?usp=sharing</v>
      </c>
    </row>
    <row r="2216">
      <c r="A2216" s="11">
        <v>2215.0</v>
      </c>
      <c r="B2216" s="24" t="s">
        <v>2041</v>
      </c>
      <c r="C2216" s="24" t="s">
        <v>2041</v>
      </c>
      <c r="D2216" s="24" t="s">
        <v>2041</v>
      </c>
      <c r="E2216" s="78"/>
      <c r="F2216" s="78"/>
      <c r="G2216" s="78"/>
      <c r="H2216" s="23" t="s">
        <v>581</v>
      </c>
      <c r="I2216" s="23" t="s">
        <v>30</v>
      </c>
      <c r="J2216" s="44"/>
      <c r="K2216" s="24" t="s">
        <v>45</v>
      </c>
      <c r="L2216" s="44"/>
      <c r="M2216" s="44"/>
      <c r="N2216" s="45" t="s">
        <v>32</v>
      </c>
      <c r="O2216" s="23" t="s">
        <v>6427</v>
      </c>
      <c r="P2216" s="46" t="s">
        <v>53</v>
      </c>
      <c r="Q2216" s="24" t="s">
        <v>34</v>
      </c>
      <c r="R2216" s="24" t="s">
        <v>35</v>
      </c>
      <c r="S2216" s="24" t="s">
        <v>36</v>
      </c>
      <c r="T2216" s="126">
        <v>44678.0</v>
      </c>
      <c r="U2216" s="24" t="s">
        <v>6422</v>
      </c>
      <c r="V2216" s="24" t="s">
        <v>887</v>
      </c>
      <c r="W2216" s="46" t="s">
        <v>6428</v>
      </c>
      <c r="X2216" s="46" t="s">
        <v>6429</v>
      </c>
      <c r="Y2216" s="54">
        <v>44691.0</v>
      </c>
      <c r="Z2216" s="79" t="s">
        <v>6425</v>
      </c>
      <c r="AA2216" s="48" t="s">
        <v>6426</v>
      </c>
      <c r="AB2216" s="17" t="str">
        <f>VLOOKUP(Z2216,Gacetas!A:C,3,FALSE())</f>
        <v>https://drive.google.com/file/d/1W4ppdZ7hvq7iLOo5X1Qt38UWugpEz0i-/view?usp=sharing</v>
      </c>
    </row>
    <row r="2217">
      <c r="A2217" s="11">
        <v>2216.0</v>
      </c>
      <c r="B2217" s="24" t="s">
        <v>6430</v>
      </c>
      <c r="C2217" s="24" t="s">
        <v>6430</v>
      </c>
      <c r="D2217" s="24" t="s">
        <v>6430</v>
      </c>
      <c r="E2217" s="78"/>
      <c r="F2217" s="78"/>
      <c r="G2217" s="78"/>
      <c r="H2217" s="23" t="s">
        <v>581</v>
      </c>
      <c r="I2217" s="23" t="s">
        <v>30</v>
      </c>
      <c r="J2217" s="44"/>
      <c r="K2217" s="24" t="s">
        <v>45</v>
      </c>
      <c r="L2217" s="44"/>
      <c r="M2217" s="44"/>
      <c r="N2217" s="45" t="s">
        <v>32</v>
      </c>
      <c r="O2217" s="23" t="s">
        <v>6431</v>
      </c>
      <c r="P2217" s="46" t="s">
        <v>53</v>
      </c>
      <c r="Q2217" s="24" t="s">
        <v>34</v>
      </c>
      <c r="R2217" s="24" t="s">
        <v>35</v>
      </c>
      <c r="S2217" s="24" t="s">
        <v>36</v>
      </c>
      <c r="T2217" s="126">
        <v>44678.0</v>
      </c>
      <c r="U2217" s="24" t="s">
        <v>6422</v>
      </c>
      <c r="V2217" s="24" t="s">
        <v>887</v>
      </c>
      <c r="W2217" s="46" t="s">
        <v>6432</v>
      </c>
      <c r="X2217" s="46" t="s">
        <v>6433</v>
      </c>
      <c r="Y2217" s="54">
        <v>44691.0</v>
      </c>
      <c r="Z2217" s="79" t="s">
        <v>6425</v>
      </c>
      <c r="AA2217" s="48" t="s">
        <v>6426</v>
      </c>
      <c r="AB2217" s="17" t="str">
        <f>VLOOKUP(Z2217,Gacetas!A:C,3,FALSE())</f>
        <v>https://drive.google.com/file/d/1W4ppdZ7hvq7iLOo5X1Qt38UWugpEz0i-/view?usp=sharing</v>
      </c>
    </row>
    <row r="2218">
      <c r="A2218" s="11">
        <v>2217.0</v>
      </c>
      <c r="B2218" s="24" t="s">
        <v>3674</v>
      </c>
      <c r="C2218" s="24" t="s">
        <v>3674</v>
      </c>
      <c r="D2218" s="24" t="s">
        <v>3674</v>
      </c>
      <c r="E2218" s="78"/>
      <c r="F2218" s="78"/>
      <c r="G2218" s="78"/>
      <c r="H2218" s="23" t="s">
        <v>581</v>
      </c>
      <c r="I2218" s="23" t="s">
        <v>30</v>
      </c>
      <c r="J2218" s="44"/>
      <c r="K2218" s="24" t="s">
        <v>84</v>
      </c>
      <c r="L2218" s="44"/>
      <c r="M2218" s="44"/>
      <c r="N2218" s="45" t="s">
        <v>32</v>
      </c>
      <c r="O2218" s="23" t="s">
        <v>6434</v>
      </c>
      <c r="P2218" s="46" t="s">
        <v>53</v>
      </c>
      <c r="Q2218" s="24" t="s">
        <v>34</v>
      </c>
      <c r="R2218" s="24" t="s">
        <v>35</v>
      </c>
      <c r="S2218" s="24" t="s">
        <v>36</v>
      </c>
      <c r="T2218" s="126">
        <v>44678.0</v>
      </c>
      <c r="U2218" s="24" t="s">
        <v>6422</v>
      </c>
      <c r="V2218" s="24" t="s">
        <v>887</v>
      </c>
      <c r="W2218" s="46" t="s">
        <v>6435</v>
      </c>
      <c r="X2218" s="46" t="s">
        <v>6436</v>
      </c>
      <c r="Y2218" s="54">
        <v>44691.0</v>
      </c>
      <c r="Z2218" s="79" t="s">
        <v>6425</v>
      </c>
      <c r="AA2218" s="48" t="s">
        <v>6426</v>
      </c>
      <c r="AB2218" s="17" t="str">
        <f>VLOOKUP(Z2218,Gacetas!A:C,3,FALSE())</f>
        <v>https://drive.google.com/file/d/1W4ppdZ7hvq7iLOo5X1Qt38UWugpEz0i-/view?usp=sharing</v>
      </c>
    </row>
    <row r="2219">
      <c r="A2219" s="11">
        <v>2218.0</v>
      </c>
      <c r="B2219" s="24" t="s">
        <v>6437</v>
      </c>
      <c r="C2219" s="24" t="s">
        <v>6437</v>
      </c>
      <c r="D2219" s="24" t="s">
        <v>6437</v>
      </c>
      <c r="E2219" s="78"/>
      <c r="F2219" s="78"/>
      <c r="G2219" s="78"/>
      <c r="H2219" s="23" t="s">
        <v>29</v>
      </c>
      <c r="I2219" s="23" t="s">
        <v>30</v>
      </c>
      <c r="J2219" s="44"/>
      <c r="K2219" s="24" t="s">
        <v>145</v>
      </c>
      <c r="L2219" s="44"/>
      <c r="M2219" s="44"/>
      <c r="N2219" s="139" t="s">
        <v>32</v>
      </c>
      <c r="O2219" s="23" t="s">
        <v>6438</v>
      </c>
      <c r="P2219" s="46" t="s">
        <v>53</v>
      </c>
      <c r="Q2219" s="24" t="s">
        <v>34</v>
      </c>
      <c r="R2219" s="24" t="s">
        <v>35</v>
      </c>
      <c r="S2219" s="24" t="s">
        <v>36</v>
      </c>
      <c r="T2219" s="126">
        <v>44678.0</v>
      </c>
      <c r="U2219" s="24" t="s">
        <v>6422</v>
      </c>
      <c r="V2219" s="24" t="s">
        <v>887</v>
      </c>
      <c r="W2219" s="46" t="s">
        <v>6439</v>
      </c>
      <c r="X2219" s="46" t="s">
        <v>6440</v>
      </c>
      <c r="Y2219" s="54">
        <v>44691.0</v>
      </c>
      <c r="Z2219" s="79" t="s">
        <v>6425</v>
      </c>
      <c r="AA2219" s="48" t="s">
        <v>6426</v>
      </c>
      <c r="AB2219" s="17" t="str">
        <f>VLOOKUP(Z2219,Gacetas!A:C,3,FALSE())</f>
        <v>https://drive.google.com/file/d/1W4ppdZ7hvq7iLOo5X1Qt38UWugpEz0i-/view?usp=sharing</v>
      </c>
    </row>
    <row r="2220">
      <c r="A2220" s="11">
        <v>2219.0</v>
      </c>
      <c r="B2220" s="24" t="s">
        <v>1397</v>
      </c>
      <c r="C2220" s="24" t="s">
        <v>1397</v>
      </c>
      <c r="D2220" s="24" t="s">
        <v>1397</v>
      </c>
      <c r="E2220" s="78"/>
      <c r="F2220" s="78"/>
      <c r="G2220" s="78"/>
      <c r="H2220" s="23" t="s">
        <v>29</v>
      </c>
      <c r="I2220" s="23" t="s">
        <v>30</v>
      </c>
      <c r="J2220" s="44"/>
      <c r="K2220" s="24" t="s">
        <v>45</v>
      </c>
      <c r="L2220" s="44"/>
      <c r="M2220" s="44"/>
      <c r="N2220" s="139" t="s">
        <v>32</v>
      </c>
      <c r="O2220" s="23" t="s">
        <v>6441</v>
      </c>
      <c r="P2220" s="46" t="s">
        <v>53</v>
      </c>
      <c r="Q2220" s="24" t="s">
        <v>34</v>
      </c>
      <c r="R2220" s="24" t="s">
        <v>35</v>
      </c>
      <c r="S2220" s="24" t="s">
        <v>36</v>
      </c>
      <c r="T2220" s="126">
        <v>44677.0</v>
      </c>
      <c r="U2220" s="24" t="s">
        <v>6422</v>
      </c>
      <c r="V2220" s="24" t="s">
        <v>887</v>
      </c>
      <c r="W2220" s="46" t="s">
        <v>6442</v>
      </c>
      <c r="X2220" s="46" t="s">
        <v>6443</v>
      </c>
      <c r="Y2220" s="54">
        <v>44686.0</v>
      </c>
      <c r="Z2220" s="79" t="s">
        <v>6444</v>
      </c>
      <c r="AA2220" s="48" t="s">
        <v>6445</v>
      </c>
      <c r="AB2220" s="17" t="str">
        <f>VLOOKUP(Z2220,Gacetas!A:C,3,FALSE())</f>
        <v>https://drive.google.com/file/d/19gf4832-AE8fnBJeKoqCwIsZX6GoQMV-/view?usp=sharing</v>
      </c>
    </row>
    <row r="2221">
      <c r="A2221" s="11">
        <v>2220.0</v>
      </c>
      <c r="B2221" s="24" t="s">
        <v>1767</v>
      </c>
      <c r="C2221" s="24" t="s">
        <v>1767</v>
      </c>
      <c r="D2221" s="24" t="s">
        <v>1767</v>
      </c>
      <c r="E2221" s="78"/>
      <c r="F2221" s="78"/>
      <c r="G2221" s="78"/>
      <c r="H2221" s="23" t="s">
        <v>581</v>
      </c>
      <c r="I2221" s="23" t="s">
        <v>30</v>
      </c>
      <c r="J2221" s="44"/>
      <c r="K2221" s="24" t="s">
        <v>45</v>
      </c>
      <c r="L2221" s="44"/>
      <c r="M2221" s="44"/>
      <c r="N2221" s="45" t="s">
        <v>32</v>
      </c>
      <c r="O2221" s="23" t="s">
        <v>6446</v>
      </c>
      <c r="P2221" s="46" t="s">
        <v>53</v>
      </c>
      <c r="Q2221" s="24" t="s">
        <v>34</v>
      </c>
      <c r="R2221" s="24" t="s">
        <v>35</v>
      </c>
      <c r="S2221" s="24" t="s">
        <v>36</v>
      </c>
      <c r="T2221" s="126">
        <v>44677.0</v>
      </c>
      <c r="U2221" s="24" t="s">
        <v>6422</v>
      </c>
      <c r="V2221" s="24" t="s">
        <v>887</v>
      </c>
      <c r="W2221" s="46" t="s">
        <v>6447</v>
      </c>
      <c r="X2221" s="46" t="s">
        <v>6448</v>
      </c>
      <c r="Y2221" s="54">
        <v>44686.0</v>
      </c>
      <c r="Z2221" s="79" t="s">
        <v>6444</v>
      </c>
      <c r="AA2221" s="48" t="s">
        <v>6445</v>
      </c>
      <c r="AB2221" s="17" t="str">
        <f>VLOOKUP(Z2221,Gacetas!A:C,3,FALSE())</f>
        <v>https://drive.google.com/file/d/19gf4832-AE8fnBJeKoqCwIsZX6GoQMV-/view?usp=sharing</v>
      </c>
    </row>
    <row r="2222">
      <c r="A2222" s="11">
        <v>2221.0</v>
      </c>
      <c r="B2222" s="24" t="s">
        <v>1676</v>
      </c>
      <c r="C2222" s="24" t="s">
        <v>1676</v>
      </c>
      <c r="D2222" s="24" t="s">
        <v>1676</v>
      </c>
      <c r="E2222" s="78"/>
      <c r="F2222" s="78"/>
      <c r="G2222" s="78"/>
      <c r="H2222" s="23" t="s">
        <v>581</v>
      </c>
      <c r="I2222" s="23" t="s">
        <v>30</v>
      </c>
      <c r="J2222" s="44"/>
      <c r="K2222" s="24" t="s">
        <v>214</v>
      </c>
      <c r="L2222" s="44"/>
      <c r="M2222" s="44"/>
      <c r="N2222" s="45" t="s">
        <v>32</v>
      </c>
      <c r="O2222" s="23" t="s">
        <v>6449</v>
      </c>
      <c r="P2222" s="46" t="s">
        <v>53</v>
      </c>
      <c r="Q2222" s="24" t="s">
        <v>34</v>
      </c>
      <c r="R2222" s="24" t="s">
        <v>35</v>
      </c>
      <c r="S2222" s="24" t="s">
        <v>36</v>
      </c>
      <c r="T2222" s="126">
        <v>44677.0</v>
      </c>
      <c r="U2222" s="24" t="s">
        <v>6422</v>
      </c>
      <c r="V2222" s="24" t="s">
        <v>887</v>
      </c>
      <c r="W2222" s="46" t="s">
        <v>6450</v>
      </c>
      <c r="X2222" s="46" t="s">
        <v>6451</v>
      </c>
      <c r="Y2222" s="54">
        <v>44686.0</v>
      </c>
      <c r="Z2222" s="79" t="s">
        <v>6444</v>
      </c>
      <c r="AA2222" s="48" t="s">
        <v>6445</v>
      </c>
      <c r="AB2222" s="17" t="str">
        <f>VLOOKUP(Z2222,Gacetas!A:C,3,FALSE())</f>
        <v>https://drive.google.com/file/d/19gf4832-AE8fnBJeKoqCwIsZX6GoQMV-/view?usp=sharing</v>
      </c>
    </row>
    <row r="2223">
      <c r="A2223" s="11">
        <v>2222.0</v>
      </c>
      <c r="B2223" s="24" t="s">
        <v>1716</v>
      </c>
      <c r="C2223" s="24" t="s">
        <v>1716</v>
      </c>
      <c r="D2223" s="24" t="s">
        <v>1716</v>
      </c>
      <c r="E2223" s="78"/>
      <c r="F2223" s="78"/>
      <c r="G2223" s="78"/>
      <c r="H2223" s="23" t="s">
        <v>581</v>
      </c>
      <c r="I2223" s="23" t="s">
        <v>30</v>
      </c>
      <c r="J2223" s="44"/>
      <c r="K2223" s="24" t="s">
        <v>45</v>
      </c>
      <c r="L2223" s="44"/>
      <c r="M2223" s="44"/>
      <c r="N2223" s="45" t="s">
        <v>32</v>
      </c>
      <c r="O2223" s="23" t="s">
        <v>6452</v>
      </c>
      <c r="P2223" s="46" t="s">
        <v>53</v>
      </c>
      <c r="Q2223" s="24" t="s">
        <v>34</v>
      </c>
      <c r="R2223" s="24" t="s">
        <v>35</v>
      </c>
      <c r="S2223" s="24" t="s">
        <v>36</v>
      </c>
      <c r="T2223" s="126">
        <v>44677.0</v>
      </c>
      <c r="U2223" s="24" t="s">
        <v>6422</v>
      </c>
      <c r="V2223" s="24" t="s">
        <v>887</v>
      </c>
      <c r="W2223" s="46" t="s">
        <v>6453</v>
      </c>
      <c r="X2223" s="46" t="s">
        <v>6454</v>
      </c>
      <c r="Y2223" s="54">
        <v>44686.0</v>
      </c>
      <c r="Z2223" s="79" t="s">
        <v>6444</v>
      </c>
      <c r="AA2223" s="48" t="s">
        <v>6445</v>
      </c>
      <c r="AB2223" s="17" t="str">
        <f>VLOOKUP(Z2223,Gacetas!A:C,3,FALSE())</f>
        <v>https://drive.google.com/file/d/19gf4832-AE8fnBJeKoqCwIsZX6GoQMV-/view?usp=sharing</v>
      </c>
    </row>
    <row r="2224">
      <c r="A2224" s="11">
        <v>2223.0</v>
      </c>
      <c r="B2224" s="23" t="s">
        <v>6455</v>
      </c>
      <c r="C2224" s="23" t="s">
        <v>6456</v>
      </c>
      <c r="D2224" s="23" t="s">
        <v>6456</v>
      </c>
      <c r="E2224" s="25" t="s">
        <v>174</v>
      </c>
      <c r="F2224" s="25"/>
      <c r="G2224" s="25"/>
      <c r="H2224" s="23" t="s">
        <v>175</v>
      </c>
      <c r="I2224" s="23" t="s">
        <v>30</v>
      </c>
      <c r="J2224" s="24" t="s">
        <v>176</v>
      </c>
      <c r="K2224" s="24" t="s">
        <v>145</v>
      </c>
      <c r="L2224" s="44"/>
      <c r="M2224" s="44"/>
      <c r="N2224" s="45" t="s">
        <v>32</v>
      </c>
      <c r="O2224" s="23" t="s">
        <v>6457</v>
      </c>
      <c r="P2224" s="46" t="s">
        <v>53</v>
      </c>
      <c r="Q2224" s="24" t="s">
        <v>34</v>
      </c>
      <c r="R2224" s="24" t="s">
        <v>35</v>
      </c>
      <c r="S2224" s="24" t="s">
        <v>36</v>
      </c>
      <c r="T2224" s="126">
        <v>44677.0</v>
      </c>
      <c r="U2224" s="24" t="s">
        <v>6422</v>
      </c>
      <c r="V2224" s="24" t="s">
        <v>887</v>
      </c>
      <c r="W2224" s="46" t="s">
        <v>6458</v>
      </c>
      <c r="X2224" s="46" t="s">
        <v>6459</v>
      </c>
      <c r="Y2224" s="54">
        <v>44686.0</v>
      </c>
      <c r="Z2224" s="79" t="s">
        <v>6444</v>
      </c>
      <c r="AA2224" s="48" t="s">
        <v>6445</v>
      </c>
      <c r="AB2224" s="17" t="str">
        <f>VLOOKUP(Z2224,Gacetas!A:C,3,FALSE())</f>
        <v>https://drive.google.com/file/d/19gf4832-AE8fnBJeKoqCwIsZX6GoQMV-/view?usp=sharing</v>
      </c>
    </row>
    <row r="2225">
      <c r="A2225" s="11">
        <v>2224.0</v>
      </c>
      <c r="B2225" s="24" t="s">
        <v>5107</v>
      </c>
      <c r="C2225" s="24" t="s">
        <v>5107</v>
      </c>
      <c r="D2225" s="24" t="s">
        <v>5107</v>
      </c>
      <c r="E2225" s="78"/>
      <c r="F2225" s="78"/>
      <c r="G2225" s="78"/>
      <c r="H2225" s="23" t="s">
        <v>29</v>
      </c>
      <c r="I2225" s="23" t="s">
        <v>30</v>
      </c>
      <c r="J2225" s="44"/>
      <c r="K2225" s="24" t="s">
        <v>322</v>
      </c>
      <c r="L2225" s="44"/>
      <c r="M2225" s="44"/>
      <c r="N2225" s="45" t="s">
        <v>32</v>
      </c>
      <c r="O2225" s="23" t="s">
        <v>5582</v>
      </c>
      <c r="P2225" s="46" t="s">
        <v>32</v>
      </c>
      <c r="Q2225" s="24" t="s">
        <v>54</v>
      </c>
      <c r="R2225" s="24" t="s">
        <v>35</v>
      </c>
      <c r="S2225" s="24" t="s">
        <v>36</v>
      </c>
      <c r="T2225" s="47">
        <v>41227.0</v>
      </c>
      <c r="U2225" s="24" t="s">
        <v>37</v>
      </c>
      <c r="V2225" s="24" t="s">
        <v>1618</v>
      </c>
      <c r="W2225" s="46" t="s">
        <v>36</v>
      </c>
      <c r="X2225" s="46" t="s">
        <v>6460</v>
      </c>
      <c r="Y2225" s="64">
        <v>41247.0</v>
      </c>
      <c r="Z2225" s="51" t="s">
        <v>6461</v>
      </c>
      <c r="AA2225" s="48" t="s">
        <v>6462</v>
      </c>
      <c r="AB2225" s="17" t="str">
        <f>VLOOKUP(Z2225,Gacetas!A:C,3,FALSE())</f>
        <v>https://drive.google.com/file/d/1WrRrtPdGLE3TI7fou4qVWPZD7jIWnKf6/view?usp=sharing</v>
      </c>
    </row>
    <row r="2226">
      <c r="A2226" s="11">
        <v>2225.0</v>
      </c>
      <c r="B2226" s="24" t="s">
        <v>6463</v>
      </c>
      <c r="C2226" s="24" t="s">
        <v>6464</v>
      </c>
      <c r="D2226" s="24" t="s">
        <v>6464</v>
      </c>
      <c r="E2226" s="24" t="s">
        <v>921</v>
      </c>
      <c r="F2226" s="24"/>
      <c r="G2226" s="24"/>
      <c r="H2226" s="23" t="s">
        <v>175</v>
      </c>
      <c r="I2226" s="23" t="s">
        <v>30</v>
      </c>
      <c r="J2226" s="24" t="s">
        <v>176</v>
      </c>
      <c r="K2226" s="24" t="s">
        <v>84</v>
      </c>
      <c r="L2226" s="44"/>
      <c r="M2226" s="44"/>
      <c r="N2226" s="45" t="s">
        <v>32</v>
      </c>
      <c r="O2226" s="23" t="s">
        <v>5582</v>
      </c>
      <c r="P2226" s="46" t="s">
        <v>32</v>
      </c>
      <c r="Q2226" s="24" t="s">
        <v>54</v>
      </c>
      <c r="R2226" s="24" t="s">
        <v>35</v>
      </c>
      <c r="S2226" s="24" t="s">
        <v>36</v>
      </c>
      <c r="T2226" s="47">
        <v>41227.0</v>
      </c>
      <c r="U2226" s="24" t="s">
        <v>37</v>
      </c>
      <c r="V2226" s="24" t="s">
        <v>1618</v>
      </c>
      <c r="W2226" s="46" t="s">
        <v>36</v>
      </c>
      <c r="X2226" s="46" t="s">
        <v>6465</v>
      </c>
      <c r="Y2226" s="64">
        <v>41247.0</v>
      </c>
      <c r="Z2226" s="51" t="s">
        <v>6461</v>
      </c>
      <c r="AA2226" s="48" t="s">
        <v>6462</v>
      </c>
      <c r="AB2226" s="17" t="str">
        <f>VLOOKUP(Z2226,Gacetas!A:C,3,FALSE())</f>
        <v>https://drive.google.com/file/d/1WrRrtPdGLE3TI7fou4qVWPZD7jIWnKf6/view?usp=sharing</v>
      </c>
    </row>
    <row r="2227">
      <c r="A2227" s="11">
        <v>2226.0</v>
      </c>
      <c r="B2227" s="24" t="s">
        <v>6466</v>
      </c>
      <c r="C2227" s="24" t="s">
        <v>1504</v>
      </c>
      <c r="D2227" s="24" t="s">
        <v>6466</v>
      </c>
      <c r="E2227" s="78"/>
      <c r="F2227" s="78"/>
      <c r="G2227" s="78"/>
      <c r="H2227" s="23" t="s">
        <v>4639</v>
      </c>
      <c r="I2227" s="23" t="s">
        <v>30</v>
      </c>
      <c r="J2227" s="44"/>
      <c r="K2227" s="24" t="s">
        <v>1505</v>
      </c>
      <c r="L2227" s="44"/>
      <c r="M2227" s="44"/>
      <c r="N2227" s="45" t="s">
        <v>32</v>
      </c>
      <c r="O2227" s="23" t="s">
        <v>5582</v>
      </c>
      <c r="P2227" s="46" t="s">
        <v>32</v>
      </c>
      <c r="Q2227" s="24" t="s">
        <v>54</v>
      </c>
      <c r="R2227" s="24" t="s">
        <v>35</v>
      </c>
      <c r="S2227" s="24" t="s">
        <v>36</v>
      </c>
      <c r="T2227" s="47">
        <v>41227.0</v>
      </c>
      <c r="U2227" s="24" t="s">
        <v>37</v>
      </c>
      <c r="V2227" s="24" t="s">
        <v>1618</v>
      </c>
      <c r="W2227" s="46" t="s">
        <v>36</v>
      </c>
      <c r="X2227" s="46" t="s">
        <v>6467</v>
      </c>
      <c r="Y2227" s="64">
        <v>41247.0</v>
      </c>
      <c r="Z2227" s="51" t="s">
        <v>6461</v>
      </c>
      <c r="AA2227" s="48" t="s">
        <v>6462</v>
      </c>
      <c r="AB2227" s="17" t="str">
        <f>VLOOKUP(Z2227,Gacetas!A:C,3,FALSE())</f>
        <v>https://drive.google.com/file/d/1WrRrtPdGLE3TI7fou4qVWPZD7jIWnKf6/view?usp=sharing</v>
      </c>
    </row>
    <row r="2228">
      <c r="A2228" s="11">
        <v>2227.0</v>
      </c>
      <c r="B2228" s="24" t="s">
        <v>6468</v>
      </c>
      <c r="C2228" s="24" t="s">
        <v>3420</v>
      </c>
      <c r="D2228" s="24" t="s">
        <v>6468</v>
      </c>
      <c r="E2228" s="78"/>
      <c r="F2228" s="78"/>
      <c r="G2228" s="78"/>
      <c r="H2228" s="23" t="s">
        <v>29</v>
      </c>
      <c r="I2228" s="23" t="s">
        <v>30</v>
      </c>
      <c r="J2228" s="44"/>
      <c r="K2228" s="24" t="s">
        <v>375</v>
      </c>
      <c r="L2228" s="44"/>
      <c r="M2228" s="44"/>
      <c r="N2228" s="45" t="s">
        <v>32</v>
      </c>
      <c r="O2228" s="23" t="s">
        <v>5582</v>
      </c>
      <c r="P2228" s="46" t="s">
        <v>32</v>
      </c>
      <c r="Q2228" s="24" t="s">
        <v>54</v>
      </c>
      <c r="R2228" s="24" t="s">
        <v>35</v>
      </c>
      <c r="S2228" s="24" t="s">
        <v>36</v>
      </c>
      <c r="T2228" s="47">
        <v>41235.0</v>
      </c>
      <c r="U2228" s="24" t="s">
        <v>37</v>
      </c>
      <c r="V2228" s="24" t="s">
        <v>1618</v>
      </c>
      <c r="W2228" s="46" t="s">
        <v>36</v>
      </c>
      <c r="X2228" s="46" t="s">
        <v>6469</v>
      </c>
      <c r="Y2228" s="64">
        <v>41253.0</v>
      </c>
      <c r="Z2228" s="51" t="s">
        <v>6470</v>
      </c>
      <c r="AA2228" s="48" t="s">
        <v>6336</v>
      </c>
      <c r="AB2228" s="17" t="str">
        <f>VLOOKUP(Z2228,Gacetas!A:C,3,FALSE())</f>
        <v>https://drive.google.com/file/d/11tAVyCKh9twcNB__o5W7MNnNbf7Oy20K/view?usp=sharing</v>
      </c>
    </row>
    <row r="2229">
      <c r="A2229" s="11">
        <v>2228.0</v>
      </c>
      <c r="B2229" s="24" t="s">
        <v>6471</v>
      </c>
      <c r="C2229" s="23" t="s">
        <v>1442</v>
      </c>
      <c r="D2229" s="24" t="s">
        <v>6471</v>
      </c>
      <c r="E2229" s="78"/>
      <c r="F2229" s="78"/>
      <c r="G2229" s="78"/>
      <c r="H2229" s="23" t="s">
        <v>29</v>
      </c>
      <c r="I2229" s="23" t="s">
        <v>30</v>
      </c>
      <c r="J2229" s="44"/>
      <c r="K2229" s="24" t="s">
        <v>214</v>
      </c>
      <c r="L2229" s="44"/>
      <c r="M2229" s="44"/>
      <c r="N2229" s="45" t="s">
        <v>32</v>
      </c>
      <c r="O2229" s="23" t="s">
        <v>5582</v>
      </c>
      <c r="P2229" s="46" t="s">
        <v>32</v>
      </c>
      <c r="Q2229" s="24" t="s">
        <v>54</v>
      </c>
      <c r="R2229" s="24" t="s">
        <v>35</v>
      </c>
      <c r="S2229" s="24" t="s">
        <v>36</v>
      </c>
      <c r="T2229" s="47">
        <v>41235.0</v>
      </c>
      <c r="U2229" s="24" t="s">
        <v>37</v>
      </c>
      <c r="V2229" s="24" t="s">
        <v>1618</v>
      </c>
      <c r="W2229" s="46" t="s">
        <v>36</v>
      </c>
      <c r="X2229" s="46" t="s">
        <v>6472</v>
      </c>
      <c r="Y2229" s="64">
        <v>41253.0</v>
      </c>
      <c r="Z2229" s="51" t="s">
        <v>6470</v>
      </c>
      <c r="AA2229" s="48" t="s">
        <v>6336</v>
      </c>
      <c r="AB2229" s="17" t="str">
        <f>VLOOKUP(Z2229,Gacetas!A:C,3,FALSE())</f>
        <v>https://drive.google.com/file/d/11tAVyCKh9twcNB__o5W7MNnNbf7Oy20K/view?usp=sharing</v>
      </c>
    </row>
    <row r="2230">
      <c r="A2230" s="11">
        <v>2229.0</v>
      </c>
      <c r="B2230" s="24" t="s">
        <v>6473</v>
      </c>
      <c r="C2230" s="24" t="s">
        <v>770</v>
      </c>
      <c r="D2230" s="24" t="s">
        <v>6473</v>
      </c>
      <c r="E2230" s="78"/>
      <c r="F2230" s="78"/>
      <c r="G2230" s="78"/>
      <c r="H2230" s="23" t="s">
        <v>4074</v>
      </c>
      <c r="I2230" s="23" t="s">
        <v>30</v>
      </c>
      <c r="J2230" s="44"/>
      <c r="K2230" s="24" t="s">
        <v>45</v>
      </c>
      <c r="L2230" s="44"/>
      <c r="M2230" s="44"/>
      <c r="N2230" s="45" t="s">
        <v>32</v>
      </c>
      <c r="O2230" s="23" t="s">
        <v>5582</v>
      </c>
      <c r="P2230" s="46" t="s">
        <v>32</v>
      </c>
      <c r="Q2230" s="24" t="s">
        <v>54</v>
      </c>
      <c r="R2230" s="24" t="s">
        <v>35</v>
      </c>
      <c r="S2230" s="24" t="s">
        <v>36</v>
      </c>
      <c r="T2230" s="47">
        <v>41236.0</v>
      </c>
      <c r="U2230" s="24" t="s">
        <v>37</v>
      </c>
      <c r="V2230" s="24" t="s">
        <v>1618</v>
      </c>
      <c r="W2230" s="46" t="s">
        <v>36</v>
      </c>
      <c r="X2230" s="46" t="s">
        <v>6474</v>
      </c>
      <c r="Y2230" s="64">
        <v>41253.0</v>
      </c>
      <c r="Z2230" s="51" t="s">
        <v>6470</v>
      </c>
      <c r="AA2230" s="48" t="s">
        <v>6336</v>
      </c>
      <c r="AB2230" s="17" t="str">
        <f>VLOOKUP(Z2230,Gacetas!A:C,3,FALSE())</f>
        <v>https://drive.google.com/file/d/11tAVyCKh9twcNB__o5W7MNnNbf7Oy20K/view?usp=sharing</v>
      </c>
    </row>
    <row r="2231">
      <c r="A2231" s="11">
        <v>2230.0</v>
      </c>
      <c r="B2231" s="24" t="s">
        <v>6475</v>
      </c>
      <c r="C2231" s="24" t="s">
        <v>6476</v>
      </c>
      <c r="D2231" s="24" t="s">
        <v>6475</v>
      </c>
      <c r="E2231" s="78"/>
      <c r="F2231" s="78"/>
      <c r="G2231" s="78"/>
      <c r="H2231" s="23" t="s">
        <v>29</v>
      </c>
      <c r="I2231" s="23" t="s">
        <v>30</v>
      </c>
      <c r="J2231" s="44"/>
      <c r="K2231" s="24" t="s">
        <v>300</v>
      </c>
      <c r="L2231" s="44"/>
      <c r="M2231" s="44"/>
      <c r="N2231" s="45" t="s">
        <v>32</v>
      </c>
      <c r="O2231" s="23" t="s">
        <v>5582</v>
      </c>
      <c r="P2231" s="46" t="s">
        <v>32</v>
      </c>
      <c r="Q2231" s="24" t="s">
        <v>54</v>
      </c>
      <c r="R2231" s="24" t="s">
        <v>35</v>
      </c>
      <c r="S2231" s="24" t="s">
        <v>36</v>
      </c>
      <c r="T2231" s="47">
        <v>41235.0</v>
      </c>
      <c r="U2231" s="24" t="s">
        <v>37</v>
      </c>
      <c r="V2231" s="24" t="s">
        <v>1618</v>
      </c>
      <c r="W2231" s="46" t="s">
        <v>36</v>
      </c>
      <c r="X2231" s="46" t="s">
        <v>6477</v>
      </c>
      <c r="Y2231" s="64">
        <v>41253.0</v>
      </c>
      <c r="Z2231" s="51" t="s">
        <v>6470</v>
      </c>
      <c r="AA2231" s="48" t="s">
        <v>6336</v>
      </c>
      <c r="AB2231" s="17" t="str">
        <f>VLOOKUP(Z2231,Gacetas!A:C,3,FALSE())</f>
        <v>https://drive.google.com/file/d/11tAVyCKh9twcNB__o5W7MNnNbf7Oy20K/view?usp=sharing</v>
      </c>
    </row>
    <row r="2232">
      <c r="A2232" s="11">
        <v>2231.0</v>
      </c>
      <c r="B2232" s="24" t="s">
        <v>6478</v>
      </c>
      <c r="C2232" s="24" t="s">
        <v>6478</v>
      </c>
      <c r="D2232" s="24" t="s">
        <v>6478</v>
      </c>
      <c r="E2232" s="78"/>
      <c r="F2232" s="78"/>
      <c r="G2232" s="78"/>
      <c r="H2232" s="23" t="s">
        <v>29</v>
      </c>
      <c r="I2232" s="23" t="s">
        <v>30</v>
      </c>
      <c r="J2232" s="44"/>
      <c r="K2232" s="24" t="s">
        <v>1735</v>
      </c>
      <c r="L2232" s="44"/>
      <c r="M2232" s="44"/>
      <c r="N2232" s="45" t="s">
        <v>32</v>
      </c>
      <c r="O2232" s="23" t="s">
        <v>6479</v>
      </c>
      <c r="P2232" s="46" t="s">
        <v>53</v>
      </c>
      <c r="Q2232" s="24" t="s">
        <v>34</v>
      </c>
      <c r="R2232" s="24" t="s">
        <v>35</v>
      </c>
      <c r="S2232" s="24" t="s">
        <v>36</v>
      </c>
      <c r="T2232" s="47">
        <v>41239.0</v>
      </c>
      <c r="U2232" s="24" t="s">
        <v>37</v>
      </c>
      <c r="V2232" s="24" t="s">
        <v>1618</v>
      </c>
      <c r="W2232" s="46" t="s">
        <v>36</v>
      </c>
      <c r="X2232" s="46" t="s">
        <v>6480</v>
      </c>
      <c r="Y2232" s="64">
        <v>41253.0</v>
      </c>
      <c r="Z2232" s="51" t="s">
        <v>6470</v>
      </c>
      <c r="AA2232" s="48" t="s">
        <v>6336</v>
      </c>
      <c r="AB2232" s="17" t="str">
        <f>VLOOKUP(Z2232,Gacetas!A:C,3,FALSE())</f>
        <v>https://drive.google.com/file/d/11tAVyCKh9twcNB__o5W7MNnNbf7Oy20K/view?usp=sharing</v>
      </c>
    </row>
    <row r="2233">
      <c r="A2233" s="11">
        <v>2232.0</v>
      </c>
      <c r="B2233" s="24" t="s">
        <v>6481</v>
      </c>
      <c r="C2233" s="24" t="s">
        <v>4210</v>
      </c>
      <c r="D2233" s="24" t="s">
        <v>6481</v>
      </c>
      <c r="E2233" s="78"/>
      <c r="F2233" s="78"/>
      <c r="G2233" s="78"/>
      <c r="H2233" s="23" t="s">
        <v>4639</v>
      </c>
      <c r="I2233" s="23" t="s">
        <v>30</v>
      </c>
      <c r="J2233" s="44"/>
      <c r="K2233" s="24" t="s">
        <v>2355</v>
      </c>
      <c r="L2233" s="44"/>
      <c r="M2233" s="44"/>
      <c r="N2233" s="45" t="s">
        <v>32</v>
      </c>
      <c r="O2233" s="23" t="s">
        <v>4211</v>
      </c>
      <c r="P2233" s="46" t="s">
        <v>53</v>
      </c>
      <c r="Q2233" s="24" t="s">
        <v>54</v>
      </c>
      <c r="R2233" s="24" t="s">
        <v>35</v>
      </c>
      <c r="S2233" s="24" t="s">
        <v>36</v>
      </c>
      <c r="T2233" s="47">
        <v>41241.0</v>
      </c>
      <c r="U2233" s="24" t="s">
        <v>37</v>
      </c>
      <c r="V2233" s="24" t="s">
        <v>1618</v>
      </c>
      <c r="W2233" s="46" t="s">
        <v>36</v>
      </c>
      <c r="X2233" s="46" t="s">
        <v>6482</v>
      </c>
      <c r="Y2233" s="64">
        <v>41253.0</v>
      </c>
      <c r="Z2233" s="51" t="s">
        <v>6470</v>
      </c>
      <c r="AA2233" s="48" t="s">
        <v>6336</v>
      </c>
      <c r="AB2233" s="17" t="str">
        <f>VLOOKUP(Z2233,Gacetas!A:C,3,FALSE())</f>
        <v>https://drive.google.com/file/d/11tAVyCKh9twcNB__o5W7MNnNbf7Oy20K/view?usp=sharing</v>
      </c>
    </row>
    <row r="2234">
      <c r="A2234" s="11">
        <v>2233.0</v>
      </c>
      <c r="B2234" s="24" t="s">
        <v>6483</v>
      </c>
      <c r="C2234" s="24" t="s">
        <v>1653</v>
      </c>
      <c r="D2234" s="24" t="s">
        <v>6483</v>
      </c>
      <c r="E2234" s="78"/>
      <c r="F2234" s="78"/>
      <c r="G2234" s="78"/>
      <c r="H2234" s="23" t="s">
        <v>29</v>
      </c>
      <c r="I2234" s="23" t="s">
        <v>30</v>
      </c>
      <c r="J2234" s="44"/>
      <c r="K2234" s="24" t="s">
        <v>229</v>
      </c>
      <c r="L2234" s="44"/>
      <c r="M2234" s="44"/>
      <c r="N2234" s="45" t="s">
        <v>32</v>
      </c>
      <c r="O2234" s="23" t="s">
        <v>5582</v>
      </c>
      <c r="P2234" s="46" t="s">
        <v>32</v>
      </c>
      <c r="Q2234" s="24" t="s">
        <v>54</v>
      </c>
      <c r="R2234" s="24" t="s">
        <v>35</v>
      </c>
      <c r="S2234" s="24" t="s">
        <v>36</v>
      </c>
      <c r="T2234" s="47">
        <v>41242.0</v>
      </c>
      <c r="U2234" s="24" t="s">
        <v>37</v>
      </c>
      <c r="V2234" s="24" t="s">
        <v>1618</v>
      </c>
      <c r="W2234" s="46" t="s">
        <v>36</v>
      </c>
      <c r="X2234" s="46" t="s">
        <v>6484</v>
      </c>
      <c r="Y2234" s="64">
        <v>41253.0</v>
      </c>
      <c r="Z2234" s="51" t="s">
        <v>6470</v>
      </c>
      <c r="AA2234" s="48" t="s">
        <v>6336</v>
      </c>
      <c r="AB2234" s="17" t="str">
        <f>VLOOKUP(Z2234,Gacetas!A:C,3,FALSE())</f>
        <v>https://drive.google.com/file/d/11tAVyCKh9twcNB__o5W7MNnNbf7Oy20K/view?usp=sharing</v>
      </c>
    </row>
    <row r="2235">
      <c r="A2235" s="11">
        <v>2234.0</v>
      </c>
      <c r="B2235" s="24" t="s">
        <v>766</v>
      </c>
      <c r="C2235" s="24" t="s">
        <v>766</v>
      </c>
      <c r="D2235" s="24" t="s">
        <v>766</v>
      </c>
      <c r="E2235" s="78"/>
      <c r="F2235" s="78"/>
      <c r="G2235" s="78"/>
      <c r="H2235" s="23" t="s">
        <v>29</v>
      </c>
      <c r="I2235" s="23" t="s">
        <v>30</v>
      </c>
      <c r="J2235" s="44"/>
      <c r="K2235" s="24" t="s">
        <v>84</v>
      </c>
      <c r="L2235" s="44"/>
      <c r="M2235" s="44"/>
      <c r="N2235" s="45" t="s">
        <v>32</v>
      </c>
      <c r="O2235" s="23" t="s">
        <v>5582</v>
      </c>
      <c r="P2235" s="46" t="s">
        <v>32</v>
      </c>
      <c r="Q2235" s="24" t="s">
        <v>54</v>
      </c>
      <c r="R2235" s="24" t="s">
        <v>35</v>
      </c>
      <c r="S2235" s="24" t="s">
        <v>36</v>
      </c>
      <c r="T2235" s="47">
        <v>41242.0</v>
      </c>
      <c r="U2235" s="24" t="s">
        <v>37</v>
      </c>
      <c r="V2235" s="24" t="s">
        <v>1618</v>
      </c>
      <c r="W2235" s="46" t="s">
        <v>36</v>
      </c>
      <c r="X2235" s="46" t="s">
        <v>6485</v>
      </c>
      <c r="Y2235" s="64">
        <v>41253.0</v>
      </c>
      <c r="Z2235" s="51" t="s">
        <v>6470</v>
      </c>
      <c r="AA2235" s="48" t="s">
        <v>6336</v>
      </c>
      <c r="AB2235" s="17" t="str">
        <f>VLOOKUP(Z2235,Gacetas!A:C,3,FALSE())</f>
        <v>https://drive.google.com/file/d/11tAVyCKh9twcNB__o5W7MNnNbf7Oy20K/view?usp=sharing</v>
      </c>
    </row>
    <row r="2236">
      <c r="A2236" s="11">
        <v>2235.0</v>
      </c>
      <c r="B2236" s="24" t="s">
        <v>4073</v>
      </c>
      <c r="C2236" s="24" t="s">
        <v>4073</v>
      </c>
      <c r="D2236" s="24" t="s">
        <v>4073</v>
      </c>
      <c r="E2236" s="78"/>
      <c r="F2236" s="78"/>
      <c r="G2236" s="78"/>
      <c r="H2236" s="23" t="s">
        <v>29</v>
      </c>
      <c r="I2236" s="23" t="s">
        <v>30</v>
      </c>
      <c r="J2236" s="44"/>
      <c r="K2236" s="24" t="s">
        <v>45</v>
      </c>
      <c r="L2236" s="44"/>
      <c r="M2236" s="44"/>
      <c r="N2236" s="45" t="s">
        <v>32</v>
      </c>
      <c r="O2236" s="23" t="s">
        <v>5582</v>
      </c>
      <c r="P2236" s="46" t="s">
        <v>32</v>
      </c>
      <c r="Q2236" s="24" t="s">
        <v>54</v>
      </c>
      <c r="R2236" s="24" t="s">
        <v>35</v>
      </c>
      <c r="S2236" s="24" t="s">
        <v>36</v>
      </c>
      <c r="T2236" s="47">
        <v>41242.0</v>
      </c>
      <c r="U2236" s="24" t="s">
        <v>37</v>
      </c>
      <c r="V2236" s="24" t="s">
        <v>1618</v>
      </c>
      <c r="W2236" s="46" t="s">
        <v>36</v>
      </c>
      <c r="X2236" s="46" t="s">
        <v>6486</v>
      </c>
      <c r="Y2236" s="64">
        <v>41271.0</v>
      </c>
      <c r="Z2236" s="51" t="s">
        <v>6487</v>
      </c>
      <c r="AA2236" s="48" t="s">
        <v>6488</v>
      </c>
      <c r="AB2236" s="17" t="str">
        <f>VLOOKUP(Z2236,Gacetas!A:C,3,FALSE())</f>
        <v>https://drive.google.com/file/d/1Gvp9QAV_xJtet2_l46hvcwyIaP6mBg3J/view?usp=sharing</v>
      </c>
    </row>
    <row r="2237">
      <c r="A2237" s="11">
        <v>2236.0</v>
      </c>
      <c r="B2237" s="24" t="s">
        <v>6489</v>
      </c>
      <c r="C2237" s="24" t="s">
        <v>1433</v>
      </c>
      <c r="D2237" s="24" t="s">
        <v>6489</v>
      </c>
      <c r="E2237" s="78"/>
      <c r="F2237" s="78"/>
      <c r="G2237" s="78"/>
      <c r="H2237" s="23" t="s">
        <v>4215</v>
      </c>
      <c r="I2237" s="23" t="s">
        <v>30</v>
      </c>
      <c r="J2237" s="44"/>
      <c r="K2237" s="24" t="s">
        <v>45</v>
      </c>
      <c r="L2237" s="44"/>
      <c r="M2237" s="44"/>
      <c r="N2237" s="45" t="s">
        <v>32</v>
      </c>
      <c r="O2237" s="23" t="s">
        <v>5582</v>
      </c>
      <c r="P2237" s="46" t="s">
        <v>32</v>
      </c>
      <c r="Q2237" s="24" t="s">
        <v>54</v>
      </c>
      <c r="R2237" s="24" t="s">
        <v>35</v>
      </c>
      <c r="S2237" s="24" t="s">
        <v>36</v>
      </c>
      <c r="T2237" s="47">
        <v>41246.0</v>
      </c>
      <c r="U2237" s="24" t="s">
        <v>37</v>
      </c>
      <c r="V2237" s="24" t="s">
        <v>1618</v>
      </c>
      <c r="W2237" s="46" t="s">
        <v>36</v>
      </c>
      <c r="X2237" s="46" t="s">
        <v>6490</v>
      </c>
      <c r="Y2237" s="64">
        <v>41272.0</v>
      </c>
      <c r="Z2237" s="51" t="s">
        <v>6491</v>
      </c>
      <c r="AA2237" s="48" t="s">
        <v>6492</v>
      </c>
      <c r="AB2237" s="17" t="str">
        <f>VLOOKUP(Z2237,Gacetas!A:C,3,FALSE())</f>
        <v>https://drive.google.com/file/d/118gxsO9H7Dg4iRYrvO1gXGFzZrPjlupR/view?usp=sharing</v>
      </c>
    </row>
    <row r="2238">
      <c r="A2238" s="11">
        <v>2237.0</v>
      </c>
      <c r="B2238" s="24" t="s">
        <v>6493</v>
      </c>
      <c r="C2238" s="24" t="s">
        <v>3412</v>
      </c>
      <c r="D2238" s="24" t="s">
        <v>6493</v>
      </c>
      <c r="E2238" s="78"/>
      <c r="F2238" s="78"/>
      <c r="G2238" s="78"/>
      <c r="H2238" s="23" t="s">
        <v>4215</v>
      </c>
      <c r="I2238" s="23" t="s">
        <v>30</v>
      </c>
      <c r="J2238" s="44"/>
      <c r="K2238" s="24" t="s">
        <v>45</v>
      </c>
      <c r="L2238" s="44"/>
      <c r="M2238" s="44"/>
      <c r="N2238" s="45" t="s">
        <v>32</v>
      </c>
      <c r="O2238" s="23" t="s">
        <v>5582</v>
      </c>
      <c r="P2238" s="46" t="s">
        <v>32</v>
      </c>
      <c r="Q2238" s="24" t="s">
        <v>54</v>
      </c>
      <c r="R2238" s="24" t="s">
        <v>35</v>
      </c>
      <c r="S2238" s="24" t="s">
        <v>36</v>
      </c>
      <c r="T2238" s="47">
        <v>41246.0</v>
      </c>
      <c r="U2238" s="24" t="s">
        <v>37</v>
      </c>
      <c r="V2238" s="24" t="s">
        <v>1618</v>
      </c>
      <c r="W2238" s="46" t="s">
        <v>36</v>
      </c>
      <c r="X2238" s="46" t="s">
        <v>6494</v>
      </c>
      <c r="Y2238" s="64">
        <v>41272.0</v>
      </c>
      <c r="Z2238" s="51" t="s">
        <v>6491</v>
      </c>
      <c r="AA2238" s="48" t="s">
        <v>6492</v>
      </c>
      <c r="AB2238" s="17" t="str">
        <f>VLOOKUP(Z2238,Gacetas!A:C,3,FALSE())</f>
        <v>https://drive.google.com/file/d/118gxsO9H7Dg4iRYrvO1gXGFzZrPjlupR/view?usp=sharing</v>
      </c>
    </row>
    <row r="2239">
      <c r="A2239" s="11">
        <v>2238.0</v>
      </c>
      <c r="B2239" s="24" t="s">
        <v>185</v>
      </c>
      <c r="C2239" s="24" t="s">
        <v>186</v>
      </c>
      <c r="D2239" s="24" t="s">
        <v>185</v>
      </c>
      <c r="E2239" s="78"/>
      <c r="F2239" s="78"/>
      <c r="G2239" s="78"/>
      <c r="H2239" s="23" t="s">
        <v>29</v>
      </c>
      <c r="I2239" s="23" t="s">
        <v>30</v>
      </c>
      <c r="J2239" s="44"/>
      <c r="K2239" s="24" t="s">
        <v>187</v>
      </c>
      <c r="L2239" s="44"/>
      <c r="M2239" s="44"/>
      <c r="N2239" s="45" t="s">
        <v>32</v>
      </c>
      <c r="O2239" s="23" t="s">
        <v>5582</v>
      </c>
      <c r="P2239" s="46" t="s">
        <v>32</v>
      </c>
      <c r="Q2239" s="24" t="s">
        <v>34</v>
      </c>
      <c r="R2239" s="24" t="s">
        <v>35</v>
      </c>
      <c r="S2239" s="24" t="s">
        <v>36</v>
      </c>
      <c r="T2239" s="47">
        <v>41255.0</v>
      </c>
      <c r="U2239" s="24" t="s">
        <v>37</v>
      </c>
      <c r="V2239" s="24" t="s">
        <v>1618</v>
      </c>
      <c r="W2239" s="46" t="s">
        <v>36</v>
      </c>
      <c r="X2239" s="46" t="s">
        <v>6495</v>
      </c>
      <c r="Y2239" s="64">
        <v>41272.0</v>
      </c>
      <c r="Z2239" s="51" t="s">
        <v>6491</v>
      </c>
      <c r="AA2239" s="48" t="s">
        <v>6492</v>
      </c>
      <c r="AB2239" s="17" t="str">
        <f>VLOOKUP(Z2239,Gacetas!A:C,3,FALSE())</f>
        <v>https://drive.google.com/file/d/118gxsO9H7Dg4iRYrvO1gXGFzZrPjlupR/view?usp=sharing</v>
      </c>
    </row>
    <row r="2240">
      <c r="A2240" s="11">
        <v>2239.0</v>
      </c>
      <c r="B2240" s="24" t="s">
        <v>368</v>
      </c>
      <c r="C2240" s="24" t="s">
        <v>368</v>
      </c>
      <c r="D2240" s="24" t="s">
        <v>368</v>
      </c>
      <c r="E2240" s="78"/>
      <c r="F2240" s="78"/>
      <c r="G2240" s="78"/>
      <c r="H2240" s="23" t="s">
        <v>29</v>
      </c>
      <c r="I2240" s="23" t="s">
        <v>30</v>
      </c>
      <c r="J2240" s="44"/>
      <c r="K2240" s="24" t="s">
        <v>45</v>
      </c>
      <c r="L2240" s="44"/>
      <c r="M2240" s="44"/>
      <c r="N2240" s="45" t="s">
        <v>32</v>
      </c>
      <c r="O2240" s="23" t="s">
        <v>5582</v>
      </c>
      <c r="P2240" s="46" t="s">
        <v>32</v>
      </c>
      <c r="Q2240" s="24" t="s">
        <v>34</v>
      </c>
      <c r="R2240" s="24" t="s">
        <v>35</v>
      </c>
      <c r="S2240" s="24" t="s">
        <v>36</v>
      </c>
      <c r="T2240" s="47">
        <v>41255.0</v>
      </c>
      <c r="U2240" s="24" t="s">
        <v>37</v>
      </c>
      <c r="V2240" s="24" t="s">
        <v>1618</v>
      </c>
      <c r="W2240" s="46" t="s">
        <v>36</v>
      </c>
      <c r="X2240" s="46" t="s">
        <v>6496</v>
      </c>
      <c r="Y2240" s="64">
        <v>41272.0</v>
      </c>
      <c r="Z2240" s="51" t="s">
        <v>6491</v>
      </c>
      <c r="AA2240" s="48" t="s">
        <v>6492</v>
      </c>
      <c r="AB2240" s="17" t="str">
        <f>VLOOKUP(Z2240,Gacetas!A:C,3,FALSE())</f>
        <v>https://drive.google.com/file/d/118gxsO9H7Dg4iRYrvO1gXGFzZrPjlupR/view?usp=sharing</v>
      </c>
    </row>
    <row r="2241">
      <c r="A2241" s="11">
        <v>2240.0</v>
      </c>
      <c r="B2241" s="24" t="s">
        <v>6497</v>
      </c>
      <c r="C2241" s="24" t="s">
        <v>6497</v>
      </c>
      <c r="D2241" s="24" t="s">
        <v>6497</v>
      </c>
      <c r="E2241" s="78"/>
      <c r="F2241" s="78"/>
      <c r="G2241" s="78"/>
      <c r="H2241" s="23" t="s">
        <v>29</v>
      </c>
      <c r="I2241" s="23" t="s">
        <v>30</v>
      </c>
      <c r="J2241" s="44"/>
      <c r="K2241" s="24" t="s">
        <v>31</v>
      </c>
      <c r="L2241" s="44"/>
      <c r="M2241" s="44"/>
      <c r="N2241" s="45" t="s">
        <v>32</v>
      </c>
      <c r="O2241" s="23" t="s">
        <v>5582</v>
      </c>
      <c r="P2241" s="46" t="s">
        <v>32</v>
      </c>
      <c r="Q2241" s="24" t="s">
        <v>34</v>
      </c>
      <c r="R2241" s="24" t="s">
        <v>35</v>
      </c>
      <c r="S2241" s="24" t="s">
        <v>36</v>
      </c>
      <c r="T2241" s="47">
        <v>41255.0</v>
      </c>
      <c r="U2241" s="24" t="s">
        <v>37</v>
      </c>
      <c r="V2241" s="24" t="s">
        <v>1618</v>
      </c>
      <c r="W2241" s="46" t="s">
        <v>36</v>
      </c>
      <c r="X2241" s="46" t="s">
        <v>6498</v>
      </c>
      <c r="Y2241" s="64">
        <v>41272.0</v>
      </c>
      <c r="Z2241" s="51" t="s">
        <v>6491</v>
      </c>
      <c r="AA2241" s="48" t="s">
        <v>6492</v>
      </c>
      <c r="AB2241" s="17" t="str">
        <f>VLOOKUP(Z2241,Gacetas!A:C,3,FALSE())</f>
        <v>https://drive.google.com/file/d/118gxsO9H7Dg4iRYrvO1gXGFzZrPjlupR/view?usp=sharing</v>
      </c>
    </row>
    <row r="2242">
      <c r="A2242" s="11">
        <v>2241.0</v>
      </c>
      <c r="B2242" s="24" t="s">
        <v>1561</v>
      </c>
      <c r="C2242" s="24" t="s">
        <v>1561</v>
      </c>
      <c r="D2242" s="24" t="s">
        <v>1561</v>
      </c>
      <c r="E2242" s="78"/>
      <c r="F2242" s="78"/>
      <c r="G2242" s="78"/>
      <c r="H2242" s="23" t="s">
        <v>29</v>
      </c>
      <c r="I2242" s="23" t="s">
        <v>30</v>
      </c>
      <c r="J2242" s="44"/>
      <c r="K2242" s="24" t="s">
        <v>107</v>
      </c>
      <c r="L2242" s="44"/>
      <c r="M2242" s="44"/>
      <c r="N2242" s="45" t="s">
        <v>32</v>
      </c>
      <c r="O2242" s="23" t="s">
        <v>5582</v>
      </c>
      <c r="P2242" s="46" t="s">
        <v>32</v>
      </c>
      <c r="Q2242" s="24" t="s">
        <v>54</v>
      </c>
      <c r="R2242" s="24" t="s">
        <v>35</v>
      </c>
      <c r="S2242" s="24" t="s">
        <v>36</v>
      </c>
      <c r="T2242" s="47">
        <v>41257.0</v>
      </c>
      <c r="U2242" s="24" t="s">
        <v>37</v>
      </c>
      <c r="V2242" s="24" t="s">
        <v>1618</v>
      </c>
      <c r="W2242" s="46" t="s">
        <v>36</v>
      </c>
      <c r="X2242" s="46" t="s">
        <v>6499</v>
      </c>
      <c r="Y2242" s="64">
        <v>41273.0</v>
      </c>
      <c r="Z2242" s="51" t="s">
        <v>6500</v>
      </c>
      <c r="AA2242" s="48" t="s">
        <v>6501</v>
      </c>
      <c r="AB2242" s="17" t="str">
        <f>VLOOKUP(Z2242,Gacetas!A:C,3,FALSE())</f>
        <v>https://drive.google.com/file/d/1pJ8F0Paxlx_u849uhcKMgvsBYDHsgNNE/view?usp=sharing</v>
      </c>
    </row>
    <row r="2243">
      <c r="A2243" s="11">
        <v>2242.0</v>
      </c>
      <c r="B2243" s="24" t="s">
        <v>1564</v>
      </c>
      <c r="C2243" s="24" t="s">
        <v>1565</v>
      </c>
      <c r="D2243" s="24" t="s">
        <v>1564</v>
      </c>
      <c r="E2243" s="78"/>
      <c r="F2243" s="78"/>
      <c r="G2243" s="78"/>
      <c r="H2243" s="23" t="s">
        <v>4215</v>
      </c>
      <c r="I2243" s="23" t="s">
        <v>30</v>
      </c>
      <c r="J2243" s="44"/>
      <c r="K2243" s="24" t="s">
        <v>51</v>
      </c>
      <c r="L2243" s="44"/>
      <c r="M2243" s="44"/>
      <c r="N2243" s="45" t="s">
        <v>32</v>
      </c>
      <c r="O2243" s="23" t="s">
        <v>5582</v>
      </c>
      <c r="P2243" s="46" t="s">
        <v>32</v>
      </c>
      <c r="Q2243" s="24" t="s">
        <v>54</v>
      </c>
      <c r="R2243" s="24" t="s">
        <v>35</v>
      </c>
      <c r="S2243" s="24" t="s">
        <v>36</v>
      </c>
      <c r="T2243" s="47">
        <v>41257.0</v>
      </c>
      <c r="U2243" s="24" t="s">
        <v>37</v>
      </c>
      <c r="V2243" s="24" t="s">
        <v>1618</v>
      </c>
      <c r="W2243" s="46" t="s">
        <v>36</v>
      </c>
      <c r="X2243" s="46" t="s">
        <v>6502</v>
      </c>
      <c r="Y2243" s="64">
        <v>41273.0</v>
      </c>
      <c r="Z2243" s="51" t="s">
        <v>6500</v>
      </c>
      <c r="AA2243" s="48" t="s">
        <v>6501</v>
      </c>
      <c r="AB2243" s="17" t="str">
        <f>VLOOKUP(Z2243,Gacetas!A:C,3,FALSE())</f>
        <v>https://drive.google.com/file/d/1pJ8F0Paxlx_u849uhcKMgvsBYDHsgNNE/view?usp=sharing</v>
      </c>
    </row>
    <row r="2244">
      <c r="A2244" s="11">
        <v>2243.0</v>
      </c>
      <c r="B2244" s="24" t="s">
        <v>1558</v>
      </c>
      <c r="C2244" s="24" t="s">
        <v>1558</v>
      </c>
      <c r="D2244" s="24" t="s">
        <v>1558</v>
      </c>
      <c r="E2244" s="78"/>
      <c r="F2244" s="78"/>
      <c r="G2244" s="78"/>
      <c r="H2244" s="23" t="s">
        <v>29</v>
      </c>
      <c r="I2244" s="23" t="s">
        <v>30</v>
      </c>
      <c r="J2244" s="44"/>
      <c r="K2244" s="24" t="s">
        <v>327</v>
      </c>
      <c r="L2244" s="44"/>
      <c r="M2244" s="44"/>
      <c r="N2244" s="45" t="s">
        <v>32</v>
      </c>
      <c r="O2244" s="23" t="s">
        <v>5582</v>
      </c>
      <c r="P2244" s="46" t="s">
        <v>32</v>
      </c>
      <c r="Q2244" s="24" t="s">
        <v>54</v>
      </c>
      <c r="R2244" s="24" t="s">
        <v>35</v>
      </c>
      <c r="S2244" s="24" t="s">
        <v>36</v>
      </c>
      <c r="T2244" s="47">
        <v>41257.0</v>
      </c>
      <c r="U2244" s="24" t="s">
        <v>37</v>
      </c>
      <c r="V2244" s="24" t="s">
        <v>1618</v>
      </c>
      <c r="W2244" s="46" t="s">
        <v>36</v>
      </c>
      <c r="X2244" s="46" t="s">
        <v>6503</v>
      </c>
      <c r="Y2244" s="64">
        <v>41273.0</v>
      </c>
      <c r="Z2244" s="51" t="s">
        <v>6500</v>
      </c>
      <c r="AA2244" s="48" t="s">
        <v>6501</v>
      </c>
      <c r="AB2244" s="17" t="str">
        <f>VLOOKUP(Z2244,Gacetas!A:C,3,FALSE())</f>
        <v>https://drive.google.com/file/d/1pJ8F0Paxlx_u849uhcKMgvsBYDHsgNNE/view?usp=sharing</v>
      </c>
    </row>
    <row r="2245">
      <c r="A2245" s="11">
        <v>2244.0</v>
      </c>
      <c r="B2245" s="24" t="s">
        <v>718</v>
      </c>
      <c r="C2245" s="24" t="s">
        <v>718</v>
      </c>
      <c r="D2245" s="24" t="s">
        <v>718</v>
      </c>
      <c r="E2245" s="78"/>
      <c r="F2245" s="78"/>
      <c r="G2245" s="78"/>
      <c r="H2245" s="23" t="s">
        <v>29</v>
      </c>
      <c r="I2245" s="23" t="s">
        <v>30</v>
      </c>
      <c r="J2245" s="44"/>
      <c r="K2245" s="24" t="s">
        <v>145</v>
      </c>
      <c r="L2245" s="44"/>
      <c r="M2245" s="44"/>
      <c r="N2245" s="45" t="s">
        <v>32</v>
      </c>
      <c r="O2245" s="23" t="s">
        <v>5582</v>
      </c>
      <c r="P2245" s="46" t="s">
        <v>32</v>
      </c>
      <c r="Q2245" s="24" t="s">
        <v>54</v>
      </c>
      <c r="R2245" s="24" t="s">
        <v>35</v>
      </c>
      <c r="S2245" s="24" t="s">
        <v>36</v>
      </c>
      <c r="T2245" s="47">
        <v>41257.0</v>
      </c>
      <c r="U2245" s="24" t="s">
        <v>37</v>
      </c>
      <c r="V2245" s="24" t="s">
        <v>1618</v>
      </c>
      <c r="W2245" s="46" t="s">
        <v>36</v>
      </c>
      <c r="X2245" s="46" t="s">
        <v>6504</v>
      </c>
      <c r="Y2245" s="64">
        <v>41273.0</v>
      </c>
      <c r="Z2245" s="51" t="s">
        <v>6500</v>
      </c>
      <c r="AA2245" s="48" t="s">
        <v>6501</v>
      </c>
      <c r="AB2245" s="17" t="str">
        <f>VLOOKUP(Z2245,Gacetas!A:C,3,FALSE())</f>
        <v>https://drive.google.com/file/d/1pJ8F0Paxlx_u849uhcKMgvsBYDHsgNNE/view?usp=sharing</v>
      </c>
    </row>
    <row r="2246">
      <c r="A2246" s="11">
        <v>2245.0</v>
      </c>
      <c r="B2246" s="24" t="s">
        <v>1577</v>
      </c>
      <c r="C2246" s="24" t="s">
        <v>1577</v>
      </c>
      <c r="D2246" s="24" t="s">
        <v>1577</v>
      </c>
      <c r="E2246" s="78"/>
      <c r="F2246" s="78"/>
      <c r="G2246" s="78"/>
      <c r="H2246" s="23" t="s">
        <v>29</v>
      </c>
      <c r="I2246" s="23" t="s">
        <v>30</v>
      </c>
      <c r="J2246" s="44"/>
      <c r="K2246" s="24" t="s">
        <v>45</v>
      </c>
      <c r="L2246" s="44"/>
      <c r="M2246" s="44"/>
      <c r="N2246" s="45" t="s">
        <v>32</v>
      </c>
      <c r="O2246" s="23" t="s">
        <v>5582</v>
      </c>
      <c r="P2246" s="46" t="s">
        <v>32</v>
      </c>
      <c r="Q2246" s="24" t="s">
        <v>54</v>
      </c>
      <c r="R2246" s="24" t="s">
        <v>35</v>
      </c>
      <c r="S2246" s="24" t="s">
        <v>36</v>
      </c>
      <c r="T2246" s="47">
        <v>41259.0</v>
      </c>
      <c r="U2246" s="24" t="s">
        <v>37</v>
      </c>
      <c r="V2246" s="24" t="s">
        <v>1618</v>
      </c>
      <c r="W2246" s="46" t="s">
        <v>36</v>
      </c>
      <c r="X2246" s="46" t="s">
        <v>6505</v>
      </c>
      <c r="Y2246" s="64">
        <v>41273.0</v>
      </c>
      <c r="Z2246" s="51" t="s">
        <v>6500</v>
      </c>
      <c r="AA2246" s="48" t="s">
        <v>6501</v>
      </c>
      <c r="AB2246" s="17" t="str">
        <f>VLOOKUP(Z2246,Gacetas!A:C,3,FALSE())</f>
        <v>https://drive.google.com/file/d/1pJ8F0Paxlx_u849uhcKMgvsBYDHsgNNE/view?usp=sharing</v>
      </c>
    </row>
    <row r="2247">
      <c r="A2247" s="11">
        <v>2246.0</v>
      </c>
      <c r="B2247" s="24" t="s">
        <v>5109</v>
      </c>
      <c r="C2247" s="24" t="s">
        <v>5109</v>
      </c>
      <c r="D2247" s="24" t="s">
        <v>5109</v>
      </c>
      <c r="E2247" s="78"/>
      <c r="F2247" s="78"/>
      <c r="G2247" s="78"/>
      <c r="H2247" s="23" t="s">
        <v>29</v>
      </c>
      <c r="I2247" s="23" t="s">
        <v>30</v>
      </c>
      <c r="J2247" s="44"/>
      <c r="K2247" s="24" t="s">
        <v>51</v>
      </c>
      <c r="L2247" s="44"/>
      <c r="M2247" s="44"/>
      <c r="N2247" s="45" t="s">
        <v>32</v>
      </c>
      <c r="O2247" s="23" t="s">
        <v>5582</v>
      </c>
      <c r="P2247" s="46" t="s">
        <v>32</v>
      </c>
      <c r="Q2247" s="24" t="s">
        <v>54</v>
      </c>
      <c r="R2247" s="24" t="s">
        <v>35</v>
      </c>
      <c r="S2247" s="24" t="s">
        <v>36</v>
      </c>
      <c r="T2247" s="47">
        <v>41263.0</v>
      </c>
      <c r="U2247" s="24" t="s">
        <v>37</v>
      </c>
      <c r="V2247" s="24" t="s">
        <v>1618</v>
      </c>
      <c r="W2247" s="46" t="s">
        <v>36</v>
      </c>
      <c r="X2247" s="46" t="s">
        <v>6506</v>
      </c>
      <c r="Y2247" s="64">
        <v>41273.0</v>
      </c>
      <c r="Z2247" s="51" t="s">
        <v>6500</v>
      </c>
      <c r="AA2247" s="48" t="s">
        <v>6501</v>
      </c>
      <c r="AB2247" s="17" t="str">
        <f>VLOOKUP(Z2247,Gacetas!A:C,3,FALSE())</f>
        <v>https://drive.google.com/file/d/1pJ8F0Paxlx_u849uhcKMgvsBYDHsgNNE/view?usp=sharing</v>
      </c>
    </row>
    <row r="2248">
      <c r="A2248" s="11">
        <v>2247.0</v>
      </c>
      <c r="B2248" s="24" t="s">
        <v>5117</v>
      </c>
      <c r="C2248" s="24" t="s">
        <v>3309</v>
      </c>
      <c r="D2248" s="24" t="s">
        <v>5117</v>
      </c>
      <c r="E2248" s="78"/>
      <c r="F2248" s="78"/>
      <c r="G2248" s="78"/>
      <c r="H2248" s="23" t="s">
        <v>29</v>
      </c>
      <c r="I2248" s="23" t="s">
        <v>30</v>
      </c>
      <c r="J2248" s="44"/>
      <c r="K2248" s="24" t="s">
        <v>625</v>
      </c>
      <c r="L2248" s="44"/>
      <c r="M2248" s="44"/>
      <c r="N2248" s="45" t="s">
        <v>32</v>
      </c>
      <c r="O2248" s="23" t="s">
        <v>5582</v>
      </c>
      <c r="P2248" s="46" t="s">
        <v>32</v>
      </c>
      <c r="Q2248" s="24" t="s">
        <v>54</v>
      </c>
      <c r="R2248" s="24" t="s">
        <v>35</v>
      </c>
      <c r="S2248" s="24" t="s">
        <v>36</v>
      </c>
      <c r="T2248" s="47">
        <v>41263.0</v>
      </c>
      <c r="U2248" s="24" t="s">
        <v>37</v>
      </c>
      <c r="V2248" s="24" t="s">
        <v>1618</v>
      </c>
      <c r="W2248" s="46" t="s">
        <v>36</v>
      </c>
      <c r="X2248" s="46" t="s">
        <v>6507</v>
      </c>
      <c r="Y2248" s="64">
        <v>41273.0</v>
      </c>
      <c r="Z2248" s="51" t="s">
        <v>6500</v>
      </c>
      <c r="AA2248" s="48" t="s">
        <v>6501</v>
      </c>
      <c r="AB2248" s="17" t="str">
        <f>VLOOKUP(Z2248,Gacetas!A:C,3,FALSE())</f>
        <v>https://drive.google.com/file/d/1pJ8F0Paxlx_u849uhcKMgvsBYDHsgNNE/view?usp=sharing</v>
      </c>
    </row>
    <row r="2249">
      <c r="A2249" s="11">
        <v>2248.0</v>
      </c>
      <c r="B2249" s="24" t="s">
        <v>6508</v>
      </c>
      <c r="C2249" s="24" t="s">
        <v>1547</v>
      </c>
      <c r="D2249" s="24" t="s">
        <v>6508</v>
      </c>
      <c r="E2249" s="78"/>
      <c r="F2249" s="78"/>
      <c r="G2249" s="78"/>
      <c r="H2249" s="23" t="s">
        <v>29</v>
      </c>
      <c r="I2249" s="23" t="s">
        <v>30</v>
      </c>
      <c r="J2249" s="44"/>
      <c r="K2249" s="24" t="s">
        <v>145</v>
      </c>
      <c r="L2249" s="44"/>
      <c r="M2249" s="44"/>
      <c r="N2249" s="45" t="s">
        <v>32</v>
      </c>
      <c r="O2249" s="23" t="s">
        <v>5582</v>
      </c>
      <c r="P2249" s="46" t="s">
        <v>32</v>
      </c>
      <c r="Q2249" s="24" t="s">
        <v>54</v>
      </c>
      <c r="R2249" s="24" t="s">
        <v>35</v>
      </c>
      <c r="S2249" s="24" t="s">
        <v>36</v>
      </c>
      <c r="T2249" s="47">
        <v>41263.0</v>
      </c>
      <c r="U2249" s="24" t="s">
        <v>37</v>
      </c>
      <c r="V2249" s="24" t="s">
        <v>1618</v>
      </c>
      <c r="W2249" s="46" t="s">
        <v>36</v>
      </c>
      <c r="X2249" s="46" t="s">
        <v>6509</v>
      </c>
      <c r="Y2249" s="64">
        <v>41273.0</v>
      </c>
      <c r="Z2249" s="51" t="s">
        <v>6500</v>
      </c>
      <c r="AA2249" s="48" t="s">
        <v>6501</v>
      </c>
      <c r="AB2249" s="17" t="str">
        <f>VLOOKUP(Z2249,Gacetas!A:C,3,FALSE())</f>
        <v>https://drive.google.com/file/d/1pJ8F0Paxlx_u849uhcKMgvsBYDHsgNNE/view?usp=sharing</v>
      </c>
    </row>
    <row r="2250">
      <c r="A2250" s="11">
        <v>2249.0</v>
      </c>
      <c r="B2250" s="24" t="s">
        <v>444</v>
      </c>
      <c r="C2250" s="24" t="s">
        <v>444</v>
      </c>
      <c r="D2250" s="24" t="s">
        <v>444</v>
      </c>
      <c r="E2250" s="78"/>
      <c r="F2250" s="78"/>
      <c r="G2250" s="78"/>
      <c r="H2250" s="23" t="s">
        <v>29</v>
      </c>
      <c r="I2250" s="23" t="s">
        <v>30</v>
      </c>
      <c r="J2250" s="44"/>
      <c r="K2250" s="24" t="s">
        <v>31</v>
      </c>
      <c r="L2250" s="44"/>
      <c r="M2250" s="44"/>
      <c r="N2250" s="45" t="s">
        <v>32</v>
      </c>
      <c r="O2250" s="23" t="s">
        <v>5582</v>
      </c>
      <c r="P2250" s="46" t="s">
        <v>32</v>
      </c>
      <c r="Q2250" s="24" t="s">
        <v>34</v>
      </c>
      <c r="R2250" s="24" t="s">
        <v>35</v>
      </c>
      <c r="S2250" s="24" t="s">
        <v>36</v>
      </c>
      <c r="T2250" s="47">
        <v>41263.0</v>
      </c>
      <c r="U2250" s="24" t="s">
        <v>37</v>
      </c>
      <c r="V2250" s="24" t="s">
        <v>1618</v>
      </c>
      <c r="W2250" s="46" t="s">
        <v>36</v>
      </c>
      <c r="X2250" s="46" t="s">
        <v>6510</v>
      </c>
      <c r="Y2250" s="64">
        <v>41273.0</v>
      </c>
      <c r="Z2250" s="51" t="s">
        <v>6500</v>
      </c>
      <c r="AA2250" s="48" t="s">
        <v>6501</v>
      </c>
      <c r="AB2250" s="17" t="str">
        <f>VLOOKUP(Z2250,Gacetas!A:C,3,FALSE())</f>
        <v>https://drive.google.com/file/d/1pJ8F0Paxlx_u849uhcKMgvsBYDHsgNNE/view?usp=sharing</v>
      </c>
    </row>
    <row r="2251">
      <c r="A2251" s="11">
        <v>2250.0</v>
      </c>
      <c r="B2251" s="24" t="s">
        <v>1541</v>
      </c>
      <c r="C2251" s="24" t="s">
        <v>1541</v>
      </c>
      <c r="D2251" s="24" t="s">
        <v>1541</v>
      </c>
      <c r="E2251" s="78"/>
      <c r="F2251" s="78"/>
      <c r="G2251" s="78"/>
      <c r="H2251" s="23" t="s">
        <v>29</v>
      </c>
      <c r="I2251" s="23" t="s">
        <v>30</v>
      </c>
      <c r="J2251" s="44"/>
      <c r="K2251" s="24" t="s">
        <v>84</v>
      </c>
      <c r="L2251" s="44"/>
      <c r="M2251" s="44"/>
      <c r="N2251" s="45" t="s">
        <v>32</v>
      </c>
      <c r="O2251" s="23" t="s">
        <v>5582</v>
      </c>
      <c r="P2251" s="46" t="s">
        <v>32</v>
      </c>
      <c r="Q2251" s="24" t="s">
        <v>54</v>
      </c>
      <c r="R2251" s="24" t="s">
        <v>35</v>
      </c>
      <c r="S2251" s="24" t="s">
        <v>36</v>
      </c>
      <c r="T2251" s="47">
        <v>41264.0</v>
      </c>
      <c r="U2251" s="24" t="s">
        <v>37</v>
      </c>
      <c r="V2251" s="24" t="s">
        <v>1618</v>
      </c>
      <c r="W2251" s="46" t="s">
        <v>36</v>
      </c>
      <c r="X2251" s="46" t="s">
        <v>6511</v>
      </c>
      <c r="Y2251" s="64">
        <v>41273.0</v>
      </c>
      <c r="Z2251" s="51" t="s">
        <v>6500</v>
      </c>
      <c r="AA2251" s="48" t="s">
        <v>6501</v>
      </c>
      <c r="AB2251" s="17" t="str">
        <f>VLOOKUP(Z2251,Gacetas!A:C,3,FALSE())</f>
        <v>https://drive.google.com/file/d/1pJ8F0Paxlx_u849uhcKMgvsBYDHsgNNE/view?usp=sharing</v>
      </c>
    </row>
    <row r="2252">
      <c r="A2252" s="11">
        <v>2251.0</v>
      </c>
      <c r="B2252" s="24" t="s">
        <v>4092</v>
      </c>
      <c r="C2252" s="23" t="s">
        <v>1416</v>
      </c>
      <c r="D2252" s="24" t="s">
        <v>4092</v>
      </c>
      <c r="E2252" s="78"/>
      <c r="F2252" s="78"/>
      <c r="G2252" s="78"/>
      <c r="H2252" s="23" t="s">
        <v>29</v>
      </c>
      <c r="I2252" s="23" t="s">
        <v>30</v>
      </c>
      <c r="J2252" s="44"/>
      <c r="K2252" s="24" t="s">
        <v>31</v>
      </c>
      <c r="L2252" s="44"/>
      <c r="M2252" s="44"/>
      <c r="N2252" s="45" t="s">
        <v>32</v>
      </c>
      <c r="O2252" s="23" t="s">
        <v>5582</v>
      </c>
      <c r="P2252" s="46" t="s">
        <v>32</v>
      </c>
      <c r="Q2252" s="24" t="s">
        <v>54</v>
      </c>
      <c r="R2252" s="24" t="s">
        <v>35</v>
      </c>
      <c r="S2252" s="24" t="s">
        <v>36</v>
      </c>
      <c r="T2252" s="47">
        <v>41264.0</v>
      </c>
      <c r="U2252" s="24" t="s">
        <v>37</v>
      </c>
      <c r="V2252" s="24" t="s">
        <v>1618</v>
      </c>
      <c r="W2252" s="46" t="s">
        <v>36</v>
      </c>
      <c r="X2252" s="46" t="s">
        <v>6512</v>
      </c>
      <c r="Y2252" s="64">
        <v>41273.0</v>
      </c>
      <c r="Z2252" s="51" t="s">
        <v>6500</v>
      </c>
      <c r="AA2252" s="48" t="s">
        <v>6501</v>
      </c>
      <c r="AB2252" s="17" t="str">
        <f>VLOOKUP(Z2252,Gacetas!A:C,3,FALSE())</f>
        <v>https://drive.google.com/file/d/1pJ8F0Paxlx_u849uhcKMgvsBYDHsgNNE/view?usp=sharing</v>
      </c>
    </row>
    <row r="2253">
      <c r="A2253" s="11">
        <v>2252.0</v>
      </c>
      <c r="B2253" s="24" t="s">
        <v>6513</v>
      </c>
      <c r="C2253" s="24" t="s">
        <v>6513</v>
      </c>
      <c r="D2253" s="24" t="s">
        <v>6513</v>
      </c>
      <c r="E2253" s="78"/>
      <c r="F2253" s="78"/>
      <c r="G2253" s="78"/>
      <c r="H2253" s="23" t="s">
        <v>4074</v>
      </c>
      <c r="I2253" s="23" t="s">
        <v>30</v>
      </c>
      <c r="J2253" s="44"/>
      <c r="K2253" s="24" t="s">
        <v>145</v>
      </c>
      <c r="L2253" s="44"/>
      <c r="M2253" s="44"/>
      <c r="N2253" s="84"/>
      <c r="O2253" s="23"/>
      <c r="P2253" s="91"/>
      <c r="Q2253" s="24" t="s">
        <v>54</v>
      </c>
      <c r="R2253" s="24" t="s">
        <v>909</v>
      </c>
      <c r="S2253" s="23" t="s">
        <v>6514</v>
      </c>
      <c r="T2253" s="47">
        <v>41267.0</v>
      </c>
      <c r="U2253" s="24" t="s">
        <v>37</v>
      </c>
      <c r="V2253" s="24" t="s">
        <v>1618</v>
      </c>
      <c r="W2253" s="46" t="s">
        <v>36</v>
      </c>
      <c r="X2253" s="46" t="s">
        <v>6515</v>
      </c>
      <c r="Y2253" s="64">
        <v>41273.0</v>
      </c>
      <c r="Z2253" s="51" t="s">
        <v>6500</v>
      </c>
      <c r="AA2253" s="48" t="s">
        <v>6501</v>
      </c>
      <c r="AB2253" s="17" t="str">
        <f>VLOOKUP(Z2253,Gacetas!A:C,3,FALSE())</f>
        <v>https://drive.google.com/file/d/1pJ8F0Paxlx_u849uhcKMgvsBYDHsgNNE/view?usp=sharing</v>
      </c>
    </row>
    <row r="2254">
      <c r="A2254" s="11">
        <v>2253.0</v>
      </c>
      <c r="B2254" s="24" t="s">
        <v>1114</v>
      </c>
      <c r="C2254" s="24" t="s">
        <v>1114</v>
      </c>
      <c r="D2254" s="24" t="s">
        <v>1114</v>
      </c>
      <c r="E2254" s="78"/>
      <c r="F2254" s="78"/>
      <c r="G2254" s="78"/>
      <c r="H2254" s="23" t="s">
        <v>4639</v>
      </c>
      <c r="I2254" s="23" t="s">
        <v>30</v>
      </c>
      <c r="J2254" s="44"/>
      <c r="K2254" s="24" t="s">
        <v>625</v>
      </c>
      <c r="L2254" s="44"/>
      <c r="M2254" s="44"/>
      <c r="N2254" s="45" t="s">
        <v>32</v>
      </c>
      <c r="O2254" s="23" t="s">
        <v>2719</v>
      </c>
      <c r="P2254" s="46" t="s">
        <v>32</v>
      </c>
      <c r="Q2254" s="24" t="s">
        <v>54</v>
      </c>
      <c r="R2254" s="24" t="s">
        <v>35</v>
      </c>
      <c r="S2254" s="24" t="s">
        <v>36</v>
      </c>
      <c r="T2254" s="47">
        <v>40631.0</v>
      </c>
      <c r="U2254" s="24" t="s">
        <v>37</v>
      </c>
      <c r="V2254" s="24" t="s">
        <v>1618</v>
      </c>
      <c r="W2254" s="46" t="s">
        <v>36</v>
      </c>
      <c r="X2254" s="46" t="s">
        <v>6516</v>
      </c>
      <c r="Y2254" s="64">
        <v>40645.0</v>
      </c>
      <c r="Z2254" s="51" t="s">
        <v>6517</v>
      </c>
      <c r="AA2254" s="48" t="s">
        <v>6518</v>
      </c>
      <c r="AB2254" s="17" t="str">
        <f>VLOOKUP(Z2254,Gacetas!A:C,3,FALSE())</f>
        <v>https://drive.google.com/file/d/1BZYGmb2yoOGVA1ZA26meFlpcN9LTDeNB/view?usp=sharing</v>
      </c>
    </row>
    <row r="2255">
      <c r="A2255" s="11">
        <v>2254.0</v>
      </c>
      <c r="B2255" s="23" t="s">
        <v>5323</v>
      </c>
      <c r="C2255" s="23" t="s">
        <v>6519</v>
      </c>
      <c r="D2255" s="23" t="s">
        <v>6519</v>
      </c>
      <c r="E2255" s="25" t="s">
        <v>174</v>
      </c>
      <c r="F2255" s="25"/>
      <c r="G2255" s="25"/>
      <c r="H2255" s="23" t="s">
        <v>175</v>
      </c>
      <c r="I2255" s="23" t="s">
        <v>30</v>
      </c>
      <c r="J2255" s="24" t="s">
        <v>176</v>
      </c>
      <c r="K2255" s="24" t="s">
        <v>145</v>
      </c>
      <c r="L2255" s="44"/>
      <c r="M2255" s="44"/>
      <c r="N2255" s="45" t="s">
        <v>32</v>
      </c>
      <c r="O2255" s="23" t="s">
        <v>2719</v>
      </c>
      <c r="P2255" s="46" t="s">
        <v>32</v>
      </c>
      <c r="Q2255" s="24" t="s">
        <v>54</v>
      </c>
      <c r="R2255" s="24" t="s">
        <v>35</v>
      </c>
      <c r="S2255" s="24" t="s">
        <v>36</v>
      </c>
      <c r="T2255" s="47">
        <v>40631.0</v>
      </c>
      <c r="U2255" s="24" t="s">
        <v>37</v>
      </c>
      <c r="V2255" s="24" t="s">
        <v>1618</v>
      </c>
      <c r="W2255" s="46" t="s">
        <v>36</v>
      </c>
      <c r="X2255" s="46" t="s">
        <v>6520</v>
      </c>
      <c r="Y2255" s="64">
        <v>40645.0</v>
      </c>
      <c r="Z2255" s="51" t="s">
        <v>6517</v>
      </c>
      <c r="AA2255" s="48" t="s">
        <v>6518</v>
      </c>
      <c r="AB2255" s="17" t="str">
        <f>VLOOKUP(Z2255,Gacetas!A:C,3,FALSE())</f>
        <v>https://drive.google.com/file/d/1BZYGmb2yoOGVA1ZA26meFlpcN9LTDeNB/view?usp=sharing</v>
      </c>
    </row>
    <row r="2256">
      <c r="A2256" s="11">
        <v>2255.0</v>
      </c>
      <c r="B2256" s="24" t="s">
        <v>6521</v>
      </c>
      <c r="C2256" s="24" t="s">
        <v>6521</v>
      </c>
      <c r="D2256" s="24" t="s">
        <v>6521</v>
      </c>
      <c r="E2256" s="78"/>
      <c r="F2256" s="78"/>
      <c r="G2256" s="78"/>
      <c r="H2256" s="23" t="s">
        <v>4672</v>
      </c>
      <c r="I2256" s="23" t="s">
        <v>30</v>
      </c>
      <c r="J2256" s="44"/>
      <c r="K2256" s="24" t="s">
        <v>214</v>
      </c>
      <c r="L2256" s="44"/>
      <c r="M2256" s="44"/>
      <c r="N2256" s="45" t="s">
        <v>32</v>
      </c>
      <c r="O2256" s="23" t="s">
        <v>5940</v>
      </c>
      <c r="P2256" s="46" t="s">
        <v>32</v>
      </c>
      <c r="Q2256" s="24" t="s">
        <v>34</v>
      </c>
      <c r="R2256" s="24" t="s">
        <v>35</v>
      </c>
      <c r="S2256" s="24" t="s">
        <v>36</v>
      </c>
      <c r="T2256" s="47">
        <v>40631.0</v>
      </c>
      <c r="U2256" s="24" t="s">
        <v>37</v>
      </c>
      <c r="V2256" s="24" t="s">
        <v>1618</v>
      </c>
      <c r="W2256" s="46" t="s">
        <v>36</v>
      </c>
      <c r="X2256" s="46" t="s">
        <v>6522</v>
      </c>
      <c r="Y2256" s="64">
        <v>40645.0</v>
      </c>
      <c r="Z2256" s="51" t="s">
        <v>6517</v>
      </c>
      <c r="AA2256" s="48" t="s">
        <v>6518</v>
      </c>
      <c r="AB2256" s="17" t="str">
        <f>VLOOKUP(Z2256,Gacetas!A:C,3,FALSE())</f>
        <v>https://drive.google.com/file/d/1BZYGmb2yoOGVA1ZA26meFlpcN9LTDeNB/view?usp=sharing</v>
      </c>
    </row>
    <row r="2257">
      <c r="A2257" s="11">
        <v>2256.0</v>
      </c>
      <c r="B2257" s="24" t="s">
        <v>6523</v>
      </c>
      <c r="C2257" s="24" t="s">
        <v>6523</v>
      </c>
      <c r="D2257" s="24" t="s">
        <v>6523</v>
      </c>
      <c r="E2257" s="78"/>
      <c r="F2257" s="78"/>
      <c r="G2257" s="78"/>
      <c r="H2257" s="23" t="s">
        <v>6005</v>
      </c>
      <c r="I2257" s="23" t="s">
        <v>30</v>
      </c>
      <c r="J2257" s="44"/>
      <c r="K2257" s="24" t="s">
        <v>45</v>
      </c>
      <c r="L2257" s="44"/>
      <c r="M2257" s="44"/>
      <c r="N2257" s="45"/>
      <c r="O2257" s="23"/>
      <c r="P2257" s="46"/>
      <c r="Q2257" s="24" t="s">
        <v>54</v>
      </c>
      <c r="R2257" s="24" t="s">
        <v>909</v>
      </c>
      <c r="S2257" s="23" t="s">
        <v>6524</v>
      </c>
      <c r="T2257" s="47">
        <v>40628.0</v>
      </c>
      <c r="U2257" s="24" t="s">
        <v>37</v>
      </c>
      <c r="V2257" s="24" t="s">
        <v>1618</v>
      </c>
      <c r="W2257" s="46" t="s">
        <v>36</v>
      </c>
      <c r="X2257" s="46" t="s">
        <v>6525</v>
      </c>
      <c r="Y2257" s="64">
        <v>40667.0</v>
      </c>
      <c r="Z2257" s="51" t="s">
        <v>6526</v>
      </c>
      <c r="AA2257" s="48" t="s">
        <v>6527</v>
      </c>
      <c r="AB2257" s="17" t="str">
        <f>VLOOKUP(Z2257,Gacetas!A:C,3,FALSE())</f>
        <v>https://drive.google.com/file/d/1i3T0CIk_5bV7hAafRqMOh-AeAO8ACkUa/view?usp=sharing</v>
      </c>
    </row>
    <row r="2258">
      <c r="A2258" s="11">
        <v>2257.0</v>
      </c>
      <c r="B2258" s="24" t="s">
        <v>6528</v>
      </c>
      <c r="C2258" s="24" t="s">
        <v>6528</v>
      </c>
      <c r="D2258" s="24" t="s">
        <v>6528</v>
      </c>
      <c r="E2258" s="78"/>
      <c r="F2258" s="78"/>
      <c r="G2258" s="78"/>
      <c r="H2258" s="23" t="s">
        <v>4074</v>
      </c>
      <c r="I2258" s="23" t="s">
        <v>30</v>
      </c>
      <c r="J2258" s="44"/>
      <c r="K2258" s="24" t="s">
        <v>145</v>
      </c>
      <c r="L2258" s="44"/>
      <c r="M2258" s="44"/>
      <c r="N2258" s="84"/>
      <c r="O2258" s="38"/>
      <c r="P2258" s="91"/>
      <c r="Q2258" s="24" t="s">
        <v>54</v>
      </c>
      <c r="R2258" s="24" t="s">
        <v>909</v>
      </c>
      <c r="S2258" s="23" t="s">
        <v>6529</v>
      </c>
      <c r="T2258" s="47">
        <v>40628.0</v>
      </c>
      <c r="U2258" s="24" t="s">
        <v>37</v>
      </c>
      <c r="V2258" s="24" t="s">
        <v>1618</v>
      </c>
      <c r="W2258" s="46" t="s">
        <v>36</v>
      </c>
      <c r="X2258" s="46" t="s">
        <v>6530</v>
      </c>
      <c r="Y2258" s="64">
        <v>40667.0</v>
      </c>
      <c r="Z2258" s="51" t="s">
        <v>6526</v>
      </c>
      <c r="AA2258" s="48" t="s">
        <v>6527</v>
      </c>
      <c r="AB2258" s="17" t="str">
        <f>VLOOKUP(Z2258,Gacetas!A:C,3,FALSE())</f>
        <v>https://drive.google.com/file/d/1i3T0CIk_5bV7hAafRqMOh-AeAO8ACkUa/view?usp=sharing</v>
      </c>
    </row>
    <row r="2259">
      <c r="A2259" s="11">
        <v>2258.0</v>
      </c>
      <c r="B2259" s="24" t="s">
        <v>5267</v>
      </c>
      <c r="C2259" s="24" t="s">
        <v>1068</v>
      </c>
      <c r="D2259" s="24" t="s">
        <v>5267</v>
      </c>
      <c r="E2259" s="78"/>
      <c r="F2259" s="78"/>
      <c r="G2259" s="78"/>
      <c r="H2259" s="23" t="s">
        <v>29</v>
      </c>
      <c r="I2259" s="23" t="s">
        <v>30</v>
      </c>
      <c r="J2259" s="44"/>
      <c r="K2259" s="24" t="s">
        <v>6531</v>
      </c>
      <c r="L2259" s="44"/>
      <c r="M2259" s="44"/>
      <c r="N2259" s="45" t="s">
        <v>32</v>
      </c>
      <c r="O2259" s="23" t="s">
        <v>2719</v>
      </c>
      <c r="P2259" s="46" t="s">
        <v>32</v>
      </c>
      <c r="Q2259" s="24" t="s">
        <v>54</v>
      </c>
      <c r="R2259" s="24" t="s">
        <v>35</v>
      </c>
      <c r="S2259" s="24" t="s">
        <v>36</v>
      </c>
      <c r="T2259" s="47">
        <v>40631.0</v>
      </c>
      <c r="U2259" s="24" t="s">
        <v>37</v>
      </c>
      <c r="V2259" s="24" t="s">
        <v>1618</v>
      </c>
      <c r="W2259" s="46" t="s">
        <v>36</v>
      </c>
      <c r="X2259" s="46" t="s">
        <v>6532</v>
      </c>
      <c r="Y2259" s="64">
        <v>40667.0</v>
      </c>
      <c r="Z2259" s="51" t="s">
        <v>6526</v>
      </c>
      <c r="AA2259" s="48" t="s">
        <v>6527</v>
      </c>
      <c r="AB2259" s="17" t="str">
        <f>VLOOKUP(Z2259,Gacetas!A:C,3,FALSE())</f>
        <v>https://drive.google.com/file/d/1i3T0CIk_5bV7hAafRqMOh-AeAO8ACkUa/view?usp=sharing</v>
      </c>
    </row>
    <row r="2260">
      <c r="A2260" s="11">
        <v>2259.0</v>
      </c>
      <c r="B2260" s="24" t="s">
        <v>992</v>
      </c>
      <c r="C2260" s="24" t="s">
        <v>992</v>
      </c>
      <c r="D2260" s="24" t="s">
        <v>992</v>
      </c>
      <c r="E2260" s="78"/>
      <c r="F2260" s="78"/>
      <c r="G2260" s="78"/>
      <c r="H2260" s="23" t="s">
        <v>4672</v>
      </c>
      <c r="I2260" s="23" t="s">
        <v>30</v>
      </c>
      <c r="J2260" s="44"/>
      <c r="K2260" s="24" t="s">
        <v>45</v>
      </c>
      <c r="L2260" s="44"/>
      <c r="M2260" s="44"/>
      <c r="N2260" s="45" t="s">
        <v>32</v>
      </c>
      <c r="O2260" s="23" t="s">
        <v>2719</v>
      </c>
      <c r="P2260" s="46" t="s">
        <v>32</v>
      </c>
      <c r="Q2260" s="24" t="s">
        <v>54</v>
      </c>
      <c r="R2260" s="24" t="s">
        <v>35</v>
      </c>
      <c r="S2260" s="24" t="s">
        <v>36</v>
      </c>
      <c r="T2260" s="47">
        <v>40602.0</v>
      </c>
      <c r="U2260" s="24" t="s">
        <v>37</v>
      </c>
      <c r="V2260" s="24" t="s">
        <v>1618</v>
      </c>
      <c r="W2260" s="46" t="s">
        <v>36</v>
      </c>
      <c r="X2260" s="46" t="s">
        <v>6533</v>
      </c>
      <c r="Y2260" s="64">
        <v>40638.0</v>
      </c>
      <c r="Z2260" s="51" t="s">
        <v>6534</v>
      </c>
      <c r="AA2260" s="98" t="s">
        <v>6535</v>
      </c>
      <c r="AB2260" s="17" t="str">
        <f>VLOOKUP(Z2260,Gacetas!A:C,3,FALSE())</f>
        <v>https://drive.google.com/file/d/1fPrZCPmZFm9z9aLLpuUaA8gFuijTUMT4/view?usp=sharing</v>
      </c>
    </row>
    <row r="2261">
      <c r="A2261" s="11">
        <v>2260.0</v>
      </c>
      <c r="B2261" s="24" t="s">
        <v>6536</v>
      </c>
      <c r="C2261" s="24" t="s">
        <v>6536</v>
      </c>
      <c r="D2261" s="24" t="s">
        <v>6536</v>
      </c>
      <c r="E2261" s="78"/>
      <c r="F2261" s="78"/>
      <c r="G2261" s="78"/>
      <c r="H2261" s="23" t="s">
        <v>4672</v>
      </c>
      <c r="I2261" s="23" t="s">
        <v>30</v>
      </c>
      <c r="J2261" s="44"/>
      <c r="K2261" s="24" t="s">
        <v>45</v>
      </c>
      <c r="L2261" s="44"/>
      <c r="M2261" s="44"/>
      <c r="N2261" s="45" t="s">
        <v>32</v>
      </c>
      <c r="O2261" s="23" t="s">
        <v>2719</v>
      </c>
      <c r="P2261" s="46" t="s">
        <v>32</v>
      </c>
      <c r="Q2261" s="24" t="s">
        <v>34</v>
      </c>
      <c r="R2261" s="24" t="s">
        <v>35</v>
      </c>
      <c r="S2261" s="24" t="s">
        <v>36</v>
      </c>
      <c r="T2261" s="47">
        <v>40602.0</v>
      </c>
      <c r="U2261" s="24" t="s">
        <v>37</v>
      </c>
      <c r="V2261" s="24" t="s">
        <v>1618</v>
      </c>
      <c r="W2261" s="46" t="s">
        <v>36</v>
      </c>
      <c r="X2261" s="46" t="s">
        <v>6537</v>
      </c>
      <c r="Y2261" s="64">
        <v>40638.0</v>
      </c>
      <c r="Z2261" s="51" t="s">
        <v>6534</v>
      </c>
      <c r="AA2261" s="98" t="s">
        <v>6535</v>
      </c>
      <c r="AB2261" s="17" t="str">
        <f>VLOOKUP(Z2261,Gacetas!A:C,3,FALSE())</f>
        <v>https://drive.google.com/file/d/1fPrZCPmZFm9z9aLLpuUaA8gFuijTUMT4/view?usp=sharing</v>
      </c>
    </row>
    <row r="2262">
      <c r="A2262" s="11">
        <v>2261.0</v>
      </c>
      <c r="B2262" s="24" t="s">
        <v>6538</v>
      </c>
      <c r="C2262" s="24" t="s">
        <v>6538</v>
      </c>
      <c r="D2262" s="24" t="s">
        <v>6538</v>
      </c>
      <c r="E2262" s="78"/>
      <c r="F2262" s="78"/>
      <c r="G2262" s="78"/>
      <c r="H2262" s="23" t="s">
        <v>4678</v>
      </c>
      <c r="I2262" s="23" t="s">
        <v>2048</v>
      </c>
      <c r="J2262" s="44"/>
      <c r="K2262" s="24" t="s">
        <v>84</v>
      </c>
      <c r="L2262" s="44"/>
      <c r="M2262" s="44"/>
      <c r="N2262" s="84"/>
      <c r="O2262" s="38"/>
      <c r="P2262" s="91"/>
      <c r="Q2262" s="24" t="s">
        <v>54</v>
      </c>
      <c r="R2262" s="24" t="s">
        <v>35</v>
      </c>
      <c r="S2262" s="23" t="s">
        <v>6539</v>
      </c>
      <c r="T2262" s="47">
        <v>40602.0</v>
      </c>
      <c r="U2262" s="24" t="s">
        <v>37</v>
      </c>
      <c r="V2262" s="24" t="s">
        <v>1618</v>
      </c>
      <c r="W2262" s="46" t="s">
        <v>36</v>
      </c>
      <c r="X2262" s="46" t="s">
        <v>6540</v>
      </c>
      <c r="Y2262" s="64">
        <v>40638.0</v>
      </c>
      <c r="Z2262" s="51" t="s">
        <v>6534</v>
      </c>
      <c r="AA2262" s="98" t="s">
        <v>6535</v>
      </c>
      <c r="AB2262" s="17" t="str">
        <f>VLOOKUP(Z2262,Gacetas!A:C,3,FALSE())</f>
        <v>https://drive.google.com/file/d/1fPrZCPmZFm9z9aLLpuUaA8gFuijTUMT4/view?usp=sharing</v>
      </c>
    </row>
    <row r="2263">
      <c r="A2263" s="11">
        <v>2262.0</v>
      </c>
      <c r="B2263" s="24" t="s">
        <v>5391</v>
      </c>
      <c r="C2263" s="24" t="s">
        <v>5391</v>
      </c>
      <c r="D2263" s="24" t="s">
        <v>5391</v>
      </c>
      <c r="E2263" s="78"/>
      <c r="F2263" s="78"/>
      <c r="G2263" s="78"/>
      <c r="H2263" s="23" t="s">
        <v>4639</v>
      </c>
      <c r="I2263" s="23" t="s">
        <v>30</v>
      </c>
      <c r="J2263" s="44"/>
      <c r="K2263" s="24" t="s">
        <v>45</v>
      </c>
      <c r="L2263" s="44"/>
      <c r="M2263" s="44"/>
      <c r="N2263" s="45" t="s">
        <v>32</v>
      </c>
      <c r="O2263" s="23" t="s">
        <v>6541</v>
      </c>
      <c r="P2263" s="46" t="s">
        <v>32</v>
      </c>
      <c r="Q2263" s="24" t="s">
        <v>54</v>
      </c>
      <c r="R2263" s="24" t="s">
        <v>35</v>
      </c>
      <c r="S2263" s="24" t="s">
        <v>36</v>
      </c>
      <c r="T2263" s="47">
        <v>40602.0</v>
      </c>
      <c r="U2263" s="24" t="s">
        <v>37</v>
      </c>
      <c r="V2263" s="24" t="s">
        <v>1618</v>
      </c>
      <c r="W2263" s="46" t="s">
        <v>36</v>
      </c>
      <c r="X2263" s="46" t="s">
        <v>6542</v>
      </c>
      <c r="Y2263" s="64">
        <v>40638.0</v>
      </c>
      <c r="Z2263" s="51" t="s">
        <v>6534</v>
      </c>
      <c r="AA2263" s="98" t="s">
        <v>6535</v>
      </c>
      <c r="AB2263" s="17" t="str">
        <f>VLOOKUP(Z2263,Gacetas!A:C,3,FALSE())</f>
        <v>https://drive.google.com/file/d/1fPrZCPmZFm9z9aLLpuUaA8gFuijTUMT4/view?usp=sharing</v>
      </c>
    </row>
    <row r="2264">
      <c r="A2264" s="11">
        <v>2263.0</v>
      </c>
      <c r="B2264" s="24" t="s">
        <v>6543</v>
      </c>
      <c r="C2264" s="24" t="s">
        <v>6543</v>
      </c>
      <c r="D2264" s="24" t="s">
        <v>6543</v>
      </c>
      <c r="E2264" s="78"/>
      <c r="F2264" s="78"/>
      <c r="G2264" s="78"/>
      <c r="H2264" s="23" t="s">
        <v>6005</v>
      </c>
      <c r="I2264" s="23" t="s">
        <v>30</v>
      </c>
      <c r="J2264" s="44"/>
      <c r="K2264" s="24" t="s">
        <v>45</v>
      </c>
      <c r="L2264" s="44"/>
      <c r="M2264" s="44"/>
      <c r="N2264" s="84"/>
      <c r="O2264" s="38"/>
      <c r="P2264" s="91"/>
      <c r="Q2264" s="24" t="s">
        <v>54</v>
      </c>
      <c r="R2264" s="24" t="s">
        <v>909</v>
      </c>
      <c r="S2264" s="23" t="s">
        <v>6544</v>
      </c>
      <c r="T2264" s="47">
        <v>40604.0</v>
      </c>
      <c r="U2264" s="24" t="s">
        <v>37</v>
      </c>
      <c r="V2264" s="24" t="s">
        <v>1618</v>
      </c>
      <c r="W2264" s="46" t="s">
        <v>36</v>
      </c>
      <c r="X2264" s="46" t="s">
        <v>6545</v>
      </c>
      <c r="Y2264" s="64">
        <v>40638.0</v>
      </c>
      <c r="Z2264" s="51" t="s">
        <v>6534</v>
      </c>
      <c r="AA2264" s="98" t="s">
        <v>6535</v>
      </c>
      <c r="AB2264" s="17" t="str">
        <f>VLOOKUP(Z2264,Gacetas!A:C,3,FALSE())</f>
        <v>https://drive.google.com/file/d/1fPrZCPmZFm9z9aLLpuUaA8gFuijTUMT4/view?usp=sharing</v>
      </c>
    </row>
    <row r="2265">
      <c r="A2265" s="11">
        <v>2264.0</v>
      </c>
      <c r="B2265" s="24" t="s">
        <v>6546</v>
      </c>
      <c r="C2265" s="24" t="s">
        <v>3634</v>
      </c>
      <c r="D2265" s="24" t="s">
        <v>6546</v>
      </c>
      <c r="E2265" s="78"/>
      <c r="F2265" s="78"/>
      <c r="G2265" s="78"/>
      <c r="H2265" s="23" t="s">
        <v>29</v>
      </c>
      <c r="I2265" s="23" t="s">
        <v>30</v>
      </c>
      <c r="J2265" s="44"/>
      <c r="K2265" s="24" t="s">
        <v>253</v>
      </c>
      <c r="L2265" s="44"/>
      <c r="M2265" s="44"/>
      <c r="N2265" s="45" t="s">
        <v>32</v>
      </c>
      <c r="O2265" s="23" t="s">
        <v>5123</v>
      </c>
      <c r="P2265" s="46" t="s">
        <v>32</v>
      </c>
      <c r="Q2265" s="24" t="s">
        <v>54</v>
      </c>
      <c r="R2265" s="24" t="s">
        <v>35</v>
      </c>
      <c r="S2265" s="24" t="s">
        <v>36</v>
      </c>
      <c r="T2265" s="47">
        <v>40606.0</v>
      </c>
      <c r="U2265" s="24" t="s">
        <v>37</v>
      </c>
      <c r="V2265" s="24" t="s">
        <v>1618</v>
      </c>
      <c r="W2265" s="46" t="s">
        <v>36</v>
      </c>
      <c r="X2265" s="46" t="s">
        <v>6547</v>
      </c>
      <c r="Y2265" s="64">
        <v>40638.0</v>
      </c>
      <c r="Z2265" s="51" t="s">
        <v>6534</v>
      </c>
      <c r="AA2265" s="98" t="s">
        <v>6535</v>
      </c>
      <c r="AB2265" s="17" t="str">
        <f>VLOOKUP(Z2265,Gacetas!A:C,3,FALSE())</f>
        <v>https://drive.google.com/file/d/1fPrZCPmZFm9z9aLLpuUaA8gFuijTUMT4/view?usp=sharing</v>
      </c>
    </row>
    <row r="2266">
      <c r="A2266" s="11">
        <v>2265.0</v>
      </c>
      <c r="B2266" s="24" t="s">
        <v>6548</v>
      </c>
      <c r="C2266" s="24" t="s">
        <v>1016</v>
      </c>
      <c r="D2266" s="24" t="s">
        <v>6548</v>
      </c>
      <c r="E2266" s="78"/>
      <c r="F2266" s="78"/>
      <c r="G2266" s="78"/>
      <c r="H2266" s="23" t="s">
        <v>4672</v>
      </c>
      <c r="I2266" s="23" t="s">
        <v>30</v>
      </c>
      <c r="J2266" s="44"/>
      <c r="K2266" s="24" t="s">
        <v>31</v>
      </c>
      <c r="L2266" s="44"/>
      <c r="M2266" s="44"/>
      <c r="N2266" s="45" t="s">
        <v>32</v>
      </c>
      <c r="O2266" s="23" t="s">
        <v>5123</v>
      </c>
      <c r="P2266" s="46" t="s">
        <v>32</v>
      </c>
      <c r="Q2266" s="24" t="s">
        <v>54</v>
      </c>
      <c r="R2266" s="24" t="s">
        <v>35</v>
      </c>
      <c r="S2266" s="24" t="s">
        <v>36</v>
      </c>
      <c r="T2266" s="47">
        <v>40606.0</v>
      </c>
      <c r="U2266" s="24" t="s">
        <v>37</v>
      </c>
      <c r="V2266" s="24" t="s">
        <v>1618</v>
      </c>
      <c r="W2266" s="46" t="s">
        <v>36</v>
      </c>
      <c r="X2266" s="46" t="s">
        <v>6549</v>
      </c>
      <c r="Y2266" s="64">
        <v>40638.0</v>
      </c>
      <c r="Z2266" s="51" t="s">
        <v>6534</v>
      </c>
      <c r="AA2266" s="98" t="s">
        <v>6535</v>
      </c>
      <c r="AB2266" s="17" t="str">
        <f>VLOOKUP(Z2266,Gacetas!A:C,3,FALSE())</f>
        <v>https://drive.google.com/file/d/1fPrZCPmZFm9z9aLLpuUaA8gFuijTUMT4/view?usp=sharing</v>
      </c>
    </row>
    <row r="2267">
      <c r="A2267" s="11">
        <v>2266.0</v>
      </c>
      <c r="B2267" s="23" t="s">
        <v>3803</v>
      </c>
      <c r="C2267" s="23" t="s">
        <v>1246</v>
      </c>
      <c r="D2267" s="23" t="s">
        <v>3803</v>
      </c>
      <c r="E2267" s="78"/>
      <c r="F2267" s="78"/>
      <c r="G2267" s="78"/>
      <c r="H2267" s="23" t="s">
        <v>4215</v>
      </c>
      <c r="I2267" s="23" t="s">
        <v>30</v>
      </c>
      <c r="J2267" s="44"/>
      <c r="K2267" s="24" t="s">
        <v>31</v>
      </c>
      <c r="L2267" s="44"/>
      <c r="M2267" s="44"/>
      <c r="N2267" s="45" t="s">
        <v>32</v>
      </c>
      <c r="O2267" s="23" t="s">
        <v>5123</v>
      </c>
      <c r="P2267" s="46" t="s">
        <v>32</v>
      </c>
      <c r="Q2267" s="24" t="s">
        <v>54</v>
      </c>
      <c r="R2267" s="24" t="s">
        <v>35</v>
      </c>
      <c r="S2267" s="24" t="s">
        <v>36</v>
      </c>
      <c r="T2267" s="47">
        <v>40606.0</v>
      </c>
      <c r="U2267" s="24" t="s">
        <v>37</v>
      </c>
      <c r="V2267" s="24" t="s">
        <v>1618</v>
      </c>
      <c r="W2267" s="46" t="s">
        <v>36</v>
      </c>
      <c r="X2267" s="46" t="s">
        <v>6550</v>
      </c>
      <c r="Y2267" s="64">
        <v>40638.0</v>
      </c>
      <c r="Z2267" s="51" t="s">
        <v>6534</v>
      </c>
      <c r="AA2267" s="98" t="s">
        <v>6535</v>
      </c>
      <c r="AB2267" s="17" t="str">
        <f>VLOOKUP(Z2267,Gacetas!A:C,3,FALSE())</f>
        <v>https://drive.google.com/file/d/1fPrZCPmZFm9z9aLLpuUaA8gFuijTUMT4/view?usp=sharing</v>
      </c>
    </row>
    <row r="2268">
      <c r="A2268" s="11">
        <v>2267.0</v>
      </c>
      <c r="B2268" s="24" t="s">
        <v>1600</v>
      </c>
      <c r="C2268" s="24" t="s">
        <v>1600</v>
      </c>
      <c r="D2268" s="24" t="s">
        <v>1600</v>
      </c>
      <c r="E2268" s="78"/>
      <c r="F2268" s="78"/>
      <c r="G2268" s="78"/>
      <c r="H2268" s="23" t="s">
        <v>4215</v>
      </c>
      <c r="I2268" s="23" t="s">
        <v>30</v>
      </c>
      <c r="J2268" s="44"/>
      <c r="K2268" s="24" t="s">
        <v>84</v>
      </c>
      <c r="L2268" s="44"/>
      <c r="M2268" s="44"/>
      <c r="N2268" s="45" t="s">
        <v>32</v>
      </c>
      <c r="O2268" s="23" t="s">
        <v>5123</v>
      </c>
      <c r="P2268" s="46" t="s">
        <v>32</v>
      </c>
      <c r="Q2268" s="24" t="s">
        <v>34</v>
      </c>
      <c r="R2268" s="24" t="s">
        <v>35</v>
      </c>
      <c r="S2268" s="24" t="s">
        <v>36</v>
      </c>
      <c r="T2268" s="47">
        <v>40606.0</v>
      </c>
      <c r="U2268" s="24" t="s">
        <v>37</v>
      </c>
      <c r="V2268" s="24" t="s">
        <v>1618</v>
      </c>
      <c r="W2268" s="46" t="s">
        <v>36</v>
      </c>
      <c r="X2268" s="46" t="s">
        <v>6551</v>
      </c>
      <c r="Y2268" s="64">
        <v>40638.0</v>
      </c>
      <c r="Z2268" s="51" t="s">
        <v>6534</v>
      </c>
      <c r="AA2268" s="98" t="s">
        <v>6535</v>
      </c>
      <c r="AB2268" s="17" t="str">
        <f>VLOOKUP(Z2268,Gacetas!A:C,3,FALSE())</f>
        <v>https://drive.google.com/file/d/1fPrZCPmZFm9z9aLLpuUaA8gFuijTUMT4/view?usp=sharing</v>
      </c>
    </row>
    <row r="2269">
      <c r="A2269" s="11">
        <v>2268.0</v>
      </c>
      <c r="B2269" s="24" t="s">
        <v>5223</v>
      </c>
      <c r="C2269" s="24" t="s">
        <v>5224</v>
      </c>
      <c r="D2269" s="24" t="s">
        <v>5223</v>
      </c>
      <c r="E2269" s="78"/>
      <c r="F2269" s="78"/>
      <c r="G2269" s="78"/>
      <c r="H2269" s="23" t="s">
        <v>29</v>
      </c>
      <c r="I2269" s="23" t="s">
        <v>30</v>
      </c>
      <c r="J2269" s="44"/>
      <c r="K2269" s="24" t="s">
        <v>51</v>
      </c>
      <c r="L2269" s="44"/>
      <c r="M2269" s="44"/>
      <c r="N2269" s="45" t="s">
        <v>32</v>
      </c>
      <c r="O2269" s="23" t="s">
        <v>5225</v>
      </c>
      <c r="P2269" s="46" t="s">
        <v>53</v>
      </c>
      <c r="Q2269" s="24" t="s">
        <v>54</v>
      </c>
      <c r="R2269" s="24" t="s">
        <v>35</v>
      </c>
      <c r="S2269" s="24" t="s">
        <v>36</v>
      </c>
      <c r="T2269" s="47">
        <v>40610.0</v>
      </c>
      <c r="U2269" s="24" t="s">
        <v>37</v>
      </c>
      <c r="V2269" s="24" t="s">
        <v>1618</v>
      </c>
      <c r="W2269" s="46" t="s">
        <v>36</v>
      </c>
      <c r="X2269" s="46" t="s">
        <v>6552</v>
      </c>
      <c r="Y2269" s="64">
        <v>40638.0</v>
      </c>
      <c r="Z2269" s="51" t="s">
        <v>6534</v>
      </c>
      <c r="AA2269" s="98" t="s">
        <v>6535</v>
      </c>
      <c r="AB2269" s="17" t="str">
        <f>VLOOKUP(Z2269,Gacetas!A:C,3,FALSE())</f>
        <v>https://drive.google.com/file/d/1fPrZCPmZFm9z9aLLpuUaA8gFuijTUMT4/view?usp=sharing</v>
      </c>
    </row>
    <row r="2270">
      <c r="A2270" s="11">
        <v>2269.0</v>
      </c>
      <c r="B2270" s="24" t="s">
        <v>1812</v>
      </c>
      <c r="C2270" s="24" t="s">
        <v>1812</v>
      </c>
      <c r="D2270" s="24" t="s">
        <v>1812</v>
      </c>
      <c r="E2270" s="78"/>
      <c r="F2270" s="78"/>
      <c r="G2270" s="78"/>
      <c r="H2270" s="23" t="s">
        <v>4672</v>
      </c>
      <c r="I2270" s="23" t="s">
        <v>30</v>
      </c>
      <c r="J2270" s="44"/>
      <c r="K2270" s="24" t="s">
        <v>45</v>
      </c>
      <c r="L2270" s="44"/>
      <c r="M2270" s="44"/>
      <c r="N2270" s="45" t="s">
        <v>32</v>
      </c>
      <c r="O2270" s="23" t="s">
        <v>5123</v>
      </c>
      <c r="P2270" s="46" t="s">
        <v>32</v>
      </c>
      <c r="Q2270" s="24" t="s">
        <v>34</v>
      </c>
      <c r="R2270" s="24" t="s">
        <v>35</v>
      </c>
      <c r="S2270" s="24" t="s">
        <v>36</v>
      </c>
      <c r="T2270" s="47">
        <v>40610.0</v>
      </c>
      <c r="U2270" s="24" t="s">
        <v>37</v>
      </c>
      <c r="V2270" s="24" t="s">
        <v>1618</v>
      </c>
      <c r="W2270" s="46" t="s">
        <v>36</v>
      </c>
      <c r="X2270" s="46" t="s">
        <v>6553</v>
      </c>
      <c r="Y2270" s="64">
        <v>40638.0</v>
      </c>
      <c r="Z2270" s="51" t="s">
        <v>6534</v>
      </c>
      <c r="AA2270" s="98" t="s">
        <v>6535</v>
      </c>
      <c r="AB2270" s="17" t="str">
        <f>VLOOKUP(Z2270,Gacetas!A:C,3,FALSE())</f>
        <v>https://drive.google.com/file/d/1fPrZCPmZFm9z9aLLpuUaA8gFuijTUMT4/view?usp=sharing</v>
      </c>
    </row>
    <row r="2271">
      <c r="A2271" s="11">
        <v>2270.0</v>
      </c>
      <c r="B2271" s="24" t="s">
        <v>989</v>
      </c>
      <c r="C2271" s="24" t="s">
        <v>989</v>
      </c>
      <c r="D2271" s="24" t="s">
        <v>989</v>
      </c>
      <c r="E2271" s="78"/>
      <c r="F2271" s="78"/>
      <c r="G2271" s="78"/>
      <c r="H2271" s="23" t="s">
        <v>4672</v>
      </c>
      <c r="I2271" s="23" t="s">
        <v>30</v>
      </c>
      <c r="J2271" s="44"/>
      <c r="K2271" s="24" t="s">
        <v>486</v>
      </c>
      <c r="L2271" s="44"/>
      <c r="M2271" s="44"/>
      <c r="N2271" s="45" t="s">
        <v>32</v>
      </c>
      <c r="O2271" s="23" t="s">
        <v>5123</v>
      </c>
      <c r="P2271" s="46" t="s">
        <v>32</v>
      </c>
      <c r="Q2271" s="24" t="s">
        <v>54</v>
      </c>
      <c r="R2271" s="24" t="s">
        <v>35</v>
      </c>
      <c r="S2271" s="24" t="s">
        <v>36</v>
      </c>
      <c r="T2271" s="47">
        <v>40610.0</v>
      </c>
      <c r="U2271" s="24" t="s">
        <v>37</v>
      </c>
      <c r="V2271" s="24" t="s">
        <v>1618</v>
      </c>
      <c r="W2271" s="46" t="s">
        <v>36</v>
      </c>
      <c r="X2271" s="46" t="s">
        <v>6554</v>
      </c>
      <c r="Y2271" s="64">
        <v>40638.0</v>
      </c>
      <c r="Z2271" s="51" t="s">
        <v>6534</v>
      </c>
      <c r="AA2271" s="98" t="s">
        <v>6535</v>
      </c>
      <c r="AB2271" s="17" t="str">
        <f>VLOOKUP(Z2271,Gacetas!A:C,3,FALSE())</f>
        <v>https://drive.google.com/file/d/1fPrZCPmZFm9z9aLLpuUaA8gFuijTUMT4/view?usp=sharing</v>
      </c>
    </row>
    <row r="2272">
      <c r="A2272" s="11">
        <v>2271.0</v>
      </c>
      <c r="B2272" s="24" t="s">
        <v>6555</v>
      </c>
      <c r="C2272" s="24" t="s">
        <v>6556</v>
      </c>
      <c r="D2272" s="24" t="s">
        <v>6555</v>
      </c>
      <c r="E2272" s="78"/>
      <c r="F2272" s="78"/>
      <c r="G2272" s="78"/>
      <c r="H2272" s="23" t="s">
        <v>29</v>
      </c>
      <c r="I2272" s="23" t="s">
        <v>30</v>
      </c>
      <c r="J2272" s="44"/>
      <c r="K2272" s="24" t="s">
        <v>145</v>
      </c>
      <c r="L2272" s="44"/>
      <c r="M2272" s="44"/>
      <c r="N2272" s="45" t="s">
        <v>32</v>
      </c>
      <c r="O2272" s="23" t="s">
        <v>5123</v>
      </c>
      <c r="P2272" s="46" t="s">
        <v>32</v>
      </c>
      <c r="Q2272" s="24" t="s">
        <v>54</v>
      </c>
      <c r="R2272" s="24" t="s">
        <v>35</v>
      </c>
      <c r="S2272" s="24" t="s">
        <v>36</v>
      </c>
      <c r="T2272" s="47">
        <v>40613.0</v>
      </c>
      <c r="U2272" s="24" t="s">
        <v>37</v>
      </c>
      <c r="V2272" s="24" t="s">
        <v>1618</v>
      </c>
      <c r="W2272" s="46" t="s">
        <v>36</v>
      </c>
      <c r="X2272" s="46" t="s">
        <v>6557</v>
      </c>
      <c r="Y2272" s="64">
        <v>40638.0</v>
      </c>
      <c r="Z2272" s="51" t="s">
        <v>6534</v>
      </c>
      <c r="AA2272" s="98" t="s">
        <v>6535</v>
      </c>
      <c r="AB2272" s="17" t="str">
        <f>VLOOKUP(Z2272,Gacetas!A:C,3,FALSE())</f>
        <v>https://drive.google.com/file/d/1fPrZCPmZFm9z9aLLpuUaA8gFuijTUMT4/view?usp=sharing</v>
      </c>
    </row>
    <row r="2273">
      <c r="A2273" s="11">
        <v>2272.0</v>
      </c>
      <c r="B2273" s="24" t="s">
        <v>1126</v>
      </c>
      <c r="C2273" s="24" t="s">
        <v>1126</v>
      </c>
      <c r="D2273" s="24" t="s">
        <v>1126</v>
      </c>
      <c r="E2273" s="78"/>
      <c r="F2273" s="78"/>
      <c r="G2273" s="78"/>
      <c r="H2273" s="23" t="s">
        <v>29</v>
      </c>
      <c r="I2273" s="23" t="s">
        <v>30</v>
      </c>
      <c r="J2273" s="44"/>
      <c r="K2273" s="24" t="s">
        <v>84</v>
      </c>
      <c r="L2273" s="44"/>
      <c r="M2273" s="44"/>
      <c r="N2273" s="45" t="s">
        <v>32</v>
      </c>
      <c r="O2273" s="23" t="s">
        <v>5123</v>
      </c>
      <c r="P2273" s="46" t="s">
        <v>32</v>
      </c>
      <c r="Q2273" s="24" t="s">
        <v>54</v>
      </c>
      <c r="R2273" s="24" t="s">
        <v>35</v>
      </c>
      <c r="S2273" s="24" t="s">
        <v>36</v>
      </c>
      <c r="T2273" s="47">
        <v>40613.0</v>
      </c>
      <c r="U2273" s="24" t="s">
        <v>37</v>
      </c>
      <c r="V2273" s="24" t="s">
        <v>1618</v>
      </c>
      <c r="W2273" s="46" t="s">
        <v>36</v>
      </c>
      <c r="X2273" s="46" t="s">
        <v>6558</v>
      </c>
      <c r="Y2273" s="64">
        <v>40638.0</v>
      </c>
      <c r="Z2273" s="51" t="s">
        <v>6534</v>
      </c>
      <c r="AA2273" s="98" t="s">
        <v>6535</v>
      </c>
      <c r="AB2273" s="17" t="str">
        <f>VLOOKUP(Z2273,Gacetas!A:C,3,FALSE())</f>
        <v>https://drive.google.com/file/d/1fPrZCPmZFm9z9aLLpuUaA8gFuijTUMT4/view?usp=sharing</v>
      </c>
    </row>
    <row r="2274">
      <c r="A2274" s="11">
        <v>2273.0</v>
      </c>
      <c r="B2274" s="24" t="s">
        <v>6559</v>
      </c>
      <c r="C2274" s="24" t="s">
        <v>6560</v>
      </c>
      <c r="D2274" s="24" t="s">
        <v>6559</v>
      </c>
      <c r="E2274" s="78"/>
      <c r="F2274" s="78"/>
      <c r="G2274" s="78"/>
      <c r="H2274" s="23" t="s">
        <v>29</v>
      </c>
      <c r="I2274" s="23" t="s">
        <v>30</v>
      </c>
      <c r="J2274" s="44"/>
      <c r="K2274" s="24" t="s">
        <v>214</v>
      </c>
      <c r="L2274" s="44"/>
      <c r="M2274" s="44"/>
      <c r="N2274" s="45" t="s">
        <v>32</v>
      </c>
      <c r="O2274" s="23" t="s">
        <v>5123</v>
      </c>
      <c r="P2274" s="46" t="s">
        <v>32</v>
      </c>
      <c r="Q2274" s="24" t="s">
        <v>54</v>
      </c>
      <c r="R2274" s="24" t="s">
        <v>35</v>
      </c>
      <c r="S2274" s="24" t="s">
        <v>36</v>
      </c>
      <c r="T2274" s="47">
        <v>40613.0</v>
      </c>
      <c r="U2274" s="24" t="s">
        <v>37</v>
      </c>
      <c r="V2274" s="24" t="s">
        <v>1618</v>
      </c>
      <c r="W2274" s="46" t="s">
        <v>36</v>
      </c>
      <c r="X2274" s="46" t="s">
        <v>6561</v>
      </c>
      <c r="Y2274" s="64">
        <v>40638.0</v>
      </c>
      <c r="Z2274" s="51" t="s">
        <v>6534</v>
      </c>
      <c r="AA2274" s="98" t="s">
        <v>6535</v>
      </c>
      <c r="AB2274" s="17" t="str">
        <f>VLOOKUP(Z2274,Gacetas!A:C,3,FALSE())</f>
        <v>https://drive.google.com/file/d/1fPrZCPmZFm9z9aLLpuUaA8gFuijTUMT4/view?usp=sharing</v>
      </c>
    </row>
    <row r="2275">
      <c r="A2275" s="11">
        <v>2274.0</v>
      </c>
      <c r="B2275" s="24" t="s">
        <v>5243</v>
      </c>
      <c r="C2275" s="24" t="s">
        <v>5243</v>
      </c>
      <c r="D2275" s="24" t="s">
        <v>5243</v>
      </c>
      <c r="E2275" s="78"/>
      <c r="F2275" s="78"/>
      <c r="G2275" s="78"/>
      <c r="H2275" s="23" t="s">
        <v>29</v>
      </c>
      <c r="I2275" s="23" t="s">
        <v>30</v>
      </c>
      <c r="J2275" s="44"/>
      <c r="K2275" s="24" t="s">
        <v>45</v>
      </c>
      <c r="L2275" s="44"/>
      <c r="M2275" s="44"/>
      <c r="N2275" s="45" t="s">
        <v>32</v>
      </c>
      <c r="O2275" s="23" t="s">
        <v>5123</v>
      </c>
      <c r="P2275" s="46" t="s">
        <v>32</v>
      </c>
      <c r="Q2275" s="24" t="s">
        <v>54</v>
      </c>
      <c r="R2275" s="24" t="s">
        <v>35</v>
      </c>
      <c r="S2275" s="24" t="s">
        <v>36</v>
      </c>
      <c r="T2275" s="47">
        <v>40613.0</v>
      </c>
      <c r="U2275" s="24" t="s">
        <v>37</v>
      </c>
      <c r="V2275" s="24" t="s">
        <v>1618</v>
      </c>
      <c r="W2275" s="46" t="s">
        <v>36</v>
      </c>
      <c r="X2275" s="46" t="s">
        <v>6562</v>
      </c>
      <c r="Y2275" s="64">
        <v>40638.0</v>
      </c>
      <c r="Z2275" s="51" t="s">
        <v>6534</v>
      </c>
      <c r="AA2275" s="98" t="s">
        <v>6535</v>
      </c>
      <c r="AB2275" s="17" t="str">
        <f>VLOOKUP(Z2275,Gacetas!A:C,3,FALSE())</f>
        <v>https://drive.google.com/file/d/1fPrZCPmZFm9z9aLLpuUaA8gFuijTUMT4/view?usp=sharing</v>
      </c>
    </row>
    <row r="2276">
      <c r="A2276" s="11">
        <v>2275.0</v>
      </c>
      <c r="B2276" s="23" t="s">
        <v>6563</v>
      </c>
      <c r="C2276" s="22" t="s">
        <v>6564</v>
      </c>
      <c r="D2276" s="23" t="s">
        <v>6565</v>
      </c>
      <c r="E2276" s="23" t="s">
        <v>336</v>
      </c>
      <c r="F2276" s="23"/>
      <c r="G2276" s="23"/>
      <c r="H2276" s="23" t="s">
        <v>175</v>
      </c>
      <c r="I2276" s="23" t="s">
        <v>30</v>
      </c>
      <c r="J2276" s="24" t="s">
        <v>176</v>
      </c>
      <c r="K2276" s="24" t="s">
        <v>214</v>
      </c>
      <c r="L2276" s="44"/>
      <c r="M2276" s="44"/>
      <c r="N2276" s="45" t="s">
        <v>32</v>
      </c>
      <c r="O2276" s="23" t="s">
        <v>5123</v>
      </c>
      <c r="P2276" s="46" t="s">
        <v>32</v>
      </c>
      <c r="Q2276" s="24" t="s">
        <v>34</v>
      </c>
      <c r="R2276" s="24" t="s">
        <v>35</v>
      </c>
      <c r="S2276" s="24" t="s">
        <v>36</v>
      </c>
      <c r="T2276" s="47">
        <v>40616.0</v>
      </c>
      <c r="U2276" s="24" t="s">
        <v>37</v>
      </c>
      <c r="V2276" s="24" t="s">
        <v>1618</v>
      </c>
      <c r="W2276" s="46" t="s">
        <v>36</v>
      </c>
      <c r="X2276" s="46" t="s">
        <v>6566</v>
      </c>
      <c r="Y2276" s="64">
        <v>40638.0</v>
      </c>
      <c r="Z2276" s="51" t="s">
        <v>6534</v>
      </c>
      <c r="AA2276" s="98" t="s">
        <v>6535</v>
      </c>
      <c r="AB2276" s="17" t="str">
        <f>VLOOKUP(Z2276,Gacetas!A:C,3,FALSE())</f>
        <v>https://drive.google.com/file/d/1fPrZCPmZFm9z9aLLpuUaA8gFuijTUMT4/view?usp=sharing</v>
      </c>
    </row>
    <row r="2277">
      <c r="A2277" s="11">
        <v>2276.0</v>
      </c>
      <c r="B2277" s="24" t="s">
        <v>1052</v>
      </c>
      <c r="C2277" s="24" t="s">
        <v>1052</v>
      </c>
      <c r="D2277" s="24" t="s">
        <v>1052</v>
      </c>
      <c r="E2277" s="78"/>
      <c r="F2277" s="78"/>
      <c r="G2277" s="78"/>
      <c r="H2277" s="23" t="s">
        <v>29</v>
      </c>
      <c r="I2277" s="23" t="s">
        <v>30</v>
      </c>
      <c r="J2277" s="44"/>
      <c r="K2277" s="24" t="s">
        <v>3110</v>
      </c>
      <c r="L2277" s="44"/>
      <c r="M2277" s="44"/>
      <c r="N2277" s="45" t="s">
        <v>32</v>
      </c>
      <c r="O2277" s="23" t="s">
        <v>6567</v>
      </c>
      <c r="P2277" s="46" t="s">
        <v>53</v>
      </c>
      <c r="Q2277" s="24" t="s">
        <v>54</v>
      </c>
      <c r="R2277" s="24" t="s">
        <v>35</v>
      </c>
      <c r="S2277" s="24" t="s">
        <v>36</v>
      </c>
      <c r="T2277" s="47">
        <v>40616.0</v>
      </c>
      <c r="U2277" s="24" t="s">
        <v>37</v>
      </c>
      <c r="V2277" s="24" t="s">
        <v>1618</v>
      </c>
      <c r="W2277" s="46" t="s">
        <v>36</v>
      </c>
      <c r="X2277" s="46" t="s">
        <v>6568</v>
      </c>
      <c r="Y2277" s="64">
        <v>40638.0</v>
      </c>
      <c r="Z2277" s="51" t="s">
        <v>6534</v>
      </c>
      <c r="AA2277" s="98" t="s">
        <v>6535</v>
      </c>
      <c r="AB2277" s="17" t="str">
        <f>VLOOKUP(Z2277,Gacetas!A:C,3,FALSE())</f>
        <v>https://drive.google.com/file/d/1fPrZCPmZFm9z9aLLpuUaA8gFuijTUMT4/view?usp=sharing</v>
      </c>
    </row>
    <row r="2278">
      <c r="A2278" s="11">
        <v>2277.0</v>
      </c>
      <c r="B2278" s="24" t="s">
        <v>1120</v>
      </c>
      <c r="C2278" s="24" t="s">
        <v>1120</v>
      </c>
      <c r="D2278" s="24" t="s">
        <v>1120</v>
      </c>
      <c r="E2278" s="78"/>
      <c r="F2278" s="78"/>
      <c r="G2278" s="78"/>
      <c r="H2278" s="23" t="s">
        <v>29</v>
      </c>
      <c r="I2278" s="23" t="s">
        <v>30</v>
      </c>
      <c r="J2278" s="44"/>
      <c r="K2278" s="24" t="s">
        <v>45</v>
      </c>
      <c r="L2278" s="44"/>
      <c r="M2278" s="44"/>
      <c r="N2278" s="45" t="s">
        <v>32</v>
      </c>
      <c r="O2278" s="23" t="s">
        <v>5123</v>
      </c>
      <c r="P2278" s="46" t="s">
        <v>32</v>
      </c>
      <c r="Q2278" s="24" t="s">
        <v>54</v>
      </c>
      <c r="R2278" s="24" t="s">
        <v>35</v>
      </c>
      <c r="S2278" s="24" t="s">
        <v>36</v>
      </c>
      <c r="T2278" s="47">
        <v>40616.0</v>
      </c>
      <c r="U2278" s="24" t="s">
        <v>37</v>
      </c>
      <c r="V2278" s="24" t="s">
        <v>1618</v>
      </c>
      <c r="W2278" s="46" t="s">
        <v>36</v>
      </c>
      <c r="X2278" s="46" t="s">
        <v>6569</v>
      </c>
      <c r="Y2278" s="64">
        <v>40638.0</v>
      </c>
      <c r="Z2278" s="51" t="s">
        <v>6534</v>
      </c>
      <c r="AA2278" s="98" t="s">
        <v>6535</v>
      </c>
      <c r="AB2278" s="17" t="str">
        <f>VLOOKUP(Z2278,Gacetas!A:C,3,FALSE())</f>
        <v>https://drive.google.com/file/d/1fPrZCPmZFm9z9aLLpuUaA8gFuijTUMT4/view?usp=sharing</v>
      </c>
    </row>
    <row r="2279">
      <c r="A2279" s="11">
        <v>2278.0</v>
      </c>
      <c r="B2279" s="24" t="s">
        <v>5702</v>
      </c>
      <c r="C2279" s="24" t="s">
        <v>5702</v>
      </c>
      <c r="D2279" s="24" t="s">
        <v>5702</v>
      </c>
      <c r="E2279" s="78"/>
      <c r="F2279" s="78"/>
      <c r="G2279" s="78"/>
      <c r="H2279" s="23" t="s">
        <v>29</v>
      </c>
      <c r="I2279" s="23" t="s">
        <v>30</v>
      </c>
      <c r="J2279" s="44"/>
      <c r="K2279" s="24" t="s">
        <v>84</v>
      </c>
      <c r="L2279" s="44"/>
      <c r="M2279" s="44"/>
      <c r="N2279" s="45" t="s">
        <v>32</v>
      </c>
      <c r="O2279" s="23" t="s">
        <v>5123</v>
      </c>
      <c r="P2279" s="46" t="s">
        <v>32</v>
      </c>
      <c r="Q2279" s="24" t="s">
        <v>54</v>
      </c>
      <c r="R2279" s="24" t="s">
        <v>35</v>
      </c>
      <c r="S2279" s="24" t="s">
        <v>36</v>
      </c>
      <c r="T2279" s="47">
        <v>40617.0</v>
      </c>
      <c r="U2279" s="24" t="s">
        <v>37</v>
      </c>
      <c r="V2279" s="24" t="s">
        <v>1618</v>
      </c>
      <c r="W2279" s="46" t="s">
        <v>36</v>
      </c>
      <c r="X2279" s="46" t="s">
        <v>6570</v>
      </c>
      <c r="Y2279" s="64">
        <v>40638.0</v>
      </c>
      <c r="Z2279" s="51" t="s">
        <v>6534</v>
      </c>
      <c r="AA2279" s="98" t="s">
        <v>6535</v>
      </c>
      <c r="AB2279" s="17" t="str">
        <f>VLOOKUP(Z2279,Gacetas!A:C,3,FALSE())</f>
        <v>https://drive.google.com/file/d/1fPrZCPmZFm9z9aLLpuUaA8gFuijTUMT4/view?usp=sharing</v>
      </c>
    </row>
    <row r="2280">
      <c r="A2280" s="11">
        <v>2279.0</v>
      </c>
      <c r="B2280" s="24" t="s">
        <v>1123</v>
      </c>
      <c r="C2280" s="24" t="s">
        <v>1123</v>
      </c>
      <c r="D2280" s="24" t="s">
        <v>1123</v>
      </c>
      <c r="E2280" s="78"/>
      <c r="F2280" s="78"/>
      <c r="G2280" s="78"/>
      <c r="H2280" s="23" t="s">
        <v>4672</v>
      </c>
      <c r="I2280" s="23" t="s">
        <v>30</v>
      </c>
      <c r="J2280" s="44"/>
      <c r="K2280" s="24" t="s">
        <v>45</v>
      </c>
      <c r="L2280" s="44"/>
      <c r="M2280" s="44"/>
      <c r="N2280" s="45" t="s">
        <v>32</v>
      </c>
      <c r="O2280" s="23" t="s">
        <v>5123</v>
      </c>
      <c r="P2280" s="46" t="s">
        <v>32</v>
      </c>
      <c r="Q2280" s="24" t="s">
        <v>54</v>
      </c>
      <c r="R2280" s="24" t="s">
        <v>35</v>
      </c>
      <c r="S2280" s="24" t="s">
        <v>36</v>
      </c>
      <c r="T2280" s="47">
        <v>40631.0</v>
      </c>
      <c r="U2280" s="24" t="s">
        <v>37</v>
      </c>
      <c r="V2280" s="24" t="s">
        <v>1618</v>
      </c>
      <c r="W2280" s="46" t="s">
        <v>36</v>
      </c>
      <c r="X2280" s="46" t="s">
        <v>6571</v>
      </c>
      <c r="Y2280" s="64">
        <v>40662.0</v>
      </c>
      <c r="Z2280" s="51" t="s">
        <v>6572</v>
      </c>
      <c r="AA2280" s="48" t="s">
        <v>6573</v>
      </c>
      <c r="AB2280" s="17" t="str">
        <f>VLOOKUP(Z2280,Gacetas!A:C,3,FALSE())</f>
        <v>https://drive.google.com/file/d/1_oPFkPhzjcyYnUuMrGHkRQsdBs5vDCqt/view?usp=sharing</v>
      </c>
    </row>
    <row r="2281">
      <c r="A2281" s="11">
        <v>2280.0</v>
      </c>
      <c r="B2281" s="24" t="s">
        <v>6574</v>
      </c>
      <c r="C2281" s="23" t="s">
        <v>1163</v>
      </c>
      <c r="D2281" s="24" t="s">
        <v>6574</v>
      </c>
      <c r="E2281" s="78"/>
      <c r="F2281" s="78"/>
      <c r="G2281" s="78"/>
      <c r="H2281" s="23" t="s">
        <v>29</v>
      </c>
      <c r="I2281" s="23" t="s">
        <v>30</v>
      </c>
      <c r="J2281" s="44"/>
      <c r="K2281" s="24" t="s">
        <v>145</v>
      </c>
      <c r="L2281" s="44"/>
      <c r="M2281" s="44"/>
      <c r="N2281" s="45" t="s">
        <v>32</v>
      </c>
      <c r="O2281" s="23" t="s">
        <v>5123</v>
      </c>
      <c r="P2281" s="46" t="s">
        <v>32</v>
      </c>
      <c r="Q2281" s="24" t="s">
        <v>54</v>
      </c>
      <c r="R2281" s="24" t="s">
        <v>35</v>
      </c>
      <c r="S2281" s="24" t="s">
        <v>36</v>
      </c>
      <c r="T2281" s="47">
        <v>40631.0</v>
      </c>
      <c r="U2281" s="24" t="s">
        <v>37</v>
      </c>
      <c r="V2281" s="24" t="s">
        <v>1618</v>
      </c>
      <c r="W2281" s="46" t="s">
        <v>36</v>
      </c>
      <c r="X2281" s="46" t="s">
        <v>6575</v>
      </c>
      <c r="Y2281" s="64">
        <v>40662.0</v>
      </c>
      <c r="Z2281" s="51" t="s">
        <v>6572</v>
      </c>
      <c r="AA2281" s="48" t="s">
        <v>6573</v>
      </c>
      <c r="AB2281" s="17" t="str">
        <f>VLOOKUP(Z2281,Gacetas!A:C,3,FALSE())</f>
        <v>https://drive.google.com/file/d/1_oPFkPhzjcyYnUuMrGHkRQsdBs5vDCqt/view?usp=sharing</v>
      </c>
    </row>
    <row r="2282">
      <c r="A2282" s="11">
        <v>2281.0</v>
      </c>
      <c r="B2282" s="24" t="s">
        <v>1102</v>
      </c>
      <c r="C2282" s="24" t="s">
        <v>1102</v>
      </c>
      <c r="D2282" s="24" t="s">
        <v>1102</v>
      </c>
      <c r="E2282" s="78"/>
      <c r="F2282" s="78"/>
      <c r="G2282" s="78"/>
      <c r="H2282" s="23" t="s">
        <v>29</v>
      </c>
      <c r="I2282" s="23" t="s">
        <v>30</v>
      </c>
      <c r="J2282" s="44"/>
      <c r="K2282" s="24" t="s">
        <v>84</v>
      </c>
      <c r="L2282" s="44"/>
      <c r="M2282" s="44"/>
      <c r="N2282" s="45" t="s">
        <v>32</v>
      </c>
      <c r="O2282" s="23" t="s">
        <v>5123</v>
      </c>
      <c r="P2282" s="46" t="s">
        <v>32</v>
      </c>
      <c r="Q2282" s="24" t="s">
        <v>54</v>
      </c>
      <c r="R2282" s="24" t="s">
        <v>35</v>
      </c>
      <c r="S2282" s="24" t="s">
        <v>36</v>
      </c>
      <c r="T2282" s="47">
        <v>40631.0</v>
      </c>
      <c r="U2282" s="24" t="s">
        <v>37</v>
      </c>
      <c r="V2282" s="24" t="s">
        <v>1618</v>
      </c>
      <c r="W2282" s="46" t="s">
        <v>36</v>
      </c>
      <c r="X2282" s="46" t="s">
        <v>6576</v>
      </c>
      <c r="Y2282" s="64">
        <v>40662.0</v>
      </c>
      <c r="Z2282" s="51" t="s">
        <v>6572</v>
      </c>
      <c r="AA2282" s="48" t="s">
        <v>6573</v>
      </c>
      <c r="AB2282" s="17" t="str">
        <f>VLOOKUP(Z2282,Gacetas!A:C,3,FALSE())</f>
        <v>https://drive.google.com/file/d/1_oPFkPhzjcyYnUuMrGHkRQsdBs5vDCqt/view?usp=sharing</v>
      </c>
    </row>
    <row r="2283">
      <c r="A2283" s="11">
        <v>2282.0</v>
      </c>
      <c r="B2283" s="24" t="s">
        <v>6577</v>
      </c>
      <c r="C2283" s="24" t="s">
        <v>1087</v>
      </c>
      <c r="D2283" s="24" t="s">
        <v>6577</v>
      </c>
      <c r="E2283" s="78"/>
      <c r="F2283" s="78"/>
      <c r="G2283" s="78"/>
      <c r="H2283" s="23" t="s">
        <v>29</v>
      </c>
      <c r="I2283" s="23" t="s">
        <v>30</v>
      </c>
      <c r="J2283" s="44"/>
      <c r="K2283" s="24" t="s">
        <v>45</v>
      </c>
      <c r="L2283" s="44"/>
      <c r="M2283" s="44"/>
      <c r="N2283" s="45" t="s">
        <v>32</v>
      </c>
      <c r="O2283" s="23" t="s">
        <v>5123</v>
      </c>
      <c r="P2283" s="46" t="s">
        <v>32</v>
      </c>
      <c r="Q2283" s="24" t="s">
        <v>54</v>
      </c>
      <c r="R2283" s="24" t="s">
        <v>35</v>
      </c>
      <c r="S2283" s="24" t="s">
        <v>36</v>
      </c>
      <c r="T2283" s="47">
        <v>40631.0</v>
      </c>
      <c r="U2283" s="24" t="s">
        <v>37</v>
      </c>
      <c r="V2283" s="24" t="s">
        <v>1618</v>
      </c>
      <c r="W2283" s="46" t="s">
        <v>36</v>
      </c>
      <c r="X2283" s="46" t="s">
        <v>6578</v>
      </c>
      <c r="Y2283" s="64">
        <v>40662.0</v>
      </c>
      <c r="Z2283" s="51" t="s">
        <v>6572</v>
      </c>
      <c r="AA2283" s="48" t="s">
        <v>6573</v>
      </c>
      <c r="AB2283" s="17" t="str">
        <f>VLOOKUP(Z2283,Gacetas!A:C,3,FALSE())</f>
        <v>https://drive.google.com/file/d/1_oPFkPhzjcyYnUuMrGHkRQsdBs5vDCqt/view?usp=sharing</v>
      </c>
    </row>
    <row r="2284">
      <c r="A2284" s="11">
        <v>2283.0</v>
      </c>
      <c r="B2284" s="24" t="s">
        <v>6579</v>
      </c>
      <c r="C2284" s="24" t="s">
        <v>3777</v>
      </c>
      <c r="D2284" s="24" t="s">
        <v>6579</v>
      </c>
      <c r="E2284" s="78"/>
      <c r="F2284" s="78"/>
      <c r="G2284" s="78"/>
      <c r="H2284" s="23" t="s">
        <v>29</v>
      </c>
      <c r="I2284" s="23" t="s">
        <v>30</v>
      </c>
      <c r="J2284" s="44"/>
      <c r="K2284" s="24" t="s">
        <v>145</v>
      </c>
      <c r="L2284" s="44"/>
      <c r="M2284" s="44"/>
      <c r="N2284" s="45" t="s">
        <v>32</v>
      </c>
      <c r="O2284" s="23" t="s">
        <v>5123</v>
      </c>
      <c r="P2284" s="46" t="s">
        <v>32</v>
      </c>
      <c r="Q2284" s="24" t="s">
        <v>54</v>
      </c>
      <c r="R2284" s="24" t="s">
        <v>35</v>
      </c>
      <c r="S2284" s="24" t="s">
        <v>36</v>
      </c>
      <c r="T2284" s="47">
        <v>40631.0</v>
      </c>
      <c r="U2284" s="24" t="s">
        <v>37</v>
      </c>
      <c r="V2284" s="24" t="s">
        <v>1618</v>
      </c>
      <c r="W2284" s="46" t="s">
        <v>36</v>
      </c>
      <c r="X2284" s="46" t="s">
        <v>6580</v>
      </c>
      <c r="Y2284" s="64">
        <v>40662.0</v>
      </c>
      <c r="Z2284" s="51" t="s">
        <v>6572</v>
      </c>
      <c r="AA2284" s="48" t="s">
        <v>6573</v>
      </c>
      <c r="AB2284" s="17" t="str">
        <f>VLOOKUP(Z2284,Gacetas!A:C,3,FALSE())</f>
        <v>https://drive.google.com/file/d/1_oPFkPhzjcyYnUuMrGHkRQsdBs5vDCqt/view?usp=sharing</v>
      </c>
    </row>
    <row r="2285">
      <c r="A2285" s="11">
        <v>2284.0</v>
      </c>
      <c r="B2285" s="24" t="s">
        <v>6581</v>
      </c>
      <c r="C2285" s="24" t="s">
        <v>6582</v>
      </c>
      <c r="D2285" s="24" t="s">
        <v>6583</v>
      </c>
      <c r="E2285" s="78"/>
      <c r="F2285" s="78"/>
      <c r="G2285" s="78"/>
      <c r="H2285" s="23" t="s">
        <v>29</v>
      </c>
      <c r="I2285" s="23" t="s">
        <v>30</v>
      </c>
      <c r="J2285" s="44"/>
      <c r="K2285" s="24" t="s">
        <v>102</v>
      </c>
      <c r="L2285" s="44"/>
      <c r="M2285" s="44"/>
      <c r="N2285" s="45" t="s">
        <v>32</v>
      </c>
      <c r="O2285" s="23" t="s">
        <v>202</v>
      </c>
      <c r="P2285" s="46" t="s">
        <v>53</v>
      </c>
      <c r="Q2285" s="24" t="s">
        <v>54</v>
      </c>
      <c r="R2285" s="24" t="s">
        <v>35</v>
      </c>
      <c r="S2285" s="24" t="s">
        <v>36</v>
      </c>
      <c r="T2285" s="47">
        <v>40632.0</v>
      </c>
      <c r="U2285" s="24" t="s">
        <v>37</v>
      </c>
      <c r="V2285" s="24" t="s">
        <v>1618</v>
      </c>
      <c r="W2285" s="46" t="s">
        <v>36</v>
      </c>
      <c r="X2285" s="46" t="s">
        <v>6584</v>
      </c>
      <c r="Y2285" s="64">
        <v>40662.0</v>
      </c>
      <c r="Z2285" s="51" t="s">
        <v>6572</v>
      </c>
      <c r="AA2285" s="48" t="s">
        <v>6573</v>
      </c>
      <c r="AB2285" s="17" t="str">
        <f>VLOOKUP(Z2285,Gacetas!A:C,3,FALSE())</f>
        <v>https://drive.google.com/file/d/1_oPFkPhzjcyYnUuMrGHkRQsdBs5vDCqt/view?usp=sharing</v>
      </c>
    </row>
    <row r="2286">
      <c r="A2286" s="11">
        <v>2285.0</v>
      </c>
      <c r="B2286" s="24" t="s">
        <v>1141</v>
      </c>
      <c r="C2286" s="24" t="s">
        <v>1141</v>
      </c>
      <c r="D2286" s="24" t="s">
        <v>1141</v>
      </c>
      <c r="E2286" s="78"/>
      <c r="F2286" s="78"/>
      <c r="G2286" s="78"/>
      <c r="H2286" s="23" t="s">
        <v>29</v>
      </c>
      <c r="I2286" s="23" t="s">
        <v>30</v>
      </c>
      <c r="J2286" s="44"/>
      <c r="K2286" s="24" t="s">
        <v>145</v>
      </c>
      <c r="L2286" s="44"/>
      <c r="M2286" s="44"/>
      <c r="N2286" s="45" t="s">
        <v>32</v>
      </c>
      <c r="O2286" s="23" t="s">
        <v>5123</v>
      </c>
      <c r="P2286" s="46" t="s">
        <v>32</v>
      </c>
      <c r="Q2286" s="24" t="s">
        <v>54</v>
      </c>
      <c r="R2286" s="24" t="s">
        <v>35</v>
      </c>
      <c r="S2286" s="24" t="s">
        <v>36</v>
      </c>
      <c r="T2286" s="47">
        <v>40632.0</v>
      </c>
      <c r="U2286" s="24" t="s">
        <v>37</v>
      </c>
      <c r="V2286" s="24" t="s">
        <v>1618</v>
      </c>
      <c r="W2286" s="46" t="s">
        <v>36</v>
      </c>
      <c r="X2286" s="46" t="s">
        <v>6585</v>
      </c>
      <c r="Y2286" s="64">
        <v>40662.0</v>
      </c>
      <c r="Z2286" s="51" t="s">
        <v>6572</v>
      </c>
      <c r="AA2286" s="48" t="s">
        <v>6573</v>
      </c>
      <c r="AB2286" s="17" t="str">
        <f>VLOOKUP(Z2286,Gacetas!A:C,3,FALSE())</f>
        <v>https://drive.google.com/file/d/1_oPFkPhzjcyYnUuMrGHkRQsdBs5vDCqt/view?usp=sharing</v>
      </c>
    </row>
    <row r="2287">
      <c r="A2287" s="11">
        <v>2286.0</v>
      </c>
      <c r="B2287" s="24" t="s">
        <v>1002</v>
      </c>
      <c r="C2287" s="24" t="s">
        <v>1002</v>
      </c>
      <c r="D2287" s="24" t="s">
        <v>1002</v>
      </c>
      <c r="E2287" s="78"/>
      <c r="F2287" s="78"/>
      <c r="G2287" s="78"/>
      <c r="H2287" s="23" t="s">
        <v>29</v>
      </c>
      <c r="I2287" s="23" t="s">
        <v>30</v>
      </c>
      <c r="J2287" s="44"/>
      <c r="K2287" s="24" t="s">
        <v>214</v>
      </c>
      <c r="L2287" s="44"/>
      <c r="M2287" s="44"/>
      <c r="N2287" s="45" t="s">
        <v>32</v>
      </c>
      <c r="O2287" s="23" t="s">
        <v>5123</v>
      </c>
      <c r="P2287" s="46" t="s">
        <v>32</v>
      </c>
      <c r="Q2287" s="24" t="s">
        <v>54</v>
      </c>
      <c r="R2287" s="24" t="s">
        <v>35</v>
      </c>
      <c r="S2287" s="24" t="s">
        <v>36</v>
      </c>
      <c r="T2287" s="47">
        <v>40632.0</v>
      </c>
      <c r="U2287" s="24" t="s">
        <v>37</v>
      </c>
      <c r="V2287" s="24" t="s">
        <v>1618</v>
      </c>
      <c r="W2287" s="46" t="s">
        <v>36</v>
      </c>
      <c r="X2287" s="46" t="s">
        <v>6586</v>
      </c>
      <c r="Y2287" s="64">
        <v>40662.0</v>
      </c>
      <c r="Z2287" s="51" t="s">
        <v>6572</v>
      </c>
      <c r="AA2287" s="48" t="s">
        <v>6573</v>
      </c>
      <c r="AB2287" s="17" t="str">
        <f>VLOOKUP(Z2287,Gacetas!A:C,3,FALSE())</f>
        <v>https://drive.google.com/file/d/1_oPFkPhzjcyYnUuMrGHkRQsdBs5vDCqt/view?usp=sharing</v>
      </c>
    </row>
    <row r="2288">
      <c r="A2288" s="11">
        <v>2287.0</v>
      </c>
      <c r="B2288" s="24" t="s">
        <v>3770</v>
      </c>
      <c r="C2288" s="14" t="s">
        <v>3770</v>
      </c>
      <c r="D2288" s="24" t="s">
        <v>3770</v>
      </c>
      <c r="E2288" s="78"/>
      <c r="F2288" s="78"/>
      <c r="G2288" s="78"/>
      <c r="H2288" s="23" t="s">
        <v>29</v>
      </c>
      <c r="I2288" s="23" t="s">
        <v>30</v>
      </c>
      <c r="J2288" s="44"/>
      <c r="K2288" s="24" t="s">
        <v>107</v>
      </c>
      <c r="L2288" s="44"/>
      <c r="M2288" s="44"/>
      <c r="N2288" s="45" t="s">
        <v>32</v>
      </c>
      <c r="O2288" s="23" t="s">
        <v>5123</v>
      </c>
      <c r="P2288" s="46" t="s">
        <v>32</v>
      </c>
      <c r="Q2288" s="24" t="s">
        <v>54</v>
      </c>
      <c r="R2288" s="24" t="s">
        <v>35</v>
      </c>
      <c r="S2288" s="24" t="s">
        <v>36</v>
      </c>
      <c r="T2288" s="47">
        <v>40632.0</v>
      </c>
      <c r="U2288" s="24" t="s">
        <v>37</v>
      </c>
      <c r="V2288" s="24" t="s">
        <v>1618</v>
      </c>
      <c r="W2288" s="46" t="s">
        <v>36</v>
      </c>
      <c r="X2288" s="46" t="s">
        <v>6587</v>
      </c>
      <c r="Y2288" s="64">
        <v>40662.0</v>
      </c>
      <c r="Z2288" s="51" t="s">
        <v>6572</v>
      </c>
      <c r="AA2288" s="48" t="s">
        <v>6573</v>
      </c>
      <c r="AB2288" s="17" t="str">
        <f>VLOOKUP(Z2288,Gacetas!A:C,3,FALSE())</f>
        <v>https://drive.google.com/file/d/1_oPFkPhzjcyYnUuMrGHkRQsdBs5vDCqt/view?usp=sharing</v>
      </c>
    </row>
    <row r="2289">
      <c r="A2289" s="11">
        <v>2288.0</v>
      </c>
      <c r="B2289" s="24" t="s">
        <v>4255</v>
      </c>
      <c r="C2289" s="24" t="s">
        <v>4255</v>
      </c>
      <c r="D2289" s="24" t="s">
        <v>4255</v>
      </c>
      <c r="E2289" s="78"/>
      <c r="F2289" s="78"/>
      <c r="G2289" s="78"/>
      <c r="H2289" s="23" t="s">
        <v>4646</v>
      </c>
      <c r="I2289" s="23" t="s">
        <v>30</v>
      </c>
      <c r="J2289" s="44"/>
      <c r="K2289" s="24" t="s">
        <v>145</v>
      </c>
      <c r="L2289" s="44"/>
      <c r="M2289" s="44"/>
      <c r="N2289" s="45" t="s">
        <v>32</v>
      </c>
      <c r="O2289" s="23" t="s">
        <v>5123</v>
      </c>
      <c r="P2289" s="46" t="s">
        <v>32</v>
      </c>
      <c r="Q2289" s="24" t="s">
        <v>34</v>
      </c>
      <c r="R2289" s="24" t="s">
        <v>35</v>
      </c>
      <c r="S2289" s="24" t="s">
        <v>36</v>
      </c>
      <c r="T2289" s="47">
        <v>40632.0</v>
      </c>
      <c r="U2289" s="24" t="s">
        <v>37</v>
      </c>
      <c r="V2289" s="24" t="s">
        <v>1618</v>
      </c>
      <c r="W2289" s="46" t="s">
        <v>36</v>
      </c>
      <c r="X2289" s="46" t="s">
        <v>6588</v>
      </c>
      <c r="Y2289" s="64">
        <v>40662.0</v>
      </c>
      <c r="Z2289" s="51" t="s">
        <v>6572</v>
      </c>
      <c r="AA2289" s="48" t="s">
        <v>6573</v>
      </c>
      <c r="AB2289" s="17" t="str">
        <f>VLOOKUP(Z2289,Gacetas!A:C,3,FALSE())</f>
        <v>https://drive.google.com/file/d/1_oPFkPhzjcyYnUuMrGHkRQsdBs5vDCqt/view?usp=sharing</v>
      </c>
    </row>
    <row r="2290">
      <c r="A2290" s="11">
        <v>2289.0</v>
      </c>
      <c r="B2290" s="24" t="s">
        <v>6589</v>
      </c>
      <c r="C2290" s="24" t="s">
        <v>6590</v>
      </c>
      <c r="D2290" s="24" t="s">
        <v>6589</v>
      </c>
      <c r="E2290" s="78"/>
      <c r="F2290" s="78"/>
      <c r="G2290" s="78"/>
      <c r="H2290" s="23" t="s">
        <v>29</v>
      </c>
      <c r="I2290" s="23" t="s">
        <v>30</v>
      </c>
      <c r="J2290" s="44"/>
      <c r="K2290" s="24" t="s">
        <v>31</v>
      </c>
      <c r="L2290" s="44"/>
      <c r="M2290" s="44"/>
      <c r="N2290" s="45" t="s">
        <v>32</v>
      </c>
      <c r="O2290" s="23" t="s">
        <v>5123</v>
      </c>
      <c r="P2290" s="46" t="s">
        <v>32</v>
      </c>
      <c r="Q2290" s="24" t="s">
        <v>54</v>
      </c>
      <c r="R2290" s="24" t="s">
        <v>35</v>
      </c>
      <c r="S2290" s="24" t="s">
        <v>36</v>
      </c>
      <c r="T2290" s="47">
        <v>40639.0</v>
      </c>
      <c r="U2290" s="24" t="s">
        <v>37</v>
      </c>
      <c r="V2290" s="24" t="s">
        <v>1618</v>
      </c>
      <c r="W2290" s="46" t="s">
        <v>36</v>
      </c>
      <c r="X2290" s="46" t="s">
        <v>6591</v>
      </c>
      <c r="Y2290" s="64">
        <v>40662.0</v>
      </c>
      <c r="Z2290" s="51" t="s">
        <v>6572</v>
      </c>
      <c r="AA2290" s="48" t="s">
        <v>6573</v>
      </c>
      <c r="AB2290" s="17" t="str">
        <f>VLOOKUP(Z2290,Gacetas!A:C,3,FALSE())</f>
        <v>https://drive.google.com/file/d/1_oPFkPhzjcyYnUuMrGHkRQsdBs5vDCqt/view?usp=sharing</v>
      </c>
    </row>
    <row r="2291">
      <c r="A2291" s="11">
        <v>2290.0</v>
      </c>
      <c r="B2291" s="24" t="s">
        <v>1072</v>
      </c>
      <c r="C2291" s="24" t="s">
        <v>1072</v>
      </c>
      <c r="D2291" s="24" t="s">
        <v>1072</v>
      </c>
      <c r="E2291" s="78"/>
      <c r="F2291" s="78"/>
      <c r="G2291" s="78"/>
      <c r="H2291" s="23" t="s">
        <v>29</v>
      </c>
      <c r="I2291" s="23" t="s">
        <v>30</v>
      </c>
      <c r="J2291" s="44"/>
      <c r="K2291" s="24" t="s">
        <v>229</v>
      </c>
      <c r="L2291" s="44"/>
      <c r="M2291" s="44"/>
      <c r="N2291" s="45" t="s">
        <v>32</v>
      </c>
      <c r="O2291" s="23" t="s">
        <v>5123</v>
      </c>
      <c r="P2291" s="46" t="s">
        <v>32</v>
      </c>
      <c r="Q2291" s="24" t="s">
        <v>54</v>
      </c>
      <c r="R2291" s="24" t="s">
        <v>35</v>
      </c>
      <c r="S2291" s="24" t="s">
        <v>36</v>
      </c>
      <c r="T2291" s="47">
        <v>40641.0</v>
      </c>
      <c r="U2291" s="24" t="s">
        <v>37</v>
      </c>
      <c r="V2291" s="24" t="s">
        <v>1618</v>
      </c>
      <c r="W2291" s="46" t="s">
        <v>36</v>
      </c>
      <c r="X2291" s="46" t="s">
        <v>6592</v>
      </c>
      <c r="Y2291" s="64">
        <v>40662.0</v>
      </c>
      <c r="Z2291" s="51" t="s">
        <v>6572</v>
      </c>
      <c r="AA2291" s="48" t="s">
        <v>6573</v>
      </c>
      <c r="AB2291" s="17" t="str">
        <f>VLOOKUP(Z2291,Gacetas!A:C,3,FALSE())</f>
        <v>https://drive.google.com/file/d/1_oPFkPhzjcyYnUuMrGHkRQsdBs5vDCqt/view?usp=sharing</v>
      </c>
    </row>
    <row r="2292">
      <c r="A2292" s="11">
        <v>2291.0</v>
      </c>
      <c r="B2292" s="24" t="s">
        <v>5228</v>
      </c>
      <c r="C2292" s="24" t="s">
        <v>5228</v>
      </c>
      <c r="D2292" s="24" t="s">
        <v>5228</v>
      </c>
      <c r="E2292" s="78"/>
      <c r="F2292" s="78"/>
      <c r="G2292" s="78"/>
      <c r="H2292" s="23" t="s">
        <v>29</v>
      </c>
      <c r="I2292" s="23" t="s">
        <v>30</v>
      </c>
      <c r="J2292" s="44"/>
      <c r="K2292" s="24" t="s">
        <v>145</v>
      </c>
      <c r="L2292" s="44"/>
      <c r="M2292" s="44"/>
      <c r="N2292" s="45" t="s">
        <v>32</v>
      </c>
      <c r="O2292" s="23" t="s">
        <v>5123</v>
      </c>
      <c r="P2292" s="46" t="s">
        <v>32</v>
      </c>
      <c r="Q2292" s="24" t="s">
        <v>54</v>
      </c>
      <c r="R2292" s="24" t="s">
        <v>35</v>
      </c>
      <c r="S2292" s="24" t="s">
        <v>36</v>
      </c>
      <c r="T2292" s="47">
        <v>40641.0</v>
      </c>
      <c r="U2292" s="24" t="s">
        <v>37</v>
      </c>
      <c r="V2292" s="24" t="s">
        <v>1618</v>
      </c>
      <c r="W2292" s="46" t="s">
        <v>36</v>
      </c>
      <c r="X2292" s="46" t="s">
        <v>6593</v>
      </c>
      <c r="Y2292" s="64">
        <v>40662.0</v>
      </c>
      <c r="Z2292" s="51" t="s">
        <v>6572</v>
      </c>
      <c r="AA2292" s="48" t="s">
        <v>6573</v>
      </c>
      <c r="AB2292" s="17" t="str">
        <f>VLOOKUP(Z2292,Gacetas!A:C,3,FALSE())</f>
        <v>https://drive.google.com/file/d/1_oPFkPhzjcyYnUuMrGHkRQsdBs5vDCqt/view?usp=sharing</v>
      </c>
    </row>
    <row r="2293">
      <c r="A2293" s="11">
        <v>2292.0</v>
      </c>
      <c r="B2293" s="24" t="s">
        <v>6594</v>
      </c>
      <c r="C2293" s="24" t="s">
        <v>6595</v>
      </c>
      <c r="D2293" s="24" t="s">
        <v>6594</v>
      </c>
      <c r="E2293" s="78"/>
      <c r="F2293" s="78"/>
      <c r="G2293" s="78"/>
      <c r="H2293" s="23" t="s">
        <v>29</v>
      </c>
      <c r="I2293" s="23" t="s">
        <v>30</v>
      </c>
      <c r="J2293" s="44"/>
      <c r="K2293" s="24" t="s">
        <v>300</v>
      </c>
      <c r="L2293" s="44"/>
      <c r="M2293" s="44"/>
      <c r="N2293" s="45" t="s">
        <v>32</v>
      </c>
      <c r="O2293" s="23" t="s">
        <v>5123</v>
      </c>
      <c r="P2293" s="46" t="s">
        <v>32</v>
      </c>
      <c r="Q2293" s="24" t="s">
        <v>54</v>
      </c>
      <c r="R2293" s="24" t="s">
        <v>35</v>
      </c>
      <c r="S2293" s="24" t="s">
        <v>36</v>
      </c>
      <c r="T2293" s="47">
        <v>40641.0</v>
      </c>
      <c r="U2293" s="24" t="s">
        <v>37</v>
      </c>
      <c r="V2293" s="24" t="s">
        <v>1618</v>
      </c>
      <c r="W2293" s="46" t="s">
        <v>36</v>
      </c>
      <c r="X2293" s="46" t="s">
        <v>6596</v>
      </c>
      <c r="Y2293" s="64">
        <v>40662.0</v>
      </c>
      <c r="Z2293" s="51" t="s">
        <v>6572</v>
      </c>
      <c r="AA2293" s="48" t="s">
        <v>6573</v>
      </c>
      <c r="AB2293" s="17" t="str">
        <f>VLOOKUP(Z2293,Gacetas!A:C,3,FALSE())</f>
        <v>https://drive.google.com/file/d/1_oPFkPhzjcyYnUuMrGHkRQsdBs5vDCqt/view?usp=sharing</v>
      </c>
    </row>
    <row r="2294">
      <c r="A2294" s="11">
        <v>2293.0</v>
      </c>
      <c r="B2294" s="24" t="s">
        <v>1186</v>
      </c>
      <c r="C2294" s="24" t="s">
        <v>1186</v>
      </c>
      <c r="D2294" s="24" t="s">
        <v>1186</v>
      </c>
      <c r="E2294" s="78"/>
      <c r="F2294" s="78"/>
      <c r="G2294" s="78"/>
      <c r="H2294" s="23" t="s">
        <v>29</v>
      </c>
      <c r="I2294" s="23" t="s">
        <v>30</v>
      </c>
      <c r="J2294" s="44"/>
      <c r="K2294" s="24" t="s">
        <v>331</v>
      </c>
      <c r="L2294" s="44"/>
      <c r="M2294" s="44"/>
      <c r="N2294" s="45" t="s">
        <v>32</v>
      </c>
      <c r="O2294" s="23" t="s">
        <v>5123</v>
      </c>
      <c r="P2294" s="46" t="s">
        <v>32</v>
      </c>
      <c r="Q2294" s="24" t="s">
        <v>54</v>
      </c>
      <c r="R2294" s="24" t="s">
        <v>35</v>
      </c>
      <c r="S2294" s="24" t="s">
        <v>36</v>
      </c>
      <c r="T2294" s="47">
        <v>40641.0</v>
      </c>
      <c r="U2294" s="24" t="s">
        <v>37</v>
      </c>
      <c r="V2294" s="24" t="s">
        <v>1618</v>
      </c>
      <c r="W2294" s="46" t="s">
        <v>36</v>
      </c>
      <c r="X2294" s="46" t="s">
        <v>6597</v>
      </c>
      <c r="Y2294" s="64">
        <v>40662.0</v>
      </c>
      <c r="Z2294" s="51" t="s">
        <v>6572</v>
      </c>
      <c r="AA2294" s="48" t="s">
        <v>6573</v>
      </c>
      <c r="AB2294" s="17" t="str">
        <f>VLOOKUP(Z2294,Gacetas!A:C,3,FALSE())</f>
        <v>https://drive.google.com/file/d/1_oPFkPhzjcyYnUuMrGHkRQsdBs5vDCqt/view?usp=sharing</v>
      </c>
    </row>
    <row r="2295">
      <c r="A2295" s="11">
        <v>2294.0</v>
      </c>
      <c r="B2295" s="24" t="s">
        <v>1148</v>
      </c>
      <c r="C2295" s="24" t="s">
        <v>1148</v>
      </c>
      <c r="D2295" s="24" t="s">
        <v>1148</v>
      </c>
      <c r="E2295" s="78"/>
      <c r="F2295" s="78"/>
      <c r="G2295" s="78"/>
      <c r="H2295" s="23" t="s">
        <v>29</v>
      </c>
      <c r="I2295" s="23" t="s">
        <v>30</v>
      </c>
      <c r="J2295" s="44"/>
      <c r="K2295" s="24" t="s">
        <v>45</v>
      </c>
      <c r="L2295" s="44"/>
      <c r="M2295" s="44"/>
      <c r="N2295" s="45" t="s">
        <v>32</v>
      </c>
      <c r="O2295" s="23" t="s">
        <v>5123</v>
      </c>
      <c r="P2295" s="46" t="s">
        <v>32</v>
      </c>
      <c r="Q2295" s="24" t="s">
        <v>54</v>
      </c>
      <c r="R2295" s="24" t="s">
        <v>35</v>
      </c>
      <c r="S2295" s="24" t="s">
        <v>36</v>
      </c>
      <c r="T2295" s="47">
        <v>40641.0</v>
      </c>
      <c r="U2295" s="24" t="s">
        <v>37</v>
      </c>
      <c r="V2295" s="24" t="s">
        <v>1618</v>
      </c>
      <c r="W2295" s="46" t="s">
        <v>36</v>
      </c>
      <c r="X2295" s="46" t="s">
        <v>6598</v>
      </c>
      <c r="Y2295" s="64">
        <v>40666.0</v>
      </c>
      <c r="Z2295" s="51" t="s">
        <v>6599</v>
      </c>
      <c r="AA2295" s="48" t="s">
        <v>6600</v>
      </c>
      <c r="AB2295" s="17" t="str">
        <f>VLOOKUP(Z2295,Gacetas!A:C,3,FALSE())</f>
        <v>https://drive.google.com/file/d/1EgJCu-KbokgWdb-FXFkA8SBw-M2k3SXz/view?usp=sharing</v>
      </c>
    </row>
    <row r="2296">
      <c r="A2296" s="11">
        <v>2295.0</v>
      </c>
      <c r="B2296" s="24" t="s">
        <v>6601</v>
      </c>
      <c r="C2296" s="24" t="s">
        <v>6601</v>
      </c>
      <c r="D2296" s="24" t="s">
        <v>6601</v>
      </c>
      <c r="E2296" s="78"/>
      <c r="F2296" s="78"/>
      <c r="G2296" s="78"/>
      <c r="H2296" s="23" t="s">
        <v>29</v>
      </c>
      <c r="I2296" s="23" t="s">
        <v>30</v>
      </c>
      <c r="J2296" s="44"/>
      <c r="K2296" s="24" t="s">
        <v>45</v>
      </c>
      <c r="L2296" s="44"/>
      <c r="M2296" s="44"/>
      <c r="N2296" s="45" t="s">
        <v>32</v>
      </c>
      <c r="O2296" s="23" t="s">
        <v>6602</v>
      </c>
      <c r="P2296" s="46" t="s">
        <v>32</v>
      </c>
      <c r="Q2296" s="24" t="s">
        <v>54</v>
      </c>
      <c r="R2296" s="24" t="s">
        <v>35</v>
      </c>
      <c r="S2296" s="24" t="s">
        <v>36</v>
      </c>
      <c r="T2296" s="47">
        <v>40644.0</v>
      </c>
      <c r="U2296" s="24" t="s">
        <v>37</v>
      </c>
      <c r="V2296" s="24" t="s">
        <v>1618</v>
      </c>
      <c r="W2296" s="46" t="s">
        <v>36</v>
      </c>
      <c r="X2296" s="46" t="s">
        <v>6603</v>
      </c>
      <c r="Y2296" s="64">
        <v>40666.0</v>
      </c>
      <c r="Z2296" s="51" t="s">
        <v>6599</v>
      </c>
      <c r="AA2296" s="48" t="s">
        <v>6600</v>
      </c>
      <c r="AB2296" s="17" t="str">
        <f>VLOOKUP(Z2296,Gacetas!A:C,3,FALSE())</f>
        <v>https://drive.google.com/file/d/1EgJCu-KbokgWdb-FXFkA8SBw-M2k3SXz/view?usp=sharing</v>
      </c>
    </row>
    <row r="2297">
      <c r="A2297" s="11">
        <v>2296.0</v>
      </c>
      <c r="B2297" s="24" t="s">
        <v>1135</v>
      </c>
      <c r="C2297" s="24" t="s">
        <v>1135</v>
      </c>
      <c r="D2297" s="24" t="s">
        <v>1135</v>
      </c>
      <c r="E2297" s="78"/>
      <c r="F2297" s="78"/>
      <c r="G2297" s="78"/>
      <c r="H2297" s="23" t="s">
        <v>29</v>
      </c>
      <c r="I2297" s="23" t="s">
        <v>30</v>
      </c>
      <c r="J2297" s="44"/>
      <c r="K2297" s="24" t="s">
        <v>45</v>
      </c>
      <c r="L2297" s="44"/>
      <c r="M2297" s="44"/>
      <c r="N2297" s="45" t="s">
        <v>32</v>
      </c>
      <c r="O2297" s="23" t="s">
        <v>5123</v>
      </c>
      <c r="P2297" s="46" t="s">
        <v>32</v>
      </c>
      <c r="Q2297" s="24" t="s">
        <v>54</v>
      </c>
      <c r="R2297" s="24" t="s">
        <v>35</v>
      </c>
      <c r="S2297" s="24" t="s">
        <v>36</v>
      </c>
      <c r="T2297" s="47">
        <v>40644.0</v>
      </c>
      <c r="U2297" s="24" t="s">
        <v>37</v>
      </c>
      <c r="V2297" s="24" t="s">
        <v>1618</v>
      </c>
      <c r="W2297" s="46" t="s">
        <v>36</v>
      </c>
      <c r="X2297" s="46" t="s">
        <v>6604</v>
      </c>
      <c r="Y2297" s="64">
        <v>40666.0</v>
      </c>
      <c r="Z2297" s="51" t="s">
        <v>6599</v>
      </c>
      <c r="AA2297" s="48" t="s">
        <v>6600</v>
      </c>
      <c r="AB2297" s="17" t="str">
        <f>VLOOKUP(Z2297,Gacetas!A:C,3,FALSE())</f>
        <v>https://drive.google.com/file/d/1EgJCu-KbokgWdb-FXFkA8SBw-M2k3SXz/view?usp=sharing</v>
      </c>
    </row>
    <row r="2298">
      <c r="A2298" s="11">
        <v>2297.0</v>
      </c>
      <c r="B2298" s="24" t="s">
        <v>6605</v>
      </c>
      <c r="C2298" s="24" t="s">
        <v>6605</v>
      </c>
      <c r="D2298" s="24" t="s">
        <v>6605</v>
      </c>
      <c r="E2298" s="78"/>
      <c r="F2298" s="78"/>
      <c r="G2298" s="78"/>
      <c r="H2298" s="23" t="s">
        <v>29</v>
      </c>
      <c r="I2298" s="23" t="s">
        <v>30</v>
      </c>
      <c r="J2298" s="44"/>
      <c r="K2298" s="24" t="s">
        <v>45</v>
      </c>
      <c r="L2298" s="44"/>
      <c r="M2298" s="44"/>
      <c r="N2298" s="45" t="s">
        <v>32</v>
      </c>
      <c r="O2298" s="23" t="s">
        <v>5168</v>
      </c>
      <c r="P2298" s="46" t="s">
        <v>32</v>
      </c>
      <c r="Q2298" s="24" t="s">
        <v>54</v>
      </c>
      <c r="R2298" s="24" t="s">
        <v>35</v>
      </c>
      <c r="S2298" s="24" t="s">
        <v>36</v>
      </c>
      <c r="T2298" s="47">
        <v>40644.0</v>
      </c>
      <c r="U2298" s="24" t="s">
        <v>37</v>
      </c>
      <c r="V2298" s="24" t="s">
        <v>1618</v>
      </c>
      <c r="W2298" s="46" t="s">
        <v>36</v>
      </c>
      <c r="X2298" s="46" t="s">
        <v>6606</v>
      </c>
      <c r="Y2298" s="64">
        <v>40666.0</v>
      </c>
      <c r="Z2298" s="51" t="s">
        <v>6599</v>
      </c>
      <c r="AA2298" s="48" t="s">
        <v>6600</v>
      </c>
      <c r="AB2298" s="17" t="str">
        <f>VLOOKUP(Z2298,Gacetas!A:C,3,FALSE())</f>
        <v>https://drive.google.com/file/d/1EgJCu-KbokgWdb-FXFkA8SBw-M2k3SXz/view?usp=sharing</v>
      </c>
    </row>
    <row r="2299">
      <c r="A2299" s="11">
        <v>2298.0</v>
      </c>
      <c r="B2299" s="24" t="s">
        <v>1109</v>
      </c>
      <c r="C2299" s="14" t="s">
        <v>1109</v>
      </c>
      <c r="D2299" s="24" t="s">
        <v>1109</v>
      </c>
      <c r="E2299" s="78"/>
      <c r="F2299" s="78"/>
      <c r="G2299" s="78"/>
      <c r="H2299" s="23" t="s">
        <v>29</v>
      </c>
      <c r="I2299" s="23" t="s">
        <v>30</v>
      </c>
      <c r="J2299" s="44"/>
      <c r="K2299" s="24" t="s">
        <v>107</v>
      </c>
      <c r="L2299" s="44"/>
      <c r="M2299" s="44"/>
      <c r="N2299" s="45" t="s">
        <v>32</v>
      </c>
      <c r="O2299" s="23" t="s">
        <v>5168</v>
      </c>
      <c r="P2299" s="46" t="s">
        <v>32</v>
      </c>
      <c r="Q2299" s="24" t="s">
        <v>54</v>
      </c>
      <c r="R2299" s="24" t="s">
        <v>35</v>
      </c>
      <c r="S2299" s="24" t="s">
        <v>36</v>
      </c>
      <c r="T2299" s="47">
        <v>40644.0</v>
      </c>
      <c r="U2299" s="24" t="s">
        <v>37</v>
      </c>
      <c r="V2299" s="24" t="s">
        <v>1618</v>
      </c>
      <c r="W2299" s="46" t="s">
        <v>36</v>
      </c>
      <c r="X2299" s="46" t="s">
        <v>6607</v>
      </c>
      <c r="Y2299" s="64">
        <v>40666.0</v>
      </c>
      <c r="Z2299" s="51" t="s">
        <v>6599</v>
      </c>
      <c r="AA2299" s="48" t="s">
        <v>6600</v>
      </c>
      <c r="AB2299" s="17" t="str">
        <f>VLOOKUP(Z2299,Gacetas!A:C,3,FALSE())</f>
        <v>https://drive.google.com/file/d/1EgJCu-KbokgWdb-FXFkA8SBw-M2k3SXz/view?usp=sharing</v>
      </c>
    </row>
    <row r="2300">
      <c r="A2300" s="11">
        <v>2299.0</v>
      </c>
      <c r="B2300" s="24" t="s">
        <v>6608</v>
      </c>
      <c r="C2300" s="24" t="s">
        <v>6608</v>
      </c>
      <c r="D2300" s="24" t="s">
        <v>6608</v>
      </c>
      <c r="E2300" s="78"/>
      <c r="F2300" s="78"/>
      <c r="G2300" s="78"/>
      <c r="H2300" s="23" t="s">
        <v>29</v>
      </c>
      <c r="I2300" s="23" t="s">
        <v>30</v>
      </c>
      <c r="J2300" s="44"/>
      <c r="K2300" s="24" t="s">
        <v>45</v>
      </c>
      <c r="L2300" s="44"/>
      <c r="M2300" s="44"/>
      <c r="N2300" s="45" t="s">
        <v>32</v>
      </c>
      <c r="O2300" s="23" t="s">
        <v>5168</v>
      </c>
      <c r="P2300" s="46" t="s">
        <v>32</v>
      </c>
      <c r="Q2300" s="24" t="s">
        <v>34</v>
      </c>
      <c r="R2300" s="24" t="s">
        <v>35</v>
      </c>
      <c r="S2300" s="24" t="s">
        <v>36</v>
      </c>
      <c r="T2300" s="47">
        <v>40644.0</v>
      </c>
      <c r="U2300" s="24" t="s">
        <v>37</v>
      </c>
      <c r="V2300" s="24" t="s">
        <v>1618</v>
      </c>
      <c r="W2300" s="46" t="s">
        <v>36</v>
      </c>
      <c r="X2300" s="46" t="s">
        <v>6609</v>
      </c>
      <c r="Y2300" s="64">
        <v>40666.0</v>
      </c>
      <c r="Z2300" s="51" t="s">
        <v>6599</v>
      </c>
      <c r="AA2300" s="48" t="s">
        <v>6600</v>
      </c>
      <c r="AB2300" s="17" t="str">
        <f>VLOOKUP(Z2300,Gacetas!A:C,3,FALSE())</f>
        <v>https://drive.google.com/file/d/1EgJCu-KbokgWdb-FXFkA8SBw-M2k3SXz/view?usp=sharing</v>
      </c>
    </row>
    <row r="2301">
      <c r="A2301" s="11">
        <v>2300.0</v>
      </c>
      <c r="B2301" s="24" t="s">
        <v>1633</v>
      </c>
      <c r="C2301" s="24" t="s">
        <v>1633</v>
      </c>
      <c r="D2301" s="24" t="s">
        <v>1633</v>
      </c>
      <c r="E2301" s="78"/>
      <c r="F2301" s="78"/>
      <c r="G2301" s="78"/>
      <c r="H2301" s="23" t="s">
        <v>29</v>
      </c>
      <c r="I2301" s="23" t="s">
        <v>30</v>
      </c>
      <c r="J2301" s="44"/>
      <c r="K2301" s="24" t="s">
        <v>145</v>
      </c>
      <c r="L2301" s="44"/>
      <c r="M2301" s="44"/>
      <c r="N2301" s="45" t="s">
        <v>32</v>
      </c>
      <c r="O2301" s="23" t="s">
        <v>5168</v>
      </c>
      <c r="P2301" s="46" t="s">
        <v>32</v>
      </c>
      <c r="Q2301" s="24" t="s">
        <v>34</v>
      </c>
      <c r="R2301" s="24" t="s">
        <v>35</v>
      </c>
      <c r="S2301" s="24" t="s">
        <v>36</v>
      </c>
      <c r="T2301" s="47">
        <v>40644.0</v>
      </c>
      <c r="U2301" s="24" t="s">
        <v>37</v>
      </c>
      <c r="V2301" s="24" t="s">
        <v>1618</v>
      </c>
      <c r="W2301" s="46" t="s">
        <v>36</v>
      </c>
      <c r="X2301" s="46" t="s">
        <v>6610</v>
      </c>
      <c r="Y2301" s="64">
        <v>40666.0</v>
      </c>
      <c r="Z2301" s="51" t="s">
        <v>6599</v>
      </c>
      <c r="AA2301" s="48" t="s">
        <v>6600</v>
      </c>
      <c r="AB2301" s="17" t="str">
        <f>VLOOKUP(Z2301,Gacetas!A:C,3,FALSE())</f>
        <v>https://drive.google.com/file/d/1EgJCu-KbokgWdb-FXFkA8SBw-M2k3SXz/view?usp=sharing</v>
      </c>
    </row>
    <row r="2302">
      <c r="A2302" s="11">
        <v>2301.0</v>
      </c>
      <c r="B2302" s="24" t="s">
        <v>6611</v>
      </c>
      <c r="C2302" s="24" t="s">
        <v>6611</v>
      </c>
      <c r="D2302" s="24" t="s">
        <v>6611</v>
      </c>
      <c r="E2302" s="78"/>
      <c r="F2302" s="78"/>
      <c r="G2302" s="78"/>
      <c r="H2302" s="23" t="s">
        <v>29</v>
      </c>
      <c r="I2302" s="23" t="s">
        <v>30</v>
      </c>
      <c r="J2302" s="44"/>
      <c r="K2302" s="24" t="s">
        <v>292</v>
      </c>
      <c r="L2302" s="44"/>
      <c r="M2302" s="44"/>
      <c r="N2302" s="45" t="s">
        <v>32</v>
      </c>
      <c r="O2302" s="23" t="s">
        <v>5168</v>
      </c>
      <c r="P2302" s="46" t="s">
        <v>32</v>
      </c>
      <c r="Q2302" s="24" t="s">
        <v>54</v>
      </c>
      <c r="R2302" s="24" t="s">
        <v>35</v>
      </c>
      <c r="S2302" s="24" t="s">
        <v>36</v>
      </c>
      <c r="T2302" s="47">
        <v>40644.0</v>
      </c>
      <c r="U2302" s="24" t="s">
        <v>37</v>
      </c>
      <c r="V2302" s="24" t="s">
        <v>1618</v>
      </c>
      <c r="W2302" s="46" t="s">
        <v>36</v>
      </c>
      <c r="X2302" s="46" t="s">
        <v>6612</v>
      </c>
      <c r="Y2302" s="64">
        <v>40666.0</v>
      </c>
      <c r="Z2302" s="51" t="s">
        <v>6599</v>
      </c>
      <c r="AA2302" s="48" t="s">
        <v>6600</v>
      </c>
      <c r="AB2302" s="17" t="str">
        <f>VLOOKUP(Z2302,Gacetas!A:C,3,FALSE())</f>
        <v>https://drive.google.com/file/d/1EgJCu-KbokgWdb-FXFkA8SBw-M2k3SXz/view?usp=sharing</v>
      </c>
    </row>
    <row r="2303">
      <c r="A2303" s="11">
        <v>2302.0</v>
      </c>
      <c r="B2303" s="24" t="s">
        <v>6613</v>
      </c>
      <c r="C2303" s="23" t="s">
        <v>1202</v>
      </c>
      <c r="D2303" s="24" t="s">
        <v>6613</v>
      </c>
      <c r="E2303" s="78"/>
      <c r="F2303" s="78"/>
      <c r="G2303" s="78"/>
      <c r="H2303" s="23" t="s">
        <v>29</v>
      </c>
      <c r="I2303" s="23" t="s">
        <v>30</v>
      </c>
      <c r="J2303" s="44"/>
      <c r="K2303" s="24" t="s">
        <v>45</v>
      </c>
      <c r="L2303" s="44"/>
      <c r="M2303" s="44"/>
      <c r="N2303" s="45" t="s">
        <v>32</v>
      </c>
      <c r="O2303" s="23" t="s">
        <v>5168</v>
      </c>
      <c r="P2303" s="46" t="s">
        <v>32</v>
      </c>
      <c r="Q2303" s="24" t="s">
        <v>54</v>
      </c>
      <c r="R2303" s="24" t="s">
        <v>35</v>
      </c>
      <c r="S2303" s="24" t="s">
        <v>36</v>
      </c>
      <c r="T2303" s="47">
        <v>40645.0</v>
      </c>
      <c r="U2303" s="24" t="s">
        <v>37</v>
      </c>
      <c r="V2303" s="24" t="s">
        <v>1618</v>
      </c>
      <c r="W2303" s="46" t="s">
        <v>36</v>
      </c>
      <c r="X2303" s="46" t="s">
        <v>6614</v>
      </c>
      <c r="Y2303" s="64">
        <v>40666.0</v>
      </c>
      <c r="Z2303" s="51" t="s">
        <v>6599</v>
      </c>
      <c r="AA2303" s="48" t="s">
        <v>6600</v>
      </c>
      <c r="AB2303" s="17" t="str">
        <f>VLOOKUP(Z2303,Gacetas!A:C,3,FALSE())</f>
        <v>https://drive.google.com/file/d/1EgJCu-KbokgWdb-FXFkA8SBw-M2k3SXz/view?usp=sharing</v>
      </c>
    </row>
    <row r="2304">
      <c r="A2304" s="11">
        <v>2303.0</v>
      </c>
      <c r="B2304" s="24" t="s">
        <v>5288</v>
      </c>
      <c r="C2304" s="24" t="s">
        <v>5288</v>
      </c>
      <c r="D2304" s="24" t="s">
        <v>5288</v>
      </c>
      <c r="E2304" s="78"/>
      <c r="F2304" s="78"/>
      <c r="G2304" s="78"/>
      <c r="H2304" s="23" t="s">
        <v>29</v>
      </c>
      <c r="I2304" s="23" t="s">
        <v>30</v>
      </c>
      <c r="J2304" s="44"/>
      <c r="K2304" s="24" t="s">
        <v>45</v>
      </c>
      <c r="L2304" s="44"/>
      <c r="M2304" s="44"/>
      <c r="N2304" s="45" t="s">
        <v>32</v>
      </c>
      <c r="O2304" s="23" t="s">
        <v>5168</v>
      </c>
      <c r="P2304" s="46" t="s">
        <v>32</v>
      </c>
      <c r="Q2304" s="24" t="s">
        <v>54</v>
      </c>
      <c r="R2304" s="24" t="s">
        <v>35</v>
      </c>
      <c r="S2304" s="24" t="s">
        <v>36</v>
      </c>
      <c r="T2304" s="47">
        <v>40648.0</v>
      </c>
      <c r="U2304" s="24" t="s">
        <v>37</v>
      </c>
      <c r="V2304" s="24" t="s">
        <v>1618</v>
      </c>
      <c r="W2304" s="46" t="s">
        <v>36</v>
      </c>
      <c r="X2304" s="46" t="s">
        <v>6615</v>
      </c>
      <c r="Y2304" s="64">
        <v>40666.0</v>
      </c>
      <c r="Z2304" s="51" t="s">
        <v>6599</v>
      </c>
      <c r="AA2304" s="48" t="s">
        <v>6600</v>
      </c>
      <c r="AB2304" s="17" t="str">
        <f>VLOOKUP(Z2304,Gacetas!A:C,3,FALSE())</f>
        <v>https://drive.google.com/file/d/1EgJCu-KbokgWdb-FXFkA8SBw-M2k3SXz/view?usp=sharing</v>
      </c>
    </row>
    <row r="2305">
      <c r="A2305" s="11">
        <v>2304.0</v>
      </c>
      <c r="B2305" s="24" t="s">
        <v>1865</v>
      </c>
      <c r="C2305" s="24" t="s">
        <v>1865</v>
      </c>
      <c r="D2305" s="24" t="s">
        <v>1865</v>
      </c>
      <c r="E2305" s="78"/>
      <c r="F2305" s="78"/>
      <c r="G2305" s="78"/>
      <c r="H2305" s="23" t="s">
        <v>29</v>
      </c>
      <c r="I2305" s="23" t="s">
        <v>30</v>
      </c>
      <c r="J2305" s="44"/>
      <c r="K2305" s="24" t="s">
        <v>145</v>
      </c>
      <c r="L2305" s="44"/>
      <c r="M2305" s="44"/>
      <c r="N2305" s="45" t="s">
        <v>32</v>
      </c>
      <c r="O2305" s="23" t="s">
        <v>5168</v>
      </c>
      <c r="P2305" s="46" t="s">
        <v>32</v>
      </c>
      <c r="Q2305" s="24" t="s">
        <v>34</v>
      </c>
      <c r="R2305" s="24" t="s">
        <v>35</v>
      </c>
      <c r="S2305" s="24" t="s">
        <v>36</v>
      </c>
      <c r="T2305" s="47">
        <v>40648.0</v>
      </c>
      <c r="U2305" s="24" t="s">
        <v>37</v>
      </c>
      <c r="V2305" s="24" t="s">
        <v>1618</v>
      </c>
      <c r="W2305" s="46" t="s">
        <v>36</v>
      </c>
      <c r="X2305" s="46" t="s">
        <v>6616</v>
      </c>
      <c r="Y2305" s="64">
        <v>40666.0</v>
      </c>
      <c r="Z2305" s="51" t="s">
        <v>6599</v>
      </c>
      <c r="AA2305" s="48" t="s">
        <v>6600</v>
      </c>
      <c r="AB2305" s="17" t="str">
        <f>VLOOKUP(Z2305,Gacetas!A:C,3,FALSE())</f>
        <v>https://drive.google.com/file/d/1EgJCu-KbokgWdb-FXFkA8SBw-M2k3SXz/view?usp=sharing</v>
      </c>
    </row>
    <row r="2306">
      <c r="A2306" s="11">
        <v>2305.0</v>
      </c>
      <c r="B2306" s="24" t="s">
        <v>1065</v>
      </c>
      <c r="C2306" s="24" t="s">
        <v>1065</v>
      </c>
      <c r="D2306" s="24" t="s">
        <v>1065</v>
      </c>
      <c r="E2306" s="78"/>
      <c r="F2306" s="78"/>
      <c r="G2306" s="78"/>
      <c r="H2306" s="23" t="s">
        <v>29</v>
      </c>
      <c r="I2306" s="23" t="s">
        <v>30</v>
      </c>
      <c r="J2306" s="44"/>
      <c r="K2306" s="24" t="s">
        <v>145</v>
      </c>
      <c r="L2306" s="44"/>
      <c r="M2306" s="44"/>
      <c r="N2306" s="45" t="s">
        <v>32</v>
      </c>
      <c r="O2306" s="23" t="s">
        <v>5168</v>
      </c>
      <c r="P2306" s="46" t="s">
        <v>32</v>
      </c>
      <c r="Q2306" s="24" t="s">
        <v>54</v>
      </c>
      <c r="R2306" s="24" t="s">
        <v>35</v>
      </c>
      <c r="S2306" s="24" t="s">
        <v>36</v>
      </c>
      <c r="T2306" s="47">
        <v>40666.0</v>
      </c>
      <c r="U2306" s="24" t="s">
        <v>37</v>
      </c>
      <c r="V2306" s="24" t="s">
        <v>1618</v>
      </c>
      <c r="W2306" s="46" t="s">
        <v>36</v>
      </c>
      <c r="X2306" s="46" t="s">
        <v>6617</v>
      </c>
      <c r="Y2306" s="64">
        <v>40686.0</v>
      </c>
      <c r="Z2306" s="51" t="s">
        <v>6618</v>
      </c>
      <c r="AA2306" s="48" t="s">
        <v>6619</v>
      </c>
      <c r="AB2306" s="17" t="str">
        <f>VLOOKUP(Z2306,Gacetas!A:C,3,FALSE())</f>
        <v>https://drive.google.com/file/d/1X-JYd6nyVYDBNKOkaG9kGbWmYT_TvWoo/view?usp=sharing</v>
      </c>
    </row>
    <row r="2307">
      <c r="A2307" s="11">
        <v>2306.0</v>
      </c>
      <c r="B2307" s="23" t="s">
        <v>1929</v>
      </c>
      <c r="C2307" s="23" t="s">
        <v>6620</v>
      </c>
      <c r="D2307" s="23" t="s">
        <v>174</v>
      </c>
      <c r="E2307" s="23" t="s">
        <v>174</v>
      </c>
      <c r="F2307" s="23"/>
      <c r="G2307" s="23"/>
      <c r="H2307" s="23" t="s">
        <v>175</v>
      </c>
      <c r="I2307" s="23" t="s">
        <v>30</v>
      </c>
      <c r="J2307" s="24" t="s">
        <v>176</v>
      </c>
      <c r="K2307" s="24" t="s">
        <v>567</v>
      </c>
      <c r="L2307" s="44"/>
      <c r="M2307" s="44"/>
      <c r="N2307" s="45" t="s">
        <v>32</v>
      </c>
      <c r="O2307" s="23" t="s">
        <v>5168</v>
      </c>
      <c r="P2307" s="46" t="s">
        <v>32</v>
      </c>
      <c r="Q2307" s="24" t="s">
        <v>34</v>
      </c>
      <c r="R2307" s="24" t="s">
        <v>35</v>
      </c>
      <c r="S2307" s="24" t="s">
        <v>36</v>
      </c>
      <c r="T2307" s="47">
        <v>40666.0</v>
      </c>
      <c r="U2307" s="24" t="s">
        <v>37</v>
      </c>
      <c r="V2307" s="24" t="s">
        <v>1618</v>
      </c>
      <c r="W2307" s="46" t="s">
        <v>36</v>
      </c>
      <c r="X2307" s="46" t="s">
        <v>6621</v>
      </c>
      <c r="Y2307" s="64">
        <v>40686.0</v>
      </c>
      <c r="Z2307" s="51" t="s">
        <v>6618</v>
      </c>
      <c r="AA2307" s="48" t="s">
        <v>6619</v>
      </c>
      <c r="AB2307" s="17" t="str">
        <f>VLOOKUP(Z2307,Gacetas!A:C,3,FALSE())</f>
        <v>https://drive.google.com/file/d/1X-JYd6nyVYDBNKOkaG9kGbWmYT_TvWoo/view?usp=sharing</v>
      </c>
    </row>
    <row r="2308">
      <c r="A2308" s="11">
        <v>2307.0</v>
      </c>
      <c r="B2308" s="24" t="s">
        <v>1172</v>
      </c>
      <c r="C2308" s="24" t="s">
        <v>1172</v>
      </c>
      <c r="D2308" s="24" t="s">
        <v>1172</v>
      </c>
      <c r="E2308" s="78"/>
      <c r="F2308" s="78"/>
      <c r="G2308" s="78"/>
      <c r="H2308" s="23" t="s">
        <v>29</v>
      </c>
      <c r="I2308" s="23" t="s">
        <v>30</v>
      </c>
      <c r="J2308" s="44"/>
      <c r="K2308" s="24" t="s">
        <v>145</v>
      </c>
      <c r="L2308" s="44"/>
      <c r="M2308" s="44"/>
      <c r="N2308" s="45" t="s">
        <v>32</v>
      </c>
      <c r="O2308" s="23" t="s">
        <v>5256</v>
      </c>
      <c r="P2308" s="46" t="s">
        <v>53</v>
      </c>
      <c r="Q2308" s="24" t="s">
        <v>54</v>
      </c>
      <c r="R2308" s="24" t="s">
        <v>35</v>
      </c>
      <c r="S2308" s="24" t="s">
        <v>36</v>
      </c>
      <c r="T2308" s="47">
        <v>40666.0</v>
      </c>
      <c r="U2308" s="24" t="s">
        <v>37</v>
      </c>
      <c r="V2308" s="24" t="s">
        <v>1618</v>
      </c>
      <c r="W2308" s="46" t="s">
        <v>36</v>
      </c>
      <c r="X2308" s="46" t="s">
        <v>6622</v>
      </c>
      <c r="Y2308" s="64">
        <v>40686.0</v>
      </c>
      <c r="Z2308" s="51" t="s">
        <v>6618</v>
      </c>
      <c r="AA2308" s="48" t="s">
        <v>6619</v>
      </c>
      <c r="AB2308" s="17" t="str">
        <f>VLOOKUP(Z2308,Gacetas!A:C,3,FALSE())</f>
        <v>https://drive.google.com/file/d/1X-JYd6nyVYDBNKOkaG9kGbWmYT_TvWoo/view?usp=sharing</v>
      </c>
    </row>
    <row r="2309">
      <c r="A2309" s="11">
        <v>2308.0</v>
      </c>
      <c r="B2309" s="24" t="s">
        <v>6623</v>
      </c>
      <c r="C2309" s="24" t="s">
        <v>6623</v>
      </c>
      <c r="D2309" s="24" t="s">
        <v>6623</v>
      </c>
      <c r="E2309" s="78"/>
      <c r="F2309" s="78"/>
      <c r="G2309" s="78"/>
      <c r="H2309" s="23" t="s">
        <v>4074</v>
      </c>
      <c r="I2309" s="23" t="s">
        <v>30</v>
      </c>
      <c r="J2309" s="44"/>
      <c r="K2309" s="24" t="s">
        <v>84</v>
      </c>
      <c r="L2309" s="44"/>
      <c r="M2309" s="44"/>
      <c r="N2309" s="84"/>
      <c r="O2309" s="23"/>
      <c r="P2309" s="91"/>
      <c r="Q2309" s="24" t="s">
        <v>54</v>
      </c>
      <c r="R2309" s="24" t="s">
        <v>909</v>
      </c>
      <c r="S2309" s="23" t="s">
        <v>6624</v>
      </c>
      <c r="T2309" s="47">
        <v>40667.0</v>
      </c>
      <c r="U2309" s="24" t="s">
        <v>37</v>
      </c>
      <c r="V2309" s="24" t="s">
        <v>1618</v>
      </c>
      <c r="W2309" s="46" t="s">
        <v>36</v>
      </c>
      <c r="X2309" s="46" t="s">
        <v>6625</v>
      </c>
      <c r="Y2309" s="64">
        <v>40686.0</v>
      </c>
      <c r="Z2309" s="51" t="s">
        <v>6618</v>
      </c>
      <c r="AA2309" s="48" t="s">
        <v>6619</v>
      </c>
      <c r="AB2309" s="17" t="str">
        <f>VLOOKUP(Z2309,Gacetas!A:C,3,FALSE())</f>
        <v>https://drive.google.com/file/d/1X-JYd6nyVYDBNKOkaG9kGbWmYT_TvWoo/view?usp=sharing</v>
      </c>
    </row>
    <row r="2310">
      <c r="A2310" s="11">
        <v>2309.0</v>
      </c>
      <c r="B2310" s="24" t="s">
        <v>6626</v>
      </c>
      <c r="C2310" s="24" t="s">
        <v>6626</v>
      </c>
      <c r="D2310" s="24" t="s">
        <v>6626</v>
      </c>
      <c r="E2310" s="78"/>
      <c r="F2310" s="78"/>
      <c r="G2310" s="78"/>
      <c r="H2310" s="23" t="s">
        <v>6005</v>
      </c>
      <c r="I2310" s="23" t="s">
        <v>30</v>
      </c>
      <c r="J2310" s="44"/>
      <c r="K2310" s="24" t="s">
        <v>145</v>
      </c>
      <c r="L2310" s="44"/>
      <c r="M2310" s="44"/>
      <c r="N2310" s="84"/>
      <c r="O2310" s="23"/>
      <c r="P2310" s="91"/>
      <c r="Q2310" s="24" t="s">
        <v>54</v>
      </c>
      <c r="R2310" s="24" t="s">
        <v>909</v>
      </c>
      <c r="S2310" s="23" t="s">
        <v>6627</v>
      </c>
      <c r="T2310" s="47">
        <v>40667.0</v>
      </c>
      <c r="U2310" s="24" t="s">
        <v>37</v>
      </c>
      <c r="V2310" s="24" t="s">
        <v>1618</v>
      </c>
      <c r="W2310" s="46" t="s">
        <v>36</v>
      </c>
      <c r="X2310" s="46" t="s">
        <v>6628</v>
      </c>
      <c r="Y2310" s="64">
        <v>40686.0</v>
      </c>
      <c r="Z2310" s="51" t="s">
        <v>6618</v>
      </c>
      <c r="AA2310" s="48" t="s">
        <v>6619</v>
      </c>
      <c r="AB2310" s="17" t="str">
        <f>VLOOKUP(Z2310,Gacetas!A:C,3,FALSE())</f>
        <v>https://drive.google.com/file/d/1X-JYd6nyVYDBNKOkaG9kGbWmYT_TvWoo/view?usp=sharing</v>
      </c>
    </row>
    <row r="2311">
      <c r="A2311" s="11">
        <v>2310.0</v>
      </c>
      <c r="B2311" s="24" t="s">
        <v>3855</v>
      </c>
      <c r="C2311" s="24" t="s">
        <v>3855</v>
      </c>
      <c r="D2311" s="24" t="s">
        <v>3855</v>
      </c>
      <c r="E2311" s="78"/>
      <c r="F2311" s="78"/>
      <c r="G2311" s="78"/>
      <c r="H2311" s="23" t="s">
        <v>29</v>
      </c>
      <c r="I2311" s="23" t="s">
        <v>30</v>
      </c>
      <c r="J2311" s="44"/>
      <c r="K2311" s="24" t="s">
        <v>45</v>
      </c>
      <c r="L2311" s="44"/>
      <c r="M2311" s="44"/>
      <c r="N2311" s="45" t="s">
        <v>32</v>
      </c>
      <c r="O2311" s="23" t="s">
        <v>5168</v>
      </c>
      <c r="P2311" s="46" t="s">
        <v>32</v>
      </c>
      <c r="Q2311" s="24" t="s">
        <v>54</v>
      </c>
      <c r="R2311" s="24" t="s">
        <v>35</v>
      </c>
      <c r="S2311" s="24" t="s">
        <v>36</v>
      </c>
      <c r="T2311" s="47">
        <v>40667.0</v>
      </c>
      <c r="U2311" s="24" t="s">
        <v>37</v>
      </c>
      <c r="V2311" s="24" t="s">
        <v>1618</v>
      </c>
      <c r="W2311" s="46" t="s">
        <v>36</v>
      </c>
      <c r="X2311" s="46" t="s">
        <v>6629</v>
      </c>
      <c r="Y2311" s="64">
        <v>40686.0</v>
      </c>
      <c r="Z2311" s="51" t="s">
        <v>6618</v>
      </c>
      <c r="AA2311" s="48" t="s">
        <v>6619</v>
      </c>
      <c r="AB2311" s="17" t="str">
        <f>VLOOKUP(Z2311,Gacetas!A:C,3,FALSE())</f>
        <v>https://drive.google.com/file/d/1X-JYd6nyVYDBNKOkaG9kGbWmYT_TvWoo/view?usp=sharing</v>
      </c>
    </row>
    <row r="2312">
      <c r="A2312" s="11">
        <v>2311.0</v>
      </c>
      <c r="B2312" s="24" t="s">
        <v>5340</v>
      </c>
      <c r="C2312" s="24" t="s">
        <v>5340</v>
      </c>
      <c r="D2312" s="24" t="s">
        <v>5340</v>
      </c>
      <c r="E2312" s="78"/>
      <c r="F2312" s="78"/>
      <c r="G2312" s="78"/>
      <c r="H2312" s="23" t="s">
        <v>29</v>
      </c>
      <c r="I2312" s="23" t="s">
        <v>30</v>
      </c>
      <c r="J2312" s="44"/>
      <c r="K2312" s="24" t="s">
        <v>45</v>
      </c>
      <c r="L2312" s="44"/>
      <c r="M2312" s="44"/>
      <c r="N2312" s="45" t="s">
        <v>32</v>
      </c>
      <c r="O2312" s="23" t="s">
        <v>5168</v>
      </c>
      <c r="P2312" s="46" t="s">
        <v>32</v>
      </c>
      <c r="Q2312" s="24" t="s">
        <v>54</v>
      </c>
      <c r="R2312" s="24" t="s">
        <v>35</v>
      </c>
      <c r="S2312" s="24" t="s">
        <v>36</v>
      </c>
      <c r="T2312" s="47">
        <v>40675.0</v>
      </c>
      <c r="U2312" s="24" t="s">
        <v>37</v>
      </c>
      <c r="V2312" s="24" t="s">
        <v>1618</v>
      </c>
      <c r="W2312" s="46" t="s">
        <v>36</v>
      </c>
      <c r="X2312" s="46" t="s">
        <v>6630</v>
      </c>
      <c r="Y2312" s="64">
        <v>40701.0</v>
      </c>
      <c r="Z2312" s="51" t="s">
        <v>6631</v>
      </c>
      <c r="AA2312" s="48" t="s">
        <v>6632</v>
      </c>
      <c r="AB2312" s="17" t="str">
        <f>VLOOKUP(Z2312,Gacetas!A:C,3,FALSE())</f>
        <v>https://drive.google.com/file/d/1anW66I2RkPL8DEBo-LL3pdFZJNUyjr0i/view?usp=sharing</v>
      </c>
    </row>
    <row r="2313">
      <c r="A2313" s="11">
        <v>2312.0</v>
      </c>
      <c r="B2313" s="24" t="s">
        <v>1168</v>
      </c>
      <c r="C2313" s="24" t="s">
        <v>1168</v>
      </c>
      <c r="D2313" s="24" t="s">
        <v>1168</v>
      </c>
      <c r="E2313" s="78"/>
      <c r="F2313" s="78"/>
      <c r="G2313" s="78"/>
      <c r="H2313" s="23" t="s">
        <v>29</v>
      </c>
      <c r="I2313" s="23" t="s">
        <v>30</v>
      </c>
      <c r="J2313" s="44"/>
      <c r="K2313" s="24" t="s">
        <v>45</v>
      </c>
      <c r="L2313" s="44"/>
      <c r="M2313" s="44"/>
      <c r="N2313" s="45" t="s">
        <v>32</v>
      </c>
      <c r="O2313" s="23" t="s">
        <v>5168</v>
      </c>
      <c r="P2313" s="46" t="s">
        <v>32</v>
      </c>
      <c r="Q2313" s="24" t="s">
        <v>54</v>
      </c>
      <c r="R2313" s="24" t="s">
        <v>35</v>
      </c>
      <c r="S2313" s="24" t="s">
        <v>36</v>
      </c>
      <c r="T2313" s="47">
        <v>40675.0</v>
      </c>
      <c r="U2313" s="24" t="s">
        <v>37</v>
      </c>
      <c r="V2313" s="24" t="s">
        <v>1618</v>
      </c>
      <c r="W2313" s="46" t="s">
        <v>36</v>
      </c>
      <c r="X2313" s="46" t="s">
        <v>6633</v>
      </c>
      <c r="Y2313" s="64">
        <v>40701.0</v>
      </c>
      <c r="Z2313" s="51" t="s">
        <v>6631</v>
      </c>
      <c r="AA2313" s="48" t="s">
        <v>6632</v>
      </c>
      <c r="AB2313" s="17" t="str">
        <f>VLOOKUP(Z2313,Gacetas!A:C,3,FALSE())</f>
        <v>https://drive.google.com/file/d/1anW66I2RkPL8DEBo-LL3pdFZJNUyjr0i/view?usp=sharing</v>
      </c>
    </row>
    <row r="2314">
      <c r="A2314" s="11">
        <v>2313.0</v>
      </c>
      <c r="B2314" s="24" t="s">
        <v>6634</v>
      </c>
      <c r="C2314" s="24" t="s">
        <v>6634</v>
      </c>
      <c r="D2314" s="24" t="s">
        <v>6634</v>
      </c>
      <c r="E2314" s="78"/>
      <c r="F2314" s="78"/>
      <c r="G2314" s="78"/>
      <c r="H2314" s="23" t="s">
        <v>29</v>
      </c>
      <c r="I2314" s="23" t="s">
        <v>30</v>
      </c>
      <c r="J2314" s="44"/>
      <c r="K2314" s="24" t="s">
        <v>145</v>
      </c>
      <c r="L2314" s="44"/>
      <c r="M2314" s="44"/>
      <c r="N2314" s="45" t="s">
        <v>32</v>
      </c>
      <c r="O2314" s="23" t="s">
        <v>5168</v>
      </c>
      <c r="P2314" s="46" t="s">
        <v>32</v>
      </c>
      <c r="Q2314" s="24" t="s">
        <v>54</v>
      </c>
      <c r="R2314" s="24" t="s">
        <v>35</v>
      </c>
      <c r="S2314" s="24" t="s">
        <v>36</v>
      </c>
      <c r="T2314" s="47">
        <v>40675.0</v>
      </c>
      <c r="U2314" s="24" t="s">
        <v>37</v>
      </c>
      <c r="V2314" s="24" t="s">
        <v>1618</v>
      </c>
      <c r="W2314" s="46" t="s">
        <v>36</v>
      </c>
      <c r="X2314" s="46" t="s">
        <v>6635</v>
      </c>
      <c r="Y2314" s="64">
        <v>40701.0</v>
      </c>
      <c r="Z2314" s="51" t="s">
        <v>6631</v>
      </c>
      <c r="AA2314" s="48" t="s">
        <v>6632</v>
      </c>
      <c r="AB2314" s="17" t="str">
        <f>VLOOKUP(Z2314,Gacetas!A:C,3,FALSE())</f>
        <v>https://drive.google.com/file/d/1anW66I2RkPL8DEBo-LL3pdFZJNUyjr0i/view?usp=sharing</v>
      </c>
    </row>
    <row r="2315">
      <c r="A2315" s="11">
        <v>2314.0</v>
      </c>
      <c r="B2315" s="24" t="s">
        <v>6636</v>
      </c>
      <c r="C2315" s="24" t="s">
        <v>6636</v>
      </c>
      <c r="D2315" s="24" t="s">
        <v>6636</v>
      </c>
      <c r="E2315" s="78"/>
      <c r="F2315" s="78"/>
      <c r="G2315" s="78"/>
      <c r="H2315" s="23" t="s">
        <v>29</v>
      </c>
      <c r="I2315" s="23" t="s">
        <v>30</v>
      </c>
      <c r="J2315" s="44"/>
      <c r="K2315" s="24" t="s">
        <v>45</v>
      </c>
      <c r="L2315" s="44"/>
      <c r="M2315" s="44"/>
      <c r="N2315" s="45" t="s">
        <v>32</v>
      </c>
      <c r="O2315" s="23" t="s">
        <v>5168</v>
      </c>
      <c r="P2315" s="46" t="s">
        <v>32</v>
      </c>
      <c r="Q2315" s="24" t="s">
        <v>34</v>
      </c>
      <c r="R2315" s="24" t="s">
        <v>35</v>
      </c>
      <c r="S2315" s="24" t="s">
        <v>36</v>
      </c>
      <c r="T2315" s="47">
        <v>40675.0</v>
      </c>
      <c r="U2315" s="24" t="s">
        <v>37</v>
      </c>
      <c r="V2315" s="24" t="s">
        <v>1618</v>
      </c>
      <c r="W2315" s="46" t="s">
        <v>36</v>
      </c>
      <c r="X2315" s="46" t="s">
        <v>6637</v>
      </c>
      <c r="Y2315" s="64">
        <v>40701.0</v>
      </c>
      <c r="Z2315" s="51" t="s">
        <v>6631</v>
      </c>
      <c r="AA2315" s="48" t="s">
        <v>6632</v>
      </c>
      <c r="AB2315" s="17" t="str">
        <f>VLOOKUP(Z2315,Gacetas!A:C,3,FALSE())</f>
        <v>https://drive.google.com/file/d/1anW66I2RkPL8DEBo-LL3pdFZJNUyjr0i/view?usp=sharing</v>
      </c>
    </row>
    <row r="2316">
      <c r="A2316" s="11">
        <v>2315.0</v>
      </c>
      <c r="B2316" s="24" t="s">
        <v>5326</v>
      </c>
      <c r="C2316" s="24" t="s">
        <v>5326</v>
      </c>
      <c r="D2316" s="24" t="s">
        <v>5326</v>
      </c>
      <c r="E2316" s="78"/>
      <c r="F2316" s="78"/>
      <c r="G2316" s="78"/>
      <c r="H2316" s="23" t="s">
        <v>4639</v>
      </c>
      <c r="I2316" s="23" t="s">
        <v>30</v>
      </c>
      <c r="J2316" s="44"/>
      <c r="K2316" s="24" t="s">
        <v>45</v>
      </c>
      <c r="L2316" s="44"/>
      <c r="M2316" s="44"/>
      <c r="N2316" s="45" t="s">
        <v>32</v>
      </c>
      <c r="O2316" s="23" t="s">
        <v>5168</v>
      </c>
      <c r="P2316" s="46" t="s">
        <v>32</v>
      </c>
      <c r="Q2316" s="24" t="s">
        <v>54</v>
      </c>
      <c r="R2316" s="24" t="s">
        <v>35</v>
      </c>
      <c r="S2316" s="24" t="s">
        <v>36</v>
      </c>
      <c r="T2316" s="47">
        <v>40675.0</v>
      </c>
      <c r="U2316" s="24" t="s">
        <v>37</v>
      </c>
      <c r="V2316" s="24" t="s">
        <v>1618</v>
      </c>
      <c r="W2316" s="46" t="s">
        <v>36</v>
      </c>
      <c r="X2316" s="46" t="s">
        <v>6638</v>
      </c>
      <c r="Y2316" s="64">
        <v>40701.0</v>
      </c>
      <c r="Z2316" s="51" t="s">
        <v>6631</v>
      </c>
      <c r="AA2316" s="48" t="s">
        <v>6632</v>
      </c>
      <c r="AB2316" s="17" t="str">
        <f>VLOOKUP(Z2316,Gacetas!A:C,3,FALSE())</f>
        <v>https://drive.google.com/file/d/1anW66I2RkPL8DEBo-LL3pdFZJNUyjr0i/view?usp=sharing</v>
      </c>
    </row>
    <row r="2317">
      <c r="A2317" s="11">
        <v>2316.0</v>
      </c>
      <c r="B2317" s="24" t="s">
        <v>1196</v>
      </c>
      <c r="C2317" s="24" t="s">
        <v>1196</v>
      </c>
      <c r="D2317" s="24" t="s">
        <v>1196</v>
      </c>
      <c r="E2317" s="78"/>
      <c r="F2317" s="78"/>
      <c r="G2317" s="78"/>
      <c r="H2317" s="23" t="s">
        <v>4639</v>
      </c>
      <c r="I2317" s="23" t="s">
        <v>30</v>
      </c>
      <c r="J2317" s="44"/>
      <c r="K2317" s="24" t="s">
        <v>45</v>
      </c>
      <c r="L2317" s="44"/>
      <c r="M2317" s="44"/>
      <c r="N2317" s="45" t="s">
        <v>32</v>
      </c>
      <c r="O2317" s="23" t="s">
        <v>5168</v>
      </c>
      <c r="P2317" s="46" t="s">
        <v>32</v>
      </c>
      <c r="Q2317" s="24" t="s">
        <v>54</v>
      </c>
      <c r="R2317" s="24" t="s">
        <v>35</v>
      </c>
      <c r="S2317" s="24" t="s">
        <v>36</v>
      </c>
      <c r="T2317" s="47">
        <v>40676.0</v>
      </c>
      <c r="U2317" s="24" t="s">
        <v>37</v>
      </c>
      <c r="V2317" s="24" t="s">
        <v>1618</v>
      </c>
      <c r="W2317" s="46" t="s">
        <v>36</v>
      </c>
      <c r="X2317" s="46" t="s">
        <v>6639</v>
      </c>
      <c r="Y2317" s="64">
        <v>40701.0</v>
      </c>
      <c r="Z2317" s="51" t="s">
        <v>6631</v>
      </c>
      <c r="AA2317" s="48" t="s">
        <v>6632</v>
      </c>
      <c r="AB2317" s="17" t="str">
        <f>VLOOKUP(Z2317,Gacetas!A:C,3,FALSE())</f>
        <v>https://drive.google.com/file/d/1anW66I2RkPL8DEBo-LL3pdFZJNUyjr0i/view?usp=sharing</v>
      </c>
    </row>
    <row r="2318">
      <c r="A2318" s="11">
        <v>2317.0</v>
      </c>
      <c r="B2318" s="24" t="s">
        <v>6640</v>
      </c>
      <c r="C2318" s="24" t="s">
        <v>6640</v>
      </c>
      <c r="D2318" s="24" t="s">
        <v>6640</v>
      </c>
      <c r="E2318" s="78"/>
      <c r="F2318" s="78"/>
      <c r="G2318" s="78"/>
      <c r="H2318" s="23" t="s">
        <v>29</v>
      </c>
      <c r="I2318" s="23" t="s">
        <v>30</v>
      </c>
      <c r="J2318" s="44"/>
      <c r="K2318" s="24" t="s">
        <v>45</v>
      </c>
      <c r="L2318" s="44"/>
      <c r="M2318" s="44"/>
      <c r="N2318" s="45" t="s">
        <v>32</v>
      </c>
      <c r="O2318" s="23" t="s">
        <v>5168</v>
      </c>
      <c r="P2318" s="46" t="s">
        <v>32</v>
      </c>
      <c r="Q2318" s="24" t="s">
        <v>54</v>
      </c>
      <c r="R2318" s="24" t="s">
        <v>35</v>
      </c>
      <c r="S2318" s="24" t="s">
        <v>36</v>
      </c>
      <c r="T2318" s="47">
        <v>40676.0</v>
      </c>
      <c r="U2318" s="24" t="s">
        <v>37</v>
      </c>
      <c r="V2318" s="24" t="s">
        <v>1618</v>
      </c>
      <c r="W2318" s="46" t="s">
        <v>36</v>
      </c>
      <c r="X2318" s="46" t="s">
        <v>6641</v>
      </c>
      <c r="Y2318" s="64">
        <v>40701.0</v>
      </c>
      <c r="Z2318" s="51" t="s">
        <v>6631</v>
      </c>
      <c r="AA2318" s="48" t="s">
        <v>6632</v>
      </c>
      <c r="AB2318" s="17" t="str">
        <f>VLOOKUP(Z2318,Gacetas!A:C,3,FALSE())</f>
        <v>https://drive.google.com/file/d/1anW66I2RkPL8DEBo-LL3pdFZJNUyjr0i/view?usp=sharing</v>
      </c>
    </row>
    <row r="2319">
      <c r="A2319" s="11">
        <v>2318.0</v>
      </c>
      <c r="B2319" s="24" t="s">
        <v>1177</v>
      </c>
      <c r="C2319" s="24" t="s">
        <v>1177</v>
      </c>
      <c r="D2319" s="24" t="s">
        <v>1177</v>
      </c>
      <c r="E2319" s="78"/>
      <c r="F2319" s="78"/>
      <c r="G2319" s="78"/>
      <c r="H2319" s="23" t="s">
        <v>29</v>
      </c>
      <c r="I2319" s="23" t="s">
        <v>30</v>
      </c>
      <c r="J2319" s="44"/>
      <c r="K2319" s="24" t="s">
        <v>45</v>
      </c>
      <c r="L2319" s="44"/>
      <c r="M2319" s="44"/>
      <c r="N2319" s="45" t="s">
        <v>32</v>
      </c>
      <c r="O2319" s="23" t="s">
        <v>5168</v>
      </c>
      <c r="P2319" s="46" t="s">
        <v>32</v>
      </c>
      <c r="Q2319" s="24" t="s">
        <v>54</v>
      </c>
      <c r="R2319" s="24" t="s">
        <v>35</v>
      </c>
      <c r="S2319" s="24" t="s">
        <v>36</v>
      </c>
      <c r="T2319" s="47">
        <v>40676.0</v>
      </c>
      <c r="U2319" s="24" t="s">
        <v>37</v>
      </c>
      <c r="V2319" s="24" t="s">
        <v>1618</v>
      </c>
      <c r="W2319" s="46" t="s">
        <v>36</v>
      </c>
      <c r="X2319" s="46" t="s">
        <v>6642</v>
      </c>
      <c r="Y2319" s="64">
        <v>40701.0</v>
      </c>
      <c r="Z2319" s="51" t="s">
        <v>6631</v>
      </c>
      <c r="AA2319" s="48" t="s">
        <v>6632</v>
      </c>
      <c r="AB2319" s="17" t="str">
        <f>VLOOKUP(Z2319,Gacetas!A:C,3,FALSE())</f>
        <v>https://drive.google.com/file/d/1anW66I2RkPL8DEBo-LL3pdFZJNUyjr0i/view?usp=sharing</v>
      </c>
    </row>
    <row r="2320">
      <c r="A2320" s="11">
        <v>2319.0</v>
      </c>
      <c r="B2320" s="24" t="s">
        <v>6643</v>
      </c>
      <c r="C2320" s="24" t="s">
        <v>6643</v>
      </c>
      <c r="D2320" s="24" t="s">
        <v>6643</v>
      </c>
      <c r="E2320" s="78"/>
      <c r="F2320" s="78"/>
      <c r="G2320" s="78"/>
      <c r="H2320" s="23" t="s">
        <v>29</v>
      </c>
      <c r="I2320" s="23" t="s">
        <v>30</v>
      </c>
      <c r="J2320" s="44"/>
      <c r="K2320" s="24" t="s">
        <v>45</v>
      </c>
      <c r="L2320" s="44"/>
      <c r="M2320" s="44"/>
      <c r="N2320" s="45" t="s">
        <v>32</v>
      </c>
      <c r="O2320" s="23" t="s">
        <v>5168</v>
      </c>
      <c r="P2320" s="46" t="s">
        <v>32</v>
      </c>
      <c r="Q2320" s="24" t="s">
        <v>54</v>
      </c>
      <c r="R2320" s="24" t="s">
        <v>35</v>
      </c>
      <c r="S2320" s="24" t="s">
        <v>36</v>
      </c>
      <c r="T2320" s="47">
        <v>40676.0</v>
      </c>
      <c r="U2320" s="24" t="s">
        <v>37</v>
      </c>
      <c r="V2320" s="24" t="s">
        <v>1618</v>
      </c>
      <c r="W2320" s="46" t="s">
        <v>36</v>
      </c>
      <c r="X2320" s="46" t="s">
        <v>6644</v>
      </c>
      <c r="Y2320" s="64">
        <v>40701.0</v>
      </c>
      <c r="Z2320" s="51" t="s">
        <v>6631</v>
      </c>
      <c r="AA2320" s="48" t="s">
        <v>6632</v>
      </c>
      <c r="AB2320" s="17" t="str">
        <f>VLOOKUP(Z2320,Gacetas!A:C,3,FALSE())</f>
        <v>https://drive.google.com/file/d/1anW66I2RkPL8DEBo-LL3pdFZJNUyjr0i/view?usp=sharing</v>
      </c>
    </row>
    <row r="2321">
      <c r="A2321" s="11">
        <v>2320.0</v>
      </c>
      <c r="B2321" s="24" t="s">
        <v>6645</v>
      </c>
      <c r="C2321" s="24" t="s">
        <v>6645</v>
      </c>
      <c r="D2321" s="24" t="s">
        <v>6645</v>
      </c>
      <c r="E2321" s="78"/>
      <c r="F2321" s="78"/>
      <c r="G2321" s="78"/>
      <c r="H2321" s="23" t="s">
        <v>29</v>
      </c>
      <c r="I2321" s="23" t="s">
        <v>30</v>
      </c>
      <c r="J2321" s="44"/>
      <c r="K2321" s="24" t="s">
        <v>300</v>
      </c>
      <c r="L2321" s="44"/>
      <c r="M2321" s="44"/>
      <c r="N2321" s="45" t="s">
        <v>32</v>
      </c>
      <c r="O2321" s="23" t="s">
        <v>6646</v>
      </c>
      <c r="P2321" s="46" t="s">
        <v>53</v>
      </c>
      <c r="Q2321" s="24" t="s">
        <v>54</v>
      </c>
      <c r="R2321" s="24" t="s">
        <v>35</v>
      </c>
      <c r="S2321" s="24" t="s">
        <v>36</v>
      </c>
      <c r="T2321" s="47">
        <v>40676.0</v>
      </c>
      <c r="U2321" s="24" t="s">
        <v>37</v>
      </c>
      <c r="V2321" s="24" t="s">
        <v>1618</v>
      </c>
      <c r="W2321" s="46" t="s">
        <v>36</v>
      </c>
      <c r="X2321" s="46" t="s">
        <v>6647</v>
      </c>
      <c r="Y2321" s="64">
        <v>40701.0</v>
      </c>
      <c r="Z2321" s="51" t="s">
        <v>6631</v>
      </c>
      <c r="AA2321" s="48" t="s">
        <v>6632</v>
      </c>
      <c r="AB2321" s="17" t="str">
        <f>VLOOKUP(Z2321,Gacetas!A:C,3,FALSE())</f>
        <v>https://drive.google.com/file/d/1anW66I2RkPL8DEBo-LL3pdFZJNUyjr0i/view?usp=sharing</v>
      </c>
    </row>
    <row r="2322">
      <c r="A2322" s="11">
        <v>2321.0</v>
      </c>
      <c r="B2322" s="24" t="s">
        <v>6648</v>
      </c>
      <c r="C2322" s="24" t="s">
        <v>3891</v>
      </c>
      <c r="D2322" s="24" t="s">
        <v>6648</v>
      </c>
      <c r="E2322" s="78"/>
      <c r="F2322" s="78"/>
      <c r="G2322" s="78"/>
      <c r="H2322" s="23" t="s">
        <v>29</v>
      </c>
      <c r="I2322" s="23" t="s">
        <v>30</v>
      </c>
      <c r="J2322" s="44"/>
      <c r="K2322" s="24" t="s">
        <v>300</v>
      </c>
      <c r="L2322" s="44"/>
      <c r="M2322" s="44"/>
      <c r="N2322" s="45" t="s">
        <v>32</v>
      </c>
      <c r="O2322" s="23" t="s">
        <v>5168</v>
      </c>
      <c r="P2322" s="46" t="s">
        <v>32</v>
      </c>
      <c r="Q2322" s="24" t="s">
        <v>54</v>
      </c>
      <c r="R2322" s="24" t="s">
        <v>35</v>
      </c>
      <c r="S2322" s="24" t="s">
        <v>36</v>
      </c>
      <c r="T2322" s="47">
        <v>40679.0</v>
      </c>
      <c r="U2322" s="24" t="s">
        <v>37</v>
      </c>
      <c r="V2322" s="24" t="s">
        <v>1618</v>
      </c>
      <c r="W2322" s="46" t="s">
        <v>36</v>
      </c>
      <c r="X2322" s="46" t="s">
        <v>6649</v>
      </c>
      <c r="Y2322" s="64">
        <v>40701.0</v>
      </c>
      <c r="Z2322" s="51" t="s">
        <v>6631</v>
      </c>
      <c r="AA2322" s="48" t="s">
        <v>6632</v>
      </c>
      <c r="AB2322" s="17" t="str">
        <f>VLOOKUP(Z2322,Gacetas!A:C,3,FALSE())</f>
        <v>https://drive.google.com/file/d/1anW66I2RkPL8DEBo-LL3pdFZJNUyjr0i/view?usp=sharing</v>
      </c>
    </row>
    <row r="2323">
      <c r="A2323" s="11">
        <v>2322.0</v>
      </c>
      <c r="B2323" s="24" t="s">
        <v>1862</v>
      </c>
      <c r="C2323" s="24" t="s">
        <v>1862</v>
      </c>
      <c r="D2323" s="24" t="s">
        <v>1862</v>
      </c>
      <c r="E2323" s="78"/>
      <c r="F2323" s="78"/>
      <c r="G2323" s="78"/>
      <c r="H2323" s="23" t="s">
        <v>29</v>
      </c>
      <c r="I2323" s="23" t="s">
        <v>30</v>
      </c>
      <c r="J2323" s="44"/>
      <c r="K2323" s="24" t="s">
        <v>327</v>
      </c>
      <c r="L2323" s="44"/>
      <c r="M2323" s="44"/>
      <c r="N2323" s="45" t="s">
        <v>32</v>
      </c>
      <c r="O2323" s="23" t="s">
        <v>5168</v>
      </c>
      <c r="P2323" s="46" t="s">
        <v>32</v>
      </c>
      <c r="Q2323" s="24" t="s">
        <v>54</v>
      </c>
      <c r="R2323" s="24" t="s">
        <v>35</v>
      </c>
      <c r="S2323" s="24" t="s">
        <v>36</v>
      </c>
      <c r="T2323" s="47">
        <v>40679.0</v>
      </c>
      <c r="U2323" s="24" t="s">
        <v>37</v>
      </c>
      <c r="V2323" s="24" t="s">
        <v>1618</v>
      </c>
      <c r="W2323" s="46" t="s">
        <v>36</v>
      </c>
      <c r="X2323" s="46" t="s">
        <v>6650</v>
      </c>
      <c r="Y2323" s="64">
        <v>40701.0</v>
      </c>
      <c r="Z2323" s="51" t="s">
        <v>6631</v>
      </c>
      <c r="AA2323" s="48" t="s">
        <v>6632</v>
      </c>
      <c r="AB2323" s="17" t="str">
        <f>VLOOKUP(Z2323,Gacetas!A:C,3,FALSE())</f>
        <v>https://drive.google.com/file/d/1anW66I2RkPL8DEBo-LL3pdFZJNUyjr0i/view?usp=sharing</v>
      </c>
    </row>
    <row r="2324">
      <c r="A2324" s="11">
        <v>2323.0</v>
      </c>
      <c r="B2324" s="24" t="s">
        <v>3878</v>
      </c>
      <c r="C2324" s="24" t="s">
        <v>3878</v>
      </c>
      <c r="D2324" s="24" t="s">
        <v>3878</v>
      </c>
      <c r="E2324" s="78"/>
      <c r="F2324" s="78"/>
      <c r="G2324" s="78"/>
      <c r="H2324" s="23" t="s">
        <v>29</v>
      </c>
      <c r="I2324" s="23" t="s">
        <v>30</v>
      </c>
      <c r="J2324" s="44"/>
      <c r="K2324" s="24" t="s">
        <v>3879</v>
      </c>
      <c r="L2324" s="44"/>
      <c r="M2324" s="44"/>
      <c r="N2324" s="45" t="s">
        <v>32</v>
      </c>
      <c r="O2324" s="23" t="s">
        <v>6651</v>
      </c>
      <c r="P2324" s="46" t="s">
        <v>53</v>
      </c>
      <c r="Q2324" s="24" t="s">
        <v>54</v>
      </c>
      <c r="R2324" s="24" t="s">
        <v>35</v>
      </c>
      <c r="S2324" s="24" t="s">
        <v>36</v>
      </c>
      <c r="T2324" s="47">
        <v>40679.0</v>
      </c>
      <c r="U2324" s="24" t="s">
        <v>37</v>
      </c>
      <c r="V2324" s="24" t="s">
        <v>1618</v>
      </c>
      <c r="W2324" s="46" t="s">
        <v>36</v>
      </c>
      <c r="X2324" s="46" t="s">
        <v>6652</v>
      </c>
      <c r="Y2324" s="64">
        <v>40701.0</v>
      </c>
      <c r="Z2324" s="51" t="s">
        <v>6631</v>
      </c>
      <c r="AA2324" s="48" t="s">
        <v>6632</v>
      </c>
      <c r="AB2324" s="17" t="str">
        <f>VLOOKUP(Z2324,Gacetas!A:C,3,FALSE())</f>
        <v>https://drive.google.com/file/d/1anW66I2RkPL8DEBo-LL3pdFZJNUyjr0i/view?usp=sharing</v>
      </c>
    </row>
    <row r="2325">
      <c r="A2325" s="11">
        <v>2324.0</v>
      </c>
      <c r="B2325" s="24" t="s">
        <v>1719</v>
      </c>
      <c r="C2325" s="24" t="s">
        <v>1719</v>
      </c>
      <c r="D2325" s="24" t="s">
        <v>1719</v>
      </c>
      <c r="E2325" s="78"/>
      <c r="F2325" s="78"/>
      <c r="G2325" s="78"/>
      <c r="H2325" s="23" t="s">
        <v>29</v>
      </c>
      <c r="I2325" s="23" t="s">
        <v>30</v>
      </c>
      <c r="J2325" s="44"/>
      <c r="K2325" s="24" t="s">
        <v>45</v>
      </c>
      <c r="L2325" s="44"/>
      <c r="M2325" s="44"/>
      <c r="N2325" s="45" t="s">
        <v>32</v>
      </c>
      <c r="O2325" s="23" t="s">
        <v>5123</v>
      </c>
      <c r="P2325" s="46" t="s">
        <v>32</v>
      </c>
      <c r="Q2325" s="24" t="s">
        <v>54</v>
      </c>
      <c r="R2325" s="24" t="s">
        <v>35</v>
      </c>
      <c r="S2325" s="24" t="s">
        <v>36</v>
      </c>
      <c r="T2325" s="47">
        <v>40687.0</v>
      </c>
      <c r="U2325" s="24" t="s">
        <v>37</v>
      </c>
      <c r="V2325" s="24" t="s">
        <v>1618</v>
      </c>
      <c r="W2325" s="46" t="s">
        <v>36</v>
      </c>
      <c r="X2325" s="46" t="s">
        <v>6653</v>
      </c>
      <c r="Y2325" s="64">
        <v>40701.0</v>
      </c>
      <c r="Z2325" s="51" t="s">
        <v>6631</v>
      </c>
      <c r="AA2325" s="48" t="s">
        <v>6632</v>
      </c>
      <c r="AB2325" s="17" t="str">
        <f>VLOOKUP(Z2325,Gacetas!A:C,3,FALSE())</f>
        <v>https://drive.google.com/file/d/1anW66I2RkPL8DEBo-LL3pdFZJNUyjr0i/view?usp=sharing</v>
      </c>
    </row>
    <row r="2326">
      <c r="A2326" s="11">
        <v>2325.0</v>
      </c>
      <c r="B2326" s="24" t="s">
        <v>6654</v>
      </c>
      <c r="C2326" s="24" t="s">
        <v>6655</v>
      </c>
      <c r="D2326" s="24" t="s">
        <v>6654</v>
      </c>
      <c r="E2326" s="78"/>
      <c r="F2326" s="78"/>
      <c r="G2326" s="78"/>
      <c r="H2326" s="23" t="s">
        <v>6005</v>
      </c>
      <c r="I2326" s="23" t="s">
        <v>30</v>
      </c>
      <c r="J2326" s="44"/>
      <c r="K2326" s="24" t="s">
        <v>1735</v>
      </c>
      <c r="L2326" s="44"/>
      <c r="M2326" s="44"/>
      <c r="N2326" s="45"/>
      <c r="O2326" s="78"/>
      <c r="P2326" s="46"/>
      <c r="Q2326" s="24" t="s">
        <v>54</v>
      </c>
      <c r="R2326" s="24" t="s">
        <v>909</v>
      </c>
      <c r="S2326" s="23" t="s">
        <v>6656</v>
      </c>
      <c r="T2326" s="47">
        <v>40687.0</v>
      </c>
      <c r="U2326" s="24" t="s">
        <v>37</v>
      </c>
      <c r="V2326" s="24" t="s">
        <v>1618</v>
      </c>
      <c r="W2326" s="46" t="s">
        <v>36</v>
      </c>
      <c r="X2326" s="46" t="s">
        <v>6657</v>
      </c>
      <c r="Y2326" s="64">
        <v>40701.0</v>
      </c>
      <c r="Z2326" s="51" t="s">
        <v>6631</v>
      </c>
      <c r="AA2326" s="48" t="s">
        <v>6632</v>
      </c>
      <c r="AB2326" s="17" t="str">
        <f>VLOOKUP(Z2326,Gacetas!A:C,3,FALSE())</f>
        <v>https://drive.google.com/file/d/1anW66I2RkPL8DEBo-LL3pdFZJNUyjr0i/view?usp=sharing</v>
      </c>
    </row>
    <row r="2327">
      <c r="A2327" s="11">
        <v>2326.0</v>
      </c>
      <c r="B2327" s="23" t="s">
        <v>1848</v>
      </c>
      <c r="C2327" s="23" t="s">
        <v>1849</v>
      </c>
      <c r="D2327" s="23" t="s">
        <v>6658</v>
      </c>
      <c r="E2327" s="23" t="s">
        <v>336</v>
      </c>
      <c r="F2327" s="23"/>
      <c r="G2327" s="23"/>
      <c r="H2327" s="23" t="s">
        <v>175</v>
      </c>
      <c r="I2327" s="23" t="s">
        <v>30</v>
      </c>
      <c r="J2327" s="24" t="s">
        <v>176</v>
      </c>
      <c r="K2327" s="24" t="s">
        <v>45</v>
      </c>
      <c r="L2327" s="44"/>
      <c r="M2327" s="44"/>
      <c r="N2327" s="45" t="s">
        <v>32</v>
      </c>
      <c r="O2327" s="23" t="s">
        <v>5123</v>
      </c>
      <c r="P2327" s="46" t="s">
        <v>32</v>
      </c>
      <c r="Q2327" s="24" t="s">
        <v>34</v>
      </c>
      <c r="R2327" s="24" t="s">
        <v>35</v>
      </c>
      <c r="S2327" s="24" t="s">
        <v>36</v>
      </c>
      <c r="T2327" s="47">
        <v>40690.0</v>
      </c>
      <c r="U2327" s="24" t="s">
        <v>37</v>
      </c>
      <c r="V2327" s="24" t="s">
        <v>1618</v>
      </c>
      <c r="W2327" s="46" t="s">
        <v>36</v>
      </c>
      <c r="X2327" s="46" t="s">
        <v>6659</v>
      </c>
      <c r="Y2327" s="64">
        <v>40701.0</v>
      </c>
      <c r="Z2327" s="51" t="s">
        <v>6631</v>
      </c>
      <c r="AA2327" s="48" t="s">
        <v>6632</v>
      </c>
      <c r="AB2327" s="17" t="str">
        <f>VLOOKUP(Z2327,Gacetas!A:C,3,FALSE())</f>
        <v>https://drive.google.com/file/d/1anW66I2RkPL8DEBo-LL3pdFZJNUyjr0i/view?usp=sharing</v>
      </c>
    </row>
    <row r="2328">
      <c r="A2328" s="11">
        <v>2327.0</v>
      </c>
      <c r="B2328" s="24" t="s">
        <v>5364</v>
      </c>
      <c r="C2328" s="23" t="s">
        <v>1330</v>
      </c>
      <c r="D2328" s="24" t="s">
        <v>5364</v>
      </c>
      <c r="E2328" s="78"/>
      <c r="F2328" s="78"/>
      <c r="G2328" s="78"/>
      <c r="H2328" s="23" t="s">
        <v>4639</v>
      </c>
      <c r="I2328" s="23" t="s">
        <v>30</v>
      </c>
      <c r="J2328" s="44"/>
      <c r="K2328" s="24" t="s">
        <v>1325</v>
      </c>
      <c r="L2328" s="44"/>
      <c r="M2328" s="44"/>
      <c r="N2328" s="45" t="s">
        <v>32</v>
      </c>
      <c r="O2328" s="23" t="s">
        <v>3994</v>
      </c>
      <c r="P2328" s="46" t="s">
        <v>53</v>
      </c>
      <c r="Q2328" s="24" t="s">
        <v>54</v>
      </c>
      <c r="R2328" s="24" t="s">
        <v>35</v>
      </c>
      <c r="S2328" s="24" t="s">
        <v>36</v>
      </c>
      <c r="T2328" s="47">
        <v>40690.0</v>
      </c>
      <c r="U2328" s="24" t="s">
        <v>37</v>
      </c>
      <c r="V2328" s="24" t="s">
        <v>1618</v>
      </c>
      <c r="W2328" s="46" t="s">
        <v>36</v>
      </c>
      <c r="X2328" s="46" t="s">
        <v>6660</v>
      </c>
      <c r="Y2328" s="64">
        <v>40701.0</v>
      </c>
      <c r="Z2328" s="51" t="s">
        <v>6631</v>
      </c>
      <c r="AA2328" s="48" t="s">
        <v>6632</v>
      </c>
      <c r="AB2328" s="17" t="str">
        <f>VLOOKUP(Z2328,Gacetas!A:C,3,FALSE())</f>
        <v>https://drive.google.com/file/d/1anW66I2RkPL8DEBo-LL3pdFZJNUyjr0i/view?usp=sharing</v>
      </c>
    </row>
    <row r="2329">
      <c r="A2329" s="11">
        <v>2328.0</v>
      </c>
      <c r="B2329" s="24" t="s">
        <v>4001</v>
      </c>
      <c r="C2329" s="23" t="s">
        <v>4001</v>
      </c>
      <c r="D2329" s="24" t="s">
        <v>4001</v>
      </c>
      <c r="E2329" s="78"/>
      <c r="F2329" s="78"/>
      <c r="G2329" s="78"/>
      <c r="H2329" s="23" t="s">
        <v>4639</v>
      </c>
      <c r="I2329" s="23" t="s">
        <v>30</v>
      </c>
      <c r="J2329" s="44"/>
      <c r="K2329" s="24" t="s">
        <v>2230</v>
      </c>
      <c r="L2329" s="44"/>
      <c r="M2329" s="44"/>
      <c r="N2329" s="45" t="s">
        <v>32</v>
      </c>
      <c r="O2329" s="23" t="s">
        <v>3994</v>
      </c>
      <c r="P2329" s="46" t="s">
        <v>53</v>
      </c>
      <c r="Q2329" s="24" t="s">
        <v>54</v>
      </c>
      <c r="R2329" s="24" t="s">
        <v>35</v>
      </c>
      <c r="S2329" s="24" t="s">
        <v>36</v>
      </c>
      <c r="T2329" s="47">
        <v>40692.0</v>
      </c>
      <c r="U2329" s="24" t="s">
        <v>37</v>
      </c>
      <c r="V2329" s="24" t="s">
        <v>1618</v>
      </c>
      <c r="W2329" s="46" t="s">
        <v>36</v>
      </c>
      <c r="X2329" s="46" t="s">
        <v>6661</v>
      </c>
      <c r="Y2329" s="64">
        <v>40701.0</v>
      </c>
      <c r="Z2329" s="51" t="s">
        <v>6631</v>
      </c>
      <c r="AA2329" s="48" t="s">
        <v>6632</v>
      </c>
      <c r="AB2329" s="17" t="str">
        <f>VLOOKUP(Z2329,Gacetas!A:C,3,FALSE())</f>
        <v>https://drive.google.com/file/d/1anW66I2RkPL8DEBo-LL3pdFZJNUyjr0i/view?usp=sharing</v>
      </c>
    </row>
    <row r="2330">
      <c r="A2330" s="11">
        <v>2329.0</v>
      </c>
      <c r="B2330" s="24" t="s">
        <v>6662</v>
      </c>
      <c r="C2330" s="24" t="s">
        <v>6662</v>
      </c>
      <c r="D2330" s="24" t="s">
        <v>6662</v>
      </c>
      <c r="E2330" s="78"/>
      <c r="F2330" s="78"/>
      <c r="G2330" s="78"/>
      <c r="H2330" s="23" t="s">
        <v>4074</v>
      </c>
      <c r="I2330" s="23" t="s">
        <v>30</v>
      </c>
      <c r="J2330" s="44"/>
      <c r="K2330" s="24" t="s">
        <v>84</v>
      </c>
      <c r="L2330" s="44"/>
      <c r="M2330" s="44"/>
      <c r="N2330" s="84"/>
      <c r="O2330" s="38"/>
      <c r="P2330" s="91"/>
      <c r="Q2330" s="24" t="s">
        <v>54</v>
      </c>
      <c r="R2330" s="24" t="s">
        <v>909</v>
      </c>
      <c r="S2330" s="23" t="s">
        <v>6663</v>
      </c>
      <c r="T2330" s="47">
        <v>40690.0</v>
      </c>
      <c r="U2330" s="24" t="s">
        <v>37</v>
      </c>
      <c r="V2330" s="24" t="s">
        <v>1618</v>
      </c>
      <c r="W2330" s="46" t="s">
        <v>36</v>
      </c>
      <c r="X2330" s="46" t="s">
        <v>6664</v>
      </c>
      <c r="Y2330" s="64">
        <v>40701.0</v>
      </c>
      <c r="Z2330" s="51" t="s">
        <v>6631</v>
      </c>
      <c r="AA2330" s="48" t="s">
        <v>6632</v>
      </c>
      <c r="AB2330" s="17" t="str">
        <f>VLOOKUP(Z2330,Gacetas!A:C,3,FALSE())</f>
        <v>https://drive.google.com/file/d/1anW66I2RkPL8DEBo-LL3pdFZJNUyjr0i/view?usp=sharing</v>
      </c>
    </row>
    <row r="2331">
      <c r="A2331" s="11">
        <v>2330.0</v>
      </c>
      <c r="B2331" s="24" t="s">
        <v>6665</v>
      </c>
      <c r="C2331" s="23" t="s">
        <v>1279</v>
      </c>
      <c r="D2331" s="24" t="s">
        <v>6665</v>
      </c>
      <c r="E2331" s="78"/>
      <c r="F2331" s="78"/>
      <c r="G2331" s="78"/>
      <c r="H2331" s="23" t="s">
        <v>4639</v>
      </c>
      <c r="I2331" s="23" t="s">
        <v>30</v>
      </c>
      <c r="J2331" s="44"/>
      <c r="K2331" s="24" t="s">
        <v>3110</v>
      </c>
      <c r="L2331" s="44"/>
      <c r="M2331" s="44"/>
      <c r="N2331" s="45" t="s">
        <v>32</v>
      </c>
      <c r="O2331" s="23" t="s">
        <v>6666</v>
      </c>
      <c r="P2331" s="46" t="s">
        <v>53</v>
      </c>
      <c r="Q2331" s="24" t="s">
        <v>54</v>
      </c>
      <c r="R2331" s="24" t="s">
        <v>35</v>
      </c>
      <c r="S2331" s="24" t="s">
        <v>36</v>
      </c>
      <c r="T2331" s="47">
        <v>40701.0</v>
      </c>
      <c r="U2331" s="24" t="s">
        <v>37</v>
      </c>
      <c r="V2331" s="24" t="s">
        <v>1618</v>
      </c>
      <c r="W2331" s="46" t="s">
        <v>36</v>
      </c>
      <c r="X2331" s="46" t="s">
        <v>6667</v>
      </c>
      <c r="Y2331" s="64">
        <v>40718.0</v>
      </c>
      <c r="Z2331" s="51" t="s">
        <v>6668</v>
      </c>
      <c r="AA2331" s="48" t="s">
        <v>6669</v>
      </c>
      <c r="AB2331" s="17" t="str">
        <f>VLOOKUP(Z2331,Gacetas!A:C,3,FALSE())</f>
        <v>https://drive.google.com/file/d/15kUNhsLJfWOt6JcT8_uPE_TGq_2tCsqO/view?usp=sharing</v>
      </c>
    </row>
    <row r="2332">
      <c r="A2332" s="11">
        <v>2331.0</v>
      </c>
      <c r="B2332" s="24" t="s">
        <v>1301</v>
      </c>
      <c r="C2332" s="24" t="s">
        <v>1301</v>
      </c>
      <c r="D2332" s="24" t="s">
        <v>1301</v>
      </c>
      <c r="E2332" s="78"/>
      <c r="F2332" s="78"/>
      <c r="G2332" s="78"/>
      <c r="H2332" s="23" t="s">
        <v>29</v>
      </c>
      <c r="I2332" s="23" t="s">
        <v>30</v>
      </c>
      <c r="J2332" s="44"/>
      <c r="K2332" s="24" t="s">
        <v>145</v>
      </c>
      <c r="L2332" s="44"/>
      <c r="M2332" s="44"/>
      <c r="N2332" s="45" t="s">
        <v>32</v>
      </c>
      <c r="O2332" s="23" t="s">
        <v>5168</v>
      </c>
      <c r="P2332" s="46" t="s">
        <v>32</v>
      </c>
      <c r="Q2332" s="24" t="s">
        <v>54</v>
      </c>
      <c r="R2332" s="24" t="s">
        <v>35</v>
      </c>
      <c r="S2332" s="24" t="s">
        <v>36</v>
      </c>
      <c r="T2332" s="47">
        <v>40715.0</v>
      </c>
      <c r="U2332" s="24" t="s">
        <v>37</v>
      </c>
      <c r="V2332" s="24" t="s">
        <v>1618</v>
      </c>
      <c r="W2332" s="46" t="s">
        <v>36</v>
      </c>
      <c r="X2332" s="46" t="s">
        <v>6670</v>
      </c>
      <c r="Y2332" s="64">
        <v>40736.0</v>
      </c>
      <c r="Z2332" s="51" t="s">
        <v>6671</v>
      </c>
      <c r="AA2332" s="48" t="s">
        <v>6672</v>
      </c>
      <c r="AB2332" s="17" t="str">
        <f>VLOOKUP(Z2332,Gacetas!A:C,3,FALSE())</f>
        <v>https://drive.google.com/file/d/1JknNCyiZRdK9xf4VepcP3rvKbbmzR-4W/view?usp=sharing</v>
      </c>
    </row>
    <row r="2333">
      <c r="A2333" s="11">
        <v>2332.0</v>
      </c>
      <c r="B2333" s="24" t="s">
        <v>1993</v>
      </c>
      <c r="C2333" s="24" t="s">
        <v>6673</v>
      </c>
      <c r="D2333" s="24" t="s">
        <v>6673</v>
      </c>
      <c r="E2333" s="24" t="s">
        <v>174</v>
      </c>
      <c r="F2333" s="24"/>
      <c r="G2333" s="24"/>
      <c r="H2333" s="23" t="s">
        <v>175</v>
      </c>
      <c r="I2333" s="23" t="s">
        <v>30</v>
      </c>
      <c r="J2333" s="24" t="s">
        <v>176</v>
      </c>
      <c r="K2333" s="24" t="s">
        <v>214</v>
      </c>
      <c r="L2333" s="44"/>
      <c r="M2333" s="44"/>
      <c r="N2333" s="45" t="s">
        <v>32</v>
      </c>
      <c r="O2333" s="23" t="s">
        <v>5168</v>
      </c>
      <c r="P2333" s="46" t="s">
        <v>32</v>
      </c>
      <c r="Q2333" s="24" t="s">
        <v>54</v>
      </c>
      <c r="R2333" s="24" t="s">
        <v>35</v>
      </c>
      <c r="S2333" s="24" t="s">
        <v>36</v>
      </c>
      <c r="T2333" s="47">
        <v>40719.0</v>
      </c>
      <c r="U2333" s="24" t="s">
        <v>37</v>
      </c>
      <c r="V2333" s="24" t="s">
        <v>1618</v>
      </c>
      <c r="W2333" s="46" t="s">
        <v>36</v>
      </c>
      <c r="X2333" s="46" t="s">
        <v>6674</v>
      </c>
      <c r="Y2333" s="64">
        <v>40736.0</v>
      </c>
      <c r="Z2333" s="51" t="s">
        <v>6671</v>
      </c>
      <c r="AA2333" s="48" t="s">
        <v>6672</v>
      </c>
      <c r="AB2333" s="17" t="str">
        <f>VLOOKUP(Z2333,Gacetas!A:C,3,FALSE())</f>
        <v>https://drive.google.com/file/d/1JknNCyiZRdK9xf4VepcP3rvKbbmzR-4W/view?usp=sharing</v>
      </c>
    </row>
    <row r="2334">
      <c r="A2334" s="11">
        <v>2333.0</v>
      </c>
      <c r="B2334" s="24" t="s">
        <v>1235</v>
      </c>
      <c r="C2334" s="24" t="s">
        <v>1235</v>
      </c>
      <c r="D2334" s="24" t="s">
        <v>1235</v>
      </c>
      <c r="E2334" s="78"/>
      <c r="F2334" s="78"/>
      <c r="G2334" s="78"/>
      <c r="H2334" s="23" t="s">
        <v>4639</v>
      </c>
      <c r="I2334" s="23" t="s">
        <v>30</v>
      </c>
      <c r="J2334" s="44"/>
      <c r="K2334" s="24" t="s">
        <v>45</v>
      </c>
      <c r="L2334" s="44"/>
      <c r="M2334" s="44"/>
      <c r="N2334" s="45" t="s">
        <v>32</v>
      </c>
      <c r="O2334" s="23" t="s">
        <v>5168</v>
      </c>
      <c r="P2334" s="46" t="s">
        <v>32</v>
      </c>
      <c r="Q2334" s="24" t="s">
        <v>54</v>
      </c>
      <c r="R2334" s="24" t="s">
        <v>35</v>
      </c>
      <c r="S2334" s="24" t="s">
        <v>36</v>
      </c>
      <c r="T2334" s="47">
        <v>40704.0</v>
      </c>
      <c r="U2334" s="24" t="s">
        <v>37</v>
      </c>
      <c r="V2334" s="24" t="s">
        <v>1618</v>
      </c>
      <c r="W2334" s="46" t="s">
        <v>36</v>
      </c>
      <c r="X2334" s="46" t="s">
        <v>6675</v>
      </c>
      <c r="Y2334" s="64">
        <v>40739.0</v>
      </c>
      <c r="Z2334" s="51" t="s">
        <v>6676</v>
      </c>
      <c r="AA2334" s="48" t="s">
        <v>6677</v>
      </c>
      <c r="AB2334" s="17" t="str">
        <f>VLOOKUP(Z2334,Gacetas!A:C,3,FALSE())</f>
        <v>https://drive.google.com/file/d/1ChLcqmaugtEwWYub4x_yTTDqIwoJdz8c/view?usp=sharing</v>
      </c>
    </row>
    <row r="2335">
      <c r="A2335" s="11">
        <v>2334.0</v>
      </c>
      <c r="B2335" s="24" t="s">
        <v>6678</v>
      </c>
      <c r="C2335" s="24" t="s">
        <v>6678</v>
      </c>
      <c r="D2335" s="24" t="s">
        <v>6678</v>
      </c>
      <c r="E2335" s="78"/>
      <c r="F2335" s="78"/>
      <c r="G2335" s="78"/>
      <c r="H2335" s="23" t="s">
        <v>29</v>
      </c>
      <c r="I2335" s="23" t="s">
        <v>30</v>
      </c>
      <c r="J2335" s="44"/>
      <c r="K2335" s="24" t="s">
        <v>102</v>
      </c>
      <c r="L2335" s="44"/>
      <c r="M2335" s="44"/>
      <c r="N2335" s="45" t="s">
        <v>32</v>
      </c>
      <c r="O2335" s="23" t="s">
        <v>5168</v>
      </c>
      <c r="P2335" s="46" t="s">
        <v>32</v>
      </c>
      <c r="Q2335" s="24" t="s">
        <v>54</v>
      </c>
      <c r="R2335" s="24" t="s">
        <v>35</v>
      </c>
      <c r="S2335" s="24" t="s">
        <v>36</v>
      </c>
      <c r="T2335" s="47">
        <v>40704.0</v>
      </c>
      <c r="U2335" s="24" t="s">
        <v>37</v>
      </c>
      <c r="V2335" s="24" t="s">
        <v>1618</v>
      </c>
      <c r="W2335" s="46" t="s">
        <v>36</v>
      </c>
      <c r="X2335" s="46" t="s">
        <v>6679</v>
      </c>
      <c r="Y2335" s="64">
        <v>40739.0</v>
      </c>
      <c r="Z2335" s="51" t="s">
        <v>6676</v>
      </c>
      <c r="AA2335" s="48" t="s">
        <v>6677</v>
      </c>
      <c r="AB2335" s="17" t="str">
        <f>VLOOKUP(Z2335,Gacetas!A:C,3,FALSE())</f>
        <v>https://drive.google.com/file/d/1ChLcqmaugtEwWYub4x_yTTDqIwoJdz8c/view?usp=sharing</v>
      </c>
    </row>
    <row r="2336">
      <c r="A2336" s="11">
        <v>2335.0</v>
      </c>
      <c r="B2336" s="24" t="s">
        <v>6680</v>
      </c>
      <c r="C2336" s="24" t="s">
        <v>6681</v>
      </c>
      <c r="D2336" s="24" t="s">
        <v>6681</v>
      </c>
      <c r="E2336" s="24" t="s">
        <v>174</v>
      </c>
      <c r="F2336" s="24"/>
      <c r="G2336" s="24"/>
      <c r="H2336" s="23" t="s">
        <v>175</v>
      </c>
      <c r="I2336" s="23" t="s">
        <v>30</v>
      </c>
      <c r="J2336" s="24" t="s">
        <v>176</v>
      </c>
      <c r="K2336" s="24" t="s">
        <v>45</v>
      </c>
      <c r="L2336" s="44"/>
      <c r="M2336" s="44"/>
      <c r="N2336" s="45" t="s">
        <v>32</v>
      </c>
      <c r="O2336" s="23" t="s">
        <v>5168</v>
      </c>
      <c r="P2336" s="46" t="s">
        <v>32</v>
      </c>
      <c r="Q2336" s="24" t="s">
        <v>34</v>
      </c>
      <c r="R2336" s="24" t="s">
        <v>35</v>
      </c>
      <c r="S2336" s="24" t="s">
        <v>36</v>
      </c>
      <c r="T2336" s="47">
        <v>40704.0</v>
      </c>
      <c r="U2336" s="24" t="s">
        <v>37</v>
      </c>
      <c r="V2336" s="24" t="s">
        <v>1618</v>
      </c>
      <c r="W2336" s="46" t="s">
        <v>36</v>
      </c>
      <c r="X2336" s="46" t="s">
        <v>6682</v>
      </c>
      <c r="Y2336" s="64">
        <v>40739.0</v>
      </c>
      <c r="Z2336" s="51" t="s">
        <v>6676</v>
      </c>
      <c r="AA2336" s="48" t="s">
        <v>6677</v>
      </c>
      <c r="AB2336" s="17" t="str">
        <f>VLOOKUP(Z2336,Gacetas!A:C,3,FALSE())</f>
        <v>https://drive.google.com/file/d/1ChLcqmaugtEwWYub4x_yTTDqIwoJdz8c/view?usp=sharing</v>
      </c>
    </row>
    <row r="2337">
      <c r="A2337" s="11">
        <v>2336.0</v>
      </c>
      <c r="B2337" s="24" t="s">
        <v>6683</v>
      </c>
      <c r="C2337" s="24" t="s">
        <v>6683</v>
      </c>
      <c r="D2337" s="24" t="s">
        <v>6683</v>
      </c>
      <c r="E2337" s="78"/>
      <c r="F2337" s="78"/>
      <c r="G2337" s="78"/>
      <c r="H2337" s="23" t="s">
        <v>29</v>
      </c>
      <c r="I2337" s="23" t="s">
        <v>30</v>
      </c>
      <c r="J2337" s="44"/>
      <c r="K2337" s="24" t="s">
        <v>331</v>
      </c>
      <c r="L2337" s="44"/>
      <c r="M2337" s="44"/>
      <c r="N2337" s="45" t="s">
        <v>32</v>
      </c>
      <c r="O2337" s="23" t="s">
        <v>5168</v>
      </c>
      <c r="P2337" s="46" t="s">
        <v>32</v>
      </c>
      <c r="Q2337" s="24" t="s">
        <v>54</v>
      </c>
      <c r="R2337" s="24" t="s">
        <v>35</v>
      </c>
      <c r="S2337" s="24" t="s">
        <v>36</v>
      </c>
      <c r="T2337" s="47">
        <v>40707.0</v>
      </c>
      <c r="U2337" s="24" t="s">
        <v>37</v>
      </c>
      <c r="V2337" s="24" t="s">
        <v>1618</v>
      </c>
      <c r="W2337" s="46" t="s">
        <v>36</v>
      </c>
      <c r="X2337" s="46" t="s">
        <v>6684</v>
      </c>
      <c r="Y2337" s="64">
        <v>40739.0</v>
      </c>
      <c r="Z2337" s="51" t="s">
        <v>6676</v>
      </c>
      <c r="AA2337" s="48" t="s">
        <v>6677</v>
      </c>
      <c r="AB2337" s="17" t="str">
        <f>VLOOKUP(Z2337,Gacetas!A:C,3,FALSE())</f>
        <v>https://drive.google.com/file/d/1ChLcqmaugtEwWYub4x_yTTDqIwoJdz8c/view?usp=sharing</v>
      </c>
    </row>
    <row r="2338">
      <c r="A2338" s="11">
        <v>2337.0</v>
      </c>
      <c r="B2338" s="24" t="s">
        <v>6685</v>
      </c>
      <c r="C2338" s="24" t="s">
        <v>1193</v>
      </c>
      <c r="D2338" s="24" t="s">
        <v>6685</v>
      </c>
      <c r="E2338" s="78"/>
      <c r="F2338" s="78"/>
      <c r="G2338" s="78"/>
      <c r="H2338" s="23" t="s">
        <v>29</v>
      </c>
      <c r="I2338" s="23" t="s">
        <v>30</v>
      </c>
      <c r="J2338" s="44"/>
      <c r="K2338" s="24" t="s">
        <v>84</v>
      </c>
      <c r="L2338" s="44"/>
      <c r="M2338" s="44"/>
      <c r="N2338" s="45" t="s">
        <v>32</v>
      </c>
      <c r="O2338" s="23" t="s">
        <v>5168</v>
      </c>
      <c r="P2338" s="46" t="s">
        <v>32</v>
      </c>
      <c r="Q2338" s="24" t="s">
        <v>54</v>
      </c>
      <c r="R2338" s="24" t="s">
        <v>35</v>
      </c>
      <c r="S2338" s="24" t="s">
        <v>36</v>
      </c>
      <c r="T2338" s="47">
        <v>40707.0</v>
      </c>
      <c r="U2338" s="24" t="s">
        <v>37</v>
      </c>
      <c r="V2338" s="24" t="s">
        <v>1618</v>
      </c>
      <c r="W2338" s="46" t="s">
        <v>36</v>
      </c>
      <c r="X2338" s="46" t="s">
        <v>6686</v>
      </c>
      <c r="Y2338" s="64">
        <v>40739.0</v>
      </c>
      <c r="Z2338" s="51" t="s">
        <v>6676</v>
      </c>
      <c r="AA2338" s="48" t="s">
        <v>6677</v>
      </c>
      <c r="AB2338" s="17" t="str">
        <f>VLOOKUP(Z2338,Gacetas!A:C,3,FALSE())</f>
        <v>https://drive.google.com/file/d/1ChLcqmaugtEwWYub4x_yTTDqIwoJdz8c/view?usp=sharing</v>
      </c>
    </row>
    <row r="2339">
      <c r="A2339" s="11">
        <v>2338.0</v>
      </c>
      <c r="B2339" s="24" t="s">
        <v>3963</v>
      </c>
      <c r="C2339" s="24" t="s">
        <v>3964</v>
      </c>
      <c r="D2339" s="24" t="s">
        <v>3963</v>
      </c>
      <c r="E2339" s="78"/>
      <c r="F2339" s="78"/>
      <c r="G2339" s="78"/>
      <c r="H2339" s="23" t="s">
        <v>29</v>
      </c>
      <c r="I2339" s="23" t="s">
        <v>30</v>
      </c>
      <c r="J2339" s="44"/>
      <c r="K2339" s="24" t="s">
        <v>84</v>
      </c>
      <c r="L2339" s="44"/>
      <c r="M2339" s="44"/>
      <c r="N2339" s="45" t="s">
        <v>32</v>
      </c>
      <c r="O2339" s="23" t="s">
        <v>5168</v>
      </c>
      <c r="P2339" s="46" t="s">
        <v>32</v>
      </c>
      <c r="Q2339" s="24" t="s">
        <v>54</v>
      </c>
      <c r="R2339" s="24" t="s">
        <v>35</v>
      </c>
      <c r="S2339" s="24" t="s">
        <v>36</v>
      </c>
      <c r="T2339" s="47">
        <v>40709.0</v>
      </c>
      <c r="U2339" s="24" t="s">
        <v>37</v>
      </c>
      <c r="V2339" s="24" t="s">
        <v>1618</v>
      </c>
      <c r="W2339" s="46" t="s">
        <v>36</v>
      </c>
      <c r="X2339" s="46" t="s">
        <v>6687</v>
      </c>
      <c r="Y2339" s="64">
        <v>40739.0</v>
      </c>
      <c r="Z2339" s="51" t="s">
        <v>6676</v>
      </c>
      <c r="AA2339" s="48" t="s">
        <v>6677</v>
      </c>
      <c r="AB2339" s="17" t="str">
        <f>VLOOKUP(Z2339,Gacetas!A:C,3,FALSE())</f>
        <v>https://drive.google.com/file/d/1ChLcqmaugtEwWYub4x_yTTDqIwoJdz8c/view?usp=sharing</v>
      </c>
    </row>
    <row r="2340">
      <c r="A2340" s="11">
        <v>2339.0</v>
      </c>
      <c r="B2340" s="24" t="s">
        <v>1242</v>
      </c>
      <c r="C2340" s="24" t="s">
        <v>1242</v>
      </c>
      <c r="D2340" s="24" t="s">
        <v>1242</v>
      </c>
      <c r="E2340" s="78"/>
      <c r="F2340" s="78"/>
      <c r="G2340" s="78"/>
      <c r="H2340" s="23" t="s">
        <v>29</v>
      </c>
      <c r="I2340" s="23" t="s">
        <v>30</v>
      </c>
      <c r="J2340" s="44"/>
      <c r="K2340" s="24" t="s">
        <v>235</v>
      </c>
      <c r="L2340" s="44"/>
      <c r="M2340" s="44"/>
      <c r="N2340" s="45" t="s">
        <v>32</v>
      </c>
      <c r="O2340" s="23" t="s">
        <v>5168</v>
      </c>
      <c r="P2340" s="46" t="s">
        <v>32</v>
      </c>
      <c r="Q2340" s="24" t="s">
        <v>54</v>
      </c>
      <c r="R2340" s="24" t="s">
        <v>35</v>
      </c>
      <c r="S2340" s="24" t="s">
        <v>36</v>
      </c>
      <c r="T2340" s="47">
        <v>40711.0</v>
      </c>
      <c r="U2340" s="24" t="s">
        <v>37</v>
      </c>
      <c r="V2340" s="24" t="s">
        <v>1618</v>
      </c>
      <c r="W2340" s="46" t="s">
        <v>36</v>
      </c>
      <c r="X2340" s="46" t="s">
        <v>6688</v>
      </c>
      <c r="Y2340" s="64">
        <v>40739.0</v>
      </c>
      <c r="Z2340" s="51" t="s">
        <v>6676</v>
      </c>
      <c r="AA2340" s="48" t="s">
        <v>6677</v>
      </c>
      <c r="AB2340" s="17" t="str">
        <f>VLOOKUP(Z2340,Gacetas!A:C,3,FALSE())</f>
        <v>https://drive.google.com/file/d/1ChLcqmaugtEwWYub4x_yTTDqIwoJdz8c/view?usp=sharing</v>
      </c>
    </row>
    <row r="2341">
      <c r="A2341" s="11">
        <v>2340.0</v>
      </c>
      <c r="B2341" s="24" t="s">
        <v>1295</v>
      </c>
      <c r="C2341" s="24" t="s">
        <v>1295</v>
      </c>
      <c r="D2341" s="24" t="s">
        <v>1295</v>
      </c>
      <c r="E2341" s="78"/>
      <c r="F2341" s="78"/>
      <c r="G2341" s="78"/>
      <c r="H2341" s="23" t="s">
        <v>29</v>
      </c>
      <c r="I2341" s="23" t="s">
        <v>30</v>
      </c>
      <c r="J2341" s="44"/>
      <c r="K2341" s="24" t="s">
        <v>214</v>
      </c>
      <c r="L2341" s="44"/>
      <c r="M2341" s="44"/>
      <c r="N2341" s="45" t="s">
        <v>32</v>
      </c>
      <c r="O2341" s="23" t="s">
        <v>5168</v>
      </c>
      <c r="P2341" s="46" t="s">
        <v>32</v>
      </c>
      <c r="Q2341" s="24" t="s">
        <v>54</v>
      </c>
      <c r="R2341" s="24" t="s">
        <v>35</v>
      </c>
      <c r="S2341" s="24" t="s">
        <v>36</v>
      </c>
      <c r="T2341" s="47">
        <v>40711.0</v>
      </c>
      <c r="U2341" s="24" t="s">
        <v>37</v>
      </c>
      <c r="V2341" s="24" t="s">
        <v>1618</v>
      </c>
      <c r="W2341" s="46" t="s">
        <v>36</v>
      </c>
      <c r="X2341" s="46" t="s">
        <v>6689</v>
      </c>
      <c r="Y2341" s="64">
        <v>40739.0</v>
      </c>
      <c r="Z2341" s="51" t="s">
        <v>6676</v>
      </c>
      <c r="AA2341" s="48" t="s">
        <v>6677</v>
      </c>
      <c r="AB2341" s="17" t="str">
        <f>VLOOKUP(Z2341,Gacetas!A:C,3,FALSE())</f>
        <v>https://drive.google.com/file/d/1ChLcqmaugtEwWYub4x_yTTDqIwoJdz8c/view?usp=sharing</v>
      </c>
    </row>
    <row r="2342">
      <c r="A2342" s="11">
        <v>2341.0</v>
      </c>
      <c r="B2342" s="23" t="s">
        <v>6690</v>
      </c>
      <c r="C2342" s="23" t="s">
        <v>2012</v>
      </c>
      <c r="D2342" s="23" t="s">
        <v>6690</v>
      </c>
      <c r="E2342" s="78"/>
      <c r="F2342" s="78"/>
      <c r="G2342" s="78"/>
      <c r="H2342" s="23" t="s">
        <v>29</v>
      </c>
      <c r="I2342" s="23" t="s">
        <v>30</v>
      </c>
      <c r="J2342" s="44"/>
      <c r="K2342" s="24" t="s">
        <v>235</v>
      </c>
      <c r="L2342" s="44"/>
      <c r="M2342" s="44"/>
      <c r="N2342" s="45" t="s">
        <v>32</v>
      </c>
      <c r="O2342" s="23" t="s">
        <v>5168</v>
      </c>
      <c r="P2342" s="46" t="s">
        <v>32</v>
      </c>
      <c r="Q2342" s="24" t="s">
        <v>34</v>
      </c>
      <c r="R2342" s="24" t="s">
        <v>35</v>
      </c>
      <c r="S2342" s="24" t="s">
        <v>36</v>
      </c>
      <c r="T2342" s="47">
        <v>40729.0</v>
      </c>
      <c r="U2342" s="24" t="s">
        <v>37</v>
      </c>
      <c r="V2342" s="24" t="s">
        <v>1618</v>
      </c>
      <c r="W2342" s="46" t="s">
        <v>36</v>
      </c>
      <c r="X2342" s="46" t="s">
        <v>6691</v>
      </c>
      <c r="Y2342" s="64">
        <v>40752.0</v>
      </c>
      <c r="Z2342" s="51" t="s">
        <v>6692</v>
      </c>
      <c r="AA2342" s="48" t="s">
        <v>6693</v>
      </c>
      <c r="AB2342" s="17" t="str">
        <f>VLOOKUP(Z2342,Gacetas!A:C,3,FALSE())</f>
        <v>https://drive.google.com/file/d/1PCAJCiWBGLYQdA5h8IJqRnH2WfmGenNi/view?usp=sharing</v>
      </c>
    </row>
    <row r="2343">
      <c r="A2343" s="11">
        <v>2342.0</v>
      </c>
      <c r="B2343" s="24" t="s">
        <v>1713</v>
      </c>
      <c r="C2343" s="24" t="s">
        <v>1713</v>
      </c>
      <c r="D2343" s="24" t="s">
        <v>1713</v>
      </c>
      <c r="E2343" s="78"/>
      <c r="F2343" s="78"/>
      <c r="G2343" s="78"/>
      <c r="H2343" s="23" t="s">
        <v>29</v>
      </c>
      <c r="I2343" s="23" t="s">
        <v>30</v>
      </c>
      <c r="J2343" s="44"/>
      <c r="K2343" s="24" t="s">
        <v>31</v>
      </c>
      <c r="L2343" s="44"/>
      <c r="M2343" s="44"/>
      <c r="N2343" s="45" t="s">
        <v>32</v>
      </c>
      <c r="O2343" s="23" t="s">
        <v>5168</v>
      </c>
      <c r="P2343" s="46" t="s">
        <v>32</v>
      </c>
      <c r="Q2343" s="24" t="s">
        <v>34</v>
      </c>
      <c r="R2343" s="24" t="s">
        <v>35</v>
      </c>
      <c r="S2343" s="24" t="s">
        <v>36</v>
      </c>
      <c r="T2343" s="47">
        <v>40731.0</v>
      </c>
      <c r="U2343" s="24" t="s">
        <v>37</v>
      </c>
      <c r="V2343" s="24" t="s">
        <v>1618</v>
      </c>
      <c r="W2343" s="46" t="s">
        <v>36</v>
      </c>
      <c r="X2343" s="46" t="s">
        <v>6694</v>
      </c>
      <c r="Y2343" s="64">
        <v>40752.0</v>
      </c>
      <c r="Z2343" s="51" t="s">
        <v>6692</v>
      </c>
      <c r="AA2343" s="48" t="s">
        <v>6693</v>
      </c>
      <c r="AB2343" s="17" t="str">
        <f>VLOOKUP(Z2343,Gacetas!A:C,3,FALSE())</f>
        <v>https://drive.google.com/file/d/1PCAJCiWBGLYQdA5h8IJqRnH2WfmGenNi/view?usp=sharing</v>
      </c>
    </row>
    <row r="2344">
      <c r="A2344" s="11">
        <v>2343.0</v>
      </c>
      <c r="B2344" s="24" t="s">
        <v>2068</v>
      </c>
      <c r="C2344" s="24" t="s">
        <v>2068</v>
      </c>
      <c r="D2344" s="24" t="s">
        <v>2068</v>
      </c>
      <c r="E2344" s="78"/>
      <c r="F2344" s="78"/>
      <c r="G2344" s="78"/>
      <c r="H2344" s="23" t="s">
        <v>29</v>
      </c>
      <c r="I2344" s="23" t="s">
        <v>30</v>
      </c>
      <c r="J2344" s="44"/>
      <c r="K2344" s="24" t="s">
        <v>45</v>
      </c>
      <c r="L2344" s="44"/>
      <c r="M2344" s="44"/>
      <c r="N2344" s="45" t="s">
        <v>32</v>
      </c>
      <c r="O2344" s="23" t="s">
        <v>5168</v>
      </c>
      <c r="P2344" s="46" t="s">
        <v>32</v>
      </c>
      <c r="Q2344" s="24" t="s">
        <v>34</v>
      </c>
      <c r="R2344" s="24" t="s">
        <v>35</v>
      </c>
      <c r="S2344" s="24" t="s">
        <v>36</v>
      </c>
      <c r="T2344" s="47">
        <v>40731.0</v>
      </c>
      <c r="U2344" s="24" t="s">
        <v>37</v>
      </c>
      <c r="V2344" s="24" t="s">
        <v>1618</v>
      </c>
      <c r="W2344" s="46" t="s">
        <v>36</v>
      </c>
      <c r="X2344" s="46" t="s">
        <v>6695</v>
      </c>
      <c r="Y2344" s="64">
        <v>40752.0</v>
      </c>
      <c r="Z2344" s="51" t="s">
        <v>6692</v>
      </c>
      <c r="AA2344" s="48" t="s">
        <v>6693</v>
      </c>
      <c r="AB2344" s="17" t="str">
        <f>VLOOKUP(Z2344,Gacetas!A:C,3,FALSE())</f>
        <v>https://drive.google.com/file/d/1PCAJCiWBGLYQdA5h8IJqRnH2WfmGenNi/view?usp=sharing</v>
      </c>
    </row>
    <row r="2345">
      <c r="A2345" s="11">
        <v>2344.0</v>
      </c>
      <c r="B2345" s="24" t="s">
        <v>2201</v>
      </c>
      <c r="C2345" s="24" t="s">
        <v>2201</v>
      </c>
      <c r="D2345" s="24" t="s">
        <v>2201</v>
      </c>
      <c r="E2345" s="78"/>
      <c r="F2345" s="78"/>
      <c r="G2345" s="78"/>
      <c r="H2345" s="23" t="s">
        <v>29</v>
      </c>
      <c r="I2345" s="23" t="s">
        <v>30</v>
      </c>
      <c r="J2345" s="44"/>
      <c r="K2345" s="24" t="s">
        <v>229</v>
      </c>
      <c r="L2345" s="44"/>
      <c r="M2345" s="44"/>
      <c r="N2345" s="45" t="s">
        <v>32</v>
      </c>
      <c r="O2345" s="23" t="s">
        <v>5168</v>
      </c>
      <c r="P2345" s="46" t="s">
        <v>32</v>
      </c>
      <c r="Q2345" s="24" t="s">
        <v>34</v>
      </c>
      <c r="R2345" s="24" t="s">
        <v>35</v>
      </c>
      <c r="S2345" s="24" t="s">
        <v>36</v>
      </c>
      <c r="T2345" s="47">
        <v>40731.0</v>
      </c>
      <c r="U2345" s="24" t="s">
        <v>37</v>
      </c>
      <c r="V2345" s="24" t="s">
        <v>1618</v>
      </c>
      <c r="W2345" s="46" t="s">
        <v>36</v>
      </c>
      <c r="X2345" s="46" t="s">
        <v>6696</v>
      </c>
      <c r="Y2345" s="64">
        <v>40752.0</v>
      </c>
      <c r="Z2345" s="51" t="s">
        <v>6692</v>
      </c>
      <c r="AA2345" s="48" t="s">
        <v>6693</v>
      </c>
      <c r="AB2345" s="17" t="str">
        <f>VLOOKUP(Z2345,Gacetas!A:C,3,FALSE())</f>
        <v>https://drive.google.com/file/d/1PCAJCiWBGLYQdA5h8IJqRnH2WfmGenNi/view?usp=sharing</v>
      </c>
    </row>
    <row r="2346">
      <c r="A2346" s="11">
        <v>2345.0</v>
      </c>
      <c r="B2346" s="24" t="s">
        <v>1199</v>
      </c>
      <c r="C2346" s="24" t="s">
        <v>1199</v>
      </c>
      <c r="D2346" s="24" t="s">
        <v>1199</v>
      </c>
      <c r="E2346" s="78"/>
      <c r="F2346" s="78"/>
      <c r="G2346" s="78"/>
      <c r="H2346" s="23" t="s">
        <v>29</v>
      </c>
      <c r="I2346" s="23" t="s">
        <v>30</v>
      </c>
      <c r="J2346" s="44"/>
      <c r="K2346" s="24" t="s">
        <v>129</v>
      </c>
      <c r="L2346" s="44"/>
      <c r="M2346" s="44"/>
      <c r="N2346" s="45" t="s">
        <v>32</v>
      </c>
      <c r="O2346" s="23" t="s">
        <v>5168</v>
      </c>
      <c r="P2346" s="46" t="s">
        <v>32</v>
      </c>
      <c r="Q2346" s="24" t="s">
        <v>54</v>
      </c>
      <c r="R2346" s="24" t="s">
        <v>35</v>
      </c>
      <c r="S2346" s="24" t="s">
        <v>36</v>
      </c>
      <c r="T2346" s="47">
        <v>40735.0</v>
      </c>
      <c r="U2346" s="24" t="s">
        <v>37</v>
      </c>
      <c r="V2346" s="24" t="s">
        <v>1618</v>
      </c>
      <c r="W2346" s="46" t="s">
        <v>36</v>
      </c>
      <c r="X2346" s="46" t="s">
        <v>6697</v>
      </c>
      <c r="Y2346" s="64">
        <v>40752.0</v>
      </c>
      <c r="Z2346" s="51" t="s">
        <v>6692</v>
      </c>
      <c r="AA2346" s="48" t="s">
        <v>6693</v>
      </c>
      <c r="AB2346" s="17" t="str">
        <f>VLOOKUP(Z2346,Gacetas!A:C,3,FALSE())</f>
        <v>https://drive.google.com/file/d/1PCAJCiWBGLYQdA5h8IJqRnH2WfmGenNi/view?usp=sharing</v>
      </c>
    </row>
    <row r="2347">
      <c r="A2347" s="11">
        <v>2346.0</v>
      </c>
      <c r="B2347" s="24" t="s">
        <v>6698</v>
      </c>
      <c r="C2347" s="24" t="s">
        <v>6698</v>
      </c>
      <c r="D2347" s="24" t="s">
        <v>6698</v>
      </c>
      <c r="E2347" s="78"/>
      <c r="F2347" s="78"/>
      <c r="G2347" s="78"/>
      <c r="H2347" s="23" t="s">
        <v>4074</v>
      </c>
      <c r="I2347" s="23" t="s">
        <v>30</v>
      </c>
      <c r="J2347" s="44"/>
      <c r="K2347" s="24" t="s">
        <v>896</v>
      </c>
      <c r="L2347" s="44"/>
      <c r="M2347" s="44"/>
      <c r="N2347" s="45"/>
      <c r="O2347" s="23"/>
      <c r="P2347" s="46"/>
      <c r="Q2347" s="24" t="s">
        <v>54</v>
      </c>
      <c r="R2347" s="24" t="s">
        <v>909</v>
      </c>
      <c r="S2347" s="23" t="s">
        <v>6699</v>
      </c>
      <c r="T2347" s="47">
        <v>40737.0</v>
      </c>
      <c r="U2347" s="24" t="s">
        <v>37</v>
      </c>
      <c r="V2347" s="24" t="s">
        <v>1618</v>
      </c>
      <c r="W2347" s="46" t="s">
        <v>36</v>
      </c>
      <c r="X2347" s="46" t="s">
        <v>6700</v>
      </c>
      <c r="Y2347" s="64">
        <v>40752.0</v>
      </c>
      <c r="Z2347" s="51" t="s">
        <v>6692</v>
      </c>
      <c r="AA2347" s="48" t="s">
        <v>6693</v>
      </c>
      <c r="AB2347" s="17" t="str">
        <f>VLOOKUP(Z2347,Gacetas!A:C,3,FALSE())</f>
        <v>https://drive.google.com/file/d/1PCAJCiWBGLYQdA5h8IJqRnH2WfmGenNi/view?usp=sharing</v>
      </c>
    </row>
    <row r="2348">
      <c r="A2348" s="11">
        <v>2347.0</v>
      </c>
      <c r="B2348" s="24" t="s">
        <v>1317</v>
      </c>
      <c r="C2348" s="24" t="s">
        <v>1317</v>
      </c>
      <c r="D2348" s="24" t="s">
        <v>1317</v>
      </c>
      <c r="E2348" s="78"/>
      <c r="F2348" s="78"/>
      <c r="G2348" s="78"/>
      <c r="H2348" s="23" t="s">
        <v>29</v>
      </c>
      <c r="I2348" s="23" t="s">
        <v>30</v>
      </c>
      <c r="J2348" s="44"/>
      <c r="K2348" s="24" t="s">
        <v>1318</v>
      </c>
      <c r="L2348" s="44"/>
      <c r="M2348" s="44"/>
      <c r="N2348" s="45" t="s">
        <v>32</v>
      </c>
      <c r="O2348" s="23" t="s">
        <v>5168</v>
      </c>
      <c r="P2348" s="46" t="s">
        <v>32</v>
      </c>
      <c r="Q2348" s="24" t="s">
        <v>54</v>
      </c>
      <c r="R2348" s="24" t="s">
        <v>35</v>
      </c>
      <c r="S2348" s="24" t="s">
        <v>36</v>
      </c>
      <c r="T2348" s="47">
        <v>40738.0</v>
      </c>
      <c r="U2348" s="24" t="s">
        <v>37</v>
      </c>
      <c r="V2348" s="24" t="s">
        <v>1618</v>
      </c>
      <c r="W2348" s="46" t="s">
        <v>36</v>
      </c>
      <c r="X2348" s="46" t="s">
        <v>6701</v>
      </c>
      <c r="Y2348" s="64">
        <v>40752.0</v>
      </c>
      <c r="Z2348" s="51" t="s">
        <v>6692</v>
      </c>
      <c r="AA2348" s="48" t="s">
        <v>6693</v>
      </c>
      <c r="AB2348" s="17" t="str">
        <f>VLOOKUP(Z2348,Gacetas!A:C,3,FALSE())</f>
        <v>https://drive.google.com/file/d/1PCAJCiWBGLYQdA5h8IJqRnH2WfmGenNi/view?usp=sharing</v>
      </c>
    </row>
    <row r="2349">
      <c r="A2349" s="11">
        <v>2348.0</v>
      </c>
      <c r="B2349" s="23" t="s">
        <v>6702</v>
      </c>
      <c r="C2349" s="23" t="s">
        <v>6703</v>
      </c>
      <c r="D2349" s="23" t="s">
        <v>6704</v>
      </c>
      <c r="E2349" s="24" t="s">
        <v>174</v>
      </c>
      <c r="F2349" s="24"/>
      <c r="G2349" s="24"/>
      <c r="H2349" s="23" t="s">
        <v>175</v>
      </c>
      <c r="I2349" s="23" t="s">
        <v>30</v>
      </c>
      <c r="J2349" s="44"/>
      <c r="K2349" s="24" t="s">
        <v>45</v>
      </c>
      <c r="L2349" s="44"/>
      <c r="M2349" s="44"/>
      <c r="N2349" s="45" t="s">
        <v>32</v>
      </c>
      <c r="O2349" s="23" t="s">
        <v>5168</v>
      </c>
      <c r="P2349" s="46" t="s">
        <v>32</v>
      </c>
      <c r="Q2349" s="24" t="s">
        <v>54</v>
      </c>
      <c r="R2349" s="24" t="s">
        <v>35</v>
      </c>
      <c r="S2349" s="24" t="s">
        <v>36</v>
      </c>
      <c r="T2349" s="47">
        <v>40738.0</v>
      </c>
      <c r="U2349" s="24" t="s">
        <v>37</v>
      </c>
      <c r="V2349" s="24" t="s">
        <v>1618</v>
      </c>
      <c r="W2349" s="46" t="s">
        <v>36</v>
      </c>
      <c r="X2349" s="46" t="s">
        <v>6705</v>
      </c>
      <c r="Y2349" s="64">
        <v>40752.0</v>
      </c>
      <c r="Z2349" s="51" t="s">
        <v>6692</v>
      </c>
      <c r="AA2349" s="48" t="s">
        <v>6693</v>
      </c>
      <c r="AB2349" s="17" t="str">
        <f>VLOOKUP(Z2349,Gacetas!A:C,3,FALSE())</f>
        <v>https://drive.google.com/file/d/1PCAJCiWBGLYQdA5h8IJqRnH2WfmGenNi/view?usp=sharing</v>
      </c>
    </row>
    <row r="2350">
      <c r="A2350" s="11">
        <v>2349.0</v>
      </c>
      <c r="B2350" s="24" t="s">
        <v>867</v>
      </c>
      <c r="C2350" s="24" t="s">
        <v>867</v>
      </c>
      <c r="D2350" s="24" t="s">
        <v>867</v>
      </c>
      <c r="E2350" s="78"/>
      <c r="F2350" s="78"/>
      <c r="G2350" s="78"/>
      <c r="H2350" s="23" t="s">
        <v>29</v>
      </c>
      <c r="I2350" s="23" t="s">
        <v>30</v>
      </c>
      <c r="J2350" s="44"/>
      <c r="K2350" s="24" t="s">
        <v>31</v>
      </c>
      <c r="L2350" s="44"/>
      <c r="M2350" s="44"/>
      <c r="N2350" s="45" t="s">
        <v>32</v>
      </c>
      <c r="O2350" s="23" t="s">
        <v>5168</v>
      </c>
      <c r="P2350" s="46" t="s">
        <v>32</v>
      </c>
      <c r="Q2350" s="24" t="s">
        <v>54</v>
      </c>
      <c r="R2350" s="24" t="s">
        <v>35</v>
      </c>
      <c r="S2350" s="24" t="s">
        <v>36</v>
      </c>
      <c r="T2350" s="47">
        <v>40739.0</v>
      </c>
      <c r="U2350" s="24" t="s">
        <v>37</v>
      </c>
      <c r="V2350" s="24" t="s">
        <v>1618</v>
      </c>
      <c r="W2350" s="46" t="s">
        <v>36</v>
      </c>
      <c r="X2350" s="46" t="s">
        <v>6706</v>
      </c>
      <c r="Y2350" s="64">
        <v>40759.0</v>
      </c>
      <c r="Z2350" s="51" t="s">
        <v>6707</v>
      </c>
      <c r="AA2350" s="48" t="s">
        <v>6708</v>
      </c>
      <c r="AB2350" s="17" t="str">
        <f>VLOOKUP(Z2350,Gacetas!A:C,3,FALSE())</f>
        <v>https://drive.google.com/file/d/1_sZTH3YLpdkhvUGHhQ-htVWk5N1dZaIq/view?usp=sharing</v>
      </c>
    </row>
    <row r="2351">
      <c r="A2351" s="11">
        <v>2350.0</v>
      </c>
      <c r="B2351" s="24" t="s">
        <v>61</v>
      </c>
      <c r="C2351" s="24" t="s">
        <v>61</v>
      </c>
      <c r="D2351" s="24" t="s">
        <v>61</v>
      </c>
      <c r="E2351" s="78"/>
      <c r="F2351" s="78"/>
      <c r="G2351" s="78"/>
      <c r="H2351" s="23" t="s">
        <v>29</v>
      </c>
      <c r="I2351" s="23" t="s">
        <v>30</v>
      </c>
      <c r="J2351" s="44"/>
      <c r="K2351" s="24" t="s">
        <v>45</v>
      </c>
      <c r="L2351" s="44"/>
      <c r="M2351" s="44"/>
      <c r="N2351" s="45" t="s">
        <v>32</v>
      </c>
      <c r="O2351" s="23" t="s">
        <v>5168</v>
      </c>
      <c r="P2351" s="46" t="s">
        <v>32</v>
      </c>
      <c r="Q2351" s="24" t="s">
        <v>54</v>
      </c>
      <c r="R2351" s="24" t="s">
        <v>35</v>
      </c>
      <c r="S2351" s="24" t="s">
        <v>36</v>
      </c>
      <c r="T2351" s="47">
        <v>40739.0</v>
      </c>
      <c r="U2351" s="24" t="s">
        <v>37</v>
      </c>
      <c r="V2351" s="24" t="s">
        <v>1618</v>
      </c>
      <c r="W2351" s="46" t="s">
        <v>36</v>
      </c>
      <c r="X2351" s="46" t="s">
        <v>6709</v>
      </c>
      <c r="Y2351" s="64">
        <v>40759.0</v>
      </c>
      <c r="Z2351" s="51" t="s">
        <v>6707</v>
      </c>
      <c r="AA2351" s="48" t="s">
        <v>6708</v>
      </c>
      <c r="AB2351" s="17" t="str">
        <f>VLOOKUP(Z2351,Gacetas!A:C,3,FALSE())</f>
        <v>https://drive.google.com/file/d/1_sZTH3YLpdkhvUGHhQ-htVWk5N1dZaIq/view?usp=sharing</v>
      </c>
    </row>
    <row r="2352">
      <c r="A2352" s="11">
        <v>2351.0</v>
      </c>
      <c r="B2352" s="24" t="s">
        <v>315</v>
      </c>
      <c r="C2352" s="24" t="s">
        <v>315</v>
      </c>
      <c r="D2352" s="24" t="s">
        <v>315</v>
      </c>
      <c r="E2352" s="78"/>
      <c r="F2352" s="78"/>
      <c r="G2352" s="78"/>
      <c r="H2352" s="23" t="s">
        <v>29</v>
      </c>
      <c r="I2352" s="23" t="s">
        <v>30</v>
      </c>
      <c r="J2352" s="44"/>
      <c r="K2352" s="24" t="s">
        <v>45</v>
      </c>
      <c r="L2352" s="44"/>
      <c r="M2352" s="44"/>
      <c r="N2352" s="45" t="s">
        <v>32</v>
      </c>
      <c r="O2352" s="23" t="s">
        <v>111</v>
      </c>
      <c r="P2352" s="46" t="s">
        <v>53</v>
      </c>
      <c r="Q2352" s="24" t="s">
        <v>54</v>
      </c>
      <c r="R2352" s="24" t="s">
        <v>35</v>
      </c>
      <c r="S2352" s="24" t="s">
        <v>36</v>
      </c>
      <c r="T2352" s="47">
        <v>40739.0</v>
      </c>
      <c r="U2352" s="24" t="s">
        <v>37</v>
      </c>
      <c r="V2352" s="24" t="s">
        <v>1618</v>
      </c>
      <c r="W2352" s="46" t="s">
        <v>36</v>
      </c>
      <c r="X2352" s="46" t="s">
        <v>6710</v>
      </c>
      <c r="Y2352" s="64">
        <v>40759.0</v>
      </c>
      <c r="Z2352" s="51" t="s">
        <v>6707</v>
      </c>
      <c r="AA2352" s="48" t="s">
        <v>6708</v>
      </c>
      <c r="AB2352" s="17" t="str">
        <f>VLOOKUP(Z2352,Gacetas!A:C,3,FALSE())</f>
        <v>https://drive.google.com/file/d/1_sZTH3YLpdkhvUGHhQ-htVWk5N1dZaIq/view?usp=sharing</v>
      </c>
    </row>
    <row r="2353">
      <c r="A2353" s="11">
        <v>2352.0</v>
      </c>
      <c r="B2353" s="23" t="s">
        <v>1260</v>
      </c>
      <c r="C2353" s="23" t="s">
        <v>1260</v>
      </c>
      <c r="D2353" s="23" t="s">
        <v>1260</v>
      </c>
      <c r="E2353" s="78"/>
      <c r="F2353" s="78"/>
      <c r="G2353" s="78"/>
      <c r="H2353" s="23" t="s">
        <v>29</v>
      </c>
      <c r="I2353" s="23" t="s">
        <v>30</v>
      </c>
      <c r="J2353" s="44"/>
      <c r="K2353" s="24" t="s">
        <v>145</v>
      </c>
      <c r="L2353" s="44"/>
      <c r="M2353" s="44"/>
      <c r="N2353" s="45" t="s">
        <v>32</v>
      </c>
      <c r="O2353" s="23" t="s">
        <v>2719</v>
      </c>
      <c r="P2353" s="46" t="s">
        <v>32</v>
      </c>
      <c r="Q2353" s="24" t="s">
        <v>54</v>
      </c>
      <c r="R2353" s="24" t="s">
        <v>35</v>
      </c>
      <c r="S2353" s="24" t="s">
        <v>36</v>
      </c>
      <c r="T2353" s="47">
        <v>40739.0</v>
      </c>
      <c r="U2353" s="24" t="s">
        <v>37</v>
      </c>
      <c r="V2353" s="24" t="s">
        <v>1618</v>
      </c>
      <c r="W2353" s="46" t="s">
        <v>36</v>
      </c>
      <c r="X2353" s="46" t="s">
        <v>6711</v>
      </c>
      <c r="Y2353" s="64">
        <v>40759.0</v>
      </c>
      <c r="Z2353" s="51" t="s">
        <v>6707</v>
      </c>
      <c r="AA2353" s="48" t="s">
        <v>6708</v>
      </c>
      <c r="AB2353" s="17" t="str">
        <f>VLOOKUP(Z2353,Gacetas!A:C,3,FALSE())</f>
        <v>https://drive.google.com/file/d/1_sZTH3YLpdkhvUGHhQ-htVWk5N1dZaIq/view?usp=sharing</v>
      </c>
    </row>
    <row r="2354">
      <c r="A2354" s="11">
        <v>2353.0</v>
      </c>
      <c r="B2354" s="23" t="s">
        <v>3970</v>
      </c>
      <c r="C2354" s="23" t="s">
        <v>3970</v>
      </c>
      <c r="D2354" s="23" t="s">
        <v>3970</v>
      </c>
      <c r="E2354" s="78"/>
      <c r="F2354" s="78"/>
      <c r="G2354" s="78"/>
      <c r="H2354" s="23" t="s">
        <v>29</v>
      </c>
      <c r="I2354" s="23" t="s">
        <v>30</v>
      </c>
      <c r="J2354" s="44"/>
      <c r="K2354" s="24" t="s">
        <v>45</v>
      </c>
      <c r="L2354" s="44"/>
      <c r="M2354" s="44"/>
      <c r="N2354" s="45" t="s">
        <v>32</v>
      </c>
      <c r="O2354" s="23" t="s">
        <v>2719</v>
      </c>
      <c r="P2354" s="46" t="s">
        <v>32</v>
      </c>
      <c r="Q2354" s="24" t="s">
        <v>54</v>
      </c>
      <c r="R2354" s="24" t="s">
        <v>35</v>
      </c>
      <c r="S2354" s="24" t="s">
        <v>36</v>
      </c>
      <c r="T2354" s="47">
        <v>40757.0</v>
      </c>
      <c r="U2354" s="24" t="s">
        <v>37</v>
      </c>
      <c r="V2354" s="24" t="s">
        <v>1618</v>
      </c>
      <c r="W2354" s="46" t="s">
        <v>36</v>
      </c>
      <c r="X2354" s="46" t="s">
        <v>6712</v>
      </c>
      <c r="Y2354" s="64">
        <v>40786.0</v>
      </c>
      <c r="Z2354" s="51" t="s">
        <v>6713</v>
      </c>
      <c r="AA2354" s="48" t="s">
        <v>6714</v>
      </c>
      <c r="AB2354" s="17" t="str">
        <f>VLOOKUP(Z2354,Gacetas!A:C,3,FALSE())</f>
        <v>https://drive.google.com/file/d/1r2tpdz9qi_Rb3w5mDNuCXCUaqCIDtxVN/view?usp=sharing</v>
      </c>
    </row>
    <row r="2355">
      <c r="A2355" s="11">
        <v>2354.0</v>
      </c>
      <c r="B2355" s="24" t="s">
        <v>1314</v>
      </c>
      <c r="C2355" s="24" t="s">
        <v>1314</v>
      </c>
      <c r="D2355" s="24" t="s">
        <v>1314</v>
      </c>
      <c r="E2355" s="78"/>
      <c r="F2355" s="78"/>
      <c r="G2355" s="78"/>
      <c r="H2355" s="23" t="s">
        <v>29</v>
      </c>
      <c r="I2355" s="23" t="s">
        <v>30</v>
      </c>
      <c r="J2355" s="44"/>
      <c r="K2355" s="24" t="s">
        <v>327</v>
      </c>
      <c r="L2355" s="44"/>
      <c r="M2355" s="44"/>
      <c r="N2355" s="45" t="s">
        <v>32</v>
      </c>
      <c r="O2355" s="23" t="s">
        <v>2719</v>
      </c>
      <c r="P2355" s="46" t="s">
        <v>32</v>
      </c>
      <c r="Q2355" s="24" t="s">
        <v>54</v>
      </c>
      <c r="R2355" s="24" t="s">
        <v>35</v>
      </c>
      <c r="S2355" s="24" t="s">
        <v>36</v>
      </c>
      <c r="T2355" s="47">
        <v>40760.0</v>
      </c>
      <c r="U2355" s="24" t="s">
        <v>37</v>
      </c>
      <c r="V2355" s="24" t="s">
        <v>1618</v>
      </c>
      <c r="W2355" s="46" t="s">
        <v>36</v>
      </c>
      <c r="X2355" s="46" t="s">
        <v>6715</v>
      </c>
      <c r="Y2355" s="64">
        <v>40786.0</v>
      </c>
      <c r="Z2355" s="51" t="s">
        <v>6713</v>
      </c>
      <c r="AA2355" s="48" t="s">
        <v>6714</v>
      </c>
      <c r="AB2355" s="17" t="str">
        <f>VLOOKUP(Z2355,Gacetas!A:C,3,FALSE())</f>
        <v>https://drive.google.com/file/d/1r2tpdz9qi_Rb3w5mDNuCXCUaqCIDtxVN/view?usp=sharing</v>
      </c>
    </row>
    <row r="2356">
      <c r="A2356" s="11">
        <v>2355.0</v>
      </c>
      <c r="B2356" s="24" t="s">
        <v>1377</v>
      </c>
      <c r="C2356" s="23" t="s">
        <v>1378</v>
      </c>
      <c r="D2356" s="24" t="s">
        <v>1377</v>
      </c>
      <c r="E2356" s="78"/>
      <c r="F2356" s="78"/>
      <c r="G2356" s="78"/>
      <c r="H2356" s="23" t="s">
        <v>4639</v>
      </c>
      <c r="I2356" s="23" t="s">
        <v>30</v>
      </c>
      <c r="J2356" s="44"/>
      <c r="K2356" s="24" t="s">
        <v>45</v>
      </c>
      <c r="L2356" s="44"/>
      <c r="M2356" s="44"/>
      <c r="N2356" s="45" t="s">
        <v>32</v>
      </c>
      <c r="O2356" s="23" t="s">
        <v>2719</v>
      </c>
      <c r="P2356" s="46" t="s">
        <v>32</v>
      </c>
      <c r="Q2356" s="24" t="s">
        <v>54</v>
      </c>
      <c r="R2356" s="24" t="s">
        <v>35</v>
      </c>
      <c r="S2356" s="24" t="s">
        <v>36</v>
      </c>
      <c r="T2356" s="47">
        <v>40765.0</v>
      </c>
      <c r="U2356" s="24" t="s">
        <v>37</v>
      </c>
      <c r="V2356" s="24" t="s">
        <v>1618</v>
      </c>
      <c r="W2356" s="46" t="s">
        <v>36</v>
      </c>
      <c r="X2356" s="46" t="s">
        <v>6716</v>
      </c>
      <c r="Y2356" s="64">
        <v>40786.0</v>
      </c>
      <c r="Z2356" s="51" t="s">
        <v>6713</v>
      </c>
      <c r="AA2356" s="48" t="s">
        <v>6714</v>
      </c>
      <c r="AB2356" s="17" t="str">
        <f>VLOOKUP(Z2356,Gacetas!A:C,3,FALSE())</f>
        <v>https://drive.google.com/file/d/1r2tpdz9qi_Rb3w5mDNuCXCUaqCIDtxVN/view?usp=sharing</v>
      </c>
    </row>
    <row r="2357">
      <c r="A2357" s="11">
        <v>2356.0</v>
      </c>
      <c r="B2357" s="24" t="s">
        <v>2235</v>
      </c>
      <c r="C2357" s="24" t="s">
        <v>2235</v>
      </c>
      <c r="D2357" s="24" t="s">
        <v>2235</v>
      </c>
      <c r="E2357" s="78"/>
      <c r="F2357" s="78"/>
      <c r="G2357" s="78"/>
      <c r="H2357" s="23" t="s">
        <v>4639</v>
      </c>
      <c r="I2357" s="23" t="s">
        <v>30</v>
      </c>
      <c r="J2357" s="44"/>
      <c r="K2357" s="24" t="s">
        <v>107</v>
      </c>
      <c r="L2357" s="44"/>
      <c r="M2357" s="44"/>
      <c r="N2357" s="45" t="s">
        <v>32</v>
      </c>
      <c r="O2357" s="23" t="s">
        <v>2719</v>
      </c>
      <c r="P2357" s="46" t="s">
        <v>32</v>
      </c>
      <c r="Q2357" s="24" t="s">
        <v>54</v>
      </c>
      <c r="R2357" s="24" t="s">
        <v>35</v>
      </c>
      <c r="S2357" s="24" t="s">
        <v>36</v>
      </c>
      <c r="T2357" s="47">
        <v>40777.0</v>
      </c>
      <c r="U2357" s="24" t="s">
        <v>37</v>
      </c>
      <c r="V2357" s="24" t="s">
        <v>1618</v>
      </c>
      <c r="W2357" s="46" t="s">
        <v>36</v>
      </c>
      <c r="X2357" s="46" t="s">
        <v>6717</v>
      </c>
      <c r="Y2357" s="64">
        <v>40786.0</v>
      </c>
      <c r="Z2357" s="51" t="s">
        <v>6713</v>
      </c>
      <c r="AA2357" s="48" t="s">
        <v>6714</v>
      </c>
      <c r="AB2357" s="17" t="str">
        <f>VLOOKUP(Z2357,Gacetas!A:C,3,FALSE())</f>
        <v>https://drive.google.com/file/d/1r2tpdz9qi_Rb3w5mDNuCXCUaqCIDtxVN/view?usp=sharing</v>
      </c>
    </row>
    <row r="2358">
      <c r="A2358" s="11">
        <v>2357.0</v>
      </c>
      <c r="B2358" s="24" t="s">
        <v>67</v>
      </c>
      <c r="C2358" s="24" t="s">
        <v>67</v>
      </c>
      <c r="D2358" s="24" t="s">
        <v>67</v>
      </c>
      <c r="E2358" s="78"/>
      <c r="F2358" s="78"/>
      <c r="G2358" s="78"/>
      <c r="H2358" s="23" t="s">
        <v>4639</v>
      </c>
      <c r="I2358" s="23" t="s">
        <v>30</v>
      </c>
      <c r="J2358" s="44"/>
      <c r="K2358" s="24" t="s">
        <v>45</v>
      </c>
      <c r="L2358" s="44"/>
      <c r="M2358" s="44"/>
      <c r="N2358" s="45" t="s">
        <v>32</v>
      </c>
      <c r="O2358" s="23" t="s">
        <v>2719</v>
      </c>
      <c r="P2358" s="46" t="s">
        <v>32</v>
      </c>
      <c r="Q2358" s="24" t="s">
        <v>54</v>
      </c>
      <c r="R2358" s="24" t="s">
        <v>35</v>
      </c>
      <c r="S2358" s="24" t="s">
        <v>36</v>
      </c>
      <c r="T2358" s="47">
        <v>40777.0</v>
      </c>
      <c r="U2358" s="24" t="s">
        <v>37</v>
      </c>
      <c r="V2358" s="24" t="s">
        <v>1618</v>
      </c>
      <c r="W2358" s="46" t="s">
        <v>36</v>
      </c>
      <c r="X2358" s="46" t="s">
        <v>6718</v>
      </c>
      <c r="Y2358" s="64">
        <v>40813.0</v>
      </c>
      <c r="Z2358" s="51" t="s">
        <v>6719</v>
      </c>
      <c r="AA2358" s="48" t="s">
        <v>6720</v>
      </c>
      <c r="AB2358" s="17" t="str">
        <f>VLOOKUP(Z2358,Gacetas!A:C,3,FALSE())</f>
        <v>https://drive.google.com/file/d/1lnNXJcvvrjQuqhMeoVJfPzRXoyYKtpyG/view?usp=sharing</v>
      </c>
    </row>
    <row r="2359">
      <c r="A2359" s="11">
        <v>2358.0</v>
      </c>
      <c r="B2359" s="24" t="s">
        <v>6721</v>
      </c>
      <c r="C2359" s="24" t="s">
        <v>6722</v>
      </c>
      <c r="D2359" s="24" t="s">
        <v>6721</v>
      </c>
      <c r="E2359" s="78"/>
      <c r="F2359" s="78"/>
      <c r="G2359" s="78"/>
      <c r="H2359" s="23" t="s">
        <v>4639</v>
      </c>
      <c r="I2359" s="23" t="s">
        <v>30</v>
      </c>
      <c r="J2359" s="44"/>
      <c r="K2359" s="24" t="s">
        <v>45</v>
      </c>
      <c r="L2359" s="44"/>
      <c r="M2359" s="44"/>
      <c r="N2359" s="45" t="s">
        <v>32</v>
      </c>
      <c r="O2359" s="23" t="s">
        <v>2719</v>
      </c>
      <c r="P2359" s="46" t="s">
        <v>32</v>
      </c>
      <c r="Q2359" s="24" t="s">
        <v>54</v>
      </c>
      <c r="R2359" s="24" t="s">
        <v>35</v>
      </c>
      <c r="S2359" s="24" t="s">
        <v>36</v>
      </c>
      <c r="T2359" s="47">
        <v>40777.0</v>
      </c>
      <c r="U2359" s="24" t="s">
        <v>37</v>
      </c>
      <c r="V2359" s="24" t="s">
        <v>1618</v>
      </c>
      <c r="W2359" s="46" t="s">
        <v>36</v>
      </c>
      <c r="X2359" s="46" t="s">
        <v>6723</v>
      </c>
      <c r="Y2359" s="64">
        <v>40813.0</v>
      </c>
      <c r="Z2359" s="51" t="s">
        <v>6719</v>
      </c>
      <c r="AA2359" s="48" t="s">
        <v>6720</v>
      </c>
      <c r="AB2359" s="17" t="str">
        <f>VLOOKUP(Z2359,Gacetas!A:C,3,FALSE())</f>
        <v>https://drive.google.com/file/d/1lnNXJcvvrjQuqhMeoVJfPzRXoyYKtpyG/view?usp=sharing</v>
      </c>
    </row>
    <row r="2360">
      <c r="A2360" s="11">
        <v>2359.0</v>
      </c>
      <c r="B2360" s="24" t="s">
        <v>6724</v>
      </c>
      <c r="C2360" s="6" t="s">
        <v>154</v>
      </c>
      <c r="D2360" s="24" t="s">
        <v>6724</v>
      </c>
      <c r="E2360" s="78"/>
      <c r="F2360" s="78"/>
      <c r="G2360" s="78"/>
      <c r="H2360" s="23" t="s">
        <v>4639</v>
      </c>
      <c r="I2360" s="23" t="s">
        <v>30</v>
      </c>
      <c r="J2360" s="44"/>
      <c r="K2360" s="24" t="s">
        <v>145</v>
      </c>
      <c r="L2360" s="44"/>
      <c r="M2360" s="44"/>
      <c r="N2360" s="45" t="s">
        <v>32</v>
      </c>
      <c r="O2360" s="23" t="s">
        <v>2719</v>
      </c>
      <c r="P2360" s="46" t="s">
        <v>32</v>
      </c>
      <c r="Q2360" s="24" t="s">
        <v>54</v>
      </c>
      <c r="R2360" s="24" t="s">
        <v>35</v>
      </c>
      <c r="S2360" s="24" t="s">
        <v>36</v>
      </c>
      <c r="T2360" s="47">
        <v>40777.0</v>
      </c>
      <c r="U2360" s="24" t="s">
        <v>37</v>
      </c>
      <c r="V2360" s="24" t="s">
        <v>1618</v>
      </c>
      <c r="W2360" s="46" t="s">
        <v>36</v>
      </c>
      <c r="X2360" s="46" t="s">
        <v>6725</v>
      </c>
      <c r="Y2360" s="64">
        <v>40813.0</v>
      </c>
      <c r="Z2360" s="51" t="s">
        <v>6719</v>
      </c>
      <c r="AA2360" s="48" t="s">
        <v>6720</v>
      </c>
      <c r="AB2360" s="17" t="str">
        <f>VLOOKUP(Z2360,Gacetas!A:C,3,FALSE())</f>
        <v>https://drive.google.com/file/d/1lnNXJcvvrjQuqhMeoVJfPzRXoyYKtpyG/view?usp=sharing</v>
      </c>
    </row>
    <row r="2361">
      <c r="A2361" s="11">
        <v>2360.0</v>
      </c>
      <c r="B2361" s="24" t="s">
        <v>6726</v>
      </c>
      <c r="C2361" s="24" t="s">
        <v>6727</v>
      </c>
      <c r="D2361" s="24" t="s">
        <v>6726</v>
      </c>
      <c r="E2361" s="78"/>
      <c r="F2361" s="78"/>
      <c r="G2361" s="78"/>
      <c r="H2361" s="23" t="s">
        <v>4074</v>
      </c>
      <c r="I2361" s="23" t="s">
        <v>30</v>
      </c>
      <c r="J2361" s="44"/>
      <c r="K2361" s="24" t="s">
        <v>45</v>
      </c>
      <c r="L2361" s="44"/>
      <c r="M2361" s="44"/>
      <c r="N2361" s="84"/>
      <c r="O2361" s="38"/>
      <c r="P2361" s="91"/>
      <c r="Q2361" s="24" t="s">
        <v>54</v>
      </c>
      <c r="R2361" s="24" t="s">
        <v>909</v>
      </c>
      <c r="S2361" s="23" t="s">
        <v>6728</v>
      </c>
      <c r="T2361" s="47">
        <v>40781.0</v>
      </c>
      <c r="U2361" s="24" t="s">
        <v>37</v>
      </c>
      <c r="V2361" s="24" t="s">
        <v>1618</v>
      </c>
      <c r="W2361" s="46" t="s">
        <v>36</v>
      </c>
      <c r="X2361" s="46" t="s">
        <v>6729</v>
      </c>
      <c r="Y2361" s="64">
        <v>40813.0</v>
      </c>
      <c r="Z2361" s="51" t="s">
        <v>6719</v>
      </c>
      <c r="AA2361" s="48" t="s">
        <v>6720</v>
      </c>
      <c r="AB2361" s="17" t="str">
        <f>VLOOKUP(Z2361,Gacetas!A:C,3,FALSE())</f>
        <v>https://drive.google.com/file/d/1lnNXJcvvrjQuqhMeoVJfPzRXoyYKtpyG/view?usp=sharing</v>
      </c>
    </row>
    <row r="2362">
      <c r="A2362" s="11">
        <v>2361.0</v>
      </c>
      <c r="B2362" s="24" t="s">
        <v>1256</v>
      </c>
      <c r="C2362" s="24" t="s">
        <v>1256</v>
      </c>
      <c r="D2362" s="24" t="s">
        <v>1256</v>
      </c>
      <c r="E2362" s="78"/>
      <c r="F2362" s="78"/>
      <c r="G2362" s="78"/>
      <c r="H2362" s="23" t="s">
        <v>4639</v>
      </c>
      <c r="I2362" s="23" t="s">
        <v>30</v>
      </c>
      <c r="J2362" s="44"/>
      <c r="K2362" s="24" t="s">
        <v>145</v>
      </c>
      <c r="L2362" s="44"/>
      <c r="M2362" s="44"/>
      <c r="N2362" s="45" t="s">
        <v>32</v>
      </c>
      <c r="O2362" s="23" t="s">
        <v>2719</v>
      </c>
      <c r="P2362" s="46" t="s">
        <v>32</v>
      </c>
      <c r="Q2362" s="24" t="s">
        <v>54</v>
      </c>
      <c r="R2362" s="24" t="s">
        <v>35</v>
      </c>
      <c r="S2362" s="24" t="s">
        <v>36</v>
      </c>
      <c r="T2362" s="47">
        <v>40781.0</v>
      </c>
      <c r="U2362" s="24" t="s">
        <v>37</v>
      </c>
      <c r="V2362" s="24" t="s">
        <v>1618</v>
      </c>
      <c r="W2362" s="46" t="s">
        <v>36</v>
      </c>
      <c r="X2362" s="46" t="s">
        <v>6730</v>
      </c>
      <c r="Y2362" s="64">
        <v>40813.0</v>
      </c>
      <c r="Z2362" s="51" t="s">
        <v>6719</v>
      </c>
      <c r="AA2362" s="48" t="s">
        <v>6720</v>
      </c>
      <c r="AB2362" s="17" t="str">
        <f>VLOOKUP(Z2362,Gacetas!A:C,3,FALSE())</f>
        <v>https://drive.google.com/file/d/1lnNXJcvvrjQuqhMeoVJfPzRXoyYKtpyG/view?usp=sharing</v>
      </c>
    </row>
    <row r="2363">
      <c r="A2363" s="11">
        <v>2362.0</v>
      </c>
      <c r="B2363" s="24" t="s">
        <v>49</v>
      </c>
      <c r="C2363" s="24" t="s">
        <v>50</v>
      </c>
      <c r="D2363" s="24" t="s">
        <v>49</v>
      </c>
      <c r="E2363" s="78"/>
      <c r="F2363" s="78"/>
      <c r="G2363" s="78"/>
      <c r="H2363" s="23" t="s">
        <v>4639</v>
      </c>
      <c r="I2363" s="23" t="s">
        <v>30</v>
      </c>
      <c r="J2363" s="44"/>
      <c r="K2363" s="24" t="s">
        <v>51</v>
      </c>
      <c r="L2363" s="44"/>
      <c r="M2363" s="44"/>
      <c r="N2363" s="45" t="s">
        <v>32</v>
      </c>
      <c r="O2363" s="23" t="s">
        <v>6731</v>
      </c>
      <c r="P2363" s="46" t="s">
        <v>53</v>
      </c>
      <c r="Q2363" s="24" t="s">
        <v>54</v>
      </c>
      <c r="R2363" s="24" t="s">
        <v>35</v>
      </c>
      <c r="S2363" s="24" t="s">
        <v>36</v>
      </c>
      <c r="T2363" s="47">
        <v>40788.0</v>
      </c>
      <c r="U2363" s="24" t="s">
        <v>37</v>
      </c>
      <c r="V2363" s="24" t="s">
        <v>1618</v>
      </c>
      <c r="W2363" s="46" t="s">
        <v>36</v>
      </c>
      <c r="X2363" s="46" t="s">
        <v>6732</v>
      </c>
      <c r="Y2363" s="64">
        <v>40820.0</v>
      </c>
      <c r="Z2363" s="51" t="s">
        <v>6733</v>
      </c>
      <c r="AA2363" s="48" t="s">
        <v>6734</v>
      </c>
      <c r="AB2363" s="17" t="str">
        <f>VLOOKUP(Z2363,Gacetas!A:C,3,FALSE())</f>
        <v>https://drive.google.com/file/d/1FM-ntS3Qzqxz5K6zdPoLgzMLDyRvtMGn/view?usp=sharing</v>
      </c>
    </row>
    <row r="2364">
      <c r="A2364" s="11">
        <v>2363.0</v>
      </c>
      <c r="B2364" s="24" t="s">
        <v>3997</v>
      </c>
      <c r="C2364" s="24" t="s">
        <v>1271</v>
      </c>
      <c r="D2364" s="24" t="s">
        <v>3997</v>
      </c>
      <c r="E2364" s="78"/>
      <c r="F2364" s="78"/>
      <c r="G2364" s="78"/>
      <c r="H2364" s="23" t="s">
        <v>4639</v>
      </c>
      <c r="I2364" s="23" t="s">
        <v>30</v>
      </c>
      <c r="J2364" s="44"/>
      <c r="K2364" s="24" t="s">
        <v>125</v>
      </c>
      <c r="L2364" s="44"/>
      <c r="M2364" s="44"/>
      <c r="N2364" s="45" t="s">
        <v>32</v>
      </c>
      <c r="O2364" s="23" t="s">
        <v>3998</v>
      </c>
      <c r="P2364" s="46" t="s">
        <v>53</v>
      </c>
      <c r="Q2364" s="24" t="s">
        <v>54</v>
      </c>
      <c r="R2364" s="24" t="s">
        <v>35</v>
      </c>
      <c r="S2364" s="24" t="s">
        <v>36</v>
      </c>
      <c r="T2364" s="47">
        <v>40788.0</v>
      </c>
      <c r="U2364" s="24" t="s">
        <v>37</v>
      </c>
      <c r="V2364" s="24" t="s">
        <v>1618</v>
      </c>
      <c r="W2364" s="46" t="s">
        <v>36</v>
      </c>
      <c r="X2364" s="46" t="s">
        <v>6735</v>
      </c>
      <c r="Y2364" s="64">
        <v>40820.0</v>
      </c>
      <c r="Z2364" s="51" t="s">
        <v>6733</v>
      </c>
      <c r="AA2364" s="48" t="s">
        <v>6734</v>
      </c>
      <c r="AB2364" s="17" t="str">
        <f>VLOOKUP(Z2364,Gacetas!A:C,3,FALSE())</f>
        <v>https://drive.google.com/file/d/1FM-ntS3Qzqxz5K6zdPoLgzMLDyRvtMGn/view?usp=sharing</v>
      </c>
    </row>
    <row r="2365">
      <c r="A2365" s="11">
        <v>2364.0</v>
      </c>
      <c r="B2365" s="24" t="s">
        <v>6736</v>
      </c>
      <c r="C2365" s="24" t="s">
        <v>1292</v>
      </c>
      <c r="D2365" s="24" t="s">
        <v>6736</v>
      </c>
      <c r="E2365" s="78"/>
      <c r="F2365" s="78"/>
      <c r="G2365" s="78"/>
      <c r="H2365" s="23" t="s">
        <v>4639</v>
      </c>
      <c r="I2365" s="23" t="s">
        <v>30</v>
      </c>
      <c r="J2365" s="44"/>
      <c r="K2365" s="24" t="s">
        <v>45</v>
      </c>
      <c r="L2365" s="44"/>
      <c r="M2365" s="44"/>
      <c r="N2365" s="45" t="s">
        <v>32</v>
      </c>
      <c r="O2365" s="23" t="s">
        <v>1922</v>
      </c>
      <c r="P2365" s="46" t="s">
        <v>32</v>
      </c>
      <c r="Q2365" s="24" t="s">
        <v>54</v>
      </c>
      <c r="R2365" s="24" t="s">
        <v>35</v>
      </c>
      <c r="S2365" s="24" t="s">
        <v>36</v>
      </c>
      <c r="T2365" s="47">
        <v>40788.0</v>
      </c>
      <c r="U2365" s="24" t="s">
        <v>37</v>
      </c>
      <c r="V2365" s="24" t="s">
        <v>1618</v>
      </c>
      <c r="W2365" s="46" t="s">
        <v>36</v>
      </c>
      <c r="X2365" s="46" t="s">
        <v>6737</v>
      </c>
      <c r="Y2365" s="64">
        <v>40820.0</v>
      </c>
      <c r="Z2365" s="51" t="s">
        <v>6733</v>
      </c>
      <c r="AA2365" s="48" t="s">
        <v>6734</v>
      </c>
      <c r="AB2365" s="17" t="str">
        <f>VLOOKUP(Z2365,Gacetas!A:C,3,FALSE())</f>
        <v>https://drive.google.com/file/d/1FM-ntS3Qzqxz5K6zdPoLgzMLDyRvtMGn/view?usp=sharing</v>
      </c>
    </row>
    <row r="2366">
      <c r="A2366" s="11">
        <v>2365.0</v>
      </c>
      <c r="B2366" s="24" t="s">
        <v>1360</v>
      </c>
      <c r="C2366" s="24" t="s">
        <v>1360</v>
      </c>
      <c r="D2366" s="24" t="s">
        <v>1360</v>
      </c>
      <c r="E2366" s="78"/>
      <c r="F2366" s="78"/>
      <c r="G2366" s="78"/>
      <c r="H2366" s="23" t="s">
        <v>29</v>
      </c>
      <c r="I2366" s="23" t="s">
        <v>30</v>
      </c>
      <c r="J2366" s="44"/>
      <c r="K2366" s="24" t="s">
        <v>45</v>
      </c>
      <c r="L2366" s="44"/>
      <c r="M2366" s="44"/>
      <c r="N2366" s="45" t="s">
        <v>32</v>
      </c>
      <c r="O2366" s="23" t="s">
        <v>5012</v>
      </c>
      <c r="P2366" s="46" t="s">
        <v>32</v>
      </c>
      <c r="Q2366" s="24" t="s">
        <v>54</v>
      </c>
      <c r="R2366" s="24" t="s">
        <v>35</v>
      </c>
      <c r="S2366" s="24" t="s">
        <v>36</v>
      </c>
      <c r="T2366" s="47">
        <v>40788.0</v>
      </c>
      <c r="U2366" s="24" t="s">
        <v>37</v>
      </c>
      <c r="V2366" s="24" t="s">
        <v>1618</v>
      </c>
      <c r="W2366" s="46" t="s">
        <v>36</v>
      </c>
      <c r="X2366" s="46" t="s">
        <v>6738</v>
      </c>
      <c r="Y2366" s="64">
        <v>40820.0</v>
      </c>
      <c r="Z2366" s="51" t="s">
        <v>6733</v>
      </c>
      <c r="AA2366" s="48" t="s">
        <v>6734</v>
      </c>
      <c r="AB2366" s="17" t="str">
        <f>VLOOKUP(Z2366,Gacetas!A:C,3,FALSE())</f>
        <v>https://drive.google.com/file/d/1FM-ntS3Qzqxz5K6zdPoLgzMLDyRvtMGn/view?usp=sharing</v>
      </c>
    </row>
    <row r="2367">
      <c r="A2367" s="11">
        <v>2366.0</v>
      </c>
      <c r="B2367" s="24" t="s">
        <v>6739</v>
      </c>
      <c r="C2367" s="24" t="s">
        <v>6739</v>
      </c>
      <c r="D2367" s="24" t="s">
        <v>6739</v>
      </c>
      <c r="E2367" s="78"/>
      <c r="F2367" s="78"/>
      <c r="G2367" s="78"/>
      <c r="H2367" s="23" t="s">
        <v>29</v>
      </c>
      <c r="I2367" s="23" t="s">
        <v>30</v>
      </c>
      <c r="J2367" s="44"/>
      <c r="K2367" s="24" t="s">
        <v>45</v>
      </c>
      <c r="L2367" s="44"/>
      <c r="M2367" s="44"/>
      <c r="N2367" s="45" t="s">
        <v>32</v>
      </c>
      <c r="O2367" s="23" t="s">
        <v>5012</v>
      </c>
      <c r="P2367" s="46" t="s">
        <v>32</v>
      </c>
      <c r="Q2367" s="24" t="s">
        <v>54</v>
      </c>
      <c r="R2367" s="24" t="s">
        <v>35</v>
      </c>
      <c r="S2367" s="24" t="s">
        <v>36</v>
      </c>
      <c r="T2367" s="47">
        <v>40788.0</v>
      </c>
      <c r="U2367" s="24" t="s">
        <v>37</v>
      </c>
      <c r="V2367" s="24" t="s">
        <v>1618</v>
      </c>
      <c r="W2367" s="46" t="s">
        <v>36</v>
      </c>
      <c r="X2367" s="46" t="s">
        <v>6740</v>
      </c>
      <c r="Y2367" s="64">
        <v>40820.0</v>
      </c>
      <c r="Z2367" s="51" t="s">
        <v>6733</v>
      </c>
      <c r="AA2367" s="48" t="s">
        <v>6734</v>
      </c>
      <c r="AB2367" s="17" t="str">
        <f>VLOOKUP(Z2367,Gacetas!A:C,3,FALSE())</f>
        <v>https://drive.google.com/file/d/1FM-ntS3Qzqxz5K6zdPoLgzMLDyRvtMGn/view?usp=sharing</v>
      </c>
    </row>
    <row r="2368">
      <c r="A2368" s="11">
        <v>2367.0</v>
      </c>
      <c r="B2368" s="24" t="s">
        <v>78</v>
      </c>
      <c r="C2368" s="24" t="s">
        <v>78</v>
      </c>
      <c r="D2368" s="24" t="s">
        <v>78</v>
      </c>
      <c r="E2368" s="78"/>
      <c r="F2368" s="78"/>
      <c r="G2368" s="78"/>
      <c r="H2368" s="23" t="s">
        <v>29</v>
      </c>
      <c r="I2368" s="23" t="s">
        <v>30</v>
      </c>
      <c r="J2368" s="44"/>
      <c r="K2368" s="24" t="s">
        <v>45</v>
      </c>
      <c r="L2368" s="44"/>
      <c r="M2368" s="44"/>
      <c r="N2368" s="45" t="s">
        <v>32</v>
      </c>
      <c r="O2368" s="23" t="s">
        <v>5012</v>
      </c>
      <c r="P2368" s="46" t="s">
        <v>32</v>
      </c>
      <c r="Q2368" s="24" t="s">
        <v>54</v>
      </c>
      <c r="R2368" s="24" t="s">
        <v>35</v>
      </c>
      <c r="S2368" s="24" t="s">
        <v>36</v>
      </c>
      <c r="T2368" s="47">
        <v>40788.0</v>
      </c>
      <c r="U2368" s="24" t="s">
        <v>37</v>
      </c>
      <c r="V2368" s="24" t="s">
        <v>1618</v>
      </c>
      <c r="W2368" s="46" t="s">
        <v>36</v>
      </c>
      <c r="X2368" s="46" t="s">
        <v>6741</v>
      </c>
      <c r="Y2368" s="64">
        <v>40820.0</v>
      </c>
      <c r="Z2368" s="51" t="s">
        <v>6733</v>
      </c>
      <c r="AA2368" s="48" t="s">
        <v>6734</v>
      </c>
      <c r="AB2368" s="17" t="str">
        <f>VLOOKUP(Z2368,Gacetas!A:C,3,FALSE())</f>
        <v>https://drive.google.com/file/d/1FM-ntS3Qzqxz5K6zdPoLgzMLDyRvtMGn/view?usp=sharing</v>
      </c>
    </row>
    <row r="2369">
      <c r="A2369" s="11">
        <v>2368.0</v>
      </c>
      <c r="B2369" s="24" t="s">
        <v>1347</v>
      </c>
      <c r="C2369" s="24" t="s">
        <v>1347</v>
      </c>
      <c r="D2369" s="24" t="s">
        <v>1347</v>
      </c>
      <c r="E2369" s="78"/>
      <c r="F2369" s="78"/>
      <c r="G2369" s="78"/>
      <c r="H2369" s="23" t="s">
        <v>29</v>
      </c>
      <c r="I2369" s="23" t="s">
        <v>30</v>
      </c>
      <c r="J2369" s="44"/>
      <c r="K2369" s="24" t="s">
        <v>1348</v>
      </c>
      <c r="L2369" s="44"/>
      <c r="M2369" s="44"/>
      <c r="N2369" s="45" t="s">
        <v>32</v>
      </c>
      <c r="O2369" s="23" t="s">
        <v>5123</v>
      </c>
      <c r="P2369" s="46" t="s">
        <v>32</v>
      </c>
      <c r="Q2369" s="24" t="s">
        <v>54</v>
      </c>
      <c r="R2369" s="24" t="s">
        <v>35</v>
      </c>
      <c r="S2369" s="24" t="s">
        <v>36</v>
      </c>
      <c r="T2369" s="47">
        <v>40788.0</v>
      </c>
      <c r="U2369" s="24" t="s">
        <v>37</v>
      </c>
      <c r="V2369" s="24" t="s">
        <v>1618</v>
      </c>
      <c r="W2369" s="46" t="s">
        <v>36</v>
      </c>
      <c r="X2369" s="46" t="s">
        <v>6742</v>
      </c>
      <c r="Y2369" s="64">
        <v>40820.0</v>
      </c>
      <c r="Z2369" s="51" t="s">
        <v>6733</v>
      </c>
      <c r="AA2369" s="48" t="s">
        <v>6734</v>
      </c>
      <c r="AB2369" s="17" t="str">
        <f>VLOOKUP(Z2369,Gacetas!A:C,3,FALSE())</f>
        <v>https://drive.google.com/file/d/1FM-ntS3Qzqxz5K6zdPoLgzMLDyRvtMGn/view?usp=sharing</v>
      </c>
    </row>
    <row r="2370">
      <c r="A2370" s="11">
        <v>2369.0</v>
      </c>
      <c r="B2370" s="24" t="s">
        <v>414</v>
      </c>
      <c r="C2370" s="24" t="s">
        <v>414</v>
      </c>
      <c r="D2370" s="24" t="s">
        <v>414</v>
      </c>
      <c r="E2370" s="78"/>
      <c r="F2370" s="78"/>
      <c r="G2370" s="78"/>
      <c r="H2370" s="23" t="s">
        <v>4639</v>
      </c>
      <c r="I2370" s="23" t="s">
        <v>30</v>
      </c>
      <c r="J2370" s="44"/>
      <c r="K2370" s="24" t="s">
        <v>45</v>
      </c>
      <c r="L2370" s="44"/>
      <c r="M2370" s="44"/>
      <c r="N2370" s="45" t="s">
        <v>32</v>
      </c>
      <c r="O2370" s="23" t="s">
        <v>5012</v>
      </c>
      <c r="P2370" s="46" t="s">
        <v>32</v>
      </c>
      <c r="Q2370" s="24" t="s">
        <v>54</v>
      </c>
      <c r="R2370" s="24" t="s">
        <v>35</v>
      </c>
      <c r="S2370" s="24" t="s">
        <v>36</v>
      </c>
      <c r="T2370" s="47">
        <v>40795.0</v>
      </c>
      <c r="U2370" s="24" t="s">
        <v>37</v>
      </c>
      <c r="V2370" s="24" t="s">
        <v>1618</v>
      </c>
      <c r="W2370" s="46" t="s">
        <v>36</v>
      </c>
      <c r="X2370" s="46" t="s">
        <v>6743</v>
      </c>
      <c r="Y2370" s="64">
        <v>40820.0</v>
      </c>
      <c r="Z2370" s="51" t="s">
        <v>6733</v>
      </c>
      <c r="AA2370" s="48" t="s">
        <v>6734</v>
      </c>
      <c r="AB2370" s="17" t="str">
        <f>VLOOKUP(Z2370,Gacetas!A:C,3,FALSE())</f>
        <v>https://drive.google.com/file/d/1FM-ntS3Qzqxz5K6zdPoLgzMLDyRvtMGn/view?usp=sharing</v>
      </c>
    </row>
    <row r="2371">
      <c r="A2371" s="11">
        <v>2370.0</v>
      </c>
      <c r="B2371" s="24" t="s">
        <v>1407</v>
      </c>
      <c r="C2371" s="24" t="s">
        <v>1407</v>
      </c>
      <c r="D2371" s="24" t="s">
        <v>1407</v>
      </c>
      <c r="E2371" s="78"/>
      <c r="F2371" s="78"/>
      <c r="G2371" s="78"/>
      <c r="H2371" s="23" t="s">
        <v>29</v>
      </c>
      <c r="I2371" s="23" t="s">
        <v>30</v>
      </c>
      <c r="J2371" s="44"/>
      <c r="K2371" s="24" t="s">
        <v>45</v>
      </c>
      <c r="L2371" s="44"/>
      <c r="M2371" s="44"/>
      <c r="N2371" s="45" t="s">
        <v>32</v>
      </c>
      <c r="O2371" s="23" t="s">
        <v>5012</v>
      </c>
      <c r="P2371" s="46" t="s">
        <v>32</v>
      </c>
      <c r="Q2371" s="24" t="s">
        <v>54</v>
      </c>
      <c r="R2371" s="24" t="s">
        <v>35</v>
      </c>
      <c r="S2371" s="24" t="s">
        <v>36</v>
      </c>
      <c r="T2371" s="47">
        <v>40795.0</v>
      </c>
      <c r="U2371" s="24" t="s">
        <v>37</v>
      </c>
      <c r="V2371" s="24" t="s">
        <v>1618</v>
      </c>
      <c r="W2371" s="46" t="s">
        <v>36</v>
      </c>
      <c r="X2371" s="46" t="s">
        <v>6744</v>
      </c>
      <c r="Y2371" s="64">
        <v>40820.0</v>
      </c>
      <c r="Z2371" s="51" t="s">
        <v>6733</v>
      </c>
      <c r="AA2371" s="48" t="s">
        <v>6734</v>
      </c>
      <c r="AB2371" s="17" t="str">
        <f>VLOOKUP(Z2371,Gacetas!A:C,3,FALSE())</f>
        <v>https://drive.google.com/file/d/1FM-ntS3Qzqxz5K6zdPoLgzMLDyRvtMGn/view?usp=sharing</v>
      </c>
    </row>
    <row r="2372">
      <c r="A2372" s="11">
        <v>2371.0</v>
      </c>
      <c r="B2372" s="23" t="s">
        <v>520</v>
      </c>
      <c r="C2372" s="23" t="s">
        <v>520</v>
      </c>
      <c r="D2372" s="23" t="s">
        <v>520</v>
      </c>
      <c r="E2372" s="78"/>
      <c r="F2372" s="78"/>
      <c r="G2372" s="78"/>
      <c r="H2372" s="23" t="s">
        <v>29</v>
      </c>
      <c r="I2372" s="23" t="s">
        <v>30</v>
      </c>
      <c r="J2372" s="44"/>
      <c r="K2372" s="24" t="s">
        <v>45</v>
      </c>
      <c r="L2372" s="44"/>
      <c r="M2372" s="44"/>
      <c r="N2372" s="45" t="s">
        <v>32</v>
      </c>
      <c r="O2372" s="23" t="s">
        <v>5012</v>
      </c>
      <c r="P2372" s="46" t="s">
        <v>32</v>
      </c>
      <c r="Q2372" s="24" t="s">
        <v>54</v>
      </c>
      <c r="R2372" s="24" t="s">
        <v>35</v>
      </c>
      <c r="S2372" s="24" t="s">
        <v>36</v>
      </c>
      <c r="T2372" s="47">
        <v>40805.0</v>
      </c>
      <c r="U2372" s="24" t="s">
        <v>37</v>
      </c>
      <c r="V2372" s="24" t="s">
        <v>1618</v>
      </c>
      <c r="W2372" s="46" t="s">
        <v>36</v>
      </c>
      <c r="X2372" s="46" t="s">
        <v>6745</v>
      </c>
      <c r="Y2372" s="64">
        <v>40820.0</v>
      </c>
      <c r="Z2372" s="51" t="s">
        <v>6733</v>
      </c>
      <c r="AA2372" s="48" t="s">
        <v>6734</v>
      </c>
      <c r="AB2372" s="17" t="str">
        <f>VLOOKUP(Z2372,Gacetas!A:C,3,FALSE())</f>
        <v>https://drive.google.com/file/d/1FM-ntS3Qzqxz5K6zdPoLgzMLDyRvtMGn/view?usp=sharing</v>
      </c>
    </row>
    <row r="2373">
      <c r="A2373" s="11">
        <v>2372.0</v>
      </c>
      <c r="B2373" s="24" t="s">
        <v>74</v>
      </c>
      <c r="C2373" s="24" t="s">
        <v>74</v>
      </c>
      <c r="D2373" s="24" t="s">
        <v>74</v>
      </c>
      <c r="E2373" s="78"/>
      <c r="F2373" s="78"/>
      <c r="G2373" s="78"/>
      <c r="H2373" s="23" t="s">
        <v>29</v>
      </c>
      <c r="I2373" s="23" t="s">
        <v>30</v>
      </c>
      <c r="J2373" s="44"/>
      <c r="K2373" s="24" t="s">
        <v>45</v>
      </c>
      <c r="L2373" s="44"/>
      <c r="M2373" s="44"/>
      <c r="N2373" s="45" t="s">
        <v>32</v>
      </c>
      <c r="O2373" s="23" t="s">
        <v>75</v>
      </c>
      <c r="P2373" s="46" t="s">
        <v>53</v>
      </c>
      <c r="Q2373" s="24" t="s">
        <v>54</v>
      </c>
      <c r="R2373" s="24" t="s">
        <v>35</v>
      </c>
      <c r="S2373" s="24" t="s">
        <v>36</v>
      </c>
      <c r="T2373" s="47">
        <v>40805.0</v>
      </c>
      <c r="U2373" s="24" t="s">
        <v>37</v>
      </c>
      <c r="V2373" s="24" t="s">
        <v>1618</v>
      </c>
      <c r="W2373" s="46" t="s">
        <v>36</v>
      </c>
      <c r="X2373" s="46" t="s">
        <v>6746</v>
      </c>
      <c r="Y2373" s="64">
        <v>40820.0</v>
      </c>
      <c r="Z2373" s="51" t="s">
        <v>6733</v>
      </c>
      <c r="AA2373" s="48" t="s">
        <v>6734</v>
      </c>
      <c r="AB2373" s="17" t="str">
        <f>VLOOKUP(Z2373,Gacetas!A:C,3,FALSE())</f>
        <v>https://drive.google.com/file/d/1FM-ntS3Qzqxz5K6zdPoLgzMLDyRvtMGn/view?usp=sharing</v>
      </c>
    </row>
    <row r="2374">
      <c r="A2374" s="11">
        <v>2373.0</v>
      </c>
      <c r="B2374" s="24" t="s">
        <v>6747</v>
      </c>
      <c r="C2374" s="24" t="s">
        <v>6747</v>
      </c>
      <c r="D2374" s="24" t="s">
        <v>6747</v>
      </c>
      <c r="E2374" s="78"/>
      <c r="F2374" s="78"/>
      <c r="G2374" s="78"/>
      <c r="H2374" s="23" t="s">
        <v>4074</v>
      </c>
      <c r="I2374" s="23" t="s">
        <v>30</v>
      </c>
      <c r="J2374" s="44"/>
      <c r="K2374" s="24" t="s">
        <v>45</v>
      </c>
      <c r="L2374" s="44"/>
      <c r="M2374" s="44"/>
      <c r="N2374" s="84"/>
      <c r="O2374" s="38"/>
      <c r="P2374" s="91"/>
      <c r="Q2374" s="24" t="s">
        <v>54</v>
      </c>
      <c r="R2374" s="24" t="s">
        <v>909</v>
      </c>
      <c r="S2374" s="23" t="s">
        <v>6748</v>
      </c>
      <c r="T2374" s="47">
        <v>40805.0</v>
      </c>
      <c r="U2374" s="24" t="s">
        <v>37</v>
      </c>
      <c r="V2374" s="24" t="s">
        <v>1618</v>
      </c>
      <c r="W2374" s="46" t="s">
        <v>36</v>
      </c>
      <c r="X2374" s="46" t="s">
        <v>6749</v>
      </c>
      <c r="Y2374" s="64">
        <v>40820.0</v>
      </c>
      <c r="Z2374" s="51" t="s">
        <v>6733</v>
      </c>
      <c r="AA2374" s="48" t="s">
        <v>6734</v>
      </c>
      <c r="AB2374" s="17" t="str">
        <f>VLOOKUP(Z2374,Gacetas!A:C,3,FALSE())</f>
        <v>https://drive.google.com/file/d/1FM-ntS3Qzqxz5K6zdPoLgzMLDyRvtMGn/view?usp=sharing</v>
      </c>
    </row>
    <row r="2375">
      <c r="A2375" s="11">
        <v>2374.0</v>
      </c>
      <c r="B2375" s="24" t="s">
        <v>5426</v>
      </c>
      <c r="C2375" s="24" t="s">
        <v>5426</v>
      </c>
      <c r="D2375" s="24" t="s">
        <v>5426</v>
      </c>
      <c r="E2375" s="78"/>
      <c r="F2375" s="78"/>
      <c r="G2375" s="78"/>
      <c r="H2375" s="23" t="s">
        <v>29</v>
      </c>
      <c r="I2375" s="23" t="s">
        <v>30</v>
      </c>
      <c r="J2375" s="44"/>
      <c r="K2375" s="24" t="s">
        <v>322</v>
      </c>
      <c r="L2375" s="44"/>
      <c r="M2375" s="44"/>
      <c r="N2375" s="45" t="s">
        <v>32</v>
      </c>
      <c r="O2375" s="23" t="s">
        <v>5582</v>
      </c>
      <c r="P2375" s="46" t="s">
        <v>32</v>
      </c>
      <c r="Q2375" s="24" t="s">
        <v>54</v>
      </c>
      <c r="R2375" s="24" t="s">
        <v>35</v>
      </c>
      <c r="S2375" s="24" t="s">
        <v>36</v>
      </c>
      <c r="T2375" s="47">
        <v>40806.0</v>
      </c>
      <c r="U2375" s="24" t="s">
        <v>37</v>
      </c>
      <c r="V2375" s="24" t="s">
        <v>1618</v>
      </c>
      <c r="W2375" s="46" t="s">
        <v>36</v>
      </c>
      <c r="X2375" s="46" t="s">
        <v>6750</v>
      </c>
      <c r="Y2375" s="64">
        <v>40820.0</v>
      </c>
      <c r="Z2375" s="51" t="s">
        <v>6733</v>
      </c>
      <c r="AA2375" s="48" t="s">
        <v>6734</v>
      </c>
      <c r="AB2375" s="17" t="str">
        <f>VLOOKUP(Z2375,Gacetas!A:C,3,FALSE())</f>
        <v>https://drive.google.com/file/d/1FM-ntS3Qzqxz5K6zdPoLgzMLDyRvtMGn/view?usp=sharing</v>
      </c>
    </row>
    <row r="2376">
      <c r="A2376" s="11">
        <v>2375.0</v>
      </c>
      <c r="B2376" s="24" t="s">
        <v>6751</v>
      </c>
      <c r="C2376" s="24" t="s">
        <v>2654</v>
      </c>
      <c r="D2376" s="24" t="s">
        <v>6751</v>
      </c>
      <c r="E2376" s="78"/>
      <c r="F2376" s="78"/>
      <c r="G2376" s="78"/>
      <c r="H2376" s="23" t="s">
        <v>29</v>
      </c>
      <c r="I2376" s="23" t="s">
        <v>30</v>
      </c>
      <c r="J2376" s="44"/>
      <c r="K2376" s="24" t="s">
        <v>214</v>
      </c>
      <c r="L2376" s="44"/>
      <c r="M2376" s="44"/>
      <c r="N2376" s="45" t="s">
        <v>32</v>
      </c>
      <c r="O2376" s="23" t="s">
        <v>5582</v>
      </c>
      <c r="P2376" s="46" t="s">
        <v>32</v>
      </c>
      <c r="Q2376" s="24" t="s">
        <v>54</v>
      </c>
      <c r="R2376" s="24" t="s">
        <v>35</v>
      </c>
      <c r="S2376" s="24" t="s">
        <v>36</v>
      </c>
      <c r="T2376" s="47">
        <v>40806.0</v>
      </c>
      <c r="U2376" s="24" t="s">
        <v>37</v>
      </c>
      <c r="V2376" s="24" t="s">
        <v>1618</v>
      </c>
      <c r="W2376" s="46" t="s">
        <v>36</v>
      </c>
      <c r="X2376" s="46" t="s">
        <v>6752</v>
      </c>
      <c r="Y2376" s="64">
        <v>40820.0</v>
      </c>
      <c r="Z2376" s="51" t="s">
        <v>6733</v>
      </c>
      <c r="AA2376" s="48" t="s">
        <v>6734</v>
      </c>
      <c r="AB2376" s="17" t="str">
        <f>VLOOKUP(Z2376,Gacetas!A:C,3,FALSE())</f>
        <v>https://drive.google.com/file/d/1FM-ntS3Qzqxz5K6zdPoLgzMLDyRvtMGn/view?usp=sharing</v>
      </c>
    </row>
    <row r="2377">
      <c r="A2377" s="11">
        <v>2376.0</v>
      </c>
      <c r="B2377" s="24" t="s">
        <v>5395</v>
      </c>
      <c r="C2377" s="24" t="s">
        <v>5395</v>
      </c>
      <c r="D2377" s="24" t="s">
        <v>5395</v>
      </c>
      <c r="E2377" s="78"/>
      <c r="F2377" s="78"/>
      <c r="G2377" s="78"/>
      <c r="H2377" s="23" t="s">
        <v>29</v>
      </c>
      <c r="I2377" s="23" t="s">
        <v>30</v>
      </c>
      <c r="J2377" s="44"/>
      <c r="K2377" s="24" t="s">
        <v>45</v>
      </c>
      <c r="L2377" s="44"/>
      <c r="M2377" s="44"/>
      <c r="N2377" s="45" t="s">
        <v>32</v>
      </c>
      <c r="O2377" s="23" t="s">
        <v>5582</v>
      </c>
      <c r="P2377" s="46" t="s">
        <v>32</v>
      </c>
      <c r="Q2377" s="24" t="s">
        <v>54</v>
      </c>
      <c r="R2377" s="24" t="s">
        <v>35</v>
      </c>
      <c r="S2377" s="24" t="s">
        <v>36</v>
      </c>
      <c r="T2377" s="47">
        <v>40807.0</v>
      </c>
      <c r="U2377" s="24" t="s">
        <v>37</v>
      </c>
      <c r="V2377" s="24" t="s">
        <v>1618</v>
      </c>
      <c r="W2377" s="46" t="s">
        <v>36</v>
      </c>
      <c r="X2377" s="46" t="s">
        <v>6753</v>
      </c>
      <c r="Y2377" s="64">
        <v>40820.0</v>
      </c>
      <c r="Z2377" s="51" t="s">
        <v>6733</v>
      </c>
      <c r="AA2377" s="48" t="s">
        <v>6734</v>
      </c>
      <c r="AB2377" s="17" t="str">
        <f>VLOOKUP(Z2377,Gacetas!A:C,3,FALSE())</f>
        <v>https://drive.google.com/file/d/1FM-ntS3Qzqxz5K6zdPoLgzMLDyRvtMGn/view?usp=sharing</v>
      </c>
    </row>
    <row r="2378">
      <c r="A2378" s="11">
        <v>2377.0</v>
      </c>
      <c r="B2378" s="24" t="s">
        <v>2468</v>
      </c>
      <c r="C2378" s="24" t="s">
        <v>2468</v>
      </c>
      <c r="D2378" s="24" t="s">
        <v>2468</v>
      </c>
      <c r="E2378" s="78"/>
      <c r="F2378" s="78"/>
      <c r="G2378" s="78"/>
      <c r="H2378" s="23" t="s">
        <v>29</v>
      </c>
      <c r="I2378" s="23" t="s">
        <v>30</v>
      </c>
      <c r="J2378" s="44"/>
      <c r="K2378" s="24" t="s">
        <v>45</v>
      </c>
      <c r="L2378" s="44"/>
      <c r="M2378" s="44"/>
      <c r="N2378" s="45" t="s">
        <v>32</v>
      </c>
      <c r="O2378" s="23" t="s">
        <v>5582</v>
      </c>
      <c r="P2378" s="46" t="s">
        <v>32</v>
      </c>
      <c r="Q2378" s="24" t="s">
        <v>54</v>
      </c>
      <c r="R2378" s="24" t="s">
        <v>35</v>
      </c>
      <c r="S2378" s="24" t="s">
        <v>36</v>
      </c>
      <c r="T2378" s="47">
        <v>40821.0</v>
      </c>
      <c r="U2378" s="24" t="s">
        <v>1527</v>
      </c>
      <c r="V2378" s="24" t="s">
        <v>6023</v>
      </c>
      <c r="W2378" s="46" t="s">
        <v>36</v>
      </c>
      <c r="X2378" s="46" t="s">
        <v>6754</v>
      </c>
      <c r="Y2378" s="64">
        <v>40837.0</v>
      </c>
      <c r="Z2378" s="51" t="s">
        <v>6755</v>
      </c>
      <c r="AA2378" s="48" t="s">
        <v>6756</v>
      </c>
      <c r="AB2378" s="17" t="str">
        <f>VLOOKUP(Z2378,Gacetas!A:C,3,FALSE())</f>
        <v>https://drive.google.com/file/d/12ZnzAZ9W4kqdpA9EXdriLBCjjT-Oom0G/view?usp=sharing</v>
      </c>
    </row>
    <row r="2379">
      <c r="A2379" s="11">
        <v>2378.0</v>
      </c>
      <c r="B2379" s="23" t="s">
        <v>1401</v>
      </c>
      <c r="C2379" s="23" t="s">
        <v>1401</v>
      </c>
      <c r="D2379" s="23" t="s">
        <v>1401</v>
      </c>
      <c r="E2379" s="78"/>
      <c r="F2379" s="78"/>
      <c r="G2379" s="78"/>
      <c r="H2379" s="23" t="s">
        <v>4639</v>
      </c>
      <c r="I2379" s="23" t="s">
        <v>30</v>
      </c>
      <c r="J2379" s="44"/>
      <c r="K2379" s="24" t="s">
        <v>45</v>
      </c>
      <c r="L2379" s="44"/>
      <c r="M2379" s="44"/>
      <c r="N2379" s="45" t="s">
        <v>32</v>
      </c>
      <c r="O2379" s="23" t="s">
        <v>5582</v>
      </c>
      <c r="P2379" s="46" t="s">
        <v>32</v>
      </c>
      <c r="Q2379" s="24" t="s">
        <v>54</v>
      </c>
      <c r="R2379" s="24" t="s">
        <v>35</v>
      </c>
      <c r="S2379" s="24" t="s">
        <v>36</v>
      </c>
      <c r="T2379" s="47">
        <v>40821.0</v>
      </c>
      <c r="U2379" s="24" t="s">
        <v>1527</v>
      </c>
      <c r="V2379" s="24" t="s">
        <v>6023</v>
      </c>
      <c r="W2379" s="46" t="s">
        <v>36</v>
      </c>
      <c r="X2379" s="46" t="s">
        <v>6757</v>
      </c>
      <c r="Y2379" s="64">
        <v>40841.0</v>
      </c>
      <c r="Z2379" s="51" t="s">
        <v>6758</v>
      </c>
      <c r="AA2379" s="48" t="s">
        <v>6759</v>
      </c>
      <c r="AB2379" s="17" t="str">
        <f>VLOOKUP(Z2379,Gacetas!A:C,3,FALSE())</f>
        <v>https://drive.google.com/file/d/1tf3Ly_ZeABouRjxaQlwUsC3rm7m-kDC4/view?usp=sharing</v>
      </c>
    </row>
    <row r="2380">
      <c r="A2380" s="11">
        <v>2379.0</v>
      </c>
      <c r="B2380" s="24" t="s">
        <v>6760</v>
      </c>
      <c r="C2380" s="24" t="s">
        <v>6760</v>
      </c>
      <c r="D2380" s="24" t="s">
        <v>6760</v>
      </c>
      <c r="E2380" s="78"/>
      <c r="F2380" s="78"/>
      <c r="G2380" s="78"/>
      <c r="H2380" s="23" t="s">
        <v>29</v>
      </c>
      <c r="I2380" s="23" t="s">
        <v>30</v>
      </c>
      <c r="J2380" s="44"/>
      <c r="K2380" s="24" t="s">
        <v>235</v>
      </c>
      <c r="L2380" s="44"/>
      <c r="M2380" s="44"/>
      <c r="N2380" s="45" t="s">
        <v>32</v>
      </c>
      <c r="O2380" s="23" t="s">
        <v>5582</v>
      </c>
      <c r="P2380" s="46" t="s">
        <v>32</v>
      </c>
      <c r="Q2380" s="24" t="s">
        <v>54</v>
      </c>
      <c r="R2380" s="24" t="s">
        <v>35</v>
      </c>
      <c r="S2380" s="24" t="s">
        <v>36</v>
      </c>
      <c r="T2380" s="47">
        <v>40821.0</v>
      </c>
      <c r="U2380" s="24" t="s">
        <v>1527</v>
      </c>
      <c r="V2380" s="24" t="s">
        <v>6023</v>
      </c>
      <c r="W2380" s="46" t="s">
        <v>36</v>
      </c>
      <c r="X2380" s="46" t="s">
        <v>6761</v>
      </c>
      <c r="Y2380" s="64">
        <v>40841.0</v>
      </c>
      <c r="Z2380" s="51" t="s">
        <v>6758</v>
      </c>
      <c r="AA2380" s="48" t="s">
        <v>6759</v>
      </c>
      <c r="AB2380" s="17" t="str">
        <f>VLOOKUP(Z2380,Gacetas!A:C,3,FALSE())</f>
        <v>https://drive.google.com/file/d/1tf3Ly_ZeABouRjxaQlwUsC3rm7m-kDC4/view?usp=sharing</v>
      </c>
    </row>
    <row r="2381">
      <c r="A2381" s="11">
        <v>2380.0</v>
      </c>
      <c r="B2381" s="24" t="s">
        <v>1370</v>
      </c>
      <c r="C2381" s="24" t="s">
        <v>1370</v>
      </c>
      <c r="D2381" s="24" t="s">
        <v>1370</v>
      </c>
      <c r="E2381" s="78"/>
      <c r="F2381" s="78"/>
      <c r="G2381" s="78"/>
      <c r="H2381" s="23" t="s">
        <v>29</v>
      </c>
      <c r="I2381" s="23" t="s">
        <v>30</v>
      </c>
      <c r="J2381" s="44"/>
      <c r="K2381" s="24" t="s">
        <v>214</v>
      </c>
      <c r="L2381" s="44"/>
      <c r="M2381" s="44"/>
      <c r="N2381" s="45" t="s">
        <v>32</v>
      </c>
      <c r="O2381" s="23" t="s">
        <v>5582</v>
      </c>
      <c r="P2381" s="46" t="s">
        <v>32</v>
      </c>
      <c r="Q2381" s="24" t="s">
        <v>54</v>
      </c>
      <c r="R2381" s="24" t="s">
        <v>35</v>
      </c>
      <c r="S2381" s="24" t="s">
        <v>36</v>
      </c>
      <c r="T2381" s="47">
        <v>40823.0</v>
      </c>
      <c r="U2381" s="24" t="s">
        <v>1527</v>
      </c>
      <c r="V2381" s="24" t="s">
        <v>6023</v>
      </c>
      <c r="W2381" s="46" t="s">
        <v>36</v>
      </c>
      <c r="X2381" s="46" t="s">
        <v>6762</v>
      </c>
      <c r="Y2381" s="64">
        <v>40841.0</v>
      </c>
      <c r="Z2381" s="51" t="s">
        <v>6758</v>
      </c>
      <c r="AA2381" s="48" t="s">
        <v>6759</v>
      </c>
      <c r="AB2381" s="17" t="str">
        <f>VLOOKUP(Z2381,Gacetas!A:C,3,FALSE())</f>
        <v>https://drive.google.com/file/d/1tf3Ly_ZeABouRjxaQlwUsC3rm7m-kDC4/view?usp=sharing</v>
      </c>
    </row>
    <row r="2382">
      <c r="A2382" s="11">
        <v>2381.0</v>
      </c>
      <c r="B2382" s="24" t="s">
        <v>149</v>
      </c>
      <c r="C2382" s="24" t="s">
        <v>149</v>
      </c>
      <c r="D2382" s="24" t="s">
        <v>149</v>
      </c>
      <c r="E2382" s="78"/>
      <c r="F2382" s="78"/>
      <c r="G2382" s="78"/>
      <c r="H2382" s="23" t="s">
        <v>29</v>
      </c>
      <c r="I2382" s="23" t="s">
        <v>30</v>
      </c>
      <c r="J2382" s="44"/>
      <c r="K2382" s="24" t="s">
        <v>51</v>
      </c>
      <c r="L2382" s="44"/>
      <c r="M2382" s="44"/>
      <c r="N2382" s="45" t="s">
        <v>32</v>
      </c>
      <c r="O2382" s="23" t="s">
        <v>6763</v>
      </c>
      <c r="P2382" s="46" t="s">
        <v>53</v>
      </c>
      <c r="Q2382" s="24" t="s">
        <v>54</v>
      </c>
      <c r="R2382" s="24" t="s">
        <v>35</v>
      </c>
      <c r="S2382" s="24" t="s">
        <v>36</v>
      </c>
      <c r="T2382" s="47">
        <v>40827.0</v>
      </c>
      <c r="U2382" s="24" t="s">
        <v>1527</v>
      </c>
      <c r="V2382" s="24" t="s">
        <v>6023</v>
      </c>
      <c r="W2382" s="46" t="s">
        <v>36</v>
      </c>
      <c r="X2382" s="46" t="s">
        <v>6764</v>
      </c>
      <c r="Y2382" s="64">
        <v>40841.0</v>
      </c>
      <c r="Z2382" s="51" t="s">
        <v>6758</v>
      </c>
      <c r="AA2382" s="48" t="s">
        <v>6759</v>
      </c>
      <c r="AB2382" s="17" t="str">
        <f>VLOOKUP(Z2382,Gacetas!A:C,3,FALSE())</f>
        <v>https://drive.google.com/file/d/1tf3Ly_ZeABouRjxaQlwUsC3rm7m-kDC4/view?usp=sharing</v>
      </c>
    </row>
    <row r="2383">
      <c r="A2383" s="11">
        <v>2382.0</v>
      </c>
      <c r="B2383" s="24" t="s">
        <v>6765</v>
      </c>
      <c r="C2383" s="24" t="s">
        <v>2329</v>
      </c>
      <c r="D2383" s="24" t="s">
        <v>6765</v>
      </c>
      <c r="E2383" s="78"/>
      <c r="F2383" s="78"/>
      <c r="G2383" s="78"/>
      <c r="H2383" s="23" t="s">
        <v>29</v>
      </c>
      <c r="I2383" s="23" t="s">
        <v>30</v>
      </c>
      <c r="J2383" s="44"/>
      <c r="K2383" s="24" t="s">
        <v>45</v>
      </c>
      <c r="L2383" s="44"/>
      <c r="M2383" s="44"/>
      <c r="N2383" s="45" t="s">
        <v>32</v>
      </c>
      <c r="O2383" s="23" t="s">
        <v>5012</v>
      </c>
      <c r="P2383" s="46" t="s">
        <v>32</v>
      </c>
      <c r="Q2383" s="24" t="s">
        <v>34</v>
      </c>
      <c r="R2383" s="24" t="s">
        <v>35</v>
      </c>
      <c r="S2383" s="24" t="s">
        <v>36</v>
      </c>
      <c r="T2383" s="47">
        <v>40827.0</v>
      </c>
      <c r="U2383" s="24" t="s">
        <v>1527</v>
      </c>
      <c r="V2383" s="24" t="s">
        <v>6023</v>
      </c>
      <c r="W2383" s="46" t="s">
        <v>36</v>
      </c>
      <c r="X2383" s="46" t="s">
        <v>6766</v>
      </c>
      <c r="Y2383" s="64">
        <v>40841.0</v>
      </c>
      <c r="Z2383" s="51" t="s">
        <v>6758</v>
      </c>
      <c r="AA2383" s="48" t="s">
        <v>6759</v>
      </c>
      <c r="AB2383" s="17" t="str">
        <f>VLOOKUP(Z2383,Gacetas!A:C,3,FALSE())</f>
        <v>https://drive.google.com/file/d/1tf3Ly_ZeABouRjxaQlwUsC3rm7m-kDC4/view?usp=sharing</v>
      </c>
    </row>
    <row r="2384">
      <c r="A2384" s="11">
        <v>2383.0</v>
      </c>
      <c r="B2384" s="24" t="s">
        <v>6767</v>
      </c>
      <c r="C2384" s="24" t="s">
        <v>2646</v>
      </c>
      <c r="D2384" s="24" t="s">
        <v>6767</v>
      </c>
      <c r="E2384" s="78"/>
      <c r="F2384" s="78"/>
      <c r="G2384" s="78"/>
      <c r="H2384" s="23" t="s">
        <v>29</v>
      </c>
      <c r="I2384" s="23" t="s">
        <v>30</v>
      </c>
      <c r="J2384" s="44"/>
      <c r="K2384" s="24" t="s">
        <v>45</v>
      </c>
      <c r="L2384" s="44"/>
      <c r="M2384" s="44"/>
      <c r="N2384" s="45" t="s">
        <v>32</v>
      </c>
      <c r="O2384" s="23" t="s">
        <v>5012</v>
      </c>
      <c r="P2384" s="46" t="s">
        <v>32</v>
      </c>
      <c r="Q2384" s="24" t="s">
        <v>54</v>
      </c>
      <c r="R2384" s="24" t="s">
        <v>35</v>
      </c>
      <c r="S2384" s="24" t="s">
        <v>36</v>
      </c>
      <c r="T2384" s="47">
        <v>40827.0</v>
      </c>
      <c r="U2384" s="24" t="s">
        <v>1527</v>
      </c>
      <c r="V2384" s="24" t="s">
        <v>6023</v>
      </c>
      <c r="W2384" s="46" t="s">
        <v>36</v>
      </c>
      <c r="X2384" s="46" t="s">
        <v>6768</v>
      </c>
      <c r="Y2384" s="64">
        <v>40841.0</v>
      </c>
      <c r="Z2384" s="51" t="s">
        <v>6758</v>
      </c>
      <c r="AA2384" s="48" t="s">
        <v>6759</v>
      </c>
      <c r="AB2384" s="17" t="str">
        <f>VLOOKUP(Z2384,Gacetas!A:C,3,FALSE())</f>
        <v>https://drive.google.com/file/d/1tf3Ly_ZeABouRjxaQlwUsC3rm7m-kDC4/view?usp=sharing</v>
      </c>
    </row>
    <row r="2385">
      <c r="A2385" s="11">
        <v>2384.0</v>
      </c>
      <c r="B2385" s="23" t="s">
        <v>6769</v>
      </c>
      <c r="C2385" s="23" t="s">
        <v>141</v>
      </c>
      <c r="D2385" s="23" t="s">
        <v>6769</v>
      </c>
      <c r="E2385" s="78"/>
      <c r="F2385" s="78"/>
      <c r="G2385" s="78"/>
      <c r="H2385" s="23" t="s">
        <v>29</v>
      </c>
      <c r="I2385" s="23" t="s">
        <v>30</v>
      </c>
      <c r="J2385" s="44"/>
      <c r="K2385" s="24" t="s">
        <v>45</v>
      </c>
      <c r="L2385" s="44"/>
      <c r="M2385" s="44"/>
      <c r="N2385" s="45" t="s">
        <v>32</v>
      </c>
      <c r="O2385" s="23" t="s">
        <v>5012</v>
      </c>
      <c r="P2385" s="46" t="s">
        <v>32</v>
      </c>
      <c r="Q2385" s="24" t="s">
        <v>54</v>
      </c>
      <c r="R2385" s="24" t="s">
        <v>35</v>
      </c>
      <c r="S2385" s="24" t="s">
        <v>36</v>
      </c>
      <c r="T2385" s="47">
        <v>40828.0</v>
      </c>
      <c r="U2385" s="24" t="s">
        <v>1527</v>
      </c>
      <c r="V2385" s="24" t="s">
        <v>6023</v>
      </c>
      <c r="W2385" s="46" t="s">
        <v>36</v>
      </c>
      <c r="X2385" s="46" t="s">
        <v>6770</v>
      </c>
      <c r="Y2385" s="64">
        <v>40841.0</v>
      </c>
      <c r="Z2385" s="51" t="s">
        <v>6758</v>
      </c>
      <c r="AA2385" s="48" t="s">
        <v>6759</v>
      </c>
      <c r="AB2385" s="17" t="str">
        <f>VLOOKUP(Z2385,Gacetas!A:C,3,FALSE())</f>
        <v>https://drive.google.com/file/d/1tf3Ly_ZeABouRjxaQlwUsC3rm7m-kDC4/view?usp=sharing</v>
      </c>
    </row>
    <row r="2386">
      <c r="A2386" s="11">
        <v>2385.0</v>
      </c>
      <c r="B2386" s="24" t="s">
        <v>6771</v>
      </c>
      <c r="C2386" s="24" t="s">
        <v>3579</v>
      </c>
      <c r="D2386" s="24" t="s">
        <v>6771</v>
      </c>
      <c r="E2386" s="78"/>
      <c r="F2386" s="78"/>
      <c r="G2386" s="78"/>
      <c r="H2386" s="23" t="s">
        <v>29</v>
      </c>
      <c r="I2386" s="23" t="s">
        <v>30</v>
      </c>
      <c r="J2386" s="44"/>
      <c r="K2386" s="24" t="s">
        <v>45</v>
      </c>
      <c r="L2386" s="44"/>
      <c r="M2386" s="44"/>
      <c r="N2386" s="45" t="s">
        <v>32</v>
      </c>
      <c r="O2386" s="23" t="s">
        <v>5012</v>
      </c>
      <c r="P2386" s="46" t="s">
        <v>32</v>
      </c>
      <c r="Q2386" s="24" t="s">
        <v>34</v>
      </c>
      <c r="R2386" s="24" t="s">
        <v>35</v>
      </c>
      <c r="S2386" s="24" t="s">
        <v>36</v>
      </c>
      <c r="T2386" s="47">
        <v>40836.0</v>
      </c>
      <c r="U2386" s="24" t="s">
        <v>37</v>
      </c>
      <c r="V2386" s="24" t="s">
        <v>1618</v>
      </c>
      <c r="W2386" s="46" t="s">
        <v>36</v>
      </c>
      <c r="X2386" s="46" t="s">
        <v>6772</v>
      </c>
      <c r="Y2386" s="64">
        <v>40868.0</v>
      </c>
      <c r="Z2386" s="51" t="s">
        <v>6773</v>
      </c>
      <c r="AA2386" s="48" t="s">
        <v>6774</v>
      </c>
      <c r="AB2386" s="17" t="str">
        <f>VLOOKUP(Z2386,Gacetas!A:C,3,FALSE())</f>
        <v>https://drive.google.com/file/d/1j_SGanwh1zQCc_3n-cgXm-chxZPjgVpE/view?usp=sharing</v>
      </c>
    </row>
    <row r="2387">
      <c r="A2387" s="11">
        <v>2386.0</v>
      </c>
      <c r="B2387" s="24" t="s">
        <v>381</v>
      </c>
      <c r="C2387" s="24" t="s">
        <v>381</v>
      </c>
      <c r="D2387" s="24" t="s">
        <v>381</v>
      </c>
      <c r="E2387" s="78"/>
      <c r="F2387" s="78"/>
      <c r="G2387" s="78"/>
      <c r="H2387" s="23" t="s">
        <v>29</v>
      </c>
      <c r="I2387" s="23" t="s">
        <v>30</v>
      </c>
      <c r="J2387" s="44"/>
      <c r="K2387" s="24" t="s">
        <v>382</v>
      </c>
      <c r="L2387" s="44"/>
      <c r="M2387" s="44"/>
      <c r="N2387" s="45" t="s">
        <v>32</v>
      </c>
      <c r="O2387" s="23" t="s">
        <v>5012</v>
      </c>
      <c r="P2387" s="46" t="s">
        <v>32</v>
      </c>
      <c r="Q2387" s="24" t="s">
        <v>54</v>
      </c>
      <c r="R2387" s="24" t="s">
        <v>35</v>
      </c>
      <c r="S2387" s="24" t="s">
        <v>36</v>
      </c>
      <c r="T2387" s="47">
        <v>40836.0</v>
      </c>
      <c r="U2387" s="24" t="s">
        <v>37</v>
      </c>
      <c r="V2387" s="24" t="s">
        <v>1618</v>
      </c>
      <c r="W2387" s="46" t="s">
        <v>36</v>
      </c>
      <c r="X2387" s="46" t="s">
        <v>6775</v>
      </c>
      <c r="Y2387" s="64">
        <v>40868.0</v>
      </c>
      <c r="Z2387" s="51" t="s">
        <v>6773</v>
      </c>
      <c r="AA2387" s="48" t="s">
        <v>6774</v>
      </c>
      <c r="AB2387" s="17" t="str">
        <f>VLOOKUP(Z2387,Gacetas!A:C,3,FALSE())</f>
        <v>https://drive.google.com/file/d/1j_SGanwh1zQCc_3n-cgXm-chxZPjgVpE/view?usp=sharing</v>
      </c>
    </row>
    <row r="2388">
      <c r="A2388" s="11">
        <v>2387.0</v>
      </c>
      <c r="B2388" s="24" t="s">
        <v>97</v>
      </c>
      <c r="C2388" s="24" t="s">
        <v>97</v>
      </c>
      <c r="D2388" s="24" t="s">
        <v>97</v>
      </c>
      <c r="E2388" s="78"/>
      <c r="F2388" s="78"/>
      <c r="G2388" s="78"/>
      <c r="H2388" s="23" t="s">
        <v>29</v>
      </c>
      <c r="I2388" s="23" t="s">
        <v>30</v>
      </c>
      <c r="J2388" s="44"/>
      <c r="K2388" s="24" t="s">
        <v>45</v>
      </c>
      <c r="L2388" s="44"/>
      <c r="M2388" s="44"/>
      <c r="N2388" s="45" t="s">
        <v>32</v>
      </c>
      <c r="O2388" s="23" t="s">
        <v>5012</v>
      </c>
      <c r="P2388" s="46" t="s">
        <v>32</v>
      </c>
      <c r="Q2388" s="24" t="s">
        <v>54</v>
      </c>
      <c r="R2388" s="24" t="s">
        <v>35</v>
      </c>
      <c r="S2388" s="24" t="s">
        <v>36</v>
      </c>
      <c r="T2388" s="47">
        <v>40847.0</v>
      </c>
      <c r="U2388" s="24" t="s">
        <v>37</v>
      </c>
      <c r="V2388" s="24" t="s">
        <v>1618</v>
      </c>
      <c r="W2388" s="46" t="s">
        <v>36</v>
      </c>
      <c r="X2388" s="46" t="s">
        <v>6776</v>
      </c>
      <c r="Y2388" s="64">
        <v>40868.0</v>
      </c>
      <c r="Z2388" s="51" t="s">
        <v>6773</v>
      </c>
      <c r="AA2388" s="48" t="s">
        <v>6774</v>
      </c>
      <c r="AB2388" s="17" t="str">
        <f>VLOOKUP(Z2388,Gacetas!A:C,3,FALSE())</f>
        <v>https://drive.google.com/file/d/1j_SGanwh1zQCc_3n-cgXm-chxZPjgVpE/view?usp=sharing</v>
      </c>
    </row>
    <row r="2389">
      <c r="A2389" s="11">
        <v>2388.0</v>
      </c>
      <c r="B2389" s="23" t="s">
        <v>6777</v>
      </c>
      <c r="C2389" s="23" t="s">
        <v>1610</v>
      </c>
      <c r="D2389" s="23" t="s">
        <v>6778</v>
      </c>
      <c r="E2389" s="25" t="s">
        <v>174</v>
      </c>
      <c r="F2389" s="25"/>
      <c r="G2389" s="25"/>
      <c r="H2389" s="23" t="s">
        <v>175</v>
      </c>
      <c r="I2389" s="23" t="s">
        <v>30</v>
      </c>
      <c r="J2389" s="24" t="s">
        <v>176</v>
      </c>
      <c r="K2389" s="24" t="s">
        <v>45</v>
      </c>
      <c r="L2389" s="44"/>
      <c r="M2389" s="44"/>
      <c r="N2389" s="45" t="s">
        <v>32</v>
      </c>
      <c r="O2389" s="23" t="s">
        <v>5012</v>
      </c>
      <c r="P2389" s="46" t="s">
        <v>32</v>
      </c>
      <c r="Q2389" s="24" t="s">
        <v>54</v>
      </c>
      <c r="R2389" s="24" t="s">
        <v>35</v>
      </c>
      <c r="S2389" s="24" t="s">
        <v>36</v>
      </c>
      <c r="T2389" s="47">
        <v>40847.0</v>
      </c>
      <c r="U2389" s="24" t="s">
        <v>37</v>
      </c>
      <c r="V2389" s="24" t="s">
        <v>1618</v>
      </c>
      <c r="W2389" s="46" t="s">
        <v>36</v>
      </c>
      <c r="X2389" s="46" t="s">
        <v>6779</v>
      </c>
      <c r="Y2389" s="64">
        <v>40868.0</v>
      </c>
      <c r="Z2389" s="51" t="s">
        <v>6773</v>
      </c>
      <c r="AA2389" s="48" t="s">
        <v>6774</v>
      </c>
      <c r="AB2389" s="17" t="str">
        <f>VLOOKUP(Z2389,Gacetas!A:C,3,FALSE())</f>
        <v>https://drive.google.com/file/d/1j_SGanwh1zQCc_3n-cgXm-chxZPjgVpE/view?usp=sharing</v>
      </c>
    </row>
    <row r="2390">
      <c r="A2390" s="11">
        <v>2389.0</v>
      </c>
      <c r="B2390" s="24" t="s">
        <v>6780</v>
      </c>
      <c r="C2390" s="24" t="s">
        <v>6781</v>
      </c>
      <c r="D2390" s="24" t="s">
        <v>6782</v>
      </c>
      <c r="E2390" s="25" t="s">
        <v>174</v>
      </c>
      <c r="F2390" s="25"/>
      <c r="G2390" s="25"/>
      <c r="H2390" s="23" t="s">
        <v>175</v>
      </c>
      <c r="I2390" s="23" t="s">
        <v>30</v>
      </c>
      <c r="J2390" s="24" t="s">
        <v>176</v>
      </c>
      <c r="K2390" s="24" t="s">
        <v>45</v>
      </c>
      <c r="L2390" s="44"/>
      <c r="M2390" s="44"/>
      <c r="N2390" s="45" t="s">
        <v>32</v>
      </c>
      <c r="O2390" s="23" t="s">
        <v>5012</v>
      </c>
      <c r="P2390" s="46" t="s">
        <v>32</v>
      </c>
      <c r="Q2390" s="24" t="s">
        <v>54</v>
      </c>
      <c r="R2390" s="24" t="s">
        <v>35</v>
      </c>
      <c r="S2390" s="24" t="s">
        <v>36</v>
      </c>
      <c r="T2390" s="47">
        <v>40847.0</v>
      </c>
      <c r="U2390" s="24" t="s">
        <v>37</v>
      </c>
      <c r="V2390" s="24" t="s">
        <v>1618</v>
      </c>
      <c r="W2390" s="46" t="s">
        <v>36</v>
      </c>
      <c r="X2390" s="46" t="s">
        <v>6783</v>
      </c>
      <c r="Y2390" s="64">
        <v>40868.0</v>
      </c>
      <c r="Z2390" s="51" t="s">
        <v>6773</v>
      </c>
      <c r="AA2390" s="48" t="s">
        <v>6774</v>
      </c>
      <c r="AB2390" s="17" t="str">
        <f>VLOOKUP(Z2390,Gacetas!A:C,3,FALSE())</f>
        <v>https://drive.google.com/file/d/1j_SGanwh1zQCc_3n-cgXm-chxZPjgVpE/view?usp=sharing</v>
      </c>
    </row>
    <row r="2391">
      <c r="A2391" s="11">
        <v>2390.0</v>
      </c>
      <c r="B2391" s="24" t="s">
        <v>4649</v>
      </c>
      <c r="C2391" s="24" t="s">
        <v>213</v>
      </c>
      <c r="D2391" s="24" t="s">
        <v>4649</v>
      </c>
      <c r="E2391" s="78"/>
      <c r="F2391" s="78"/>
      <c r="G2391" s="78"/>
      <c r="H2391" s="23" t="s">
        <v>29</v>
      </c>
      <c r="I2391" s="23" t="s">
        <v>30</v>
      </c>
      <c r="J2391" s="44"/>
      <c r="K2391" s="24" t="s">
        <v>214</v>
      </c>
      <c r="L2391" s="44"/>
      <c r="M2391" s="44"/>
      <c r="N2391" s="45" t="s">
        <v>32</v>
      </c>
      <c r="O2391" s="23" t="s">
        <v>5012</v>
      </c>
      <c r="P2391" s="46" t="s">
        <v>32</v>
      </c>
      <c r="Q2391" s="24" t="s">
        <v>54</v>
      </c>
      <c r="R2391" s="24" t="s">
        <v>35</v>
      </c>
      <c r="S2391" s="24" t="s">
        <v>36</v>
      </c>
      <c r="T2391" s="47">
        <v>40848.0</v>
      </c>
      <c r="U2391" s="24" t="s">
        <v>37</v>
      </c>
      <c r="V2391" s="24" t="s">
        <v>1618</v>
      </c>
      <c r="W2391" s="46" t="s">
        <v>36</v>
      </c>
      <c r="X2391" s="46" t="s">
        <v>6784</v>
      </c>
      <c r="Y2391" s="64">
        <v>40868.0</v>
      </c>
      <c r="Z2391" s="51" t="s">
        <v>6773</v>
      </c>
      <c r="AA2391" s="48" t="s">
        <v>6774</v>
      </c>
      <c r="AB2391" s="17" t="str">
        <f>VLOOKUP(Z2391,Gacetas!A:C,3,FALSE())</f>
        <v>https://drive.google.com/file/d/1j_SGanwh1zQCc_3n-cgXm-chxZPjgVpE/view?usp=sharing</v>
      </c>
    </row>
    <row r="2392">
      <c r="A2392" s="11">
        <v>2391.0</v>
      </c>
      <c r="B2392" s="23" t="s">
        <v>6785</v>
      </c>
      <c r="C2392" s="23" t="s">
        <v>6786</v>
      </c>
      <c r="D2392" s="23" t="s">
        <v>6785</v>
      </c>
      <c r="E2392" s="78"/>
      <c r="F2392" s="78"/>
      <c r="G2392" s="78"/>
      <c r="H2392" s="23" t="s">
        <v>29</v>
      </c>
      <c r="I2392" s="23" t="s">
        <v>30</v>
      </c>
      <c r="J2392" s="44"/>
      <c r="K2392" s="24" t="s">
        <v>102</v>
      </c>
      <c r="L2392" s="44"/>
      <c r="M2392" s="44"/>
      <c r="N2392" s="45" t="s">
        <v>32</v>
      </c>
      <c r="O2392" s="23" t="s">
        <v>5012</v>
      </c>
      <c r="P2392" s="46" t="s">
        <v>32</v>
      </c>
      <c r="Q2392" s="24" t="s">
        <v>54</v>
      </c>
      <c r="R2392" s="24" t="s">
        <v>35</v>
      </c>
      <c r="S2392" s="24" t="s">
        <v>36</v>
      </c>
      <c r="T2392" s="47">
        <v>40848.0</v>
      </c>
      <c r="U2392" s="24" t="s">
        <v>37</v>
      </c>
      <c r="V2392" s="24" t="s">
        <v>1618</v>
      </c>
      <c r="W2392" s="46" t="s">
        <v>36</v>
      </c>
      <c r="X2392" s="46" t="s">
        <v>6787</v>
      </c>
      <c r="Y2392" s="64">
        <v>40868.0</v>
      </c>
      <c r="Z2392" s="51" t="s">
        <v>6773</v>
      </c>
      <c r="AA2392" s="48" t="s">
        <v>6774</v>
      </c>
      <c r="AB2392" s="17" t="str">
        <f>VLOOKUP(Z2392,Gacetas!A:C,3,FALSE())</f>
        <v>https://drive.google.com/file/d/1j_SGanwh1zQCc_3n-cgXm-chxZPjgVpE/view?usp=sharing</v>
      </c>
    </row>
    <row r="2393">
      <c r="A2393" s="11">
        <v>2392.0</v>
      </c>
      <c r="B2393" s="24" t="s">
        <v>6788</v>
      </c>
      <c r="C2393" s="24" t="s">
        <v>2715</v>
      </c>
      <c r="D2393" s="24" t="s">
        <v>6788</v>
      </c>
      <c r="E2393" s="78"/>
      <c r="F2393" s="78"/>
      <c r="G2393" s="78"/>
      <c r="H2393" s="23" t="s">
        <v>29</v>
      </c>
      <c r="I2393" s="23" t="s">
        <v>30</v>
      </c>
      <c r="J2393" s="44"/>
      <c r="K2393" s="24" t="s">
        <v>2716</v>
      </c>
      <c r="L2393" s="44"/>
      <c r="M2393" s="44"/>
      <c r="N2393" s="45" t="s">
        <v>32</v>
      </c>
      <c r="O2393" s="23" t="s">
        <v>5012</v>
      </c>
      <c r="P2393" s="46" t="s">
        <v>32</v>
      </c>
      <c r="Q2393" s="24" t="s">
        <v>54</v>
      </c>
      <c r="R2393" s="24" t="s">
        <v>35</v>
      </c>
      <c r="S2393" s="24" t="s">
        <v>36</v>
      </c>
      <c r="T2393" s="47">
        <v>40848.0</v>
      </c>
      <c r="U2393" s="24" t="s">
        <v>37</v>
      </c>
      <c r="V2393" s="24" t="s">
        <v>1618</v>
      </c>
      <c r="W2393" s="46" t="s">
        <v>36</v>
      </c>
      <c r="X2393" s="46" t="s">
        <v>6789</v>
      </c>
      <c r="Y2393" s="64">
        <v>40872.0</v>
      </c>
      <c r="Z2393" s="51" t="s">
        <v>6790</v>
      </c>
      <c r="AA2393" s="48" t="s">
        <v>6791</v>
      </c>
      <c r="AB2393" s="17" t="str">
        <f>VLOOKUP(Z2393,Gacetas!A:C,3,FALSE())</f>
        <v>https://drive.google.com/file/d/1sxtrrWlh44NgGIVsErsSy0_Ez8iVcQVz/view?usp=sharing</v>
      </c>
    </row>
    <row r="2394">
      <c r="A2394" s="11">
        <v>2393.0</v>
      </c>
      <c r="B2394" s="24" t="s">
        <v>273</v>
      </c>
      <c r="C2394" s="24" t="s">
        <v>273</v>
      </c>
      <c r="D2394" s="24" t="s">
        <v>273</v>
      </c>
      <c r="E2394" s="78"/>
      <c r="F2394" s="78"/>
      <c r="G2394" s="78"/>
      <c r="H2394" s="23" t="s">
        <v>29</v>
      </c>
      <c r="I2394" s="23" t="s">
        <v>30</v>
      </c>
      <c r="J2394" s="44"/>
      <c r="K2394" s="24" t="s">
        <v>45</v>
      </c>
      <c r="L2394" s="44"/>
      <c r="M2394" s="44"/>
      <c r="N2394" s="45" t="s">
        <v>32</v>
      </c>
      <c r="O2394" s="23" t="s">
        <v>5012</v>
      </c>
      <c r="P2394" s="46" t="s">
        <v>32</v>
      </c>
      <c r="Q2394" s="24" t="s">
        <v>54</v>
      </c>
      <c r="R2394" s="24" t="s">
        <v>35</v>
      </c>
      <c r="S2394" s="24" t="s">
        <v>36</v>
      </c>
      <c r="T2394" s="47">
        <v>40850.0</v>
      </c>
      <c r="U2394" s="24" t="s">
        <v>37</v>
      </c>
      <c r="V2394" s="24" t="s">
        <v>1618</v>
      </c>
      <c r="W2394" s="46" t="s">
        <v>36</v>
      </c>
      <c r="X2394" s="46" t="s">
        <v>6792</v>
      </c>
      <c r="Y2394" s="64">
        <v>40872.0</v>
      </c>
      <c r="Z2394" s="51" t="s">
        <v>6790</v>
      </c>
      <c r="AA2394" s="48" t="s">
        <v>6791</v>
      </c>
      <c r="AB2394" s="17" t="str">
        <f>VLOOKUP(Z2394,Gacetas!A:C,3,FALSE())</f>
        <v>https://drive.google.com/file/d/1sxtrrWlh44NgGIVsErsSy0_Ez8iVcQVz/view?usp=sharing</v>
      </c>
    </row>
    <row r="2395">
      <c r="A2395" s="11">
        <v>2394.0</v>
      </c>
      <c r="B2395" s="24" t="s">
        <v>6793</v>
      </c>
      <c r="C2395" s="24" t="s">
        <v>5428</v>
      </c>
      <c r="D2395" s="24" t="s">
        <v>6793</v>
      </c>
      <c r="E2395" s="78"/>
      <c r="F2395" s="78"/>
      <c r="G2395" s="78"/>
      <c r="H2395" s="23" t="s">
        <v>29</v>
      </c>
      <c r="I2395" s="23" t="s">
        <v>30</v>
      </c>
      <c r="J2395" s="44"/>
      <c r="K2395" s="24" t="s">
        <v>51</v>
      </c>
      <c r="L2395" s="44"/>
      <c r="M2395" s="44"/>
      <c r="N2395" s="45" t="s">
        <v>32</v>
      </c>
      <c r="O2395" s="23" t="s">
        <v>5012</v>
      </c>
      <c r="P2395" s="46" t="s">
        <v>32</v>
      </c>
      <c r="Q2395" s="24" t="s">
        <v>54</v>
      </c>
      <c r="R2395" s="24" t="s">
        <v>35</v>
      </c>
      <c r="S2395" s="24" t="s">
        <v>36</v>
      </c>
      <c r="T2395" s="47">
        <v>40850.0</v>
      </c>
      <c r="U2395" s="24" t="s">
        <v>37</v>
      </c>
      <c r="V2395" s="24" t="s">
        <v>1618</v>
      </c>
      <c r="W2395" s="46" t="s">
        <v>36</v>
      </c>
      <c r="X2395" s="46" t="s">
        <v>6794</v>
      </c>
      <c r="Y2395" s="64">
        <v>40872.0</v>
      </c>
      <c r="Z2395" s="51" t="s">
        <v>6790</v>
      </c>
      <c r="AA2395" s="48" t="s">
        <v>6791</v>
      </c>
      <c r="AB2395" s="17" t="str">
        <f>VLOOKUP(Z2395,Gacetas!A:C,3,FALSE())</f>
        <v>https://drive.google.com/file/d/1sxtrrWlh44NgGIVsErsSy0_Ez8iVcQVz/view?usp=sharing</v>
      </c>
    </row>
    <row r="2396">
      <c r="A2396" s="11">
        <v>2395.0</v>
      </c>
      <c r="B2396" s="24" t="s">
        <v>6795</v>
      </c>
      <c r="C2396" s="24" t="s">
        <v>2476</v>
      </c>
      <c r="D2396" s="24" t="s">
        <v>6795</v>
      </c>
      <c r="E2396" s="78"/>
      <c r="F2396" s="78"/>
      <c r="G2396" s="78"/>
      <c r="H2396" s="23" t="s">
        <v>29</v>
      </c>
      <c r="I2396" s="23" t="s">
        <v>30</v>
      </c>
      <c r="J2396" s="44"/>
      <c r="K2396" s="24" t="s">
        <v>2477</v>
      </c>
      <c r="L2396" s="44"/>
      <c r="M2396" s="44"/>
      <c r="N2396" s="45" t="s">
        <v>32</v>
      </c>
      <c r="O2396" s="23" t="s">
        <v>5012</v>
      </c>
      <c r="P2396" s="46" t="s">
        <v>32</v>
      </c>
      <c r="Q2396" s="24" t="s">
        <v>54</v>
      </c>
      <c r="R2396" s="24" t="s">
        <v>35</v>
      </c>
      <c r="S2396" s="24" t="s">
        <v>36</v>
      </c>
      <c r="T2396" s="47">
        <v>40850.0</v>
      </c>
      <c r="U2396" s="24" t="s">
        <v>37</v>
      </c>
      <c r="V2396" s="24" t="s">
        <v>1618</v>
      </c>
      <c r="W2396" s="46" t="s">
        <v>36</v>
      </c>
      <c r="X2396" s="46" t="s">
        <v>6796</v>
      </c>
      <c r="Y2396" s="64">
        <v>40878.0</v>
      </c>
      <c r="Z2396" s="51" t="s">
        <v>6797</v>
      </c>
      <c r="AA2396" s="48" t="s">
        <v>6798</v>
      </c>
      <c r="AB2396" s="17" t="str">
        <f>VLOOKUP(Z2396,Gacetas!A:C,3,FALSE())</f>
        <v>https://drive.google.com/file/d/1F15r8dHVkOPGhhrTWjwUCEkAQc1PMUg2/view?usp=sharing</v>
      </c>
    </row>
    <row r="2397">
      <c r="A2397" s="11">
        <v>2396.0</v>
      </c>
      <c r="B2397" s="24" t="s">
        <v>6799</v>
      </c>
      <c r="C2397" s="24" t="s">
        <v>6799</v>
      </c>
      <c r="D2397" s="24" t="s">
        <v>6799</v>
      </c>
      <c r="E2397" s="78"/>
      <c r="F2397" s="78"/>
      <c r="G2397" s="78"/>
      <c r="H2397" s="23" t="s">
        <v>4074</v>
      </c>
      <c r="I2397" s="23" t="s">
        <v>30</v>
      </c>
      <c r="J2397" s="44"/>
      <c r="K2397" s="24" t="s">
        <v>145</v>
      </c>
      <c r="L2397" s="44"/>
      <c r="M2397" s="44"/>
      <c r="N2397" s="45"/>
      <c r="O2397" s="38"/>
      <c r="P2397" s="46"/>
      <c r="Q2397" s="24" t="s">
        <v>54</v>
      </c>
      <c r="R2397" s="24" t="s">
        <v>909</v>
      </c>
      <c r="S2397" s="23" t="s">
        <v>6800</v>
      </c>
      <c r="T2397" s="47">
        <v>40850.0</v>
      </c>
      <c r="U2397" s="24" t="s">
        <v>37</v>
      </c>
      <c r="V2397" s="24" t="s">
        <v>1618</v>
      </c>
      <c r="W2397" s="46" t="s">
        <v>36</v>
      </c>
      <c r="X2397" s="46" t="s">
        <v>6801</v>
      </c>
      <c r="Y2397" s="64">
        <v>40878.0</v>
      </c>
      <c r="Z2397" s="51" t="s">
        <v>6797</v>
      </c>
      <c r="AA2397" s="48" t="s">
        <v>6798</v>
      </c>
      <c r="AB2397" s="17" t="str">
        <f>VLOOKUP(Z2397,Gacetas!A:C,3,FALSE())</f>
        <v>https://drive.google.com/file/d/1F15r8dHVkOPGhhrTWjwUCEkAQc1PMUg2/view?usp=sharing</v>
      </c>
    </row>
    <row r="2398">
      <c r="A2398" s="11">
        <v>2397.0</v>
      </c>
      <c r="B2398" s="24" t="s">
        <v>1321</v>
      </c>
      <c r="C2398" s="24" t="s">
        <v>1321</v>
      </c>
      <c r="D2398" s="24" t="s">
        <v>1321</v>
      </c>
      <c r="E2398" s="78"/>
      <c r="F2398" s="78"/>
      <c r="G2398" s="78"/>
      <c r="H2398" s="23" t="s">
        <v>29</v>
      </c>
      <c r="I2398" s="23" t="s">
        <v>30</v>
      </c>
      <c r="J2398" s="44"/>
      <c r="K2398" s="24" t="s">
        <v>145</v>
      </c>
      <c r="L2398" s="44"/>
      <c r="M2398" s="44"/>
      <c r="N2398" s="45" t="s">
        <v>32</v>
      </c>
      <c r="O2398" s="23" t="s">
        <v>5012</v>
      </c>
      <c r="P2398" s="46" t="s">
        <v>32</v>
      </c>
      <c r="Q2398" s="24" t="s">
        <v>54</v>
      </c>
      <c r="R2398" s="24" t="s">
        <v>35</v>
      </c>
      <c r="S2398" s="24" t="s">
        <v>36</v>
      </c>
      <c r="T2398" s="47">
        <v>40851.0</v>
      </c>
      <c r="U2398" s="24" t="s">
        <v>37</v>
      </c>
      <c r="V2398" s="24" t="s">
        <v>1618</v>
      </c>
      <c r="W2398" s="46" t="s">
        <v>36</v>
      </c>
      <c r="X2398" s="46" t="s">
        <v>6802</v>
      </c>
      <c r="Y2398" s="64">
        <v>40878.0</v>
      </c>
      <c r="Z2398" s="51" t="s">
        <v>6797</v>
      </c>
      <c r="AA2398" s="48" t="s">
        <v>6798</v>
      </c>
      <c r="AB2398" s="17" t="str">
        <f>VLOOKUP(Z2398,Gacetas!A:C,3,FALSE())</f>
        <v>https://drive.google.com/file/d/1F15r8dHVkOPGhhrTWjwUCEkAQc1PMUg2/view?usp=sharing</v>
      </c>
    </row>
    <row r="2399">
      <c r="A2399" s="11">
        <v>2398.0</v>
      </c>
      <c r="B2399" s="24" t="s">
        <v>120</v>
      </c>
      <c r="C2399" s="24" t="s">
        <v>120</v>
      </c>
      <c r="D2399" s="24" t="s">
        <v>120</v>
      </c>
      <c r="E2399" s="78"/>
      <c r="F2399" s="78"/>
      <c r="G2399" s="78"/>
      <c r="H2399" s="23" t="s">
        <v>29</v>
      </c>
      <c r="I2399" s="23" t="s">
        <v>30</v>
      </c>
      <c r="J2399" s="44"/>
      <c r="K2399" s="24" t="s">
        <v>31</v>
      </c>
      <c r="L2399" s="44"/>
      <c r="M2399" s="44"/>
      <c r="N2399" s="45" t="s">
        <v>32</v>
      </c>
      <c r="O2399" s="23" t="s">
        <v>5012</v>
      </c>
      <c r="P2399" s="46" t="s">
        <v>32</v>
      </c>
      <c r="Q2399" s="24" t="s">
        <v>54</v>
      </c>
      <c r="R2399" s="24" t="s">
        <v>35</v>
      </c>
      <c r="S2399" s="24" t="s">
        <v>36</v>
      </c>
      <c r="T2399" s="47">
        <v>40851.0</v>
      </c>
      <c r="U2399" s="24" t="s">
        <v>37</v>
      </c>
      <c r="V2399" s="24" t="s">
        <v>1618</v>
      </c>
      <c r="W2399" s="46" t="s">
        <v>36</v>
      </c>
      <c r="X2399" s="46" t="s">
        <v>6803</v>
      </c>
      <c r="Y2399" s="64">
        <v>40878.0</v>
      </c>
      <c r="Z2399" s="51" t="s">
        <v>6797</v>
      </c>
      <c r="AA2399" s="48" t="s">
        <v>6798</v>
      </c>
      <c r="AB2399" s="17" t="str">
        <f>VLOOKUP(Z2399,Gacetas!A:C,3,FALSE())</f>
        <v>https://drive.google.com/file/d/1F15r8dHVkOPGhhrTWjwUCEkAQc1PMUg2/view?usp=sharing</v>
      </c>
    </row>
    <row r="2400">
      <c r="A2400" s="11">
        <v>2399.0</v>
      </c>
      <c r="B2400" s="24" t="s">
        <v>325</v>
      </c>
      <c r="C2400" s="24" t="s">
        <v>326</v>
      </c>
      <c r="D2400" s="24" t="s">
        <v>325</v>
      </c>
      <c r="E2400" s="78"/>
      <c r="F2400" s="78"/>
      <c r="G2400" s="78"/>
      <c r="H2400" s="23" t="s">
        <v>29</v>
      </c>
      <c r="I2400" s="23" t="s">
        <v>30</v>
      </c>
      <c r="J2400" s="44"/>
      <c r="K2400" s="24" t="s">
        <v>327</v>
      </c>
      <c r="L2400" s="44"/>
      <c r="M2400" s="44"/>
      <c r="N2400" s="45" t="s">
        <v>32</v>
      </c>
      <c r="O2400" s="23" t="s">
        <v>5012</v>
      </c>
      <c r="P2400" s="46" t="s">
        <v>32</v>
      </c>
      <c r="Q2400" s="24" t="s">
        <v>54</v>
      </c>
      <c r="R2400" s="24" t="s">
        <v>35</v>
      </c>
      <c r="S2400" s="24" t="s">
        <v>36</v>
      </c>
      <c r="T2400" s="47">
        <v>40856.0</v>
      </c>
      <c r="U2400" s="24" t="s">
        <v>37</v>
      </c>
      <c r="V2400" s="24" t="s">
        <v>1618</v>
      </c>
      <c r="W2400" s="46" t="s">
        <v>36</v>
      </c>
      <c r="X2400" s="46" t="s">
        <v>6804</v>
      </c>
      <c r="Y2400" s="64">
        <v>40878.0</v>
      </c>
      <c r="Z2400" s="51" t="s">
        <v>6797</v>
      </c>
      <c r="AA2400" s="48" t="s">
        <v>6798</v>
      </c>
      <c r="AB2400" s="17" t="str">
        <f>VLOOKUP(Z2400,Gacetas!A:C,3,FALSE())</f>
        <v>https://drive.google.com/file/d/1F15r8dHVkOPGhhrTWjwUCEkAQc1PMUg2/view?usp=sharing</v>
      </c>
    </row>
    <row r="2401">
      <c r="A2401" s="11">
        <v>2400.0</v>
      </c>
      <c r="B2401" s="24" t="s">
        <v>6805</v>
      </c>
      <c r="C2401" s="24" t="s">
        <v>6805</v>
      </c>
      <c r="D2401" s="24" t="s">
        <v>6805</v>
      </c>
      <c r="E2401" s="78"/>
      <c r="F2401" s="78"/>
      <c r="G2401" s="78"/>
      <c r="H2401" s="23" t="s">
        <v>29</v>
      </c>
      <c r="I2401" s="23" t="s">
        <v>30</v>
      </c>
      <c r="J2401" s="44"/>
      <c r="K2401" s="24" t="s">
        <v>84</v>
      </c>
      <c r="L2401" s="44"/>
      <c r="M2401" s="44"/>
      <c r="N2401" s="45"/>
      <c r="O2401" s="23"/>
      <c r="P2401" s="46"/>
      <c r="Q2401" s="24" t="s">
        <v>54</v>
      </c>
      <c r="R2401" s="24" t="s">
        <v>909</v>
      </c>
      <c r="S2401" s="23" t="s">
        <v>6748</v>
      </c>
      <c r="T2401" s="47">
        <v>40856.0</v>
      </c>
      <c r="U2401" s="24" t="s">
        <v>37</v>
      </c>
      <c r="V2401" s="24" t="s">
        <v>1618</v>
      </c>
      <c r="W2401" s="46" t="s">
        <v>36</v>
      </c>
      <c r="X2401" s="46" t="s">
        <v>6806</v>
      </c>
      <c r="Y2401" s="64">
        <v>40878.0</v>
      </c>
      <c r="Z2401" s="51" t="s">
        <v>6797</v>
      </c>
      <c r="AA2401" s="48" t="s">
        <v>6798</v>
      </c>
      <c r="AB2401" s="17" t="str">
        <f>VLOOKUP(Z2401,Gacetas!A:C,3,FALSE())</f>
        <v>https://drive.google.com/file/d/1F15r8dHVkOPGhhrTWjwUCEkAQc1PMUg2/view?usp=sharing</v>
      </c>
    </row>
    <row r="2402">
      <c r="A2402" s="11">
        <v>2401.0</v>
      </c>
      <c r="B2402" s="24" t="s">
        <v>2700</v>
      </c>
      <c r="C2402" s="24" t="s">
        <v>2700</v>
      </c>
      <c r="D2402" s="24" t="s">
        <v>2700</v>
      </c>
      <c r="E2402" s="78"/>
      <c r="F2402" s="78"/>
      <c r="G2402" s="78"/>
      <c r="H2402" s="23" t="s">
        <v>29</v>
      </c>
      <c r="I2402" s="23" t="s">
        <v>30</v>
      </c>
      <c r="J2402" s="44"/>
      <c r="K2402" s="24" t="s">
        <v>145</v>
      </c>
      <c r="L2402" s="44"/>
      <c r="M2402" s="44"/>
      <c r="N2402" s="45" t="s">
        <v>32</v>
      </c>
      <c r="O2402" s="23" t="s">
        <v>5012</v>
      </c>
      <c r="P2402" s="46" t="s">
        <v>32</v>
      </c>
      <c r="Q2402" s="24" t="s">
        <v>54</v>
      </c>
      <c r="R2402" s="24" t="s">
        <v>35</v>
      </c>
      <c r="S2402" s="24" t="s">
        <v>36</v>
      </c>
      <c r="T2402" s="47">
        <v>40861.0</v>
      </c>
      <c r="U2402" s="24" t="s">
        <v>37</v>
      </c>
      <c r="V2402" s="24" t="s">
        <v>1618</v>
      </c>
      <c r="W2402" s="46" t="s">
        <v>36</v>
      </c>
      <c r="X2402" s="46" t="s">
        <v>6807</v>
      </c>
      <c r="Y2402" s="64">
        <v>40878.0</v>
      </c>
      <c r="Z2402" s="51" t="s">
        <v>6797</v>
      </c>
      <c r="AA2402" s="48" t="s">
        <v>6798</v>
      </c>
      <c r="AB2402" s="17" t="str">
        <f>VLOOKUP(Z2402,Gacetas!A:C,3,FALSE())</f>
        <v>https://drive.google.com/file/d/1F15r8dHVkOPGhhrTWjwUCEkAQc1PMUg2/view?usp=sharing</v>
      </c>
    </row>
    <row r="2403">
      <c r="A2403" s="11">
        <v>2402.0</v>
      </c>
      <c r="B2403" s="24" t="s">
        <v>2129</v>
      </c>
      <c r="C2403" s="24" t="s">
        <v>2129</v>
      </c>
      <c r="D2403" s="24" t="s">
        <v>2129</v>
      </c>
      <c r="E2403" s="78"/>
      <c r="F2403" s="78"/>
      <c r="G2403" s="78"/>
      <c r="H2403" s="23" t="s">
        <v>29</v>
      </c>
      <c r="I2403" s="23" t="s">
        <v>30</v>
      </c>
      <c r="J2403" s="44"/>
      <c r="K2403" s="24" t="s">
        <v>102</v>
      </c>
      <c r="L2403" s="44"/>
      <c r="M2403" s="44"/>
      <c r="N2403" s="45" t="s">
        <v>32</v>
      </c>
      <c r="O2403" s="23" t="s">
        <v>5012</v>
      </c>
      <c r="P2403" s="46" t="s">
        <v>32</v>
      </c>
      <c r="Q2403" s="24" t="s">
        <v>34</v>
      </c>
      <c r="R2403" s="24" t="s">
        <v>35</v>
      </c>
      <c r="S2403" s="24" t="s">
        <v>36</v>
      </c>
      <c r="T2403" s="47">
        <v>40868.0</v>
      </c>
      <c r="U2403" s="24" t="s">
        <v>37</v>
      </c>
      <c r="V2403" s="24" t="s">
        <v>1618</v>
      </c>
      <c r="W2403" s="46" t="s">
        <v>36</v>
      </c>
      <c r="X2403" s="46" t="s">
        <v>6808</v>
      </c>
      <c r="Y2403" s="64">
        <v>40878.0</v>
      </c>
      <c r="Z2403" s="51" t="s">
        <v>6797</v>
      </c>
      <c r="AA2403" s="48" t="s">
        <v>6798</v>
      </c>
      <c r="AB2403" s="17" t="str">
        <f>VLOOKUP(Z2403,Gacetas!A:C,3,FALSE())</f>
        <v>https://drive.google.com/file/d/1F15r8dHVkOPGhhrTWjwUCEkAQc1PMUg2/view?usp=sharing</v>
      </c>
    </row>
    <row r="2404">
      <c r="A2404" s="11">
        <v>2403.0</v>
      </c>
      <c r="B2404" s="24" t="s">
        <v>128</v>
      </c>
      <c r="C2404" s="24" t="s">
        <v>128</v>
      </c>
      <c r="D2404" s="24" t="s">
        <v>128</v>
      </c>
      <c r="E2404" s="78"/>
      <c r="F2404" s="78"/>
      <c r="G2404" s="78"/>
      <c r="H2404" s="23" t="s">
        <v>29</v>
      </c>
      <c r="I2404" s="23" t="s">
        <v>30</v>
      </c>
      <c r="J2404" s="44"/>
      <c r="K2404" s="24" t="s">
        <v>129</v>
      </c>
      <c r="L2404" s="44"/>
      <c r="M2404" s="44"/>
      <c r="N2404" s="45" t="s">
        <v>32</v>
      </c>
      <c r="O2404" s="23" t="s">
        <v>5012</v>
      </c>
      <c r="P2404" s="46" t="s">
        <v>32</v>
      </c>
      <c r="Q2404" s="24" t="s">
        <v>54</v>
      </c>
      <c r="R2404" s="24" t="s">
        <v>35</v>
      </c>
      <c r="S2404" s="24" t="s">
        <v>36</v>
      </c>
      <c r="T2404" s="47">
        <v>40868.0</v>
      </c>
      <c r="U2404" s="24" t="s">
        <v>37</v>
      </c>
      <c r="V2404" s="24" t="s">
        <v>1618</v>
      </c>
      <c r="W2404" s="46" t="s">
        <v>36</v>
      </c>
      <c r="X2404" s="46" t="s">
        <v>6809</v>
      </c>
      <c r="Y2404" s="64">
        <v>40878.0</v>
      </c>
      <c r="Z2404" s="51" t="s">
        <v>6797</v>
      </c>
      <c r="AA2404" s="48" t="s">
        <v>6798</v>
      </c>
      <c r="AB2404" s="17" t="str">
        <f>VLOOKUP(Z2404,Gacetas!A:C,3,FALSE())</f>
        <v>https://drive.google.com/file/d/1F15r8dHVkOPGhhrTWjwUCEkAQc1PMUg2/view?usp=sharing</v>
      </c>
    </row>
    <row r="2405">
      <c r="A2405" s="11">
        <v>2404.0</v>
      </c>
      <c r="B2405" s="24" t="s">
        <v>133</v>
      </c>
      <c r="C2405" s="24" t="s">
        <v>133</v>
      </c>
      <c r="D2405" s="24" t="s">
        <v>133</v>
      </c>
      <c r="E2405" s="78"/>
      <c r="F2405" s="78"/>
      <c r="G2405" s="78"/>
      <c r="H2405" s="23" t="s">
        <v>29</v>
      </c>
      <c r="I2405" s="23" t="s">
        <v>30</v>
      </c>
      <c r="J2405" s="44"/>
      <c r="K2405" s="24" t="s">
        <v>45</v>
      </c>
      <c r="L2405" s="44"/>
      <c r="M2405" s="44"/>
      <c r="N2405" s="45" t="s">
        <v>32</v>
      </c>
      <c r="O2405" s="23" t="s">
        <v>5012</v>
      </c>
      <c r="P2405" s="46" t="s">
        <v>32</v>
      </c>
      <c r="Q2405" s="24" t="s">
        <v>54</v>
      </c>
      <c r="R2405" s="24" t="s">
        <v>35</v>
      </c>
      <c r="S2405" s="24" t="s">
        <v>36</v>
      </c>
      <c r="T2405" s="47">
        <v>40868.0</v>
      </c>
      <c r="U2405" s="24" t="s">
        <v>37</v>
      </c>
      <c r="V2405" s="24" t="s">
        <v>1618</v>
      </c>
      <c r="W2405" s="46" t="s">
        <v>36</v>
      </c>
      <c r="X2405" s="46" t="s">
        <v>6810</v>
      </c>
      <c r="Y2405" s="64">
        <v>40878.0</v>
      </c>
      <c r="Z2405" s="51" t="s">
        <v>6797</v>
      </c>
      <c r="AA2405" s="48" t="s">
        <v>6798</v>
      </c>
      <c r="AB2405" s="17" t="str">
        <f>VLOOKUP(Z2405,Gacetas!A:C,3,FALSE())</f>
        <v>https://drive.google.com/file/d/1F15r8dHVkOPGhhrTWjwUCEkAQc1PMUg2/view?usp=sharing</v>
      </c>
    </row>
    <row r="2406">
      <c r="A2406" s="11">
        <v>2405.0</v>
      </c>
      <c r="B2406" s="140" t="s">
        <v>6811</v>
      </c>
      <c r="C2406" s="24" t="s">
        <v>6811</v>
      </c>
      <c r="D2406" s="24" t="s">
        <v>6811</v>
      </c>
      <c r="E2406" s="78"/>
      <c r="F2406" s="78"/>
      <c r="G2406" s="78"/>
      <c r="H2406" s="23" t="s">
        <v>29</v>
      </c>
      <c r="I2406" s="23" t="s">
        <v>30</v>
      </c>
      <c r="J2406" s="44"/>
      <c r="K2406" s="24" t="s">
        <v>84</v>
      </c>
      <c r="L2406" s="44"/>
      <c r="M2406" s="44"/>
      <c r="N2406" s="45" t="s">
        <v>32</v>
      </c>
      <c r="O2406" s="23" t="s">
        <v>5012</v>
      </c>
      <c r="P2406" s="46" t="s">
        <v>32</v>
      </c>
      <c r="Q2406" s="24" t="s">
        <v>54</v>
      </c>
      <c r="R2406" s="24" t="s">
        <v>35</v>
      </c>
      <c r="S2406" s="24" t="s">
        <v>36</v>
      </c>
      <c r="T2406" s="47">
        <v>40871.0</v>
      </c>
      <c r="U2406" s="24" t="s">
        <v>37</v>
      </c>
      <c r="V2406" s="24" t="s">
        <v>1618</v>
      </c>
      <c r="W2406" s="46" t="s">
        <v>36</v>
      </c>
      <c r="X2406" s="46" t="s">
        <v>6812</v>
      </c>
      <c r="Y2406" s="64">
        <v>40883.0</v>
      </c>
      <c r="Z2406" s="51" t="s">
        <v>6813</v>
      </c>
      <c r="AA2406" s="48" t="s">
        <v>6814</v>
      </c>
      <c r="AB2406" s="17" t="str">
        <f>VLOOKUP(Z2406,Gacetas!A:C,3,FALSE())</f>
        <v>https://drive.google.com/file/d/1wM8FqKwDF_2qDEYZH2rxo3E_RKHOGWED/view?usp=sharing</v>
      </c>
    </row>
    <row r="2407">
      <c r="A2407" s="11">
        <v>2406.0</v>
      </c>
      <c r="B2407" s="24" t="s">
        <v>249</v>
      </c>
      <c r="C2407" s="24" t="s">
        <v>249</v>
      </c>
      <c r="D2407" s="24" t="s">
        <v>249</v>
      </c>
      <c r="E2407" s="78"/>
      <c r="F2407" s="78"/>
      <c r="G2407" s="78"/>
      <c r="H2407" s="23" t="s">
        <v>29</v>
      </c>
      <c r="I2407" s="23" t="s">
        <v>30</v>
      </c>
      <c r="J2407" s="44"/>
      <c r="K2407" s="24" t="s">
        <v>31</v>
      </c>
      <c r="L2407" s="44"/>
      <c r="M2407" s="44"/>
      <c r="N2407" s="45" t="s">
        <v>32</v>
      </c>
      <c r="O2407" s="23" t="s">
        <v>5012</v>
      </c>
      <c r="P2407" s="46" t="s">
        <v>32</v>
      </c>
      <c r="Q2407" s="24" t="s">
        <v>54</v>
      </c>
      <c r="R2407" s="24" t="s">
        <v>35</v>
      </c>
      <c r="S2407" s="24" t="s">
        <v>36</v>
      </c>
      <c r="T2407" s="47">
        <v>40871.0</v>
      </c>
      <c r="U2407" s="24" t="s">
        <v>37</v>
      </c>
      <c r="V2407" s="24" t="s">
        <v>1618</v>
      </c>
      <c r="W2407" s="46" t="s">
        <v>36</v>
      </c>
      <c r="X2407" s="46" t="s">
        <v>6815</v>
      </c>
      <c r="Y2407" s="64">
        <v>40883.0</v>
      </c>
      <c r="Z2407" s="51" t="s">
        <v>6813</v>
      </c>
      <c r="AA2407" s="48" t="s">
        <v>6814</v>
      </c>
      <c r="AB2407" s="17" t="str">
        <f>VLOOKUP(Z2407,Gacetas!A:C,3,FALSE())</f>
        <v>https://drive.google.com/file/d/1wM8FqKwDF_2qDEYZH2rxo3E_RKHOGWED/view?usp=sharing</v>
      </c>
    </row>
    <row r="2408">
      <c r="A2408" s="11">
        <v>2407.0</v>
      </c>
      <c r="B2408" s="23" t="s">
        <v>1386</v>
      </c>
      <c r="C2408" s="23" t="s">
        <v>1386</v>
      </c>
      <c r="D2408" s="23" t="s">
        <v>1386</v>
      </c>
      <c r="E2408" s="78"/>
      <c r="F2408" s="78"/>
      <c r="G2408" s="78"/>
      <c r="H2408" s="23" t="s">
        <v>29</v>
      </c>
      <c r="I2408" s="23" t="s">
        <v>30</v>
      </c>
      <c r="J2408" s="44"/>
      <c r="K2408" s="24" t="s">
        <v>31</v>
      </c>
      <c r="L2408" s="44"/>
      <c r="M2408" s="44"/>
      <c r="N2408" s="45" t="s">
        <v>32</v>
      </c>
      <c r="O2408" s="23" t="s">
        <v>5012</v>
      </c>
      <c r="P2408" s="46" t="s">
        <v>32</v>
      </c>
      <c r="Q2408" s="24" t="s">
        <v>54</v>
      </c>
      <c r="R2408" s="24" t="s">
        <v>35</v>
      </c>
      <c r="S2408" s="24" t="s">
        <v>36</v>
      </c>
      <c r="T2408" s="47">
        <v>40871.0</v>
      </c>
      <c r="U2408" s="24" t="s">
        <v>37</v>
      </c>
      <c r="V2408" s="24" t="s">
        <v>1618</v>
      </c>
      <c r="W2408" s="46" t="s">
        <v>36</v>
      </c>
      <c r="X2408" s="46" t="s">
        <v>6816</v>
      </c>
      <c r="Y2408" s="64">
        <v>40883.0</v>
      </c>
      <c r="Z2408" s="51" t="s">
        <v>6813</v>
      </c>
      <c r="AA2408" s="48" t="s">
        <v>6814</v>
      </c>
      <c r="AB2408" s="17" t="str">
        <f>VLOOKUP(Z2408,Gacetas!A:C,3,FALSE())</f>
        <v>https://drive.google.com/file/d/1wM8FqKwDF_2qDEYZH2rxo3E_RKHOGWED/view?usp=sharing</v>
      </c>
    </row>
    <row r="2409">
      <c r="A2409" s="11">
        <v>2408.0</v>
      </c>
      <c r="B2409" s="24" t="s">
        <v>6817</v>
      </c>
      <c r="C2409" s="24" t="s">
        <v>6817</v>
      </c>
      <c r="D2409" s="24" t="s">
        <v>6817</v>
      </c>
      <c r="E2409" s="78"/>
      <c r="F2409" s="78"/>
      <c r="G2409" s="78"/>
      <c r="H2409" s="23" t="s">
        <v>29</v>
      </c>
      <c r="I2409" s="23" t="s">
        <v>30</v>
      </c>
      <c r="J2409" s="44"/>
      <c r="K2409" s="24" t="s">
        <v>102</v>
      </c>
      <c r="L2409" s="44"/>
      <c r="M2409" s="44"/>
      <c r="N2409" s="45" t="s">
        <v>32</v>
      </c>
      <c r="O2409" s="23" t="s">
        <v>6818</v>
      </c>
      <c r="P2409" s="46" t="s">
        <v>53</v>
      </c>
      <c r="Q2409" s="24" t="s">
        <v>34</v>
      </c>
      <c r="R2409" s="24" t="s">
        <v>35</v>
      </c>
      <c r="S2409" s="24" t="s">
        <v>36</v>
      </c>
      <c r="T2409" s="47">
        <v>40871.0</v>
      </c>
      <c r="U2409" s="24" t="s">
        <v>37</v>
      </c>
      <c r="V2409" s="24" t="s">
        <v>1618</v>
      </c>
      <c r="W2409" s="46" t="s">
        <v>36</v>
      </c>
      <c r="X2409" s="46" t="s">
        <v>6819</v>
      </c>
      <c r="Y2409" s="64">
        <v>40883.0</v>
      </c>
      <c r="Z2409" s="51" t="s">
        <v>6813</v>
      </c>
      <c r="AA2409" s="48" t="s">
        <v>6814</v>
      </c>
      <c r="AB2409" s="17" t="str">
        <f>VLOOKUP(Z2409,Gacetas!A:C,3,FALSE())</f>
        <v>https://drive.google.com/file/d/1wM8FqKwDF_2qDEYZH2rxo3E_RKHOGWED/view?usp=sharing</v>
      </c>
    </row>
    <row r="2410">
      <c r="A2410" s="11">
        <v>2409.0</v>
      </c>
      <c r="B2410" s="24" t="s">
        <v>5494</v>
      </c>
      <c r="C2410" s="24" t="s">
        <v>5494</v>
      </c>
      <c r="D2410" s="24" t="s">
        <v>5494</v>
      </c>
      <c r="E2410" s="78"/>
      <c r="F2410" s="78"/>
      <c r="G2410" s="78"/>
      <c r="H2410" s="23" t="s">
        <v>29</v>
      </c>
      <c r="I2410" s="23" t="s">
        <v>30</v>
      </c>
      <c r="J2410" s="44"/>
      <c r="K2410" s="24" t="s">
        <v>45</v>
      </c>
      <c r="L2410" s="44"/>
      <c r="M2410" s="44"/>
      <c r="N2410" s="45" t="s">
        <v>32</v>
      </c>
      <c r="O2410" s="23" t="s">
        <v>2719</v>
      </c>
      <c r="P2410" s="46" t="s">
        <v>32</v>
      </c>
      <c r="Q2410" s="24" t="s">
        <v>54</v>
      </c>
      <c r="R2410" s="24" t="s">
        <v>35</v>
      </c>
      <c r="S2410" s="24" t="s">
        <v>36</v>
      </c>
      <c r="T2410" s="47">
        <v>40871.0</v>
      </c>
      <c r="U2410" s="24" t="s">
        <v>37</v>
      </c>
      <c r="V2410" s="24" t="s">
        <v>1618</v>
      </c>
      <c r="W2410" s="46" t="s">
        <v>36</v>
      </c>
      <c r="X2410" s="46" t="s">
        <v>6820</v>
      </c>
      <c r="Y2410" s="64">
        <v>40883.0</v>
      </c>
      <c r="Z2410" s="51" t="s">
        <v>6813</v>
      </c>
      <c r="AA2410" s="48" t="s">
        <v>6814</v>
      </c>
      <c r="AB2410" s="17" t="str">
        <f>VLOOKUP(Z2410,Gacetas!A:C,3,FALSE())</f>
        <v>https://drive.google.com/file/d/1wM8FqKwDF_2qDEYZH2rxo3E_RKHOGWED/view?usp=sharing</v>
      </c>
    </row>
    <row r="2411">
      <c r="A2411" s="11">
        <v>2410.0</v>
      </c>
      <c r="B2411" s="24" t="s">
        <v>6821</v>
      </c>
      <c r="C2411" s="24" t="s">
        <v>6821</v>
      </c>
      <c r="D2411" s="24" t="s">
        <v>6821</v>
      </c>
      <c r="E2411" s="78"/>
      <c r="F2411" s="78"/>
      <c r="G2411" s="78"/>
      <c r="H2411" s="23" t="s">
        <v>29</v>
      </c>
      <c r="I2411" s="23" t="s">
        <v>30</v>
      </c>
      <c r="J2411" s="44"/>
      <c r="K2411" s="24" t="s">
        <v>45</v>
      </c>
      <c r="L2411" s="44"/>
      <c r="M2411" s="44"/>
      <c r="N2411" s="45" t="s">
        <v>32</v>
      </c>
      <c r="O2411" s="23" t="s">
        <v>2719</v>
      </c>
      <c r="P2411" s="46" t="s">
        <v>32</v>
      </c>
      <c r="Q2411" s="24" t="s">
        <v>54</v>
      </c>
      <c r="R2411" s="24" t="s">
        <v>35</v>
      </c>
      <c r="S2411" s="24" t="s">
        <v>36</v>
      </c>
      <c r="T2411" s="47">
        <v>40871.0</v>
      </c>
      <c r="U2411" s="24" t="s">
        <v>37</v>
      </c>
      <c r="V2411" s="24" t="s">
        <v>1618</v>
      </c>
      <c r="W2411" s="46" t="s">
        <v>36</v>
      </c>
      <c r="X2411" s="46" t="s">
        <v>6822</v>
      </c>
      <c r="Y2411" s="64">
        <v>40883.0</v>
      </c>
      <c r="Z2411" s="51" t="s">
        <v>6813</v>
      </c>
      <c r="AA2411" s="48" t="s">
        <v>6814</v>
      </c>
      <c r="AB2411" s="17" t="str">
        <f>VLOOKUP(Z2411,Gacetas!A:C,3,FALSE())</f>
        <v>https://drive.google.com/file/d/1wM8FqKwDF_2qDEYZH2rxo3E_RKHOGWED/view?usp=sharing</v>
      </c>
    </row>
    <row r="2412">
      <c r="A2412" s="11">
        <v>2411.0</v>
      </c>
      <c r="B2412" s="24" t="s">
        <v>290</v>
      </c>
      <c r="C2412" s="24" t="s">
        <v>291</v>
      </c>
      <c r="D2412" s="24" t="s">
        <v>290</v>
      </c>
      <c r="E2412" s="78"/>
      <c r="F2412" s="78"/>
      <c r="G2412" s="78"/>
      <c r="H2412" s="23" t="s">
        <v>29</v>
      </c>
      <c r="I2412" s="23" t="s">
        <v>30</v>
      </c>
      <c r="J2412" s="44"/>
      <c r="K2412" s="24" t="s">
        <v>292</v>
      </c>
      <c r="L2412" s="44"/>
      <c r="M2412" s="44"/>
      <c r="N2412" s="45" t="s">
        <v>32</v>
      </c>
      <c r="O2412" s="23" t="s">
        <v>2719</v>
      </c>
      <c r="P2412" s="46" t="s">
        <v>32</v>
      </c>
      <c r="Q2412" s="24" t="s">
        <v>54</v>
      </c>
      <c r="R2412" s="24" t="s">
        <v>35</v>
      </c>
      <c r="S2412" s="24" t="s">
        <v>36</v>
      </c>
      <c r="T2412" s="47">
        <v>40871.0</v>
      </c>
      <c r="U2412" s="24" t="s">
        <v>37</v>
      </c>
      <c r="V2412" s="24" t="s">
        <v>1618</v>
      </c>
      <c r="W2412" s="46" t="s">
        <v>36</v>
      </c>
      <c r="X2412" s="46" t="s">
        <v>6823</v>
      </c>
      <c r="Y2412" s="64">
        <v>40883.0</v>
      </c>
      <c r="Z2412" s="51" t="s">
        <v>6813</v>
      </c>
      <c r="AA2412" s="48" t="s">
        <v>6814</v>
      </c>
      <c r="AB2412" s="17" t="str">
        <f>VLOOKUP(Z2412,Gacetas!A:C,3,FALSE())</f>
        <v>https://drive.google.com/file/d/1wM8FqKwDF_2qDEYZH2rxo3E_RKHOGWED/view?usp=sharing</v>
      </c>
    </row>
    <row r="2413">
      <c r="A2413" s="11">
        <v>2412.0</v>
      </c>
      <c r="B2413" s="24" t="s">
        <v>921</v>
      </c>
      <c r="C2413" s="24" t="s">
        <v>919</v>
      </c>
      <c r="D2413" s="24" t="s">
        <v>919</v>
      </c>
      <c r="E2413" s="25" t="s">
        <v>921</v>
      </c>
      <c r="F2413" s="25"/>
      <c r="G2413" s="25"/>
      <c r="H2413" s="23" t="s">
        <v>29</v>
      </c>
      <c r="I2413" s="23" t="s">
        <v>30</v>
      </c>
      <c r="J2413" s="24" t="s">
        <v>176</v>
      </c>
      <c r="K2413" s="24" t="s">
        <v>102</v>
      </c>
      <c r="L2413" s="44"/>
      <c r="M2413" s="44"/>
      <c r="N2413" s="45" t="s">
        <v>32</v>
      </c>
      <c r="O2413" s="23" t="s">
        <v>2719</v>
      </c>
      <c r="P2413" s="46" t="s">
        <v>32</v>
      </c>
      <c r="Q2413" s="24" t="s">
        <v>34</v>
      </c>
      <c r="R2413" s="24" t="s">
        <v>35</v>
      </c>
      <c r="S2413" s="24" t="s">
        <v>36</v>
      </c>
      <c r="T2413" s="47">
        <v>40871.0</v>
      </c>
      <c r="U2413" s="24" t="s">
        <v>37</v>
      </c>
      <c r="V2413" s="24" t="s">
        <v>1618</v>
      </c>
      <c r="W2413" s="46" t="s">
        <v>36</v>
      </c>
      <c r="X2413" s="46" t="s">
        <v>6824</v>
      </c>
      <c r="Y2413" s="64">
        <v>40883.0</v>
      </c>
      <c r="Z2413" s="51" t="s">
        <v>6813</v>
      </c>
      <c r="AA2413" s="48" t="s">
        <v>6814</v>
      </c>
      <c r="AB2413" s="17" t="str">
        <f>VLOOKUP(Z2413,Gacetas!A:C,3,FALSE())</f>
        <v>https://drive.google.com/file/d/1wM8FqKwDF_2qDEYZH2rxo3E_RKHOGWED/view?usp=sharing</v>
      </c>
    </row>
    <row r="2414">
      <c r="A2414" s="11">
        <v>2413.0</v>
      </c>
      <c r="B2414" s="24" t="s">
        <v>193</v>
      </c>
      <c r="C2414" s="24" t="s">
        <v>193</v>
      </c>
      <c r="D2414" s="24" t="s">
        <v>193</v>
      </c>
      <c r="E2414" s="78"/>
      <c r="F2414" s="78"/>
      <c r="G2414" s="78"/>
      <c r="H2414" s="23" t="s">
        <v>29</v>
      </c>
      <c r="I2414" s="23" t="s">
        <v>30</v>
      </c>
      <c r="J2414" s="44"/>
      <c r="K2414" s="24" t="s">
        <v>45</v>
      </c>
      <c r="L2414" s="44"/>
      <c r="M2414" s="44"/>
      <c r="N2414" s="45" t="s">
        <v>32</v>
      </c>
      <c r="O2414" s="23" t="s">
        <v>2719</v>
      </c>
      <c r="P2414" s="46" t="s">
        <v>32</v>
      </c>
      <c r="Q2414" s="24" t="s">
        <v>54</v>
      </c>
      <c r="R2414" s="24" t="s">
        <v>35</v>
      </c>
      <c r="S2414" s="24" t="s">
        <v>36</v>
      </c>
      <c r="T2414" s="47">
        <v>40889.0</v>
      </c>
      <c r="U2414" s="24" t="s">
        <v>37</v>
      </c>
      <c r="V2414" s="24" t="s">
        <v>1618</v>
      </c>
      <c r="W2414" s="46" t="s">
        <v>36</v>
      </c>
      <c r="X2414" s="46" t="s">
        <v>6825</v>
      </c>
      <c r="Y2414" s="64">
        <v>40903.0</v>
      </c>
      <c r="Z2414" s="51" t="s">
        <v>6826</v>
      </c>
      <c r="AA2414" s="48" t="s">
        <v>6827</v>
      </c>
      <c r="AB2414" s="17" t="str">
        <f>VLOOKUP(Z2414,Gacetas!A:C,3,FALSE())</f>
        <v>https://drive.google.com/file/d/1CEmBIqHiGJKn0qHhLpjNige72rUkydMn/view?usp=sharing</v>
      </c>
    </row>
    <row r="2415">
      <c r="A2415" s="11">
        <v>2414.0</v>
      </c>
      <c r="B2415" s="24" t="s">
        <v>209</v>
      </c>
      <c r="C2415" s="24" t="s">
        <v>209</v>
      </c>
      <c r="D2415" s="24" t="s">
        <v>209</v>
      </c>
      <c r="E2415" s="78"/>
      <c r="F2415" s="78"/>
      <c r="G2415" s="78"/>
      <c r="H2415" s="23" t="s">
        <v>29</v>
      </c>
      <c r="I2415" s="23" t="s">
        <v>30</v>
      </c>
      <c r="J2415" s="44"/>
      <c r="K2415" s="24" t="s">
        <v>45</v>
      </c>
      <c r="L2415" s="44"/>
      <c r="M2415" s="44"/>
      <c r="N2415" s="45" t="s">
        <v>32</v>
      </c>
      <c r="O2415" s="23" t="s">
        <v>2719</v>
      </c>
      <c r="P2415" s="46" t="s">
        <v>32</v>
      </c>
      <c r="Q2415" s="24" t="s">
        <v>54</v>
      </c>
      <c r="R2415" s="24" t="s">
        <v>35</v>
      </c>
      <c r="S2415" s="24" t="s">
        <v>36</v>
      </c>
      <c r="T2415" s="47">
        <v>40889.0</v>
      </c>
      <c r="U2415" s="24" t="s">
        <v>37</v>
      </c>
      <c r="V2415" s="24" t="s">
        <v>1618</v>
      </c>
      <c r="W2415" s="46" t="s">
        <v>36</v>
      </c>
      <c r="X2415" s="46" t="s">
        <v>6828</v>
      </c>
      <c r="Y2415" s="64">
        <v>40903.0</v>
      </c>
      <c r="Z2415" s="51" t="s">
        <v>6826</v>
      </c>
      <c r="AA2415" s="48" t="s">
        <v>6827</v>
      </c>
      <c r="AB2415" s="17" t="str">
        <f>VLOOKUP(Z2415,Gacetas!A:C,3,FALSE())</f>
        <v>https://drive.google.com/file/d/1CEmBIqHiGJKn0qHhLpjNige72rUkydMn/view?usp=sharing</v>
      </c>
    </row>
    <row r="2416">
      <c r="A2416" s="11">
        <v>2415.0</v>
      </c>
      <c r="B2416" s="24" t="s">
        <v>6829</v>
      </c>
      <c r="C2416" s="24" t="s">
        <v>6829</v>
      </c>
      <c r="D2416" s="24" t="s">
        <v>6829</v>
      </c>
      <c r="E2416" s="78"/>
      <c r="F2416" s="78"/>
      <c r="G2416" s="78"/>
      <c r="H2416" s="23" t="s">
        <v>4074</v>
      </c>
      <c r="I2416" s="23" t="s">
        <v>30</v>
      </c>
      <c r="J2416" s="44"/>
      <c r="K2416" s="24" t="s">
        <v>84</v>
      </c>
      <c r="L2416" s="44"/>
      <c r="M2416" s="44"/>
      <c r="N2416" s="45"/>
      <c r="O2416" s="38"/>
      <c r="P2416" s="46"/>
      <c r="Q2416" s="24" t="s">
        <v>54</v>
      </c>
      <c r="R2416" s="24" t="s">
        <v>909</v>
      </c>
      <c r="S2416" s="23" t="s">
        <v>6748</v>
      </c>
      <c r="T2416" s="47">
        <v>40890.0</v>
      </c>
      <c r="U2416" s="24" t="s">
        <v>37</v>
      </c>
      <c r="V2416" s="24" t="s">
        <v>1618</v>
      </c>
      <c r="W2416" s="46" t="s">
        <v>36</v>
      </c>
      <c r="X2416" s="46" t="s">
        <v>6830</v>
      </c>
      <c r="Y2416" s="64">
        <v>40903.0</v>
      </c>
      <c r="Z2416" s="51" t="s">
        <v>6826</v>
      </c>
      <c r="AA2416" s="48" t="s">
        <v>6827</v>
      </c>
      <c r="AB2416" s="17" t="str">
        <f>VLOOKUP(Z2416,Gacetas!A:C,3,FALSE())</f>
        <v>https://drive.google.com/file/d/1CEmBIqHiGJKn0qHhLpjNige72rUkydMn/view?usp=sharing</v>
      </c>
    </row>
    <row r="2417">
      <c r="A2417" s="11">
        <v>2416.0</v>
      </c>
      <c r="B2417" s="24" t="s">
        <v>88</v>
      </c>
      <c r="C2417" s="24" t="s">
        <v>88</v>
      </c>
      <c r="D2417" s="24" t="s">
        <v>88</v>
      </c>
      <c r="E2417" s="78"/>
      <c r="F2417" s="78"/>
      <c r="G2417" s="78"/>
      <c r="H2417" s="23" t="s">
        <v>29</v>
      </c>
      <c r="I2417" s="23" t="s">
        <v>30</v>
      </c>
      <c r="J2417" s="44"/>
      <c r="K2417" s="24" t="s">
        <v>89</v>
      </c>
      <c r="L2417" s="44"/>
      <c r="M2417" s="44"/>
      <c r="N2417" s="45" t="s">
        <v>32</v>
      </c>
      <c r="O2417" s="23" t="s">
        <v>6831</v>
      </c>
      <c r="P2417" s="46" t="s">
        <v>32</v>
      </c>
      <c r="Q2417" s="24" t="s">
        <v>54</v>
      </c>
      <c r="R2417" s="24" t="s">
        <v>35</v>
      </c>
      <c r="S2417" s="24" t="s">
        <v>36</v>
      </c>
      <c r="T2417" s="47">
        <v>40890.0</v>
      </c>
      <c r="U2417" s="24" t="s">
        <v>37</v>
      </c>
      <c r="V2417" s="24" t="s">
        <v>1618</v>
      </c>
      <c r="W2417" s="46" t="s">
        <v>36</v>
      </c>
      <c r="X2417" s="46" t="s">
        <v>6832</v>
      </c>
      <c r="Y2417" s="64">
        <v>40903.0</v>
      </c>
      <c r="Z2417" s="51" t="s">
        <v>6826</v>
      </c>
      <c r="AA2417" s="48" t="s">
        <v>6827</v>
      </c>
      <c r="AB2417" s="17" t="str">
        <f>VLOOKUP(Z2417,Gacetas!A:C,3,FALSE())</f>
        <v>https://drive.google.com/file/d/1CEmBIqHiGJKn0qHhLpjNige72rUkydMn/view?usp=sharing</v>
      </c>
    </row>
    <row r="2418">
      <c r="A2418" s="11">
        <v>2417.0</v>
      </c>
      <c r="B2418" s="24" t="s">
        <v>1363</v>
      </c>
      <c r="C2418" s="24" t="s">
        <v>1363</v>
      </c>
      <c r="D2418" s="24" t="s">
        <v>1363</v>
      </c>
      <c r="E2418" s="78"/>
      <c r="F2418" s="78"/>
      <c r="G2418" s="78"/>
      <c r="H2418" s="23" t="s">
        <v>29</v>
      </c>
      <c r="I2418" s="23" t="s">
        <v>30</v>
      </c>
      <c r="J2418" s="44"/>
      <c r="K2418" s="24" t="s">
        <v>145</v>
      </c>
      <c r="L2418" s="44"/>
      <c r="M2418" s="44"/>
      <c r="N2418" s="45" t="s">
        <v>32</v>
      </c>
      <c r="O2418" s="23" t="s">
        <v>2759</v>
      </c>
      <c r="P2418" s="46" t="s">
        <v>32</v>
      </c>
      <c r="Q2418" s="24" t="s">
        <v>54</v>
      </c>
      <c r="R2418" s="24" t="s">
        <v>35</v>
      </c>
      <c r="S2418" s="24" t="s">
        <v>36</v>
      </c>
      <c r="T2418" s="47">
        <v>40892.0</v>
      </c>
      <c r="U2418" s="24" t="s">
        <v>37</v>
      </c>
      <c r="V2418" s="24" t="s">
        <v>1618</v>
      </c>
      <c r="W2418" s="46" t="s">
        <v>36</v>
      </c>
      <c r="X2418" s="46" t="s">
        <v>6833</v>
      </c>
      <c r="Y2418" s="64">
        <v>40903.0</v>
      </c>
      <c r="Z2418" s="51" t="s">
        <v>6826</v>
      </c>
      <c r="AA2418" s="48" t="s">
        <v>6827</v>
      </c>
      <c r="AB2418" s="17" t="str">
        <f>VLOOKUP(Z2418,Gacetas!A:C,3,FALSE())</f>
        <v>https://drive.google.com/file/d/1CEmBIqHiGJKn0qHhLpjNige72rUkydMn/view?usp=sharing</v>
      </c>
    </row>
    <row r="2419">
      <c r="A2419" s="11">
        <v>2418.0</v>
      </c>
      <c r="B2419" s="24" t="s">
        <v>205</v>
      </c>
      <c r="C2419" s="24" t="s">
        <v>206</v>
      </c>
      <c r="D2419" s="24" t="s">
        <v>205</v>
      </c>
      <c r="E2419" s="78"/>
      <c r="F2419" s="78"/>
      <c r="G2419" s="78"/>
      <c r="H2419" s="23" t="s">
        <v>29</v>
      </c>
      <c r="I2419" s="23" t="s">
        <v>30</v>
      </c>
      <c r="J2419" s="44"/>
      <c r="K2419" s="24" t="s">
        <v>84</v>
      </c>
      <c r="L2419" s="44"/>
      <c r="M2419" s="44"/>
      <c r="N2419" s="45" t="s">
        <v>32</v>
      </c>
      <c r="O2419" s="23" t="s">
        <v>2719</v>
      </c>
      <c r="P2419" s="46" t="s">
        <v>32</v>
      </c>
      <c r="Q2419" s="24" t="s">
        <v>54</v>
      </c>
      <c r="R2419" s="24" t="s">
        <v>35</v>
      </c>
      <c r="S2419" s="24" t="s">
        <v>36</v>
      </c>
      <c r="T2419" s="47">
        <v>40899.0</v>
      </c>
      <c r="U2419" s="24" t="s">
        <v>37</v>
      </c>
      <c r="V2419" s="24" t="s">
        <v>1618</v>
      </c>
      <c r="W2419" s="46" t="s">
        <v>36</v>
      </c>
      <c r="X2419" s="46" t="s">
        <v>6834</v>
      </c>
      <c r="Y2419" s="64">
        <v>40904.0</v>
      </c>
      <c r="Z2419" s="51" t="s">
        <v>6835</v>
      </c>
      <c r="AA2419" s="48" t="s">
        <v>6836</v>
      </c>
      <c r="AB2419" s="17" t="str">
        <f>VLOOKUP(Z2419,Gacetas!A:C,3,FALSE())</f>
        <v>https://drive.google.com/file/d/1esKSb7PIxS2fVi5saNv5NxQ3fkMgefOC/view?usp=sharing</v>
      </c>
    </row>
    <row r="2420">
      <c r="A2420" s="11">
        <v>2419.0</v>
      </c>
      <c r="B2420" s="24" t="s">
        <v>6837</v>
      </c>
      <c r="C2420" s="24" t="s">
        <v>6838</v>
      </c>
      <c r="D2420" s="24" t="s">
        <v>6838</v>
      </c>
      <c r="E2420" s="24" t="s">
        <v>174</v>
      </c>
      <c r="F2420" s="24"/>
      <c r="G2420" s="24"/>
      <c r="H2420" s="23" t="s">
        <v>175</v>
      </c>
      <c r="I2420" s="23" t="s">
        <v>30</v>
      </c>
      <c r="J2420" s="24" t="s">
        <v>176</v>
      </c>
      <c r="K2420" s="24" t="s">
        <v>214</v>
      </c>
      <c r="L2420" s="44"/>
      <c r="M2420" s="44"/>
      <c r="N2420" s="45" t="s">
        <v>32</v>
      </c>
      <c r="O2420" s="23" t="s">
        <v>2719</v>
      </c>
      <c r="P2420" s="46" t="s">
        <v>32</v>
      </c>
      <c r="Q2420" s="24" t="s">
        <v>34</v>
      </c>
      <c r="R2420" s="24" t="s">
        <v>35</v>
      </c>
      <c r="S2420" s="24" t="s">
        <v>36</v>
      </c>
      <c r="T2420" s="47">
        <v>40899.0</v>
      </c>
      <c r="U2420" s="24" t="s">
        <v>37</v>
      </c>
      <c r="V2420" s="24" t="s">
        <v>1618</v>
      </c>
      <c r="W2420" s="46" t="s">
        <v>36</v>
      </c>
      <c r="X2420" s="46" t="s">
        <v>6839</v>
      </c>
      <c r="Y2420" s="64">
        <v>40904.0</v>
      </c>
      <c r="Z2420" s="51" t="s">
        <v>6835</v>
      </c>
      <c r="AA2420" s="48" t="s">
        <v>6836</v>
      </c>
      <c r="AB2420" s="17" t="str">
        <f>VLOOKUP(Z2420,Gacetas!A:C,3,FALSE())</f>
        <v>https://drive.google.com/file/d/1esKSb7PIxS2fVi5saNv5NxQ3fkMgefOC/view?usp=sharing</v>
      </c>
    </row>
    <row r="2421">
      <c r="A2421" s="11">
        <v>2420.0</v>
      </c>
      <c r="B2421" s="24" t="s">
        <v>299</v>
      </c>
      <c r="C2421" s="24" t="s">
        <v>299</v>
      </c>
      <c r="D2421" s="24" t="s">
        <v>299</v>
      </c>
      <c r="E2421" s="78"/>
      <c r="F2421" s="78"/>
      <c r="G2421" s="78"/>
      <c r="H2421" s="23" t="s">
        <v>4672</v>
      </c>
      <c r="I2421" s="23" t="s">
        <v>30</v>
      </c>
      <c r="J2421" s="44"/>
      <c r="K2421" s="24" t="s">
        <v>300</v>
      </c>
      <c r="L2421" s="44"/>
      <c r="M2421" s="44"/>
      <c r="N2421" s="45" t="s">
        <v>32</v>
      </c>
      <c r="O2421" s="23" t="s">
        <v>6840</v>
      </c>
      <c r="P2421" s="46" t="s">
        <v>53</v>
      </c>
      <c r="Q2421" s="24" t="s">
        <v>54</v>
      </c>
      <c r="R2421" s="24" t="s">
        <v>35</v>
      </c>
      <c r="S2421" s="24" t="s">
        <v>36</v>
      </c>
      <c r="T2421" s="47">
        <v>40900.0</v>
      </c>
      <c r="U2421" s="24" t="s">
        <v>37</v>
      </c>
      <c r="V2421" s="24" t="s">
        <v>1618</v>
      </c>
      <c r="W2421" s="46" t="s">
        <v>36</v>
      </c>
      <c r="X2421" s="46" t="s">
        <v>6841</v>
      </c>
      <c r="Y2421" s="64">
        <v>40904.0</v>
      </c>
      <c r="Z2421" s="51" t="s">
        <v>6835</v>
      </c>
      <c r="AA2421" s="48" t="s">
        <v>6836</v>
      </c>
      <c r="AB2421" s="17" t="str">
        <f>VLOOKUP(Z2421,Gacetas!A:C,3,FALSE())</f>
        <v>https://drive.google.com/file/d/1esKSb7PIxS2fVi5saNv5NxQ3fkMgefOC/view?usp=sharing</v>
      </c>
    </row>
    <row r="2422">
      <c r="A2422" s="11">
        <v>2421.0</v>
      </c>
      <c r="B2422" s="24" t="s">
        <v>4692</v>
      </c>
      <c r="C2422" s="24" t="s">
        <v>4692</v>
      </c>
      <c r="D2422" s="24" t="s">
        <v>4692</v>
      </c>
      <c r="E2422" s="78"/>
      <c r="F2422" s="78"/>
      <c r="G2422" s="78"/>
      <c r="H2422" s="23" t="s">
        <v>29</v>
      </c>
      <c r="I2422" s="23" t="s">
        <v>30</v>
      </c>
      <c r="J2422" s="44"/>
      <c r="K2422" s="24" t="s">
        <v>84</v>
      </c>
      <c r="L2422" s="44"/>
      <c r="M2422" s="44"/>
      <c r="N2422" s="45" t="s">
        <v>32</v>
      </c>
      <c r="O2422" s="23" t="s">
        <v>2719</v>
      </c>
      <c r="P2422" s="46" t="s">
        <v>32</v>
      </c>
      <c r="Q2422" s="24" t="s">
        <v>54</v>
      </c>
      <c r="R2422" s="24" t="s">
        <v>35</v>
      </c>
      <c r="S2422" s="24" t="s">
        <v>36</v>
      </c>
      <c r="T2422" s="47">
        <v>40900.0</v>
      </c>
      <c r="U2422" s="24" t="s">
        <v>37</v>
      </c>
      <c r="V2422" s="24" t="s">
        <v>1618</v>
      </c>
      <c r="W2422" s="46" t="s">
        <v>36</v>
      </c>
      <c r="X2422" s="46" t="s">
        <v>6842</v>
      </c>
      <c r="Y2422" s="64">
        <v>40904.0</v>
      </c>
      <c r="Z2422" s="51" t="s">
        <v>6835</v>
      </c>
      <c r="AA2422" s="48" t="s">
        <v>6836</v>
      </c>
      <c r="AB2422" s="17" t="str">
        <f>VLOOKUP(Z2422,Gacetas!A:C,3,FALSE())</f>
        <v>https://drive.google.com/file/d/1esKSb7PIxS2fVi5saNv5NxQ3fkMgefOC/view?usp=sharing</v>
      </c>
    </row>
    <row r="2423">
      <c r="A2423" s="11">
        <v>2422.0</v>
      </c>
      <c r="B2423" s="24" t="s">
        <v>6843</v>
      </c>
      <c r="C2423" s="24" t="s">
        <v>6843</v>
      </c>
      <c r="D2423" s="24" t="s">
        <v>6843</v>
      </c>
      <c r="E2423" s="78"/>
      <c r="F2423" s="78"/>
      <c r="G2423" s="78"/>
      <c r="H2423" s="23" t="s">
        <v>29</v>
      </c>
      <c r="I2423" s="23" t="s">
        <v>30</v>
      </c>
      <c r="J2423" s="44"/>
      <c r="K2423" s="24" t="s">
        <v>45</v>
      </c>
      <c r="L2423" s="44"/>
      <c r="M2423" s="44"/>
      <c r="N2423" s="45" t="s">
        <v>32</v>
      </c>
      <c r="O2423" s="23" t="s">
        <v>2719</v>
      </c>
      <c r="P2423" s="46" t="s">
        <v>32</v>
      </c>
      <c r="Q2423" s="24" t="s">
        <v>54</v>
      </c>
      <c r="R2423" s="24" t="s">
        <v>35</v>
      </c>
      <c r="S2423" s="24" t="s">
        <v>36</v>
      </c>
      <c r="T2423" s="47">
        <v>40900.0</v>
      </c>
      <c r="U2423" s="24" t="s">
        <v>37</v>
      </c>
      <c r="V2423" s="24" t="s">
        <v>1618</v>
      </c>
      <c r="W2423" s="46" t="s">
        <v>36</v>
      </c>
      <c r="X2423" s="46" t="s">
        <v>6844</v>
      </c>
      <c r="Y2423" s="64">
        <v>40904.0</v>
      </c>
      <c r="Z2423" s="51" t="s">
        <v>6835</v>
      </c>
      <c r="AA2423" s="48" t="s">
        <v>6836</v>
      </c>
      <c r="AB2423" s="17" t="str">
        <f>VLOOKUP(Z2423,Gacetas!A:C,3,FALSE())</f>
        <v>https://drive.google.com/file/d/1esKSb7PIxS2fVi5saNv5NxQ3fkMgefOC/view?usp=sharing</v>
      </c>
    </row>
    <row r="2424">
      <c r="A2424" s="11">
        <v>2423.0</v>
      </c>
      <c r="B2424" s="24" t="s">
        <v>137</v>
      </c>
      <c r="C2424" s="24" t="s">
        <v>137</v>
      </c>
      <c r="D2424" s="24" t="s">
        <v>137</v>
      </c>
      <c r="E2424" s="78"/>
      <c r="F2424" s="78"/>
      <c r="G2424" s="78"/>
      <c r="H2424" s="23" t="s">
        <v>29</v>
      </c>
      <c r="I2424" s="23" t="s">
        <v>30</v>
      </c>
      <c r="J2424" s="44"/>
      <c r="K2424" s="24" t="s">
        <v>84</v>
      </c>
      <c r="L2424" s="44"/>
      <c r="M2424" s="44"/>
      <c r="N2424" s="45" t="s">
        <v>32</v>
      </c>
      <c r="O2424" s="23" t="s">
        <v>2719</v>
      </c>
      <c r="P2424" s="46" t="s">
        <v>32</v>
      </c>
      <c r="Q2424" s="24" t="s">
        <v>54</v>
      </c>
      <c r="R2424" s="24" t="s">
        <v>35</v>
      </c>
      <c r="S2424" s="24" t="s">
        <v>36</v>
      </c>
      <c r="T2424" s="47">
        <v>40900.0</v>
      </c>
      <c r="U2424" s="24" t="s">
        <v>37</v>
      </c>
      <c r="V2424" s="24" t="s">
        <v>1618</v>
      </c>
      <c r="W2424" s="46" t="s">
        <v>36</v>
      </c>
      <c r="X2424" s="46" t="s">
        <v>6845</v>
      </c>
      <c r="Y2424" s="64">
        <v>40904.0</v>
      </c>
      <c r="Z2424" s="51" t="s">
        <v>6835</v>
      </c>
      <c r="AA2424" s="48" t="s">
        <v>6836</v>
      </c>
      <c r="AB2424" s="17" t="str">
        <f>VLOOKUP(Z2424,Gacetas!A:C,3,FALSE())</f>
        <v>https://drive.google.com/file/d/1esKSb7PIxS2fVi5saNv5NxQ3fkMgefOC/view?usp=sharing</v>
      </c>
    </row>
    <row r="2425">
      <c r="A2425" s="11">
        <v>2424.0</v>
      </c>
      <c r="B2425" s="24" t="s">
        <v>220</v>
      </c>
      <c r="C2425" s="24" t="s">
        <v>220</v>
      </c>
      <c r="D2425" s="24" t="s">
        <v>220</v>
      </c>
      <c r="E2425" s="78"/>
      <c r="F2425" s="78"/>
      <c r="G2425" s="78"/>
      <c r="H2425" s="23" t="s">
        <v>29</v>
      </c>
      <c r="I2425" s="23" t="s">
        <v>30</v>
      </c>
      <c r="J2425" s="44"/>
      <c r="K2425" s="24" t="s">
        <v>51</v>
      </c>
      <c r="L2425" s="44"/>
      <c r="M2425" s="44"/>
      <c r="N2425" s="45" t="s">
        <v>32</v>
      </c>
      <c r="O2425" s="23" t="s">
        <v>221</v>
      </c>
      <c r="P2425" s="46" t="s">
        <v>53</v>
      </c>
      <c r="Q2425" s="24" t="s">
        <v>54</v>
      </c>
      <c r="R2425" s="24" t="s">
        <v>35</v>
      </c>
      <c r="S2425" s="24" t="s">
        <v>36</v>
      </c>
      <c r="T2425" s="47">
        <v>40900.0</v>
      </c>
      <c r="U2425" s="24" t="s">
        <v>37</v>
      </c>
      <c r="V2425" s="24" t="s">
        <v>1618</v>
      </c>
      <c r="W2425" s="46" t="s">
        <v>36</v>
      </c>
      <c r="X2425" s="46" t="s">
        <v>6846</v>
      </c>
      <c r="Y2425" s="64">
        <v>40904.0</v>
      </c>
      <c r="Z2425" s="51" t="s">
        <v>6835</v>
      </c>
      <c r="AA2425" s="48" t="s">
        <v>6836</v>
      </c>
      <c r="AB2425" s="17" t="str">
        <f>VLOOKUP(Z2425,Gacetas!A:C,3,FALSE())</f>
        <v>https://drive.google.com/file/d/1esKSb7PIxS2fVi5saNv5NxQ3fkMgefOC/view?usp=sharing</v>
      </c>
    </row>
    <row r="2426">
      <c r="A2426" s="11">
        <v>2425.0</v>
      </c>
      <c r="B2426" s="24" t="s">
        <v>455</v>
      </c>
      <c r="C2426" s="24" t="s">
        <v>455</v>
      </c>
      <c r="D2426" s="24" t="s">
        <v>455</v>
      </c>
      <c r="E2426" s="78"/>
      <c r="F2426" s="78"/>
      <c r="G2426" s="78"/>
      <c r="H2426" s="23" t="s">
        <v>29</v>
      </c>
      <c r="I2426" s="23" t="s">
        <v>30</v>
      </c>
      <c r="J2426" s="44"/>
      <c r="K2426" s="24" t="s">
        <v>456</v>
      </c>
      <c r="L2426" s="44"/>
      <c r="M2426" s="44"/>
      <c r="N2426" s="45" t="s">
        <v>32</v>
      </c>
      <c r="O2426" s="23" t="s">
        <v>2719</v>
      </c>
      <c r="P2426" s="46" t="s">
        <v>32</v>
      </c>
      <c r="Q2426" s="24" t="s">
        <v>54</v>
      </c>
      <c r="R2426" s="24" t="s">
        <v>35</v>
      </c>
      <c r="S2426" s="24" t="s">
        <v>36</v>
      </c>
      <c r="T2426" s="47">
        <v>40900.0</v>
      </c>
      <c r="U2426" s="24" t="s">
        <v>37</v>
      </c>
      <c r="V2426" s="24" t="s">
        <v>1618</v>
      </c>
      <c r="W2426" s="46" t="s">
        <v>36</v>
      </c>
      <c r="X2426" s="46" t="s">
        <v>6847</v>
      </c>
      <c r="Y2426" s="64">
        <v>40904.0</v>
      </c>
      <c r="Z2426" s="51" t="s">
        <v>6835</v>
      </c>
      <c r="AA2426" s="48" t="s">
        <v>6836</v>
      </c>
      <c r="AB2426" s="17" t="str">
        <f>VLOOKUP(Z2426,Gacetas!A:C,3,FALSE())</f>
        <v>https://drive.google.com/file/d/1esKSb7PIxS2fVi5saNv5NxQ3fkMgefOC/view?usp=sharing</v>
      </c>
    </row>
    <row r="2427">
      <c r="A2427" s="11">
        <v>2426.0</v>
      </c>
      <c r="B2427" s="24" t="s">
        <v>304</v>
      </c>
      <c r="C2427" s="24" t="s">
        <v>304</v>
      </c>
      <c r="D2427" s="24" t="s">
        <v>304</v>
      </c>
      <c r="E2427" s="78"/>
      <c r="F2427" s="78"/>
      <c r="G2427" s="78"/>
      <c r="H2427" s="23" t="s">
        <v>29</v>
      </c>
      <c r="I2427" s="23" t="s">
        <v>30</v>
      </c>
      <c r="J2427" s="44"/>
      <c r="K2427" s="24" t="s">
        <v>107</v>
      </c>
      <c r="L2427" s="44"/>
      <c r="M2427" s="44"/>
      <c r="N2427" s="45" t="s">
        <v>32</v>
      </c>
      <c r="O2427" s="23" t="s">
        <v>2719</v>
      </c>
      <c r="P2427" s="46" t="s">
        <v>32</v>
      </c>
      <c r="Q2427" s="24" t="s">
        <v>54</v>
      </c>
      <c r="R2427" s="24" t="s">
        <v>35</v>
      </c>
      <c r="S2427" s="24" t="s">
        <v>36</v>
      </c>
      <c r="T2427" s="47">
        <v>40903.0</v>
      </c>
      <c r="U2427" s="24" t="s">
        <v>37</v>
      </c>
      <c r="V2427" s="24" t="s">
        <v>1618</v>
      </c>
      <c r="W2427" s="46" t="s">
        <v>36</v>
      </c>
      <c r="X2427" s="46" t="s">
        <v>6848</v>
      </c>
      <c r="Y2427" s="64">
        <v>40904.0</v>
      </c>
      <c r="Z2427" s="51" t="s">
        <v>6835</v>
      </c>
      <c r="AA2427" s="48" t="s">
        <v>6836</v>
      </c>
      <c r="AB2427" s="17" t="str">
        <f>VLOOKUP(Z2427,Gacetas!A:C,3,FALSE())</f>
        <v>https://drive.google.com/file/d/1esKSb7PIxS2fVi5saNv5NxQ3fkMgefOC/view?usp=sharing</v>
      </c>
    </row>
    <row r="2428">
      <c r="A2428" s="11">
        <v>2427.0</v>
      </c>
      <c r="B2428" s="24" t="s">
        <v>267</v>
      </c>
      <c r="C2428" s="24" t="s">
        <v>267</v>
      </c>
      <c r="D2428" s="24" t="s">
        <v>267</v>
      </c>
      <c r="E2428" s="78"/>
      <c r="F2428" s="78"/>
      <c r="G2428" s="78"/>
      <c r="H2428" s="23" t="s">
        <v>29</v>
      </c>
      <c r="I2428" s="23" t="s">
        <v>30</v>
      </c>
      <c r="J2428" s="44"/>
      <c r="K2428" s="24" t="s">
        <v>45</v>
      </c>
      <c r="L2428" s="44"/>
      <c r="M2428" s="44"/>
      <c r="N2428" s="45" t="s">
        <v>32</v>
      </c>
      <c r="O2428" s="23" t="s">
        <v>2719</v>
      </c>
      <c r="P2428" s="46" t="s">
        <v>32</v>
      </c>
      <c r="Q2428" s="24" t="s">
        <v>54</v>
      </c>
      <c r="R2428" s="24" t="s">
        <v>35</v>
      </c>
      <c r="S2428" s="24" t="s">
        <v>36</v>
      </c>
      <c r="T2428" s="47">
        <v>40903.0</v>
      </c>
      <c r="U2428" s="24" t="s">
        <v>37</v>
      </c>
      <c r="V2428" s="24" t="s">
        <v>1618</v>
      </c>
      <c r="W2428" s="46" t="s">
        <v>36</v>
      </c>
      <c r="X2428" s="46" t="s">
        <v>6849</v>
      </c>
      <c r="Y2428" s="64">
        <v>40906.0</v>
      </c>
      <c r="Z2428" s="51" t="s">
        <v>6850</v>
      </c>
      <c r="AA2428" s="48" t="s">
        <v>6851</v>
      </c>
      <c r="AB2428" s="17" t="str">
        <f>VLOOKUP(Z2428,Gacetas!A:C,3,FALSE())</f>
        <v>https://drive.google.com/file/d/1nX-mRzcJCnvn4MNjaM_RXRjIJF_i9QgG/view?usp=sharing</v>
      </c>
    </row>
    <row r="2429">
      <c r="A2429" s="11">
        <v>2428.0</v>
      </c>
      <c r="B2429" s="24" t="s">
        <v>201</v>
      </c>
      <c r="C2429" s="14" t="s">
        <v>201</v>
      </c>
      <c r="D2429" s="24" t="s">
        <v>201</v>
      </c>
      <c r="E2429" s="78"/>
      <c r="F2429" s="78"/>
      <c r="G2429" s="78"/>
      <c r="H2429" s="23" t="s">
        <v>29</v>
      </c>
      <c r="I2429" s="23" t="s">
        <v>30</v>
      </c>
      <c r="J2429" s="44"/>
      <c r="K2429" s="24" t="s">
        <v>145</v>
      </c>
      <c r="L2429" s="44"/>
      <c r="M2429" s="44"/>
      <c r="N2429" s="45" t="s">
        <v>32</v>
      </c>
      <c r="O2429" s="23" t="s">
        <v>202</v>
      </c>
      <c r="P2429" s="46" t="s">
        <v>53</v>
      </c>
      <c r="Q2429" s="24" t="s">
        <v>54</v>
      </c>
      <c r="R2429" s="24" t="s">
        <v>35</v>
      </c>
      <c r="S2429" s="24" t="s">
        <v>36</v>
      </c>
      <c r="T2429" s="47">
        <v>40903.0</v>
      </c>
      <c r="U2429" s="24" t="s">
        <v>37</v>
      </c>
      <c r="V2429" s="24" t="s">
        <v>1618</v>
      </c>
      <c r="W2429" s="46" t="s">
        <v>36</v>
      </c>
      <c r="X2429" s="46" t="s">
        <v>6852</v>
      </c>
      <c r="Y2429" s="64">
        <v>40906.0</v>
      </c>
      <c r="Z2429" s="51" t="s">
        <v>6850</v>
      </c>
      <c r="AA2429" s="48" t="s">
        <v>6851</v>
      </c>
      <c r="AB2429" s="17" t="str">
        <f>VLOOKUP(Z2429,Gacetas!A:C,3,FALSE())</f>
        <v>https://drive.google.com/file/d/1nX-mRzcJCnvn4MNjaM_RXRjIJF_i9QgG/view?usp=sharing</v>
      </c>
    </row>
    <row r="2430">
      <c r="A2430" s="11">
        <v>2429.0</v>
      </c>
      <c r="B2430" s="24" t="s">
        <v>2933</v>
      </c>
      <c r="C2430" s="24" t="s">
        <v>2933</v>
      </c>
      <c r="D2430" s="24" t="s">
        <v>2933</v>
      </c>
      <c r="E2430" s="78"/>
      <c r="F2430" s="78"/>
      <c r="G2430" s="78"/>
      <c r="H2430" s="23" t="s">
        <v>29</v>
      </c>
      <c r="I2430" s="23" t="s">
        <v>30</v>
      </c>
      <c r="J2430" s="44"/>
      <c r="K2430" s="24" t="s">
        <v>1952</v>
      </c>
      <c r="L2430" s="44"/>
      <c r="M2430" s="44"/>
      <c r="N2430" s="45" t="s">
        <v>32</v>
      </c>
      <c r="O2430" s="23" t="s">
        <v>2719</v>
      </c>
      <c r="P2430" s="46" t="s">
        <v>32</v>
      </c>
      <c r="Q2430" s="24" t="s">
        <v>54</v>
      </c>
      <c r="R2430" s="24" t="s">
        <v>35</v>
      </c>
      <c r="S2430" s="24" t="s">
        <v>36</v>
      </c>
      <c r="T2430" s="47">
        <v>40905.0</v>
      </c>
      <c r="U2430" s="24" t="s">
        <v>37</v>
      </c>
      <c r="V2430" s="24" t="s">
        <v>1618</v>
      </c>
      <c r="W2430" s="46" t="s">
        <v>36</v>
      </c>
      <c r="X2430" s="46" t="s">
        <v>6853</v>
      </c>
      <c r="Y2430" s="64">
        <v>40906.0</v>
      </c>
      <c r="Z2430" s="51" t="s">
        <v>6850</v>
      </c>
      <c r="AA2430" s="48" t="s">
        <v>6851</v>
      </c>
      <c r="AB2430" s="17" t="str">
        <f>VLOOKUP(Z2430,Gacetas!A:C,3,FALSE())</f>
        <v>https://drive.google.com/file/d/1nX-mRzcJCnvn4MNjaM_RXRjIJF_i9QgG/view?usp=sharing</v>
      </c>
    </row>
    <row r="2431">
      <c r="A2431" s="11">
        <v>2430.0</v>
      </c>
      <c r="B2431" s="24" t="s">
        <v>6854</v>
      </c>
      <c r="C2431" s="24" t="s">
        <v>286</v>
      </c>
      <c r="D2431" s="24" t="s">
        <v>6854</v>
      </c>
      <c r="E2431" s="78"/>
      <c r="F2431" s="78"/>
      <c r="G2431" s="78"/>
      <c r="H2431" s="23" t="s">
        <v>29</v>
      </c>
      <c r="I2431" s="23" t="s">
        <v>30</v>
      </c>
      <c r="J2431" s="44"/>
      <c r="K2431" s="24" t="s">
        <v>287</v>
      </c>
      <c r="L2431" s="44"/>
      <c r="M2431" s="44"/>
      <c r="N2431" s="45" t="s">
        <v>32</v>
      </c>
      <c r="O2431" s="23" t="s">
        <v>2719</v>
      </c>
      <c r="P2431" s="46" t="s">
        <v>32</v>
      </c>
      <c r="Q2431" s="24" t="s">
        <v>54</v>
      </c>
      <c r="R2431" s="24" t="s">
        <v>35</v>
      </c>
      <c r="S2431" s="24" t="s">
        <v>36</v>
      </c>
      <c r="T2431" s="47">
        <v>40905.0</v>
      </c>
      <c r="U2431" s="24" t="s">
        <v>37</v>
      </c>
      <c r="V2431" s="24" t="s">
        <v>1618</v>
      </c>
      <c r="W2431" s="46" t="s">
        <v>36</v>
      </c>
      <c r="X2431" s="46" t="s">
        <v>6855</v>
      </c>
      <c r="Y2431" s="64">
        <v>40906.0</v>
      </c>
      <c r="Z2431" s="51" t="s">
        <v>6850</v>
      </c>
      <c r="AA2431" s="48" t="s">
        <v>6851</v>
      </c>
      <c r="AB2431" s="17" t="str">
        <f>VLOOKUP(Z2431,Gacetas!A:C,3,FALSE())</f>
        <v>https://drive.google.com/file/d/1nX-mRzcJCnvn4MNjaM_RXRjIJF_i9QgG/view?usp=sharing</v>
      </c>
    </row>
    <row r="2432">
      <c r="A2432" s="11">
        <v>2431.0</v>
      </c>
      <c r="B2432" s="24" t="s">
        <v>6856</v>
      </c>
      <c r="C2432" s="24" t="s">
        <v>6857</v>
      </c>
      <c r="D2432" s="24" t="s">
        <v>6857</v>
      </c>
      <c r="E2432" s="24" t="s">
        <v>174</v>
      </c>
      <c r="F2432" s="24"/>
      <c r="G2432" s="24"/>
      <c r="H2432" s="23" t="s">
        <v>175</v>
      </c>
      <c r="I2432" s="23" t="s">
        <v>30</v>
      </c>
      <c r="J2432" s="24" t="s">
        <v>176</v>
      </c>
      <c r="K2432" s="24" t="s">
        <v>45</v>
      </c>
      <c r="L2432" s="44"/>
      <c r="M2432" s="44"/>
      <c r="N2432" s="45" t="s">
        <v>32</v>
      </c>
      <c r="O2432" s="23" t="s">
        <v>2719</v>
      </c>
      <c r="P2432" s="46" t="s">
        <v>53</v>
      </c>
      <c r="Q2432" s="24" t="s">
        <v>54</v>
      </c>
      <c r="R2432" s="24" t="s">
        <v>35</v>
      </c>
      <c r="S2432" s="24" t="s">
        <v>36</v>
      </c>
      <c r="T2432" s="47">
        <v>40142.0</v>
      </c>
      <c r="U2432" s="24" t="s">
        <v>37</v>
      </c>
      <c r="V2432" s="24" t="s">
        <v>1618</v>
      </c>
      <c r="W2432" s="46" t="s">
        <v>36</v>
      </c>
      <c r="X2432" s="46" t="s">
        <v>6858</v>
      </c>
      <c r="Y2432" s="64">
        <v>40204.0</v>
      </c>
      <c r="Z2432" s="51" t="s">
        <v>6859</v>
      </c>
      <c r="AA2432" s="48" t="s">
        <v>6860</v>
      </c>
      <c r="AB2432" s="17" t="str">
        <f>VLOOKUP(Z2432,Gacetas!A:C,3,FALSE())</f>
        <v>https://drive.google.com/file/d/1jAAbuDSo2WQdwzLY_cKc3wnerZcGGPp-/view?usp=sharing</v>
      </c>
    </row>
    <row r="2433">
      <c r="A2433" s="11">
        <v>2432.0</v>
      </c>
      <c r="B2433" s="24" t="s">
        <v>710</v>
      </c>
      <c r="C2433" s="24" t="s">
        <v>710</v>
      </c>
      <c r="D2433" s="24" t="s">
        <v>710</v>
      </c>
      <c r="E2433" s="78"/>
      <c r="F2433" s="78"/>
      <c r="G2433" s="78"/>
      <c r="H2433" s="23" t="s">
        <v>4672</v>
      </c>
      <c r="I2433" s="23" t="s">
        <v>30</v>
      </c>
      <c r="J2433" s="44"/>
      <c r="K2433" s="24" t="s">
        <v>45</v>
      </c>
      <c r="L2433" s="44"/>
      <c r="M2433" s="44"/>
      <c r="N2433" s="45" t="s">
        <v>32</v>
      </c>
      <c r="O2433" s="23" t="s">
        <v>2719</v>
      </c>
      <c r="P2433" s="46" t="s">
        <v>53</v>
      </c>
      <c r="Q2433" s="24" t="s">
        <v>54</v>
      </c>
      <c r="R2433" s="24" t="s">
        <v>35</v>
      </c>
      <c r="S2433" s="24" t="s">
        <v>36</v>
      </c>
      <c r="T2433" s="47">
        <v>40144.0</v>
      </c>
      <c r="U2433" s="24" t="s">
        <v>37</v>
      </c>
      <c r="V2433" s="24" t="s">
        <v>1618</v>
      </c>
      <c r="W2433" s="46" t="s">
        <v>36</v>
      </c>
      <c r="X2433" s="46" t="s">
        <v>6861</v>
      </c>
      <c r="Y2433" s="64">
        <v>40204.0</v>
      </c>
      <c r="Z2433" s="51" t="s">
        <v>6859</v>
      </c>
      <c r="AA2433" s="48" t="s">
        <v>6860</v>
      </c>
      <c r="AB2433" s="17" t="str">
        <f>VLOOKUP(Z2433,Gacetas!A:C,3,FALSE())</f>
        <v>https://drive.google.com/file/d/1jAAbuDSo2WQdwzLY_cKc3wnerZcGGPp-/view?usp=sharing</v>
      </c>
    </row>
    <row r="2434">
      <c r="A2434" s="11">
        <v>2433.0</v>
      </c>
      <c r="B2434" s="23" t="s">
        <v>6862</v>
      </c>
      <c r="C2434" s="23" t="s">
        <v>6863</v>
      </c>
      <c r="D2434" s="23" t="s">
        <v>6864</v>
      </c>
      <c r="E2434" s="23" t="s">
        <v>174</v>
      </c>
      <c r="F2434" s="23"/>
      <c r="G2434" s="23"/>
      <c r="H2434" s="23" t="s">
        <v>175</v>
      </c>
      <c r="I2434" s="23" t="s">
        <v>30</v>
      </c>
      <c r="J2434" s="24" t="s">
        <v>176</v>
      </c>
      <c r="K2434" s="24" t="s">
        <v>45</v>
      </c>
      <c r="L2434" s="44"/>
      <c r="M2434" s="44"/>
      <c r="N2434" s="45" t="s">
        <v>32</v>
      </c>
      <c r="O2434" s="23" t="s">
        <v>2719</v>
      </c>
      <c r="P2434" s="46" t="s">
        <v>53</v>
      </c>
      <c r="Q2434" s="24" t="s">
        <v>54</v>
      </c>
      <c r="R2434" s="24" t="s">
        <v>35</v>
      </c>
      <c r="S2434" s="24" t="s">
        <v>36</v>
      </c>
      <c r="T2434" s="47">
        <v>40144.0</v>
      </c>
      <c r="U2434" s="24" t="s">
        <v>37</v>
      </c>
      <c r="V2434" s="24" t="s">
        <v>1618</v>
      </c>
      <c r="W2434" s="46" t="s">
        <v>36</v>
      </c>
      <c r="X2434" s="46" t="s">
        <v>6865</v>
      </c>
      <c r="Y2434" s="64">
        <v>40204.0</v>
      </c>
      <c r="Z2434" s="51" t="s">
        <v>6859</v>
      </c>
      <c r="AA2434" s="48" t="s">
        <v>6860</v>
      </c>
      <c r="AB2434" s="17" t="str">
        <f>VLOOKUP(Z2434,Gacetas!A:C,3,FALSE())</f>
        <v>https://drive.google.com/file/d/1jAAbuDSo2WQdwzLY_cKc3wnerZcGGPp-/view?usp=sharing</v>
      </c>
    </row>
    <row r="2435">
      <c r="A2435" s="11">
        <v>2434.0</v>
      </c>
      <c r="B2435" s="24" t="s">
        <v>6866</v>
      </c>
      <c r="C2435" s="24" t="s">
        <v>3412</v>
      </c>
      <c r="D2435" s="24" t="s">
        <v>6866</v>
      </c>
      <c r="E2435" s="78"/>
      <c r="F2435" s="78"/>
      <c r="G2435" s="78"/>
      <c r="H2435" s="23" t="s">
        <v>4672</v>
      </c>
      <c r="I2435" s="23" t="s">
        <v>30</v>
      </c>
      <c r="J2435" s="44"/>
      <c r="K2435" s="24" t="s">
        <v>45</v>
      </c>
      <c r="L2435" s="44"/>
      <c r="M2435" s="44"/>
      <c r="N2435" s="45" t="s">
        <v>32</v>
      </c>
      <c r="O2435" s="23" t="s">
        <v>2719</v>
      </c>
      <c r="P2435" s="46" t="s">
        <v>53</v>
      </c>
      <c r="Q2435" s="24" t="s">
        <v>54</v>
      </c>
      <c r="R2435" s="24" t="s">
        <v>35</v>
      </c>
      <c r="S2435" s="24" t="s">
        <v>36</v>
      </c>
      <c r="T2435" s="47">
        <v>40144.0</v>
      </c>
      <c r="U2435" s="24" t="s">
        <v>37</v>
      </c>
      <c r="V2435" s="24" t="s">
        <v>1618</v>
      </c>
      <c r="W2435" s="46" t="s">
        <v>36</v>
      </c>
      <c r="X2435" s="46" t="s">
        <v>6867</v>
      </c>
      <c r="Y2435" s="64">
        <v>40204.0</v>
      </c>
      <c r="Z2435" s="51" t="s">
        <v>6859</v>
      </c>
      <c r="AA2435" s="48" t="s">
        <v>6860</v>
      </c>
      <c r="AB2435" s="17" t="str">
        <f>VLOOKUP(Z2435,Gacetas!A:C,3,FALSE())</f>
        <v>https://drive.google.com/file/d/1jAAbuDSo2WQdwzLY_cKc3wnerZcGGPp-/view?usp=sharing</v>
      </c>
    </row>
    <row r="2436">
      <c r="A2436" s="11">
        <v>2435.0</v>
      </c>
      <c r="B2436" s="24" t="s">
        <v>1652</v>
      </c>
      <c r="C2436" s="24" t="s">
        <v>1653</v>
      </c>
      <c r="D2436" s="24" t="s">
        <v>1652</v>
      </c>
      <c r="E2436" s="78"/>
      <c r="F2436" s="78"/>
      <c r="G2436" s="78"/>
      <c r="H2436" s="23" t="s">
        <v>4672</v>
      </c>
      <c r="I2436" s="23" t="s">
        <v>30</v>
      </c>
      <c r="J2436" s="44"/>
      <c r="K2436" s="24" t="s">
        <v>229</v>
      </c>
      <c r="L2436" s="44"/>
      <c r="M2436" s="44"/>
      <c r="N2436" s="45" t="s">
        <v>32</v>
      </c>
      <c r="O2436" s="23" t="s">
        <v>2719</v>
      </c>
      <c r="P2436" s="46" t="s">
        <v>53</v>
      </c>
      <c r="Q2436" s="24" t="s">
        <v>54</v>
      </c>
      <c r="R2436" s="24" t="s">
        <v>35</v>
      </c>
      <c r="S2436" s="24" t="s">
        <v>36</v>
      </c>
      <c r="T2436" s="47">
        <v>40144.0</v>
      </c>
      <c r="U2436" s="24" t="s">
        <v>37</v>
      </c>
      <c r="V2436" s="24" t="s">
        <v>1618</v>
      </c>
      <c r="W2436" s="46" t="s">
        <v>36</v>
      </c>
      <c r="X2436" s="46" t="s">
        <v>6868</v>
      </c>
      <c r="Y2436" s="64">
        <v>40204.0</v>
      </c>
      <c r="Z2436" s="51" t="s">
        <v>6859</v>
      </c>
      <c r="AA2436" s="48" t="s">
        <v>6860</v>
      </c>
      <c r="AB2436" s="17" t="str">
        <f>VLOOKUP(Z2436,Gacetas!A:C,3,FALSE())</f>
        <v>https://drive.google.com/file/d/1jAAbuDSo2WQdwzLY_cKc3wnerZcGGPp-/view?usp=sharing</v>
      </c>
    </row>
    <row r="2437">
      <c r="A2437" s="11">
        <v>2436.0</v>
      </c>
      <c r="B2437" s="24" t="s">
        <v>6869</v>
      </c>
      <c r="C2437" s="24" t="s">
        <v>459</v>
      </c>
      <c r="D2437" s="24" t="s">
        <v>6869</v>
      </c>
      <c r="E2437" s="78"/>
      <c r="F2437" s="78"/>
      <c r="G2437" s="78"/>
      <c r="H2437" s="23" t="s">
        <v>4672</v>
      </c>
      <c r="I2437" s="23" t="s">
        <v>30</v>
      </c>
      <c r="J2437" s="44"/>
      <c r="K2437" s="24" t="s">
        <v>45</v>
      </c>
      <c r="L2437" s="44"/>
      <c r="M2437" s="44"/>
      <c r="N2437" s="45" t="s">
        <v>32</v>
      </c>
      <c r="O2437" s="23" t="s">
        <v>2719</v>
      </c>
      <c r="P2437" s="46" t="s">
        <v>53</v>
      </c>
      <c r="Q2437" s="24" t="s">
        <v>34</v>
      </c>
      <c r="R2437" s="24" t="s">
        <v>35</v>
      </c>
      <c r="S2437" s="24" t="s">
        <v>36</v>
      </c>
      <c r="T2437" s="47">
        <v>40144.0</v>
      </c>
      <c r="U2437" s="24" t="s">
        <v>37</v>
      </c>
      <c r="V2437" s="24" t="s">
        <v>1618</v>
      </c>
      <c r="W2437" s="46" t="s">
        <v>36</v>
      </c>
      <c r="X2437" s="46" t="s">
        <v>6870</v>
      </c>
      <c r="Y2437" s="64">
        <v>40204.0</v>
      </c>
      <c r="Z2437" s="51" t="s">
        <v>6859</v>
      </c>
      <c r="AA2437" s="48" t="s">
        <v>6860</v>
      </c>
      <c r="AB2437" s="17" t="str">
        <f>VLOOKUP(Z2437,Gacetas!A:C,3,FALSE())</f>
        <v>https://drive.google.com/file/d/1jAAbuDSo2WQdwzLY_cKc3wnerZcGGPp-/view?usp=sharing</v>
      </c>
    </row>
    <row r="2438">
      <c r="A2438" s="11">
        <v>2437.0</v>
      </c>
      <c r="B2438" s="24" t="s">
        <v>6871</v>
      </c>
      <c r="C2438" s="24" t="s">
        <v>1477</v>
      </c>
      <c r="D2438" s="24" t="s">
        <v>6871</v>
      </c>
      <c r="E2438" s="78"/>
      <c r="F2438" s="78"/>
      <c r="G2438" s="78"/>
      <c r="H2438" s="23" t="s">
        <v>4672</v>
      </c>
      <c r="I2438" s="23" t="s">
        <v>30</v>
      </c>
      <c r="J2438" s="44"/>
      <c r="K2438" s="24" t="s">
        <v>456</v>
      </c>
      <c r="L2438" s="44"/>
      <c r="M2438" s="44"/>
      <c r="N2438" s="45" t="s">
        <v>32</v>
      </c>
      <c r="O2438" s="23" t="s">
        <v>2719</v>
      </c>
      <c r="P2438" s="46" t="s">
        <v>53</v>
      </c>
      <c r="Q2438" s="24" t="s">
        <v>54</v>
      </c>
      <c r="R2438" s="24" t="s">
        <v>35</v>
      </c>
      <c r="S2438" s="24" t="s">
        <v>36</v>
      </c>
      <c r="T2438" s="47">
        <v>40144.0</v>
      </c>
      <c r="U2438" s="24" t="s">
        <v>37</v>
      </c>
      <c r="V2438" s="24" t="s">
        <v>1618</v>
      </c>
      <c r="W2438" s="46" t="s">
        <v>36</v>
      </c>
      <c r="X2438" s="46" t="s">
        <v>6872</v>
      </c>
      <c r="Y2438" s="64">
        <v>40204.0</v>
      </c>
      <c r="Z2438" s="51" t="s">
        <v>6859</v>
      </c>
      <c r="AA2438" s="48" t="s">
        <v>6860</v>
      </c>
      <c r="AB2438" s="17" t="str">
        <f>VLOOKUP(Z2438,Gacetas!A:C,3,FALSE())</f>
        <v>https://drive.google.com/file/d/1jAAbuDSo2WQdwzLY_cKc3wnerZcGGPp-/view?usp=sharing</v>
      </c>
    </row>
    <row r="2439">
      <c r="A2439" s="11">
        <v>2438.0</v>
      </c>
      <c r="B2439" s="24" t="s">
        <v>6873</v>
      </c>
      <c r="C2439" s="23" t="s">
        <v>1504</v>
      </c>
      <c r="D2439" s="24" t="s">
        <v>6873</v>
      </c>
      <c r="E2439" s="78"/>
      <c r="F2439" s="78"/>
      <c r="G2439" s="78"/>
      <c r="H2439" s="23" t="s">
        <v>4672</v>
      </c>
      <c r="I2439" s="23" t="s">
        <v>30</v>
      </c>
      <c r="J2439" s="44"/>
      <c r="K2439" s="24" t="s">
        <v>1505</v>
      </c>
      <c r="L2439" s="44"/>
      <c r="M2439" s="44"/>
      <c r="N2439" s="45" t="s">
        <v>32</v>
      </c>
      <c r="O2439" s="23" t="s">
        <v>2719</v>
      </c>
      <c r="P2439" s="46" t="s">
        <v>53</v>
      </c>
      <c r="Q2439" s="24" t="s">
        <v>54</v>
      </c>
      <c r="R2439" s="24" t="s">
        <v>35</v>
      </c>
      <c r="S2439" s="24" t="s">
        <v>36</v>
      </c>
      <c r="T2439" s="47">
        <v>40144.0</v>
      </c>
      <c r="U2439" s="24" t="s">
        <v>37</v>
      </c>
      <c r="V2439" s="24" t="s">
        <v>1618</v>
      </c>
      <c r="W2439" s="46" t="s">
        <v>36</v>
      </c>
      <c r="X2439" s="46" t="s">
        <v>6874</v>
      </c>
      <c r="Y2439" s="64">
        <v>40204.0</v>
      </c>
      <c r="Z2439" s="51" t="s">
        <v>6859</v>
      </c>
      <c r="AA2439" s="48" t="s">
        <v>6860</v>
      </c>
      <c r="AB2439" s="17" t="str">
        <f>VLOOKUP(Z2439,Gacetas!A:C,3,FALSE())</f>
        <v>https://drive.google.com/file/d/1jAAbuDSo2WQdwzLY_cKc3wnerZcGGPp-/view?usp=sharing</v>
      </c>
    </row>
    <row r="2440">
      <c r="A2440" s="11">
        <v>2439.0</v>
      </c>
      <c r="B2440" s="24" t="s">
        <v>6875</v>
      </c>
      <c r="C2440" s="24" t="s">
        <v>6875</v>
      </c>
      <c r="D2440" s="24" t="s">
        <v>6875</v>
      </c>
      <c r="E2440" s="78"/>
      <c r="F2440" s="78"/>
      <c r="G2440" s="78"/>
      <c r="H2440" s="23" t="s">
        <v>4672</v>
      </c>
      <c r="I2440" s="23" t="s">
        <v>30</v>
      </c>
      <c r="J2440" s="44"/>
      <c r="K2440" s="24" t="s">
        <v>6876</v>
      </c>
      <c r="L2440" s="44"/>
      <c r="M2440" s="44"/>
      <c r="N2440" s="45" t="s">
        <v>32</v>
      </c>
      <c r="O2440" s="23" t="s">
        <v>2719</v>
      </c>
      <c r="P2440" s="46" t="s">
        <v>53</v>
      </c>
      <c r="Q2440" s="24" t="s">
        <v>34</v>
      </c>
      <c r="R2440" s="24" t="s">
        <v>35</v>
      </c>
      <c r="S2440" s="24" t="s">
        <v>36</v>
      </c>
      <c r="T2440" s="47">
        <v>40144.0</v>
      </c>
      <c r="U2440" s="24" t="s">
        <v>37</v>
      </c>
      <c r="V2440" s="24" t="s">
        <v>1618</v>
      </c>
      <c r="W2440" s="46" t="s">
        <v>36</v>
      </c>
      <c r="X2440" s="46" t="s">
        <v>6877</v>
      </c>
      <c r="Y2440" s="64">
        <v>40204.0</v>
      </c>
      <c r="Z2440" s="51" t="s">
        <v>6859</v>
      </c>
      <c r="AA2440" s="48" t="s">
        <v>6860</v>
      </c>
      <c r="AB2440" s="17" t="str">
        <f>VLOOKUP(Z2440,Gacetas!A:C,3,FALSE())</f>
        <v>https://drive.google.com/file/d/1jAAbuDSo2WQdwzLY_cKc3wnerZcGGPp-/view?usp=sharing</v>
      </c>
    </row>
    <row r="2441">
      <c r="A2441" s="11">
        <v>2440.0</v>
      </c>
      <c r="B2441" s="24" t="s">
        <v>6878</v>
      </c>
      <c r="C2441" s="24" t="s">
        <v>6879</v>
      </c>
      <c r="D2441" s="24" t="s">
        <v>6878</v>
      </c>
      <c r="E2441" s="78"/>
      <c r="F2441" s="78"/>
      <c r="G2441" s="78"/>
      <c r="H2441" s="23" t="s">
        <v>4672</v>
      </c>
      <c r="I2441" s="23" t="s">
        <v>30</v>
      </c>
      <c r="J2441" s="44"/>
      <c r="K2441" s="24" t="s">
        <v>235</v>
      </c>
      <c r="L2441" s="44"/>
      <c r="M2441" s="44"/>
      <c r="N2441" s="45" t="s">
        <v>32</v>
      </c>
      <c r="O2441" s="23" t="s">
        <v>6880</v>
      </c>
      <c r="P2441" s="46" t="s">
        <v>53</v>
      </c>
      <c r="Q2441" s="24" t="s">
        <v>54</v>
      </c>
      <c r="R2441" s="24" t="s">
        <v>35</v>
      </c>
      <c r="S2441" s="24" t="s">
        <v>36</v>
      </c>
      <c r="T2441" s="47">
        <v>40144.0</v>
      </c>
      <c r="U2441" s="24" t="s">
        <v>37</v>
      </c>
      <c r="V2441" s="24" t="s">
        <v>1618</v>
      </c>
      <c r="W2441" s="46" t="s">
        <v>36</v>
      </c>
      <c r="X2441" s="46" t="s">
        <v>6881</v>
      </c>
      <c r="Y2441" s="64">
        <v>40204.0</v>
      </c>
      <c r="Z2441" s="51" t="s">
        <v>6859</v>
      </c>
      <c r="AA2441" s="48" t="s">
        <v>6860</v>
      </c>
      <c r="AB2441" s="17" t="str">
        <f>VLOOKUP(Z2441,Gacetas!A:C,3,FALSE())</f>
        <v>https://drive.google.com/file/d/1jAAbuDSo2WQdwzLY_cKc3wnerZcGGPp-/view?usp=sharing</v>
      </c>
    </row>
    <row r="2442">
      <c r="A2442" s="11">
        <v>2441.0</v>
      </c>
      <c r="B2442" s="24" t="s">
        <v>1561</v>
      </c>
      <c r="C2442" s="24" t="s">
        <v>1561</v>
      </c>
      <c r="D2442" s="24" t="s">
        <v>1561</v>
      </c>
      <c r="E2442" s="78"/>
      <c r="F2442" s="78"/>
      <c r="G2442" s="78"/>
      <c r="H2442" s="23" t="s">
        <v>4672</v>
      </c>
      <c r="I2442" s="23" t="s">
        <v>30</v>
      </c>
      <c r="J2442" s="44"/>
      <c r="K2442" s="24" t="s">
        <v>107</v>
      </c>
      <c r="L2442" s="44"/>
      <c r="M2442" s="44"/>
      <c r="N2442" s="45" t="s">
        <v>32</v>
      </c>
      <c r="O2442" s="23" t="s">
        <v>6882</v>
      </c>
      <c r="P2442" s="46" t="s">
        <v>53</v>
      </c>
      <c r="Q2442" s="24" t="s">
        <v>54</v>
      </c>
      <c r="R2442" s="24" t="s">
        <v>35</v>
      </c>
      <c r="S2442" s="24" t="s">
        <v>36</v>
      </c>
      <c r="T2442" s="47">
        <v>40144.0</v>
      </c>
      <c r="U2442" s="24" t="s">
        <v>37</v>
      </c>
      <c r="V2442" s="24" t="s">
        <v>1618</v>
      </c>
      <c r="W2442" s="46" t="s">
        <v>36</v>
      </c>
      <c r="X2442" s="46" t="s">
        <v>6883</v>
      </c>
      <c r="Y2442" s="64">
        <v>40204.0</v>
      </c>
      <c r="Z2442" s="51" t="s">
        <v>6859</v>
      </c>
      <c r="AA2442" s="48" t="s">
        <v>6860</v>
      </c>
      <c r="AB2442" s="17" t="str">
        <f>VLOOKUP(Z2442,Gacetas!A:C,3,FALSE())</f>
        <v>https://drive.google.com/file/d/1jAAbuDSo2WQdwzLY_cKc3wnerZcGGPp-/view?usp=sharing</v>
      </c>
    </row>
    <row r="2443">
      <c r="A2443" s="11">
        <v>2442.0</v>
      </c>
      <c r="B2443" s="23" t="s">
        <v>1491</v>
      </c>
      <c r="C2443" s="23" t="s">
        <v>1492</v>
      </c>
      <c r="D2443" s="23" t="s">
        <v>1492</v>
      </c>
      <c r="E2443" s="23" t="s">
        <v>174</v>
      </c>
      <c r="F2443" s="23"/>
      <c r="G2443" s="23"/>
      <c r="H2443" s="23" t="s">
        <v>175</v>
      </c>
      <c r="I2443" s="23" t="s">
        <v>30</v>
      </c>
      <c r="J2443" s="24" t="s">
        <v>176</v>
      </c>
      <c r="K2443" s="24" t="s">
        <v>229</v>
      </c>
      <c r="L2443" s="44"/>
      <c r="M2443" s="44"/>
      <c r="N2443" s="45" t="s">
        <v>32</v>
      </c>
      <c r="O2443" s="23" t="s">
        <v>5123</v>
      </c>
      <c r="P2443" s="46" t="s">
        <v>53</v>
      </c>
      <c r="Q2443" s="24" t="s">
        <v>54</v>
      </c>
      <c r="R2443" s="24" t="s">
        <v>35</v>
      </c>
      <c r="S2443" s="24" t="s">
        <v>36</v>
      </c>
      <c r="T2443" s="47">
        <v>40147.0</v>
      </c>
      <c r="U2443" s="24" t="s">
        <v>37</v>
      </c>
      <c r="V2443" s="24" t="s">
        <v>1618</v>
      </c>
      <c r="W2443" s="46" t="s">
        <v>36</v>
      </c>
      <c r="X2443" s="46" t="s">
        <v>6884</v>
      </c>
      <c r="Y2443" s="64">
        <v>40204.0</v>
      </c>
      <c r="Z2443" s="51" t="s">
        <v>6859</v>
      </c>
      <c r="AA2443" s="48" t="s">
        <v>6860</v>
      </c>
      <c r="AB2443" s="17" t="str">
        <f>VLOOKUP(Z2443,Gacetas!A:C,3,FALSE())</f>
        <v>https://drive.google.com/file/d/1jAAbuDSo2WQdwzLY_cKc3wnerZcGGPp-/view?usp=sharing</v>
      </c>
    </row>
    <row r="2444">
      <c r="A2444" s="11">
        <v>2443.0</v>
      </c>
      <c r="B2444" s="24" t="s">
        <v>6885</v>
      </c>
      <c r="C2444" s="24" t="s">
        <v>1442</v>
      </c>
      <c r="D2444" s="24" t="s">
        <v>6885</v>
      </c>
      <c r="E2444" s="78"/>
      <c r="F2444" s="78"/>
      <c r="G2444" s="78"/>
      <c r="H2444" s="23" t="s">
        <v>4672</v>
      </c>
      <c r="I2444" s="23" t="s">
        <v>30</v>
      </c>
      <c r="J2444" s="44"/>
      <c r="K2444" s="24" t="s">
        <v>214</v>
      </c>
      <c r="L2444" s="44"/>
      <c r="M2444" s="44"/>
      <c r="N2444" s="45" t="s">
        <v>32</v>
      </c>
      <c r="O2444" s="23" t="s">
        <v>5704</v>
      </c>
      <c r="P2444" s="46" t="s">
        <v>53</v>
      </c>
      <c r="Q2444" s="24" t="s">
        <v>54</v>
      </c>
      <c r="R2444" s="24" t="s">
        <v>35</v>
      </c>
      <c r="S2444" s="24" t="s">
        <v>36</v>
      </c>
      <c r="T2444" s="47">
        <v>40147.0</v>
      </c>
      <c r="U2444" s="24" t="s">
        <v>37</v>
      </c>
      <c r="V2444" s="24" t="s">
        <v>1618</v>
      </c>
      <c r="W2444" s="46" t="s">
        <v>36</v>
      </c>
      <c r="X2444" s="46" t="s">
        <v>6886</v>
      </c>
      <c r="Y2444" s="64">
        <v>40204.0</v>
      </c>
      <c r="Z2444" s="51" t="s">
        <v>6859</v>
      </c>
      <c r="AA2444" s="48" t="s">
        <v>6860</v>
      </c>
      <c r="AB2444" s="17" t="str">
        <f>VLOOKUP(Z2444,Gacetas!A:C,3,FALSE())</f>
        <v>https://drive.google.com/file/d/1jAAbuDSo2WQdwzLY_cKc3wnerZcGGPp-/view?usp=sharing</v>
      </c>
    </row>
    <row r="2445">
      <c r="A2445" s="11">
        <v>2444.0</v>
      </c>
      <c r="B2445" s="24" t="s">
        <v>6887</v>
      </c>
      <c r="C2445" s="24" t="s">
        <v>5982</v>
      </c>
      <c r="D2445" s="24" t="s">
        <v>6887</v>
      </c>
      <c r="E2445" s="78"/>
      <c r="F2445" s="78"/>
      <c r="G2445" s="78"/>
      <c r="H2445" s="23" t="s">
        <v>4672</v>
      </c>
      <c r="I2445" s="23" t="s">
        <v>30</v>
      </c>
      <c r="J2445" s="44"/>
      <c r="K2445" s="24" t="s">
        <v>1469</v>
      </c>
      <c r="L2445" s="44"/>
      <c r="M2445" s="44"/>
      <c r="N2445" s="45" t="s">
        <v>32</v>
      </c>
      <c r="O2445" s="23" t="s">
        <v>6888</v>
      </c>
      <c r="P2445" s="46" t="s">
        <v>53</v>
      </c>
      <c r="Q2445" s="24" t="s">
        <v>54</v>
      </c>
      <c r="R2445" s="24" t="s">
        <v>35</v>
      </c>
      <c r="S2445" s="24" t="s">
        <v>36</v>
      </c>
      <c r="T2445" s="47">
        <v>40156.0</v>
      </c>
      <c r="U2445" s="24" t="s">
        <v>37</v>
      </c>
      <c r="V2445" s="24" t="s">
        <v>1618</v>
      </c>
      <c r="W2445" s="46" t="s">
        <v>36</v>
      </c>
      <c r="X2445" s="46" t="s">
        <v>6889</v>
      </c>
      <c r="Y2445" s="64">
        <v>40204.0</v>
      </c>
      <c r="Z2445" s="51" t="s">
        <v>6859</v>
      </c>
      <c r="AA2445" s="48" t="s">
        <v>6860</v>
      </c>
      <c r="AB2445" s="17" t="str">
        <f>VLOOKUP(Z2445,Gacetas!A:C,3,FALSE())</f>
        <v>https://drive.google.com/file/d/1jAAbuDSo2WQdwzLY_cKc3wnerZcGGPp-/view?usp=sharing</v>
      </c>
    </row>
    <row r="2446">
      <c r="A2446" s="11">
        <v>2445.0</v>
      </c>
      <c r="B2446" s="24" t="s">
        <v>6890</v>
      </c>
      <c r="C2446" s="24" t="s">
        <v>198</v>
      </c>
      <c r="D2446" s="24" t="s">
        <v>6890</v>
      </c>
      <c r="E2446" s="78"/>
      <c r="F2446" s="78"/>
      <c r="G2446" s="78"/>
      <c r="H2446" s="23" t="s">
        <v>4672</v>
      </c>
      <c r="I2446" s="23" t="s">
        <v>30</v>
      </c>
      <c r="J2446" s="44"/>
      <c r="K2446" s="24" t="s">
        <v>45</v>
      </c>
      <c r="L2446" s="44"/>
      <c r="M2446" s="44"/>
      <c r="N2446" s="45" t="s">
        <v>32</v>
      </c>
      <c r="O2446" s="23" t="s">
        <v>5123</v>
      </c>
      <c r="P2446" s="46" t="s">
        <v>53</v>
      </c>
      <c r="Q2446" s="24" t="s">
        <v>34</v>
      </c>
      <c r="R2446" s="24" t="s">
        <v>35</v>
      </c>
      <c r="S2446" s="24" t="s">
        <v>36</v>
      </c>
      <c r="T2446" s="47">
        <v>40156.0</v>
      </c>
      <c r="U2446" s="24" t="s">
        <v>37</v>
      </c>
      <c r="V2446" s="24" t="s">
        <v>1618</v>
      </c>
      <c r="W2446" s="46" t="s">
        <v>36</v>
      </c>
      <c r="X2446" s="46" t="s">
        <v>6891</v>
      </c>
      <c r="Y2446" s="64">
        <v>40204.0</v>
      </c>
      <c r="Z2446" s="51" t="s">
        <v>6859</v>
      </c>
      <c r="AA2446" s="48" t="s">
        <v>6860</v>
      </c>
      <c r="AB2446" s="17" t="str">
        <f>VLOOKUP(Z2446,Gacetas!A:C,3,FALSE())</f>
        <v>https://drive.google.com/file/d/1jAAbuDSo2WQdwzLY_cKc3wnerZcGGPp-/view?usp=sharing</v>
      </c>
    </row>
    <row r="2447">
      <c r="A2447" s="11">
        <v>2446.0</v>
      </c>
      <c r="B2447" s="24" t="s">
        <v>6892</v>
      </c>
      <c r="C2447" s="24" t="s">
        <v>6892</v>
      </c>
      <c r="D2447" s="24" t="s">
        <v>6892</v>
      </c>
      <c r="E2447" s="78"/>
      <c r="F2447" s="78"/>
      <c r="G2447" s="78"/>
      <c r="H2447" s="23" t="s">
        <v>4672</v>
      </c>
      <c r="I2447" s="23" t="s">
        <v>30</v>
      </c>
      <c r="J2447" s="44"/>
      <c r="K2447" s="24" t="s">
        <v>45</v>
      </c>
      <c r="L2447" s="44"/>
      <c r="M2447" s="44"/>
      <c r="N2447" s="45" t="s">
        <v>32</v>
      </c>
      <c r="O2447" s="23" t="s">
        <v>5123</v>
      </c>
      <c r="P2447" s="46" t="s">
        <v>53</v>
      </c>
      <c r="Q2447" s="24" t="s">
        <v>34</v>
      </c>
      <c r="R2447" s="24" t="s">
        <v>35</v>
      </c>
      <c r="S2447" s="24" t="s">
        <v>36</v>
      </c>
      <c r="T2447" s="47">
        <v>40156.0</v>
      </c>
      <c r="U2447" s="24" t="s">
        <v>37</v>
      </c>
      <c r="V2447" s="24" t="s">
        <v>1618</v>
      </c>
      <c r="W2447" s="46" t="s">
        <v>36</v>
      </c>
      <c r="X2447" s="46" t="s">
        <v>6893</v>
      </c>
      <c r="Y2447" s="64">
        <v>40204.0</v>
      </c>
      <c r="Z2447" s="51" t="s">
        <v>6859</v>
      </c>
      <c r="AA2447" s="48" t="s">
        <v>6860</v>
      </c>
      <c r="AB2447" s="17" t="str">
        <f>VLOOKUP(Z2447,Gacetas!A:C,3,FALSE())</f>
        <v>https://drive.google.com/file/d/1jAAbuDSo2WQdwzLY_cKc3wnerZcGGPp-/view?usp=sharing</v>
      </c>
    </row>
    <row r="2448">
      <c r="A2448" s="11">
        <v>2447.0</v>
      </c>
      <c r="B2448" s="24" t="s">
        <v>276</v>
      </c>
      <c r="C2448" s="24" t="s">
        <v>276</v>
      </c>
      <c r="D2448" s="24" t="s">
        <v>276</v>
      </c>
      <c r="E2448" s="78"/>
      <c r="F2448" s="78"/>
      <c r="G2448" s="78"/>
      <c r="H2448" s="23" t="s">
        <v>4672</v>
      </c>
      <c r="I2448" s="23" t="s">
        <v>30</v>
      </c>
      <c r="J2448" s="44"/>
      <c r="K2448" s="24" t="s">
        <v>45</v>
      </c>
      <c r="L2448" s="44"/>
      <c r="M2448" s="44"/>
      <c r="N2448" s="45" t="s">
        <v>32</v>
      </c>
      <c r="O2448" s="23" t="s">
        <v>3262</v>
      </c>
      <c r="P2448" s="46" t="s">
        <v>53</v>
      </c>
      <c r="Q2448" s="24" t="s">
        <v>34</v>
      </c>
      <c r="R2448" s="24" t="s">
        <v>35</v>
      </c>
      <c r="S2448" s="24" t="s">
        <v>36</v>
      </c>
      <c r="T2448" s="47">
        <v>40156.0</v>
      </c>
      <c r="U2448" s="24" t="s">
        <v>37</v>
      </c>
      <c r="V2448" s="24" t="s">
        <v>1618</v>
      </c>
      <c r="W2448" s="46" t="s">
        <v>36</v>
      </c>
      <c r="X2448" s="46" t="s">
        <v>6894</v>
      </c>
      <c r="Y2448" s="64">
        <v>40204.0</v>
      </c>
      <c r="Z2448" s="51" t="s">
        <v>6859</v>
      </c>
      <c r="AA2448" s="48" t="s">
        <v>6860</v>
      </c>
      <c r="AB2448" s="17" t="str">
        <f>VLOOKUP(Z2448,Gacetas!A:C,3,FALSE())</f>
        <v>https://drive.google.com/file/d/1jAAbuDSo2WQdwzLY_cKc3wnerZcGGPp-/view?usp=sharing</v>
      </c>
    </row>
    <row r="2449">
      <c r="A2449" s="11">
        <v>2448.0</v>
      </c>
      <c r="B2449" s="24" t="s">
        <v>6895</v>
      </c>
      <c r="C2449" s="24" t="s">
        <v>434</v>
      </c>
      <c r="D2449" s="24" t="s">
        <v>6895</v>
      </c>
      <c r="E2449" s="78"/>
      <c r="F2449" s="78"/>
      <c r="G2449" s="78"/>
      <c r="H2449" s="23" t="s">
        <v>4672</v>
      </c>
      <c r="I2449" s="23" t="s">
        <v>30</v>
      </c>
      <c r="J2449" s="44"/>
      <c r="K2449" s="24" t="s">
        <v>214</v>
      </c>
      <c r="L2449" s="44"/>
      <c r="M2449" s="44"/>
      <c r="N2449" s="45" t="s">
        <v>32</v>
      </c>
      <c r="O2449" s="23" t="s">
        <v>5123</v>
      </c>
      <c r="P2449" s="46" t="s">
        <v>53</v>
      </c>
      <c r="Q2449" s="24" t="s">
        <v>34</v>
      </c>
      <c r="R2449" s="24" t="s">
        <v>35</v>
      </c>
      <c r="S2449" s="24" t="s">
        <v>36</v>
      </c>
      <c r="T2449" s="47">
        <v>40157.0</v>
      </c>
      <c r="U2449" s="24" t="s">
        <v>37</v>
      </c>
      <c r="V2449" s="24" t="s">
        <v>1618</v>
      </c>
      <c r="W2449" s="46" t="s">
        <v>36</v>
      </c>
      <c r="X2449" s="46" t="s">
        <v>6896</v>
      </c>
      <c r="Y2449" s="64">
        <v>40204.0</v>
      </c>
      <c r="Z2449" s="51" t="s">
        <v>6859</v>
      </c>
      <c r="AA2449" s="48" t="s">
        <v>6860</v>
      </c>
      <c r="AB2449" s="17" t="str">
        <f>VLOOKUP(Z2449,Gacetas!A:C,3,FALSE())</f>
        <v>https://drive.google.com/file/d/1jAAbuDSo2WQdwzLY_cKc3wnerZcGGPp-/view?usp=sharing</v>
      </c>
    </row>
    <row r="2450">
      <c r="A2450" s="11">
        <v>2449.0</v>
      </c>
      <c r="B2450" s="24" t="s">
        <v>1394</v>
      </c>
      <c r="C2450" s="24" t="s">
        <v>1394</v>
      </c>
      <c r="D2450" s="24" t="s">
        <v>1394</v>
      </c>
      <c r="E2450" s="78"/>
      <c r="F2450" s="78"/>
      <c r="G2450" s="78"/>
      <c r="H2450" s="23" t="s">
        <v>581</v>
      </c>
      <c r="I2450" s="23" t="s">
        <v>30</v>
      </c>
      <c r="J2450" s="44"/>
      <c r="K2450" s="24" t="s">
        <v>45</v>
      </c>
      <c r="L2450" s="44"/>
      <c r="M2450" s="44"/>
      <c r="N2450" s="45" t="s">
        <v>32</v>
      </c>
      <c r="O2450" s="23" t="s">
        <v>6897</v>
      </c>
      <c r="P2450" s="46" t="s">
        <v>53</v>
      </c>
      <c r="Q2450" s="24" t="s">
        <v>34</v>
      </c>
      <c r="R2450" s="24" t="s">
        <v>35</v>
      </c>
      <c r="S2450" s="24" t="s">
        <v>36</v>
      </c>
      <c r="T2450" s="47">
        <v>44712.0</v>
      </c>
      <c r="U2450" s="24" t="s">
        <v>37</v>
      </c>
      <c r="V2450" s="24" t="s">
        <v>2381</v>
      </c>
      <c r="W2450" s="46" t="s">
        <v>6898</v>
      </c>
      <c r="X2450" s="46" t="s">
        <v>6899</v>
      </c>
      <c r="Y2450" s="64">
        <v>44729.0</v>
      </c>
      <c r="Z2450" s="141" t="s">
        <v>6900</v>
      </c>
      <c r="AA2450" s="48" t="s">
        <v>6901</v>
      </c>
      <c r="AB2450" s="17" t="str">
        <f>VLOOKUP(Z2450,Gacetas!A:C,3,FALSE())</f>
        <v>https://drive.google.com/file/d/1PXn4nsG8-SZ29_zZAK3hmqJPCSua_bQZ/view?usp=sharing</v>
      </c>
    </row>
    <row r="2451">
      <c r="A2451" s="11">
        <v>2450.0</v>
      </c>
      <c r="B2451" s="24" t="s">
        <v>1821</v>
      </c>
      <c r="C2451" s="24" t="s">
        <v>1821</v>
      </c>
      <c r="D2451" s="24" t="s">
        <v>1821</v>
      </c>
      <c r="E2451" s="78"/>
      <c r="F2451" s="78"/>
      <c r="G2451" s="78"/>
      <c r="H2451" s="23" t="s">
        <v>581</v>
      </c>
      <c r="I2451" s="23" t="s">
        <v>30</v>
      </c>
      <c r="J2451" s="44"/>
      <c r="K2451" s="24" t="s">
        <v>145</v>
      </c>
      <c r="L2451" s="44"/>
      <c r="M2451" s="44"/>
      <c r="N2451" s="45" t="s">
        <v>32</v>
      </c>
      <c r="O2451" s="23" t="s">
        <v>6902</v>
      </c>
      <c r="P2451" s="46" t="s">
        <v>53</v>
      </c>
      <c r="Q2451" s="24" t="s">
        <v>34</v>
      </c>
      <c r="R2451" s="24" t="s">
        <v>35</v>
      </c>
      <c r="S2451" s="24" t="s">
        <v>36</v>
      </c>
      <c r="T2451" s="47">
        <v>44715.0</v>
      </c>
      <c r="U2451" s="24" t="s">
        <v>37</v>
      </c>
      <c r="V2451" s="24" t="s">
        <v>2381</v>
      </c>
      <c r="W2451" s="46" t="s">
        <v>6903</v>
      </c>
      <c r="X2451" s="46" t="s">
        <v>6904</v>
      </c>
      <c r="Y2451" s="64">
        <v>44729.0</v>
      </c>
      <c r="Z2451" s="141" t="s">
        <v>6900</v>
      </c>
      <c r="AA2451" s="48" t="s">
        <v>6901</v>
      </c>
      <c r="AB2451" s="17" t="str">
        <f>VLOOKUP(Z2451,Gacetas!A:C,3,FALSE())</f>
        <v>https://drive.google.com/file/d/1PXn4nsG8-SZ29_zZAK3hmqJPCSua_bQZ/view?usp=sharing</v>
      </c>
    </row>
    <row r="2452">
      <c r="A2452" s="11">
        <v>2451.0</v>
      </c>
      <c r="B2452" s="100" t="s">
        <v>6905</v>
      </c>
      <c r="C2452" s="24" t="s">
        <v>6906</v>
      </c>
      <c r="D2452" s="24" t="s">
        <v>6905</v>
      </c>
      <c r="E2452" s="78"/>
      <c r="F2452" s="78"/>
      <c r="G2452" s="78"/>
      <c r="H2452" s="23" t="s">
        <v>6907</v>
      </c>
      <c r="I2452" s="23" t="s">
        <v>30</v>
      </c>
      <c r="J2452" s="44"/>
      <c r="K2452" s="44"/>
      <c r="L2452" s="44"/>
      <c r="M2452" s="44"/>
      <c r="N2452" s="45" t="s">
        <v>32</v>
      </c>
      <c r="O2452" s="23" t="s">
        <v>6908</v>
      </c>
      <c r="P2452" s="46" t="s">
        <v>53</v>
      </c>
      <c r="Q2452" s="24" t="s">
        <v>34</v>
      </c>
      <c r="R2452" s="24" t="s">
        <v>35</v>
      </c>
      <c r="S2452" s="24" t="s">
        <v>36</v>
      </c>
      <c r="T2452" s="47">
        <v>44699.0</v>
      </c>
      <c r="U2452" s="24" t="s">
        <v>6406</v>
      </c>
      <c r="V2452" s="24" t="s">
        <v>2381</v>
      </c>
      <c r="W2452" s="46" t="s">
        <v>6909</v>
      </c>
      <c r="X2452" s="46" t="s">
        <v>6910</v>
      </c>
      <c r="Y2452" s="64">
        <v>44729.0</v>
      </c>
      <c r="Z2452" s="141" t="s">
        <v>6900</v>
      </c>
      <c r="AA2452" s="48" t="s">
        <v>6901</v>
      </c>
      <c r="AB2452" s="17" t="str">
        <f>VLOOKUP(Z2452,Gacetas!A:C,3,FALSE())</f>
        <v>https://drive.google.com/file/d/1PXn4nsG8-SZ29_zZAK3hmqJPCSua_bQZ/view?usp=sharing</v>
      </c>
    </row>
    <row r="2453">
      <c r="A2453" s="11">
        <v>2452.0</v>
      </c>
      <c r="B2453" s="24" t="s">
        <v>6911</v>
      </c>
      <c r="C2453" s="24" t="s">
        <v>6912</v>
      </c>
      <c r="D2453" s="24" t="s">
        <v>6911</v>
      </c>
      <c r="E2453" s="78"/>
      <c r="F2453" s="78"/>
      <c r="G2453" s="78"/>
      <c r="H2453" s="23" t="s">
        <v>6907</v>
      </c>
      <c r="I2453" s="23" t="s">
        <v>30</v>
      </c>
      <c r="J2453" s="44"/>
      <c r="K2453" s="44"/>
      <c r="L2453" s="44"/>
      <c r="M2453" s="44"/>
      <c r="N2453" s="45" t="s">
        <v>32</v>
      </c>
      <c r="O2453" s="23" t="s">
        <v>6908</v>
      </c>
      <c r="P2453" s="46" t="s">
        <v>53</v>
      </c>
      <c r="Q2453" s="24" t="s">
        <v>34</v>
      </c>
      <c r="R2453" s="24" t="s">
        <v>35</v>
      </c>
      <c r="S2453" s="24" t="s">
        <v>36</v>
      </c>
      <c r="T2453" s="47">
        <v>44699.0</v>
      </c>
      <c r="U2453" s="24" t="s">
        <v>6406</v>
      </c>
      <c r="V2453" s="24" t="s">
        <v>2381</v>
      </c>
      <c r="W2453" s="46" t="s">
        <v>6913</v>
      </c>
      <c r="X2453" s="46" t="s">
        <v>6914</v>
      </c>
      <c r="Y2453" s="64">
        <v>44729.0</v>
      </c>
      <c r="Z2453" s="141" t="s">
        <v>6900</v>
      </c>
      <c r="AA2453" s="48" t="s">
        <v>6901</v>
      </c>
      <c r="AB2453" s="17" t="str">
        <f>VLOOKUP(Z2453,Gacetas!A:C,3,FALSE())</f>
        <v>https://drive.google.com/file/d/1PXn4nsG8-SZ29_zZAK3hmqJPCSua_bQZ/view?usp=sharing</v>
      </c>
    </row>
    <row r="2454">
      <c r="A2454" s="11">
        <v>2453.0</v>
      </c>
      <c r="B2454" s="24" t="s">
        <v>6915</v>
      </c>
      <c r="C2454" s="24" t="s">
        <v>6916</v>
      </c>
      <c r="E2454" s="24" t="s">
        <v>6403</v>
      </c>
      <c r="F2454" s="24"/>
      <c r="G2454" s="24"/>
      <c r="H2454" s="23" t="s">
        <v>6404</v>
      </c>
      <c r="I2454" s="23" t="s">
        <v>30</v>
      </c>
      <c r="J2454" s="24" t="s">
        <v>176</v>
      </c>
      <c r="K2454" s="24" t="s">
        <v>45</v>
      </c>
      <c r="L2454" s="44"/>
      <c r="M2454" s="44"/>
      <c r="N2454" s="45" t="s">
        <v>32</v>
      </c>
      <c r="O2454" s="23" t="s">
        <v>6917</v>
      </c>
      <c r="P2454" s="46" t="s">
        <v>53</v>
      </c>
      <c r="Q2454" s="24" t="s">
        <v>34</v>
      </c>
      <c r="R2454" s="24" t="s">
        <v>35</v>
      </c>
      <c r="S2454" s="24" t="s">
        <v>36</v>
      </c>
      <c r="T2454" s="47">
        <v>44718.0</v>
      </c>
      <c r="U2454" s="24" t="s">
        <v>6406</v>
      </c>
      <c r="V2454" s="24" t="s">
        <v>2381</v>
      </c>
      <c r="W2454" s="46" t="s">
        <v>6918</v>
      </c>
      <c r="X2454" s="46" t="s">
        <v>6919</v>
      </c>
      <c r="Y2454" s="64">
        <v>44729.0</v>
      </c>
      <c r="Z2454" s="141" t="s">
        <v>6900</v>
      </c>
      <c r="AA2454" s="48" t="s">
        <v>6901</v>
      </c>
      <c r="AB2454" s="17" t="str">
        <f>VLOOKUP(Z2454,Gacetas!A:C,3,FALSE())</f>
        <v>https://drive.google.com/file/d/1PXn4nsG8-SZ29_zZAK3hmqJPCSua_bQZ/view?usp=sharing</v>
      </c>
    </row>
    <row r="2455">
      <c r="A2455" s="11">
        <v>2454.0</v>
      </c>
      <c r="B2455" s="24" t="s">
        <v>6920</v>
      </c>
      <c r="C2455" s="24" t="s">
        <v>6921</v>
      </c>
      <c r="E2455" s="24" t="s">
        <v>6403</v>
      </c>
      <c r="F2455" s="24"/>
      <c r="G2455" s="24"/>
      <c r="H2455" s="23" t="s">
        <v>6404</v>
      </c>
      <c r="I2455" s="23" t="s">
        <v>30</v>
      </c>
      <c r="J2455" s="24" t="s">
        <v>176</v>
      </c>
      <c r="K2455" s="24" t="s">
        <v>145</v>
      </c>
      <c r="L2455" s="44"/>
      <c r="M2455" s="44"/>
      <c r="N2455" s="45" t="s">
        <v>32</v>
      </c>
      <c r="O2455" s="23" t="s">
        <v>6917</v>
      </c>
      <c r="P2455" s="46" t="s">
        <v>53</v>
      </c>
      <c r="Q2455" s="24" t="s">
        <v>34</v>
      </c>
      <c r="R2455" s="24" t="s">
        <v>35</v>
      </c>
      <c r="S2455" s="24" t="s">
        <v>36</v>
      </c>
      <c r="T2455" s="47">
        <v>44718.0</v>
      </c>
      <c r="U2455" s="24" t="s">
        <v>6406</v>
      </c>
      <c r="V2455" s="24" t="s">
        <v>2381</v>
      </c>
      <c r="W2455" s="46" t="s">
        <v>6922</v>
      </c>
      <c r="X2455" s="46" t="s">
        <v>6923</v>
      </c>
      <c r="Y2455" s="64">
        <v>44729.0</v>
      </c>
      <c r="Z2455" s="141" t="s">
        <v>6900</v>
      </c>
      <c r="AA2455" s="48" t="s">
        <v>6901</v>
      </c>
      <c r="AB2455" s="17" t="str">
        <f>VLOOKUP(Z2455,Gacetas!A:C,3,FALSE())</f>
        <v>https://drive.google.com/file/d/1PXn4nsG8-SZ29_zZAK3hmqJPCSua_bQZ/view?usp=sharing</v>
      </c>
    </row>
    <row r="2456">
      <c r="A2456" s="11">
        <v>2455.0</v>
      </c>
      <c r="B2456" s="24" t="s">
        <v>6924</v>
      </c>
      <c r="C2456" s="14" t="s">
        <v>6276</v>
      </c>
      <c r="D2456" s="24" t="s">
        <v>6924</v>
      </c>
      <c r="E2456" s="78"/>
      <c r="F2456" s="78"/>
      <c r="G2456" s="78"/>
      <c r="H2456" s="23" t="s">
        <v>29</v>
      </c>
      <c r="I2456" s="23" t="s">
        <v>30</v>
      </c>
      <c r="J2456" s="44"/>
      <c r="K2456" s="24" t="s">
        <v>107</v>
      </c>
      <c r="L2456" s="44"/>
      <c r="M2456" s="44"/>
      <c r="N2456" s="45" t="s">
        <v>32</v>
      </c>
      <c r="O2456" s="23" t="s">
        <v>5123</v>
      </c>
      <c r="P2456" s="46" t="s">
        <v>53</v>
      </c>
      <c r="Q2456" s="24" t="s">
        <v>54</v>
      </c>
      <c r="R2456" s="24" t="s">
        <v>35</v>
      </c>
      <c r="S2456" s="24" t="s">
        <v>36</v>
      </c>
      <c r="T2456" s="47">
        <v>40169.0</v>
      </c>
      <c r="U2456" s="24" t="s">
        <v>37</v>
      </c>
      <c r="V2456" s="24" t="s">
        <v>1618</v>
      </c>
      <c r="W2456" s="46" t="s">
        <v>36</v>
      </c>
      <c r="X2456" s="46" t="s">
        <v>6925</v>
      </c>
      <c r="Y2456" s="64">
        <v>40218.0</v>
      </c>
      <c r="Z2456" s="51" t="s">
        <v>6926</v>
      </c>
      <c r="AA2456" s="48" t="s">
        <v>6927</v>
      </c>
      <c r="AB2456" s="17" t="str">
        <f>VLOOKUP(Z2456,Gacetas!A:C,3,FALSE())</f>
        <v>https://drive.google.com/file/d/1BaIyuN7huJ9r6DvPeP-GIQkx5pO4A6HJ/view?usp=sharing</v>
      </c>
    </row>
    <row r="2457">
      <c r="A2457" s="11">
        <v>2456.0</v>
      </c>
      <c r="B2457" s="24" t="s">
        <v>5499</v>
      </c>
      <c r="C2457" s="23" t="s">
        <v>1544</v>
      </c>
      <c r="D2457" s="24" t="s">
        <v>5499</v>
      </c>
      <c r="E2457" s="78"/>
      <c r="F2457" s="78"/>
      <c r="G2457" s="78"/>
      <c r="H2457" s="23" t="s">
        <v>29</v>
      </c>
      <c r="I2457" s="23" t="s">
        <v>30</v>
      </c>
      <c r="J2457" s="44"/>
      <c r="K2457" s="24" t="s">
        <v>45</v>
      </c>
      <c r="L2457" s="44"/>
      <c r="M2457" s="44"/>
      <c r="N2457" s="45" t="s">
        <v>32</v>
      </c>
      <c r="O2457" s="23" t="s">
        <v>5123</v>
      </c>
      <c r="P2457" s="46" t="s">
        <v>53</v>
      </c>
      <c r="Q2457" s="24" t="s">
        <v>54</v>
      </c>
      <c r="R2457" s="24" t="s">
        <v>35</v>
      </c>
      <c r="S2457" s="24" t="s">
        <v>36</v>
      </c>
      <c r="T2457" s="47">
        <v>40169.0</v>
      </c>
      <c r="U2457" s="24" t="s">
        <v>37</v>
      </c>
      <c r="V2457" s="24" t="s">
        <v>1618</v>
      </c>
      <c r="W2457" s="46" t="s">
        <v>36</v>
      </c>
      <c r="X2457" s="46" t="s">
        <v>6928</v>
      </c>
      <c r="Y2457" s="64">
        <v>40218.0</v>
      </c>
      <c r="Z2457" s="51" t="s">
        <v>6926</v>
      </c>
      <c r="AA2457" s="48" t="s">
        <v>6927</v>
      </c>
      <c r="AB2457" s="17" t="str">
        <f>VLOOKUP(Z2457,Gacetas!A:C,3,FALSE())</f>
        <v>https://drive.google.com/file/d/1BaIyuN7huJ9r6DvPeP-GIQkx5pO4A6HJ/view?usp=sharing</v>
      </c>
    </row>
    <row r="2458">
      <c r="A2458" s="11">
        <v>2457.0</v>
      </c>
      <c r="B2458" s="24" t="s">
        <v>378</v>
      </c>
      <c r="C2458" s="24" t="s">
        <v>378</v>
      </c>
      <c r="D2458" s="24" t="s">
        <v>378</v>
      </c>
      <c r="E2458" s="78"/>
      <c r="F2458" s="78"/>
      <c r="G2458" s="78"/>
      <c r="H2458" s="23" t="s">
        <v>29</v>
      </c>
      <c r="I2458" s="23" t="s">
        <v>30</v>
      </c>
      <c r="J2458" s="44"/>
      <c r="K2458" s="24" t="s">
        <v>45</v>
      </c>
      <c r="L2458" s="44"/>
      <c r="M2458" s="44"/>
      <c r="N2458" s="45" t="s">
        <v>32</v>
      </c>
      <c r="O2458" s="23" t="s">
        <v>5123</v>
      </c>
      <c r="P2458" s="46" t="s">
        <v>53</v>
      </c>
      <c r="Q2458" s="24" t="s">
        <v>34</v>
      </c>
      <c r="R2458" s="24" t="s">
        <v>35</v>
      </c>
      <c r="S2458" s="24" t="s">
        <v>36</v>
      </c>
      <c r="T2458" s="47">
        <v>40169.0</v>
      </c>
      <c r="U2458" s="24" t="s">
        <v>37</v>
      </c>
      <c r="V2458" s="24" t="s">
        <v>1618</v>
      </c>
      <c r="W2458" s="46" t="s">
        <v>36</v>
      </c>
      <c r="X2458" s="46" t="s">
        <v>6929</v>
      </c>
      <c r="Y2458" s="64">
        <v>40218.0</v>
      </c>
      <c r="Z2458" s="51" t="s">
        <v>6926</v>
      </c>
      <c r="AA2458" s="48" t="s">
        <v>6927</v>
      </c>
      <c r="AB2458" s="17" t="str">
        <f>VLOOKUP(Z2458,Gacetas!A:C,3,FALSE())</f>
        <v>https://drive.google.com/file/d/1BaIyuN7huJ9r6DvPeP-GIQkx5pO4A6HJ/view?usp=sharing</v>
      </c>
    </row>
    <row r="2459">
      <c r="A2459" s="11">
        <v>2458.0</v>
      </c>
      <c r="B2459" s="24" t="s">
        <v>6930</v>
      </c>
      <c r="C2459" s="24" t="s">
        <v>6931</v>
      </c>
      <c r="D2459" s="24" t="s">
        <v>6931</v>
      </c>
      <c r="E2459" s="24" t="s">
        <v>174</v>
      </c>
      <c r="F2459" s="24"/>
      <c r="G2459" s="24"/>
      <c r="H2459" s="23" t="s">
        <v>175</v>
      </c>
      <c r="I2459" s="23" t="s">
        <v>30</v>
      </c>
      <c r="J2459" s="24" t="s">
        <v>176</v>
      </c>
      <c r="K2459" s="24" t="s">
        <v>45</v>
      </c>
      <c r="L2459" s="44"/>
      <c r="M2459" s="44"/>
      <c r="N2459" s="45" t="s">
        <v>32</v>
      </c>
      <c r="O2459" s="23" t="s">
        <v>5123</v>
      </c>
      <c r="P2459" s="46" t="s">
        <v>53</v>
      </c>
      <c r="Q2459" s="24" t="s">
        <v>54</v>
      </c>
      <c r="R2459" s="24" t="s">
        <v>35</v>
      </c>
      <c r="S2459" s="24" t="s">
        <v>36</v>
      </c>
      <c r="T2459" s="47">
        <v>40169.0</v>
      </c>
      <c r="U2459" s="24" t="s">
        <v>37</v>
      </c>
      <c r="V2459" s="24" t="s">
        <v>1618</v>
      </c>
      <c r="W2459" s="46" t="s">
        <v>36</v>
      </c>
      <c r="X2459" s="46" t="s">
        <v>6932</v>
      </c>
      <c r="Y2459" s="64">
        <v>40218.0</v>
      </c>
      <c r="Z2459" s="51" t="s">
        <v>6926</v>
      </c>
      <c r="AA2459" s="48" t="s">
        <v>6927</v>
      </c>
      <c r="AB2459" s="17" t="str">
        <f>VLOOKUP(Z2459,Gacetas!A:C,3,FALSE())</f>
        <v>https://drive.google.com/file/d/1BaIyuN7huJ9r6DvPeP-GIQkx5pO4A6HJ/view?usp=sharing</v>
      </c>
    </row>
    <row r="2460">
      <c r="A2460" s="11">
        <v>2459.0</v>
      </c>
      <c r="B2460" s="24" t="s">
        <v>6300</v>
      </c>
      <c r="C2460" s="24" t="s">
        <v>670</v>
      </c>
      <c r="D2460" s="24" t="s">
        <v>6300</v>
      </c>
      <c r="E2460" s="78"/>
      <c r="F2460" s="78"/>
      <c r="G2460" s="78"/>
      <c r="H2460" s="23" t="s">
        <v>4672</v>
      </c>
      <c r="I2460" s="23" t="s">
        <v>30</v>
      </c>
      <c r="J2460" s="44"/>
      <c r="K2460" s="24" t="s">
        <v>45</v>
      </c>
      <c r="L2460" s="44"/>
      <c r="M2460" s="44"/>
      <c r="N2460" s="45" t="s">
        <v>32</v>
      </c>
      <c r="O2460" s="23" t="s">
        <v>5123</v>
      </c>
      <c r="P2460" s="46" t="s">
        <v>53</v>
      </c>
      <c r="Q2460" s="24" t="s">
        <v>54</v>
      </c>
      <c r="R2460" s="24" t="s">
        <v>35</v>
      </c>
      <c r="S2460" s="24" t="s">
        <v>36</v>
      </c>
      <c r="T2460" s="47">
        <v>40169.0</v>
      </c>
      <c r="U2460" s="24" t="s">
        <v>37</v>
      </c>
      <c r="V2460" s="24" t="s">
        <v>1618</v>
      </c>
      <c r="W2460" s="46" t="s">
        <v>36</v>
      </c>
      <c r="X2460" s="46" t="s">
        <v>6933</v>
      </c>
      <c r="Y2460" s="64">
        <v>40218.0</v>
      </c>
      <c r="Z2460" s="51" t="s">
        <v>6926</v>
      </c>
      <c r="AA2460" s="48" t="s">
        <v>6927</v>
      </c>
      <c r="AB2460" s="17" t="str">
        <f>VLOOKUP(Z2460,Gacetas!A:C,3,FALSE())</f>
        <v>https://drive.google.com/file/d/1BaIyuN7huJ9r6DvPeP-GIQkx5pO4A6HJ/view?usp=sharing</v>
      </c>
    </row>
    <row r="2461">
      <c r="A2461" s="11">
        <v>2460.0</v>
      </c>
      <c r="B2461" s="24" t="s">
        <v>6934</v>
      </c>
      <c r="C2461" s="14" t="s">
        <v>217</v>
      </c>
      <c r="D2461" s="24" t="s">
        <v>6934</v>
      </c>
      <c r="E2461" s="78"/>
      <c r="F2461" s="78"/>
      <c r="G2461" s="78"/>
      <c r="H2461" s="23" t="s">
        <v>4672</v>
      </c>
      <c r="I2461" s="23" t="s">
        <v>30</v>
      </c>
      <c r="J2461" s="44"/>
      <c r="K2461" s="24" t="s">
        <v>45</v>
      </c>
      <c r="L2461" s="44"/>
      <c r="M2461" s="44"/>
      <c r="N2461" s="45" t="s">
        <v>32</v>
      </c>
      <c r="O2461" s="23" t="s">
        <v>5123</v>
      </c>
      <c r="P2461" s="46" t="s">
        <v>53</v>
      </c>
      <c r="Q2461" s="24" t="s">
        <v>34</v>
      </c>
      <c r="R2461" s="24" t="s">
        <v>35</v>
      </c>
      <c r="S2461" s="24" t="s">
        <v>36</v>
      </c>
      <c r="T2461" s="47">
        <v>40169.0</v>
      </c>
      <c r="U2461" s="24" t="s">
        <v>37</v>
      </c>
      <c r="V2461" s="24" t="s">
        <v>1618</v>
      </c>
      <c r="W2461" s="46" t="s">
        <v>36</v>
      </c>
      <c r="X2461" s="46" t="s">
        <v>6935</v>
      </c>
      <c r="Y2461" s="64">
        <v>40218.0</v>
      </c>
      <c r="Z2461" s="51" t="s">
        <v>6926</v>
      </c>
      <c r="AA2461" s="48" t="s">
        <v>6927</v>
      </c>
      <c r="AB2461" s="17" t="str">
        <f>VLOOKUP(Z2461,Gacetas!A:C,3,FALSE())</f>
        <v>https://drive.google.com/file/d/1BaIyuN7huJ9r6DvPeP-GIQkx5pO4A6HJ/view?usp=sharing</v>
      </c>
    </row>
    <row r="2462">
      <c r="A2462" s="11">
        <v>2461.0</v>
      </c>
      <c r="B2462" s="24" t="s">
        <v>6936</v>
      </c>
      <c r="C2462" s="24" t="s">
        <v>4073</v>
      </c>
      <c r="D2462" s="24" t="s">
        <v>6936</v>
      </c>
      <c r="E2462" s="78"/>
      <c r="F2462" s="78"/>
      <c r="G2462" s="78"/>
      <c r="H2462" s="23" t="s">
        <v>4672</v>
      </c>
      <c r="I2462" s="23" t="s">
        <v>30</v>
      </c>
      <c r="J2462" s="44"/>
      <c r="K2462" s="24" t="s">
        <v>45</v>
      </c>
      <c r="L2462" s="44"/>
      <c r="M2462" s="44"/>
      <c r="N2462" s="45" t="s">
        <v>32</v>
      </c>
      <c r="O2462" s="23" t="s">
        <v>5123</v>
      </c>
      <c r="P2462" s="46" t="s">
        <v>53</v>
      </c>
      <c r="Q2462" s="24" t="s">
        <v>54</v>
      </c>
      <c r="R2462" s="24" t="s">
        <v>35</v>
      </c>
      <c r="S2462" s="24" t="s">
        <v>36</v>
      </c>
      <c r="T2462" s="47">
        <v>40169.0</v>
      </c>
      <c r="U2462" s="24" t="s">
        <v>37</v>
      </c>
      <c r="V2462" s="24" t="s">
        <v>1618</v>
      </c>
      <c r="W2462" s="46" t="s">
        <v>36</v>
      </c>
      <c r="X2462" s="46" t="s">
        <v>6937</v>
      </c>
      <c r="Y2462" s="64">
        <v>40218.0</v>
      </c>
      <c r="Z2462" s="51" t="s">
        <v>6926</v>
      </c>
      <c r="AA2462" s="48" t="s">
        <v>6927</v>
      </c>
      <c r="AB2462" s="17" t="str">
        <f>VLOOKUP(Z2462,Gacetas!A:C,3,FALSE())</f>
        <v>https://drive.google.com/file/d/1BaIyuN7huJ9r6DvPeP-GIQkx5pO4A6HJ/view?usp=sharing</v>
      </c>
    </row>
    <row r="2463">
      <c r="A2463" s="11">
        <v>2462.0</v>
      </c>
      <c r="B2463" s="24" t="s">
        <v>6938</v>
      </c>
      <c r="C2463" s="24" t="s">
        <v>3309</v>
      </c>
      <c r="D2463" s="24" t="s">
        <v>6938</v>
      </c>
      <c r="E2463" s="78"/>
      <c r="F2463" s="78"/>
      <c r="G2463" s="78"/>
      <c r="H2463" s="23" t="s">
        <v>6939</v>
      </c>
      <c r="I2463" s="23" t="s">
        <v>30</v>
      </c>
      <c r="J2463" s="44"/>
      <c r="K2463" s="24" t="s">
        <v>625</v>
      </c>
      <c r="L2463" s="44"/>
      <c r="M2463" s="44"/>
      <c r="N2463" s="45" t="s">
        <v>32</v>
      </c>
      <c r="O2463" s="23" t="s">
        <v>5123</v>
      </c>
      <c r="P2463" s="46" t="s">
        <v>53</v>
      </c>
      <c r="Q2463" s="24" t="s">
        <v>54</v>
      </c>
      <c r="R2463" s="24" t="s">
        <v>35</v>
      </c>
      <c r="S2463" s="24" t="s">
        <v>36</v>
      </c>
      <c r="T2463" s="47">
        <v>40169.0</v>
      </c>
      <c r="U2463" s="24" t="s">
        <v>37</v>
      </c>
      <c r="V2463" s="24" t="s">
        <v>1618</v>
      </c>
      <c r="W2463" s="46" t="s">
        <v>36</v>
      </c>
      <c r="X2463" s="46" t="s">
        <v>6940</v>
      </c>
      <c r="Y2463" s="64">
        <v>40218.0</v>
      </c>
      <c r="Z2463" s="51" t="s">
        <v>6926</v>
      </c>
      <c r="AA2463" s="48" t="s">
        <v>6927</v>
      </c>
      <c r="AB2463" s="17" t="str">
        <f>VLOOKUP(Z2463,Gacetas!A:C,3,FALSE())</f>
        <v>https://drive.google.com/file/d/1BaIyuN7huJ9r6DvPeP-GIQkx5pO4A6HJ/view?usp=sharing</v>
      </c>
    </row>
    <row r="2464">
      <c r="A2464" s="11">
        <v>2463.0</v>
      </c>
      <c r="B2464" s="24" t="s">
        <v>6941</v>
      </c>
      <c r="C2464" s="24" t="s">
        <v>6942</v>
      </c>
      <c r="D2464" s="24" t="s">
        <v>6941</v>
      </c>
      <c r="E2464" s="78"/>
      <c r="F2464" s="78"/>
      <c r="G2464" s="78"/>
      <c r="H2464" s="23" t="s">
        <v>4672</v>
      </c>
      <c r="I2464" s="23" t="s">
        <v>30</v>
      </c>
      <c r="J2464" s="44"/>
      <c r="K2464" s="24" t="s">
        <v>4702</v>
      </c>
      <c r="L2464" s="44"/>
      <c r="M2464" s="44"/>
      <c r="N2464" s="45" t="s">
        <v>32</v>
      </c>
      <c r="O2464" s="23" t="s">
        <v>5123</v>
      </c>
      <c r="P2464" s="46" t="s">
        <v>53</v>
      </c>
      <c r="Q2464" s="24" t="s">
        <v>54</v>
      </c>
      <c r="R2464" s="24" t="s">
        <v>35</v>
      </c>
      <c r="S2464" s="24" t="s">
        <v>36</v>
      </c>
      <c r="T2464" s="47">
        <v>40171.0</v>
      </c>
      <c r="U2464" s="24" t="s">
        <v>37</v>
      </c>
      <c r="V2464" s="24" t="s">
        <v>1618</v>
      </c>
      <c r="W2464" s="46" t="s">
        <v>36</v>
      </c>
      <c r="X2464" s="46" t="s">
        <v>6943</v>
      </c>
      <c r="Y2464" s="64">
        <v>40218.0</v>
      </c>
      <c r="Z2464" s="51" t="s">
        <v>6926</v>
      </c>
      <c r="AA2464" s="48" t="s">
        <v>6927</v>
      </c>
      <c r="AB2464" s="17" t="str">
        <f>VLOOKUP(Z2464,Gacetas!A:C,3,FALSE())</f>
        <v>https://drive.google.com/file/d/1BaIyuN7huJ9r6DvPeP-GIQkx5pO4A6HJ/view?usp=sharing</v>
      </c>
    </row>
    <row r="2465">
      <c r="A2465" s="11">
        <v>2464.0</v>
      </c>
      <c r="B2465" s="23" t="s">
        <v>6944</v>
      </c>
      <c r="C2465" s="23" t="s">
        <v>5470</v>
      </c>
      <c r="D2465" s="23" t="s">
        <v>6945</v>
      </c>
      <c r="E2465" s="23" t="s">
        <v>174</v>
      </c>
      <c r="F2465" s="23"/>
      <c r="G2465" s="23"/>
      <c r="H2465" s="23" t="s">
        <v>175</v>
      </c>
      <c r="I2465" s="23" t="s">
        <v>30</v>
      </c>
      <c r="J2465" s="24" t="s">
        <v>176</v>
      </c>
      <c r="K2465" s="24" t="s">
        <v>145</v>
      </c>
      <c r="L2465" s="44"/>
      <c r="M2465" s="44"/>
      <c r="N2465" s="45" t="s">
        <v>32</v>
      </c>
      <c r="O2465" s="23" t="s">
        <v>5123</v>
      </c>
      <c r="P2465" s="46" t="s">
        <v>53</v>
      </c>
      <c r="Q2465" s="24" t="s">
        <v>54</v>
      </c>
      <c r="R2465" s="24" t="s">
        <v>35</v>
      </c>
      <c r="S2465" s="24" t="s">
        <v>36</v>
      </c>
      <c r="T2465" s="47">
        <v>40184.0</v>
      </c>
      <c r="U2465" s="24" t="s">
        <v>37</v>
      </c>
      <c r="V2465" s="24" t="s">
        <v>1618</v>
      </c>
      <c r="W2465" s="46" t="s">
        <v>36</v>
      </c>
      <c r="X2465" s="46" t="s">
        <v>6946</v>
      </c>
      <c r="Y2465" s="64">
        <v>40219.0</v>
      </c>
      <c r="Z2465" s="51" t="s">
        <v>6947</v>
      </c>
      <c r="AA2465" s="48" t="s">
        <v>6948</v>
      </c>
      <c r="AB2465" s="17" t="str">
        <f>VLOOKUP(Z2465,Gacetas!A:C,3,FALSE())</f>
        <v>https://drive.google.com/file/d/1JlcRbYvhFvUZlojBHA_pbR91K3sxJt7f/view?usp=sharing</v>
      </c>
    </row>
    <row r="2466">
      <c r="A2466" s="11">
        <v>2465.0</v>
      </c>
      <c r="B2466" s="24" t="s">
        <v>6949</v>
      </c>
      <c r="C2466" s="24" t="s">
        <v>6950</v>
      </c>
      <c r="D2466" s="24" t="s">
        <v>6950</v>
      </c>
      <c r="E2466" s="24" t="s">
        <v>174</v>
      </c>
      <c r="F2466" s="24"/>
      <c r="G2466" s="24"/>
      <c r="H2466" s="23" t="s">
        <v>175</v>
      </c>
      <c r="I2466" s="23" t="s">
        <v>30</v>
      </c>
      <c r="J2466" s="24" t="s">
        <v>176</v>
      </c>
      <c r="K2466" s="24" t="s">
        <v>229</v>
      </c>
      <c r="L2466" s="44"/>
      <c r="M2466" s="44"/>
      <c r="N2466" s="45" t="s">
        <v>32</v>
      </c>
      <c r="O2466" s="23" t="s">
        <v>5123</v>
      </c>
      <c r="P2466" s="46" t="s">
        <v>53</v>
      </c>
      <c r="Q2466" s="24" t="s">
        <v>54</v>
      </c>
      <c r="R2466" s="24" t="s">
        <v>35</v>
      </c>
      <c r="S2466" s="24" t="s">
        <v>36</v>
      </c>
      <c r="T2466" s="47">
        <v>40184.0</v>
      </c>
      <c r="U2466" s="24" t="s">
        <v>37</v>
      </c>
      <c r="V2466" s="24" t="s">
        <v>1618</v>
      </c>
      <c r="W2466" s="46" t="s">
        <v>36</v>
      </c>
      <c r="X2466" s="46" t="s">
        <v>6951</v>
      </c>
      <c r="Y2466" s="64">
        <v>40219.0</v>
      </c>
      <c r="Z2466" s="51" t="s">
        <v>6947</v>
      </c>
      <c r="AA2466" s="48" t="s">
        <v>6948</v>
      </c>
      <c r="AB2466" s="17" t="str">
        <f>VLOOKUP(Z2466,Gacetas!A:C,3,FALSE())</f>
        <v>https://drive.google.com/file/d/1JlcRbYvhFvUZlojBHA_pbR91K3sxJt7f/view?usp=sharing</v>
      </c>
    </row>
    <row r="2467">
      <c r="A2467" s="11">
        <v>2466.0</v>
      </c>
      <c r="B2467" s="23" t="s">
        <v>6952</v>
      </c>
      <c r="C2467" s="23" t="s">
        <v>6953</v>
      </c>
      <c r="D2467" s="23" t="s">
        <v>6953</v>
      </c>
      <c r="E2467" s="23" t="s">
        <v>174</v>
      </c>
      <c r="F2467" s="23"/>
      <c r="G2467" s="23"/>
      <c r="H2467" s="23" t="s">
        <v>175</v>
      </c>
      <c r="I2467" s="23" t="s">
        <v>30</v>
      </c>
      <c r="J2467" s="24" t="s">
        <v>176</v>
      </c>
      <c r="K2467" s="24" t="s">
        <v>1735</v>
      </c>
      <c r="L2467" s="44"/>
      <c r="M2467" s="44"/>
      <c r="N2467" s="45" t="s">
        <v>32</v>
      </c>
      <c r="O2467" s="23" t="s">
        <v>5123</v>
      </c>
      <c r="P2467" s="46" t="s">
        <v>53</v>
      </c>
      <c r="Q2467" s="24" t="s">
        <v>54</v>
      </c>
      <c r="R2467" s="24" t="s">
        <v>35</v>
      </c>
      <c r="S2467" s="24" t="s">
        <v>36</v>
      </c>
      <c r="T2467" s="47">
        <v>40184.0</v>
      </c>
      <c r="U2467" s="24" t="s">
        <v>37</v>
      </c>
      <c r="V2467" s="24" t="s">
        <v>1618</v>
      </c>
      <c r="W2467" s="46" t="s">
        <v>36</v>
      </c>
      <c r="X2467" s="46" t="s">
        <v>6954</v>
      </c>
      <c r="Y2467" s="64">
        <v>40219.0</v>
      </c>
      <c r="Z2467" s="51" t="s">
        <v>6947</v>
      </c>
      <c r="AA2467" s="48" t="s">
        <v>6948</v>
      </c>
      <c r="AB2467" s="17" t="str">
        <f>VLOOKUP(Z2467,Gacetas!A:C,3,FALSE())</f>
        <v>https://drive.google.com/file/d/1JlcRbYvhFvUZlojBHA_pbR91K3sxJt7f/view?usp=sharing</v>
      </c>
    </row>
    <row r="2468">
      <c r="A2468" s="11">
        <v>2467.0</v>
      </c>
      <c r="B2468" s="24" t="s">
        <v>1501</v>
      </c>
      <c r="C2468" s="24" t="s">
        <v>1501</v>
      </c>
      <c r="D2468" s="24" t="s">
        <v>1501</v>
      </c>
      <c r="E2468" s="78"/>
      <c r="F2468" s="78"/>
      <c r="G2468" s="78"/>
      <c r="H2468" s="23" t="s">
        <v>29</v>
      </c>
      <c r="I2468" s="23" t="s">
        <v>30</v>
      </c>
      <c r="J2468" s="44"/>
      <c r="K2468" s="24" t="s">
        <v>145</v>
      </c>
      <c r="L2468" s="44"/>
      <c r="M2468" s="44"/>
      <c r="N2468" s="45" t="s">
        <v>32</v>
      </c>
      <c r="O2468" s="23" t="s">
        <v>5123</v>
      </c>
      <c r="P2468" s="46" t="s">
        <v>53</v>
      </c>
      <c r="Q2468" s="24" t="s">
        <v>54</v>
      </c>
      <c r="R2468" s="24" t="s">
        <v>35</v>
      </c>
      <c r="S2468" s="24" t="s">
        <v>36</v>
      </c>
      <c r="T2468" s="47">
        <v>40184.0</v>
      </c>
      <c r="U2468" s="24" t="s">
        <v>37</v>
      </c>
      <c r="V2468" s="24" t="s">
        <v>1618</v>
      </c>
      <c r="W2468" s="46" t="s">
        <v>36</v>
      </c>
      <c r="X2468" s="46" t="s">
        <v>6955</v>
      </c>
      <c r="Y2468" s="64">
        <v>40219.0</v>
      </c>
      <c r="Z2468" s="51" t="s">
        <v>6947</v>
      </c>
      <c r="AA2468" s="48" t="s">
        <v>6948</v>
      </c>
      <c r="AB2468" s="17" t="str">
        <f>VLOOKUP(Z2468,Gacetas!A:C,3,FALSE())</f>
        <v>https://drive.google.com/file/d/1JlcRbYvhFvUZlojBHA_pbR91K3sxJt7f/view?usp=sharing</v>
      </c>
    </row>
    <row r="2469">
      <c r="A2469" s="11">
        <v>2468.0</v>
      </c>
      <c r="B2469" s="24" t="s">
        <v>174</v>
      </c>
      <c r="C2469" s="24" t="s">
        <v>5466</v>
      </c>
      <c r="D2469" s="24" t="s">
        <v>5466</v>
      </c>
      <c r="E2469" s="78"/>
      <c r="F2469" s="78"/>
      <c r="G2469" s="78"/>
      <c r="H2469" s="23" t="s">
        <v>29</v>
      </c>
      <c r="I2469" s="23" t="s">
        <v>30</v>
      </c>
      <c r="J2469" s="24" t="s">
        <v>176</v>
      </c>
      <c r="K2469" s="24" t="s">
        <v>45</v>
      </c>
      <c r="L2469" s="44"/>
      <c r="M2469" s="44"/>
      <c r="N2469" s="45" t="s">
        <v>32</v>
      </c>
      <c r="O2469" s="23" t="s">
        <v>5123</v>
      </c>
      <c r="P2469" s="46" t="s">
        <v>53</v>
      </c>
      <c r="Q2469" s="24" t="s">
        <v>54</v>
      </c>
      <c r="R2469" s="24" t="s">
        <v>35</v>
      </c>
      <c r="S2469" s="24" t="s">
        <v>36</v>
      </c>
      <c r="T2469" s="47">
        <v>40186.0</v>
      </c>
      <c r="U2469" s="24" t="s">
        <v>37</v>
      </c>
      <c r="V2469" s="24" t="s">
        <v>1618</v>
      </c>
      <c r="W2469" s="46" t="s">
        <v>36</v>
      </c>
      <c r="X2469" s="46" t="s">
        <v>6956</v>
      </c>
      <c r="Y2469" s="64">
        <v>40219.0</v>
      </c>
      <c r="Z2469" s="51" t="s">
        <v>6947</v>
      </c>
      <c r="AA2469" s="48" t="s">
        <v>6948</v>
      </c>
      <c r="AB2469" s="17" t="str">
        <f>VLOOKUP(Z2469,Gacetas!A:C,3,FALSE())</f>
        <v>https://drive.google.com/file/d/1JlcRbYvhFvUZlojBHA_pbR91K3sxJt7f/view?usp=sharing</v>
      </c>
    </row>
    <row r="2470">
      <c r="A2470" s="11">
        <v>2469.0</v>
      </c>
      <c r="B2470" s="24" t="s">
        <v>6957</v>
      </c>
      <c r="C2470" s="23" t="s">
        <v>774</v>
      </c>
      <c r="D2470" s="24" t="s">
        <v>6957</v>
      </c>
      <c r="E2470" s="78"/>
      <c r="F2470" s="78"/>
      <c r="G2470" s="78"/>
      <c r="H2470" s="23" t="s">
        <v>4672</v>
      </c>
      <c r="I2470" s="23" t="s">
        <v>30</v>
      </c>
      <c r="J2470" s="44"/>
      <c r="K2470" s="24" t="s">
        <v>775</v>
      </c>
      <c r="L2470" s="44"/>
      <c r="M2470" s="44"/>
      <c r="N2470" s="45" t="s">
        <v>32</v>
      </c>
      <c r="O2470" s="23" t="s">
        <v>5123</v>
      </c>
      <c r="P2470" s="46" t="s">
        <v>53</v>
      </c>
      <c r="Q2470" s="24" t="s">
        <v>34</v>
      </c>
      <c r="R2470" s="24" t="s">
        <v>35</v>
      </c>
      <c r="S2470" s="24" t="s">
        <v>36</v>
      </c>
      <c r="T2470" s="47">
        <v>40186.0</v>
      </c>
      <c r="U2470" s="24" t="s">
        <v>37</v>
      </c>
      <c r="V2470" s="24" t="s">
        <v>1618</v>
      </c>
      <c r="W2470" s="46" t="s">
        <v>36</v>
      </c>
      <c r="X2470" s="46" t="s">
        <v>6958</v>
      </c>
      <c r="Y2470" s="64">
        <v>40219.0</v>
      </c>
      <c r="Z2470" s="51" t="s">
        <v>6947</v>
      </c>
      <c r="AA2470" s="48" t="s">
        <v>6948</v>
      </c>
      <c r="AB2470" s="17" t="str">
        <f>VLOOKUP(Z2470,Gacetas!A:C,3,FALSE())</f>
        <v>https://drive.google.com/file/d/1JlcRbYvhFvUZlojBHA_pbR91K3sxJt7f/view?usp=sharing</v>
      </c>
    </row>
    <row r="2471">
      <c r="A2471" s="11">
        <v>2470.0</v>
      </c>
      <c r="B2471" s="24" t="s">
        <v>6959</v>
      </c>
      <c r="C2471" s="24" t="s">
        <v>6959</v>
      </c>
      <c r="D2471" s="24" t="s">
        <v>6959</v>
      </c>
      <c r="E2471" s="78"/>
      <c r="F2471" s="78"/>
      <c r="G2471" s="78"/>
      <c r="H2471" s="23" t="s">
        <v>4672</v>
      </c>
      <c r="I2471" s="23" t="s">
        <v>30</v>
      </c>
      <c r="J2471" s="44"/>
      <c r="K2471" s="24" t="s">
        <v>45</v>
      </c>
      <c r="L2471" s="44"/>
      <c r="M2471" s="44"/>
      <c r="N2471" s="45" t="s">
        <v>32</v>
      </c>
      <c r="O2471" s="23" t="s">
        <v>5123</v>
      </c>
      <c r="P2471" s="46" t="s">
        <v>53</v>
      </c>
      <c r="Q2471" s="24" t="s">
        <v>54</v>
      </c>
      <c r="R2471" s="24" t="s">
        <v>35</v>
      </c>
      <c r="S2471" s="24" t="s">
        <v>36</v>
      </c>
      <c r="T2471" s="47">
        <v>40186.0</v>
      </c>
      <c r="U2471" s="24" t="s">
        <v>37</v>
      </c>
      <c r="V2471" s="24" t="s">
        <v>1618</v>
      </c>
      <c r="W2471" s="46" t="s">
        <v>36</v>
      </c>
      <c r="X2471" s="46" t="s">
        <v>6960</v>
      </c>
      <c r="Y2471" s="64">
        <v>40219.0</v>
      </c>
      <c r="Z2471" s="51" t="s">
        <v>6947</v>
      </c>
      <c r="AA2471" s="48" t="s">
        <v>6948</v>
      </c>
      <c r="AB2471" s="17" t="str">
        <f>VLOOKUP(Z2471,Gacetas!A:C,3,FALSE())</f>
        <v>https://drive.google.com/file/d/1JlcRbYvhFvUZlojBHA_pbR91K3sxJt7f/view?usp=sharing</v>
      </c>
    </row>
    <row r="2472">
      <c r="A2472" s="11">
        <v>2471.0</v>
      </c>
      <c r="B2472" s="24" t="s">
        <v>6961</v>
      </c>
      <c r="C2472" s="24" t="s">
        <v>6476</v>
      </c>
      <c r="D2472" s="24" t="s">
        <v>6961</v>
      </c>
      <c r="E2472" s="78"/>
      <c r="F2472" s="78"/>
      <c r="G2472" s="78"/>
      <c r="H2472" s="23" t="s">
        <v>4672</v>
      </c>
      <c r="I2472" s="23" t="s">
        <v>30</v>
      </c>
      <c r="J2472" s="44"/>
      <c r="K2472" s="24" t="s">
        <v>300</v>
      </c>
      <c r="L2472" s="44"/>
      <c r="M2472" s="44"/>
      <c r="N2472" s="45" t="s">
        <v>32</v>
      </c>
      <c r="O2472" s="23" t="s">
        <v>5123</v>
      </c>
      <c r="P2472" s="46" t="s">
        <v>53</v>
      </c>
      <c r="Q2472" s="24" t="s">
        <v>54</v>
      </c>
      <c r="R2472" s="24" t="s">
        <v>35</v>
      </c>
      <c r="S2472" s="24" t="s">
        <v>36</v>
      </c>
      <c r="T2472" s="47">
        <v>40186.0</v>
      </c>
      <c r="U2472" s="24" t="s">
        <v>37</v>
      </c>
      <c r="V2472" s="24" t="s">
        <v>1618</v>
      </c>
      <c r="W2472" s="46" t="s">
        <v>36</v>
      </c>
      <c r="X2472" s="46" t="s">
        <v>6962</v>
      </c>
      <c r="Y2472" s="64">
        <v>40219.0</v>
      </c>
      <c r="Z2472" s="51" t="s">
        <v>6947</v>
      </c>
      <c r="AA2472" s="48" t="s">
        <v>6948</v>
      </c>
      <c r="AB2472" s="17" t="str">
        <f>VLOOKUP(Z2472,Gacetas!A:C,3,FALSE())</f>
        <v>https://drive.google.com/file/d/1JlcRbYvhFvUZlojBHA_pbR91K3sxJt7f/view?usp=sharing</v>
      </c>
    </row>
    <row r="2473">
      <c r="A2473" s="11">
        <v>2472.0</v>
      </c>
      <c r="B2473" s="24" t="s">
        <v>6489</v>
      </c>
      <c r="C2473" s="24" t="s">
        <v>1433</v>
      </c>
      <c r="D2473" s="24" t="s">
        <v>6489</v>
      </c>
      <c r="E2473" s="78"/>
      <c r="F2473" s="78"/>
      <c r="G2473" s="78"/>
      <c r="H2473" s="23" t="s">
        <v>4672</v>
      </c>
      <c r="I2473" s="23" t="s">
        <v>30</v>
      </c>
      <c r="J2473" s="44"/>
      <c r="K2473" s="24" t="s">
        <v>45</v>
      </c>
      <c r="L2473" s="44"/>
      <c r="M2473" s="44"/>
      <c r="N2473" s="45" t="s">
        <v>32</v>
      </c>
      <c r="O2473" s="23" t="s">
        <v>5123</v>
      </c>
      <c r="P2473" s="46" t="s">
        <v>53</v>
      </c>
      <c r="Q2473" s="24" t="s">
        <v>54</v>
      </c>
      <c r="R2473" s="24" t="s">
        <v>35</v>
      </c>
      <c r="S2473" s="24" t="s">
        <v>36</v>
      </c>
      <c r="T2473" s="47">
        <v>40186.0</v>
      </c>
      <c r="U2473" s="24" t="s">
        <v>37</v>
      </c>
      <c r="V2473" s="24" t="s">
        <v>1618</v>
      </c>
      <c r="W2473" s="46" t="s">
        <v>36</v>
      </c>
      <c r="X2473" s="46" t="s">
        <v>6963</v>
      </c>
      <c r="Y2473" s="64">
        <v>40219.0</v>
      </c>
      <c r="Z2473" s="51" t="s">
        <v>6947</v>
      </c>
      <c r="AA2473" s="48" t="s">
        <v>6948</v>
      </c>
      <c r="AB2473" s="17" t="str">
        <f>VLOOKUP(Z2473,Gacetas!A:C,3,FALSE())</f>
        <v>https://drive.google.com/file/d/1JlcRbYvhFvUZlojBHA_pbR91K3sxJt7f/view?usp=sharing</v>
      </c>
    </row>
    <row r="2474">
      <c r="A2474" s="11">
        <v>2473.0</v>
      </c>
      <c r="B2474" s="23" t="s">
        <v>6964</v>
      </c>
      <c r="C2474" s="23" t="s">
        <v>6964</v>
      </c>
      <c r="D2474" s="23" t="s">
        <v>6964</v>
      </c>
      <c r="E2474" s="78"/>
      <c r="F2474" s="78"/>
      <c r="G2474" s="78"/>
      <c r="H2474" s="23" t="s">
        <v>4672</v>
      </c>
      <c r="I2474" s="23" t="s">
        <v>30</v>
      </c>
      <c r="J2474" s="44"/>
      <c r="K2474" s="24" t="s">
        <v>300</v>
      </c>
      <c r="L2474" s="44"/>
      <c r="M2474" s="44"/>
      <c r="N2474" s="45" t="s">
        <v>32</v>
      </c>
      <c r="O2474" s="23" t="s">
        <v>5123</v>
      </c>
      <c r="P2474" s="46" t="s">
        <v>53</v>
      </c>
      <c r="Q2474" s="24" t="s">
        <v>54</v>
      </c>
      <c r="R2474" s="24" t="s">
        <v>35</v>
      </c>
      <c r="S2474" s="24" t="s">
        <v>36</v>
      </c>
      <c r="T2474" s="47">
        <v>40189.0</v>
      </c>
      <c r="U2474" s="24" t="s">
        <v>37</v>
      </c>
      <c r="V2474" s="24" t="s">
        <v>1618</v>
      </c>
      <c r="W2474" s="46" t="s">
        <v>36</v>
      </c>
      <c r="X2474" s="46" t="s">
        <v>6965</v>
      </c>
      <c r="Y2474" s="64">
        <v>40219.0</v>
      </c>
      <c r="Z2474" s="51" t="s">
        <v>6947</v>
      </c>
      <c r="AA2474" s="48" t="s">
        <v>6948</v>
      </c>
      <c r="AB2474" s="17" t="str">
        <f>VLOOKUP(Z2474,Gacetas!A:C,3,FALSE())</f>
        <v>https://drive.google.com/file/d/1JlcRbYvhFvUZlojBHA_pbR91K3sxJt7f/view?usp=sharing</v>
      </c>
    </row>
    <row r="2475">
      <c r="A2475" s="11">
        <v>2474.0</v>
      </c>
      <c r="B2475" s="24" t="s">
        <v>4080</v>
      </c>
      <c r="C2475" s="24" t="s">
        <v>4081</v>
      </c>
      <c r="D2475" s="24" t="s">
        <v>4080</v>
      </c>
      <c r="E2475" s="78"/>
      <c r="F2475" s="78"/>
      <c r="G2475" s="78"/>
      <c r="H2475" s="23" t="s">
        <v>4672</v>
      </c>
      <c r="I2475" s="23" t="s">
        <v>30</v>
      </c>
      <c r="J2475" s="44"/>
      <c r="K2475" s="24" t="s">
        <v>145</v>
      </c>
      <c r="L2475" s="44"/>
      <c r="M2475" s="44"/>
      <c r="N2475" s="45" t="s">
        <v>32</v>
      </c>
      <c r="O2475" s="23" t="s">
        <v>5123</v>
      </c>
      <c r="P2475" s="46" t="s">
        <v>53</v>
      </c>
      <c r="Q2475" s="24" t="s">
        <v>54</v>
      </c>
      <c r="R2475" s="24" t="s">
        <v>35</v>
      </c>
      <c r="S2475" s="24" t="s">
        <v>36</v>
      </c>
      <c r="T2475" s="47">
        <v>40189.0</v>
      </c>
      <c r="U2475" s="24" t="s">
        <v>37</v>
      </c>
      <c r="V2475" s="24" t="s">
        <v>1618</v>
      </c>
      <c r="W2475" s="46" t="s">
        <v>36</v>
      </c>
      <c r="X2475" s="46" t="s">
        <v>6966</v>
      </c>
      <c r="Y2475" s="64">
        <v>40219.0</v>
      </c>
      <c r="Z2475" s="51" t="s">
        <v>6947</v>
      </c>
      <c r="AA2475" s="48" t="s">
        <v>6948</v>
      </c>
      <c r="AB2475" s="17" t="str">
        <f>VLOOKUP(Z2475,Gacetas!A:C,3,FALSE())</f>
        <v>https://drive.google.com/file/d/1JlcRbYvhFvUZlojBHA_pbR91K3sxJt7f/view?usp=sharing</v>
      </c>
    </row>
    <row r="2476">
      <c r="A2476" s="11">
        <v>2475.0</v>
      </c>
      <c r="B2476" s="23" t="s">
        <v>6481</v>
      </c>
      <c r="C2476" s="24" t="s">
        <v>4210</v>
      </c>
      <c r="D2476" s="23" t="s">
        <v>6481</v>
      </c>
      <c r="E2476" s="78"/>
      <c r="F2476" s="78"/>
      <c r="G2476" s="78"/>
      <c r="H2476" s="23" t="s">
        <v>4672</v>
      </c>
      <c r="I2476" s="23" t="s">
        <v>30</v>
      </c>
      <c r="J2476" s="24"/>
      <c r="K2476" s="24" t="s">
        <v>2355</v>
      </c>
      <c r="L2476" s="44"/>
      <c r="M2476" s="44"/>
      <c r="N2476" s="45" t="s">
        <v>32</v>
      </c>
      <c r="O2476" s="23" t="s">
        <v>6967</v>
      </c>
      <c r="P2476" s="46" t="s">
        <v>53</v>
      </c>
      <c r="Q2476" s="24" t="s">
        <v>54</v>
      </c>
      <c r="R2476" s="24" t="s">
        <v>35</v>
      </c>
      <c r="S2476" s="24" t="s">
        <v>36</v>
      </c>
      <c r="T2476" s="47">
        <v>40189.0</v>
      </c>
      <c r="U2476" s="24" t="s">
        <v>37</v>
      </c>
      <c r="V2476" s="24" t="s">
        <v>1618</v>
      </c>
      <c r="W2476" s="46" t="s">
        <v>36</v>
      </c>
      <c r="X2476" s="46" t="s">
        <v>6968</v>
      </c>
      <c r="Y2476" s="64">
        <v>40219.0</v>
      </c>
      <c r="Z2476" s="51" t="s">
        <v>6947</v>
      </c>
      <c r="AA2476" s="48" t="s">
        <v>6948</v>
      </c>
      <c r="AB2476" s="17" t="str">
        <f>VLOOKUP(Z2476,Gacetas!A:C,3,FALSE())</f>
        <v>https://drive.google.com/file/d/1JlcRbYvhFvUZlojBHA_pbR91K3sxJt7f/view?usp=sharing</v>
      </c>
    </row>
    <row r="2477">
      <c r="A2477" s="11">
        <v>2476.0</v>
      </c>
      <c r="B2477" s="23" t="s">
        <v>6969</v>
      </c>
      <c r="C2477" s="23" t="s">
        <v>5473</v>
      </c>
      <c r="D2477" s="23" t="s">
        <v>5473</v>
      </c>
      <c r="E2477" s="23" t="s">
        <v>174</v>
      </c>
      <c r="F2477" s="23"/>
      <c r="G2477" s="23"/>
      <c r="H2477" s="23" t="s">
        <v>175</v>
      </c>
      <c r="I2477" s="23" t="s">
        <v>30</v>
      </c>
      <c r="J2477" s="24" t="s">
        <v>176</v>
      </c>
      <c r="K2477" s="24" t="s">
        <v>6970</v>
      </c>
      <c r="L2477" s="44"/>
      <c r="M2477" s="44"/>
      <c r="N2477" s="45" t="s">
        <v>32</v>
      </c>
      <c r="O2477" s="23" t="s">
        <v>5123</v>
      </c>
      <c r="P2477" s="46" t="s">
        <v>53</v>
      </c>
      <c r="Q2477" s="24" t="s">
        <v>54</v>
      </c>
      <c r="R2477" s="24" t="s">
        <v>35</v>
      </c>
      <c r="S2477" s="24" t="s">
        <v>36</v>
      </c>
      <c r="T2477" s="47">
        <v>40189.0</v>
      </c>
      <c r="U2477" s="24" t="s">
        <v>37</v>
      </c>
      <c r="V2477" s="24" t="s">
        <v>1618</v>
      </c>
      <c r="W2477" s="46" t="s">
        <v>36</v>
      </c>
      <c r="X2477" s="46" t="s">
        <v>6971</v>
      </c>
      <c r="Y2477" s="64">
        <v>40219.0</v>
      </c>
      <c r="Z2477" s="51" t="s">
        <v>6947</v>
      </c>
      <c r="AA2477" s="48" t="s">
        <v>6948</v>
      </c>
      <c r="AB2477" s="17" t="str">
        <f>VLOOKUP(Z2477,Gacetas!A:C,3,FALSE())</f>
        <v>https://drive.google.com/file/d/1JlcRbYvhFvUZlojBHA_pbR91K3sxJt7f/view?usp=sharing</v>
      </c>
    </row>
    <row r="2478">
      <c r="A2478" s="11">
        <v>2477.0</v>
      </c>
      <c r="B2478" s="24" t="s">
        <v>2428</v>
      </c>
      <c r="C2478" s="24" t="s">
        <v>2428</v>
      </c>
      <c r="D2478" s="24" t="s">
        <v>2428</v>
      </c>
      <c r="E2478" s="78"/>
      <c r="F2478" s="78"/>
      <c r="G2478" s="78"/>
      <c r="H2478" s="23" t="s">
        <v>4672</v>
      </c>
      <c r="I2478" s="23" t="s">
        <v>30</v>
      </c>
      <c r="J2478" s="44"/>
      <c r="K2478" s="24" t="s">
        <v>84</v>
      </c>
      <c r="L2478" s="44"/>
      <c r="M2478" s="44"/>
      <c r="N2478" s="45" t="s">
        <v>32</v>
      </c>
      <c r="O2478" s="23" t="s">
        <v>5123</v>
      </c>
      <c r="P2478" s="46" t="s">
        <v>53</v>
      </c>
      <c r="Q2478" s="24" t="s">
        <v>34</v>
      </c>
      <c r="R2478" s="24" t="s">
        <v>35</v>
      </c>
      <c r="S2478" s="24" t="s">
        <v>36</v>
      </c>
      <c r="T2478" s="47">
        <v>40190.0</v>
      </c>
      <c r="U2478" s="24" t="s">
        <v>37</v>
      </c>
      <c r="V2478" s="24" t="s">
        <v>1618</v>
      </c>
      <c r="W2478" s="46" t="s">
        <v>36</v>
      </c>
      <c r="X2478" s="46" t="s">
        <v>6972</v>
      </c>
      <c r="Y2478" s="64">
        <v>40219.0</v>
      </c>
      <c r="Z2478" s="51" t="s">
        <v>6947</v>
      </c>
      <c r="AA2478" s="48" t="s">
        <v>6948</v>
      </c>
      <c r="AB2478" s="17" t="str">
        <f>VLOOKUP(Z2478,Gacetas!A:C,3,FALSE())</f>
        <v>https://drive.google.com/file/d/1JlcRbYvhFvUZlojBHA_pbR91K3sxJt7f/view?usp=sharing</v>
      </c>
    </row>
    <row r="2479">
      <c r="A2479" s="11">
        <v>2478.0</v>
      </c>
      <c r="B2479" s="142" t="s">
        <v>4825</v>
      </c>
      <c r="C2479" s="24" t="s">
        <v>4825</v>
      </c>
      <c r="D2479" s="24" t="s">
        <v>4825</v>
      </c>
      <c r="E2479" s="78"/>
      <c r="F2479" s="78"/>
      <c r="G2479" s="78"/>
      <c r="H2479" s="23" t="s">
        <v>29</v>
      </c>
      <c r="I2479" s="23" t="s">
        <v>30</v>
      </c>
      <c r="J2479" s="44"/>
      <c r="K2479" s="24" t="s">
        <v>145</v>
      </c>
      <c r="L2479" s="44"/>
      <c r="M2479" s="44"/>
      <c r="N2479" s="45" t="s">
        <v>32</v>
      </c>
      <c r="O2479" s="23" t="s">
        <v>5123</v>
      </c>
      <c r="P2479" s="46" t="s">
        <v>53</v>
      </c>
      <c r="Q2479" s="24" t="s">
        <v>34</v>
      </c>
      <c r="R2479" s="24" t="s">
        <v>35</v>
      </c>
      <c r="S2479" s="24" t="s">
        <v>36</v>
      </c>
      <c r="T2479" s="47">
        <v>40190.0</v>
      </c>
      <c r="U2479" s="24" t="s">
        <v>37</v>
      </c>
      <c r="V2479" s="24" t="s">
        <v>1618</v>
      </c>
      <c r="W2479" s="46" t="s">
        <v>36</v>
      </c>
      <c r="X2479" s="46" t="s">
        <v>6973</v>
      </c>
      <c r="Y2479" s="64">
        <v>40219.0</v>
      </c>
      <c r="Z2479" s="51" t="s">
        <v>6947</v>
      </c>
      <c r="AA2479" s="48" t="s">
        <v>6948</v>
      </c>
      <c r="AB2479" s="17" t="str">
        <f>VLOOKUP(Z2479,Gacetas!A:C,3,FALSE())</f>
        <v>https://drive.google.com/file/d/1JlcRbYvhFvUZlojBHA_pbR91K3sxJt7f/view?usp=sharing</v>
      </c>
    </row>
    <row r="2480">
      <c r="A2480" s="11">
        <v>2479.0</v>
      </c>
      <c r="B2480" s="24" t="s">
        <v>6974</v>
      </c>
      <c r="C2480" s="24" t="s">
        <v>6975</v>
      </c>
      <c r="D2480" s="24" t="s">
        <v>6974</v>
      </c>
      <c r="E2480" s="78"/>
      <c r="F2480" s="78"/>
      <c r="G2480" s="78"/>
      <c r="H2480" s="23" t="s">
        <v>29</v>
      </c>
      <c r="I2480" s="23" t="s">
        <v>30</v>
      </c>
      <c r="J2480" s="44"/>
      <c r="K2480" s="24" t="s">
        <v>4702</v>
      </c>
      <c r="L2480" s="44"/>
      <c r="M2480" s="44"/>
      <c r="N2480" s="45" t="s">
        <v>32</v>
      </c>
      <c r="O2480" s="23" t="s">
        <v>5123</v>
      </c>
      <c r="P2480" s="46" t="s">
        <v>53</v>
      </c>
      <c r="Q2480" s="24" t="s">
        <v>34</v>
      </c>
      <c r="R2480" s="24" t="s">
        <v>35</v>
      </c>
      <c r="S2480" s="24" t="s">
        <v>36</v>
      </c>
      <c r="T2480" s="47">
        <v>40190.0</v>
      </c>
      <c r="U2480" s="24" t="s">
        <v>37</v>
      </c>
      <c r="V2480" s="24" t="s">
        <v>1618</v>
      </c>
      <c r="W2480" s="46" t="s">
        <v>36</v>
      </c>
      <c r="X2480" s="46" t="s">
        <v>6976</v>
      </c>
      <c r="Y2480" s="64">
        <v>40219.0</v>
      </c>
      <c r="Z2480" s="51" t="s">
        <v>6947</v>
      </c>
      <c r="AA2480" s="48" t="s">
        <v>6948</v>
      </c>
      <c r="AB2480" s="17" t="str">
        <f>VLOOKUP(Z2480,Gacetas!A:C,3,FALSE())</f>
        <v>https://drive.google.com/file/d/1JlcRbYvhFvUZlojBHA_pbR91K3sxJt7f/view?usp=sharing</v>
      </c>
    </row>
    <row r="2481">
      <c r="A2481" s="11">
        <v>2480.0</v>
      </c>
      <c r="B2481" s="24" t="s">
        <v>5109</v>
      </c>
      <c r="C2481" s="24" t="s">
        <v>5109</v>
      </c>
      <c r="D2481" s="24" t="s">
        <v>5109</v>
      </c>
      <c r="E2481" s="78"/>
      <c r="F2481" s="78"/>
      <c r="G2481" s="78"/>
      <c r="H2481" s="23" t="s">
        <v>4672</v>
      </c>
      <c r="I2481" s="23" t="s">
        <v>30</v>
      </c>
      <c r="J2481" s="44"/>
      <c r="K2481" s="24" t="s">
        <v>51</v>
      </c>
      <c r="L2481" s="44"/>
      <c r="M2481" s="44"/>
      <c r="N2481" s="45" t="s">
        <v>32</v>
      </c>
      <c r="O2481" s="23" t="s">
        <v>5123</v>
      </c>
      <c r="P2481" s="46" t="s">
        <v>53</v>
      </c>
      <c r="Q2481" s="24" t="s">
        <v>54</v>
      </c>
      <c r="R2481" s="24" t="s">
        <v>35</v>
      </c>
      <c r="S2481" s="24" t="s">
        <v>36</v>
      </c>
      <c r="T2481" s="47">
        <v>40191.0</v>
      </c>
      <c r="U2481" s="24" t="s">
        <v>37</v>
      </c>
      <c r="V2481" s="24" t="s">
        <v>1618</v>
      </c>
      <c r="W2481" s="46" t="s">
        <v>36</v>
      </c>
      <c r="X2481" s="46" t="s">
        <v>6977</v>
      </c>
      <c r="Y2481" s="64">
        <v>40220.0</v>
      </c>
      <c r="Z2481" s="51" t="s">
        <v>6978</v>
      </c>
      <c r="AA2481" s="48" t="s">
        <v>6979</v>
      </c>
      <c r="AB2481" s="17" t="str">
        <f>VLOOKUP(Z2481,Gacetas!A:C,3,FALSE())</f>
        <v>https://drive.google.com/file/d/1HXE9q9R7lMUACGDhS7gEqM-wcdSXvInU/view?usp=sharing</v>
      </c>
    </row>
    <row r="2482">
      <c r="A2482" s="11">
        <v>2481.0</v>
      </c>
      <c r="B2482" s="24" t="s">
        <v>6980</v>
      </c>
      <c r="C2482" s="24" t="s">
        <v>6980</v>
      </c>
      <c r="D2482" s="24" t="s">
        <v>6980</v>
      </c>
      <c r="E2482" s="78"/>
      <c r="F2482" s="78"/>
      <c r="G2482" s="78"/>
      <c r="H2482" s="23" t="s">
        <v>4672</v>
      </c>
      <c r="I2482" s="23" t="s">
        <v>30</v>
      </c>
      <c r="J2482" s="44"/>
      <c r="K2482" s="24" t="s">
        <v>214</v>
      </c>
      <c r="L2482" s="44"/>
      <c r="M2482" s="44"/>
      <c r="N2482" s="45" t="s">
        <v>32</v>
      </c>
      <c r="O2482" s="23" t="s">
        <v>5123</v>
      </c>
      <c r="P2482" s="46" t="s">
        <v>53</v>
      </c>
      <c r="Q2482" s="24" t="s">
        <v>34</v>
      </c>
      <c r="R2482" s="24" t="s">
        <v>35</v>
      </c>
      <c r="S2482" s="24" t="s">
        <v>36</v>
      </c>
      <c r="T2482" s="47">
        <v>40191.0</v>
      </c>
      <c r="U2482" s="24" t="s">
        <v>37</v>
      </c>
      <c r="V2482" s="24" t="s">
        <v>1618</v>
      </c>
      <c r="W2482" s="46" t="s">
        <v>36</v>
      </c>
      <c r="X2482" s="46" t="s">
        <v>6981</v>
      </c>
      <c r="Y2482" s="64">
        <v>40220.0</v>
      </c>
      <c r="Z2482" s="51" t="s">
        <v>6978</v>
      </c>
      <c r="AA2482" s="48" t="s">
        <v>6979</v>
      </c>
      <c r="AB2482" s="17" t="str">
        <f>VLOOKUP(Z2482,Gacetas!A:C,3,FALSE())</f>
        <v>https://drive.google.com/file/d/1HXE9q9R7lMUACGDhS7gEqM-wcdSXvInU/view?usp=sharing</v>
      </c>
    </row>
    <row r="2483">
      <c r="A2483" s="11">
        <v>2482.0</v>
      </c>
      <c r="B2483" s="24" t="s">
        <v>1606</v>
      </c>
      <c r="C2483" s="24" t="s">
        <v>1606</v>
      </c>
      <c r="D2483" s="24" t="s">
        <v>1606</v>
      </c>
      <c r="E2483" s="78"/>
      <c r="F2483" s="78"/>
      <c r="G2483" s="78"/>
      <c r="H2483" s="23" t="s">
        <v>4672</v>
      </c>
      <c r="I2483" s="23" t="s">
        <v>30</v>
      </c>
      <c r="J2483" s="44"/>
      <c r="K2483" s="24" t="s">
        <v>31</v>
      </c>
      <c r="L2483" s="44"/>
      <c r="M2483" s="44"/>
      <c r="N2483" s="45" t="s">
        <v>32</v>
      </c>
      <c r="O2483" s="23" t="s">
        <v>5123</v>
      </c>
      <c r="P2483" s="46" t="s">
        <v>53</v>
      </c>
      <c r="Q2483" s="24" t="s">
        <v>54</v>
      </c>
      <c r="R2483" s="24" t="s">
        <v>35</v>
      </c>
      <c r="S2483" s="24" t="s">
        <v>36</v>
      </c>
      <c r="T2483" s="47">
        <v>40200.0</v>
      </c>
      <c r="U2483" s="24" t="s">
        <v>37</v>
      </c>
      <c r="V2483" s="24" t="s">
        <v>1618</v>
      </c>
      <c r="W2483" s="46" t="s">
        <v>36</v>
      </c>
      <c r="X2483" s="46" t="s">
        <v>6982</v>
      </c>
      <c r="Y2483" s="64">
        <v>40247.0</v>
      </c>
      <c r="Z2483" s="51" t="s">
        <v>6983</v>
      </c>
      <c r="AA2483" s="48" t="s">
        <v>6984</v>
      </c>
      <c r="AB2483" s="17" t="str">
        <f>VLOOKUP(Z2483,Gacetas!A:C,3,FALSE())</f>
        <v>https://drive.google.com/file/d/1lXnZVXNroYq0h52TlgRXVBXUQnlS1YoK/view?usp=sharing</v>
      </c>
    </row>
    <row r="2484">
      <c r="A2484" s="11">
        <v>2483.0</v>
      </c>
      <c r="B2484" s="24" t="s">
        <v>6985</v>
      </c>
      <c r="C2484" s="24" t="s">
        <v>6986</v>
      </c>
      <c r="D2484" s="24" t="s">
        <v>6985</v>
      </c>
      <c r="E2484" s="78"/>
      <c r="F2484" s="78"/>
      <c r="G2484" s="78"/>
      <c r="H2484" s="23" t="s">
        <v>4672</v>
      </c>
      <c r="I2484" s="23" t="s">
        <v>30</v>
      </c>
      <c r="J2484" s="44"/>
      <c r="K2484" s="24" t="s">
        <v>84</v>
      </c>
      <c r="L2484" s="44"/>
      <c r="M2484" s="44"/>
      <c r="N2484" s="45" t="s">
        <v>32</v>
      </c>
      <c r="O2484" s="23" t="s">
        <v>5123</v>
      </c>
      <c r="P2484" s="46" t="s">
        <v>53</v>
      </c>
      <c r="Q2484" s="24" t="s">
        <v>54</v>
      </c>
      <c r="R2484" s="24" t="s">
        <v>35</v>
      </c>
      <c r="S2484" s="24" t="s">
        <v>36</v>
      </c>
      <c r="T2484" s="47">
        <v>40203.0</v>
      </c>
      <c r="U2484" s="24" t="s">
        <v>37</v>
      </c>
      <c r="V2484" s="24" t="s">
        <v>1618</v>
      </c>
      <c r="W2484" s="46" t="s">
        <v>36</v>
      </c>
      <c r="X2484" s="46" t="s">
        <v>6987</v>
      </c>
      <c r="Y2484" s="64">
        <v>40247.0</v>
      </c>
      <c r="Z2484" s="51" t="s">
        <v>6983</v>
      </c>
      <c r="AA2484" s="48" t="s">
        <v>6984</v>
      </c>
      <c r="AB2484" s="17" t="str">
        <f>VLOOKUP(Z2484,Gacetas!A:C,3,FALSE())</f>
        <v>https://drive.google.com/file/d/1lXnZVXNroYq0h52TlgRXVBXUQnlS1YoK/view?usp=sharing</v>
      </c>
    </row>
    <row r="2485">
      <c r="A2485" s="11">
        <v>2484.0</v>
      </c>
      <c r="B2485" s="24" t="s">
        <v>1580</v>
      </c>
      <c r="C2485" s="24" t="s">
        <v>1580</v>
      </c>
      <c r="D2485" s="24" t="s">
        <v>1580</v>
      </c>
      <c r="E2485" s="78"/>
      <c r="F2485" s="78"/>
      <c r="G2485" s="78"/>
      <c r="H2485" s="23" t="s">
        <v>4672</v>
      </c>
      <c r="I2485" s="23" t="s">
        <v>30</v>
      </c>
      <c r="J2485" s="44"/>
      <c r="K2485" s="24" t="s">
        <v>145</v>
      </c>
      <c r="L2485" s="44"/>
      <c r="M2485" s="44"/>
      <c r="N2485" s="45" t="s">
        <v>32</v>
      </c>
      <c r="O2485" s="23" t="s">
        <v>5123</v>
      </c>
      <c r="P2485" s="46" t="s">
        <v>53</v>
      </c>
      <c r="Q2485" s="24" t="s">
        <v>54</v>
      </c>
      <c r="R2485" s="24" t="s">
        <v>35</v>
      </c>
      <c r="S2485" s="24" t="s">
        <v>36</v>
      </c>
      <c r="T2485" s="47">
        <v>40203.0</v>
      </c>
      <c r="U2485" s="24" t="s">
        <v>37</v>
      </c>
      <c r="V2485" s="24" t="s">
        <v>1618</v>
      </c>
      <c r="W2485" s="46" t="s">
        <v>36</v>
      </c>
      <c r="X2485" s="46" t="s">
        <v>6988</v>
      </c>
      <c r="Y2485" s="64">
        <v>40247.0</v>
      </c>
      <c r="Z2485" s="51" t="s">
        <v>6983</v>
      </c>
      <c r="AA2485" s="48" t="s">
        <v>6984</v>
      </c>
      <c r="AB2485" s="17" t="str">
        <f>VLOOKUP(Z2485,Gacetas!A:C,3,FALSE())</f>
        <v>https://drive.google.com/file/d/1lXnZVXNroYq0h52TlgRXVBXUQnlS1YoK/view?usp=sharing</v>
      </c>
    </row>
    <row r="2486">
      <c r="A2486" s="11">
        <v>2485.0</v>
      </c>
      <c r="B2486" s="24" t="s">
        <v>6727</v>
      </c>
      <c r="C2486" s="24" t="s">
        <v>6727</v>
      </c>
      <c r="D2486" s="24" t="s">
        <v>6727</v>
      </c>
      <c r="E2486" s="78"/>
      <c r="F2486" s="78"/>
      <c r="G2486" s="78"/>
      <c r="H2486" s="23" t="s">
        <v>6005</v>
      </c>
      <c r="I2486" s="23" t="s">
        <v>30</v>
      </c>
      <c r="J2486" s="44"/>
      <c r="K2486" s="24" t="s">
        <v>45</v>
      </c>
      <c r="L2486" s="44"/>
      <c r="M2486" s="44"/>
      <c r="N2486" s="84"/>
      <c r="O2486" s="38"/>
      <c r="P2486" s="91"/>
      <c r="Q2486" s="24" t="s">
        <v>54</v>
      </c>
      <c r="R2486" s="143" t="s">
        <v>6989</v>
      </c>
      <c r="S2486" s="23" t="s">
        <v>6990</v>
      </c>
      <c r="T2486" s="47">
        <v>40203.0</v>
      </c>
      <c r="U2486" s="24" t="s">
        <v>37</v>
      </c>
      <c r="V2486" s="24" t="s">
        <v>1618</v>
      </c>
      <c r="W2486" s="46" t="s">
        <v>36</v>
      </c>
      <c r="X2486" s="46" t="s">
        <v>6991</v>
      </c>
      <c r="Y2486" s="64">
        <v>40247.0</v>
      </c>
      <c r="Z2486" s="51" t="s">
        <v>6983</v>
      </c>
      <c r="AA2486" s="48" t="s">
        <v>6984</v>
      </c>
      <c r="AB2486" s="17" t="str">
        <f>VLOOKUP(Z2486,Gacetas!A:C,3,FALSE())</f>
        <v>https://drive.google.com/file/d/1lXnZVXNroYq0h52TlgRXVBXUQnlS1YoK/view?usp=sharing</v>
      </c>
    </row>
    <row r="2487">
      <c r="A2487" s="11">
        <v>2486.0</v>
      </c>
      <c r="B2487" s="24" t="s">
        <v>6992</v>
      </c>
      <c r="C2487" s="24" t="s">
        <v>6993</v>
      </c>
      <c r="D2487" s="24" t="s">
        <v>6994</v>
      </c>
      <c r="E2487" s="24" t="s">
        <v>174</v>
      </c>
      <c r="F2487" s="24"/>
      <c r="G2487" s="24"/>
      <c r="H2487" s="23" t="s">
        <v>175</v>
      </c>
      <c r="I2487" s="23" t="s">
        <v>30</v>
      </c>
      <c r="J2487" s="24" t="s">
        <v>176</v>
      </c>
      <c r="K2487" s="24" t="s">
        <v>45</v>
      </c>
      <c r="L2487" s="44"/>
      <c r="M2487" s="44"/>
      <c r="N2487" s="45" t="s">
        <v>32</v>
      </c>
      <c r="O2487" s="23" t="s">
        <v>5123</v>
      </c>
      <c r="P2487" s="46" t="s">
        <v>53</v>
      </c>
      <c r="Q2487" s="24" t="s">
        <v>54</v>
      </c>
      <c r="R2487" s="24" t="s">
        <v>35</v>
      </c>
      <c r="S2487" s="24" t="s">
        <v>36</v>
      </c>
      <c r="T2487" s="47">
        <v>40203.0</v>
      </c>
      <c r="U2487" s="24" t="s">
        <v>37</v>
      </c>
      <c r="V2487" s="24" t="s">
        <v>1618</v>
      </c>
      <c r="W2487" s="46" t="s">
        <v>36</v>
      </c>
      <c r="X2487" s="46" t="s">
        <v>6995</v>
      </c>
      <c r="Y2487" s="64">
        <v>40247.0</v>
      </c>
      <c r="Z2487" s="51" t="s">
        <v>6983</v>
      </c>
      <c r="AA2487" s="48" t="s">
        <v>6984</v>
      </c>
      <c r="AB2487" s="17" t="str">
        <f>VLOOKUP(Z2487,Gacetas!A:C,3,FALSE())</f>
        <v>https://drive.google.com/file/d/1lXnZVXNroYq0h52TlgRXVBXUQnlS1YoK/view?usp=sharing</v>
      </c>
    </row>
    <row r="2488">
      <c r="A2488" s="11">
        <v>2487.0</v>
      </c>
      <c r="B2488" s="24" t="s">
        <v>6996</v>
      </c>
      <c r="C2488" s="24" t="s">
        <v>5505</v>
      </c>
      <c r="D2488" s="24" t="s">
        <v>6996</v>
      </c>
      <c r="E2488" s="78"/>
      <c r="F2488" s="78"/>
      <c r="G2488" s="78"/>
      <c r="H2488" s="23" t="s">
        <v>4672</v>
      </c>
      <c r="I2488" s="23" t="s">
        <v>30</v>
      </c>
      <c r="J2488" s="44"/>
      <c r="K2488" s="24" t="s">
        <v>214</v>
      </c>
      <c r="L2488" s="44"/>
      <c r="M2488" s="44"/>
      <c r="N2488" s="45" t="s">
        <v>32</v>
      </c>
      <c r="O2488" s="23" t="s">
        <v>5123</v>
      </c>
      <c r="P2488" s="46" t="s">
        <v>53</v>
      </c>
      <c r="Q2488" s="24" t="s">
        <v>54</v>
      </c>
      <c r="R2488" s="24" t="s">
        <v>35</v>
      </c>
      <c r="S2488" s="24" t="s">
        <v>36</v>
      </c>
      <c r="T2488" s="47">
        <v>40210.0</v>
      </c>
      <c r="U2488" s="24" t="s">
        <v>37</v>
      </c>
      <c r="V2488" s="24" t="s">
        <v>1618</v>
      </c>
      <c r="W2488" s="46" t="s">
        <v>36</v>
      </c>
      <c r="X2488" s="46" t="s">
        <v>6997</v>
      </c>
      <c r="Y2488" s="64">
        <v>40268.0</v>
      </c>
      <c r="Z2488" s="51" t="s">
        <v>6998</v>
      </c>
      <c r="AA2488" s="48" t="s">
        <v>6999</v>
      </c>
      <c r="AB2488" s="17" t="str">
        <f>VLOOKUP(Z2488,Gacetas!A:C,3,FALSE())</f>
        <v>https://drive.google.com/file/d/1HWJ8dQEICB-apYpjUjpyfP6P--Q4z1p8/view?usp=sharing</v>
      </c>
    </row>
    <row r="2489">
      <c r="A2489" s="11">
        <v>2488.0</v>
      </c>
      <c r="B2489" s="24" t="s">
        <v>7000</v>
      </c>
      <c r="C2489" s="24" t="s">
        <v>7000</v>
      </c>
      <c r="D2489" s="24" t="s">
        <v>7000</v>
      </c>
      <c r="E2489" s="78"/>
      <c r="F2489" s="78"/>
      <c r="G2489" s="78"/>
      <c r="H2489" s="23" t="s">
        <v>4672</v>
      </c>
      <c r="I2489" s="23" t="s">
        <v>30</v>
      </c>
      <c r="J2489" s="44"/>
      <c r="K2489" s="24" t="s">
        <v>45</v>
      </c>
      <c r="L2489" s="44"/>
      <c r="M2489" s="44"/>
      <c r="N2489" s="45" t="s">
        <v>32</v>
      </c>
      <c r="O2489" s="23" t="s">
        <v>5123</v>
      </c>
      <c r="P2489" s="46" t="s">
        <v>53</v>
      </c>
      <c r="Q2489" s="24" t="s">
        <v>54</v>
      </c>
      <c r="R2489" s="24" t="s">
        <v>35</v>
      </c>
      <c r="S2489" s="24" t="s">
        <v>36</v>
      </c>
      <c r="T2489" s="47">
        <v>40210.0</v>
      </c>
      <c r="U2489" s="24" t="s">
        <v>37</v>
      </c>
      <c r="V2489" s="24" t="s">
        <v>1618</v>
      </c>
      <c r="W2489" s="46" t="s">
        <v>36</v>
      </c>
      <c r="X2489" s="46" t="s">
        <v>7001</v>
      </c>
      <c r="Y2489" s="64">
        <v>40268.0</v>
      </c>
      <c r="Z2489" s="51" t="s">
        <v>6998</v>
      </c>
      <c r="AA2489" s="48" t="s">
        <v>6999</v>
      </c>
      <c r="AB2489" s="17" t="str">
        <f>VLOOKUP(Z2489,Gacetas!A:C,3,FALSE())</f>
        <v>https://drive.google.com/file/d/1HWJ8dQEICB-apYpjUjpyfP6P--Q4z1p8/view?usp=sharing</v>
      </c>
    </row>
    <row r="2490">
      <c r="A2490" s="11">
        <v>2489.0</v>
      </c>
      <c r="B2490" s="24" t="s">
        <v>6508</v>
      </c>
      <c r="C2490" s="24" t="s">
        <v>1547</v>
      </c>
      <c r="D2490" s="24" t="s">
        <v>6508</v>
      </c>
      <c r="E2490" s="78"/>
      <c r="F2490" s="78"/>
      <c r="G2490" s="78"/>
      <c r="H2490" s="23" t="s">
        <v>4672</v>
      </c>
      <c r="I2490" s="23" t="s">
        <v>30</v>
      </c>
      <c r="J2490" s="44"/>
      <c r="K2490" s="24" t="s">
        <v>145</v>
      </c>
      <c r="L2490" s="44"/>
      <c r="M2490" s="44"/>
      <c r="N2490" s="45" t="s">
        <v>32</v>
      </c>
      <c r="O2490" s="23" t="s">
        <v>7002</v>
      </c>
      <c r="P2490" s="46" t="s">
        <v>53</v>
      </c>
      <c r="Q2490" s="24" t="s">
        <v>54</v>
      </c>
      <c r="R2490" s="24" t="s">
        <v>35</v>
      </c>
      <c r="S2490" s="24" t="s">
        <v>36</v>
      </c>
      <c r="T2490" s="47">
        <v>40210.0</v>
      </c>
      <c r="U2490" s="24" t="s">
        <v>37</v>
      </c>
      <c r="V2490" s="24" t="s">
        <v>1618</v>
      </c>
      <c r="W2490" s="46" t="s">
        <v>36</v>
      </c>
      <c r="X2490" s="46" t="s">
        <v>7003</v>
      </c>
      <c r="Y2490" s="64">
        <v>40268.0</v>
      </c>
      <c r="Z2490" s="51" t="s">
        <v>6998</v>
      </c>
      <c r="AA2490" s="48" t="s">
        <v>6999</v>
      </c>
      <c r="AB2490" s="17" t="str">
        <f>VLOOKUP(Z2490,Gacetas!A:C,3,FALSE())</f>
        <v>https://drive.google.com/file/d/1HWJ8dQEICB-apYpjUjpyfP6P--Q4z1p8/view?usp=sharing</v>
      </c>
    </row>
    <row r="2491">
      <c r="A2491" s="11">
        <v>2490.0</v>
      </c>
      <c r="B2491" s="24" t="s">
        <v>7004</v>
      </c>
      <c r="C2491" s="24" t="s">
        <v>7004</v>
      </c>
      <c r="D2491" s="24" t="s">
        <v>7004</v>
      </c>
      <c r="E2491" s="78"/>
      <c r="F2491" s="78"/>
      <c r="G2491" s="78"/>
      <c r="H2491" s="23" t="s">
        <v>6005</v>
      </c>
      <c r="I2491" s="23" t="s">
        <v>30</v>
      </c>
      <c r="J2491" s="44"/>
      <c r="K2491" s="24" t="s">
        <v>45</v>
      </c>
      <c r="L2491" s="44"/>
      <c r="M2491" s="44"/>
      <c r="N2491" s="45"/>
      <c r="O2491" s="38"/>
      <c r="P2491" s="91"/>
      <c r="Q2491" s="24" t="s">
        <v>54</v>
      </c>
      <c r="R2491" s="24" t="s">
        <v>909</v>
      </c>
      <c r="S2491" s="23" t="s">
        <v>7005</v>
      </c>
      <c r="T2491" s="47">
        <v>40210.0</v>
      </c>
      <c r="U2491" s="24" t="s">
        <v>37</v>
      </c>
      <c r="V2491" s="24" t="s">
        <v>1618</v>
      </c>
      <c r="W2491" s="46" t="s">
        <v>36</v>
      </c>
      <c r="X2491" s="46" t="s">
        <v>7006</v>
      </c>
      <c r="Y2491" s="64">
        <v>40268.0</v>
      </c>
      <c r="Z2491" s="51" t="s">
        <v>6998</v>
      </c>
      <c r="AA2491" s="48" t="s">
        <v>6999</v>
      </c>
      <c r="AB2491" s="17" t="str">
        <f>VLOOKUP(Z2491,Gacetas!A:C,3,FALSE())</f>
        <v>https://drive.google.com/file/d/1HWJ8dQEICB-apYpjUjpyfP6P--Q4z1p8/view?usp=sharing</v>
      </c>
    </row>
    <row r="2492">
      <c r="A2492" s="11">
        <v>2491.0</v>
      </c>
      <c r="B2492" s="24" t="s">
        <v>766</v>
      </c>
      <c r="C2492" s="24" t="s">
        <v>766</v>
      </c>
      <c r="D2492" s="24" t="s">
        <v>766</v>
      </c>
      <c r="E2492" s="78"/>
      <c r="F2492" s="78"/>
      <c r="G2492" s="78"/>
      <c r="H2492" s="23" t="s">
        <v>4672</v>
      </c>
      <c r="I2492" s="23" t="s">
        <v>30</v>
      </c>
      <c r="J2492" s="44"/>
      <c r="K2492" s="24" t="s">
        <v>84</v>
      </c>
      <c r="L2492" s="44"/>
      <c r="M2492" s="44"/>
      <c r="N2492" s="45" t="s">
        <v>32</v>
      </c>
      <c r="O2492" s="23" t="s">
        <v>5123</v>
      </c>
      <c r="P2492" s="46" t="s">
        <v>53</v>
      </c>
      <c r="Q2492" s="24" t="s">
        <v>54</v>
      </c>
      <c r="R2492" s="24" t="s">
        <v>35</v>
      </c>
      <c r="S2492" s="24" t="s">
        <v>36</v>
      </c>
      <c r="T2492" s="47">
        <v>40210.0</v>
      </c>
      <c r="U2492" s="24" t="s">
        <v>37</v>
      </c>
      <c r="V2492" s="24" t="s">
        <v>1618</v>
      </c>
      <c r="W2492" s="46" t="s">
        <v>36</v>
      </c>
      <c r="X2492" s="46" t="s">
        <v>7007</v>
      </c>
      <c r="Y2492" s="64">
        <v>40268.0</v>
      </c>
      <c r="Z2492" s="51" t="s">
        <v>6998</v>
      </c>
      <c r="AA2492" s="48" t="s">
        <v>6999</v>
      </c>
      <c r="AB2492" s="17" t="str">
        <f>VLOOKUP(Z2492,Gacetas!A:C,3,FALSE())</f>
        <v>https://drive.google.com/file/d/1HWJ8dQEICB-apYpjUjpyfP6P--Q4z1p8/view?usp=sharing</v>
      </c>
    </row>
    <row r="2493">
      <c r="A2493" s="11">
        <v>2492.0</v>
      </c>
      <c r="B2493" s="24" t="s">
        <v>2917</v>
      </c>
      <c r="C2493" s="24" t="s">
        <v>2917</v>
      </c>
      <c r="D2493" s="24" t="s">
        <v>2917</v>
      </c>
      <c r="E2493" s="78"/>
      <c r="F2493" s="78"/>
      <c r="G2493" s="78"/>
      <c r="H2493" s="23" t="s">
        <v>29</v>
      </c>
      <c r="I2493" s="23" t="s">
        <v>30</v>
      </c>
      <c r="J2493" s="44"/>
      <c r="K2493" s="24" t="s">
        <v>125</v>
      </c>
      <c r="L2493" s="44"/>
      <c r="M2493" s="44"/>
      <c r="N2493" s="45" t="s">
        <v>32</v>
      </c>
      <c r="O2493" s="23" t="s">
        <v>5123</v>
      </c>
      <c r="P2493" s="46" t="s">
        <v>53</v>
      </c>
      <c r="Q2493" s="24" t="s">
        <v>34</v>
      </c>
      <c r="R2493" s="24" t="s">
        <v>35</v>
      </c>
      <c r="S2493" s="24" t="s">
        <v>36</v>
      </c>
      <c r="T2493" s="47">
        <v>40210.0</v>
      </c>
      <c r="U2493" s="24" t="s">
        <v>37</v>
      </c>
      <c r="V2493" s="24" t="s">
        <v>1618</v>
      </c>
      <c r="W2493" s="46" t="s">
        <v>36</v>
      </c>
      <c r="X2493" s="46" t="s">
        <v>7008</v>
      </c>
      <c r="Y2493" s="64">
        <v>40268.0</v>
      </c>
      <c r="Z2493" s="51" t="s">
        <v>6998</v>
      </c>
      <c r="AA2493" s="48" t="s">
        <v>6999</v>
      </c>
      <c r="AB2493" s="17" t="str">
        <f>VLOOKUP(Z2493,Gacetas!A:C,3,FALSE())</f>
        <v>https://drive.google.com/file/d/1HWJ8dQEICB-apYpjUjpyfP6P--Q4z1p8/view?usp=sharing</v>
      </c>
    </row>
    <row r="2494">
      <c r="A2494" s="11">
        <v>2493.0</v>
      </c>
      <c r="B2494" s="24" t="s">
        <v>7009</v>
      </c>
      <c r="C2494" s="24" t="s">
        <v>1541</v>
      </c>
      <c r="D2494" s="24" t="s">
        <v>7009</v>
      </c>
      <c r="E2494" s="78"/>
      <c r="F2494" s="78"/>
      <c r="G2494" s="78"/>
      <c r="H2494" s="23" t="s">
        <v>4413</v>
      </c>
      <c r="I2494" s="23" t="s">
        <v>30</v>
      </c>
      <c r="J2494" s="44"/>
      <c r="K2494" s="24" t="s">
        <v>84</v>
      </c>
      <c r="L2494" s="44"/>
      <c r="M2494" s="44"/>
      <c r="N2494" s="45" t="s">
        <v>32</v>
      </c>
      <c r="O2494" s="23" t="s">
        <v>5123</v>
      </c>
      <c r="P2494" s="46" t="s">
        <v>53</v>
      </c>
      <c r="Q2494" s="24" t="s">
        <v>54</v>
      </c>
      <c r="R2494" s="24" t="s">
        <v>35</v>
      </c>
      <c r="S2494" s="24" t="s">
        <v>36</v>
      </c>
      <c r="T2494" s="47">
        <v>40211.0</v>
      </c>
      <c r="U2494" s="24" t="s">
        <v>37</v>
      </c>
      <c r="V2494" s="24" t="s">
        <v>1618</v>
      </c>
      <c r="W2494" s="46" t="s">
        <v>36</v>
      </c>
      <c r="X2494" s="46" t="s">
        <v>7010</v>
      </c>
      <c r="Y2494" s="64">
        <v>40268.0</v>
      </c>
      <c r="Z2494" s="51" t="s">
        <v>6998</v>
      </c>
      <c r="AA2494" s="48" t="s">
        <v>6999</v>
      </c>
      <c r="AB2494" s="17" t="str">
        <f>VLOOKUP(Z2494,Gacetas!A:C,3,FALSE())</f>
        <v>https://drive.google.com/file/d/1HWJ8dQEICB-apYpjUjpyfP6P--Q4z1p8/view?usp=sharing</v>
      </c>
    </row>
    <row r="2495">
      <c r="A2495" s="11">
        <v>2494.0</v>
      </c>
      <c r="B2495" s="24" t="s">
        <v>1574</v>
      </c>
      <c r="C2495" s="24" t="s">
        <v>1574</v>
      </c>
      <c r="D2495" s="24" t="s">
        <v>1574</v>
      </c>
      <c r="E2495" s="78"/>
      <c r="F2495" s="78"/>
      <c r="G2495" s="78"/>
      <c r="H2495" s="23" t="s">
        <v>4672</v>
      </c>
      <c r="I2495" s="23" t="s">
        <v>30</v>
      </c>
      <c r="J2495" s="44"/>
      <c r="K2495" s="24" t="s">
        <v>45</v>
      </c>
      <c r="L2495" s="44"/>
      <c r="M2495" s="44"/>
      <c r="N2495" s="45" t="s">
        <v>32</v>
      </c>
      <c r="O2495" s="23" t="s">
        <v>5123</v>
      </c>
      <c r="P2495" s="46" t="s">
        <v>53</v>
      </c>
      <c r="Q2495" s="24" t="s">
        <v>54</v>
      </c>
      <c r="R2495" s="24" t="s">
        <v>35</v>
      </c>
      <c r="S2495" s="24" t="s">
        <v>36</v>
      </c>
      <c r="T2495" s="47">
        <v>40213.0</v>
      </c>
      <c r="U2495" s="24" t="s">
        <v>37</v>
      </c>
      <c r="V2495" s="24" t="s">
        <v>1618</v>
      </c>
      <c r="W2495" s="46" t="s">
        <v>36</v>
      </c>
      <c r="X2495" s="46" t="s">
        <v>7011</v>
      </c>
      <c r="Y2495" s="64">
        <v>40268.0</v>
      </c>
      <c r="Z2495" s="51" t="s">
        <v>6998</v>
      </c>
      <c r="AA2495" s="48" t="s">
        <v>6999</v>
      </c>
      <c r="AB2495" s="17" t="str">
        <f>VLOOKUP(Z2495,Gacetas!A:C,3,FALSE())</f>
        <v>https://drive.google.com/file/d/1HWJ8dQEICB-apYpjUjpyfP6P--Q4z1p8/view?usp=sharing</v>
      </c>
    </row>
    <row r="2496">
      <c r="A2496" s="11">
        <v>2495.0</v>
      </c>
      <c r="B2496" s="24" t="s">
        <v>7012</v>
      </c>
      <c r="C2496" s="24" t="s">
        <v>1526</v>
      </c>
      <c r="D2496" s="24" t="s">
        <v>7012</v>
      </c>
      <c r="E2496" s="78"/>
      <c r="F2496" s="78"/>
      <c r="G2496" s="78"/>
      <c r="H2496" s="23" t="s">
        <v>4672</v>
      </c>
      <c r="I2496" s="23" t="s">
        <v>30</v>
      </c>
      <c r="J2496" s="44"/>
      <c r="K2496" s="24" t="s">
        <v>3110</v>
      </c>
      <c r="L2496" s="44"/>
      <c r="M2496" s="44"/>
      <c r="N2496" s="45" t="s">
        <v>32</v>
      </c>
      <c r="O2496" s="23" t="s">
        <v>5123</v>
      </c>
      <c r="P2496" s="46" t="s">
        <v>53</v>
      </c>
      <c r="Q2496" s="24" t="s">
        <v>54</v>
      </c>
      <c r="R2496" s="24" t="s">
        <v>35</v>
      </c>
      <c r="S2496" s="24" t="s">
        <v>36</v>
      </c>
      <c r="T2496" s="47">
        <v>40226.0</v>
      </c>
      <c r="U2496" s="24" t="s">
        <v>37</v>
      </c>
      <c r="V2496" s="24" t="s">
        <v>1618</v>
      </c>
      <c r="W2496" s="46" t="s">
        <v>36</v>
      </c>
      <c r="X2496" s="46" t="s">
        <v>7013</v>
      </c>
      <c r="Y2496" s="64">
        <v>40281.0</v>
      </c>
      <c r="Z2496" s="51" t="s">
        <v>7014</v>
      </c>
      <c r="AA2496" s="48" t="s">
        <v>7015</v>
      </c>
      <c r="AB2496" s="17" t="str">
        <f>VLOOKUP(Z2496,Gacetas!A:C,3,FALSE())</f>
        <v>https://drive.google.com/file/d/1T_hr160vJAIDcK6s1ZhTp87SvZCst1gL/view?usp=sharing</v>
      </c>
    </row>
    <row r="2497">
      <c r="A2497" s="11">
        <v>2496.0</v>
      </c>
      <c r="B2497" s="24" t="s">
        <v>5483</v>
      </c>
      <c r="C2497" s="24" t="s">
        <v>4270</v>
      </c>
      <c r="D2497" s="24" t="s">
        <v>5483</v>
      </c>
      <c r="E2497" s="78"/>
      <c r="F2497" s="78"/>
      <c r="G2497" s="78"/>
      <c r="H2497" s="23" t="s">
        <v>4074</v>
      </c>
      <c r="I2497" s="23" t="s">
        <v>30</v>
      </c>
      <c r="J2497" s="44"/>
      <c r="K2497" s="24" t="s">
        <v>45</v>
      </c>
      <c r="L2497" s="44"/>
      <c r="M2497" s="44"/>
      <c r="N2497" s="45" t="s">
        <v>32</v>
      </c>
      <c r="O2497" s="23" t="s">
        <v>5123</v>
      </c>
      <c r="P2497" s="46" t="s">
        <v>53</v>
      </c>
      <c r="Q2497" s="24" t="s">
        <v>54</v>
      </c>
      <c r="R2497" s="24" t="s">
        <v>35</v>
      </c>
      <c r="S2497" s="24" t="s">
        <v>36</v>
      </c>
      <c r="T2497" s="47">
        <v>40226.0</v>
      </c>
      <c r="U2497" s="24" t="s">
        <v>37</v>
      </c>
      <c r="V2497" s="24" t="s">
        <v>1618</v>
      </c>
      <c r="W2497" s="46" t="s">
        <v>36</v>
      </c>
      <c r="X2497" s="46" t="s">
        <v>7016</v>
      </c>
      <c r="Y2497" s="64">
        <v>40281.0</v>
      </c>
      <c r="Z2497" s="51" t="s">
        <v>7014</v>
      </c>
      <c r="AA2497" s="48" t="s">
        <v>7015</v>
      </c>
      <c r="AB2497" s="17" t="str">
        <f>VLOOKUP(Z2497,Gacetas!A:C,3,FALSE())</f>
        <v>https://drive.google.com/file/d/1T_hr160vJAIDcK6s1ZhTp87SvZCst1gL/view?usp=sharing</v>
      </c>
    </row>
    <row r="2498">
      <c r="A2498" s="11">
        <v>2497.0</v>
      </c>
      <c r="B2498" s="24" t="s">
        <v>7017</v>
      </c>
      <c r="C2498" s="24" t="s">
        <v>1577</v>
      </c>
      <c r="D2498" s="24" t="s">
        <v>7017</v>
      </c>
      <c r="E2498" s="78"/>
      <c r="F2498" s="78"/>
      <c r="G2498" s="78"/>
      <c r="H2498" s="23" t="s">
        <v>4074</v>
      </c>
      <c r="I2498" s="23" t="s">
        <v>30</v>
      </c>
      <c r="J2498" s="44"/>
      <c r="K2498" s="24" t="s">
        <v>45</v>
      </c>
      <c r="L2498" s="44"/>
      <c r="M2498" s="44"/>
      <c r="N2498" s="45" t="s">
        <v>32</v>
      </c>
      <c r="O2498" s="23" t="s">
        <v>5123</v>
      </c>
      <c r="P2498" s="46" t="s">
        <v>53</v>
      </c>
      <c r="Q2498" s="24" t="s">
        <v>54</v>
      </c>
      <c r="R2498" s="24" t="s">
        <v>35</v>
      </c>
      <c r="S2498" s="24" t="s">
        <v>36</v>
      </c>
      <c r="T2498" s="47">
        <v>40226.0</v>
      </c>
      <c r="U2498" s="24" t="s">
        <v>37</v>
      </c>
      <c r="V2498" s="24" t="s">
        <v>1618</v>
      </c>
      <c r="W2498" s="46" t="s">
        <v>36</v>
      </c>
      <c r="X2498" s="46" t="s">
        <v>7018</v>
      </c>
      <c r="Y2498" s="64">
        <v>40281.0</v>
      </c>
      <c r="Z2498" s="51" t="s">
        <v>7014</v>
      </c>
      <c r="AA2498" s="48" t="s">
        <v>7015</v>
      </c>
      <c r="AB2498" s="17" t="str">
        <f>VLOOKUP(Z2498,Gacetas!A:C,3,FALSE())</f>
        <v>https://drive.google.com/file/d/1T_hr160vJAIDcK6s1ZhTp87SvZCst1gL/view?usp=sharing</v>
      </c>
    </row>
    <row r="2499">
      <c r="A2499" s="11">
        <v>2498.0</v>
      </c>
      <c r="B2499" s="24" t="s">
        <v>4201</v>
      </c>
      <c r="C2499" s="14" t="s">
        <v>4201</v>
      </c>
      <c r="D2499" s="24" t="s">
        <v>4201</v>
      </c>
      <c r="E2499" s="78"/>
      <c r="F2499" s="78"/>
      <c r="G2499" s="78"/>
      <c r="H2499" s="23" t="s">
        <v>4672</v>
      </c>
      <c r="I2499" s="23" t="s">
        <v>30</v>
      </c>
      <c r="J2499" s="44"/>
      <c r="K2499" s="24" t="s">
        <v>107</v>
      </c>
      <c r="L2499" s="44"/>
      <c r="M2499" s="44"/>
      <c r="N2499" s="45" t="s">
        <v>32</v>
      </c>
      <c r="O2499" s="23" t="s">
        <v>5123</v>
      </c>
      <c r="P2499" s="46" t="s">
        <v>53</v>
      </c>
      <c r="Q2499" s="24" t="s">
        <v>34</v>
      </c>
      <c r="R2499" s="24" t="s">
        <v>35</v>
      </c>
      <c r="S2499" s="24" t="s">
        <v>36</v>
      </c>
      <c r="T2499" s="47">
        <v>40226.0</v>
      </c>
      <c r="U2499" s="24" t="s">
        <v>37</v>
      </c>
      <c r="V2499" s="24" t="s">
        <v>1618</v>
      </c>
      <c r="W2499" s="46" t="s">
        <v>36</v>
      </c>
      <c r="X2499" s="46" t="s">
        <v>7019</v>
      </c>
      <c r="Y2499" s="64">
        <v>40281.0</v>
      </c>
      <c r="Z2499" s="51" t="s">
        <v>7014</v>
      </c>
      <c r="AA2499" s="48" t="s">
        <v>7015</v>
      </c>
      <c r="AB2499" s="17" t="str">
        <f>VLOOKUP(Z2499,Gacetas!A:C,3,FALSE())</f>
        <v>https://drive.google.com/file/d/1T_hr160vJAIDcK6s1ZhTp87SvZCst1gL/view?usp=sharing</v>
      </c>
    </row>
    <row r="2500">
      <c r="A2500" s="11">
        <v>2499.0</v>
      </c>
      <c r="B2500" s="24" t="s">
        <v>7020</v>
      </c>
      <c r="C2500" s="24" t="s">
        <v>2998</v>
      </c>
      <c r="D2500" s="24" t="s">
        <v>7020</v>
      </c>
      <c r="E2500" s="78"/>
      <c r="F2500" s="78"/>
      <c r="G2500" s="78"/>
      <c r="H2500" s="23" t="s">
        <v>4672</v>
      </c>
      <c r="I2500" s="23" t="s">
        <v>30</v>
      </c>
      <c r="J2500" s="44"/>
      <c r="K2500" s="24" t="s">
        <v>145</v>
      </c>
      <c r="L2500" s="44"/>
      <c r="M2500" s="44"/>
      <c r="N2500" s="45" t="s">
        <v>32</v>
      </c>
      <c r="O2500" s="23" t="s">
        <v>5123</v>
      </c>
      <c r="P2500" s="46" t="s">
        <v>53</v>
      </c>
      <c r="Q2500" s="24" t="s">
        <v>54</v>
      </c>
      <c r="R2500" s="24" t="s">
        <v>35</v>
      </c>
      <c r="S2500" s="24" t="s">
        <v>36</v>
      </c>
      <c r="T2500" s="47">
        <v>40227.0</v>
      </c>
      <c r="U2500" s="24" t="s">
        <v>37</v>
      </c>
      <c r="V2500" s="24" t="s">
        <v>1618</v>
      </c>
      <c r="W2500" s="46" t="s">
        <v>36</v>
      </c>
      <c r="X2500" s="46" t="s">
        <v>7021</v>
      </c>
      <c r="Y2500" s="64">
        <v>40281.0</v>
      </c>
      <c r="Z2500" s="51" t="s">
        <v>7014</v>
      </c>
      <c r="AA2500" s="48" t="s">
        <v>7015</v>
      </c>
      <c r="AB2500" s="17" t="str">
        <f>VLOOKUP(Z2500,Gacetas!A:C,3,FALSE())</f>
        <v>https://drive.google.com/file/d/1T_hr160vJAIDcK6s1ZhTp87SvZCst1gL/view?usp=sharing</v>
      </c>
    </row>
    <row r="2501">
      <c r="A2501" s="11">
        <v>2500.0</v>
      </c>
      <c r="B2501" s="24" t="s">
        <v>7020</v>
      </c>
      <c r="C2501" s="24" t="s">
        <v>2998</v>
      </c>
      <c r="D2501" s="24" t="s">
        <v>7020</v>
      </c>
      <c r="E2501" s="78"/>
      <c r="F2501" s="78"/>
      <c r="G2501" s="78"/>
      <c r="H2501" s="23" t="s">
        <v>4672</v>
      </c>
      <c r="I2501" s="23" t="s">
        <v>30</v>
      </c>
      <c r="J2501" s="44"/>
      <c r="K2501" s="24" t="s">
        <v>235</v>
      </c>
      <c r="L2501" s="44"/>
      <c r="M2501" s="44"/>
      <c r="N2501" s="45" t="s">
        <v>32</v>
      </c>
      <c r="O2501" s="23" t="s">
        <v>5123</v>
      </c>
      <c r="P2501" s="46" t="s">
        <v>53</v>
      </c>
      <c r="Q2501" s="24" t="s">
        <v>34</v>
      </c>
      <c r="R2501" s="24" t="s">
        <v>35</v>
      </c>
      <c r="S2501" s="24" t="s">
        <v>36</v>
      </c>
      <c r="T2501" s="47">
        <v>40227.0</v>
      </c>
      <c r="U2501" s="24" t="s">
        <v>37</v>
      </c>
      <c r="V2501" s="24" t="s">
        <v>1618</v>
      </c>
      <c r="W2501" s="46" t="s">
        <v>36</v>
      </c>
      <c r="X2501" s="46" t="s">
        <v>7022</v>
      </c>
      <c r="Y2501" s="64">
        <v>40281.0</v>
      </c>
      <c r="Z2501" s="51" t="s">
        <v>7014</v>
      </c>
      <c r="AA2501" s="48" t="s">
        <v>7015</v>
      </c>
      <c r="AB2501" s="17" t="str">
        <f>VLOOKUP(Z2501,Gacetas!A:C,3,FALSE())</f>
        <v>https://drive.google.com/file/d/1T_hr160vJAIDcK6s1ZhTp87SvZCst1gL/view?usp=sharing</v>
      </c>
    </row>
    <row r="2502">
      <c r="A2502" s="11">
        <v>2501.0</v>
      </c>
      <c r="B2502" s="24" t="s">
        <v>6528</v>
      </c>
      <c r="C2502" s="24" t="s">
        <v>6528</v>
      </c>
      <c r="D2502" s="24" t="s">
        <v>6528</v>
      </c>
      <c r="E2502" s="78"/>
      <c r="F2502" s="78"/>
      <c r="G2502" s="78"/>
      <c r="H2502" s="23" t="s">
        <v>4672</v>
      </c>
      <c r="I2502" s="23" t="s">
        <v>30</v>
      </c>
      <c r="J2502" s="44"/>
      <c r="K2502" s="24" t="s">
        <v>145</v>
      </c>
      <c r="L2502" s="44"/>
      <c r="M2502" s="44"/>
      <c r="N2502" s="45" t="s">
        <v>32</v>
      </c>
      <c r="O2502" s="23" t="s">
        <v>5123</v>
      </c>
      <c r="P2502" s="46" t="s">
        <v>53</v>
      </c>
      <c r="Q2502" s="24" t="s">
        <v>34</v>
      </c>
      <c r="R2502" s="24" t="s">
        <v>35</v>
      </c>
      <c r="S2502" s="24" t="s">
        <v>36</v>
      </c>
      <c r="T2502" s="47">
        <v>40227.0</v>
      </c>
      <c r="U2502" s="24" t="s">
        <v>37</v>
      </c>
      <c r="V2502" s="24" t="s">
        <v>1618</v>
      </c>
      <c r="W2502" s="46" t="s">
        <v>36</v>
      </c>
      <c r="X2502" s="46" t="s">
        <v>7023</v>
      </c>
      <c r="Y2502" s="64">
        <v>40281.0</v>
      </c>
      <c r="Z2502" s="51" t="s">
        <v>7014</v>
      </c>
      <c r="AA2502" s="48" t="s">
        <v>7015</v>
      </c>
      <c r="AB2502" s="17" t="str">
        <f>VLOOKUP(Z2502,Gacetas!A:C,3,FALSE())</f>
        <v>https://drive.google.com/file/d/1T_hr160vJAIDcK6s1ZhTp87SvZCst1gL/view?usp=sharing</v>
      </c>
    </row>
    <row r="2503">
      <c r="A2503" s="11">
        <v>2502.0</v>
      </c>
      <c r="B2503" s="24" t="s">
        <v>3238</v>
      </c>
      <c r="C2503" s="24" t="s">
        <v>3238</v>
      </c>
      <c r="D2503" s="24" t="s">
        <v>3238</v>
      </c>
      <c r="E2503" s="78"/>
      <c r="F2503" s="78"/>
      <c r="G2503" s="78"/>
      <c r="H2503" s="23" t="s">
        <v>4672</v>
      </c>
      <c r="I2503" s="23" t="s">
        <v>30</v>
      </c>
      <c r="J2503" s="44"/>
      <c r="K2503" s="24" t="s">
        <v>107</v>
      </c>
      <c r="L2503" s="44"/>
      <c r="M2503" s="44"/>
      <c r="N2503" s="45" t="s">
        <v>32</v>
      </c>
      <c r="O2503" s="23" t="s">
        <v>7024</v>
      </c>
      <c r="P2503" s="46" t="s">
        <v>53</v>
      </c>
      <c r="Q2503" s="24" t="s">
        <v>34</v>
      </c>
      <c r="R2503" s="24" t="s">
        <v>35</v>
      </c>
      <c r="S2503" s="24" t="s">
        <v>36</v>
      </c>
      <c r="T2503" s="47">
        <v>40228.0</v>
      </c>
      <c r="U2503" s="24" t="s">
        <v>37</v>
      </c>
      <c r="V2503" s="24" t="s">
        <v>1618</v>
      </c>
      <c r="W2503" s="46" t="s">
        <v>36</v>
      </c>
      <c r="X2503" s="46" t="s">
        <v>7025</v>
      </c>
      <c r="Y2503" s="64">
        <v>40281.0</v>
      </c>
      <c r="Z2503" s="51" t="s">
        <v>7014</v>
      </c>
      <c r="AA2503" s="48" t="s">
        <v>7015</v>
      </c>
      <c r="AB2503" s="17" t="str">
        <f>VLOOKUP(Z2503,Gacetas!A:C,3,FALSE())</f>
        <v>https://drive.google.com/file/d/1T_hr160vJAIDcK6s1ZhTp87SvZCst1gL/view?usp=sharing</v>
      </c>
    </row>
    <row r="2504">
      <c r="A2504" s="11">
        <v>2503.0</v>
      </c>
      <c r="B2504" s="24" t="s">
        <v>7026</v>
      </c>
      <c r="C2504" s="24" t="s">
        <v>1673</v>
      </c>
      <c r="D2504" s="24" t="s">
        <v>7026</v>
      </c>
      <c r="E2504" s="78"/>
      <c r="F2504" s="78"/>
      <c r="G2504" s="78"/>
      <c r="H2504" s="23" t="s">
        <v>4672</v>
      </c>
      <c r="I2504" s="23" t="s">
        <v>30</v>
      </c>
      <c r="J2504" s="44"/>
      <c r="K2504" s="24" t="s">
        <v>292</v>
      </c>
      <c r="L2504" s="44"/>
      <c r="M2504" s="44"/>
      <c r="N2504" s="45" t="s">
        <v>32</v>
      </c>
      <c r="O2504" s="23" t="s">
        <v>5123</v>
      </c>
      <c r="P2504" s="46" t="s">
        <v>53</v>
      </c>
      <c r="Q2504" s="24" t="s">
        <v>54</v>
      </c>
      <c r="R2504" s="24" t="s">
        <v>35</v>
      </c>
      <c r="S2504" s="24" t="s">
        <v>36</v>
      </c>
      <c r="T2504" s="47">
        <v>40235.0</v>
      </c>
      <c r="U2504" s="24" t="s">
        <v>37</v>
      </c>
      <c r="V2504" s="24" t="s">
        <v>1618</v>
      </c>
      <c r="W2504" s="46" t="s">
        <v>36</v>
      </c>
      <c r="X2504" s="46" t="s">
        <v>7027</v>
      </c>
      <c r="Y2504" s="64">
        <v>40281.0</v>
      </c>
      <c r="Z2504" s="51" t="s">
        <v>7014</v>
      </c>
      <c r="AA2504" s="48" t="s">
        <v>7015</v>
      </c>
      <c r="AB2504" s="17" t="str">
        <f>VLOOKUP(Z2504,Gacetas!A:C,3,FALSE())</f>
        <v>https://drive.google.com/file/d/1T_hr160vJAIDcK6s1ZhTp87SvZCst1gL/view?usp=sharing</v>
      </c>
    </row>
    <row r="2505">
      <c r="A2505" s="11">
        <v>2504.0</v>
      </c>
      <c r="B2505" s="23" t="s">
        <v>7028</v>
      </c>
      <c r="C2505" s="23" t="s">
        <v>2546</v>
      </c>
      <c r="D2505" s="23" t="s">
        <v>7028</v>
      </c>
      <c r="E2505" s="78"/>
      <c r="F2505" s="78"/>
      <c r="G2505" s="78"/>
      <c r="H2505" s="23" t="s">
        <v>29</v>
      </c>
      <c r="I2505" s="23" t="s">
        <v>30</v>
      </c>
      <c r="J2505" s="44"/>
      <c r="K2505" s="24" t="s">
        <v>261</v>
      </c>
      <c r="L2505" s="44"/>
      <c r="M2505" s="44"/>
      <c r="N2505" s="45" t="s">
        <v>32</v>
      </c>
      <c r="O2505" s="23" t="s">
        <v>3160</v>
      </c>
      <c r="P2505" s="46" t="s">
        <v>53</v>
      </c>
      <c r="Q2505" s="24" t="s">
        <v>34</v>
      </c>
      <c r="R2505" s="24" t="s">
        <v>35</v>
      </c>
      <c r="S2505" s="24" t="s">
        <v>36</v>
      </c>
      <c r="T2505" s="47">
        <v>40235.0</v>
      </c>
      <c r="U2505" s="24" t="s">
        <v>37</v>
      </c>
      <c r="V2505" s="24" t="s">
        <v>1618</v>
      </c>
      <c r="W2505" s="46" t="s">
        <v>36</v>
      </c>
      <c r="X2505" s="46" t="s">
        <v>7029</v>
      </c>
      <c r="Y2505" s="64">
        <v>40281.0</v>
      </c>
      <c r="Z2505" s="51" t="s">
        <v>7014</v>
      </c>
      <c r="AA2505" s="48" t="s">
        <v>7015</v>
      </c>
      <c r="AB2505" s="17" t="str">
        <f>VLOOKUP(Z2505,Gacetas!A:C,3,FALSE())</f>
        <v>https://drive.google.com/file/d/1T_hr160vJAIDcK6s1ZhTp87SvZCst1gL/view?usp=sharing</v>
      </c>
    </row>
    <row r="2506">
      <c r="A2506" s="11">
        <v>2505.0</v>
      </c>
      <c r="B2506" s="24" t="s">
        <v>5953</v>
      </c>
      <c r="C2506" s="24" t="s">
        <v>5953</v>
      </c>
      <c r="D2506" s="24" t="s">
        <v>5953</v>
      </c>
      <c r="E2506" s="78"/>
      <c r="F2506" s="78"/>
      <c r="G2506" s="78"/>
      <c r="H2506" s="23" t="s">
        <v>4672</v>
      </c>
      <c r="I2506" s="23" t="s">
        <v>30</v>
      </c>
      <c r="J2506" s="44"/>
      <c r="K2506" s="24" t="s">
        <v>145</v>
      </c>
      <c r="L2506" s="44"/>
      <c r="M2506" s="44"/>
      <c r="N2506" s="45" t="s">
        <v>32</v>
      </c>
      <c r="O2506" s="23" t="s">
        <v>5123</v>
      </c>
      <c r="P2506" s="46" t="s">
        <v>53</v>
      </c>
      <c r="Q2506" s="24" t="s">
        <v>54</v>
      </c>
      <c r="R2506" s="24" t="s">
        <v>35</v>
      </c>
      <c r="S2506" s="24" t="s">
        <v>36</v>
      </c>
      <c r="T2506" s="47">
        <v>40240.0</v>
      </c>
      <c r="U2506" s="24" t="s">
        <v>37</v>
      </c>
      <c r="V2506" s="24" t="s">
        <v>1618</v>
      </c>
      <c r="W2506" s="46" t="s">
        <v>36</v>
      </c>
      <c r="X2506" s="46" t="s">
        <v>7030</v>
      </c>
      <c r="Y2506" s="64">
        <v>40281.0</v>
      </c>
      <c r="Z2506" s="51" t="s">
        <v>7014</v>
      </c>
      <c r="AA2506" s="48" t="s">
        <v>7015</v>
      </c>
      <c r="AB2506" s="17" t="str">
        <f>VLOOKUP(Z2506,Gacetas!A:C,3,FALSE())</f>
        <v>https://drive.google.com/file/d/1T_hr160vJAIDcK6s1ZhTp87SvZCst1gL/view?usp=sharing</v>
      </c>
    </row>
    <row r="2507">
      <c r="A2507" s="11">
        <v>2506.0</v>
      </c>
      <c r="B2507" s="140" t="s">
        <v>5497</v>
      </c>
      <c r="C2507" s="24" t="s">
        <v>5497</v>
      </c>
      <c r="D2507" s="24" t="s">
        <v>5497</v>
      </c>
      <c r="E2507" s="78"/>
      <c r="F2507" s="78"/>
      <c r="G2507" s="78"/>
      <c r="H2507" s="23" t="s">
        <v>4672</v>
      </c>
      <c r="I2507" s="23" t="s">
        <v>30</v>
      </c>
      <c r="J2507" s="44"/>
      <c r="K2507" s="24" t="s">
        <v>45</v>
      </c>
      <c r="L2507" s="44"/>
      <c r="M2507" s="44"/>
      <c r="N2507" s="45" t="s">
        <v>32</v>
      </c>
      <c r="O2507" s="23" t="s">
        <v>5123</v>
      </c>
      <c r="P2507" s="46" t="s">
        <v>53</v>
      </c>
      <c r="Q2507" s="24" t="s">
        <v>54</v>
      </c>
      <c r="R2507" s="24" t="s">
        <v>35</v>
      </c>
      <c r="S2507" s="24" t="s">
        <v>36</v>
      </c>
      <c r="T2507" s="47">
        <v>40245.0</v>
      </c>
      <c r="U2507" s="24" t="s">
        <v>37</v>
      </c>
      <c r="V2507" s="24" t="s">
        <v>1618</v>
      </c>
      <c r="W2507" s="46" t="s">
        <v>36</v>
      </c>
      <c r="X2507" s="46" t="s">
        <v>7031</v>
      </c>
      <c r="Y2507" s="64">
        <v>40281.0</v>
      </c>
      <c r="Z2507" s="51" t="s">
        <v>7014</v>
      </c>
      <c r="AA2507" s="48" t="s">
        <v>7015</v>
      </c>
      <c r="AB2507" s="17" t="str">
        <f>VLOOKUP(Z2507,Gacetas!A:C,3,FALSE())</f>
        <v>https://drive.google.com/file/d/1T_hr160vJAIDcK6s1ZhTp87SvZCst1gL/view?usp=sharing</v>
      </c>
    </row>
    <row r="2508">
      <c r="A2508" s="11">
        <v>2507.0</v>
      </c>
      <c r="B2508" s="23" t="s">
        <v>4183</v>
      </c>
      <c r="C2508" s="23" t="s">
        <v>4184</v>
      </c>
      <c r="D2508" s="23" t="s">
        <v>4183</v>
      </c>
      <c r="E2508" s="78"/>
      <c r="F2508" s="78"/>
      <c r="G2508" s="78"/>
      <c r="H2508" s="23" t="s">
        <v>4074</v>
      </c>
      <c r="I2508" s="23" t="s">
        <v>30</v>
      </c>
      <c r="J2508" s="44"/>
      <c r="K2508" s="24" t="s">
        <v>107</v>
      </c>
      <c r="L2508" s="44"/>
      <c r="M2508" s="44"/>
      <c r="N2508" s="45" t="s">
        <v>32</v>
      </c>
      <c r="O2508" s="23" t="s">
        <v>5123</v>
      </c>
      <c r="P2508" s="46" t="s">
        <v>53</v>
      </c>
      <c r="Q2508" s="24" t="s">
        <v>54</v>
      </c>
      <c r="R2508" s="24" t="s">
        <v>35</v>
      </c>
      <c r="S2508" s="24" t="s">
        <v>36</v>
      </c>
      <c r="T2508" s="47">
        <v>40252.0</v>
      </c>
      <c r="U2508" s="24" t="s">
        <v>37</v>
      </c>
      <c r="V2508" s="24" t="s">
        <v>1618</v>
      </c>
      <c r="W2508" s="46" t="s">
        <v>36</v>
      </c>
      <c r="X2508" s="46" t="s">
        <v>7032</v>
      </c>
      <c r="Y2508" s="64">
        <v>40290.0</v>
      </c>
      <c r="Z2508" s="51" t="s">
        <v>7033</v>
      </c>
      <c r="AA2508" s="48" t="s">
        <v>7034</v>
      </c>
      <c r="AB2508" s="17" t="str">
        <f>VLOOKUP(Z2508,Gacetas!A:C,3,FALSE())</f>
        <v>https://drive.google.com/file/d/1SBbvGPBSIsOkXw3wW2u1Rc6Uhl2vkEUB/view?usp=sharing</v>
      </c>
    </row>
    <row r="2509">
      <c r="A2509" s="11">
        <v>2508.0</v>
      </c>
      <c r="B2509" s="24" t="s">
        <v>4866</v>
      </c>
      <c r="C2509" s="24" t="s">
        <v>4867</v>
      </c>
      <c r="D2509" s="24" t="s">
        <v>4867</v>
      </c>
      <c r="E2509" s="24" t="s">
        <v>174</v>
      </c>
      <c r="F2509" s="24"/>
      <c r="G2509" s="24"/>
      <c r="H2509" s="23" t="s">
        <v>175</v>
      </c>
      <c r="I2509" s="23" t="s">
        <v>30</v>
      </c>
      <c r="J2509" s="24" t="s">
        <v>176</v>
      </c>
      <c r="K2509" s="24" t="s">
        <v>45</v>
      </c>
      <c r="L2509" s="44"/>
      <c r="M2509" s="44"/>
      <c r="N2509" s="45" t="s">
        <v>32</v>
      </c>
      <c r="O2509" s="23" t="s">
        <v>5123</v>
      </c>
      <c r="P2509" s="46" t="s">
        <v>53</v>
      </c>
      <c r="Q2509" s="24" t="s">
        <v>34</v>
      </c>
      <c r="R2509" s="24" t="s">
        <v>35</v>
      </c>
      <c r="S2509" s="24" t="s">
        <v>36</v>
      </c>
      <c r="T2509" s="47">
        <v>40252.0</v>
      </c>
      <c r="U2509" s="24" t="s">
        <v>37</v>
      </c>
      <c r="V2509" s="24" t="s">
        <v>1618</v>
      </c>
      <c r="W2509" s="46" t="s">
        <v>36</v>
      </c>
      <c r="X2509" s="46" t="s">
        <v>7035</v>
      </c>
      <c r="Y2509" s="64">
        <v>40290.0</v>
      </c>
      <c r="Z2509" s="51" t="s">
        <v>7033</v>
      </c>
      <c r="AA2509" s="48" t="s">
        <v>7034</v>
      </c>
      <c r="AB2509" s="17" t="str">
        <f>VLOOKUP(Z2509,Gacetas!A:C,3,FALSE())</f>
        <v>https://drive.google.com/file/d/1SBbvGPBSIsOkXw3wW2u1Rc6Uhl2vkEUB/view?usp=sharing</v>
      </c>
    </row>
    <row r="2510">
      <c r="A2510" s="11">
        <v>2509.0</v>
      </c>
      <c r="B2510" s="24" t="s">
        <v>4284</v>
      </c>
      <c r="C2510" s="24" t="s">
        <v>1649</v>
      </c>
      <c r="D2510" s="24" t="s">
        <v>4284</v>
      </c>
      <c r="E2510" s="78"/>
      <c r="F2510" s="78"/>
      <c r="G2510" s="78"/>
      <c r="H2510" s="23" t="s">
        <v>4074</v>
      </c>
      <c r="I2510" s="23" t="s">
        <v>30</v>
      </c>
      <c r="J2510" s="44"/>
      <c r="K2510" s="24" t="s">
        <v>45</v>
      </c>
      <c r="L2510" s="44"/>
      <c r="M2510" s="44"/>
      <c r="N2510" s="45" t="s">
        <v>32</v>
      </c>
      <c r="O2510" s="23" t="s">
        <v>5123</v>
      </c>
      <c r="P2510" s="46" t="s">
        <v>53</v>
      </c>
      <c r="Q2510" s="24" t="s">
        <v>54</v>
      </c>
      <c r="R2510" s="24" t="s">
        <v>35</v>
      </c>
      <c r="S2510" s="24" t="s">
        <v>36</v>
      </c>
      <c r="T2510" s="47">
        <v>40252.0</v>
      </c>
      <c r="U2510" s="24" t="s">
        <v>37</v>
      </c>
      <c r="V2510" s="24" t="s">
        <v>1618</v>
      </c>
      <c r="W2510" s="46" t="s">
        <v>36</v>
      </c>
      <c r="X2510" s="46" t="s">
        <v>7036</v>
      </c>
      <c r="Y2510" s="64">
        <v>40290.0</v>
      </c>
      <c r="Z2510" s="51" t="s">
        <v>7033</v>
      </c>
      <c r="AA2510" s="48" t="s">
        <v>7034</v>
      </c>
      <c r="AB2510" s="17" t="str">
        <f>VLOOKUP(Z2510,Gacetas!A:C,3,FALSE())</f>
        <v>https://drive.google.com/file/d/1SBbvGPBSIsOkXw3wW2u1Rc6Uhl2vkEUB/view?usp=sharing</v>
      </c>
    </row>
    <row r="2511">
      <c r="A2511" s="11">
        <v>2510.0</v>
      </c>
      <c r="B2511" s="24" t="s">
        <v>5486</v>
      </c>
      <c r="C2511" s="23" t="s">
        <v>1603</v>
      </c>
      <c r="D2511" s="24" t="s">
        <v>5486</v>
      </c>
      <c r="E2511" s="78"/>
      <c r="F2511" s="78"/>
      <c r="G2511" s="78"/>
      <c r="H2511" s="23" t="s">
        <v>4074</v>
      </c>
      <c r="I2511" s="23" t="s">
        <v>30</v>
      </c>
      <c r="J2511" s="44"/>
      <c r="K2511" s="24" t="s">
        <v>45</v>
      </c>
      <c r="L2511" s="44"/>
      <c r="M2511" s="44"/>
      <c r="N2511" s="45" t="s">
        <v>32</v>
      </c>
      <c r="O2511" s="23" t="s">
        <v>5123</v>
      </c>
      <c r="P2511" s="46" t="s">
        <v>53</v>
      </c>
      <c r="Q2511" s="24" t="s">
        <v>54</v>
      </c>
      <c r="R2511" s="24" t="s">
        <v>35</v>
      </c>
      <c r="S2511" s="24" t="s">
        <v>36</v>
      </c>
      <c r="T2511" s="47">
        <v>40252.0</v>
      </c>
      <c r="U2511" s="24" t="s">
        <v>37</v>
      </c>
      <c r="V2511" s="24" t="s">
        <v>1618</v>
      </c>
      <c r="W2511" s="46" t="s">
        <v>36</v>
      </c>
      <c r="X2511" s="46" t="s">
        <v>7037</v>
      </c>
      <c r="Y2511" s="64">
        <v>40290.0</v>
      </c>
      <c r="Z2511" s="51" t="s">
        <v>7033</v>
      </c>
      <c r="AA2511" s="48" t="s">
        <v>7034</v>
      </c>
      <c r="AB2511" s="17" t="str">
        <f>VLOOKUP(Z2511,Gacetas!A:C,3,FALSE())</f>
        <v>https://drive.google.com/file/d/1SBbvGPBSIsOkXw3wW2u1Rc6Uhl2vkEUB/view?usp=sharing</v>
      </c>
    </row>
    <row r="2512">
      <c r="A2512" s="11">
        <v>2511.0</v>
      </c>
      <c r="B2512" s="24" t="s">
        <v>7038</v>
      </c>
      <c r="C2512" s="24" t="s">
        <v>7039</v>
      </c>
      <c r="D2512" s="24" t="s">
        <v>7040</v>
      </c>
      <c r="E2512" s="24" t="s">
        <v>174</v>
      </c>
      <c r="F2512" s="24"/>
      <c r="G2512" s="24"/>
      <c r="H2512" s="23" t="s">
        <v>175</v>
      </c>
      <c r="I2512" s="23" t="s">
        <v>30</v>
      </c>
      <c r="J2512" s="24" t="s">
        <v>176</v>
      </c>
      <c r="K2512" s="24" t="s">
        <v>214</v>
      </c>
      <c r="L2512" s="44"/>
      <c r="M2512" s="44"/>
      <c r="N2512" s="45" t="s">
        <v>32</v>
      </c>
      <c r="O2512" s="23" t="s">
        <v>5123</v>
      </c>
      <c r="P2512" s="46" t="s">
        <v>53</v>
      </c>
      <c r="Q2512" s="24" t="s">
        <v>34</v>
      </c>
      <c r="R2512" s="24" t="s">
        <v>35</v>
      </c>
      <c r="S2512" s="24" t="s">
        <v>36</v>
      </c>
      <c r="T2512" s="47">
        <v>40257.0</v>
      </c>
      <c r="U2512" s="24" t="s">
        <v>37</v>
      </c>
      <c r="V2512" s="24" t="s">
        <v>1618</v>
      </c>
      <c r="W2512" s="46" t="s">
        <v>36</v>
      </c>
      <c r="X2512" s="46" t="s">
        <v>7041</v>
      </c>
      <c r="Y2512" s="64">
        <v>40290.0</v>
      </c>
      <c r="Z2512" s="51" t="s">
        <v>7033</v>
      </c>
      <c r="AA2512" s="48" t="s">
        <v>7034</v>
      </c>
      <c r="AB2512" s="17" t="str">
        <f>VLOOKUP(Z2512,Gacetas!A:C,3,FALSE())</f>
        <v>https://drive.google.com/file/d/1SBbvGPBSIsOkXw3wW2u1Rc6Uhl2vkEUB/view?usp=sharing</v>
      </c>
    </row>
    <row r="2513">
      <c r="A2513" s="11">
        <v>2512.0</v>
      </c>
      <c r="B2513" s="24" t="s">
        <v>1624</v>
      </c>
      <c r="C2513" s="14" t="s">
        <v>1624</v>
      </c>
      <c r="D2513" s="24" t="s">
        <v>1624</v>
      </c>
      <c r="E2513" s="78"/>
      <c r="F2513" s="78"/>
      <c r="G2513" s="78"/>
      <c r="H2513" s="23" t="s">
        <v>4672</v>
      </c>
      <c r="I2513" s="23" t="s">
        <v>30</v>
      </c>
      <c r="J2513" s="44"/>
      <c r="K2513" s="24" t="s">
        <v>107</v>
      </c>
      <c r="L2513" s="44"/>
      <c r="M2513" s="44"/>
      <c r="N2513" s="45" t="s">
        <v>32</v>
      </c>
      <c r="O2513" s="23" t="s">
        <v>5123</v>
      </c>
      <c r="P2513" s="46" t="s">
        <v>53</v>
      </c>
      <c r="Q2513" s="24" t="s">
        <v>54</v>
      </c>
      <c r="R2513" s="24" t="s">
        <v>35</v>
      </c>
      <c r="S2513" s="24" t="s">
        <v>36</v>
      </c>
      <c r="T2513" s="47">
        <v>40257.0</v>
      </c>
      <c r="U2513" s="24" t="s">
        <v>37</v>
      </c>
      <c r="V2513" s="24" t="s">
        <v>1618</v>
      </c>
      <c r="W2513" s="46" t="s">
        <v>36</v>
      </c>
      <c r="X2513" s="46" t="s">
        <v>7042</v>
      </c>
      <c r="Y2513" s="64">
        <v>40290.0</v>
      </c>
      <c r="Z2513" s="51" t="s">
        <v>7033</v>
      </c>
      <c r="AA2513" s="48" t="s">
        <v>7034</v>
      </c>
      <c r="AB2513" s="17" t="str">
        <f>VLOOKUP(Z2513,Gacetas!A:C,3,FALSE())</f>
        <v>https://drive.google.com/file/d/1SBbvGPBSIsOkXw3wW2u1Rc6Uhl2vkEUB/view?usp=sharing</v>
      </c>
    </row>
    <row r="2514">
      <c r="A2514" s="11">
        <v>2513.0</v>
      </c>
      <c r="B2514" s="24" t="s">
        <v>1639</v>
      </c>
      <c r="C2514" s="24" t="s">
        <v>1639</v>
      </c>
      <c r="D2514" s="24" t="s">
        <v>1639</v>
      </c>
      <c r="E2514" s="78"/>
      <c r="F2514" s="78"/>
      <c r="G2514" s="78"/>
      <c r="H2514" s="23" t="s">
        <v>4672</v>
      </c>
      <c r="I2514" s="23" t="s">
        <v>30</v>
      </c>
      <c r="J2514" s="44"/>
      <c r="K2514" s="24" t="s">
        <v>229</v>
      </c>
      <c r="L2514" s="44"/>
      <c r="M2514" s="44"/>
      <c r="N2514" s="45" t="s">
        <v>32</v>
      </c>
      <c r="O2514" s="23" t="s">
        <v>5123</v>
      </c>
      <c r="P2514" s="46" t="s">
        <v>53</v>
      </c>
      <c r="Q2514" s="24" t="s">
        <v>54</v>
      </c>
      <c r="R2514" s="24" t="s">
        <v>35</v>
      </c>
      <c r="S2514" s="24" t="s">
        <v>36</v>
      </c>
      <c r="T2514" s="47">
        <v>40257.0</v>
      </c>
      <c r="U2514" s="24" t="s">
        <v>37</v>
      </c>
      <c r="V2514" s="24" t="s">
        <v>1618</v>
      </c>
      <c r="W2514" s="46" t="s">
        <v>36</v>
      </c>
      <c r="X2514" s="46" t="s">
        <v>7043</v>
      </c>
      <c r="Y2514" s="64">
        <v>40290.0</v>
      </c>
      <c r="Z2514" s="51" t="s">
        <v>7033</v>
      </c>
      <c r="AA2514" s="48" t="s">
        <v>7034</v>
      </c>
      <c r="AB2514" s="17" t="str">
        <f>VLOOKUP(Z2514,Gacetas!A:C,3,FALSE())</f>
        <v>https://drive.google.com/file/d/1SBbvGPBSIsOkXw3wW2u1Rc6Uhl2vkEUB/view?usp=sharing</v>
      </c>
    </row>
    <row r="2515">
      <c r="A2515" s="11">
        <v>2514.0</v>
      </c>
      <c r="B2515" s="23" t="s">
        <v>7044</v>
      </c>
      <c r="C2515" s="23" t="s">
        <v>4198</v>
      </c>
      <c r="D2515" s="23" t="s">
        <v>7044</v>
      </c>
      <c r="E2515" s="78"/>
      <c r="F2515" s="78"/>
      <c r="G2515" s="78"/>
      <c r="H2515" s="23" t="s">
        <v>4672</v>
      </c>
      <c r="I2515" s="23" t="s">
        <v>30</v>
      </c>
      <c r="J2515" s="44"/>
      <c r="K2515" s="24" t="s">
        <v>235</v>
      </c>
      <c r="L2515" s="44"/>
      <c r="M2515" s="44"/>
      <c r="N2515" s="45" t="s">
        <v>32</v>
      </c>
      <c r="O2515" s="23" t="s">
        <v>5123</v>
      </c>
      <c r="P2515" s="46" t="s">
        <v>53</v>
      </c>
      <c r="Q2515" s="24" t="s">
        <v>54</v>
      </c>
      <c r="R2515" s="24" t="s">
        <v>35</v>
      </c>
      <c r="S2515" s="24" t="s">
        <v>36</v>
      </c>
      <c r="T2515" s="47">
        <v>40257.0</v>
      </c>
      <c r="U2515" s="24" t="s">
        <v>37</v>
      </c>
      <c r="V2515" s="24" t="s">
        <v>1618</v>
      </c>
      <c r="W2515" s="46" t="s">
        <v>36</v>
      </c>
      <c r="X2515" s="46" t="s">
        <v>7045</v>
      </c>
      <c r="Y2515" s="64">
        <v>40290.0</v>
      </c>
      <c r="Z2515" s="51" t="s">
        <v>7033</v>
      </c>
      <c r="AA2515" s="48" t="s">
        <v>7034</v>
      </c>
      <c r="AB2515" s="17" t="str">
        <f>VLOOKUP(Z2515,Gacetas!A:C,3,FALSE())</f>
        <v>https://drive.google.com/file/d/1SBbvGPBSIsOkXw3wW2u1Rc6Uhl2vkEUB/view?usp=sharing</v>
      </c>
    </row>
    <row r="2516">
      <c r="A2516" s="11">
        <v>2515.0</v>
      </c>
      <c r="B2516" s="24" t="s">
        <v>1645</v>
      </c>
      <c r="C2516" s="24" t="s">
        <v>1645</v>
      </c>
      <c r="D2516" s="24" t="s">
        <v>1645</v>
      </c>
      <c r="E2516" s="78"/>
      <c r="F2516" s="78"/>
      <c r="G2516" s="78"/>
      <c r="H2516" s="23" t="s">
        <v>4672</v>
      </c>
      <c r="I2516" s="23" t="s">
        <v>30</v>
      </c>
      <c r="J2516" s="44"/>
      <c r="K2516" s="24" t="s">
        <v>214</v>
      </c>
      <c r="L2516" s="44"/>
      <c r="M2516" s="44"/>
      <c r="N2516" s="45" t="s">
        <v>32</v>
      </c>
      <c r="O2516" s="23" t="s">
        <v>5123</v>
      </c>
      <c r="P2516" s="46" t="s">
        <v>53</v>
      </c>
      <c r="Q2516" s="24" t="s">
        <v>54</v>
      </c>
      <c r="R2516" s="24" t="s">
        <v>35</v>
      </c>
      <c r="S2516" s="24" t="s">
        <v>36</v>
      </c>
      <c r="T2516" s="47">
        <v>40262.0</v>
      </c>
      <c r="U2516" s="24" t="s">
        <v>37</v>
      </c>
      <c r="V2516" s="24" t="s">
        <v>1618</v>
      </c>
      <c r="W2516" s="46" t="s">
        <v>36</v>
      </c>
      <c r="X2516" s="46" t="s">
        <v>7046</v>
      </c>
      <c r="Y2516" s="64">
        <v>40290.0</v>
      </c>
      <c r="Z2516" s="51" t="s">
        <v>7033</v>
      </c>
      <c r="AA2516" s="48" t="s">
        <v>7034</v>
      </c>
      <c r="AB2516" s="17" t="str">
        <f>VLOOKUP(Z2516,Gacetas!A:C,3,FALSE())</f>
        <v>https://drive.google.com/file/d/1SBbvGPBSIsOkXw3wW2u1Rc6Uhl2vkEUB/view?usp=sharing</v>
      </c>
    </row>
    <row r="2517">
      <c r="A2517" s="11">
        <v>2516.0</v>
      </c>
      <c r="B2517" s="24" t="s">
        <v>1594</v>
      </c>
      <c r="C2517" s="24" t="s">
        <v>1594</v>
      </c>
      <c r="D2517" s="24" t="s">
        <v>1594</v>
      </c>
      <c r="E2517" s="78"/>
      <c r="F2517" s="78"/>
      <c r="G2517" s="78"/>
      <c r="H2517" s="23" t="s">
        <v>4672</v>
      </c>
      <c r="I2517" s="23" t="s">
        <v>30</v>
      </c>
      <c r="J2517" s="44"/>
      <c r="K2517" s="24" t="s">
        <v>45</v>
      </c>
      <c r="L2517" s="44"/>
      <c r="M2517" s="44"/>
      <c r="N2517" s="45" t="s">
        <v>32</v>
      </c>
      <c r="O2517" s="23" t="s">
        <v>5123</v>
      </c>
      <c r="P2517" s="46" t="s">
        <v>53</v>
      </c>
      <c r="Q2517" s="24" t="s">
        <v>54</v>
      </c>
      <c r="R2517" s="24" t="s">
        <v>35</v>
      </c>
      <c r="S2517" s="24" t="s">
        <v>36</v>
      </c>
      <c r="T2517" s="47">
        <v>40275.0</v>
      </c>
      <c r="U2517" s="24" t="s">
        <v>37</v>
      </c>
      <c r="V2517" s="24" t="s">
        <v>1618</v>
      </c>
      <c r="W2517" s="46" t="s">
        <v>36</v>
      </c>
      <c r="X2517" s="46" t="s">
        <v>7047</v>
      </c>
      <c r="Y2517" s="64">
        <v>40303.0</v>
      </c>
      <c r="Z2517" s="51" t="s">
        <v>7048</v>
      </c>
      <c r="AA2517" s="48" t="s">
        <v>7049</v>
      </c>
      <c r="AB2517" s="17" t="str">
        <f>VLOOKUP(Z2517,Gacetas!A:C,3,FALSE())</f>
        <v>https://drive.google.com/file/d/1XYXPoNwHtwYaIWFogOB_g4V0YyuKsnX3/view?usp=sharing</v>
      </c>
    </row>
    <row r="2518">
      <c r="A2518" s="11">
        <v>2517.0</v>
      </c>
      <c r="B2518" s="24" t="s">
        <v>4214</v>
      </c>
      <c r="C2518" s="24" t="s">
        <v>4214</v>
      </c>
      <c r="D2518" s="24" t="s">
        <v>4214</v>
      </c>
      <c r="E2518" s="78"/>
      <c r="F2518" s="78"/>
      <c r="G2518" s="78"/>
      <c r="H2518" s="23" t="s">
        <v>4672</v>
      </c>
      <c r="I2518" s="23" t="s">
        <v>30</v>
      </c>
      <c r="J2518" s="44"/>
      <c r="K2518" s="24" t="s">
        <v>107</v>
      </c>
      <c r="L2518" s="44"/>
      <c r="M2518" s="44"/>
      <c r="N2518" s="45" t="s">
        <v>32</v>
      </c>
      <c r="O2518" s="23" t="s">
        <v>4216</v>
      </c>
      <c r="P2518" s="46" t="s">
        <v>53</v>
      </c>
      <c r="Q2518" s="24" t="s">
        <v>54</v>
      </c>
      <c r="R2518" s="24" t="s">
        <v>35</v>
      </c>
      <c r="S2518" s="24" t="s">
        <v>36</v>
      </c>
      <c r="T2518" s="47">
        <v>40275.0</v>
      </c>
      <c r="U2518" s="24" t="s">
        <v>37</v>
      </c>
      <c r="V2518" s="24" t="s">
        <v>1618</v>
      </c>
      <c r="W2518" s="46" t="s">
        <v>36</v>
      </c>
      <c r="X2518" s="46" t="s">
        <v>7050</v>
      </c>
      <c r="Y2518" s="64">
        <v>40303.0</v>
      </c>
      <c r="Z2518" s="51" t="s">
        <v>7048</v>
      </c>
      <c r="AA2518" s="48" t="s">
        <v>7049</v>
      </c>
      <c r="AB2518" s="17" t="str">
        <f>VLOOKUP(Z2518,Gacetas!A:C,3,FALSE())</f>
        <v>https://drive.google.com/file/d/1XYXPoNwHtwYaIWFogOB_g4V0YyuKsnX3/view?usp=sharing</v>
      </c>
    </row>
    <row r="2519">
      <c r="A2519" s="11">
        <v>2518.0</v>
      </c>
      <c r="B2519" s="24" t="s">
        <v>1752</v>
      </c>
      <c r="C2519" s="24" t="s">
        <v>1752</v>
      </c>
      <c r="D2519" s="24" t="s">
        <v>1752</v>
      </c>
      <c r="E2519" s="78"/>
      <c r="F2519" s="78"/>
      <c r="G2519" s="78"/>
      <c r="H2519" s="23" t="s">
        <v>4672</v>
      </c>
      <c r="I2519" s="23" t="s">
        <v>30</v>
      </c>
      <c r="J2519" s="44"/>
      <c r="K2519" s="24" t="s">
        <v>89</v>
      </c>
      <c r="L2519" s="44"/>
      <c r="M2519" s="44"/>
      <c r="N2519" s="45" t="s">
        <v>32</v>
      </c>
      <c r="O2519" s="23" t="s">
        <v>5123</v>
      </c>
      <c r="P2519" s="46" t="s">
        <v>53</v>
      </c>
      <c r="Q2519" s="24" t="s">
        <v>54</v>
      </c>
      <c r="R2519" s="24" t="s">
        <v>35</v>
      </c>
      <c r="S2519" s="24" t="s">
        <v>36</v>
      </c>
      <c r="T2519" s="47">
        <v>40275.0</v>
      </c>
      <c r="U2519" s="24" t="s">
        <v>37</v>
      </c>
      <c r="V2519" s="24" t="s">
        <v>1618</v>
      </c>
      <c r="W2519" s="46" t="s">
        <v>36</v>
      </c>
      <c r="X2519" s="46" t="s">
        <v>7051</v>
      </c>
      <c r="Y2519" s="64">
        <v>40303.0</v>
      </c>
      <c r="Z2519" s="51" t="s">
        <v>7048</v>
      </c>
      <c r="AA2519" s="48" t="s">
        <v>7049</v>
      </c>
      <c r="AB2519" s="17" t="str">
        <f>VLOOKUP(Z2519,Gacetas!A:C,3,FALSE())</f>
        <v>https://drive.google.com/file/d/1XYXPoNwHtwYaIWFogOB_g4V0YyuKsnX3/view?usp=sharing</v>
      </c>
    </row>
    <row r="2520">
      <c r="A2520" s="11">
        <v>2519.0</v>
      </c>
      <c r="B2520" s="24" t="s">
        <v>7052</v>
      </c>
      <c r="C2520" s="24" t="s">
        <v>1731</v>
      </c>
      <c r="D2520" s="24" t="s">
        <v>7052</v>
      </c>
      <c r="E2520" s="78"/>
      <c r="F2520" s="78"/>
      <c r="G2520" s="78"/>
      <c r="H2520" s="23" t="s">
        <v>4074</v>
      </c>
      <c r="I2520" s="23" t="s">
        <v>30</v>
      </c>
      <c r="J2520" s="44"/>
      <c r="K2520" s="24" t="s">
        <v>89</v>
      </c>
      <c r="L2520" s="44"/>
      <c r="M2520" s="44"/>
      <c r="N2520" s="45" t="s">
        <v>32</v>
      </c>
      <c r="O2520" s="23" t="s">
        <v>5123</v>
      </c>
      <c r="P2520" s="46" t="s">
        <v>53</v>
      </c>
      <c r="Q2520" s="24" t="s">
        <v>54</v>
      </c>
      <c r="R2520" s="24" t="s">
        <v>35</v>
      </c>
      <c r="S2520" s="24" t="s">
        <v>36</v>
      </c>
      <c r="T2520" s="47">
        <v>40275.0</v>
      </c>
      <c r="U2520" s="24" t="s">
        <v>37</v>
      </c>
      <c r="V2520" s="24" t="s">
        <v>1618</v>
      </c>
      <c r="W2520" s="46" t="s">
        <v>36</v>
      </c>
      <c r="X2520" s="46" t="s">
        <v>7053</v>
      </c>
      <c r="Y2520" s="64">
        <v>40303.0</v>
      </c>
      <c r="Z2520" s="51" t="s">
        <v>7048</v>
      </c>
      <c r="AA2520" s="48" t="s">
        <v>7049</v>
      </c>
      <c r="AB2520" s="17" t="str">
        <f>VLOOKUP(Z2520,Gacetas!A:C,3,FALSE())</f>
        <v>https://drive.google.com/file/d/1XYXPoNwHtwYaIWFogOB_g4V0YyuKsnX3/view?usp=sharing</v>
      </c>
    </row>
    <row r="2521">
      <c r="A2521" s="11">
        <v>2520.0</v>
      </c>
      <c r="B2521" s="23" t="s">
        <v>5551</v>
      </c>
      <c r="C2521" s="23" t="s">
        <v>5552</v>
      </c>
      <c r="D2521" s="23" t="s">
        <v>5552</v>
      </c>
      <c r="E2521" s="23" t="s">
        <v>174</v>
      </c>
      <c r="F2521" s="23"/>
      <c r="G2521" s="23"/>
      <c r="H2521" s="23" t="s">
        <v>175</v>
      </c>
      <c r="I2521" s="23" t="s">
        <v>30</v>
      </c>
      <c r="J2521" s="24" t="s">
        <v>176</v>
      </c>
      <c r="K2521" s="24" t="s">
        <v>45</v>
      </c>
      <c r="L2521" s="44"/>
      <c r="M2521" s="44"/>
      <c r="N2521" s="45" t="s">
        <v>32</v>
      </c>
      <c r="O2521" s="23" t="s">
        <v>5123</v>
      </c>
      <c r="P2521" s="46" t="s">
        <v>53</v>
      </c>
      <c r="Q2521" s="24" t="s">
        <v>34</v>
      </c>
      <c r="R2521" s="24" t="s">
        <v>35</v>
      </c>
      <c r="S2521" s="24" t="s">
        <v>36</v>
      </c>
      <c r="T2521" s="47">
        <v>40275.0</v>
      </c>
      <c r="U2521" s="24" t="s">
        <v>37</v>
      </c>
      <c r="V2521" s="24" t="s">
        <v>1618</v>
      </c>
      <c r="W2521" s="46" t="s">
        <v>36</v>
      </c>
      <c r="X2521" s="46" t="s">
        <v>7054</v>
      </c>
      <c r="Y2521" s="64">
        <v>40303.0</v>
      </c>
      <c r="Z2521" s="51" t="s">
        <v>7048</v>
      </c>
      <c r="AA2521" s="48" t="s">
        <v>7049</v>
      </c>
      <c r="AB2521" s="17" t="str">
        <f>VLOOKUP(Z2521,Gacetas!A:C,3,FALSE())</f>
        <v>https://drive.google.com/file/d/1XYXPoNwHtwYaIWFogOB_g4V0YyuKsnX3/view?usp=sharing</v>
      </c>
    </row>
    <row r="2522">
      <c r="A2522" s="11">
        <v>2521.0</v>
      </c>
      <c r="B2522" s="24" t="s">
        <v>7055</v>
      </c>
      <c r="C2522" s="24" t="s">
        <v>7055</v>
      </c>
      <c r="D2522" s="24" t="s">
        <v>7055</v>
      </c>
      <c r="E2522" s="78"/>
      <c r="F2522" s="78"/>
      <c r="G2522" s="78"/>
      <c r="H2522" s="23" t="s">
        <v>4672</v>
      </c>
      <c r="I2522" s="23" t="s">
        <v>30</v>
      </c>
      <c r="J2522" s="44"/>
      <c r="K2522" s="24" t="s">
        <v>45</v>
      </c>
      <c r="L2522" s="44"/>
      <c r="M2522" s="44"/>
      <c r="N2522" s="45" t="s">
        <v>32</v>
      </c>
      <c r="O2522" s="23" t="s">
        <v>5123</v>
      </c>
      <c r="P2522" s="46" t="s">
        <v>53</v>
      </c>
      <c r="Q2522" s="24" t="s">
        <v>54</v>
      </c>
      <c r="R2522" s="24" t="s">
        <v>35</v>
      </c>
      <c r="S2522" s="24" t="s">
        <v>36</v>
      </c>
      <c r="T2522" s="47">
        <v>40275.0</v>
      </c>
      <c r="U2522" s="24" t="s">
        <v>37</v>
      </c>
      <c r="V2522" s="24" t="s">
        <v>1618</v>
      </c>
      <c r="W2522" s="46" t="s">
        <v>36</v>
      </c>
      <c r="X2522" s="46" t="s">
        <v>7056</v>
      </c>
      <c r="Y2522" s="64">
        <v>40303.0</v>
      </c>
      <c r="Z2522" s="51" t="s">
        <v>7048</v>
      </c>
      <c r="AA2522" s="48" t="s">
        <v>7049</v>
      </c>
      <c r="AB2522" s="17" t="str">
        <f>VLOOKUP(Z2522,Gacetas!A:C,3,FALSE())</f>
        <v>https://drive.google.com/file/d/1XYXPoNwHtwYaIWFogOB_g4V0YyuKsnX3/view?usp=sharing</v>
      </c>
    </row>
    <row r="2523">
      <c r="A2523" s="11">
        <v>2522.0</v>
      </c>
      <c r="B2523" s="24" t="s">
        <v>5588</v>
      </c>
      <c r="C2523" s="24" t="s">
        <v>5588</v>
      </c>
      <c r="D2523" s="24" t="s">
        <v>5588</v>
      </c>
      <c r="E2523" s="78"/>
      <c r="F2523" s="78"/>
      <c r="G2523" s="78"/>
      <c r="H2523" s="23" t="s">
        <v>4672</v>
      </c>
      <c r="I2523" s="23" t="s">
        <v>30</v>
      </c>
      <c r="J2523" s="44"/>
      <c r="K2523" s="24" t="s">
        <v>214</v>
      </c>
      <c r="L2523" s="44"/>
      <c r="M2523" s="44"/>
      <c r="N2523" s="45" t="s">
        <v>32</v>
      </c>
      <c r="O2523" s="23" t="s">
        <v>5123</v>
      </c>
      <c r="P2523" s="46" t="s">
        <v>53</v>
      </c>
      <c r="Q2523" s="24" t="s">
        <v>54</v>
      </c>
      <c r="R2523" s="24" t="s">
        <v>35</v>
      </c>
      <c r="S2523" s="24" t="s">
        <v>36</v>
      </c>
      <c r="T2523" s="47">
        <v>40275.0</v>
      </c>
      <c r="U2523" s="24" t="s">
        <v>37</v>
      </c>
      <c r="V2523" s="24" t="s">
        <v>1618</v>
      </c>
      <c r="W2523" s="46" t="s">
        <v>36</v>
      </c>
      <c r="X2523" s="46" t="s">
        <v>7057</v>
      </c>
      <c r="Y2523" s="64">
        <v>40303.0</v>
      </c>
      <c r="Z2523" s="51" t="s">
        <v>7048</v>
      </c>
      <c r="AA2523" s="48" t="s">
        <v>7049</v>
      </c>
      <c r="AB2523" s="17" t="str">
        <f>VLOOKUP(Z2523,Gacetas!A:C,3,FALSE())</f>
        <v>https://drive.google.com/file/d/1XYXPoNwHtwYaIWFogOB_g4V0YyuKsnX3/view?usp=sharing</v>
      </c>
    </row>
    <row r="2524">
      <c r="A2524" s="11">
        <v>2523.0</v>
      </c>
      <c r="B2524" s="24" t="s">
        <v>5549</v>
      </c>
      <c r="C2524" s="24" t="s">
        <v>5549</v>
      </c>
      <c r="D2524" s="24" t="s">
        <v>5549</v>
      </c>
      <c r="E2524" s="78"/>
      <c r="F2524" s="78"/>
      <c r="G2524" s="78"/>
      <c r="H2524" s="23" t="s">
        <v>4672</v>
      </c>
      <c r="I2524" s="23" t="s">
        <v>30</v>
      </c>
      <c r="J2524" s="44"/>
      <c r="K2524" s="24" t="s">
        <v>145</v>
      </c>
      <c r="L2524" s="44"/>
      <c r="M2524" s="44"/>
      <c r="N2524" s="45" t="s">
        <v>32</v>
      </c>
      <c r="O2524" s="23" t="s">
        <v>5123</v>
      </c>
      <c r="P2524" s="46" t="s">
        <v>53</v>
      </c>
      <c r="Q2524" s="24" t="s">
        <v>54</v>
      </c>
      <c r="R2524" s="24" t="s">
        <v>35</v>
      </c>
      <c r="S2524" s="24" t="s">
        <v>36</v>
      </c>
      <c r="T2524" s="47">
        <v>40275.0</v>
      </c>
      <c r="U2524" s="24" t="s">
        <v>37</v>
      </c>
      <c r="V2524" s="24" t="s">
        <v>1618</v>
      </c>
      <c r="W2524" s="46" t="s">
        <v>36</v>
      </c>
      <c r="X2524" s="46" t="s">
        <v>7058</v>
      </c>
      <c r="Y2524" s="64">
        <v>40303.0</v>
      </c>
      <c r="Z2524" s="51" t="s">
        <v>7048</v>
      </c>
      <c r="AA2524" s="48" t="s">
        <v>7049</v>
      </c>
      <c r="AB2524" s="17" t="str">
        <f>VLOOKUP(Z2524,Gacetas!A:C,3,FALSE())</f>
        <v>https://drive.google.com/file/d/1XYXPoNwHtwYaIWFogOB_g4V0YyuKsnX3/view?usp=sharing</v>
      </c>
    </row>
    <row r="2525">
      <c r="A2525" s="11">
        <v>2524.0</v>
      </c>
      <c r="B2525" s="24" t="s">
        <v>1706</v>
      </c>
      <c r="C2525" s="24" t="s">
        <v>1706</v>
      </c>
      <c r="D2525" s="24" t="s">
        <v>1706</v>
      </c>
      <c r="E2525" s="78"/>
      <c r="F2525" s="78"/>
      <c r="G2525" s="78"/>
      <c r="H2525" s="23" t="s">
        <v>4672</v>
      </c>
      <c r="I2525" s="23" t="s">
        <v>30</v>
      </c>
      <c r="J2525" s="44"/>
      <c r="K2525" s="24" t="s">
        <v>214</v>
      </c>
      <c r="L2525" s="44"/>
      <c r="M2525" s="44"/>
      <c r="N2525" s="45" t="s">
        <v>32</v>
      </c>
      <c r="O2525" s="23" t="s">
        <v>5123</v>
      </c>
      <c r="P2525" s="46" t="s">
        <v>53</v>
      </c>
      <c r="Q2525" s="24" t="s">
        <v>54</v>
      </c>
      <c r="R2525" s="24" t="s">
        <v>35</v>
      </c>
      <c r="S2525" s="24" t="s">
        <v>36</v>
      </c>
      <c r="T2525" s="47">
        <v>40275.0</v>
      </c>
      <c r="U2525" s="24" t="s">
        <v>37</v>
      </c>
      <c r="V2525" s="24" t="s">
        <v>1618</v>
      </c>
      <c r="W2525" s="46" t="s">
        <v>36</v>
      </c>
      <c r="X2525" s="46" t="s">
        <v>7059</v>
      </c>
      <c r="Y2525" s="64">
        <v>40303.0</v>
      </c>
      <c r="Z2525" s="51" t="s">
        <v>7048</v>
      </c>
      <c r="AA2525" s="48" t="s">
        <v>7049</v>
      </c>
      <c r="AB2525" s="17" t="str">
        <f>VLOOKUP(Z2525,Gacetas!A:C,3,FALSE())</f>
        <v>https://drive.google.com/file/d/1XYXPoNwHtwYaIWFogOB_g4V0YyuKsnX3/view?usp=sharing</v>
      </c>
    </row>
    <row r="2526">
      <c r="A2526" s="11">
        <v>2525.0</v>
      </c>
      <c r="B2526" s="23" t="s">
        <v>7060</v>
      </c>
      <c r="C2526" s="23" t="s">
        <v>7061</v>
      </c>
      <c r="D2526" s="23" t="s">
        <v>7061</v>
      </c>
      <c r="E2526" s="23" t="s">
        <v>174</v>
      </c>
      <c r="F2526" s="23"/>
      <c r="G2526" s="23"/>
      <c r="H2526" s="23" t="s">
        <v>175</v>
      </c>
      <c r="I2526" s="23" t="s">
        <v>30</v>
      </c>
      <c r="J2526" s="24" t="s">
        <v>176</v>
      </c>
      <c r="K2526" s="24" t="s">
        <v>229</v>
      </c>
      <c r="L2526" s="44"/>
      <c r="M2526" s="44"/>
      <c r="N2526" s="45" t="s">
        <v>32</v>
      </c>
      <c r="O2526" s="23" t="s">
        <v>5123</v>
      </c>
      <c r="P2526" s="46" t="s">
        <v>53</v>
      </c>
      <c r="Q2526" s="24" t="s">
        <v>34</v>
      </c>
      <c r="R2526" s="24" t="s">
        <v>35</v>
      </c>
      <c r="S2526" s="24" t="s">
        <v>36</v>
      </c>
      <c r="T2526" s="47">
        <v>40275.0</v>
      </c>
      <c r="U2526" s="24" t="s">
        <v>37</v>
      </c>
      <c r="V2526" s="24" t="s">
        <v>1618</v>
      </c>
      <c r="W2526" s="46" t="s">
        <v>36</v>
      </c>
      <c r="X2526" s="46" t="s">
        <v>7062</v>
      </c>
      <c r="Y2526" s="64">
        <v>40303.0</v>
      </c>
      <c r="Z2526" s="51" t="s">
        <v>7048</v>
      </c>
      <c r="AA2526" s="48" t="s">
        <v>7049</v>
      </c>
      <c r="AB2526" s="17" t="str">
        <f>VLOOKUP(Z2526,Gacetas!A:C,3,FALSE())</f>
        <v>https://drive.google.com/file/d/1XYXPoNwHtwYaIWFogOB_g4V0YyuKsnX3/view?usp=sharing</v>
      </c>
    </row>
    <row r="2527">
      <c r="A2527" s="11">
        <v>2526.0</v>
      </c>
      <c r="B2527" s="24" t="s">
        <v>1676</v>
      </c>
      <c r="C2527" s="24" t="s">
        <v>1676</v>
      </c>
      <c r="D2527" s="24" t="s">
        <v>1676</v>
      </c>
      <c r="E2527" s="78"/>
      <c r="F2527" s="78"/>
      <c r="G2527" s="78"/>
      <c r="H2527" s="23" t="s">
        <v>4672</v>
      </c>
      <c r="I2527" s="23" t="s">
        <v>30</v>
      </c>
      <c r="J2527" s="44"/>
      <c r="K2527" s="24" t="s">
        <v>214</v>
      </c>
      <c r="L2527" s="44"/>
      <c r="M2527" s="44"/>
      <c r="N2527" s="45" t="s">
        <v>32</v>
      </c>
      <c r="O2527" s="23" t="s">
        <v>5123</v>
      </c>
      <c r="P2527" s="46" t="s">
        <v>53</v>
      </c>
      <c r="Q2527" s="24" t="s">
        <v>54</v>
      </c>
      <c r="R2527" s="24" t="s">
        <v>35</v>
      </c>
      <c r="S2527" s="24" t="s">
        <v>36</v>
      </c>
      <c r="T2527" s="47">
        <v>40275.0</v>
      </c>
      <c r="U2527" s="24" t="s">
        <v>37</v>
      </c>
      <c r="V2527" s="24" t="s">
        <v>1618</v>
      </c>
      <c r="W2527" s="46" t="s">
        <v>36</v>
      </c>
      <c r="X2527" s="46" t="s">
        <v>7063</v>
      </c>
      <c r="Y2527" s="64">
        <v>40303.0</v>
      </c>
      <c r="Z2527" s="51" t="s">
        <v>7048</v>
      </c>
      <c r="AA2527" s="48" t="s">
        <v>7049</v>
      </c>
      <c r="AB2527" s="17" t="str">
        <f>VLOOKUP(Z2527,Gacetas!A:C,3,FALSE())</f>
        <v>https://drive.google.com/file/d/1XYXPoNwHtwYaIWFogOB_g4V0YyuKsnX3/view?usp=sharing</v>
      </c>
    </row>
    <row r="2528">
      <c r="A2528" s="11">
        <v>2527.0</v>
      </c>
      <c r="B2528" s="24" t="s">
        <v>7064</v>
      </c>
      <c r="C2528" s="24" t="s">
        <v>7064</v>
      </c>
      <c r="D2528" s="24" t="s">
        <v>7064</v>
      </c>
      <c r="E2528" s="78"/>
      <c r="F2528" s="78"/>
      <c r="G2528" s="78"/>
      <c r="H2528" s="23" t="s">
        <v>4672</v>
      </c>
      <c r="I2528" s="23" t="s">
        <v>30</v>
      </c>
      <c r="J2528" s="44"/>
      <c r="K2528" s="24" t="s">
        <v>45</v>
      </c>
      <c r="L2528" s="44"/>
      <c r="M2528" s="44"/>
      <c r="N2528" s="45" t="s">
        <v>32</v>
      </c>
      <c r="O2528" s="23" t="s">
        <v>7065</v>
      </c>
      <c r="P2528" s="46" t="s">
        <v>53</v>
      </c>
      <c r="Q2528" s="24" t="s">
        <v>54</v>
      </c>
      <c r="R2528" s="24" t="s">
        <v>35</v>
      </c>
      <c r="S2528" s="24" t="s">
        <v>36</v>
      </c>
      <c r="T2528" s="47">
        <v>40275.0</v>
      </c>
      <c r="U2528" s="24" t="s">
        <v>37</v>
      </c>
      <c r="V2528" s="24" t="s">
        <v>1618</v>
      </c>
      <c r="W2528" s="46" t="s">
        <v>36</v>
      </c>
      <c r="X2528" s="46" t="s">
        <v>7066</v>
      </c>
      <c r="Y2528" s="64">
        <v>40303.0</v>
      </c>
      <c r="Z2528" s="51" t="s">
        <v>7048</v>
      </c>
      <c r="AA2528" s="48" t="s">
        <v>7049</v>
      </c>
      <c r="AB2528" s="17" t="str">
        <f>VLOOKUP(Z2528,Gacetas!A:C,3,FALSE())</f>
        <v>https://drive.google.com/file/d/1XYXPoNwHtwYaIWFogOB_g4V0YyuKsnX3/view?usp=sharing</v>
      </c>
    </row>
    <row r="2529">
      <c r="A2529" s="11">
        <v>2528.0</v>
      </c>
      <c r="B2529" s="24" t="s">
        <v>7067</v>
      </c>
      <c r="C2529" s="24" t="s">
        <v>7067</v>
      </c>
      <c r="D2529" s="24" t="s">
        <v>7067</v>
      </c>
      <c r="E2529" s="78"/>
      <c r="F2529" s="78"/>
      <c r="G2529" s="78"/>
      <c r="H2529" s="23" t="s">
        <v>4672</v>
      </c>
      <c r="I2529" s="23" t="s">
        <v>30</v>
      </c>
      <c r="J2529" s="44"/>
      <c r="K2529" s="24" t="s">
        <v>229</v>
      </c>
      <c r="L2529" s="44"/>
      <c r="M2529" s="44"/>
      <c r="N2529" s="45" t="s">
        <v>32</v>
      </c>
      <c r="O2529" s="23" t="s">
        <v>5123</v>
      </c>
      <c r="P2529" s="46" t="s">
        <v>53</v>
      </c>
      <c r="Q2529" s="24" t="s">
        <v>54</v>
      </c>
      <c r="R2529" s="24" t="s">
        <v>35</v>
      </c>
      <c r="S2529" s="24" t="s">
        <v>36</v>
      </c>
      <c r="T2529" s="47">
        <v>40275.0</v>
      </c>
      <c r="U2529" s="24" t="s">
        <v>37</v>
      </c>
      <c r="V2529" s="24" t="s">
        <v>1618</v>
      </c>
      <c r="W2529" s="46" t="s">
        <v>36</v>
      </c>
      <c r="X2529" s="46" t="s">
        <v>7068</v>
      </c>
      <c r="Y2529" s="64">
        <v>40303.0</v>
      </c>
      <c r="Z2529" s="51" t="s">
        <v>7048</v>
      </c>
      <c r="AA2529" s="48" t="s">
        <v>7049</v>
      </c>
      <c r="AB2529" s="17" t="str">
        <f>VLOOKUP(Z2529,Gacetas!A:C,3,FALSE())</f>
        <v>https://drive.google.com/file/d/1XYXPoNwHtwYaIWFogOB_g4V0YyuKsnX3/view?usp=sharing</v>
      </c>
    </row>
    <row r="2530">
      <c r="A2530" s="11">
        <v>2529.0</v>
      </c>
      <c r="B2530" s="24" t="s">
        <v>7069</v>
      </c>
      <c r="C2530" s="14" t="s">
        <v>7070</v>
      </c>
      <c r="D2530" s="24" t="s">
        <v>7069</v>
      </c>
      <c r="E2530" s="78"/>
      <c r="F2530" s="78"/>
      <c r="G2530" s="78"/>
      <c r="H2530" s="23" t="s">
        <v>4672</v>
      </c>
      <c r="I2530" s="23" t="s">
        <v>30</v>
      </c>
      <c r="J2530" s="44"/>
      <c r="K2530" s="24" t="s">
        <v>107</v>
      </c>
      <c r="L2530" s="44"/>
      <c r="M2530" s="44"/>
      <c r="N2530" s="45" t="s">
        <v>32</v>
      </c>
      <c r="O2530" s="23" t="s">
        <v>5123</v>
      </c>
      <c r="P2530" s="46" t="s">
        <v>53</v>
      </c>
      <c r="Q2530" s="24" t="s">
        <v>54</v>
      </c>
      <c r="R2530" s="24" t="s">
        <v>35</v>
      </c>
      <c r="S2530" s="24" t="s">
        <v>36</v>
      </c>
      <c r="T2530" s="47">
        <v>40291.0</v>
      </c>
      <c r="U2530" s="24" t="s">
        <v>37</v>
      </c>
      <c r="V2530" s="24" t="s">
        <v>1618</v>
      </c>
      <c r="W2530" s="46" t="s">
        <v>36</v>
      </c>
      <c r="X2530" s="46" t="s">
        <v>7071</v>
      </c>
      <c r="Y2530" s="64">
        <v>40332.0</v>
      </c>
      <c r="Z2530" s="51" t="s">
        <v>7072</v>
      </c>
      <c r="AA2530" s="48" t="s">
        <v>7073</v>
      </c>
      <c r="AB2530" s="17" t="str">
        <f>VLOOKUP(Z2530,Gacetas!A:C,3,FALSE())</f>
        <v>https://drive.google.com/file/d/19FAqTvZLMXejBP9c-qtoEMdLkEUJZLbS/view?usp=sharing</v>
      </c>
    </row>
    <row r="2531">
      <c r="A2531" s="11">
        <v>2530.0</v>
      </c>
      <c r="B2531" s="24" t="s">
        <v>7074</v>
      </c>
      <c r="C2531" s="24" t="s">
        <v>7074</v>
      </c>
      <c r="D2531" s="24" t="s">
        <v>7074</v>
      </c>
      <c r="E2531" s="78"/>
      <c r="F2531" s="78"/>
      <c r="G2531" s="78"/>
      <c r="H2531" s="23" t="s">
        <v>4672</v>
      </c>
      <c r="I2531" s="23" t="s">
        <v>30</v>
      </c>
      <c r="J2531" s="44"/>
      <c r="K2531" s="24" t="s">
        <v>300</v>
      </c>
      <c r="L2531" s="44"/>
      <c r="M2531" s="44"/>
      <c r="N2531" s="45" t="s">
        <v>32</v>
      </c>
      <c r="O2531" s="23" t="s">
        <v>5123</v>
      </c>
      <c r="P2531" s="46" t="s">
        <v>53</v>
      </c>
      <c r="Q2531" s="24" t="s">
        <v>54</v>
      </c>
      <c r="R2531" s="24" t="s">
        <v>35</v>
      </c>
      <c r="S2531" s="24" t="s">
        <v>36</v>
      </c>
      <c r="T2531" s="47">
        <v>40291.0</v>
      </c>
      <c r="U2531" s="24" t="s">
        <v>37</v>
      </c>
      <c r="V2531" s="24" t="s">
        <v>1618</v>
      </c>
      <c r="W2531" s="46" t="s">
        <v>36</v>
      </c>
      <c r="X2531" s="46" t="s">
        <v>7075</v>
      </c>
      <c r="Y2531" s="64">
        <v>40332.0</v>
      </c>
      <c r="Z2531" s="51" t="s">
        <v>7072</v>
      </c>
      <c r="AA2531" s="48" t="s">
        <v>7073</v>
      </c>
      <c r="AB2531" s="17" t="str">
        <f>VLOOKUP(Z2531,Gacetas!A:C,3,FALSE())</f>
        <v>https://drive.google.com/file/d/19FAqTvZLMXejBP9c-qtoEMdLkEUJZLbS/view?usp=sharing</v>
      </c>
    </row>
    <row r="2532">
      <c r="A2532" s="11">
        <v>2531.0</v>
      </c>
      <c r="B2532" s="23" t="s">
        <v>7076</v>
      </c>
      <c r="C2532" s="23" t="s">
        <v>1883</v>
      </c>
      <c r="D2532" s="23" t="s">
        <v>7076</v>
      </c>
      <c r="E2532" s="78"/>
      <c r="F2532" s="78"/>
      <c r="G2532" s="78"/>
      <c r="H2532" s="23" t="s">
        <v>4672</v>
      </c>
      <c r="I2532" s="23" t="s">
        <v>30</v>
      </c>
      <c r="J2532" s="44"/>
      <c r="K2532" s="24" t="s">
        <v>45</v>
      </c>
      <c r="L2532" s="44"/>
      <c r="M2532" s="44"/>
      <c r="N2532" s="45" t="s">
        <v>32</v>
      </c>
      <c r="O2532" s="23" t="s">
        <v>1884</v>
      </c>
      <c r="P2532" s="46" t="s">
        <v>53</v>
      </c>
      <c r="Q2532" s="24" t="s">
        <v>54</v>
      </c>
      <c r="R2532" s="24" t="s">
        <v>35</v>
      </c>
      <c r="S2532" s="24" t="s">
        <v>36</v>
      </c>
      <c r="T2532" s="47">
        <v>40296.0</v>
      </c>
      <c r="U2532" s="24" t="s">
        <v>37</v>
      </c>
      <c r="V2532" s="24" t="s">
        <v>1618</v>
      </c>
      <c r="W2532" s="46" t="s">
        <v>36</v>
      </c>
      <c r="X2532" s="46" t="s">
        <v>7077</v>
      </c>
      <c r="Y2532" s="64">
        <v>40339.0</v>
      </c>
      <c r="Z2532" s="51" t="s">
        <v>7078</v>
      </c>
      <c r="AA2532" s="48" t="s">
        <v>7079</v>
      </c>
      <c r="AB2532" s="17" t="str">
        <f>VLOOKUP(Z2532,Gacetas!A:C,3,FALSE())</f>
        <v>https://drive.google.com/file/d/1T9rzhZTlQn9qhCFg2YV4ar5BmnolvvNS/view?usp=sharing</v>
      </c>
    </row>
    <row r="2533">
      <c r="A2533" s="11">
        <v>2532.0</v>
      </c>
      <c r="B2533" s="24" t="s">
        <v>5612</v>
      </c>
      <c r="C2533" s="24" t="s">
        <v>1795</v>
      </c>
      <c r="D2533" s="24" t="s">
        <v>5612</v>
      </c>
      <c r="E2533" s="78"/>
      <c r="F2533" s="78"/>
      <c r="G2533" s="78"/>
      <c r="H2533" s="23" t="s">
        <v>29</v>
      </c>
      <c r="I2533" s="23" t="s">
        <v>30</v>
      </c>
      <c r="J2533" s="44"/>
      <c r="K2533" s="24" t="s">
        <v>145</v>
      </c>
      <c r="L2533" s="44"/>
      <c r="M2533" s="44"/>
      <c r="N2533" s="45" t="s">
        <v>32</v>
      </c>
      <c r="O2533" s="23" t="s">
        <v>5123</v>
      </c>
      <c r="P2533" s="46" t="s">
        <v>53</v>
      </c>
      <c r="Q2533" s="24" t="s">
        <v>54</v>
      </c>
      <c r="R2533" s="24" t="s">
        <v>35</v>
      </c>
      <c r="S2533" s="24" t="s">
        <v>36</v>
      </c>
      <c r="T2533" s="47">
        <v>40305.0</v>
      </c>
      <c r="U2533" s="24" t="s">
        <v>37</v>
      </c>
      <c r="V2533" s="24" t="s">
        <v>1618</v>
      </c>
      <c r="W2533" s="46" t="s">
        <v>36</v>
      </c>
      <c r="X2533" s="46" t="s">
        <v>7080</v>
      </c>
      <c r="Y2533" s="64">
        <v>40339.0</v>
      </c>
      <c r="Z2533" s="51" t="s">
        <v>7078</v>
      </c>
      <c r="AA2533" s="48" t="s">
        <v>7079</v>
      </c>
      <c r="AB2533" s="17" t="str">
        <f>VLOOKUP(Z2533,Gacetas!A:C,3,FALSE())</f>
        <v>https://drive.google.com/file/d/1T9rzhZTlQn9qhCFg2YV4ar5BmnolvvNS/view?usp=sharing</v>
      </c>
    </row>
    <row r="2534">
      <c r="A2534" s="11">
        <v>2533.0</v>
      </c>
      <c r="B2534" s="24" t="s">
        <v>7081</v>
      </c>
      <c r="C2534" s="24" t="s">
        <v>1734</v>
      </c>
      <c r="D2534" s="24" t="s">
        <v>7081</v>
      </c>
      <c r="E2534" s="78"/>
      <c r="F2534" s="78"/>
      <c r="G2534" s="78"/>
      <c r="H2534" s="23" t="s">
        <v>29</v>
      </c>
      <c r="I2534" s="23" t="s">
        <v>30</v>
      </c>
      <c r="J2534" s="44"/>
      <c r="K2534" s="24" t="s">
        <v>1735</v>
      </c>
      <c r="L2534" s="44"/>
      <c r="M2534" s="44"/>
      <c r="N2534" s="45" t="s">
        <v>32</v>
      </c>
      <c r="O2534" s="23" t="s">
        <v>5123</v>
      </c>
      <c r="P2534" s="46" t="s">
        <v>53</v>
      </c>
      <c r="Q2534" s="24" t="s">
        <v>54</v>
      </c>
      <c r="R2534" s="24" t="s">
        <v>35</v>
      </c>
      <c r="S2534" s="24" t="s">
        <v>36</v>
      </c>
      <c r="T2534" s="47">
        <v>40305.0</v>
      </c>
      <c r="U2534" s="24" t="s">
        <v>37</v>
      </c>
      <c r="V2534" s="24" t="s">
        <v>1618</v>
      </c>
      <c r="W2534" s="46" t="s">
        <v>36</v>
      </c>
      <c r="X2534" s="46" t="s">
        <v>7082</v>
      </c>
      <c r="Y2534" s="64">
        <v>40339.0</v>
      </c>
      <c r="Z2534" s="51" t="s">
        <v>7078</v>
      </c>
      <c r="AA2534" s="48" t="s">
        <v>7079</v>
      </c>
      <c r="AB2534" s="17" t="str">
        <f>VLOOKUP(Z2534,Gacetas!A:C,3,FALSE())</f>
        <v>https://drive.google.com/file/d/1T9rzhZTlQn9qhCFg2YV4ar5BmnolvvNS/view?usp=sharing</v>
      </c>
    </row>
    <row r="2535">
      <c r="A2535" s="11">
        <v>2534.0</v>
      </c>
      <c r="B2535" s="24" t="s">
        <v>1824</v>
      </c>
      <c r="C2535" s="24" t="s">
        <v>1824</v>
      </c>
      <c r="D2535" s="24" t="s">
        <v>1824</v>
      </c>
      <c r="E2535" s="78"/>
      <c r="F2535" s="78"/>
      <c r="G2535" s="78"/>
      <c r="H2535" s="23" t="s">
        <v>4672</v>
      </c>
      <c r="I2535" s="23" t="s">
        <v>30</v>
      </c>
      <c r="J2535" s="44"/>
      <c r="K2535" s="24" t="s">
        <v>45</v>
      </c>
      <c r="L2535" s="44"/>
      <c r="M2535" s="44"/>
      <c r="N2535" s="45" t="s">
        <v>32</v>
      </c>
      <c r="O2535" s="23" t="s">
        <v>5123</v>
      </c>
      <c r="P2535" s="46" t="s">
        <v>53</v>
      </c>
      <c r="Q2535" s="24" t="s">
        <v>54</v>
      </c>
      <c r="R2535" s="24" t="s">
        <v>35</v>
      </c>
      <c r="S2535" s="24" t="s">
        <v>36</v>
      </c>
      <c r="T2535" s="47">
        <v>40309.0</v>
      </c>
      <c r="U2535" s="24" t="s">
        <v>37</v>
      </c>
      <c r="V2535" s="24" t="s">
        <v>1618</v>
      </c>
      <c r="W2535" s="46" t="s">
        <v>36</v>
      </c>
      <c r="X2535" s="46" t="s">
        <v>7083</v>
      </c>
      <c r="Y2535" s="64">
        <v>40339.0</v>
      </c>
      <c r="Z2535" s="51" t="s">
        <v>7078</v>
      </c>
      <c r="AA2535" s="48" t="s">
        <v>7079</v>
      </c>
      <c r="AB2535" s="17" t="str">
        <f>VLOOKUP(Z2535,Gacetas!A:C,3,FALSE())</f>
        <v>https://drive.google.com/file/d/1T9rzhZTlQn9qhCFg2YV4ar5BmnolvvNS/view?usp=sharing</v>
      </c>
    </row>
    <row r="2536">
      <c r="A2536" s="11">
        <v>2535.0</v>
      </c>
      <c r="B2536" s="24" t="s">
        <v>7084</v>
      </c>
      <c r="C2536" s="24" t="s">
        <v>1805</v>
      </c>
      <c r="D2536" s="24" t="s">
        <v>7084</v>
      </c>
      <c r="E2536" s="78"/>
      <c r="F2536" s="78"/>
      <c r="G2536" s="78"/>
      <c r="H2536" s="23" t="s">
        <v>4672</v>
      </c>
      <c r="I2536" s="23" t="s">
        <v>30</v>
      </c>
      <c r="J2536" s="44"/>
      <c r="K2536" s="24" t="s">
        <v>145</v>
      </c>
      <c r="L2536" s="44"/>
      <c r="M2536" s="44"/>
      <c r="N2536" s="45" t="s">
        <v>32</v>
      </c>
      <c r="O2536" s="23" t="s">
        <v>5123</v>
      </c>
      <c r="P2536" s="46" t="s">
        <v>53</v>
      </c>
      <c r="Q2536" s="24" t="s">
        <v>54</v>
      </c>
      <c r="R2536" s="24" t="s">
        <v>35</v>
      </c>
      <c r="S2536" s="24" t="s">
        <v>36</v>
      </c>
      <c r="T2536" s="47">
        <v>40311.0</v>
      </c>
      <c r="U2536" s="24" t="s">
        <v>37</v>
      </c>
      <c r="V2536" s="24" t="s">
        <v>1618</v>
      </c>
      <c r="W2536" s="46" t="s">
        <v>36</v>
      </c>
      <c r="X2536" s="46" t="s">
        <v>7085</v>
      </c>
      <c r="Y2536" s="64">
        <v>40339.0</v>
      </c>
      <c r="Z2536" s="51" t="s">
        <v>7078</v>
      </c>
      <c r="AA2536" s="48" t="s">
        <v>7079</v>
      </c>
      <c r="AB2536" s="17" t="str">
        <f>VLOOKUP(Z2536,Gacetas!A:C,3,FALSE())</f>
        <v>https://drive.google.com/file/d/1T9rzhZTlQn9qhCFg2YV4ar5BmnolvvNS/view?usp=sharing</v>
      </c>
    </row>
    <row r="2537">
      <c r="A2537" s="11">
        <v>2536.0</v>
      </c>
      <c r="B2537" s="24" t="s">
        <v>1755</v>
      </c>
      <c r="C2537" s="24" t="s">
        <v>1755</v>
      </c>
      <c r="D2537" s="24" t="s">
        <v>1755</v>
      </c>
      <c r="E2537" s="78"/>
      <c r="F2537" s="78"/>
      <c r="G2537" s="78"/>
      <c r="H2537" s="23" t="s">
        <v>4672</v>
      </c>
      <c r="I2537" s="23" t="s">
        <v>30</v>
      </c>
      <c r="J2537" s="44"/>
      <c r="K2537" s="24" t="s">
        <v>235</v>
      </c>
      <c r="L2537" s="44"/>
      <c r="M2537" s="44"/>
      <c r="N2537" s="45" t="s">
        <v>32</v>
      </c>
      <c r="O2537" s="23" t="s">
        <v>5123</v>
      </c>
      <c r="P2537" s="46" t="s">
        <v>53</v>
      </c>
      <c r="Q2537" s="24" t="s">
        <v>54</v>
      </c>
      <c r="R2537" s="24" t="s">
        <v>35</v>
      </c>
      <c r="S2537" s="24" t="s">
        <v>36</v>
      </c>
      <c r="T2537" s="47">
        <v>40311.0</v>
      </c>
      <c r="U2537" s="24" t="s">
        <v>37</v>
      </c>
      <c r="V2537" s="24" t="s">
        <v>1618</v>
      </c>
      <c r="W2537" s="46" t="s">
        <v>36</v>
      </c>
      <c r="X2537" s="46" t="s">
        <v>7086</v>
      </c>
      <c r="Y2537" s="64">
        <v>40339.0</v>
      </c>
      <c r="Z2537" s="51" t="s">
        <v>7078</v>
      </c>
      <c r="AA2537" s="48" t="s">
        <v>7079</v>
      </c>
      <c r="AB2537" s="17" t="str">
        <f>VLOOKUP(Z2537,Gacetas!A:C,3,FALSE())</f>
        <v>https://drive.google.com/file/d/1T9rzhZTlQn9qhCFg2YV4ar5BmnolvvNS/view?usp=sharing</v>
      </c>
    </row>
    <row r="2538">
      <c r="A2538" s="11">
        <v>2537.0</v>
      </c>
      <c r="B2538" s="24" t="s">
        <v>5574</v>
      </c>
      <c r="C2538" s="24" t="s">
        <v>5574</v>
      </c>
      <c r="D2538" s="24" t="s">
        <v>5574</v>
      </c>
      <c r="E2538" s="78"/>
      <c r="F2538" s="78"/>
      <c r="G2538" s="78"/>
      <c r="H2538" s="23" t="s">
        <v>4672</v>
      </c>
      <c r="I2538" s="23" t="s">
        <v>30</v>
      </c>
      <c r="J2538" s="44"/>
      <c r="K2538" s="24" t="s">
        <v>84</v>
      </c>
      <c r="L2538" s="44"/>
      <c r="M2538" s="44"/>
      <c r="N2538" s="45" t="s">
        <v>32</v>
      </c>
      <c r="O2538" s="23" t="s">
        <v>5123</v>
      </c>
      <c r="P2538" s="46" t="s">
        <v>53</v>
      </c>
      <c r="Q2538" s="24" t="s">
        <v>54</v>
      </c>
      <c r="R2538" s="24" t="s">
        <v>35</v>
      </c>
      <c r="S2538" s="24" t="s">
        <v>36</v>
      </c>
      <c r="T2538" s="47">
        <v>40311.0</v>
      </c>
      <c r="U2538" s="24" t="s">
        <v>37</v>
      </c>
      <c r="V2538" s="24" t="s">
        <v>1618</v>
      </c>
      <c r="W2538" s="46" t="s">
        <v>36</v>
      </c>
      <c r="X2538" s="46" t="s">
        <v>7087</v>
      </c>
      <c r="Y2538" s="64">
        <v>40339.0</v>
      </c>
      <c r="Z2538" s="51" t="s">
        <v>7078</v>
      </c>
      <c r="AA2538" s="48" t="s">
        <v>7079</v>
      </c>
      <c r="AB2538" s="17" t="str">
        <f>VLOOKUP(Z2538,Gacetas!A:C,3,FALSE())</f>
        <v>https://drive.google.com/file/d/1T9rzhZTlQn9qhCFg2YV4ar5BmnolvvNS/view?usp=sharing</v>
      </c>
    </row>
    <row r="2539">
      <c r="A2539" s="11">
        <v>2538.0</v>
      </c>
      <c r="B2539" s="24" t="s">
        <v>7088</v>
      </c>
      <c r="C2539" s="24" t="s">
        <v>1776</v>
      </c>
      <c r="D2539" s="24" t="s">
        <v>7088</v>
      </c>
      <c r="E2539" s="78"/>
      <c r="F2539" s="78"/>
      <c r="G2539" s="78"/>
      <c r="H2539" s="23" t="s">
        <v>29</v>
      </c>
      <c r="I2539" s="23" t="s">
        <v>30</v>
      </c>
      <c r="J2539" s="44"/>
      <c r="K2539" s="24" t="s">
        <v>45</v>
      </c>
      <c r="L2539" s="44"/>
      <c r="M2539" s="44"/>
      <c r="N2539" s="45" t="s">
        <v>32</v>
      </c>
      <c r="O2539" s="23" t="s">
        <v>5123</v>
      </c>
      <c r="P2539" s="46" t="s">
        <v>53</v>
      </c>
      <c r="Q2539" s="24" t="s">
        <v>54</v>
      </c>
      <c r="R2539" s="24" t="s">
        <v>35</v>
      </c>
      <c r="S2539" s="24" t="s">
        <v>36</v>
      </c>
      <c r="T2539" s="47">
        <v>40311.0</v>
      </c>
      <c r="U2539" s="24" t="s">
        <v>37</v>
      </c>
      <c r="V2539" s="24" t="s">
        <v>1618</v>
      </c>
      <c r="W2539" s="46" t="s">
        <v>36</v>
      </c>
      <c r="X2539" s="46" t="s">
        <v>7089</v>
      </c>
      <c r="Y2539" s="64">
        <v>40339.0</v>
      </c>
      <c r="Z2539" s="51" t="s">
        <v>7078</v>
      </c>
      <c r="AA2539" s="48" t="s">
        <v>7079</v>
      </c>
      <c r="AB2539" s="17" t="str">
        <f>VLOOKUP(Z2539,Gacetas!A:C,3,FALSE())</f>
        <v>https://drive.google.com/file/d/1T9rzhZTlQn9qhCFg2YV4ar5BmnolvvNS/view?usp=sharing</v>
      </c>
    </row>
    <row r="2540">
      <c r="A2540" s="11">
        <v>2539.0</v>
      </c>
      <c r="B2540" s="24" t="s">
        <v>4267</v>
      </c>
      <c r="C2540" s="24" t="s">
        <v>2363</v>
      </c>
      <c r="D2540" s="24" t="s">
        <v>4267</v>
      </c>
      <c r="E2540" s="78"/>
      <c r="F2540" s="78"/>
      <c r="G2540" s="78"/>
      <c r="H2540" s="23" t="s">
        <v>29</v>
      </c>
      <c r="I2540" s="23" t="s">
        <v>30</v>
      </c>
      <c r="J2540" s="44"/>
      <c r="K2540" s="24" t="s">
        <v>31</v>
      </c>
      <c r="L2540" s="44"/>
      <c r="M2540" s="44"/>
      <c r="N2540" s="45" t="s">
        <v>32</v>
      </c>
      <c r="O2540" s="23" t="s">
        <v>5123</v>
      </c>
      <c r="P2540" s="46" t="s">
        <v>53</v>
      </c>
      <c r="Q2540" s="24" t="s">
        <v>34</v>
      </c>
      <c r="R2540" s="24" t="s">
        <v>35</v>
      </c>
      <c r="S2540" s="24" t="s">
        <v>36</v>
      </c>
      <c r="T2540" s="47">
        <v>40311.0</v>
      </c>
      <c r="U2540" s="24" t="s">
        <v>37</v>
      </c>
      <c r="V2540" s="24" t="s">
        <v>1618</v>
      </c>
      <c r="W2540" s="46" t="s">
        <v>36</v>
      </c>
      <c r="X2540" s="46" t="s">
        <v>7090</v>
      </c>
      <c r="Y2540" s="64">
        <v>40339.0</v>
      </c>
      <c r="Z2540" s="51" t="s">
        <v>7078</v>
      </c>
      <c r="AA2540" s="48" t="s">
        <v>7079</v>
      </c>
      <c r="AB2540" s="17" t="str">
        <f>VLOOKUP(Z2540,Gacetas!A:C,3,FALSE())</f>
        <v>https://drive.google.com/file/d/1T9rzhZTlQn9qhCFg2YV4ar5BmnolvvNS/view?usp=sharing</v>
      </c>
    </row>
    <row r="2541">
      <c r="A2541" s="11">
        <v>2540.0</v>
      </c>
      <c r="B2541" s="23" t="s">
        <v>7091</v>
      </c>
      <c r="C2541" s="23" t="s">
        <v>7092</v>
      </c>
      <c r="D2541" s="23" t="s">
        <v>7091</v>
      </c>
      <c r="E2541" s="78"/>
      <c r="F2541" s="78"/>
      <c r="G2541" s="78"/>
      <c r="H2541" s="23" t="s">
        <v>29</v>
      </c>
      <c r="I2541" s="23" t="s">
        <v>30</v>
      </c>
      <c r="J2541" s="44"/>
      <c r="K2541" s="24" t="s">
        <v>31</v>
      </c>
      <c r="L2541" s="44"/>
      <c r="M2541" s="44"/>
      <c r="N2541" s="45" t="s">
        <v>32</v>
      </c>
      <c r="O2541" s="23" t="s">
        <v>5123</v>
      </c>
      <c r="P2541" s="46" t="s">
        <v>53</v>
      </c>
      <c r="Q2541" s="24" t="s">
        <v>34</v>
      </c>
      <c r="R2541" s="24" t="s">
        <v>35</v>
      </c>
      <c r="S2541" s="24" t="s">
        <v>36</v>
      </c>
      <c r="T2541" s="47">
        <v>40311.0</v>
      </c>
      <c r="U2541" s="24" t="s">
        <v>37</v>
      </c>
      <c r="V2541" s="24" t="s">
        <v>1618</v>
      </c>
      <c r="W2541" s="46" t="s">
        <v>36</v>
      </c>
      <c r="X2541" s="46" t="s">
        <v>7093</v>
      </c>
      <c r="Y2541" s="64">
        <v>40339.0</v>
      </c>
      <c r="Z2541" s="51" t="s">
        <v>7078</v>
      </c>
      <c r="AA2541" s="48" t="s">
        <v>7079</v>
      </c>
      <c r="AB2541" s="17" t="str">
        <f>VLOOKUP(Z2541,Gacetas!A:C,3,FALSE())</f>
        <v>https://drive.google.com/file/d/1T9rzhZTlQn9qhCFg2YV4ar5BmnolvvNS/view?usp=sharing</v>
      </c>
    </row>
    <row r="2542">
      <c r="A2542" s="11">
        <v>2541.0</v>
      </c>
      <c r="B2542" s="24" t="s">
        <v>5683</v>
      </c>
      <c r="C2542" s="24" t="s">
        <v>5683</v>
      </c>
      <c r="D2542" s="24" t="s">
        <v>5683</v>
      </c>
      <c r="E2542" s="78"/>
      <c r="F2542" s="78"/>
      <c r="G2542" s="78"/>
      <c r="H2542" s="23" t="s">
        <v>4672</v>
      </c>
      <c r="I2542" s="23" t="s">
        <v>30</v>
      </c>
      <c r="J2542" s="44"/>
      <c r="K2542" s="24" t="s">
        <v>1735</v>
      </c>
      <c r="L2542" s="44"/>
      <c r="M2542" s="44"/>
      <c r="N2542" s="45" t="s">
        <v>32</v>
      </c>
      <c r="O2542" s="23" t="s">
        <v>5123</v>
      </c>
      <c r="P2542" s="46" t="s">
        <v>53</v>
      </c>
      <c r="Q2542" s="24" t="s">
        <v>54</v>
      </c>
      <c r="R2542" s="24" t="s">
        <v>35</v>
      </c>
      <c r="S2542" s="24" t="s">
        <v>36</v>
      </c>
      <c r="T2542" s="47">
        <v>40315.0</v>
      </c>
      <c r="U2542" s="24" t="s">
        <v>37</v>
      </c>
      <c r="V2542" s="24" t="s">
        <v>1618</v>
      </c>
      <c r="W2542" s="46" t="s">
        <v>36</v>
      </c>
      <c r="X2542" s="46" t="s">
        <v>7094</v>
      </c>
      <c r="Y2542" s="64">
        <v>40339.0</v>
      </c>
      <c r="Z2542" s="51" t="s">
        <v>7078</v>
      </c>
      <c r="AA2542" s="48" t="s">
        <v>7079</v>
      </c>
      <c r="AB2542" s="17" t="str">
        <f>VLOOKUP(Z2542,Gacetas!A:C,3,FALSE())</f>
        <v>https://drive.google.com/file/d/1T9rzhZTlQn9qhCFg2YV4ar5BmnolvvNS/view?usp=sharing</v>
      </c>
    </row>
    <row r="2543">
      <c r="A2543" s="11">
        <v>2542.0</v>
      </c>
      <c r="B2543" s="24" t="s">
        <v>7095</v>
      </c>
      <c r="C2543" s="24" t="s">
        <v>4391</v>
      </c>
      <c r="D2543" s="24" t="s">
        <v>7095</v>
      </c>
      <c r="E2543" s="78"/>
      <c r="F2543" s="78"/>
      <c r="G2543" s="78"/>
      <c r="H2543" s="23" t="s">
        <v>4672</v>
      </c>
      <c r="I2543" s="23" t="s">
        <v>30</v>
      </c>
      <c r="J2543" s="44"/>
      <c r="K2543" s="24" t="s">
        <v>84</v>
      </c>
      <c r="L2543" s="44"/>
      <c r="M2543" s="44"/>
      <c r="N2543" s="45" t="s">
        <v>32</v>
      </c>
      <c r="O2543" s="23" t="s">
        <v>5123</v>
      </c>
      <c r="P2543" s="46" t="s">
        <v>53</v>
      </c>
      <c r="Q2543" s="24" t="s">
        <v>54</v>
      </c>
      <c r="R2543" s="24" t="s">
        <v>35</v>
      </c>
      <c r="S2543" s="24" t="s">
        <v>36</v>
      </c>
      <c r="T2543" s="47">
        <v>40315.0</v>
      </c>
      <c r="U2543" s="24" t="s">
        <v>37</v>
      </c>
      <c r="V2543" s="24" t="s">
        <v>1618</v>
      </c>
      <c r="W2543" s="46" t="s">
        <v>36</v>
      </c>
      <c r="X2543" s="46" t="s">
        <v>7096</v>
      </c>
      <c r="Y2543" s="64">
        <v>40339.0</v>
      </c>
      <c r="Z2543" s="51" t="s">
        <v>7078</v>
      </c>
      <c r="AA2543" s="48" t="s">
        <v>7079</v>
      </c>
      <c r="AB2543" s="17" t="str">
        <f>VLOOKUP(Z2543,Gacetas!A:C,3,FALSE())</f>
        <v>https://drive.google.com/file/d/1T9rzhZTlQn9qhCFg2YV4ar5BmnolvvNS/view?usp=sharing</v>
      </c>
    </row>
    <row r="2544">
      <c r="A2544" s="11">
        <v>2543.0</v>
      </c>
      <c r="B2544" s="24" t="s">
        <v>7097</v>
      </c>
      <c r="C2544" s="24" t="s">
        <v>1767</v>
      </c>
      <c r="D2544" s="24" t="s">
        <v>7097</v>
      </c>
      <c r="E2544" s="78"/>
      <c r="F2544" s="78"/>
      <c r="G2544" s="78"/>
      <c r="H2544" s="23" t="s">
        <v>4672</v>
      </c>
      <c r="I2544" s="23" t="s">
        <v>30</v>
      </c>
      <c r="J2544" s="44"/>
      <c r="K2544" s="24" t="s">
        <v>45</v>
      </c>
      <c r="L2544" s="44"/>
      <c r="M2544" s="44"/>
      <c r="N2544" s="45" t="s">
        <v>32</v>
      </c>
      <c r="O2544" s="23" t="s">
        <v>5123</v>
      </c>
      <c r="P2544" s="46" t="s">
        <v>53</v>
      </c>
      <c r="Q2544" s="24" t="s">
        <v>54</v>
      </c>
      <c r="R2544" s="24" t="s">
        <v>35</v>
      </c>
      <c r="S2544" s="24" t="s">
        <v>36</v>
      </c>
      <c r="T2544" s="47">
        <v>40315.0</v>
      </c>
      <c r="U2544" s="24" t="s">
        <v>37</v>
      </c>
      <c r="V2544" s="24" t="s">
        <v>1618</v>
      </c>
      <c r="W2544" s="46" t="s">
        <v>36</v>
      </c>
      <c r="X2544" s="46" t="s">
        <v>7098</v>
      </c>
      <c r="Y2544" s="64">
        <v>40339.0</v>
      </c>
      <c r="Z2544" s="51" t="s">
        <v>7078</v>
      </c>
      <c r="AA2544" s="48" t="s">
        <v>7079</v>
      </c>
      <c r="AB2544" s="17" t="str">
        <f>VLOOKUP(Z2544,Gacetas!A:C,3,FALSE())</f>
        <v>https://drive.google.com/file/d/1T9rzhZTlQn9qhCFg2YV4ar5BmnolvvNS/view?usp=sharing</v>
      </c>
    </row>
    <row r="2545">
      <c r="A2545" s="11">
        <v>2544.0</v>
      </c>
      <c r="B2545" s="24" t="s">
        <v>7099</v>
      </c>
      <c r="C2545" s="24" t="s">
        <v>5558</v>
      </c>
      <c r="D2545" s="24" t="s">
        <v>7099</v>
      </c>
      <c r="E2545" s="78"/>
      <c r="F2545" s="78"/>
      <c r="G2545" s="78"/>
      <c r="H2545" s="23" t="s">
        <v>4672</v>
      </c>
      <c r="I2545" s="23" t="s">
        <v>30</v>
      </c>
      <c r="J2545" s="44"/>
      <c r="K2545" s="24" t="s">
        <v>129</v>
      </c>
      <c r="L2545" s="44"/>
      <c r="M2545" s="44"/>
      <c r="N2545" s="45" t="s">
        <v>32</v>
      </c>
      <c r="O2545" s="23" t="s">
        <v>5123</v>
      </c>
      <c r="P2545" s="46" t="s">
        <v>53</v>
      </c>
      <c r="Q2545" s="24" t="s">
        <v>54</v>
      </c>
      <c r="R2545" s="24" t="s">
        <v>35</v>
      </c>
      <c r="S2545" s="24" t="s">
        <v>36</v>
      </c>
      <c r="T2545" s="47">
        <v>40315.0</v>
      </c>
      <c r="U2545" s="24" t="s">
        <v>37</v>
      </c>
      <c r="V2545" s="24" t="s">
        <v>1618</v>
      </c>
      <c r="W2545" s="46" t="s">
        <v>36</v>
      </c>
      <c r="X2545" s="46" t="s">
        <v>7100</v>
      </c>
      <c r="Y2545" s="64">
        <v>40339.0</v>
      </c>
      <c r="Z2545" s="51" t="s">
        <v>7078</v>
      </c>
      <c r="AA2545" s="48" t="s">
        <v>7079</v>
      </c>
      <c r="AB2545" s="17" t="str">
        <f>VLOOKUP(Z2545,Gacetas!A:C,3,FALSE())</f>
        <v>https://drive.google.com/file/d/1T9rzhZTlQn9qhCFg2YV4ar5BmnolvvNS/view?usp=sharing</v>
      </c>
    </row>
    <row r="2546">
      <c r="A2546" s="11">
        <v>2545.0</v>
      </c>
      <c r="B2546" s="23" t="s">
        <v>5044</v>
      </c>
      <c r="C2546" s="23" t="s">
        <v>5045</v>
      </c>
      <c r="D2546" s="23" t="s">
        <v>5044</v>
      </c>
      <c r="E2546" s="78"/>
      <c r="F2546" s="78"/>
      <c r="G2546" s="78"/>
      <c r="H2546" s="23" t="s">
        <v>4672</v>
      </c>
      <c r="I2546" s="23" t="s">
        <v>30</v>
      </c>
      <c r="J2546" s="44"/>
      <c r="K2546" s="24" t="s">
        <v>31</v>
      </c>
      <c r="L2546" s="44"/>
      <c r="M2546" s="44"/>
      <c r="N2546" s="45" t="s">
        <v>32</v>
      </c>
      <c r="O2546" s="23" t="s">
        <v>5123</v>
      </c>
      <c r="P2546" s="46" t="s">
        <v>53</v>
      </c>
      <c r="Q2546" s="24" t="s">
        <v>34</v>
      </c>
      <c r="R2546" s="24" t="s">
        <v>35</v>
      </c>
      <c r="S2546" s="24" t="s">
        <v>36</v>
      </c>
      <c r="T2546" s="47">
        <v>40315.0</v>
      </c>
      <c r="U2546" s="24" t="s">
        <v>37</v>
      </c>
      <c r="V2546" s="24" t="s">
        <v>1618</v>
      </c>
      <c r="W2546" s="46" t="s">
        <v>36</v>
      </c>
      <c r="X2546" s="46" t="s">
        <v>7101</v>
      </c>
      <c r="Y2546" s="64">
        <v>40339.0</v>
      </c>
      <c r="Z2546" s="51" t="s">
        <v>7078</v>
      </c>
      <c r="AA2546" s="48" t="s">
        <v>7079</v>
      </c>
      <c r="AB2546" s="17" t="str">
        <f>VLOOKUP(Z2546,Gacetas!A:C,3,FALSE())</f>
        <v>https://drive.google.com/file/d/1T9rzhZTlQn9qhCFg2YV4ar5BmnolvvNS/view?usp=sharing</v>
      </c>
    </row>
    <row r="2547">
      <c r="A2547" s="11">
        <v>2546.0</v>
      </c>
      <c r="B2547" s="24" t="s">
        <v>7102</v>
      </c>
      <c r="C2547" s="24" t="s">
        <v>1764</v>
      </c>
      <c r="D2547" s="24" t="s">
        <v>7102</v>
      </c>
      <c r="E2547" s="78"/>
      <c r="F2547" s="78"/>
      <c r="G2547" s="78"/>
      <c r="H2547" s="23" t="s">
        <v>4672</v>
      </c>
      <c r="I2547" s="23" t="s">
        <v>30</v>
      </c>
      <c r="J2547" s="44"/>
      <c r="K2547" s="24" t="s">
        <v>331</v>
      </c>
      <c r="L2547" s="44"/>
      <c r="M2547" s="44"/>
      <c r="N2547" s="45" t="s">
        <v>32</v>
      </c>
      <c r="O2547" s="23" t="s">
        <v>7103</v>
      </c>
      <c r="P2547" s="46" t="s">
        <v>53</v>
      </c>
      <c r="Q2547" s="24" t="s">
        <v>54</v>
      </c>
      <c r="R2547" s="24" t="s">
        <v>35</v>
      </c>
      <c r="S2547" s="24" t="s">
        <v>36</v>
      </c>
      <c r="T2547" s="47">
        <v>40316.0</v>
      </c>
      <c r="U2547" s="24" t="s">
        <v>37</v>
      </c>
      <c r="V2547" s="24" t="s">
        <v>1618</v>
      </c>
      <c r="W2547" s="46" t="s">
        <v>36</v>
      </c>
      <c r="X2547" s="144" t="s">
        <v>7104</v>
      </c>
      <c r="Y2547" s="64">
        <v>40340.0</v>
      </c>
      <c r="Z2547" s="51" t="s">
        <v>7105</v>
      </c>
      <c r="AA2547" s="48" t="s">
        <v>7106</v>
      </c>
      <c r="AB2547" s="17" t="str">
        <f>VLOOKUP(Z2547,Gacetas!A:C,3,FALSE())</f>
        <v>https://drive.google.com/file/d/17HiCgyVHD93e8abkTb2nWUH9Xb6SfM4O/view?usp=sharing</v>
      </c>
    </row>
    <row r="2548">
      <c r="A2548" s="11">
        <v>2547.0</v>
      </c>
      <c r="B2548" s="23" t="s">
        <v>174</v>
      </c>
      <c r="C2548" s="23" t="s">
        <v>1610</v>
      </c>
      <c r="D2548" s="23" t="s">
        <v>7107</v>
      </c>
      <c r="E2548" s="78"/>
      <c r="F2548" s="78"/>
      <c r="G2548" s="78"/>
      <c r="H2548" s="23" t="s">
        <v>4672</v>
      </c>
      <c r="I2548" s="23" t="s">
        <v>30</v>
      </c>
      <c r="J2548" s="24" t="s">
        <v>176</v>
      </c>
      <c r="K2548" s="24" t="s">
        <v>45</v>
      </c>
      <c r="L2548" s="44"/>
      <c r="M2548" s="44"/>
      <c r="N2548" s="45" t="s">
        <v>32</v>
      </c>
      <c r="O2548" s="23" t="s">
        <v>5123</v>
      </c>
      <c r="P2548" s="46" t="s">
        <v>53</v>
      </c>
      <c r="Q2548" s="24" t="s">
        <v>54</v>
      </c>
      <c r="R2548" s="24" t="s">
        <v>35</v>
      </c>
      <c r="S2548" s="24" t="s">
        <v>36</v>
      </c>
      <c r="T2548" s="47">
        <v>40316.0</v>
      </c>
      <c r="U2548" s="24" t="s">
        <v>37</v>
      </c>
      <c r="V2548" s="24" t="s">
        <v>1618</v>
      </c>
      <c r="W2548" s="46" t="s">
        <v>36</v>
      </c>
      <c r="X2548" s="145" t="s">
        <v>7108</v>
      </c>
      <c r="Y2548" s="64">
        <v>40340.0</v>
      </c>
      <c r="Z2548" s="51" t="s">
        <v>7105</v>
      </c>
      <c r="AA2548" s="48" t="s">
        <v>7106</v>
      </c>
      <c r="AB2548" s="17" t="str">
        <f>VLOOKUP(Z2548,Gacetas!A:C,3,FALSE())</f>
        <v>https://drive.google.com/file/d/17HiCgyVHD93e8abkTb2nWUH9Xb6SfM4O/view?usp=sharing</v>
      </c>
    </row>
    <row r="2549">
      <c r="A2549" s="11">
        <v>2548.0</v>
      </c>
      <c r="B2549" s="24" t="s">
        <v>1914</v>
      </c>
      <c r="C2549" s="24" t="s">
        <v>1914</v>
      </c>
      <c r="D2549" s="24" t="s">
        <v>1914</v>
      </c>
      <c r="E2549" s="78"/>
      <c r="F2549" s="78"/>
      <c r="G2549" s="78"/>
      <c r="H2549" s="23" t="s">
        <v>4672</v>
      </c>
      <c r="I2549" s="23" t="s">
        <v>30</v>
      </c>
      <c r="J2549" s="44"/>
      <c r="K2549" s="24" t="s">
        <v>45</v>
      </c>
      <c r="L2549" s="44"/>
      <c r="M2549" s="44"/>
      <c r="N2549" s="45" t="s">
        <v>32</v>
      </c>
      <c r="O2549" s="23" t="s">
        <v>1915</v>
      </c>
      <c r="P2549" s="46" t="s">
        <v>53</v>
      </c>
      <c r="Q2549" s="24" t="s">
        <v>54</v>
      </c>
      <c r="R2549" s="24" t="s">
        <v>35</v>
      </c>
      <c r="S2549" s="24" t="s">
        <v>36</v>
      </c>
      <c r="T2549" s="47">
        <v>40318.0</v>
      </c>
      <c r="U2549" s="24" t="s">
        <v>37</v>
      </c>
      <c r="V2549" s="24" t="s">
        <v>1618</v>
      </c>
      <c r="W2549" s="46" t="s">
        <v>36</v>
      </c>
      <c r="X2549" s="46" t="s">
        <v>7109</v>
      </c>
      <c r="Y2549" s="64">
        <v>40351.0</v>
      </c>
      <c r="Z2549" s="51" t="s">
        <v>7110</v>
      </c>
      <c r="AA2549" s="48" t="s">
        <v>7111</v>
      </c>
      <c r="AB2549" s="17" t="str">
        <f>VLOOKUP(Z2549,Gacetas!A:C,3,FALSE())</f>
        <v>https://drive.google.com/file/d/11j8chBo58MbFSuLiU8iTlZ3QgqXNxU-h/view?usp=sharing</v>
      </c>
    </row>
    <row r="2550">
      <c r="A2550" s="11">
        <v>2549.0</v>
      </c>
      <c r="B2550" s="24" t="s">
        <v>1798</v>
      </c>
      <c r="C2550" s="24" t="s">
        <v>1798</v>
      </c>
      <c r="D2550" s="24" t="s">
        <v>1798</v>
      </c>
      <c r="E2550" s="78"/>
      <c r="F2550" s="78"/>
      <c r="G2550" s="78"/>
      <c r="H2550" s="23" t="s">
        <v>4672</v>
      </c>
      <c r="I2550" s="23" t="s">
        <v>30</v>
      </c>
      <c r="J2550" s="44"/>
      <c r="K2550" s="24" t="s">
        <v>45</v>
      </c>
      <c r="L2550" s="44"/>
      <c r="M2550" s="44"/>
      <c r="N2550" s="45" t="s">
        <v>32</v>
      </c>
      <c r="O2550" s="23" t="s">
        <v>7112</v>
      </c>
      <c r="P2550" s="46" t="s">
        <v>53</v>
      </c>
      <c r="Q2550" s="24" t="s">
        <v>54</v>
      </c>
      <c r="R2550" s="24" t="s">
        <v>35</v>
      </c>
      <c r="S2550" s="24" t="s">
        <v>36</v>
      </c>
      <c r="T2550" s="47">
        <v>40318.0</v>
      </c>
      <c r="U2550" s="24" t="s">
        <v>37</v>
      </c>
      <c r="V2550" s="24" t="s">
        <v>1618</v>
      </c>
      <c r="W2550" s="46" t="s">
        <v>36</v>
      </c>
      <c r="X2550" s="46" t="s">
        <v>7113</v>
      </c>
      <c r="Y2550" s="64">
        <v>40351.0</v>
      </c>
      <c r="Z2550" s="51" t="s">
        <v>7110</v>
      </c>
      <c r="AA2550" s="48" t="s">
        <v>7111</v>
      </c>
      <c r="AB2550" s="17" t="str">
        <f>VLOOKUP(Z2550,Gacetas!A:C,3,FALSE())</f>
        <v>https://drive.google.com/file/d/11j8chBo58MbFSuLiU8iTlZ3QgqXNxU-h/view?usp=sharing</v>
      </c>
    </row>
    <row r="2551">
      <c r="A2551" s="11">
        <v>2550.0</v>
      </c>
      <c r="B2551" s="24" t="s">
        <v>7114</v>
      </c>
      <c r="C2551" s="24" t="s">
        <v>7114</v>
      </c>
      <c r="D2551" s="24" t="s">
        <v>7114</v>
      </c>
      <c r="E2551" s="78"/>
      <c r="F2551" s="78"/>
      <c r="G2551" s="78"/>
      <c r="H2551" s="23" t="s">
        <v>4672</v>
      </c>
      <c r="I2551" s="23" t="s">
        <v>30</v>
      </c>
      <c r="J2551" s="44"/>
      <c r="K2551" s="24" t="s">
        <v>322</v>
      </c>
      <c r="L2551" s="44"/>
      <c r="M2551" s="44"/>
      <c r="N2551" s="45" t="s">
        <v>32</v>
      </c>
      <c r="O2551" s="23" t="s">
        <v>7112</v>
      </c>
      <c r="P2551" s="46" t="s">
        <v>53</v>
      </c>
      <c r="Q2551" s="24" t="s">
        <v>54</v>
      </c>
      <c r="R2551" s="24" t="s">
        <v>35</v>
      </c>
      <c r="S2551" s="24" t="s">
        <v>36</v>
      </c>
      <c r="T2551" s="47">
        <v>40318.0</v>
      </c>
      <c r="U2551" s="24" t="s">
        <v>37</v>
      </c>
      <c r="V2551" s="24" t="s">
        <v>1618</v>
      </c>
      <c r="W2551" s="46" t="s">
        <v>36</v>
      </c>
      <c r="X2551" s="46" t="s">
        <v>7115</v>
      </c>
      <c r="Y2551" s="64">
        <v>40351.0</v>
      </c>
      <c r="Z2551" s="51" t="s">
        <v>7110</v>
      </c>
      <c r="AA2551" s="48" t="s">
        <v>7111</v>
      </c>
      <c r="AB2551" s="17" t="str">
        <f>VLOOKUP(Z2551,Gacetas!A:C,3,FALSE())</f>
        <v>https://drive.google.com/file/d/11j8chBo58MbFSuLiU8iTlZ3QgqXNxU-h/view?usp=sharing</v>
      </c>
    </row>
    <row r="2552">
      <c r="A2552" s="11">
        <v>2551.0</v>
      </c>
      <c r="B2552" s="24" t="s">
        <v>1787</v>
      </c>
      <c r="C2552" s="24" t="s">
        <v>1787</v>
      </c>
      <c r="D2552" s="24" t="s">
        <v>1787</v>
      </c>
      <c r="E2552" s="78"/>
      <c r="F2552" s="78"/>
      <c r="G2552" s="78"/>
      <c r="H2552" s="23" t="s">
        <v>4672</v>
      </c>
      <c r="I2552" s="23" t="s">
        <v>30</v>
      </c>
      <c r="J2552" s="44"/>
      <c r="K2552" s="24" t="s">
        <v>145</v>
      </c>
      <c r="L2552" s="44"/>
      <c r="M2552" s="44"/>
      <c r="N2552" s="45" t="s">
        <v>32</v>
      </c>
      <c r="O2552" s="23" t="s">
        <v>7112</v>
      </c>
      <c r="P2552" s="46" t="s">
        <v>53</v>
      </c>
      <c r="Q2552" s="24" t="s">
        <v>54</v>
      </c>
      <c r="R2552" s="24" t="s">
        <v>35</v>
      </c>
      <c r="S2552" s="24" t="s">
        <v>36</v>
      </c>
      <c r="T2552" s="47">
        <v>40325.0</v>
      </c>
      <c r="U2552" s="24" t="s">
        <v>37</v>
      </c>
      <c r="V2552" s="24" t="s">
        <v>1618</v>
      </c>
      <c r="W2552" s="46" t="s">
        <v>36</v>
      </c>
      <c r="X2552" s="46" t="s">
        <v>7116</v>
      </c>
      <c r="Y2552" s="64">
        <v>40351.0</v>
      </c>
      <c r="Z2552" s="51" t="s">
        <v>7110</v>
      </c>
      <c r="AA2552" s="48" t="s">
        <v>7111</v>
      </c>
      <c r="AB2552" s="17" t="str">
        <f>VLOOKUP(Z2552,Gacetas!A:C,3,FALSE())</f>
        <v>https://drive.google.com/file/d/11j8chBo58MbFSuLiU8iTlZ3QgqXNxU-h/view?usp=sharing</v>
      </c>
    </row>
    <row r="2553">
      <c r="A2553" s="11">
        <v>2552.0</v>
      </c>
      <c r="B2553" s="24" t="s">
        <v>1821</v>
      </c>
      <c r="C2553" s="24" t="s">
        <v>1821</v>
      </c>
      <c r="D2553" s="24" t="s">
        <v>1821</v>
      </c>
      <c r="E2553" s="78"/>
      <c r="F2553" s="78"/>
      <c r="G2553" s="78"/>
      <c r="H2553" s="23" t="s">
        <v>4672</v>
      </c>
      <c r="I2553" s="23" t="s">
        <v>30</v>
      </c>
      <c r="J2553" s="44"/>
      <c r="K2553" s="24" t="s">
        <v>145</v>
      </c>
      <c r="L2553" s="44"/>
      <c r="M2553" s="44"/>
      <c r="N2553" s="45" t="s">
        <v>32</v>
      </c>
      <c r="O2553" s="23" t="s">
        <v>7112</v>
      </c>
      <c r="P2553" s="46" t="s">
        <v>53</v>
      </c>
      <c r="Q2553" s="24" t="s">
        <v>54</v>
      </c>
      <c r="R2553" s="24" t="s">
        <v>35</v>
      </c>
      <c r="S2553" s="24" t="s">
        <v>36</v>
      </c>
      <c r="T2553" s="47">
        <v>40325.0</v>
      </c>
      <c r="U2553" s="24" t="s">
        <v>37</v>
      </c>
      <c r="V2553" s="24" t="s">
        <v>1618</v>
      </c>
      <c r="W2553" s="46" t="s">
        <v>36</v>
      </c>
      <c r="X2553" s="46" t="s">
        <v>7117</v>
      </c>
      <c r="Y2553" s="64">
        <v>40351.0</v>
      </c>
      <c r="Z2553" s="51" t="s">
        <v>7110</v>
      </c>
      <c r="AA2553" s="48" t="s">
        <v>7111</v>
      </c>
      <c r="AB2553" s="17" t="str">
        <f>VLOOKUP(Z2553,Gacetas!A:C,3,FALSE())</f>
        <v>https://drive.google.com/file/d/11j8chBo58MbFSuLiU8iTlZ3QgqXNxU-h/view?usp=sharing</v>
      </c>
    </row>
    <row r="2554">
      <c r="A2554" s="11">
        <v>2553.0</v>
      </c>
      <c r="B2554" s="23" t="s">
        <v>7118</v>
      </c>
      <c r="C2554" s="23" t="s">
        <v>7119</v>
      </c>
      <c r="D2554" s="23" t="s">
        <v>7118</v>
      </c>
      <c r="E2554" s="78"/>
      <c r="F2554" s="78"/>
      <c r="G2554" s="78"/>
      <c r="H2554" s="23" t="s">
        <v>29</v>
      </c>
      <c r="I2554" s="23" t="s">
        <v>30</v>
      </c>
      <c r="J2554" s="44"/>
      <c r="K2554" s="24" t="s">
        <v>229</v>
      </c>
      <c r="L2554" s="44"/>
      <c r="M2554" s="44"/>
      <c r="N2554" s="45" t="s">
        <v>32</v>
      </c>
      <c r="O2554" s="23" t="s">
        <v>7112</v>
      </c>
      <c r="P2554" s="46" t="s">
        <v>53</v>
      </c>
      <c r="Q2554" s="24" t="s">
        <v>54</v>
      </c>
      <c r="R2554" s="24" t="s">
        <v>35</v>
      </c>
      <c r="S2554" s="24" t="s">
        <v>36</v>
      </c>
      <c r="T2554" s="47">
        <v>40325.0</v>
      </c>
      <c r="U2554" s="24" t="s">
        <v>37</v>
      </c>
      <c r="V2554" s="24" t="s">
        <v>1618</v>
      </c>
      <c r="W2554" s="46" t="s">
        <v>36</v>
      </c>
      <c r="X2554" s="46" t="s">
        <v>7120</v>
      </c>
      <c r="Y2554" s="64">
        <v>40351.0</v>
      </c>
      <c r="Z2554" s="51" t="s">
        <v>7110</v>
      </c>
      <c r="AA2554" s="48" t="s">
        <v>7111</v>
      </c>
      <c r="AB2554" s="17" t="str">
        <f>VLOOKUP(Z2554,Gacetas!A:C,3,FALSE())</f>
        <v>https://drive.google.com/file/d/11j8chBo58MbFSuLiU8iTlZ3QgqXNxU-h/view?usp=sharing</v>
      </c>
    </row>
    <row r="2555">
      <c r="A2555" s="11">
        <v>2554.0</v>
      </c>
      <c r="B2555" s="24" t="s">
        <v>7121</v>
      </c>
      <c r="C2555" s="24" t="s">
        <v>5638</v>
      </c>
      <c r="D2555" s="24" t="s">
        <v>7121</v>
      </c>
      <c r="E2555" s="78"/>
      <c r="F2555" s="78"/>
      <c r="G2555" s="78"/>
      <c r="H2555" s="23" t="s">
        <v>29</v>
      </c>
      <c r="I2555" s="23" t="s">
        <v>30</v>
      </c>
      <c r="J2555" s="44"/>
      <c r="K2555" s="24" t="s">
        <v>292</v>
      </c>
      <c r="L2555" s="44"/>
      <c r="M2555" s="44"/>
      <c r="N2555" s="45" t="s">
        <v>32</v>
      </c>
      <c r="O2555" s="23" t="s">
        <v>7112</v>
      </c>
      <c r="P2555" s="46" t="s">
        <v>53</v>
      </c>
      <c r="Q2555" s="24" t="s">
        <v>54</v>
      </c>
      <c r="R2555" s="24" t="s">
        <v>35</v>
      </c>
      <c r="S2555" s="24" t="s">
        <v>36</v>
      </c>
      <c r="T2555" s="47">
        <v>40325.0</v>
      </c>
      <c r="U2555" s="24" t="s">
        <v>37</v>
      </c>
      <c r="V2555" s="24" t="s">
        <v>1618</v>
      </c>
      <c r="W2555" s="46" t="s">
        <v>36</v>
      </c>
      <c r="X2555" s="46" t="s">
        <v>7122</v>
      </c>
      <c r="Y2555" s="64">
        <v>40351.0</v>
      </c>
      <c r="Z2555" s="51" t="s">
        <v>7110</v>
      </c>
      <c r="AA2555" s="48" t="s">
        <v>7111</v>
      </c>
      <c r="AB2555" s="17" t="str">
        <f>VLOOKUP(Z2555,Gacetas!A:C,3,FALSE())</f>
        <v>https://drive.google.com/file/d/11j8chBo58MbFSuLiU8iTlZ3QgqXNxU-h/view?usp=sharing</v>
      </c>
    </row>
    <row r="2556">
      <c r="A2556" s="11">
        <v>2555.0</v>
      </c>
      <c r="B2556" s="24" t="s">
        <v>1808</v>
      </c>
      <c r="C2556" s="24" t="s">
        <v>1808</v>
      </c>
      <c r="D2556" s="24" t="s">
        <v>1808</v>
      </c>
      <c r="E2556" s="78"/>
      <c r="F2556" s="78"/>
      <c r="G2556" s="78"/>
      <c r="H2556" s="23" t="s">
        <v>4672</v>
      </c>
      <c r="I2556" s="23" t="s">
        <v>30</v>
      </c>
      <c r="J2556" s="44"/>
      <c r="K2556" s="24" t="s">
        <v>145</v>
      </c>
      <c r="L2556" s="44"/>
      <c r="M2556" s="44"/>
      <c r="N2556" s="45" t="s">
        <v>32</v>
      </c>
      <c r="O2556" s="23" t="s">
        <v>7112</v>
      </c>
      <c r="P2556" s="46" t="s">
        <v>53</v>
      </c>
      <c r="Q2556" s="24" t="s">
        <v>54</v>
      </c>
      <c r="R2556" s="24" t="s">
        <v>35</v>
      </c>
      <c r="S2556" s="24" t="s">
        <v>36</v>
      </c>
      <c r="T2556" s="47">
        <v>40332.0</v>
      </c>
      <c r="U2556" s="24" t="s">
        <v>37</v>
      </c>
      <c r="V2556" s="24" t="s">
        <v>1618</v>
      </c>
      <c r="W2556" s="46" t="s">
        <v>36</v>
      </c>
      <c r="X2556" s="46" t="s">
        <v>7123</v>
      </c>
      <c r="Y2556" s="64">
        <v>40351.0</v>
      </c>
      <c r="Z2556" s="51" t="s">
        <v>7110</v>
      </c>
      <c r="AA2556" s="48" t="s">
        <v>7111</v>
      </c>
      <c r="AB2556" s="17" t="str">
        <f>VLOOKUP(Z2556,Gacetas!A:C,3,FALSE())</f>
        <v>https://drive.google.com/file/d/11j8chBo58MbFSuLiU8iTlZ3QgqXNxU-h/view?usp=sharing</v>
      </c>
    </row>
    <row r="2557">
      <c r="A2557" s="11">
        <v>2556.0</v>
      </c>
      <c r="B2557" s="24" t="s">
        <v>1801</v>
      </c>
      <c r="C2557" s="24" t="s">
        <v>1802</v>
      </c>
      <c r="D2557" s="24" t="s">
        <v>1801</v>
      </c>
      <c r="E2557" s="78"/>
      <c r="F2557" s="78"/>
      <c r="G2557" s="78"/>
      <c r="H2557" s="23" t="s">
        <v>4672</v>
      </c>
      <c r="I2557" s="23" t="s">
        <v>30</v>
      </c>
      <c r="J2557" s="44"/>
      <c r="K2557" s="24" t="s">
        <v>84</v>
      </c>
      <c r="L2557" s="44"/>
      <c r="M2557" s="44"/>
      <c r="N2557" s="45" t="s">
        <v>32</v>
      </c>
      <c r="O2557" s="23" t="s">
        <v>7112</v>
      </c>
      <c r="P2557" s="46" t="s">
        <v>53</v>
      </c>
      <c r="Q2557" s="24" t="s">
        <v>54</v>
      </c>
      <c r="R2557" s="24" t="s">
        <v>35</v>
      </c>
      <c r="S2557" s="24" t="s">
        <v>36</v>
      </c>
      <c r="T2557" s="47">
        <v>40332.0</v>
      </c>
      <c r="U2557" s="24" t="s">
        <v>37</v>
      </c>
      <c r="V2557" s="24" t="s">
        <v>1618</v>
      </c>
      <c r="W2557" s="46" t="s">
        <v>36</v>
      </c>
      <c r="X2557" s="46" t="s">
        <v>7124</v>
      </c>
      <c r="Y2557" s="64">
        <v>40351.0</v>
      </c>
      <c r="Z2557" s="51" t="s">
        <v>7110</v>
      </c>
      <c r="AA2557" s="48" t="s">
        <v>7111</v>
      </c>
      <c r="AB2557" s="17" t="str">
        <f>VLOOKUP(Z2557,Gacetas!A:C,3,FALSE())</f>
        <v>https://drive.google.com/file/d/11j8chBo58MbFSuLiU8iTlZ3QgqXNxU-h/view?usp=sharing</v>
      </c>
    </row>
    <row r="2558">
      <c r="A2558" s="11">
        <v>2557.0</v>
      </c>
      <c r="B2558" s="24" t="s">
        <v>7125</v>
      </c>
      <c r="C2558" s="24" t="s">
        <v>1853</v>
      </c>
      <c r="D2558" s="24" t="s">
        <v>7125</v>
      </c>
      <c r="E2558" s="78"/>
      <c r="F2558" s="78"/>
      <c r="G2558" s="78"/>
      <c r="H2558" s="23" t="s">
        <v>29</v>
      </c>
      <c r="I2558" s="23" t="s">
        <v>30</v>
      </c>
      <c r="J2558" s="44"/>
      <c r="K2558" s="24" t="s">
        <v>45</v>
      </c>
      <c r="L2558" s="44"/>
      <c r="M2558" s="44"/>
      <c r="N2558" s="45" t="s">
        <v>32</v>
      </c>
      <c r="O2558" s="23" t="s">
        <v>7112</v>
      </c>
      <c r="P2558" s="46" t="s">
        <v>53</v>
      </c>
      <c r="Q2558" s="24" t="s">
        <v>54</v>
      </c>
      <c r="R2558" s="24" t="s">
        <v>35</v>
      </c>
      <c r="S2558" s="24" t="s">
        <v>36</v>
      </c>
      <c r="T2558" s="47">
        <v>40337.0</v>
      </c>
      <c r="U2558" s="24" t="s">
        <v>37</v>
      </c>
      <c r="V2558" s="24" t="s">
        <v>1618</v>
      </c>
      <c r="W2558" s="46" t="s">
        <v>36</v>
      </c>
      <c r="X2558" s="46" t="s">
        <v>7126</v>
      </c>
      <c r="Y2558" s="64">
        <v>40366.0</v>
      </c>
      <c r="Z2558" s="51" t="s">
        <v>7127</v>
      </c>
      <c r="AA2558" s="48" t="s">
        <v>7128</v>
      </c>
      <c r="AB2558" s="17" t="str">
        <f>VLOOKUP(Z2558,Gacetas!A:C,3,FALSE())</f>
        <v>https://drive.google.com/file/d/1KUcxvF6taPHu4y0O88seYcA9VBMk8T3U/view?usp=sharing</v>
      </c>
    </row>
    <row r="2559">
      <c r="A2559" s="11">
        <v>2558.0</v>
      </c>
      <c r="B2559" s="24" t="s">
        <v>7129</v>
      </c>
      <c r="C2559" s="24" t="s">
        <v>7130</v>
      </c>
      <c r="D2559" s="24" t="s">
        <v>7129</v>
      </c>
      <c r="E2559" s="78"/>
      <c r="F2559" s="78"/>
      <c r="G2559" s="78"/>
      <c r="H2559" s="23" t="s">
        <v>29</v>
      </c>
      <c r="I2559" s="23" t="s">
        <v>30</v>
      </c>
      <c r="J2559" s="44"/>
      <c r="K2559" s="24" t="s">
        <v>84</v>
      </c>
      <c r="L2559" s="44"/>
      <c r="M2559" s="44"/>
      <c r="N2559" s="45" t="s">
        <v>32</v>
      </c>
      <c r="O2559" s="23" t="s">
        <v>7112</v>
      </c>
      <c r="P2559" s="46" t="s">
        <v>53</v>
      </c>
      <c r="Q2559" s="24" t="s">
        <v>54</v>
      </c>
      <c r="R2559" s="24" t="s">
        <v>35</v>
      </c>
      <c r="S2559" s="24" t="s">
        <v>36</v>
      </c>
      <c r="T2559" s="47">
        <v>40337.0</v>
      </c>
      <c r="U2559" s="24" t="s">
        <v>37</v>
      </c>
      <c r="V2559" s="24" t="s">
        <v>1618</v>
      </c>
      <c r="W2559" s="46" t="s">
        <v>36</v>
      </c>
      <c r="X2559" s="46" t="s">
        <v>7131</v>
      </c>
      <c r="Y2559" s="64">
        <v>40366.0</v>
      </c>
      <c r="Z2559" s="51" t="s">
        <v>7127</v>
      </c>
      <c r="AA2559" s="48" t="s">
        <v>7128</v>
      </c>
      <c r="AB2559" s="17" t="str">
        <f>VLOOKUP(Z2559,Gacetas!A:C,3,FALSE())</f>
        <v>https://drive.google.com/file/d/1KUcxvF6taPHu4y0O88seYcA9VBMk8T3U/view?usp=sharing</v>
      </c>
    </row>
    <row r="2560">
      <c r="A2560" s="11">
        <v>2559.0</v>
      </c>
      <c r="B2560" s="24" t="s">
        <v>5686</v>
      </c>
      <c r="C2560" s="24" t="s">
        <v>5686</v>
      </c>
      <c r="D2560" s="24" t="s">
        <v>5686</v>
      </c>
      <c r="E2560" s="78"/>
      <c r="F2560" s="78"/>
      <c r="G2560" s="78"/>
      <c r="H2560" s="23" t="s">
        <v>29</v>
      </c>
      <c r="I2560" s="23" t="s">
        <v>30</v>
      </c>
      <c r="J2560" s="44"/>
      <c r="K2560" s="24" t="s">
        <v>2230</v>
      </c>
      <c r="L2560" s="44"/>
      <c r="M2560" s="44"/>
      <c r="N2560" s="45" t="s">
        <v>32</v>
      </c>
      <c r="O2560" s="23" t="s">
        <v>7112</v>
      </c>
      <c r="P2560" s="46" t="s">
        <v>53</v>
      </c>
      <c r="Q2560" s="24" t="s">
        <v>54</v>
      </c>
      <c r="R2560" s="24" t="s">
        <v>35</v>
      </c>
      <c r="S2560" s="24" t="s">
        <v>36</v>
      </c>
      <c r="T2560" s="47">
        <v>40337.0</v>
      </c>
      <c r="U2560" s="24" t="s">
        <v>37</v>
      </c>
      <c r="V2560" s="24" t="s">
        <v>1618</v>
      </c>
      <c r="W2560" s="46" t="s">
        <v>36</v>
      </c>
      <c r="X2560" s="46" t="s">
        <v>7132</v>
      </c>
      <c r="Y2560" s="64">
        <v>40366.0</v>
      </c>
      <c r="Z2560" s="51" t="s">
        <v>7127</v>
      </c>
      <c r="AA2560" s="48" t="s">
        <v>7128</v>
      </c>
      <c r="AB2560" s="17" t="str">
        <f>VLOOKUP(Z2560,Gacetas!A:C,3,FALSE())</f>
        <v>https://drive.google.com/file/d/1KUcxvF6taPHu4y0O88seYcA9VBMk8T3U/view?usp=sharing</v>
      </c>
    </row>
    <row r="2561">
      <c r="A2561" s="11">
        <v>2560.0</v>
      </c>
      <c r="B2561" s="24" t="s">
        <v>1779</v>
      </c>
      <c r="C2561" s="24" t="s">
        <v>1779</v>
      </c>
      <c r="D2561" s="24" t="s">
        <v>1779</v>
      </c>
      <c r="E2561" s="78"/>
      <c r="F2561" s="78"/>
      <c r="G2561" s="78"/>
      <c r="H2561" s="23" t="s">
        <v>4672</v>
      </c>
      <c r="I2561" s="23" t="s">
        <v>30</v>
      </c>
      <c r="J2561" s="44"/>
      <c r="K2561" s="24" t="s">
        <v>145</v>
      </c>
      <c r="L2561" s="44"/>
      <c r="M2561" s="44"/>
      <c r="N2561" s="45" t="s">
        <v>32</v>
      </c>
      <c r="O2561" s="23" t="s">
        <v>7112</v>
      </c>
      <c r="P2561" s="46" t="s">
        <v>53</v>
      </c>
      <c r="Q2561" s="24" t="s">
        <v>54</v>
      </c>
      <c r="R2561" s="24" t="s">
        <v>35</v>
      </c>
      <c r="S2561" s="24" t="s">
        <v>36</v>
      </c>
      <c r="T2561" s="47">
        <v>40340.0</v>
      </c>
      <c r="U2561" s="24" t="s">
        <v>37</v>
      </c>
      <c r="V2561" s="24" t="s">
        <v>1618</v>
      </c>
      <c r="W2561" s="46" t="s">
        <v>36</v>
      </c>
      <c r="X2561" s="46" t="s">
        <v>7133</v>
      </c>
      <c r="Y2561" s="64">
        <v>40366.0</v>
      </c>
      <c r="Z2561" s="51" t="s">
        <v>7127</v>
      </c>
      <c r="AA2561" s="48" t="s">
        <v>7128</v>
      </c>
      <c r="AB2561" s="17" t="str">
        <f>VLOOKUP(Z2561,Gacetas!A:C,3,FALSE())</f>
        <v>https://drive.google.com/file/d/1KUcxvF6taPHu4y0O88seYcA9VBMk8T3U/view?usp=sharing</v>
      </c>
    </row>
    <row r="2562">
      <c r="A2562" s="11">
        <v>2561.0</v>
      </c>
      <c r="B2562" s="24" t="s">
        <v>7134</v>
      </c>
      <c r="C2562" s="24" t="s">
        <v>5132</v>
      </c>
      <c r="D2562" s="24" t="s">
        <v>7134</v>
      </c>
      <c r="E2562" s="78"/>
      <c r="F2562" s="78"/>
      <c r="G2562" s="78"/>
      <c r="H2562" s="23" t="s">
        <v>29</v>
      </c>
      <c r="I2562" s="23" t="s">
        <v>30</v>
      </c>
      <c r="J2562" s="44"/>
      <c r="K2562" s="24" t="s">
        <v>214</v>
      </c>
      <c r="L2562" s="44"/>
      <c r="M2562" s="44"/>
      <c r="N2562" s="45" t="s">
        <v>32</v>
      </c>
      <c r="O2562" s="23" t="s">
        <v>5123</v>
      </c>
      <c r="P2562" s="46" t="s">
        <v>53</v>
      </c>
      <c r="Q2562" s="24" t="s">
        <v>54</v>
      </c>
      <c r="R2562" s="24" t="s">
        <v>35</v>
      </c>
      <c r="S2562" s="24" t="s">
        <v>36</v>
      </c>
      <c r="T2562" s="47">
        <v>40353.0</v>
      </c>
      <c r="U2562" s="24" t="s">
        <v>37</v>
      </c>
      <c r="V2562" s="24" t="s">
        <v>1618</v>
      </c>
      <c r="W2562" s="46" t="s">
        <v>36</v>
      </c>
      <c r="X2562" s="46" t="s">
        <v>7135</v>
      </c>
      <c r="Y2562" s="64">
        <v>40371.0</v>
      </c>
      <c r="Z2562" s="51" t="s">
        <v>7136</v>
      </c>
      <c r="AA2562" s="48" t="s">
        <v>7137</v>
      </c>
      <c r="AB2562" s="17" t="str">
        <f>VLOOKUP(Z2562,Gacetas!A:C,3,FALSE())</f>
        <v>https://drive.google.com/file/d/1ddJ7XceQ9bhIYS09IoTVMlLi1a8Sflx_/view?usp=sharing</v>
      </c>
    </row>
    <row r="2563">
      <c r="A2563" s="11">
        <v>2562.0</v>
      </c>
      <c r="B2563" s="24" t="s">
        <v>1878</v>
      </c>
      <c r="C2563" s="24" t="s">
        <v>1878</v>
      </c>
      <c r="D2563" s="24" t="s">
        <v>1878</v>
      </c>
      <c r="E2563" s="78"/>
      <c r="F2563" s="78"/>
      <c r="G2563" s="78"/>
      <c r="H2563" s="23" t="s">
        <v>29</v>
      </c>
      <c r="I2563" s="23" t="s">
        <v>30</v>
      </c>
      <c r="J2563" s="44"/>
      <c r="K2563" s="24" t="s">
        <v>3110</v>
      </c>
      <c r="L2563" s="44"/>
      <c r="M2563" s="44"/>
      <c r="N2563" s="45" t="s">
        <v>32</v>
      </c>
      <c r="O2563" s="23" t="s">
        <v>4386</v>
      </c>
      <c r="P2563" s="46" t="s">
        <v>53</v>
      </c>
      <c r="Q2563" s="24" t="s">
        <v>54</v>
      </c>
      <c r="R2563" s="24" t="s">
        <v>35</v>
      </c>
      <c r="S2563" s="24" t="s">
        <v>36</v>
      </c>
      <c r="T2563" s="47">
        <v>40353.0</v>
      </c>
      <c r="U2563" s="24" t="s">
        <v>37</v>
      </c>
      <c r="V2563" s="24" t="s">
        <v>1618</v>
      </c>
      <c r="W2563" s="46" t="s">
        <v>36</v>
      </c>
      <c r="X2563" s="46" t="s">
        <v>7138</v>
      </c>
      <c r="Y2563" s="64">
        <v>40371.0</v>
      </c>
      <c r="Z2563" s="51" t="s">
        <v>7136</v>
      </c>
      <c r="AA2563" s="48" t="s">
        <v>7137</v>
      </c>
      <c r="AB2563" s="17" t="str">
        <f>VLOOKUP(Z2563,Gacetas!A:C,3,FALSE())</f>
        <v>https://drive.google.com/file/d/1ddJ7XceQ9bhIYS09IoTVMlLi1a8Sflx_/view?usp=sharing</v>
      </c>
    </row>
    <row r="2564">
      <c r="A2564" s="11">
        <v>2563.0</v>
      </c>
      <c r="B2564" s="23" t="s">
        <v>5610</v>
      </c>
      <c r="C2564" s="23" t="s">
        <v>5610</v>
      </c>
      <c r="D2564" s="23" t="s">
        <v>5610</v>
      </c>
      <c r="E2564" s="78"/>
      <c r="F2564" s="78"/>
      <c r="G2564" s="78"/>
      <c r="H2564" s="23" t="s">
        <v>29</v>
      </c>
      <c r="I2564" s="23" t="s">
        <v>30</v>
      </c>
      <c r="J2564" s="44"/>
      <c r="K2564" s="24" t="s">
        <v>31</v>
      </c>
      <c r="L2564" s="44"/>
      <c r="M2564" s="44"/>
      <c r="N2564" s="45" t="s">
        <v>32</v>
      </c>
      <c r="O2564" s="23" t="s">
        <v>5123</v>
      </c>
      <c r="P2564" s="46" t="s">
        <v>53</v>
      </c>
      <c r="Q2564" s="24" t="s">
        <v>54</v>
      </c>
      <c r="R2564" s="24" t="s">
        <v>35</v>
      </c>
      <c r="S2564" s="24" t="s">
        <v>36</v>
      </c>
      <c r="T2564" s="47">
        <v>40353.0</v>
      </c>
      <c r="U2564" s="24" t="s">
        <v>37</v>
      </c>
      <c r="V2564" s="24" t="s">
        <v>1618</v>
      </c>
      <c r="W2564" s="46" t="s">
        <v>36</v>
      </c>
      <c r="X2564" s="46" t="s">
        <v>7139</v>
      </c>
      <c r="Y2564" s="64">
        <v>40371.0</v>
      </c>
      <c r="Z2564" s="51" t="s">
        <v>7136</v>
      </c>
      <c r="AA2564" s="48" t="s">
        <v>7137</v>
      </c>
      <c r="AB2564" s="17" t="str">
        <f>VLOOKUP(Z2564,Gacetas!A:C,3,FALSE())</f>
        <v>https://drive.google.com/file/d/1ddJ7XceQ9bhIYS09IoTVMlLi1a8Sflx_/view?usp=sharing</v>
      </c>
    </row>
    <row r="2565">
      <c r="A2565" s="11">
        <v>2564.0</v>
      </c>
      <c r="B2565" s="24" t="s">
        <v>1957</v>
      </c>
      <c r="C2565" s="24" t="s">
        <v>1957</v>
      </c>
      <c r="D2565" s="24" t="s">
        <v>1957</v>
      </c>
      <c r="E2565" s="78"/>
      <c r="F2565" s="78"/>
      <c r="G2565" s="78"/>
      <c r="H2565" s="23" t="s">
        <v>4672</v>
      </c>
      <c r="I2565" s="23" t="s">
        <v>30</v>
      </c>
      <c r="J2565" s="44"/>
      <c r="K2565" s="24" t="s">
        <v>107</v>
      </c>
      <c r="L2565" s="44"/>
      <c r="M2565" s="44"/>
      <c r="N2565" s="45" t="s">
        <v>32</v>
      </c>
      <c r="O2565" s="23" t="s">
        <v>5123</v>
      </c>
      <c r="P2565" s="46" t="s">
        <v>53</v>
      </c>
      <c r="Q2565" s="24" t="s">
        <v>54</v>
      </c>
      <c r="R2565" s="24" t="s">
        <v>35</v>
      </c>
      <c r="S2565" s="24" t="s">
        <v>36</v>
      </c>
      <c r="T2565" s="47">
        <v>40353.0</v>
      </c>
      <c r="U2565" s="24" t="s">
        <v>37</v>
      </c>
      <c r="V2565" s="24" t="s">
        <v>1618</v>
      </c>
      <c r="W2565" s="46" t="s">
        <v>36</v>
      </c>
      <c r="X2565" s="46" t="s">
        <v>7140</v>
      </c>
      <c r="Y2565" s="64">
        <v>40371.0</v>
      </c>
      <c r="Z2565" s="51" t="s">
        <v>7136</v>
      </c>
      <c r="AA2565" s="48" t="s">
        <v>7137</v>
      </c>
      <c r="AB2565" s="17" t="str">
        <f>VLOOKUP(Z2565,Gacetas!A:C,3,FALSE())</f>
        <v>https://drive.google.com/file/d/1ddJ7XceQ9bhIYS09IoTVMlLi1a8Sflx_/view?usp=sharing</v>
      </c>
    </row>
    <row r="2566">
      <c r="A2566" s="11">
        <v>2565.0</v>
      </c>
      <c r="B2566" s="24" t="s">
        <v>1899</v>
      </c>
      <c r="C2566" s="24" t="s">
        <v>1899</v>
      </c>
      <c r="D2566" s="24" t="s">
        <v>1899</v>
      </c>
      <c r="E2566" s="78"/>
      <c r="F2566" s="78"/>
      <c r="G2566" s="78"/>
      <c r="H2566" s="23" t="s">
        <v>4672</v>
      </c>
      <c r="I2566" s="23" t="s">
        <v>30</v>
      </c>
      <c r="J2566" s="44"/>
      <c r="K2566" s="24" t="s">
        <v>45</v>
      </c>
      <c r="L2566" s="44"/>
      <c r="M2566" s="44"/>
      <c r="N2566" s="45" t="s">
        <v>32</v>
      </c>
      <c r="O2566" s="23" t="s">
        <v>5123</v>
      </c>
      <c r="P2566" s="46" t="s">
        <v>53</v>
      </c>
      <c r="Q2566" s="24" t="s">
        <v>54</v>
      </c>
      <c r="R2566" s="24" t="s">
        <v>35</v>
      </c>
      <c r="S2566" s="24" t="s">
        <v>36</v>
      </c>
      <c r="T2566" s="47">
        <v>40353.0</v>
      </c>
      <c r="U2566" s="24" t="s">
        <v>37</v>
      </c>
      <c r="V2566" s="24" t="s">
        <v>1618</v>
      </c>
      <c r="W2566" s="46" t="s">
        <v>36</v>
      </c>
      <c r="X2566" s="46" t="s">
        <v>7141</v>
      </c>
      <c r="Y2566" s="64">
        <v>40371.0</v>
      </c>
      <c r="Z2566" s="51" t="s">
        <v>7136</v>
      </c>
      <c r="AA2566" s="48" t="s">
        <v>7137</v>
      </c>
      <c r="AB2566" s="17" t="str">
        <f>VLOOKUP(Z2566,Gacetas!A:C,3,FALSE())</f>
        <v>https://drive.google.com/file/d/1ddJ7XceQ9bhIYS09IoTVMlLi1a8Sflx_/view?usp=sharing</v>
      </c>
    </row>
    <row r="2567">
      <c r="A2567" s="11">
        <v>2566.0</v>
      </c>
      <c r="B2567" s="24" t="s">
        <v>7142</v>
      </c>
      <c r="C2567" s="24" t="s">
        <v>4373</v>
      </c>
      <c r="D2567" s="24" t="s">
        <v>7142</v>
      </c>
      <c r="E2567" s="78"/>
      <c r="F2567" s="78"/>
      <c r="G2567" s="78"/>
      <c r="H2567" s="23" t="s">
        <v>4672</v>
      </c>
      <c r="I2567" s="23" t="s">
        <v>30</v>
      </c>
      <c r="J2567" s="44"/>
      <c r="K2567" s="24" t="s">
        <v>45</v>
      </c>
      <c r="L2567" s="44"/>
      <c r="M2567" s="44"/>
      <c r="N2567" s="45" t="s">
        <v>32</v>
      </c>
      <c r="O2567" s="23" t="s">
        <v>5123</v>
      </c>
      <c r="P2567" s="46" t="s">
        <v>53</v>
      </c>
      <c r="Q2567" s="24" t="s">
        <v>54</v>
      </c>
      <c r="R2567" s="24" t="s">
        <v>35</v>
      </c>
      <c r="S2567" s="24" t="s">
        <v>36</v>
      </c>
      <c r="T2567" s="47">
        <v>40353.0</v>
      </c>
      <c r="U2567" s="24" t="s">
        <v>37</v>
      </c>
      <c r="V2567" s="24" t="s">
        <v>1618</v>
      </c>
      <c r="W2567" s="46" t="s">
        <v>36</v>
      </c>
      <c r="X2567" s="46" t="s">
        <v>7143</v>
      </c>
      <c r="Y2567" s="64">
        <v>40372.0</v>
      </c>
      <c r="Z2567" s="51" t="s">
        <v>7144</v>
      </c>
      <c r="AA2567" s="48" t="s">
        <v>7145</v>
      </c>
      <c r="AB2567" s="17" t="str">
        <f>VLOOKUP(Z2567,Gacetas!A:C,3,FALSE())</f>
        <v>https://drive.google.com/file/d/1fUTUuoUqfdXm-HNGjs9VWUpje5EIp9ya/view?usp=sharing</v>
      </c>
    </row>
    <row r="2568">
      <c r="A2568" s="11">
        <v>2567.0</v>
      </c>
      <c r="B2568" s="24" t="s">
        <v>1997</v>
      </c>
      <c r="C2568" s="24" t="s">
        <v>1997</v>
      </c>
      <c r="D2568" s="24" t="s">
        <v>1997</v>
      </c>
      <c r="E2568" s="78"/>
      <c r="F2568" s="78"/>
      <c r="G2568" s="78"/>
      <c r="H2568" s="23" t="s">
        <v>4672</v>
      </c>
      <c r="I2568" s="23" t="s">
        <v>30</v>
      </c>
      <c r="J2568" s="44"/>
      <c r="K2568" s="24" t="s">
        <v>45</v>
      </c>
      <c r="L2568" s="44"/>
      <c r="M2568" s="44"/>
      <c r="N2568" s="45" t="s">
        <v>32</v>
      </c>
      <c r="O2568" s="23" t="s">
        <v>5123</v>
      </c>
      <c r="P2568" s="46" t="s">
        <v>53</v>
      </c>
      <c r="Q2568" s="24" t="s">
        <v>54</v>
      </c>
      <c r="R2568" s="24" t="s">
        <v>35</v>
      </c>
      <c r="S2568" s="24" t="s">
        <v>36</v>
      </c>
      <c r="T2568" s="47">
        <v>40353.0</v>
      </c>
      <c r="U2568" s="24" t="s">
        <v>37</v>
      </c>
      <c r="V2568" s="24" t="s">
        <v>1618</v>
      </c>
      <c r="W2568" s="46" t="s">
        <v>36</v>
      </c>
      <c r="X2568" s="46" t="s">
        <v>7146</v>
      </c>
      <c r="Y2568" s="64">
        <v>40372.0</v>
      </c>
      <c r="Z2568" s="51" t="s">
        <v>7144</v>
      </c>
      <c r="AA2568" s="48" t="s">
        <v>7145</v>
      </c>
      <c r="AB2568" s="17" t="str">
        <f>VLOOKUP(Z2568,Gacetas!A:C,3,FALSE())</f>
        <v>https://drive.google.com/file/d/1fUTUuoUqfdXm-HNGjs9VWUpje5EIp9ya/view?usp=sharing</v>
      </c>
    </row>
    <row r="2569">
      <c r="A2569" s="11">
        <v>2568.0</v>
      </c>
      <c r="B2569" s="24" t="s">
        <v>1858</v>
      </c>
      <c r="C2569" s="24" t="s">
        <v>1859</v>
      </c>
      <c r="D2569" s="24" t="s">
        <v>1858</v>
      </c>
      <c r="E2569" s="78"/>
      <c r="F2569" s="78"/>
      <c r="G2569" s="78"/>
      <c r="H2569" s="23" t="s">
        <v>4672</v>
      </c>
      <c r="I2569" s="23" t="s">
        <v>30</v>
      </c>
      <c r="J2569" s="44"/>
      <c r="K2569" s="24" t="s">
        <v>214</v>
      </c>
      <c r="L2569" s="44"/>
      <c r="M2569" s="44"/>
      <c r="N2569" s="45" t="s">
        <v>32</v>
      </c>
      <c r="O2569" s="23" t="s">
        <v>5123</v>
      </c>
      <c r="P2569" s="46" t="s">
        <v>53</v>
      </c>
      <c r="Q2569" s="24" t="s">
        <v>54</v>
      </c>
      <c r="R2569" s="24" t="s">
        <v>35</v>
      </c>
      <c r="S2569" s="24" t="s">
        <v>36</v>
      </c>
      <c r="T2569" s="47">
        <v>40353.0</v>
      </c>
      <c r="U2569" s="24" t="s">
        <v>37</v>
      </c>
      <c r="V2569" s="24" t="s">
        <v>1618</v>
      </c>
      <c r="W2569" s="46" t="s">
        <v>36</v>
      </c>
      <c r="X2569" s="46" t="s">
        <v>7147</v>
      </c>
      <c r="Y2569" s="64">
        <v>40372.0</v>
      </c>
      <c r="Z2569" s="51" t="s">
        <v>7144</v>
      </c>
      <c r="AA2569" s="48" t="s">
        <v>7145</v>
      </c>
      <c r="AB2569" s="17" t="str">
        <f>VLOOKUP(Z2569,Gacetas!A:C,3,FALSE())</f>
        <v>https://drive.google.com/file/d/1fUTUuoUqfdXm-HNGjs9VWUpje5EIp9ya/view?usp=sharing</v>
      </c>
    </row>
    <row r="2570">
      <c r="A2570" s="11">
        <v>2569.0</v>
      </c>
      <c r="B2570" s="24" t="s">
        <v>7148</v>
      </c>
      <c r="C2570" s="23" t="s">
        <v>1981</v>
      </c>
      <c r="D2570" s="24" t="s">
        <v>7148</v>
      </c>
      <c r="E2570" s="78"/>
      <c r="F2570" s="78"/>
      <c r="G2570" s="78"/>
      <c r="H2570" s="23" t="s">
        <v>4672</v>
      </c>
      <c r="I2570" s="23" t="s">
        <v>30</v>
      </c>
      <c r="J2570" s="44"/>
      <c r="K2570" s="24" t="s">
        <v>45</v>
      </c>
      <c r="L2570" s="44"/>
      <c r="M2570" s="44"/>
      <c r="N2570" s="45" t="s">
        <v>32</v>
      </c>
      <c r="O2570" s="23" t="s">
        <v>5123</v>
      </c>
      <c r="P2570" s="46" t="s">
        <v>53</v>
      </c>
      <c r="Q2570" s="24" t="s">
        <v>54</v>
      </c>
      <c r="R2570" s="24" t="s">
        <v>35</v>
      </c>
      <c r="S2570" s="24" t="s">
        <v>36</v>
      </c>
      <c r="T2570" s="47">
        <v>40353.0</v>
      </c>
      <c r="U2570" s="24" t="s">
        <v>37</v>
      </c>
      <c r="V2570" s="24" t="s">
        <v>1618</v>
      </c>
      <c r="W2570" s="46" t="s">
        <v>36</v>
      </c>
      <c r="X2570" s="46" t="s">
        <v>7149</v>
      </c>
      <c r="Y2570" s="64">
        <v>40372.0</v>
      </c>
      <c r="Z2570" s="51" t="s">
        <v>7144</v>
      </c>
      <c r="AA2570" s="48" t="s">
        <v>7145</v>
      </c>
      <c r="AB2570" s="17" t="str">
        <f>VLOOKUP(Z2570,Gacetas!A:C,3,FALSE())</f>
        <v>https://drive.google.com/file/d/1fUTUuoUqfdXm-HNGjs9VWUpje5EIp9ya/view?usp=sharing</v>
      </c>
    </row>
    <row r="2571">
      <c r="A2571" s="11">
        <v>2570.0</v>
      </c>
      <c r="B2571" s="24" t="s">
        <v>7150</v>
      </c>
      <c r="C2571" s="24" t="s">
        <v>1827</v>
      </c>
      <c r="D2571" s="24" t="s">
        <v>7150</v>
      </c>
      <c r="E2571" s="78"/>
      <c r="F2571" s="78"/>
      <c r="G2571" s="78"/>
      <c r="H2571" s="23" t="s">
        <v>4672</v>
      </c>
      <c r="I2571" s="23" t="s">
        <v>30</v>
      </c>
      <c r="J2571" s="44"/>
      <c r="K2571" s="24" t="s">
        <v>145</v>
      </c>
      <c r="L2571" s="44"/>
      <c r="M2571" s="44"/>
      <c r="N2571" s="45" t="s">
        <v>32</v>
      </c>
      <c r="O2571" s="23" t="s">
        <v>5123</v>
      </c>
      <c r="P2571" s="46" t="s">
        <v>53</v>
      </c>
      <c r="Q2571" s="24" t="s">
        <v>54</v>
      </c>
      <c r="R2571" s="24" t="s">
        <v>35</v>
      </c>
      <c r="S2571" s="24" t="s">
        <v>36</v>
      </c>
      <c r="T2571" s="47">
        <v>40353.0</v>
      </c>
      <c r="U2571" s="24" t="s">
        <v>37</v>
      </c>
      <c r="V2571" s="24" t="s">
        <v>1618</v>
      </c>
      <c r="W2571" s="46" t="s">
        <v>36</v>
      </c>
      <c r="X2571" s="46" t="s">
        <v>7151</v>
      </c>
      <c r="Y2571" s="64">
        <v>40372.0</v>
      </c>
      <c r="Z2571" s="51" t="s">
        <v>7144</v>
      </c>
      <c r="AA2571" s="48" t="s">
        <v>7145</v>
      </c>
      <c r="AB2571" s="17" t="str">
        <f>VLOOKUP(Z2571,Gacetas!A:C,3,FALSE())</f>
        <v>https://drive.google.com/file/d/1fUTUuoUqfdXm-HNGjs9VWUpje5EIp9ya/view?usp=sharing</v>
      </c>
    </row>
    <row r="2572">
      <c r="A2572" s="11">
        <v>2571.0</v>
      </c>
      <c r="B2572" s="24" t="s">
        <v>5019</v>
      </c>
      <c r="C2572" s="23" t="s">
        <v>624</v>
      </c>
      <c r="D2572" s="24" t="s">
        <v>5019</v>
      </c>
      <c r="E2572" s="78"/>
      <c r="F2572" s="78"/>
      <c r="G2572" s="78"/>
      <c r="H2572" s="23" t="s">
        <v>4672</v>
      </c>
      <c r="I2572" s="23" t="s">
        <v>30</v>
      </c>
      <c r="J2572" s="44"/>
      <c r="K2572" s="24" t="s">
        <v>625</v>
      </c>
      <c r="L2572" s="44"/>
      <c r="M2572" s="44"/>
      <c r="N2572" s="45" t="s">
        <v>32</v>
      </c>
      <c r="O2572" s="23" t="s">
        <v>5123</v>
      </c>
      <c r="P2572" s="46" t="s">
        <v>53</v>
      </c>
      <c r="Q2572" s="24" t="s">
        <v>34</v>
      </c>
      <c r="R2572" s="24" t="s">
        <v>35</v>
      </c>
      <c r="S2572" s="24" t="s">
        <v>36</v>
      </c>
      <c r="T2572" s="47">
        <v>40359.0</v>
      </c>
      <c r="U2572" s="24" t="s">
        <v>37</v>
      </c>
      <c r="V2572" s="24" t="s">
        <v>1618</v>
      </c>
      <c r="W2572" s="46" t="s">
        <v>36</v>
      </c>
      <c r="X2572" s="46" t="s">
        <v>7152</v>
      </c>
      <c r="Y2572" s="64">
        <v>40381.0</v>
      </c>
      <c r="Z2572" s="51" t="s">
        <v>7153</v>
      </c>
      <c r="AA2572" s="48" t="s">
        <v>7154</v>
      </c>
      <c r="AB2572" s="17" t="str">
        <f>VLOOKUP(Z2572,Gacetas!A:C,3,FALSE())</f>
        <v>https://drive.google.com/file/d/1FkxOz_HX1YS9QDqXNVfDVu1vHnWDpMg9/view?usp=sharing</v>
      </c>
    </row>
    <row r="2573">
      <c r="A2573" s="11">
        <v>2572.0</v>
      </c>
      <c r="B2573" s="24" t="s">
        <v>845</v>
      </c>
      <c r="C2573" s="24" t="s">
        <v>845</v>
      </c>
      <c r="D2573" s="24" t="s">
        <v>845</v>
      </c>
      <c r="E2573" s="78"/>
      <c r="F2573" s="78"/>
      <c r="G2573" s="78"/>
      <c r="H2573" s="23" t="s">
        <v>4672</v>
      </c>
      <c r="I2573" s="23" t="s">
        <v>30</v>
      </c>
      <c r="J2573" s="44"/>
      <c r="K2573" s="24" t="s">
        <v>45</v>
      </c>
      <c r="L2573" s="44"/>
      <c r="M2573" s="44"/>
      <c r="N2573" s="45" t="s">
        <v>32</v>
      </c>
      <c r="O2573" s="23" t="s">
        <v>5123</v>
      </c>
      <c r="P2573" s="46" t="s">
        <v>53</v>
      </c>
      <c r="Q2573" s="24" t="s">
        <v>34</v>
      </c>
      <c r="R2573" s="24" t="s">
        <v>35</v>
      </c>
      <c r="S2573" s="24" t="s">
        <v>36</v>
      </c>
      <c r="T2573" s="47">
        <v>40359.0</v>
      </c>
      <c r="U2573" s="24" t="s">
        <v>37</v>
      </c>
      <c r="V2573" s="24" t="s">
        <v>1618</v>
      </c>
      <c r="W2573" s="46" t="s">
        <v>36</v>
      </c>
      <c r="X2573" s="46" t="s">
        <v>7155</v>
      </c>
      <c r="Y2573" s="64">
        <v>40381.0</v>
      </c>
      <c r="Z2573" s="51" t="s">
        <v>7153</v>
      </c>
      <c r="AA2573" s="48" t="s">
        <v>7154</v>
      </c>
      <c r="AB2573" s="17" t="str">
        <f>VLOOKUP(Z2573,Gacetas!A:C,3,FALSE())</f>
        <v>https://drive.google.com/file/d/1FkxOz_HX1YS9QDqXNVfDVu1vHnWDpMg9/view?usp=sharing</v>
      </c>
    </row>
    <row r="2574">
      <c r="A2574" s="11">
        <v>2573.0</v>
      </c>
      <c r="B2574" s="24" t="s">
        <v>1716</v>
      </c>
      <c r="C2574" s="24" t="s">
        <v>1716</v>
      </c>
      <c r="D2574" s="24" t="s">
        <v>1716</v>
      </c>
      <c r="E2574" s="78"/>
      <c r="F2574" s="78"/>
      <c r="G2574" s="78"/>
      <c r="H2574" s="23" t="s">
        <v>4672</v>
      </c>
      <c r="I2574" s="23" t="s">
        <v>30</v>
      </c>
      <c r="J2574" s="44"/>
      <c r="K2574" s="24" t="s">
        <v>45</v>
      </c>
      <c r="L2574" s="44"/>
      <c r="M2574" s="44"/>
      <c r="N2574" s="45" t="s">
        <v>32</v>
      </c>
      <c r="O2574" s="23" t="s">
        <v>5123</v>
      </c>
      <c r="P2574" s="46" t="s">
        <v>53</v>
      </c>
      <c r="Q2574" s="24" t="s">
        <v>54</v>
      </c>
      <c r="R2574" s="24" t="s">
        <v>35</v>
      </c>
      <c r="S2574" s="24" t="s">
        <v>36</v>
      </c>
      <c r="T2574" s="47">
        <v>40359.0</v>
      </c>
      <c r="U2574" s="24" t="s">
        <v>37</v>
      </c>
      <c r="V2574" s="24" t="s">
        <v>1618</v>
      </c>
      <c r="W2574" s="46" t="s">
        <v>36</v>
      </c>
      <c r="X2574" s="46" t="s">
        <v>7156</v>
      </c>
      <c r="Y2574" s="64">
        <v>40381.0</v>
      </c>
      <c r="Z2574" s="51" t="s">
        <v>7153</v>
      </c>
      <c r="AA2574" s="48" t="s">
        <v>7154</v>
      </c>
      <c r="AB2574" s="17" t="str">
        <f>VLOOKUP(Z2574,Gacetas!A:C,3,FALSE())</f>
        <v>https://drive.google.com/file/d/1FkxOz_HX1YS9QDqXNVfDVu1vHnWDpMg9/view?usp=sharing</v>
      </c>
    </row>
    <row r="2575">
      <c r="A2575" s="11">
        <v>2574.0</v>
      </c>
      <c r="B2575" s="24" t="s">
        <v>2004</v>
      </c>
      <c r="C2575" s="24" t="s">
        <v>2004</v>
      </c>
      <c r="D2575" s="24" t="s">
        <v>2004</v>
      </c>
      <c r="E2575" s="78"/>
      <c r="F2575" s="78"/>
      <c r="G2575" s="78"/>
      <c r="H2575" s="23" t="s">
        <v>4672</v>
      </c>
      <c r="I2575" s="23" t="s">
        <v>30</v>
      </c>
      <c r="J2575" s="44"/>
      <c r="K2575" s="24" t="s">
        <v>229</v>
      </c>
      <c r="L2575" s="44"/>
      <c r="M2575" s="44"/>
      <c r="N2575" s="45" t="s">
        <v>32</v>
      </c>
      <c r="O2575" s="23" t="s">
        <v>5123</v>
      </c>
      <c r="P2575" s="46" t="s">
        <v>53</v>
      </c>
      <c r="Q2575" s="24" t="s">
        <v>54</v>
      </c>
      <c r="R2575" s="24" t="s">
        <v>35</v>
      </c>
      <c r="S2575" s="24" t="s">
        <v>36</v>
      </c>
      <c r="T2575" s="47">
        <v>40367.0</v>
      </c>
      <c r="U2575" s="24" t="s">
        <v>37</v>
      </c>
      <c r="V2575" s="24" t="s">
        <v>1618</v>
      </c>
      <c r="W2575" s="46" t="s">
        <v>36</v>
      </c>
      <c r="X2575" s="46" t="s">
        <v>7157</v>
      </c>
      <c r="Y2575" s="64">
        <v>40401.0</v>
      </c>
      <c r="Z2575" s="51" t="s">
        <v>7158</v>
      </c>
      <c r="AA2575" s="48" t="s">
        <v>7159</v>
      </c>
      <c r="AB2575" s="17" t="str">
        <f>VLOOKUP(Z2575,Gacetas!A:C,3,FALSE())</f>
        <v>https://drive.google.com/file/d/1cyQjKtxHbG75qiiqTtZ1QygfMOkSlUfZ/view?usp=sharing</v>
      </c>
    </row>
    <row r="2576">
      <c r="A2576" s="11">
        <v>2575.0</v>
      </c>
      <c r="B2576" s="24" t="s">
        <v>5715</v>
      </c>
      <c r="C2576" s="24" t="s">
        <v>1989</v>
      </c>
      <c r="D2576" s="24" t="s">
        <v>5715</v>
      </c>
      <c r="E2576" s="78"/>
      <c r="F2576" s="78"/>
      <c r="G2576" s="78"/>
      <c r="H2576" s="23" t="s">
        <v>4672</v>
      </c>
      <c r="I2576" s="23" t="s">
        <v>30</v>
      </c>
      <c r="J2576" s="44"/>
      <c r="K2576" s="24" t="s">
        <v>45</v>
      </c>
      <c r="L2576" s="44"/>
      <c r="M2576" s="44"/>
      <c r="N2576" s="45" t="s">
        <v>32</v>
      </c>
      <c r="O2576" s="23" t="s">
        <v>7103</v>
      </c>
      <c r="P2576" s="46" t="s">
        <v>53</v>
      </c>
      <c r="Q2576" s="24" t="s">
        <v>54</v>
      </c>
      <c r="R2576" s="24" t="s">
        <v>35</v>
      </c>
      <c r="S2576" s="24" t="s">
        <v>36</v>
      </c>
      <c r="T2576" s="47">
        <v>40367.0</v>
      </c>
      <c r="U2576" s="24" t="s">
        <v>37</v>
      </c>
      <c r="V2576" s="24" t="s">
        <v>1618</v>
      </c>
      <c r="W2576" s="46" t="s">
        <v>36</v>
      </c>
      <c r="X2576" s="46" t="s">
        <v>7160</v>
      </c>
      <c r="Y2576" s="64">
        <v>40401.0</v>
      </c>
      <c r="Z2576" s="51" t="s">
        <v>7158</v>
      </c>
      <c r="AA2576" s="48" t="s">
        <v>7159</v>
      </c>
      <c r="AB2576" s="17" t="str">
        <f>VLOOKUP(Z2576,Gacetas!A:C,3,FALSE())</f>
        <v>https://drive.google.com/file/d/1cyQjKtxHbG75qiiqTtZ1QygfMOkSlUfZ/view?usp=sharing</v>
      </c>
    </row>
    <row r="2577">
      <c r="A2577" s="11">
        <v>2576.0</v>
      </c>
      <c r="B2577" s="23" t="s">
        <v>7161</v>
      </c>
      <c r="C2577" s="23" t="s">
        <v>7162</v>
      </c>
      <c r="D2577" s="23" t="s">
        <v>7162</v>
      </c>
      <c r="E2577" s="23" t="s">
        <v>174</v>
      </c>
      <c r="F2577" s="23"/>
      <c r="G2577" s="23"/>
      <c r="H2577" s="23" t="s">
        <v>175</v>
      </c>
      <c r="I2577" s="23" t="s">
        <v>30</v>
      </c>
      <c r="J2577" s="24" t="s">
        <v>176</v>
      </c>
      <c r="K2577" s="24" t="s">
        <v>145</v>
      </c>
      <c r="L2577" s="44"/>
      <c r="M2577" s="44"/>
      <c r="N2577" s="45" t="s">
        <v>32</v>
      </c>
      <c r="O2577" s="23" t="s">
        <v>5123</v>
      </c>
      <c r="P2577" s="46" t="s">
        <v>53</v>
      </c>
      <c r="Q2577" s="24" t="s">
        <v>34</v>
      </c>
      <c r="R2577" s="24" t="s">
        <v>35</v>
      </c>
      <c r="S2577" s="24" t="s">
        <v>36</v>
      </c>
      <c r="T2577" s="47">
        <v>40367.0</v>
      </c>
      <c r="U2577" s="24" t="s">
        <v>37</v>
      </c>
      <c r="V2577" s="24" t="s">
        <v>1618</v>
      </c>
      <c r="W2577" s="46" t="s">
        <v>36</v>
      </c>
      <c r="X2577" s="46" t="s">
        <v>7163</v>
      </c>
      <c r="Y2577" s="64">
        <v>40402.0</v>
      </c>
      <c r="Z2577" s="51" t="s">
        <v>7164</v>
      </c>
      <c r="AA2577" s="48" t="s">
        <v>7165</v>
      </c>
      <c r="AB2577" s="17" t="str">
        <f>VLOOKUP(Z2577,Gacetas!A:C,3,FALSE())</f>
        <v>https://drive.google.com/file/d/1zCaEYogRqTjN0LnIv2Jso3DvKWd1p0wR/view?usp=sharing</v>
      </c>
    </row>
    <row r="2578">
      <c r="A2578" s="11">
        <v>2577.0</v>
      </c>
      <c r="B2578" s="24" t="s">
        <v>7166</v>
      </c>
      <c r="C2578" s="24" t="s">
        <v>2020</v>
      </c>
      <c r="D2578" s="24" t="s">
        <v>7166</v>
      </c>
      <c r="E2578" s="78"/>
      <c r="F2578" s="78"/>
      <c r="G2578" s="78"/>
      <c r="H2578" s="23" t="s">
        <v>29</v>
      </c>
      <c r="I2578" s="23" t="s">
        <v>30</v>
      </c>
      <c r="J2578" s="44"/>
      <c r="K2578" s="24" t="s">
        <v>45</v>
      </c>
      <c r="L2578" s="44"/>
      <c r="M2578" s="44"/>
      <c r="N2578" s="45" t="s">
        <v>32</v>
      </c>
      <c r="O2578" s="23" t="s">
        <v>5123</v>
      </c>
      <c r="P2578" s="46" t="s">
        <v>53</v>
      </c>
      <c r="Q2578" s="24" t="s">
        <v>54</v>
      </c>
      <c r="R2578" s="24" t="s">
        <v>35</v>
      </c>
      <c r="S2578" s="24" t="s">
        <v>36</v>
      </c>
      <c r="T2578" s="47">
        <v>40368.0</v>
      </c>
      <c r="U2578" s="24" t="s">
        <v>37</v>
      </c>
      <c r="V2578" s="24" t="s">
        <v>1618</v>
      </c>
      <c r="W2578" s="46" t="s">
        <v>36</v>
      </c>
      <c r="X2578" s="46" t="s">
        <v>7167</v>
      </c>
      <c r="Y2578" s="64">
        <v>40402.0</v>
      </c>
      <c r="Z2578" s="51" t="s">
        <v>7164</v>
      </c>
      <c r="AA2578" s="48" t="s">
        <v>7165</v>
      </c>
      <c r="AB2578" s="17" t="str">
        <f>VLOOKUP(Z2578,Gacetas!A:C,3,FALSE())</f>
        <v>https://drive.google.com/file/d/1zCaEYogRqTjN0LnIv2Jso3DvKWd1p0wR/view?usp=sharing</v>
      </c>
    </row>
    <row r="2579">
      <c r="A2579" s="11">
        <v>2578.0</v>
      </c>
      <c r="B2579" s="24" t="s">
        <v>1969</v>
      </c>
      <c r="C2579" s="24" t="s">
        <v>1969</v>
      </c>
      <c r="D2579" s="24" t="s">
        <v>1969</v>
      </c>
      <c r="E2579" s="78"/>
      <c r="F2579" s="78"/>
      <c r="G2579" s="78"/>
      <c r="H2579" s="23" t="s">
        <v>4672</v>
      </c>
      <c r="I2579" s="23" t="s">
        <v>30</v>
      </c>
      <c r="J2579" s="44"/>
      <c r="K2579" s="24" t="s">
        <v>45</v>
      </c>
      <c r="L2579" s="44"/>
      <c r="M2579" s="44"/>
      <c r="N2579" s="45" t="s">
        <v>32</v>
      </c>
      <c r="O2579" s="23" t="s">
        <v>5123</v>
      </c>
      <c r="P2579" s="46" t="s">
        <v>53</v>
      </c>
      <c r="Q2579" s="24" t="s">
        <v>54</v>
      </c>
      <c r="R2579" s="24" t="s">
        <v>35</v>
      </c>
      <c r="S2579" s="24" t="s">
        <v>36</v>
      </c>
      <c r="T2579" s="47">
        <v>40372.0</v>
      </c>
      <c r="U2579" s="24" t="s">
        <v>37</v>
      </c>
      <c r="V2579" s="24" t="s">
        <v>1618</v>
      </c>
      <c r="W2579" s="46" t="s">
        <v>36</v>
      </c>
      <c r="X2579" s="46" t="s">
        <v>7168</v>
      </c>
      <c r="Y2579" s="64">
        <v>40402.0</v>
      </c>
      <c r="Z2579" s="51" t="s">
        <v>7164</v>
      </c>
      <c r="AA2579" s="48" t="s">
        <v>7165</v>
      </c>
      <c r="AB2579" s="17" t="str">
        <f>VLOOKUP(Z2579,Gacetas!A:C,3,FALSE())</f>
        <v>https://drive.google.com/file/d/1zCaEYogRqTjN0LnIv2Jso3DvKWd1p0wR/view?usp=sharing</v>
      </c>
    </row>
    <row r="2580">
      <c r="A2580" s="11">
        <v>2579.0</v>
      </c>
      <c r="B2580" s="24" t="s">
        <v>1950</v>
      </c>
      <c r="C2580" s="24" t="s">
        <v>1951</v>
      </c>
      <c r="D2580" s="24" t="s">
        <v>1950</v>
      </c>
      <c r="E2580" s="78"/>
      <c r="F2580" s="78"/>
      <c r="G2580" s="78"/>
      <c r="H2580" s="23" t="s">
        <v>29</v>
      </c>
      <c r="I2580" s="23" t="s">
        <v>30</v>
      </c>
      <c r="J2580" s="44"/>
      <c r="K2580" s="24" t="s">
        <v>1952</v>
      </c>
      <c r="L2580" s="44"/>
      <c r="M2580" s="44"/>
      <c r="N2580" s="45" t="s">
        <v>32</v>
      </c>
      <c r="O2580" s="23" t="s">
        <v>5123</v>
      </c>
      <c r="P2580" s="46" t="s">
        <v>53</v>
      </c>
      <c r="Q2580" s="24" t="s">
        <v>54</v>
      </c>
      <c r="R2580" s="24" t="s">
        <v>35</v>
      </c>
      <c r="S2580" s="24" t="s">
        <v>36</v>
      </c>
      <c r="T2580" s="47">
        <v>40381.0</v>
      </c>
      <c r="U2580" s="24" t="s">
        <v>37</v>
      </c>
      <c r="V2580" s="24" t="s">
        <v>1618</v>
      </c>
      <c r="W2580" s="46" t="s">
        <v>36</v>
      </c>
      <c r="X2580" s="46" t="s">
        <v>7169</v>
      </c>
      <c r="Y2580" s="64">
        <v>40406.0</v>
      </c>
      <c r="Z2580" s="51" t="s">
        <v>7170</v>
      </c>
      <c r="AA2580" s="48" t="s">
        <v>7171</v>
      </c>
      <c r="AB2580" s="17" t="str">
        <f>VLOOKUP(Z2580,Gacetas!A:C,3,FALSE())</f>
        <v>https://drive.google.com/file/d/1yEOdmuRYTxrq-OG9ECAyPdPAHiu2a-Np/view?usp=sharing</v>
      </c>
    </row>
    <row r="2581">
      <c r="A2581" s="11">
        <v>2580.0</v>
      </c>
      <c r="B2581" s="24" t="s">
        <v>5663</v>
      </c>
      <c r="C2581" s="24" t="s">
        <v>5663</v>
      </c>
      <c r="D2581" s="24" t="s">
        <v>5663</v>
      </c>
      <c r="E2581" s="78"/>
      <c r="F2581" s="78"/>
      <c r="G2581" s="78"/>
      <c r="H2581" s="23" t="s">
        <v>29</v>
      </c>
      <c r="I2581" s="23" t="s">
        <v>30</v>
      </c>
      <c r="J2581" s="44"/>
      <c r="K2581" s="24" t="s">
        <v>229</v>
      </c>
      <c r="L2581" s="44"/>
      <c r="M2581" s="44"/>
      <c r="N2581" s="45" t="s">
        <v>32</v>
      </c>
      <c r="O2581" s="23" t="s">
        <v>5123</v>
      </c>
      <c r="P2581" s="46" t="s">
        <v>53</v>
      </c>
      <c r="Q2581" s="24" t="s">
        <v>54</v>
      </c>
      <c r="R2581" s="24" t="s">
        <v>35</v>
      </c>
      <c r="S2581" s="24" t="s">
        <v>36</v>
      </c>
      <c r="T2581" s="47">
        <v>40381.0</v>
      </c>
      <c r="U2581" s="24" t="s">
        <v>37</v>
      </c>
      <c r="V2581" s="24" t="s">
        <v>1618</v>
      </c>
      <c r="W2581" s="46" t="s">
        <v>36</v>
      </c>
      <c r="X2581" s="46" t="s">
        <v>7172</v>
      </c>
      <c r="Y2581" s="64">
        <v>40406.0</v>
      </c>
      <c r="Z2581" s="51" t="s">
        <v>7170</v>
      </c>
      <c r="AA2581" s="48" t="s">
        <v>7171</v>
      </c>
      <c r="AB2581" s="17" t="str">
        <f>VLOOKUP(Z2581,Gacetas!A:C,3,FALSE())</f>
        <v>https://drive.google.com/file/d/1yEOdmuRYTxrq-OG9ECAyPdPAHiu2a-Np/view?usp=sharing</v>
      </c>
    </row>
    <row r="2582">
      <c r="A2582" s="11">
        <v>2581.0</v>
      </c>
      <c r="B2582" s="23" t="s">
        <v>7173</v>
      </c>
      <c r="C2582" s="23" t="s">
        <v>5757</v>
      </c>
      <c r="D2582" s="23" t="s">
        <v>7173</v>
      </c>
      <c r="E2582" s="78"/>
      <c r="F2582" s="78"/>
      <c r="G2582" s="78"/>
      <c r="H2582" s="23" t="s">
        <v>29</v>
      </c>
      <c r="I2582" s="23" t="s">
        <v>30</v>
      </c>
      <c r="J2582" s="44"/>
      <c r="K2582" s="24" t="s">
        <v>31</v>
      </c>
      <c r="L2582" s="44"/>
      <c r="M2582" s="44"/>
      <c r="N2582" s="45" t="s">
        <v>32</v>
      </c>
      <c r="O2582" s="23" t="s">
        <v>5123</v>
      </c>
      <c r="P2582" s="46" t="s">
        <v>53</v>
      </c>
      <c r="Q2582" s="24" t="s">
        <v>54</v>
      </c>
      <c r="R2582" s="24" t="s">
        <v>35</v>
      </c>
      <c r="S2582" s="24" t="s">
        <v>36</v>
      </c>
      <c r="T2582" s="47">
        <v>40381.0</v>
      </c>
      <c r="U2582" s="24" t="s">
        <v>37</v>
      </c>
      <c r="V2582" s="24" t="s">
        <v>1618</v>
      </c>
      <c r="W2582" s="46" t="s">
        <v>36</v>
      </c>
      <c r="X2582" s="46" t="s">
        <v>7174</v>
      </c>
      <c r="Y2582" s="64">
        <v>40406.0</v>
      </c>
      <c r="Z2582" s="51" t="s">
        <v>7170</v>
      </c>
      <c r="AA2582" s="48" t="s">
        <v>7171</v>
      </c>
      <c r="AB2582" s="17" t="str">
        <f>VLOOKUP(Z2582,Gacetas!A:C,3,FALSE())</f>
        <v>https://drive.google.com/file/d/1yEOdmuRYTxrq-OG9ECAyPdPAHiu2a-Np/view?usp=sharing</v>
      </c>
    </row>
    <row r="2583">
      <c r="A2583" s="11">
        <v>2582.0</v>
      </c>
      <c r="B2583" s="24" t="s">
        <v>2000</v>
      </c>
      <c r="C2583" s="24" t="s">
        <v>2000</v>
      </c>
      <c r="D2583" s="24" t="s">
        <v>2000</v>
      </c>
      <c r="E2583" s="78"/>
      <c r="F2583" s="78"/>
      <c r="G2583" s="78"/>
      <c r="H2583" s="23" t="s">
        <v>4672</v>
      </c>
      <c r="I2583" s="23" t="s">
        <v>30</v>
      </c>
      <c r="J2583" s="44"/>
      <c r="K2583" s="24" t="s">
        <v>145</v>
      </c>
      <c r="L2583" s="44"/>
      <c r="M2583" s="44"/>
      <c r="N2583" s="45" t="s">
        <v>32</v>
      </c>
      <c r="O2583" s="23" t="s">
        <v>5123</v>
      </c>
      <c r="P2583" s="46" t="s">
        <v>53</v>
      </c>
      <c r="Q2583" s="24" t="s">
        <v>54</v>
      </c>
      <c r="R2583" s="24" t="s">
        <v>35</v>
      </c>
      <c r="S2583" s="24" t="s">
        <v>36</v>
      </c>
      <c r="T2583" s="47">
        <v>40381.0</v>
      </c>
      <c r="U2583" s="24" t="s">
        <v>37</v>
      </c>
      <c r="V2583" s="24" t="s">
        <v>1618</v>
      </c>
      <c r="W2583" s="46" t="s">
        <v>36</v>
      </c>
      <c r="X2583" s="46" t="s">
        <v>7175</v>
      </c>
      <c r="Y2583" s="64">
        <v>40406.0</v>
      </c>
      <c r="Z2583" s="51" t="s">
        <v>7170</v>
      </c>
      <c r="AA2583" s="48" t="s">
        <v>7171</v>
      </c>
      <c r="AB2583" s="17" t="str">
        <f>VLOOKUP(Z2583,Gacetas!A:C,3,FALSE())</f>
        <v>https://drive.google.com/file/d/1yEOdmuRYTxrq-OG9ECAyPdPAHiu2a-Np/view?usp=sharing</v>
      </c>
    </row>
    <row r="2584">
      <c r="A2584" s="11">
        <v>2583.0</v>
      </c>
      <c r="B2584" s="24" t="s">
        <v>7176</v>
      </c>
      <c r="C2584" s="24" t="s">
        <v>7176</v>
      </c>
      <c r="D2584" s="24" t="s">
        <v>7176</v>
      </c>
      <c r="E2584" s="78"/>
      <c r="F2584" s="78"/>
      <c r="G2584" s="78"/>
      <c r="H2584" s="23" t="s">
        <v>4672</v>
      </c>
      <c r="I2584" s="23" t="s">
        <v>30</v>
      </c>
      <c r="J2584" s="44"/>
      <c r="K2584" s="24" t="s">
        <v>145</v>
      </c>
      <c r="L2584" s="44"/>
      <c r="M2584" s="44"/>
      <c r="N2584" s="45" t="s">
        <v>32</v>
      </c>
      <c r="O2584" s="23" t="s">
        <v>7177</v>
      </c>
      <c r="P2584" s="46" t="s">
        <v>53</v>
      </c>
      <c r="Q2584" s="24" t="s">
        <v>54</v>
      </c>
      <c r="R2584" s="24" t="s">
        <v>35</v>
      </c>
      <c r="S2584" s="24" t="s">
        <v>36</v>
      </c>
      <c r="T2584" s="47">
        <v>40387.0</v>
      </c>
      <c r="U2584" s="24" t="s">
        <v>37</v>
      </c>
      <c r="V2584" s="24" t="s">
        <v>1618</v>
      </c>
      <c r="W2584" s="46" t="s">
        <v>36</v>
      </c>
      <c r="X2584" s="46" t="s">
        <v>7178</v>
      </c>
      <c r="Y2584" s="64">
        <v>40406.0</v>
      </c>
      <c r="Z2584" s="51" t="s">
        <v>7170</v>
      </c>
      <c r="AA2584" s="48" t="s">
        <v>7171</v>
      </c>
      <c r="AB2584" s="17" t="str">
        <f>VLOOKUP(Z2584,Gacetas!A:C,3,FALSE())</f>
        <v>https://drive.google.com/file/d/1yEOdmuRYTxrq-OG9ECAyPdPAHiu2a-Np/view?usp=sharing</v>
      </c>
    </row>
    <row r="2585">
      <c r="A2585" s="11">
        <v>2584.0</v>
      </c>
      <c r="B2585" s="24" t="s">
        <v>7179</v>
      </c>
      <c r="C2585" s="24" t="s">
        <v>1782</v>
      </c>
      <c r="D2585" s="24" t="s">
        <v>7179</v>
      </c>
      <c r="E2585" s="78"/>
      <c r="F2585" s="78"/>
      <c r="G2585" s="78"/>
      <c r="H2585" s="23" t="s">
        <v>4672</v>
      </c>
      <c r="I2585" s="23" t="s">
        <v>30</v>
      </c>
      <c r="J2585" s="44"/>
      <c r="K2585" s="24" t="s">
        <v>331</v>
      </c>
      <c r="L2585" s="44"/>
      <c r="M2585" s="44"/>
      <c r="N2585" s="45" t="s">
        <v>32</v>
      </c>
      <c r="O2585" s="23" t="s">
        <v>7180</v>
      </c>
      <c r="P2585" s="46" t="s">
        <v>53</v>
      </c>
      <c r="Q2585" s="24" t="s">
        <v>54</v>
      </c>
      <c r="R2585" s="24" t="s">
        <v>35</v>
      </c>
      <c r="S2585" s="24" t="s">
        <v>36</v>
      </c>
      <c r="T2585" s="47">
        <v>40387.0</v>
      </c>
      <c r="U2585" s="24" t="s">
        <v>37</v>
      </c>
      <c r="V2585" s="24" t="s">
        <v>1618</v>
      </c>
      <c r="W2585" s="46" t="s">
        <v>36</v>
      </c>
      <c r="X2585" s="46" t="s">
        <v>7181</v>
      </c>
      <c r="Y2585" s="64">
        <v>40406.0</v>
      </c>
      <c r="Z2585" s="51" t="s">
        <v>7170</v>
      </c>
      <c r="AA2585" s="48" t="s">
        <v>7171</v>
      </c>
      <c r="AB2585" s="17" t="str">
        <f>VLOOKUP(Z2585,Gacetas!A:C,3,FALSE())</f>
        <v>https://drive.google.com/file/d/1yEOdmuRYTxrq-OG9ECAyPdPAHiu2a-Np/view?usp=sharing</v>
      </c>
    </row>
    <row r="2586">
      <c r="A2586" s="11">
        <v>2585.0</v>
      </c>
      <c r="B2586" s="24" t="s">
        <v>1946</v>
      </c>
      <c r="C2586" s="24" t="s">
        <v>1947</v>
      </c>
      <c r="D2586" s="24" t="s">
        <v>1947</v>
      </c>
      <c r="E2586" s="24" t="s">
        <v>921</v>
      </c>
      <c r="F2586" s="24"/>
      <c r="G2586" s="24"/>
      <c r="H2586" s="23" t="s">
        <v>4672</v>
      </c>
      <c r="I2586" s="23" t="s">
        <v>30</v>
      </c>
      <c r="J2586" s="24" t="s">
        <v>176</v>
      </c>
      <c r="K2586" s="24" t="s">
        <v>84</v>
      </c>
      <c r="L2586" s="44"/>
      <c r="M2586" s="44"/>
      <c r="N2586" s="45" t="s">
        <v>32</v>
      </c>
      <c r="O2586" s="23" t="s">
        <v>5123</v>
      </c>
      <c r="P2586" s="46" t="s">
        <v>53</v>
      </c>
      <c r="Q2586" s="24" t="s">
        <v>54</v>
      </c>
      <c r="R2586" s="24" t="s">
        <v>35</v>
      </c>
      <c r="S2586" s="24" t="s">
        <v>36</v>
      </c>
      <c r="T2586" s="47">
        <v>40387.0</v>
      </c>
      <c r="U2586" s="24" t="s">
        <v>37</v>
      </c>
      <c r="V2586" s="24" t="s">
        <v>1618</v>
      </c>
      <c r="W2586" s="46" t="s">
        <v>36</v>
      </c>
      <c r="X2586" s="46" t="s">
        <v>7182</v>
      </c>
      <c r="Y2586" s="64">
        <v>40406.0</v>
      </c>
      <c r="Z2586" s="51" t="s">
        <v>7170</v>
      </c>
      <c r="AA2586" s="48" t="s">
        <v>7171</v>
      </c>
      <c r="AB2586" s="17" t="str">
        <f>VLOOKUP(Z2586,Gacetas!A:C,3,FALSE())</f>
        <v>https://drive.google.com/file/d/1yEOdmuRYTxrq-OG9ECAyPdPAHiu2a-Np/view?usp=sharing</v>
      </c>
    </row>
    <row r="2587">
      <c r="A2587" s="11">
        <v>2586.0</v>
      </c>
      <c r="B2587" s="24" t="s">
        <v>7183</v>
      </c>
      <c r="C2587" s="24" t="s">
        <v>2105</v>
      </c>
      <c r="D2587" s="24" t="s">
        <v>7183</v>
      </c>
      <c r="E2587" s="78"/>
      <c r="F2587" s="78"/>
      <c r="G2587" s="78"/>
      <c r="H2587" s="23" t="s">
        <v>4672</v>
      </c>
      <c r="I2587" s="23" t="s">
        <v>30</v>
      </c>
      <c r="J2587" s="44"/>
      <c r="K2587" s="24" t="s">
        <v>51</v>
      </c>
      <c r="L2587" s="44"/>
      <c r="M2587" s="44"/>
      <c r="N2587" s="45" t="s">
        <v>32</v>
      </c>
      <c r="O2587" s="23" t="s">
        <v>5123</v>
      </c>
      <c r="P2587" s="46" t="s">
        <v>53</v>
      </c>
      <c r="Q2587" s="24" t="s">
        <v>54</v>
      </c>
      <c r="R2587" s="24" t="s">
        <v>35</v>
      </c>
      <c r="S2587" s="24" t="s">
        <v>36</v>
      </c>
      <c r="T2587" s="47">
        <v>40389.0</v>
      </c>
      <c r="U2587" s="24" t="s">
        <v>37</v>
      </c>
      <c r="V2587" s="24" t="s">
        <v>1618</v>
      </c>
      <c r="W2587" s="46" t="s">
        <v>36</v>
      </c>
      <c r="X2587" s="46" t="s">
        <v>7184</v>
      </c>
      <c r="Y2587" s="64">
        <v>40420.0</v>
      </c>
      <c r="Z2587" s="51" t="s">
        <v>7185</v>
      </c>
      <c r="AA2587" s="48" t="s">
        <v>7186</v>
      </c>
      <c r="AB2587" s="17" t="str">
        <f>VLOOKUP(Z2587,Gacetas!A:C,3,FALSE())</f>
        <v>https://drive.google.com/file/d/1kMyTStqq7YLwLlsArMY-djSpq_seh1g6/view?usp=sharing</v>
      </c>
    </row>
    <row r="2588">
      <c r="A2588" s="11">
        <v>2587.0</v>
      </c>
      <c r="B2588" s="24" t="s">
        <v>6159</v>
      </c>
      <c r="C2588" s="24" t="s">
        <v>6159</v>
      </c>
      <c r="D2588" s="24" t="s">
        <v>6159</v>
      </c>
      <c r="E2588" s="78"/>
      <c r="F2588" s="78"/>
      <c r="G2588" s="78"/>
      <c r="H2588" s="23" t="s">
        <v>4672</v>
      </c>
      <c r="I2588" s="23" t="s">
        <v>30</v>
      </c>
      <c r="J2588" s="44"/>
      <c r="K2588" s="24" t="s">
        <v>145</v>
      </c>
      <c r="L2588" s="44"/>
      <c r="M2588" s="44"/>
      <c r="N2588" s="45" t="s">
        <v>32</v>
      </c>
      <c r="O2588" s="23" t="s">
        <v>5123</v>
      </c>
      <c r="P2588" s="46" t="s">
        <v>53</v>
      </c>
      <c r="Q2588" s="24" t="s">
        <v>54</v>
      </c>
      <c r="R2588" s="24" t="s">
        <v>35</v>
      </c>
      <c r="S2588" s="24" t="s">
        <v>36</v>
      </c>
      <c r="T2588" s="47">
        <v>40389.0</v>
      </c>
      <c r="U2588" s="24" t="s">
        <v>37</v>
      </c>
      <c r="V2588" s="24" t="s">
        <v>1618</v>
      </c>
      <c r="W2588" s="46" t="s">
        <v>36</v>
      </c>
      <c r="X2588" s="46" t="s">
        <v>7187</v>
      </c>
      <c r="Y2588" s="64">
        <v>40420.0</v>
      </c>
      <c r="Z2588" s="51" t="s">
        <v>7185</v>
      </c>
      <c r="AA2588" s="48" t="s">
        <v>7186</v>
      </c>
      <c r="AB2588" s="17" t="str">
        <f>VLOOKUP(Z2588,Gacetas!A:C,3,FALSE())</f>
        <v>https://drive.google.com/file/d/1kMyTStqq7YLwLlsArMY-djSpq_seh1g6/view?usp=sharing</v>
      </c>
    </row>
    <row r="2589">
      <c r="A2589" s="11">
        <v>2588.0</v>
      </c>
      <c r="B2589" s="24" t="s">
        <v>1934</v>
      </c>
      <c r="C2589" s="24" t="s">
        <v>1935</v>
      </c>
      <c r="D2589" s="24" t="s">
        <v>1934</v>
      </c>
      <c r="E2589" s="78"/>
      <c r="F2589" s="78"/>
      <c r="G2589" s="78"/>
      <c r="H2589" s="23" t="s">
        <v>4672</v>
      </c>
      <c r="I2589" s="23" t="s">
        <v>30</v>
      </c>
      <c r="J2589" s="44"/>
      <c r="K2589" s="24" t="s">
        <v>229</v>
      </c>
      <c r="L2589" s="44"/>
      <c r="M2589" s="44"/>
      <c r="N2589" s="45" t="s">
        <v>32</v>
      </c>
      <c r="O2589" s="23" t="s">
        <v>5123</v>
      </c>
      <c r="P2589" s="46" t="s">
        <v>53</v>
      </c>
      <c r="Q2589" s="24" t="s">
        <v>54</v>
      </c>
      <c r="R2589" s="24" t="s">
        <v>35</v>
      </c>
      <c r="S2589" s="24" t="s">
        <v>36</v>
      </c>
      <c r="T2589" s="47">
        <v>40389.0</v>
      </c>
      <c r="U2589" s="24" t="s">
        <v>37</v>
      </c>
      <c r="V2589" s="24" t="s">
        <v>1618</v>
      </c>
      <c r="W2589" s="46" t="s">
        <v>36</v>
      </c>
      <c r="X2589" s="46" t="s">
        <v>7188</v>
      </c>
      <c r="Y2589" s="64">
        <v>40420.0</v>
      </c>
      <c r="Z2589" s="51" t="s">
        <v>7185</v>
      </c>
      <c r="AA2589" s="48" t="s">
        <v>7186</v>
      </c>
      <c r="AB2589" s="17" t="str">
        <f>VLOOKUP(Z2589,Gacetas!A:C,3,FALSE())</f>
        <v>https://drive.google.com/file/d/1kMyTStqq7YLwLlsArMY-djSpq_seh1g6/view?usp=sharing</v>
      </c>
    </row>
    <row r="2590">
      <c r="A2590" s="11">
        <v>2589.0</v>
      </c>
      <c r="B2590" s="24" t="s">
        <v>5751</v>
      </c>
      <c r="C2590" s="24" t="s">
        <v>2027</v>
      </c>
      <c r="D2590" s="24" t="s">
        <v>5751</v>
      </c>
      <c r="E2590" s="78"/>
      <c r="F2590" s="78"/>
      <c r="G2590" s="78"/>
      <c r="H2590" s="23" t="s">
        <v>4672</v>
      </c>
      <c r="I2590" s="23" t="s">
        <v>30</v>
      </c>
      <c r="J2590" s="44"/>
      <c r="K2590" s="24" t="s">
        <v>253</v>
      </c>
      <c r="L2590" s="44"/>
      <c r="M2590" s="44"/>
      <c r="N2590" s="45" t="s">
        <v>32</v>
      </c>
      <c r="O2590" s="23" t="s">
        <v>7189</v>
      </c>
      <c r="P2590" s="46" t="s">
        <v>53</v>
      </c>
      <c r="Q2590" s="24" t="s">
        <v>54</v>
      </c>
      <c r="R2590" s="24" t="s">
        <v>35</v>
      </c>
      <c r="S2590" s="24" t="s">
        <v>36</v>
      </c>
      <c r="T2590" s="47">
        <v>40389.0</v>
      </c>
      <c r="U2590" s="24" t="s">
        <v>37</v>
      </c>
      <c r="V2590" s="24" t="s">
        <v>1618</v>
      </c>
      <c r="W2590" s="46" t="s">
        <v>36</v>
      </c>
      <c r="X2590" s="46" t="s">
        <v>7190</v>
      </c>
      <c r="Y2590" s="64">
        <v>40420.0</v>
      </c>
      <c r="Z2590" s="51" t="s">
        <v>7185</v>
      </c>
      <c r="AA2590" s="48" t="s">
        <v>7186</v>
      </c>
      <c r="AB2590" s="17" t="str">
        <f>VLOOKUP(Z2590,Gacetas!A:C,3,FALSE())</f>
        <v>https://drive.google.com/file/d/1kMyTStqq7YLwLlsArMY-djSpq_seh1g6/view?usp=sharing</v>
      </c>
    </row>
    <row r="2591">
      <c r="A2591" s="11">
        <v>2590.0</v>
      </c>
      <c r="B2591" s="24" t="s">
        <v>1965</v>
      </c>
      <c r="C2591" s="24" t="s">
        <v>1966</v>
      </c>
      <c r="D2591" s="24" t="s">
        <v>1965</v>
      </c>
      <c r="E2591" s="78"/>
      <c r="F2591" s="78"/>
      <c r="G2591" s="78"/>
      <c r="H2591" s="23" t="s">
        <v>4672</v>
      </c>
      <c r="I2591" s="23" t="s">
        <v>30</v>
      </c>
      <c r="J2591" s="44"/>
      <c r="K2591" s="24" t="s">
        <v>145</v>
      </c>
      <c r="L2591" s="44"/>
      <c r="M2591" s="44"/>
      <c r="N2591" s="45" t="s">
        <v>32</v>
      </c>
      <c r="O2591" s="23" t="s">
        <v>5123</v>
      </c>
      <c r="P2591" s="46" t="s">
        <v>53</v>
      </c>
      <c r="Q2591" s="24" t="s">
        <v>54</v>
      </c>
      <c r="R2591" s="24" t="s">
        <v>35</v>
      </c>
      <c r="S2591" s="24" t="s">
        <v>36</v>
      </c>
      <c r="T2591" s="47">
        <v>40389.0</v>
      </c>
      <c r="U2591" s="24" t="s">
        <v>37</v>
      </c>
      <c r="V2591" s="24" t="s">
        <v>1618</v>
      </c>
      <c r="W2591" s="46" t="s">
        <v>36</v>
      </c>
      <c r="X2591" s="46" t="s">
        <v>7191</v>
      </c>
      <c r="Y2591" s="64">
        <v>40420.0</v>
      </c>
      <c r="Z2591" s="51" t="s">
        <v>7185</v>
      </c>
      <c r="AA2591" s="48" t="s">
        <v>7186</v>
      </c>
      <c r="AB2591" s="17" t="str">
        <f>VLOOKUP(Z2591,Gacetas!A:C,3,FALSE())</f>
        <v>https://drive.google.com/file/d/1kMyTStqq7YLwLlsArMY-djSpq_seh1g6/view?usp=sharing</v>
      </c>
    </row>
    <row r="2592">
      <c r="A2592" s="11">
        <v>2591.0</v>
      </c>
      <c r="B2592" s="24" t="s">
        <v>7192</v>
      </c>
      <c r="C2592" s="24" t="s">
        <v>1943</v>
      </c>
      <c r="D2592" s="24" t="s">
        <v>7192</v>
      </c>
      <c r="E2592" s="78"/>
      <c r="F2592" s="78"/>
      <c r="G2592" s="78"/>
      <c r="H2592" s="23" t="s">
        <v>29</v>
      </c>
      <c r="I2592" s="23" t="s">
        <v>30</v>
      </c>
      <c r="J2592" s="44"/>
      <c r="K2592" s="24" t="s">
        <v>145</v>
      </c>
      <c r="L2592" s="44"/>
      <c r="M2592" s="44"/>
      <c r="N2592" s="45" t="s">
        <v>32</v>
      </c>
      <c r="O2592" s="23" t="s">
        <v>5123</v>
      </c>
      <c r="P2592" s="46" t="s">
        <v>53</v>
      </c>
      <c r="Q2592" s="24" t="s">
        <v>54</v>
      </c>
      <c r="R2592" s="24" t="s">
        <v>35</v>
      </c>
      <c r="S2592" s="24" t="s">
        <v>36</v>
      </c>
      <c r="T2592" s="47">
        <v>40392.0</v>
      </c>
      <c r="U2592" s="24" t="s">
        <v>37</v>
      </c>
      <c r="V2592" s="24" t="s">
        <v>1618</v>
      </c>
      <c r="W2592" s="46" t="s">
        <v>36</v>
      </c>
      <c r="X2592" s="46" t="s">
        <v>7193</v>
      </c>
      <c r="Y2592" s="64">
        <v>40420.0</v>
      </c>
      <c r="Z2592" s="51" t="s">
        <v>7185</v>
      </c>
      <c r="AA2592" s="48" t="s">
        <v>7186</v>
      </c>
      <c r="AB2592" s="17" t="str">
        <f>VLOOKUP(Z2592,Gacetas!A:C,3,FALSE())</f>
        <v>https://drive.google.com/file/d/1kMyTStqq7YLwLlsArMY-djSpq_seh1g6/view?usp=sharing</v>
      </c>
    </row>
    <row r="2593">
      <c r="A2593" s="11">
        <v>2592.0</v>
      </c>
      <c r="B2593" s="24" t="s">
        <v>7194</v>
      </c>
      <c r="C2593" s="24" t="s">
        <v>3976</v>
      </c>
      <c r="D2593" s="24" t="s">
        <v>7194</v>
      </c>
      <c r="E2593" s="78"/>
      <c r="F2593" s="78"/>
      <c r="G2593" s="78"/>
      <c r="H2593" s="23" t="s">
        <v>29</v>
      </c>
      <c r="I2593" s="23" t="s">
        <v>30</v>
      </c>
      <c r="J2593" s="44"/>
      <c r="K2593" s="24" t="s">
        <v>45</v>
      </c>
      <c r="L2593" s="44"/>
      <c r="M2593" s="44"/>
      <c r="N2593" s="45" t="s">
        <v>32</v>
      </c>
      <c r="O2593" s="23" t="s">
        <v>7195</v>
      </c>
      <c r="P2593" s="46" t="s">
        <v>53</v>
      </c>
      <c r="Q2593" s="24" t="s">
        <v>54</v>
      </c>
      <c r="R2593" s="24" t="s">
        <v>35</v>
      </c>
      <c r="S2593" s="24" t="s">
        <v>36</v>
      </c>
      <c r="T2593" s="47">
        <v>40392.0</v>
      </c>
      <c r="U2593" s="24" t="s">
        <v>37</v>
      </c>
      <c r="V2593" s="24" t="s">
        <v>1618</v>
      </c>
      <c r="W2593" s="46" t="s">
        <v>36</v>
      </c>
      <c r="X2593" s="46" t="s">
        <v>7196</v>
      </c>
      <c r="Y2593" s="64">
        <v>40420.0</v>
      </c>
      <c r="Z2593" s="51" t="s">
        <v>7185</v>
      </c>
      <c r="AA2593" s="48" t="s">
        <v>7186</v>
      </c>
      <c r="AB2593" s="17" t="str">
        <f>VLOOKUP(Z2593,Gacetas!A:C,3,FALSE())</f>
        <v>https://drive.google.com/file/d/1kMyTStqq7YLwLlsArMY-djSpq_seh1g6/view?usp=sharing</v>
      </c>
    </row>
    <row r="2594">
      <c r="A2594" s="11">
        <v>2593.0</v>
      </c>
      <c r="B2594" s="24" t="s">
        <v>7197</v>
      </c>
      <c r="C2594" s="24" t="s">
        <v>7197</v>
      </c>
      <c r="D2594" s="24" t="s">
        <v>7197</v>
      </c>
      <c r="E2594" s="78"/>
      <c r="F2594" s="78"/>
      <c r="G2594" s="78"/>
      <c r="H2594" s="23" t="s">
        <v>29</v>
      </c>
      <c r="I2594" s="23" t="s">
        <v>30</v>
      </c>
      <c r="J2594" s="44"/>
      <c r="K2594" s="24" t="s">
        <v>45</v>
      </c>
      <c r="L2594" s="44"/>
      <c r="M2594" s="44"/>
      <c r="N2594" s="45" t="s">
        <v>32</v>
      </c>
      <c r="O2594" s="23" t="s">
        <v>7198</v>
      </c>
      <c r="P2594" s="46" t="s">
        <v>53</v>
      </c>
      <c r="Q2594" s="24" t="s">
        <v>54</v>
      </c>
      <c r="R2594" s="24" t="s">
        <v>35</v>
      </c>
      <c r="S2594" s="24" t="s">
        <v>36</v>
      </c>
      <c r="T2594" s="47">
        <v>40393.0</v>
      </c>
      <c r="U2594" s="24" t="s">
        <v>37</v>
      </c>
      <c r="V2594" s="24" t="s">
        <v>1618</v>
      </c>
      <c r="W2594" s="46" t="s">
        <v>36</v>
      </c>
      <c r="X2594" s="46" t="s">
        <v>7199</v>
      </c>
      <c r="Y2594" s="64">
        <v>40420.0</v>
      </c>
      <c r="Z2594" s="51" t="s">
        <v>7185</v>
      </c>
      <c r="AA2594" s="48" t="s">
        <v>7186</v>
      </c>
      <c r="AB2594" s="17" t="str">
        <f>VLOOKUP(Z2594,Gacetas!A:C,3,FALSE())</f>
        <v>https://drive.google.com/file/d/1kMyTStqq7YLwLlsArMY-djSpq_seh1g6/view?usp=sharing</v>
      </c>
    </row>
    <row r="2595">
      <c r="A2595" s="11">
        <v>2594.0</v>
      </c>
      <c r="B2595" s="24" t="s">
        <v>7200</v>
      </c>
      <c r="C2595" s="24" t="s">
        <v>2335</v>
      </c>
      <c r="D2595" s="24" t="s">
        <v>7200</v>
      </c>
      <c r="E2595" s="78"/>
      <c r="F2595" s="78"/>
      <c r="G2595" s="78"/>
      <c r="H2595" s="23" t="s">
        <v>4672</v>
      </c>
      <c r="I2595" s="23" t="s">
        <v>30</v>
      </c>
      <c r="J2595" s="44"/>
      <c r="K2595" s="24" t="s">
        <v>145</v>
      </c>
      <c r="L2595" s="44"/>
      <c r="M2595" s="44"/>
      <c r="N2595" s="45" t="s">
        <v>32</v>
      </c>
      <c r="O2595" s="23" t="s">
        <v>5123</v>
      </c>
      <c r="P2595" s="46" t="s">
        <v>53</v>
      </c>
      <c r="Q2595" s="24" t="s">
        <v>54</v>
      </c>
      <c r="R2595" s="24" t="s">
        <v>35</v>
      </c>
      <c r="S2595" s="24" t="s">
        <v>36</v>
      </c>
      <c r="T2595" s="47">
        <v>40396.0</v>
      </c>
      <c r="U2595" s="24" t="s">
        <v>37</v>
      </c>
      <c r="V2595" s="24" t="s">
        <v>1618</v>
      </c>
      <c r="W2595" s="46" t="s">
        <v>36</v>
      </c>
      <c r="X2595" s="46" t="s">
        <v>7201</v>
      </c>
      <c r="Y2595" s="64">
        <v>40420.0</v>
      </c>
      <c r="Z2595" s="51" t="s">
        <v>7185</v>
      </c>
      <c r="AA2595" s="48" t="s">
        <v>7186</v>
      </c>
      <c r="AB2595" s="17" t="str">
        <f>VLOOKUP(Z2595,Gacetas!A:C,3,FALSE())</f>
        <v>https://drive.google.com/file/d/1kMyTStqq7YLwLlsArMY-djSpq_seh1g6/view?usp=sharing</v>
      </c>
    </row>
    <row r="2596">
      <c r="A2596" s="11">
        <v>2595.0</v>
      </c>
      <c r="B2596" s="24" t="s">
        <v>7202</v>
      </c>
      <c r="C2596" s="23" t="s">
        <v>2016</v>
      </c>
      <c r="D2596" s="24" t="s">
        <v>7202</v>
      </c>
      <c r="E2596" s="78"/>
      <c r="F2596" s="78"/>
      <c r="G2596" s="78"/>
      <c r="H2596" s="23" t="s">
        <v>4672</v>
      </c>
      <c r="I2596" s="23" t="s">
        <v>30</v>
      </c>
      <c r="J2596" s="44"/>
      <c r="K2596" s="24" t="s">
        <v>125</v>
      </c>
      <c r="L2596" s="44"/>
      <c r="M2596" s="44"/>
      <c r="N2596" s="45" t="s">
        <v>32</v>
      </c>
      <c r="O2596" s="23" t="s">
        <v>7203</v>
      </c>
      <c r="P2596" s="46" t="s">
        <v>53</v>
      </c>
      <c r="Q2596" s="24" t="s">
        <v>54</v>
      </c>
      <c r="R2596" s="24" t="s">
        <v>35</v>
      </c>
      <c r="S2596" s="24" t="s">
        <v>36</v>
      </c>
      <c r="T2596" s="47">
        <v>40401.0</v>
      </c>
      <c r="U2596" s="24" t="s">
        <v>37</v>
      </c>
      <c r="V2596" s="24" t="s">
        <v>1618</v>
      </c>
      <c r="W2596" s="46" t="s">
        <v>36</v>
      </c>
      <c r="X2596" s="46" t="s">
        <v>7204</v>
      </c>
      <c r="Y2596" s="64">
        <v>40431.0</v>
      </c>
      <c r="Z2596" s="51" t="s">
        <v>7205</v>
      </c>
      <c r="AA2596" s="48" t="s">
        <v>7206</v>
      </c>
      <c r="AB2596" s="17" t="str">
        <f>VLOOKUP(Z2596,Gacetas!A:C,3,FALSE())</f>
        <v>https://drive.google.com/file/d/11WAaNImaQW5NQozzlBpLoOzXnDxT0D1y/view?usp=sharing</v>
      </c>
    </row>
    <row r="2597">
      <c r="A2597" s="11">
        <v>2596.0</v>
      </c>
      <c r="B2597" s="24" t="s">
        <v>1962</v>
      </c>
      <c r="C2597" s="24" t="s">
        <v>1962</v>
      </c>
      <c r="D2597" s="24" t="s">
        <v>1962</v>
      </c>
      <c r="E2597" s="78"/>
      <c r="F2597" s="78"/>
      <c r="G2597" s="78"/>
      <c r="H2597" s="23" t="s">
        <v>4672</v>
      </c>
      <c r="I2597" s="23" t="s">
        <v>30</v>
      </c>
      <c r="J2597" s="44"/>
      <c r="K2597" s="24" t="s">
        <v>145</v>
      </c>
      <c r="L2597" s="44"/>
      <c r="M2597" s="44"/>
      <c r="N2597" s="45" t="s">
        <v>32</v>
      </c>
      <c r="O2597" s="23" t="s">
        <v>5123</v>
      </c>
      <c r="P2597" s="46" t="s">
        <v>53</v>
      </c>
      <c r="Q2597" s="24" t="s">
        <v>54</v>
      </c>
      <c r="R2597" s="24" t="s">
        <v>35</v>
      </c>
      <c r="S2597" s="24" t="s">
        <v>36</v>
      </c>
      <c r="T2597" s="47">
        <v>40401.0</v>
      </c>
      <c r="U2597" s="24" t="s">
        <v>37</v>
      </c>
      <c r="V2597" s="24" t="s">
        <v>1618</v>
      </c>
      <c r="W2597" s="46" t="s">
        <v>36</v>
      </c>
      <c r="X2597" s="46" t="s">
        <v>7207</v>
      </c>
      <c r="Y2597" s="64">
        <v>40431.0</v>
      </c>
      <c r="Z2597" s="51" t="s">
        <v>7205</v>
      </c>
      <c r="AA2597" s="48" t="s">
        <v>7206</v>
      </c>
      <c r="AB2597" s="17" t="str">
        <f>VLOOKUP(Z2597,Gacetas!A:C,3,FALSE())</f>
        <v>https://drive.google.com/file/d/11WAaNImaQW5NQozzlBpLoOzXnDxT0D1y/view?usp=sharing</v>
      </c>
    </row>
    <row r="2598">
      <c r="A2598" s="11">
        <v>2597.0</v>
      </c>
      <c r="B2598" s="24" t="s">
        <v>1918</v>
      </c>
      <c r="C2598" s="24" t="s">
        <v>1918</v>
      </c>
      <c r="D2598" s="24" t="s">
        <v>1918</v>
      </c>
      <c r="E2598" s="78"/>
      <c r="F2598" s="78"/>
      <c r="G2598" s="78"/>
      <c r="H2598" s="23" t="s">
        <v>29</v>
      </c>
      <c r="I2598" s="23" t="s">
        <v>30</v>
      </c>
      <c r="J2598" s="44"/>
      <c r="K2598" s="24" t="s">
        <v>145</v>
      </c>
      <c r="L2598" s="44"/>
      <c r="M2598" s="44"/>
      <c r="N2598" s="45" t="s">
        <v>32</v>
      </c>
      <c r="O2598" s="23" t="s">
        <v>5123</v>
      </c>
      <c r="P2598" s="46" t="s">
        <v>53</v>
      </c>
      <c r="Q2598" s="24" t="s">
        <v>54</v>
      </c>
      <c r="R2598" s="24" t="s">
        <v>35</v>
      </c>
      <c r="S2598" s="24" t="s">
        <v>36</v>
      </c>
      <c r="T2598" s="47">
        <v>40401.0</v>
      </c>
      <c r="U2598" s="24" t="s">
        <v>37</v>
      </c>
      <c r="V2598" s="24" t="s">
        <v>1618</v>
      </c>
      <c r="W2598" s="46" t="s">
        <v>36</v>
      </c>
      <c r="X2598" s="46" t="s">
        <v>7208</v>
      </c>
      <c r="Y2598" s="64">
        <v>40431.0</v>
      </c>
      <c r="Z2598" s="51" t="s">
        <v>7205</v>
      </c>
      <c r="AA2598" s="48" t="s">
        <v>7206</v>
      </c>
      <c r="AB2598" s="17" t="str">
        <f>VLOOKUP(Z2598,Gacetas!A:C,3,FALSE())</f>
        <v>https://drive.google.com/file/d/11WAaNImaQW5NQozzlBpLoOzXnDxT0D1y/view?usp=sharing</v>
      </c>
    </row>
    <row r="2599">
      <c r="A2599" s="11">
        <v>2598.0</v>
      </c>
      <c r="B2599" s="24" t="s">
        <v>5733</v>
      </c>
      <c r="C2599" s="24" t="s">
        <v>2057</v>
      </c>
      <c r="D2599" s="24" t="s">
        <v>5733</v>
      </c>
      <c r="E2599" s="78"/>
      <c r="F2599" s="78"/>
      <c r="G2599" s="78"/>
      <c r="H2599" s="23" t="s">
        <v>29</v>
      </c>
      <c r="I2599" s="23" t="s">
        <v>30</v>
      </c>
      <c r="J2599" s="44"/>
      <c r="K2599" s="24" t="s">
        <v>45</v>
      </c>
      <c r="L2599" s="44"/>
      <c r="M2599" s="44"/>
      <c r="N2599" s="45" t="s">
        <v>32</v>
      </c>
      <c r="O2599" s="23" t="s">
        <v>5123</v>
      </c>
      <c r="P2599" s="46" t="s">
        <v>53</v>
      </c>
      <c r="Q2599" s="24" t="s">
        <v>54</v>
      </c>
      <c r="R2599" s="24" t="s">
        <v>35</v>
      </c>
      <c r="S2599" s="24" t="s">
        <v>36</v>
      </c>
      <c r="T2599" s="47">
        <v>40406.0</v>
      </c>
      <c r="U2599" s="24" t="s">
        <v>37</v>
      </c>
      <c r="V2599" s="24" t="s">
        <v>1618</v>
      </c>
      <c r="W2599" s="46" t="s">
        <v>36</v>
      </c>
      <c r="X2599" s="46" t="s">
        <v>7209</v>
      </c>
      <c r="Y2599" s="64">
        <v>40431.0</v>
      </c>
      <c r="Z2599" s="51" t="s">
        <v>7205</v>
      </c>
      <c r="AA2599" s="48" t="s">
        <v>7206</v>
      </c>
      <c r="AB2599" s="17" t="str">
        <f>VLOOKUP(Z2599,Gacetas!A:C,3,FALSE())</f>
        <v>https://drive.google.com/file/d/11WAaNImaQW5NQozzlBpLoOzXnDxT0D1y/view?usp=sharing</v>
      </c>
    </row>
    <row r="2600">
      <c r="A2600" s="11">
        <v>2599.0</v>
      </c>
      <c r="B2600" s="24" t="s">
        <v>6727</v>
      </c>
      <c r="C2600" s="24" t="s">
        <v>6727</v>
      </c>
      <c r="D2600" s="24" t="s">
        <v>6727</v>
      </c>
      <c r="E2600" s="78"/>
      <c r="F2600" s="78"/>
      <c r="G2600" s="78"/>
      <c r="H2600" s="23" t="s">
        <v>4672</v>
      </c>
      <c r="I2600" s="23" t="s">
        <v>30</v>
      </c>
      <c r="J2600" s="44"/>
      <c r="K2600" s="24" t="s">
        <v>45</v>
      </c>
      <c r="L2600" s="44"/>
      <c r="M2600" s="44"/>
      <c r="N2600" s="84"/>
      <c r="O2600" s="38"/>
      <c r="P2600" s="91"/>
      <c r="Q2600" s="24" t="s">
        <v>54</v>
      </c>
      <c r="R2600" s="143" t="s">
        <v>6989</v>
      </c>
      <c r="S2600" s="23" t="s">
        <v>7210</v>
      </c>
      <c r="T2600" s="47">
        <v>40401.0</v>
      </c>
      <c r="U2600" s="24" t="s">
        <v>37</v>
      </c>
      <c r="V2600" s="24" t="s">
        <v>1618</v>
      </c>
      <c r="W2600" s="46" t="s">
        <v>36</v>
      </c>
      <c r="X2600" s="46" t="s">
        <v>7211</v>
      </c>
      <c r="Y2600" s="64">
        <v>40431.0</v>
      </c>
      <c r="Z2600" s="51" t="s">
        <v>7205</v>
      </c>
      <c r="AA2600" s="48" t="s">
        <v>7206</v>
      </c>
      <c r="AB2600" s="17" t="str">
        <f>VLOOKUP(Z2600,Gacetas!A:C,3,FALSE())</f>
        <v>https://drive.google.com/file/d/11WAaNImaQW5NQozzlBpLoOzXnDxT0D1y/view?usp=sharing</v>
      </c>
    </row>
    <row r="2601">
      <c r="A2601" s="11">
        <v>2600.0</v>
      </c>
      <c r="B2601" s="24" t="s">
        <v>4528</v>
      </c>
      <c r="C2601" s="23" t="s">
        <v>2244</v>
      </c>
      <c r="D2601" s="24" t="s">
        <v>4528</v>
      </c>
      <c r="E2601" s="78"/>
      <c r="F2601" s="78"/>
      <c r="G2601" s="78"/>
      <c r="H2601" s="23" t="s">
        <v>29</v>
      </c>
      <c r="I2601" s="23" t="s">
        <v>30</v>
      </c>
      <c r="J2601" s="44"/>
      <c r="K2601" s="24" t="s">
        <v>107</v>
      </c>
      <c r="L2601" s="44"/>
      <c r="M2601" s="44"/>
      <c r="N2601" s="45" t="s">
        <v>32</v>
      </c>
      <c r="O2601" s="23" t="s">
        <v>5123</v>
      </c>
      <c r="P2601" s="46" t="s">
        <v>53</v>
      </c>
      <c r="Q2601" s="24" t="s">
        <v>54</v>
      </c>
      <c r="R2601" s="24" t="s">
        <v>35</v>
      </c>
      <c r="S2601" s="24" t="s">
        <v>36</v>
      </c>
      <c r="T2601" s="47">
        <v>40423.0</v>
      </c>
      <c r="U2601" s="24" t="s">
        <v>37</v>
      </c>
      <c r="V2601" s="24" t="s">
        <v>1618</v>
      </c>
      <c r="W2601" s="46" t="s">
        <v>36</v>
      </c>
      <c r="X2601" s="46" t="s">
        <v>7212</v>
      </c>
      <c r="Y2601" s="64">
        <v>40443.0</v>
      </c>
      <c r="Z2601" s="51" t="s">
        <v>7213</v>
      </c>
      <c r="AA2601" s="48" t="s">
        <v>7214</v>
      </c>
      <c r="AB2601" s="17" t="str">
        <f>VLOOKUP(Z2601,Gacetas!A:C,3,FALSE())</f>
        <v>https://drive.google.com/file/d/1jVPk3ipD9TFQTnscSjxsbE19L6PJYciF/view?usp=sharing</v>
      </c>
    </row>
    <row r="2602">
      <c r="A2602" s="11">
        <v>2601.0</v>
      </c>
      <c r="B2602" s="24" t="s">
        <v>7215</v>
      </c>
      <c r="C2602" s="24" t="s">
        <v>1719</v>
      </c>
      <c r="D2602" s="24" t="s">
        <v>7215</v>
      </c>
      <c r="E2602" s="78"/>
      <c r="F2602" s="78"/>
      <c r="G2602" s="78"/>
      <c r="H2602" s="23" t="s">
        <v>29</v>
      </c>
      <c r="I2602" s="23" t="s">
        <v>30</v>
      </c>
      <c r="J2602" s="44"/>
      <c r="K2602" s="24" t="s">
        <v>45</v>
      </c>
      <c r="L2602" s="44"/>
      <c r="M2602" s="44"/>
      <c r="N2602" s="45" t="s">
        <v>32</v>
      </c>
      <c r="O2602" s="23" t="s">
        <v>5123</v>
      </c>
      <c r="P2602" s="46" t="s">
        <v>53</v>
      </c>
      <c r="Q2602" s="24" t="s">
        <v>54</v>
      </c>
      <c r="R2602" s="24" t="s">
        <v>35</v>
      </c>
      <c r="S2602" s="24" t="s">
        <v>36</v>
      </c>
      <c r="T2602" s="47">
        <v>40423.0</v>
      </c>
      <c r="U2602" s="24" t="s">
        <v>37</v>
      </c>
      <c r="V2602" s="24" t="s">
        <v>1618</v>
      </c>
      <c r="W2602" s="46" t="s">
        <v>36</v>
      </c>
      <c r="X2602" s="46" t="s">
        <v>7216</v>
      </c>
      <c r="Y2602" s="64">
        <v>40443.0</v>
      </c>
      <c r="Z2602" s="51" t="s">
        <v>7213</v>
      </c>
      <c r="AA2602" s="48" t="s">
        <v>7214</v>
      </c>
      <c r="AB2602" s="17" t="str">
        <f>VLOOKUP(Z2602,Gacetas!A:C,3,FALSE())</f>
        <v>https://drive.google.com/file/d/1jVPk3ipD9TFQTnscSjxsbE19L6PJYciF/view?usp=sharing</v>
      </c>
    </row>
    <row r="2603">
      <c r="A2603" s="11">
        <v>2602.0</v>
      </c>
      <c r="B2603" s="24" t="s">
        <v>7217</v>
      </c>
      <c r="C2603" s="24" t="s">
        <v>7217</v>
      </c>
      <c r="D2603" s="24" t="s">
        <v>7217</v>
      </c>
      <c r="E2603" s="78"/>
      <c r="F2603" s="78"/>
      <c r="G2603" s="78"/>
      <c r="H2603" s="23" t="s">
        <v>4672</v>
      </c>
      <c r="I2603" s="23" t="s">
        <v>30</v>
      </c>
      <c r="J2603" s="44"/>
      <c r="K2603" s="24" t="s">
        <v>45</v>
      </c>
      <c r="L2603" s="44"/>
      <c r="M2603" s="44"/>
      <c r="N2603" s="45" t="s">
        <v>32</v>
      </c>
      <c r="O2603" s="23" t="s">
        <v>5123</v>
      </c>
      <c r="P2603" s="46" t="s">
        <v>53</v>
      </c>
      <c r="Q2603" s="24" t="s">
        <v>54</v>
      </c>
      <c r="R2603" s="24" t="s">
        <v>35</v>
      </c>
      <c r="S2603" s="24" t="s">
        <v>36</v>
      </c>
      <c r="T2603" s="47">
        <v>40423.0</v>
      </c>
      <c r="U2603" s="24" t="s">
        <v>37</v>
      </c>
      <c r="V2603" s="24" t="s">
        <v>1618</v>
      </c>
      <c r="W2603" s="46" t="s">
        <v>36</v>
      </c>
      <c r="X2603" s="46" t="s">
        <v>7218</v>
      </c>
      <c r="Y2603" s="64">
        <v>40443.0</v>
      </c>
      <c r="Z2603" s="51" t="s">
        <v>7213</v>
      </c>
      <c r="AA2603" s="48" t="s">
        <v>7214</v>
      </c>
      <c r="AB2603" s="17" t="str">
        <f>VLOOKUP(Z2603,Gacetas!A:C,3,FALSE())</f>
        <v>https://drive.google.com/file/d/1jVPk3ipD9TFQTnscSjxsbE19L6PJYciF/view?usp=sharing</v>
      </c>
    </row>
    <row r="2604">
      <c r="A2604" s="11">
        <v>2603.0</v>
      </c>
      <c r="B2604" s="24" t="s">
        <v>2095</v>
      </c>
      <c r="C2604" s="24" t="s">
        <v>2095</v>
      </c>
      <c r="D2604" s="24" t="s">
        <v>2095</v>
      </c>
      <c r="E2604" s="78"/>
      <c r="F2604" s="78"/>
      <c r="G2604" s="78"/>
      <c r="H2604" s="23" t="s">
        <v>4672</v>
      </c>
      <c r="I2604" s="23" t="s">
        <v>30</v>
      </c>
      <c r="J2604" s="44"/>
      <c r="K2604" s="24" t="s">
        <v>300</v>
      </c>
      <c r="L2604" s="44"/>
      <c r="M2604" s="44"/>
      <c r="N2604" s="45" t="s">
        <v>32</v>
      </c>
      <c r="O2604" s="23" t="s">
        <v>5123</v>
      </c>
      <c r="P2604" s="46" t="s">
        <v>53</v>
      </c>
      <c r="Q2604" s="24" t="s">
        <v>54</v>
      </c>
      <c r="R2604" s="24" t="s">
        <v>35</v>
      </c>
      <c r="S2604" s="24" t="s">
        <v>36</v>
      </c>
      <c r="T2604" s="47">
        <v>40423.0</v>
      </c>
      <c r="U2604" s="24" t="s">
        <v>37</v>
      </c>
      <c r="V2604" s="24" t="s">
        <v>1618</v>
      </c>
      <c r="W2604" s="46" t="s">
        <v>36</v>
      </c>
      <c r="X2604" s="46" t="s">
        <v>7219</v>
      </c>
      <c r="Y2604" s="64">
        <v>40443.0</v>
      </c>
      <c r="Z2604" s="51" t="s">
        <v>7213</v>
      </c>
      <c r="AA2604" s="48" t="s">
        <v>7214</v>
      </c>
      <c r="AB2604" s="17" t="str">
        <f>VLOOKUP(Z2604,Gacetas!A:C,3,FALSE())</f>
        <v>https://drive.google.com/file/d/1jVPk3ipD9TFQTnscSjxsbE19L6PJYciF/view?usp=sharing</v>
      </c>
    </row>
    <row r="2605">
      <c r="A2605" s="11">
        <v>2604.0</v>
      </c>
      <c r="B2605" s="24" t="s">
        <v>7220</v>
      </c>
      <c r="C2605" s="24" t="s">
        <v>5754</v>
      </c>
      <c r="D2605" s="24" t="s">
        <v>7220</v>
      </c>
      <c r="E2605" s="78"/>
      <c r="F2605" s="78"/>
      <c r="G2605" s="78"/>
      <c r="H2605" s="23" t="s">
        <v>4672</v>
      </c>
      <c r="I2605" s="23" t="s">
        <v>30</v>
      </c>
      <c r="J2605" s="44"/>
      <c r="K2605" s="24" t="s">
        <v>45</v>
      </c>
      <c r="L2605" s="44"/>
      <c r="M2605" s="44"/>
      <c r="N2605" s="45" t="s">
        <v>32</v>
      </c>
      <c r="O2605" s="23" t="s">
        <v>5123</v>
      </c>
      <c r="P2605" s="46" t="s">
        <v>53</v>
      </c>
      <c r="Q2605" s="24" t="s">
        <v>54</v>
      </c>
      <c r="R2605" s="24" t="s">
        <v>35</v>
      </c>
      <c r="S2605" s="24" t="s">
        <v>36</v>
      </c>
      <c r="T2605" s="47">
        <v>40425.0</v>
      </c>
      <c r="U2605" s="24" t="s">
        <v>37</v>
      </c>
      <c r="V2605" s="24" t="s">
        <v>1618</v>
      </c>
      <c r="W2605" s="46" t="s">
        <v>36</v>
      </c>
      <c r="X2605" s="46" t="s">
        <v>7221</v>
      </c>
      <c r="Y2605" s="64">
        <v>40443.0</v>
      </c>
      <c r="Z2605" s="51" t="s">
        <v>7213</v>
      </c>
      <c r="AA2605" s="48" t="s">
        <v>7214</v>
      </c>
      <c r="AB2605" s="17" t="str">
        <f>VLOOKUP(Z2605,Gacetas!A:C,3,FALSE())</f>
        <v>https://drive.google.com/file/d/1jVPk3ipD9TFQTnscSjxsbE19L6PJYciF/view?usp=sharing</v>
      </c>
    </row>
    <row r="2606">
      <c r="A2606" s="11">
        <v>2605.0</v>
      </c>
      <c r="B2606" s="24" t="s">
        <v>908</v>
      </c>
      <c r="C2606" s="24" t="s">
        <v>908</v>
      </c>
      <c r="D2606" s="24" t="s">
        <v>908</v>
      </c>
      <c r="E2606" s="78"/>
      <c r="F2606" s="78"/>
      <c r="G2606" s="78"/>
      <c r="H2606" s="23" t="s">
        <v>4672</v>
      </c>
      <c r="I2606" s="23" t="s">
        <v>30</v>
      </c>
      <c r="J2606" s="44"/>
      <c r="K2606" s="24" t="s">
        <v>51</v>
      </c>
      <c r="L2606" s="44"/>
      <c r="M2606" s="44"/>
      <c r="N2606" s="45" t="s">
        <v>32</v>
      </c>
      <c r="O2606" s="23" t="s">
        <v>5123</v>
      </c>
      <c r="P2606" s="46" t="s">
        <v>53</v>
      </c>
      <c r="Q2606" s="24" t="s">
        <v>54</v>
      </c>
      <c r="R2606" s="24" t="s">
        <v>35</v>
      </c>
      <c r="S2606" s="24" t="s">
        <v>36</v>
      </c>
      <c r="T2606" s="47">
        <v>40425.0</v>
      </c>
      <c r="U2606" s="24" t="s">
        <v>37</v>
      </c>
      <c r="V2606" s="24" t="s">
        <v>1618</v>
      </c>
      <c r="W2606" s="46" t="s">
        <v>36</v>
      </c>
      <c r="X2606" s="46" t="s">
        <v>7222</v>
      </c>
      <c r="Y2606" s="64">
        <v>40443.0</v>
      </c>
      <c r="Z2606" s="51" t="s">
        <v>7213</v>
      </c>
      <c r="AA2606" s="48" t="s">
        <v>7214</v>
      </c>
      <c r="AB2606" s="17" t="str">
        <f>VLOOKUP(Z2606,Gacetas!A:C,3,FALSE())</f>
        <v>https://drive.google.com/file/d/1jVPk3ipD9TFQTnscSjxsbE19L6PJYciF/view?usp=sharing</v>
      </c>
    </row>
    <row r="2607">
      <c r="A2607" s="11">
        <v>2606.0</v>
      </c>
      <c r="B2607" s="24" t="s">
        <v>7223</v>
      </c>
      <c r="C2607" s="24" t="s">
        <v>2165</v>
      </c>
      <c r="D2607" s="24" t="s">
        <v>7223</v>
      </c>
      <c r="E2607" s="78"/>
      <c r="F2607" s="78"/>
      <c r="G2607" s="78"/>
      <c r="H2607" s="23" t="s">
        <v>4672</v>
      </c>
      <c r="I2607" s="23" t="s">
        <v>30</v>
      </c>
      <c r="J2607" s="44"/>
      <c r="K2607" s="24" t="s">
        <v>375</v>
      </c>
      <c r="L2607" s="44"/>
      <c r="M2607" s="44"/>
      <c r="N2607" s="45" t="s">
        <v>32</v>
      </c>
      <c r="O2607" s="23" t="s">
        <v>5123</v>
      </c>
      <c r="P2607" s="46" t="s">
        <v>53</v>
      </c>
      <c r="Q2607" s="24" t="s">
        <v>54</v>
      </c>
      <c r="R2607" s="24" t="s">
        <v>35</v>
      </c>
      <c r="S2607" s="24" t="s">
        <v>36</v>
      </c>
      <c r="T2607" s="47">
        <v>40425.0</v>
      </c>
      <c r="U2607" s="24" t="s">
        <v>37</v>
      </c>
      <c r="V2607" s="24" t="s">
        <v>1618</v>
      </c>
      <c r="W2607" s="46" t="s">
        <v>36</v>
      </c>
      <c r="X2607" s="46" t="s">
        <v>7224</v>
      </c>
      <c r="Y2607" s="64">
        <v>40443.0</v>
      </c>
      <c r="Z2607" s="51" t="s">
        <v>7213</v>
      </c>
      <c r="AA2607" s="48" t="s">
        <v>7214</v>
      </c>
      <c r="AB2607" s="17" t="str">
        <f>VLOOKUP(Z2607,Gacetas!A:C,3,FALSE())</f>
        <v>https://drive.google.com/file/d/1jVPk3ipD9TFQTnscSjxsbE19L6PJYciF/view?usp=sharing</v>
      </c>
    </row>
    <row r="2608">
      <c r="A2608" s="11">
        <v>2607.0</v>
      </c>
      <c r="B2608" s="24" t="s">
        <v>2174</v>
      </c>
      <c r="C2608" s="24" t="s">
        <v>2174</v>
      </c>
      <c r="D2608" s="24" t="s">
        <v>2174</v>
      </c>
      <c r="E2608" s="78"/>
      <c r="F2608" s="78"/>
      <c r="G2608" s="78"/>
      <c r="H2608" s="23" t="s">
        <v>4672</v>
      </c>
      <c r="I2608" s="23" t="s">
        <v>30</v>
      </c>
      <c r="J2608" s="44"/>
      <c r="K2608" s="24" t="s">
        <v>1013</v>
      </c>
      <c r="L2608" s="44"/>
      <c r="M2608" s="44"/>
      <c r="N2608" s="45" t="s">
        <v>32</v>
      </c>
      <c r="O2608" s="23" t="s">
        <v>5123</v>
      </c>
      <c r="P2608" s="46" t="s">
        <v>53</v>
      </c>
      <c r="Q2608" s="24" t="s">
        <v>54</v>
      </c>
      <c r="R2608" s="24" t="s">
        <v>35</v>
      </c>
      <c r="S2608" s="24" t="s">
        <v>36</v>
      </c>
      <c r="T2608" s="47">
        <v>40427.0</v>
      </c>
      <c r="U2608" s="24" t="s">
        <v>37</v>
      </c>
      <c r="V2608" s="24" t="s">
        <v>1618</v>
      </c>
      <c r="W2608" s="46" t="s">
        <v>36</v>
      </c>
      <c r="X2608" s="46" t="s">
        <v>7225</v>
      </c>
      <c r="Y2608" s="64">
        <v>40443.0</v>
      </c>
      <c r="Z2608" s="51" t="s">
        <v>7213</v>
      </c>
      <c r="AA2608" s="48" t="s">
        <v>7214</v>
      </c>
      <c r="AB2608" s="17" t="str">
        <f>VLOOKUP(Z2608,Gacetas!A:C,3,FALSE())</f>
        <v>https://drive.google.com/file/d/1jVPk3ipD9TFQTnscSjxsbE19L6PJYciF/view?usp=sharing</v>
      </c>
    </row>
    <row r="2609">
      <c r="A2609" s="11">
        <v>2608.0</v>
      </c>
      <c r="B2609" s="24" t="s">
        <v>1833</v>
      </c>
      <c r="C2609" s="24" t="s">
        <v>1833</v>
      </c>
      <c r="D2609" s="24" t="s">
        <v>1833</v>
      </c>
      <c r="E2609" s="78"/>
      <c r="F2609" s="78"/>
      <c r="G2609" s="78"/>
      <c r="H2609" s="23" t="s">
        <v>29</v>
      </c>
      <c r="I2609" s="23" t="s">
        <v>30</v>
      </c>
      <c r="J2609" s="44"/>
      <c r="K2609" s="24" t="s">
        <v>1325</v>
      </c>
      <c r="L2609" s="44"/>
      <c r="M2609" s="44"/>
      <c r="N2609" s="45" t="s">
        <v>32</v>
      </c>
      <c r="O2609" s="23" t="s">
        <v>5123</v>
      </c>
      <c r="P2609" s="46" t="s">
        <v>53</v>
      </c>
      <c r="Q2609" s="24" t="s">
        <v>54</v>
      </c>
      <c r="R2609" s="24" t="s">
        <v>35</v>
      </c>
      <c r="S2609" s="24" t="s">
        <v>36</v>
      </c>
      <c r="T2609" s="47">
        <v>40429.0</v>
      </c>
      <c r="U2609" s="24" t="s">
        <v>37</v>
      </c>
      <c r="V2609" s="24" t="s">
        <v>1618</v>
      </c>
      <c r="W2609" s="46" t="s">
        <v>36</v>
      </c>
      <c r="X2609" s="46" t="s">
        <v>7226</v>
      </c>
      <c r="Y2609" s="64">
        <v>40455.0</v>
      </c>
      <c r="Z2609" s="51" t="s">
        <v>7227</v>
      </c>
      <c r="AA2609" s="48" t="s">
        <v>7228</v>
      </c>
      <c r="AB2609" s="17" t="str">
        <f>VLOOKUP(Z2609,Gacetas!A:C,3,FALSE())</f>
        <v>https://drive.google.com/file/d/1Mc9aA_eqypmxbNfLj2bvNd3Lxw2SD0Cp/view?usp=sharing</v>
      </c>
    </row>
    <row r="2610">
      <c r="A2610" s="11">
        <v>2609.0</v>
      </c>
      <c r="B2610" s="23" t="s">
        <v>7229</v>
      </c>
      <c r="C2610" s="23" t="s">
        <v>7230</v>
      </c>
      <c r="D2610" s="23" t="s">
        <v>7231</v>
      </c>
      <c r="E2610" s="23" t="s">
        <v>336</v>
      </c>
      <c r="F2610" s="23"/>
      <c r="G2610" s="23"/>
      <c r="H2610" s="23" t="s">
        <v>175</v>
      </c>
      <c r="I2610" s="23" t="s">
        <v>30</v>
      </c>
      <c r="J2610" s="24" t="s">
        <v>176</v>
      </c>
      <c r="K2610" s="24" t="s">
        <v>145</v>
      </c>
      <c r="L2610" s="44"/>
      <c r="M2610" s="44"/>
      <c r="N2610" s="45" t="s">
        <v>32</v>
      </c>
      <c r="O2610" s="23" t="s">
        <v>5123</v>
      </c>
      <c r="P2610" s="46" t="s">
        <v>53</v>
      </c>
      <c r="Q2610" s="24" t="s">
        <v>34</v>
      </c>
      <c r="R2610" s="24" t="s">
        <v>35</v>
      </c>
      <c r="S2610" s="24" t="s">
        <v>36</v>
      </c>
      <c r="T2610" s="47">
        <v>40429.0</v>
      </c>
      <c r="U2610" s="24" t="s">
        <v>37</v>
      </c>
      <c r="V2610" s="24" t="s">
        <v>1618</v>
      </c>
      <c r="W2610" s="46" t="s">
        <v>36</v>
      </c>
      <c r="X2610" s="46" t="s">
        <v>7232</v>
      </c>
      <c r="Y2610" s="64">
        <v>40455.0</v>
      </c>
      <c r="Z2610" s="51" t="s">
        <v>7227</v>
      </c>
      <c r="AA2610" s="48" t="s">
        <v>7228</v>
      </c>
      <c r="AB2610" s="17" t="str">
        <f>VLOOKUP(Z2610,Gacetas!A:C,3,FALSE())</f>
        <v>https://drive.google.com/file/d/1Mc9aA_eqypmxbNfLj2bvNd3Lxw2SD0Cp/view?usp=sharing</v>
      </c>
    </row>
    <row r="2611">
      <c r="A2611" s="11">
        <v>2610.0</v>
      </c>
      <c r="B2611" s="24" t="s">
        <v>5778</v>
      </c>
      <c r="C2611" s="24" t="s">
        <v>5778</v>
      </c>
      <c r="D2611" s="24" t="s">
        <v>5778</v>
      </c>
      <c r="E2611" s="24"/>
      <c r="F2611" s="24"/>
      <c r="G2611" s="24"/>
      <c r="H2611" s="23" t="s">
        <v>4672</v>
      </c>
      <c r="I2611" s="23" t="s">
        <v>30</v>
      </c>
      <c r="J2611" s="44"/>
      <c r="K2611" s="24" t="s">
        <v>45</v>
      </c>
      <c r="L2611" s="44"/>
      <c r="M2611" s="44"/>
      <c r="N2611" s="45" t="s">
        <v>32</v>
      </c>
      <c r="O2611" s="23" t="s">
        <v>5123</v>
      </c>
      <c r="P2611" s="46" t="s">
        <v>53</v>
      </c>
      <c r="Q2611" s="24" t="s">
        <v>54</v>
      </c>
      <c r="R2611" s="24" t="s">
        <v>35</v>
      </c>
      <c r="S2611" s="24" t="s">
        <v>36</v>
      </c>
      <c r="T2611" s="47">
        <v>40429.0</v>
      </c>
      <c r="U2611" s="24" t="s">
        <v>37</v>
      </c>
      <c r="V2611" s="24" t="s">
        <v>1618</v>
      </c>
      <c r="W2611" s="46" t="s">
        <v>36</v>
      </c>
      <c r="X2611" s="46" t="s">
        <v>7233</v>
      </c>
      <c r="Y2611" s="64">
        <v>40455.0</v>
      </c>
      <c r="Z2611" s="51" t="s">
        <v>7227</v>
      </c>
      <c r="AA2611" s="48" t="s">
        <v>7228</v>
      </c>
      <c r="AB2611" s="17" t="str">
        <f>VLOOKUP(Z2611,Gacetas!A:C,3,FALSE())</f>
        <v>https://drive.google.com/file/d/1Mc9aA_eqypmxbNfLj2bvNd3Lxw2SD0Cp/view?usp=sharing</v>
      </c>
    </row>
    <row r="2612">
      <c r="A2612" s="11">
        <v>2611.0</v>
      </c>
      <c r="B2612" s="24" t="s">
        <v>2188</v>
      </c>
      <c r="C2612" s="24" t="s">
        <v>2188</v>
      </c>
      <c r="D2612" s="24" t="s">
        <v>2188</v>
      </c>
      <c r="E2612" s="24"/>
      <c r="F2612" s="24"/>
      <c r="G2612" s="24"/>
      <c r="H2612" s="23" t="s">
        <v>29</v>
      </c>
      <c r="I2612" s="23" t="s">
        <v>30</v>
      </c>
      <c r="J2612" s="44"/>
      <c r="K2612" s="24" t="s">
        <v>84</v>
      </c>
      <c r="L2612" s="44"/>
      <c r="M2612" s="44"/>
      <c r="N2612" s="45" t="s">
        <v>32</v>
      </c>
      <c r="O2612" s="23" t="s">
        <v>5123</v>
      </c>
      <c r="P2612" s="46" t="s">
        <v>53</v>
      </c>
      <c r="Q2612" s="24" t="s">
        <v>54</v>
      </c>
      <c r="R2612" s="24" t="s">
        <v>35</v>
      </c>
      <c r="S2612" s="24" t="s">
        <v>36</v>
      </c>
      <c r="T2612" s="47">
        <v>40441.0</v>
      </c>
      <c r="U2612" s="24" t="s">
        <v>37</v>
      </c>
      <c r="V2612" s="24" t="s">
        <v>1618</v>
      </c>
      <c r="W2612" s="46" t="s">
        <v>36</v>
      </c>
      <c r="X2612" s="46" t="s">
        <v>7234</v>
      </c>
      <c r="Y2612" s="64">
        <v>40470.0</v>
      </c>
      <c r="Z2612" s="51" t="s">
        <v>7235</v>
      </c>
      <c r="AA2612" s="48" t="s">
        <v>7236</v>
      </c>
      <c r="AB2612" s="17" t="str">
        <f>VLOOKUP(Z2612,Gacetas!A:C,3,FALSE())</f>
        <v>https://drive.google.com/file/d/1GJ7Ms5aL3jFLrw99OAkh5za7yueWN-Co/view?usp=sharing</v>
      </c>
    </row>
    <row r="2613">
      <c r="A2613" s="11">
        <v>2612.0</v>
      </c>
      <c r="B2613" s="24" t="s">
        <v>7237</v>
      </c>
      <c r="C2613" s="24" t="s">
        <v>2098</v>
      </c>
      <c r="D2613" s="24" t="s">
        <v>7237</v>
      </c>
      <c r="E2613" s="24"/>
      <c r="F2613" s="24"/>
      <c r="G2613" s="24"/>
      <c r="H2613" s="23" t="s">
        <v>29</v>
      </c>
      <c r="I2613" s="23" t="s">
        <v>30</v>
      </c>
      <c r="J2613" s="44"/>
      <c r="K2613" s="24" t="s">
        <v>45</v>
      </c>
      <c r="L2613" s="44"/>
      <c r="M2613" s="44"/>
      <c r="N2613" s="45" t="s">
        <v>32</v>
      </c>
      <c r="O2613" s="23" t="s">
        <v>5123</v>
      </c>
      <c r="P2613" s="46" t="s">
        <v>53</v>
      </c>
      <c r="Q2613" s="24" t="s">
        <v>54</v>
      </c>
      <c r="R2613" s="24" t="s">
        <v>35</v>
      </c>
      <c r="S2613" s="24" t="s">
        <v>36</v>
      </c>
      <c r="T2613" s="47">
        <v>40441.0</v>
      </c>
      <c r="U2613" s="24" t="s">
        <v>37</v>
      </c>
      <c r="V2613" s="24" t="s">
        <v>1618</v>
      </c>
      <c r="W2613" s="46" t="s">
        <v>36</v>
      </c>
      <c r="X2613" s="46" t="s">
        <v>7238</v>
      </c>
      <c r="Y2613" s="64">
        <v>40470.0</v>
      </c>
      <c r="Z2613" s="51" t="s">
        <v>7235</v>
      </c>
      <c r="AA2613" s="48" t="s">
        <v>7236</v>
      </c>
      <c r="AB2613" s="17" t="str">
        <f>VLOOKUP(Z2613,Gacetas!A:C,3,FALSE())</f>
        <v>https://drive.google.com/file/d/1GJ7Ms5aL3jFLrw99OAkh5za7yueWN-Co/view?usp=sharing</v>
      </c>
    </row>
    <row r="2614">
      <c r="A2614" s="11">
        <v>2613.0</v>
      </c>
      <c r="B2614" s="24" t="s">
        <v>5824</v>
      </c>
      <c r="C2614" s="24" t="s">
        <v>5824</v>
      </c>
      <c r="D2614" s="24" t="s">
        <v>5824</v>
      </c>
      <c r="E2614" s="24"/>
      <c r="F2614" s="24"/>
      <c r="G2614" s="24"/>
      <c r="H2614" s="23" t="s">
        <v>4672</v>
      </c>
      <c r="I2614" s="23" t="s">
        <v>30</v>
      </c>
      <c r="J2614" s="44"/>
      <c r="K2614" s="24" t="s">
        <v>896</v>
      </c>
      <c r="L2614" s="44"/>
      <c r="M2614" s="44"/>
      <c r="N2614" s="45" t="s">
        <v>32</v>
      </c>
      <c r="O2614" s="23" t="s">
        <v>5123</v>
      </c>
      <c r="P2614" s="46" t="s">
        <v>53</v>
      </c>
      <c r="Q2614" s="24" t="s">
        <v>54</v>
      </c>
      <c r="R2614" s="24" t="s">
        <v>35</v>
      </c>
      <c r="S2614" s="24" t="s">
        <v>36</v>
      </c>
      <c r="T2614" s="47">
        <v>40443.0</v>
      </c>
      <c r="U2614" s="24" t="s">
        <v>37</v>
      </c>
      <c r="V2614" s="24" t="s">
        <v>1618</v>
      </c>
      <c r="W2614" s="46" t="s">
        <v>36</v>
      </c>
      <c r="X2614" s="46" t="s">
        <v>7239</v>
      </c>
      <c r="Y2614" s="64">
        <v>40470.0</v>
      </c>
      <c r="Z2614" s="51" t="s">
        <v>7235</v>
      </c>
      <c r="AA2614" s="48" t="s">
        <v>7236</v>
      </c>
      <c r="AB2614" s="17" t="str">
        <f>VLOOKUP(Z2614,Gacetas!A:C,3,FALSE())</f>
        <v>https://drive.google.com/file/d/1GJ7Ms5aL3jFLrw99OAkh5za7yueWN-Co/view?usp=sharing</v>
      </c>
    </row>
    <row r="2615">
      <c r="A2615" s="11">
        <v>2614.0</v>
      </c>
      <c r="B2615" s="24" t="s">
        <v>6626</v>
      </c>
      <c r="C2615" s="24" t="s">
        <v>6626</v>
      </c>
      <c r="D2615" s="24" t="s">
        <v>6626</v>
      </c>
      <c r="E2615" s="24"/>
      <c r="F2615" s="24"/>
      <c r="G2615" s="24"/>
      <c r="H2615" s="23" t="s">
        <v>6005</v>
      </c>
      <c r="I2615" s="23" t="s">
        <v>30</v>
      </c>
      <c r="J2615" s="44"/>
      <c r="K2615" s="24" t="s">
        <v>145</v>
      </c>
      <c r="L2615" s="44"/>
      <c r="M2615" s="44"/>
      <c r="N2615" s="45"/>
      <c r="O2615" s="38"/>
      <c r="P2615" s="91"/>
      <c r="Q2615" s="24" t="s">
        <v>54</v>
      </c>
      <c r="R2615" s="146" t="s">
        <v>6989</v>
      </c>
      <c r="S2615" s="23" t="s">
        <v>7240</v>
      </c>
      <c r="T2615" s="47">
        <v>40448.0</v>
      </c>
      <c r="U2615" s="24" t="s">
        <v>37</v>
      </c>
      <c r="V2615" s="24" t="s">
        <v>1618</v>
      </c>
      <c r="W2615" s="46" t="s">
        <v>36</v>
      </c>
      <c r="X2615" s="46" t="s">
        <v>7241</v>
      </c>
      <c r="Y2615" s="64">
        <v>40476.0</v>
      </c>
      <c r="Z2615" s="51" t="s">
        <v>7242</v>
      </c>
      <c r="AA2615" s="48" t="s">
        <v>7243</v>
      </c>
      <c r="AB2615" s="17" t="str">
        <f>VLOOKUP(Z2615,Gacetas!A:C,3,FALSE())</f>
        <v>https://drive.google.com/file/d/1ynfwwi8tz_AM5Nw71tmrneVcpA10Ipjm/view?usp=sharing</v>
      </c>
    </row>
    <row r="2616">
      <c r="A2616" s="11">
        <v>2615.0</v>
      </c>
      <c r="B2616" s="24" t="s">
        <v>7244</v>
      </c>
      <c r="C2616" s="24" t="s">
        <v>7245</v>
      </c>
      <c r="D2616" s="24" t="s">
        <v>7244</v>
      </c>
      <c r="E2616" s="24"/>
      <c r="F2616" s="24"/>
      <c r="G2616" s="24"/>
      <c r="H2616" s="23" t="s">
        <v>29</v>
      </c>
      <c r="I2616" s="23" t="s">
        <v>30</v>
      </c>
      <c r="J2616" s="44"/>
      <c r="K2616" s="24" t="s">
        <v>229</v>
      </c>
      <c r="L2616" s="44"/>
      <c r="M2616" s="44"/>
      <c r="N2616" s="45" t="s">
        <v>32</v>
      </c>
      <c r="O2616" s="23" t="s">
        <v>1875</v>
      </c>
      <c r="P2616" s="46" t="s">
        <v>53</v>
      </c>
      <c r="Q2616" s="24" t="s">
        <v>54</v>
      </c>
      <c r="R2616" s="24" t="s">
        <v>35</v>
      </c>
      <c r="S2616" s="24" t="s">
        <v>36</v>
      </c>
      <c r="T2616" s="47">
        <v>40450.0</v>
      </c>
      <c r="U2616" s="24" t="s">
        <v>37</v>
      </c>
      <c r="V2616" s="24" t="s">
        <v>1618</v>
      </c>
      <c r="W2616" s="46" t="s">
        <v>36</v>
      </c>
      <c r="X2616" s="46" t="s">
        <v>7246</v>
      </c>
      <c r="Y2616" s="64">
        <v>40476.0</v>
      </c>
      <c r="Z2616" s="51" t="s">
        <v>7242</v>
      </c>
      <c r="AA2616" s="48" t="s">
        <v>7243</v>
      </c>
      <c r="AB2616" s="17" t="str">
        <f>VLOOKUP(Z2616,Gacetas!A:C,3,FALSE())</f>
        <v>https://drive.google.com/file/d/1ynfwwi8tz_AM5Nw71tmrneVcpA10Ipjm/view?usp=sharing</v>
      </c>
    </row>
    <row r="2617">
      <c r="A2617" s="11">
        <v>2616.0</v>
      </c>
      <c r="B2617" s="24" t="s">
        <v>7247</v>
      </c>
      <c r="C2617" s="24" t="s">
        <v>2205</v>
      </c>
      <c r="D2617" s="24" t="s">
        <v>7247</v>
      </c>
      <c r="E2617" s="24"/>
      <c r="F2617" s="24"/>
      <c r="G2617" s="24"/>
      <c r="H2617" s="23" t="s">
        <v>29</v>
      </c>
      <c r="I2617" s="23" t="s">
        <v>30</v>
      </c>
      <c r="J2617" s="44"/>
      <c r="K2617" s="24" t="s">
        <v>45</v>
      </c>
      <c r="L2617" s="44"/>
      <c r="M2617" s="44"/>
      <c r="N2617" s="45" t="s">
        <v>32</v>
      </c>
      <c r="O2617" s="23" t="s">
        <v>5123</v>
      </c>
      <c r="P2617" s="46" t="s">
        <v>53</v>
      </c>
      <c r="Q2617" s="24" t="s">
        <v>54</v>
      </c>
      <c r="R2617" s="24" t="s">
        <v>35</v>
      </c>
      <c r="S2617" s="24" t="s">
        <v>36</v>
      </c>
      <c r="T2617" s="47">
        <v>40450.0</v>
      </c>
      <c r="U2617" s="24" t="s">
        <v>37</v>
      </c>
      <c r="V2617" s="24" t="s">
        <v>1618</v>
      </c>
      <c r="W2617" s="46" t="s">
        <v>36</v>
      </c>
      <c r="X2617" s="46" t="s">
        <v>7248</v>
      </c>
      <c r="Y2617" s="64">
        <v>40476.0</v>
      </c>
      <c r="Z2617" s="51" t="s">
        <v>7242</v>
      </c>
      <c r="AA2617" s="48" t="s">
        <v>7243</v>
      </c>
      <c r="AB2617" s="17" t="str">
        <f>VLOOKUP(Z2617,Gacetas!A:C,3,FALSE())</f>
        <v>https://drive.google.com/file/d/1ynfwwi8tz_AM5Nw71tmrneVcpA10Ipjm/view?usp=sharing</v>
      </c>
    </row>
    <row r="2618">
      <c r="A2618" s="11">
        <v>2617.0</v>
      </c>
      <c r="B2618" s="24" t="s">
        <v>5093</v>
      </c>
      <c r="C2618" s="24" t="s">
        <v>5094</v>
      </c>
      <c r="D2618" s="24" t="s">
        <v>5093</v>
      </c>
      <c r="E2618" s="24"/>
      <c r="F2618" s="24"/>
      <c r="G2618" s="24"/>
      <c r="H2618" s="23" t="s">
        <v>29</v>
      </c>
      <c r="I2618" s="23" t="s">
        <v>30</v>
      </c>
      <c r="J2618" s="44"/>
      <c r="K2618" s="24" t="s">
        <v>7249</v>
      </c>
      <c r="L2618" s="44"/>
      <c r="M2618" s="44"/>
      <c r="N2618" s="45" t="s">
        <v>32</v>
      </c>
      <c r="O2618" s="23" t="s">
        <v>5123</v>
      </c>
      <c r="P2618" s="46" t="s">
        <v>53</v>
      </c>
      <c r="Q2618" s="24" t="s">
        <v>34</v>
      </c>
      <c r="R2618" s="24" t="s">
        <v>35</v>
      </c>
      <c r="S2618" s="24" t="s">
        <v>36</v>
      </c>
      <c r="T2618" s="47">
        <v>40451.0</v>
      </c>
      <c r="U2618" s="24" t="s">
        <v>37</v>
      </c>
      <c r="V2618" s="24" t="s">
        <v>1618</v>
      </c>
      <c r="W2618" s="46" t="s">
        <v>36</v>
      </c>
      <c r="X2618" s="46" t="s">
        <v>7250</v>
      </c>
      <c r="Y2618" s="64">
        <v>40476.0</v>
      </c>
      <c r="Z2618" s="51" t="s">
        <v>7242</v>
      </c>
      <c r="AA2618" s="48" t="s">
        <v>7243</v>
      </c>
      <c r="AB2618" s="17" t="str">
        <f>VLOOKUP(Z2618,Gacetas!A:C,3,FALSE())</f>
        <v>https://drive.google.com/file/d/1ynfwwi8tz_AM5Nw71tmrneVcpA10Ipjm/view?usp=sharing</v>
      </c>
    </row>
    <row r="2619">
      <c r="A2619" s="11">
        <v>2618.0</v>
      </c>
      <c r="B2619" s="24" t="s">
        <v>5713</v>
      </c>
      <c r="C2619" s="24" t="s">
        <v>2030</v>
      </c>
      <c r="D2619" s="24" t="s">
        <v>5713</v>
      </c>
      <c r="E2619" s="24"/>
      <c r="F2619" s="24"/>
      <c r="G2619" s="24"/>
      <c r="H2619" s="23" t="s">
        <v>4672</v>
      </c>
      <c r="I2619" s="23" t="s">
        <v>30</v>
      </c>
      <c r="J2619" s="44"/>
      <c r="K2619" s="24" t="s">
        <v>145</v>
      </c>
      <c r="L2619" s="44"/>
      <c r="M2619" s="44"/>
      <c r="N2619" s="45" t="s">
        <v>32</v>
      </c>
      <c r="O2619" s="23" t="s">
        <v>5123</v>
      </c>
      <c r="P2619" s="46" t="s">
        <v>53</v>
      </c>
      <c r="Q2619" s="24" t="s">
        <v>54</v>
      </c>
      <c r="R2619" s="24" t="s">
        <v>35</v>
      </c>
      <c r="S2619" s="24" t="s">
        <v>36</v>
      </c>
      <c r="T2619" s="47">
        <v>40455.0</v>
      </c>
      <c r="U2619" s="24" t="s">
        <v>37</v>
      </c>
      <c r="V2619" s="24" t="s">
        <v>1618</v>
      </c>
      <c r="W2619" s="46" t="s">
        <v>36</v>
      </c>
      <c r="X2619" s="46" t="s">
        <v>7251</v>
      </c>
      <c r="Y2619" s="64">
        <v>40476.0</v>
      </c>
      <c r="Z2619" s="51" t="s">
        <v>7242</v>
      </c>
      <c r="AA2619" s="48" t="s">
        <v>7243</v>
      </c>
      <c r="AB2619" s="17" t="str">
        <f>VLOOKUP(Z2619,Gacetas!A:C,3,FALSE())</f>
        <v>https://drive.google.com/file/d/1ynfwwi8tz_AM5Nw71tmrneVcpA10Ipjm/view?usp=sharing</v>
      </c>
    </row>
    <row r="2620">
      <c r="A2620" s="11">
        <v>2619.0</v>
      </c>
      <c r="B2620" s="24" t="s">
        <v>7252</v>
      </c>
      <c r="C2620" s="24" t="s">
        <v>5546</v>
      </c>
      <c r="D2620" s="24" t="s">
        <v>7252</v>
      </c>
      <c r="E2620" s="24"/>
      <c r="F2620" s="24"/>
      <c r="G2620" s="24"/>
      <c r="H2620" s="23" t="s">
        <v>4672</v>
      </c>
      <c r="I2620" s="23" t="s">
        <v>30</v>
      </c>
      <c r="J2620" s="44"/>
      <c r="K2620" s="24" t="s">
        <v>145</v>
      </c>
      <c r="L2620" s="44"/>
      <c r="M2620" s="44"/>
      <c r="N2620" s="45" t="s">
        <v>32</v>
      </c>
      <c r="O2620" s="23" t="s">
        <v>5123</v>
      </c>
      <c r="P2620" s="46" t="s">
        <v>53</v>
      </c>
      <c r="Q2620" s="24" t="s">
        <v>54</v>
      </c>
      <c r="R2620" s="24" t="s">
        <v>35</v>
      </c>
      <c r="S2620" s="24" t="s">
        <v>36</v>
      </c>
      <c r="T2620" s="47">
        <v>40455.0</v>
      </c>
      <c r="U2620" s="24" t="s">
        <v>37</v>
      </c>
      <c r="V2620" s="24" t="s">
        <v>1618</v>
      </c>
      <c r="W2620" s="46" t="s">
        <v>36</v>
      </c>
      <c r="X2620" s="46" t="s">
        <v>7253</v>
      </c>
      <c r="Y2620" s="64">
        <v>40476.0</v>
      </c>
      <c r="Z2620" s="51" t="s">
        <v>7242</v>
      </c>
      <c r="AA2620" s="48" t="s">
        <v>7243</v>
      </c>
      <c r="AB2620" s="17" t="str">
        <f>VLOOKUP(Z2620,Gacetas!A:C,3,FALSE())</f>
        <v>https://drive.google.com/file/d/1ynfwwi8tz_AM5Nw71tmrneVcpA10Ipjm/view?usp=sharing</v>
      </c>
    </row>
    <row r="2621">
      <c r="A2621" s="11">
        <v>2620.0</v>
      </c>
      <c r="B2621" s="24" t="s">
        <v>5772</v>
      </c>
      <c r="C2621" s="24" t="s">
        <v>5772</v>
      </c>
      <c r="D2621" s="24" t="s">
        <v>5772</v>
      </c>
      <c r="E2621" s="24"/>
      <c r="F2621" s="24"/>
      <c r="G2621" s="24"/>
      <c r="H2621" s="23" t="s">
        <v>4672</v>
      </c>
      <c r="I2621" s="23" t="s">
        <v>30</v>
      </c>
      <c r="J2621" s="44"/>
      <c r="K2621" s="24" t="s">
        <v>145</v>
      </c>
      <c r="L2621" s="44"/>
      <c r="M2621" s="44"/>
      <c r="N2621" s="45" t="s">
        <v>32</v>
      </c>
      <c r="O2621" s="23" t="s">
        <v>5123</v>
      </c>
      <c r="P2621" s="46" t="s">
        <v>53</v>
      </c>
      <c r="Q2621" s="24" t="s">
        <v>54</v>
      </c>
      <c r="R2621" s="24" t="s">
        <v>35</v>
      </c>
      <c r="S2621" s="24" t="s">
        <v>36</v>
      </c>
      <c r="T2621" s="47">
        <v>40455.0</v>
      </c>
      <c r="U2621" s="24" t="s">
        <v>37</v>
      </c>
      <c r="V2621" s="24" t="s">
        <v>1618</v>
      </c>
      <c r="W2621" s="46" t="s">
        <v>36</v>
      </c>
      <c r="X2621" s="46" t="s">
        <v>7254</v>
      </c>
      <c r="Y2621" s="64">
        <v>40476.0</v>
      </c>
      <c r="Z2621" s="51" t="s">
        <v>7242</v>
      </c>
      <c r="AA2621" s="48" t="s">
        <v>7243</v>
      </c>
      <c r="AB2621" s="17" t="str">
        <f>VLOOKUP(Z2621,Gacetas!A:C,3,FALSE())</f>
        <v>https://drive.google.com/file/d/1ynfwwi8tz_AM5Nw71tmrneVcpA10Ipjm/view?usp=sharing</v>
      </c>
    </row>
    <row r="2622">
      <c r="A2622" s="11">
        <v>2621.0</v>
      </c>
      <c r="B2622" s="24" t="s">
        <v>7255</v>
      </c>
      <c r="C2622" s="23" t="s">
        <v>2065</v>
      </c>
      <c r="D2622" s="24" t="s">
        <v>7255</v>
      </c>
      <c r="E2622" s="24"/>
      <c r="F2622" s="24"/>
      <c r="G2622" s="24"/>
      <c r="H2622" s="23" t="s">
        <v>29</v>
      </c>
      <c r="I2622" s="23" t="s">
        <v>30</v>
      </c>
      <c r="J2622" s="44"/>
      <c r="K2622" s="24" t="s">
        <v>45</v>
      </c>
      <c r="L2622" s="44"/>
      <c r="M2622" s="44"/>
      <c r="N2622" s="45" t="s">
        <v>32</v>
      </c>
      <c r="O2622" s="23" t="s">
        <v>5123</v>
      </c>
      <c r="P2622" s="46" t="s">
        <v>53</v>
      </c>
      <c r="Q2622" s="24" t="s">
        <v>54</v>
      </c>
      <c r="R2622" s="24" t="s">
        <v>35</v>
      </c>
      <c r="S2622" s="24" t="s">
        <v>36</v>
      </c>
      <c r="T2622" s="47">
        <v>40455.0</v>
      </c>
      <c r="U2622" s="24" t="s">
        <v>37</v>
      </c>
      <c r="V2622" s="24" t="s">
        <v>1618</v>
      </c>
      <c r="W2622" s="46" t="s">
        <v>36</v>
      </c>
      <c r="X2622" s="46" t="s">
        <v>7256</v>
      </c>
      <c r="Y2622" s="64">
        <v>40476.0</v>
      </c>
      <c r="Z2622" s="51" t="s">
        <v>7242</v>
      </c>
      <c r="AA2622" s="48" t="s">
        <v>7243</v>
      </c>
      <c r="AB2622" s="17" t="str">
        <f>VLOOKUP(Z2622,Gacetas!A:C,3,FALSE())</f>
        <v>https://drive.google.com/file/d/1ynfwwi8tz_AM5Nw71tmrneVcpA10Ipjm/view?usp=sharing</v>
      </c>
    </row>
    <row r="2623">
      <c r="A2623" s="11">
        <v>2622.0</v>
      </c>
      <c r="B2623" s="24" t="s">
        <v>5798</v>
      </c>
      <c r="C2623" s="24" t="s">
        <v>5799</v>
      </c>
      <c r="D2623" s="24" t="s">
        <v>5798</v>
      </c>
      <c r="E2623" s="24"/>
      <c r="F2623" s="24"/>
      <c r="G2623" s="24"/>
      <c r="H2623" s="23" t="s">
        <v>4672</v>
      </c>
      <c r="I2623" s="23" t="s">
        <v>30</v>
      </c>
      <c r="J2623" s="44"/>
      <c r="K2623" s="24" t="s">
        <v>45</v>
      </c>
      <c r="L2623" s="44"/>
      <c r="M2623" s="44"/>
      <c r="N2623" s="45" t="s">
        <v>32</v>
      </c>
      <c r="O2623" s="23" t="s">
        <v>5123</v>
      </c>
      <c r="P2623" s="46" t="s">
        <v>53</v>
      </c>
      <c r="Q2623" s="24" t="s">
        <v>54</v>
      </c>
      <c r="R2623" s="24" t="s">
        <v>35</v>
      </c>
      <c r="S2623" s="24" t="s">
        <v>36</v>
      </c>
      <c r="T2623" s="47">
        <v>40457.0</v>
      </c>
      <c r="U2623" s="24" t="s">
        <v>37</v>
      </c>
      <c r="V2623" s="24" t="s">
        <v>1618</v>
      </c>
      <c r="W2623" s="46" t="s">
        <v>36</v>
      </c>
      <c r="X2623" s="46" t="s">
        <v>7257</v>
      </c>
      <c r="Y2623" s="64">
        <v>40494.0</v>
      </c>
      <c r="Z2623" s="51" t="s">
        <v>7258</v>
      </c>
      <c r="AA2623" s="48" t="s">
        <v>7259</v>
      </c>
      <c r="AB2623" s="17" t="str">
        <f>VLOOKUP(Z2623,Gacetas!A:C,3,FALSE())</f>
        <v>https://drive.google.com/file/d/18qMBpQw1jv-EUloWHpAN-ftOhEY391SR/view?usp=sharing</v>
      </c>
    </row>
    <row r="2624">
      <c r="A2624" s="11">
        <v>2623.0</v>
      </c>
      <c r="B2624" s="24" t="s">
        <v>7260</v>
      </c>
      <c r="C2624" s="24" t="s">
        <v>2247</v>
      </c>
      <c r="D2624" s="24" t="s">
        <v>7260</v>
      </c>
      <c r="E2624" s="24"/>
      <c r="F2624" s="24"/>
      <c r="G2624" s="24"/>
      <c r="H2624" s="23" t="s">
        <v>4672</v>
      </c>
      <c r="I2624" s="23" t="s">
        <v>30</v>
      </c>
      <c r="J2624" s="44"/>
      <c r="K2624" s="24" t="s">
        <v>145</v>
      </c>
      <c r="L2624" s="44"/>
      <c r="M2624" s="44"/>
      <c r="N2624" s="45" t="s">
        <v>32</v>
      </c>
      <c r="O2624" s="23" t="s">
        <v>5123</v>
      </c>
      <c r="P2624" s="46" t="s">
        <v>53</v>
      </c>
      <c r="Q2624" s="24" t="s">
        <v>54</v>
      </c>
      <c r="R2624" s="24" t="s">
        <v>35</v>
      </c>
      <c r="S2624" s="24" t="s">
        <v>36</v>
      </c>
      <c r="T2624" s="47">
        <v>40457.0</v>
      </c>
      <c r="U2624" s="24" t="s">
        <v>37</v>
      </c>
      <c r="V2624" s="24" t="s">
        <v>1618</v>
      </c>
      <c r="W2624" s="46" t="s">
        <v>36</v>
      </c>
      <c r="X2624" s="46" t="s">
        <v>7261</v>
      </c>
      <c r="Y2624" s="64">
        <v>40494.0</v>
      </c>
      <c r="Z2624" s="51" t="s">
        <v>7258</v>
      </c>
      <c r="AA2624" s="48" t="s">
        <v>7259</v>
      </c>
      <c r="AB2624" s="17" t="str">
        <f>VLOOKUP(Z2624,Gacetas!A:C,3,FALSE())</f>
        <v>https://drive.google.com/file/d/18qMBpQw1jv-EUloWHpAN-ftOhEY391SR/view?usp=sharing</v>
      </c>
    </row>
    <row r="2625">
      <c r="A2625" s="11">
        <v>2624.0</v>
      </c>
      <c r="B2625" s="23" t="s">
        <v>7262</v>
      </c>
      <c r="C2625" s="23" t="s">
        <v>7263</v>
      </c>
      <c r="D2625" s="23" t="s">
        <v>7262</v>
      </c>
      <c r="E2625" s="23"/>
      <c r="F2625" s="23"/>
      <c r="G2625" s="23"/>
      <c r="H2625" s="23" t="s">
        <v>4672</v>
      </c>
      <c r="I2625" s="23" t="s">
        <v>30</v>
      </c>
      <c r="J2625" s="44"/>
      <c r="K2625" s="24" t="s">
        <v>45</v>
      </c>
      <c r="L2625" s="44"/>
      <c r="M2625" s="44"/>
      <c r="N2625" s="45" t="s">
        <v>32</v>
      </c>
      <c r="O2625" s="23" t="s">
        <v>5123</v>
      </c>
      <c r="P2625" s="46" t="s">
        <v>53</v>
      </c>
      <c r="Q2625" s="24" t="s">
        <v>54</v>
      </c>
      <c r="R2625" s="24" t="s">
        <v>35</v>
      </c>
      <c r="S2625" s="24" t="s">
        <v>36</v>
      </c>
      <c r="T2625" s="47">
        <v>40459.0</v>
      </c>
      <c r="U2625" s="24" t="s">
        <v>37</v>
      </c>
      <c r="V2625" s="24" t="s">
        <v>1618</v>
      </c>
      <c r="W2625" s="46" t="s">
        <v>36</v>
      </c>
      <c r="X2625" s="46" t="s">
        <v>7264</v>
      </c>
      <c r="Y2625" s="64">
        <v>40494.0</v>
      </c>
      <c r="Z2625" s="51" t="s">
        <v>7258</v>
      </c>
      <c r="AA2625" s="48" t="s">
        <v>7259</v>
      </c>
      <c r="AB2625" s="17" t="str">
        <f>VLOOKUP(Z2625,Gacetas!A:C,3,FALSE())</f>
        <v>https://drive.google.com/file/d/18qMBpQw1jv-EUloWHpAN-ftOhEY391SR/view?usp=sharing</v>
      </c>
    </row>
    <row r="2626">
      <c r="A2626" s="11">
        <v>2625.0</v>
      </c>
      <c r="B2626" s="24" t="s">
        <v>2197</v>
      </c>
      <c r="C2626" s="24" t="s">
        <v>2197</v>
      </c>
      <c r="D2626" s="24" t="s">
        <v>2197</v>
      </c>
      <c r="E2626" s="24"/>
      <c r="F2626" s="24"/>
      <c r="G2626" s="24"/>
      <c r="H2626" s="23" t="s">
        <v>4672</v>
      </c>
      <c r="I2626" s="23" t="s">
        <v>30</v>
      </c>
      <c r="J2626" s="44"/>
      <c r="K2626" s="24" t="s">
        <v>45</v>
      </c>
      <c r="L2626" s="44"/>
      <c r="M2626" s="44"/>
      <c r="N2626" s="45" t="s">
        <v>32</v>
      </c>
      <c r="O2626" s="23" t="s">
        <v>5123</v>
      </c>
      <c r="P2626" s="46" t="s">
        <v>53</v>
      </c>
      <c r="Q2626" s="24" t="s">
        <v>54</v>
      </c>
      <c r="R2626" s="24" t="s">
        <v>35</v>
      </c>
      <c r="S2626" s="24" t="s">
        <v>36</v>
      </c>
      <c r="T2626" s="47">
        <v>40465.0</v>
      </c>
      <c r="U2626" s="24" t="s">
        <v>37</v>
      </c>
      <c r="V2626" s="24" t="s">
        <v>1618</v>
      </c>
      <c r="W2626" s="46" t="s">
        <v>36</v>
      </c>
      <c r="X2626" s="46" t="s">
        <v>7265</v>
      </c>
      <c r="Y2626" s="64">
        <v>40494.0</v>
      </c>
      <c r="Z2626" s="51" t="s">
        <v>7258</v>
      </c>
      <c r="AA2626" s="147" t="s">
        <v>7259</v>
      </c>
      <c r="AB2626" s="17" t="str">
        <f>VLOOKUP(Z2626,Gacetas!A:C,3,FALSE())</f>
        <v>https://drive.google.com/file/d/18qMBpQw1jv-EUloWHpAN-ftOhEY391SR/view?usp=sharing</v>
      </c>
    </row>
    <row r="2627">
      <c r="A2627" s="11">
        <v>2626.0</v>
      </c>
      <c r="B2627" s="14" t="s">
        <v>5489</v>
      </c>
      <c r="C2627" s="14" t="s">
        <v>5489</v>
      </c>
      <c r="D2627" s="14" t="s">
        <v>5489</v>
      </c>
      <c r="E2627" s="14"/>
      <c r="F2627" s="14"/>
      <c r="G2627" s="14"/>
      <c r="H2627" s="23" t="s">
        <v>29</v>
      </c>
      <c r="I2627" s="22" t="s">
        <v>30</v>
      </c>
      <c r="J2627" s="27"/>
      <c r="K2627" s="14" t="s">
        <v>145</v>
      </c>
      <c r="L2627" s="27"/>
      <c r="M2627" s="27"/>
      <c r="N2627" s="28" t="s">
        <v>32</v>
      </c>
      <c r="O2627" s="22" t="s">
        <v>5123</v>
      </c>
      <c r="P2627" s="12" t="s">
        <v>53</v>
      </c>
      <c r="Q2627" s="14" t="s">
        <v>54</v>
      </c>
      <c r="R2627" s="14" t="s">
        <v>35</v>
      </c>
      <c r="S2627" s="14" t="s">
        <v>36</v>
      </c>
      <c r="T2627" s="47">
        <v>40479.0</v>
      </c>
      <c r="U2627" s="14" t="s">
        <v>37</v>
      </c>
      <c r="V2627" s="14" t="s">
        <v>1618</v>
      </c>
      <c r="W2627" s="12" t="s">
        <v>36</v>
      </c>
      <c r="X2627" s="12" t="s">
        <v>7266</v>
      </c>
      <c r="Y2627" s="64">
        <v>40507.0</v>
      </c>
      <c r="Z2627" s="51" t="s">
        <v>7267</v>
      </c>
      <c r="AA2627" s="89" t="s">
        <v>7268</v>
      </c>
      <c r="AB2627" s="17" t="str">
        <f>VLOOKUP(Z2627,Gacetas!A:C,3,FALSE())</f>
        <v>https://drive.google.com/file/d/1BUOO_g6SAlzLfyReTOjfBYbTyNyceIa6/view?usp=sharing</v>
      </c>
    </row>
    <row r="2628">
      <c r="A2628" s="11">
        <v>2627.0</v>
      </c>
      <c r="B2628" s="14" t="s">
        <v>2194</v>
      </c>
      <c r="C2628" s="14" t="s">
        <v>2194</v>
      </c>
      <c r="D2628" s="14" t="s">
        <v>2194</v>
      </c>
      <c r="E2628" s="14"/>
      <c r="F2628" s="14"/>
      <c r="G2628" s="14"/>
      <c r="H2628" s="23" t="s">
        <v>4672</v>
      </c>
      <c r="I2628" s="22" t="s">
        <v>30</v>
      </c>
      <c r="J2628" s="27"/>
      <c r="K2628" s="14" t="s">
        <v>45</v>
      </c>
      <c r="L2628" s="27"/>
      <c r="M2628" s="27"/>
      <c r="N2628" s="28" t="s">
        <v>32</v>
      </c>
      <c r="O2628" s="22" t="s">
        <v>5123</v>
      </c>
      <c r="P2628" s="12" t="s">
        <v>53</v>
      </c>
      <c r="Q2628" s="14" t="s">
        <v>54</v>
      </c>
      <c r="R2628" s="14" t="s">
        <v>35</v>
      </c>
      <c r="S2628" s="14" t="s">
        <v>36</v>
      </c>
      <c r="T2628" s="47">
        <v>40479.0</v>
      </c>
      <c r="U2628" s="14" t="s">
        <v>37</v>
      </c>
      <c r="V2628" s="14" t="s">
        <v>1618</v>
      </c>
      <c r="W2628" s="12" t="s">
        <v>36</v>
      </c>
      <c r="X2628" s="12" t="s">
        <v>7269</v>
      </c>
      <c r="Y2628" s="64">
        <v>40507.0</v>
      </c>
      <c r="Z2628" s="51" t="s">
        <v>7267</v>
      </c>
      <c r="AA2628" s="89" t="s">
        <v>7268</v>
      </c>
      <c r="AB2628" s="17" t="str">
        <f>VLOOKUP(Z2628,Gacetas!A:C,3,FALSE())</f>
        <v>https://drive.google.com/file/d/1BUOO_g6SAlzLfyReTOjfBYbTyNyceIa6/view?usp=sharing</v>
      </c>
    </row>
    <row r="2629">
      <c r="A2629" s="11">
        <v>2628.0</v>
      </c>
      <c r="B2629" s="14" t="s">
        <v>2326</v>
      </c>
      <c r="C2629" s="14" t="s">
        <v>2326</v>
      </c>
      <c r="D2629" s="14" t="s">
        <v>2326</v>
      </c>
      <c r="E2629" s="14"/>
      <c r="F2629" s="14"/>
      <c r="G2629" s="14"/>
      <c r="H2629" s="23" t="s">
        <v>4672</v>
      </c>
      <c r="I2629" s="22" t="s">
        <v>30</v>
      </c>
      <c r="J2629" s="27"/>
      <c r="K2629" s="14" t="s">
        <v>45</v>
      </c>
      <c r="L2629" s="27"/>
      <c r="M2629" s="27"/>
      <c r="N2629" s="28" t="s">
        <v>32</v>
      </c>
      <c r="O2629" s="22" t="s">
        <v>5123</v>
      </c>
      <c r="P2629" s="12" t="s">
        <v>53</v>
      </c>
      <c r="Q2629" s="14" t="s">
        <v>54</v>
      </c>
      <c r="R2629" s="14" t="s">
        <v>35</v>
      </c>
      <c r="S2629" s="14" t="s">
        <v>36</v>
      </c>
      <c r="T2629" s="47">
        <v>40479.0</v>
      </c>
      <c r="U2629" s="14" t="s">
        <v>37</v>
      </c>
      <c r="V2629" s="14" t="s">
        <v>1618</v>
      </c>
      <c r="W2629" s="12" t="s">
        <v>36</v>
      </c>
      <c r="X2629" s="12" t="s">
        <v>7270</v>
      </c>
      <c r="Y2629" s="64">
        <v>40507.0</v>
      </c>
      <c r="Z2629" s="51" t="s">
        <v>7267</v>
      </c>
      <c r="AA2629" s="89" t="s">
        <v>7268</v>
      </c>
      <c r="AB2629" s="17" t="str">
        <f>VLOOKUP(Z2629,Gacetas!A:C,3,FALSE())</f>
        <v>https://drive.google.com/file/d/1BUOO_g6SAlzLfyReTOjfBYbTyNyceIa6/view?usp=sharing</v>
      </c>
    </row>
    <row r="2630">
      <c r="A2630" s="11">
        <v>2629.0</v>
      </c>
      <c r="B2630" s="14" t="s">
        <v>2146</v>
      </c>
      <c r="C2630" s="14" t="s">
        <v>2146</v>
      </c>
      <c r="D2630" s="14" t="s">
        <v>2146</v>
      </c>
      <c r="E2630" s="14"/>
      <c r="F2630" s="14"/>
      <c r="G2630" s="14"/>
      <c r="H2630" s="23" t="s">
        <v>4672</v>
      </c>
      <c r="I2630" s="22" t="s">
        <v>30</v>
      </c>
      <c r="J2630" s="27"/>
      <c r="K2630" s="14" t="s">
        <v>145</v>
      </c>
      <c r="L2630" s="27"/>
      <c r="M2630" s="27"/>
      <c r="N2630" s="28" t="s">
        <v>32</v>
      </c>
      <c r="O2630" s="22" t="s">
        <v>5123</v>
      </c>
      <c r="P2630" s="12" t="s">
        <v>53</v>
      </c>
      <c r="Q2630" s="14" t="s">
        <v>54</v>
      </c>
      <c r="R2630" s="14" t="s">
        <v>35</v>
      </c>
      <c r="S2630" s="14" t="s">
        <v>36</v>
      </c>
      <c r="T2630" s="47">
        <v>40479.0</v>
      </c>
      <c r="U2630" s="14" t="s">
        <v>37</v>
      </c>
      <c r="V2630" s="14" t="s">
        <v>1618</v>
      </c>
      <c r="W2630" s="12" t="s">
        <v>36</v>
      </c>
      <c r="X2630" s="12" t="s">
        <v>7271</v>
      </c>
      <c r="Y2630" s="64">
        <v>40507.0</v>
      </c>
      <c r="Z2630" s="51" t="s">
        <v>7267</v>
      </c>
      <c r="AA2630" s="89" t="s">
        <v>7268</v>
      </c>
      <c r="AB2630" s="17" t="str">
        <f>VLOOKUP(Z2630,Gacetas!A:C,3,FALSE())</f>
        <v>https://drive.google.com/file/d/1BUOO_g6SAlzLfyReTOjfBYbTyNyceIa6/view?usp=sharing</v>
      </c>
    </row>
    <row r="2631">
      <c r="A2631" s="11">
        <v>2630.0</v>
      </c>
      <c r="B2631" s="14" t="s">
        <v>7272</v>
      </c>
      <c r="C2631" s="14" t="s">
        <v>7272</v>
      </c>
      <c r="D2631" s="14" t="s">
        <v>7272</v>
      </c>
      <c r="E2631" s="14"/>
      <c r="F2631" s="14"/>
      <c r="G2631" s="14"/>
      <c r="H2631" s="23" t="s">
        <v>4672</v>
      </c>
      <c r="I2631" s="22" t="s">
        <v>30</v>
      </c>
      <c r="J2631" s="27"/>
      <c r="K2631" s="14" t="s">
        <v>145</v>
      </c>
      <c r="L2631" s="27"/>
      <c r="M2631" s="27"/>
      <c r="N2631" s="28" t="s">
        <v>32</v>
      </c>
      <c r="O2631" s="22" t="s">
        <v>5123</v>
      </c>
      <c r="P2631" s="12" t="s">
        <v>53</v>
      </c>
      <c r="Q2631" s="14" t="s">
        <v>54</v>
      </c>
      <c r="R2631" s="14" t="s">
        <v>35</v>
      </c>
      <c r="S2631" s="14" t="s">
        <v>36</v>
      </c>
      <c r="T2631" s="47">
        <v>40479.0</v>
      </c>
      <c r="U2631" s="14" t="s">
        <v>37</v>
      </c>
      <c r="V2631" s="14" t="s">
        <v>1618</v>
      </c>
      <c r="W2631" s="12" t="s">
        <v>36</v>
      </c>
      <c r="X2631" s="12" t="s">
        <v>7273</v>
      </c>
      <c r="Y2631" s="64">
        <v>40507.0</v>
      </c>
      <c r="Z2631" s="51" t="s">
        <v>7267</v>
      </c>
      <c r="AA2631" s="89" t="s">
        <v>7268</v>
      </c>
      <c r="AB2631" s="17" t="str">
        <f>VLOOKUP(Z2631,Gacetas!A:C,3,FALSE())</f>
        <v>https://drive.google.com/file/d/1BUOO_g6SAlzLfyReTOjfBYbTyNyceIa6/view?usp=sharing</v>
      </c>
    </row>
    <row r="2632">
      <c r="A2632" s="11">
        <v>2631.0</v>
      </c>
      <c r="B2632" s="14" t="s">
        <v>7274</v>
      </c>
      <c r="C2632" s="14" t="s">
        <v>7274</v>
      </c>
      <c r="D2632" s="14" t="s">
        <v>7274</v>
      </c>
      <c r="E2632" s="14"/>
      <c r="F2632" s="14"/>
      <c r="G2632" s="14"/>
      <c r="H2632" s="23" t="s">
        <v>29</v>
      </c>
      <c r="I2632" s="22" t="s">
        <v>30</v>
      </c>
      <c r="J2632" s="27"/>
      <c r="K2632" s="14" t="s">
        <v>45</v>
      </c>
      <c r="L2632" s="27"/>
      <c r="M2632" s="27"/>
      <c r="N2632" s="28" t="s">
        <v>32</v>
      </c>
      <c r="O2632" s="22" t="s">
        <v>5123</v>
      </c>
      <c r="P2632" s="12" t="s">
        <v>53</v>
      </c>
      <c r="Q2632" s="14" t="s">
        <v>54</v>
      </c>
      <c r="R2632" s="14" t="s">
        <v>35</v>
      </c>
      <c r="S2632" s="14" t="s">
        <v>36</v>
      </c>
      <c r="T2632" s="47">
        <v>40479.0</v>
      </c>
      <c r="U2632" s="14" t="s">
        <v>37</v>
      </c>
      <c r="V2632" s="14" t="s">
        <v>1618</v>
      </c>
      <c r="W2632" s="12" t="s">
        <v>36</v>
      </c>
      <c r="X2632" s="12" t="s">
        <v>7275</v>
      </c>
      <c r="Y2632" s="64">
        <v>40507.0</v>
      </c>
      <c r="Z2632" s="51" t="s">
        <v>7267</v>
      </c>
      <c r="AA2632" s="89" t="s">
        <v>7268</v>
      </c>
      <c r="AB2632" s="17" t="str">
        <f>VLOOKUP(Z2632,Gacetas!A:C,3,FALSE())</f>
        <v>https://drive.google.com/file/d/1BUOO_g6SAlzLfyReTOjfBYbTyNyceIa6/view?usp=sharing</v>
      </c>
    </row>
    <row r="2633">
      <c r="A2633" s="11">
        <v>2632.0</v>
      </c>
      <c r="B2633" s="14" t="s">
        <v>5781</v>
      </c>
      <c r="C2633" s="14" t="s">
        <v>2182</v>
      </c>
      <c r="D2633" s="14" t="s">
        <v>5781</v>
      </c>
      <c r="E2633" s="14"/>
      <c r="F2633" s="14"/>
      <c r="G2633" s="14"/>
      <c r="H2633" s="23" t="s">
        <v>29</v>
      </c>
      <c r="I2633" s="22" t="s">
        <v>30</v>
      </c>
      <c r="J2633" s="27"/>
      <c r="K2633" s="14" t="s">
        <v>145</v>
      </c>
      <c r="L2633" s="27"/>
      <c r="M2633" s="27"/>
      <c r="N2633" s="28" t="s">
        <v>32</v>
      </c>
      <c r="O2633" s="22" t="s">
        <v>5123</v>
      </c>
      <c r="P2633" s="12" t="s">
        <v>53</v>
      </c>
      <c r="Q2633" s="14" t="s">
        <v>54</v>
      </c>
      <c r="R2633" s="14" t="s">
        <v>35</v>
      </c>
      <c r="S2633" s="14" t="s">
        <v>36</v>
      </c>
      <c r="T2633" s="47">
        <v>40479.0</v>
      </c>
      <c r="U2633" s="14" t="s">
        <v>37</v>
      </c>
      <c r="V2633" s="14" t="s">
        <v>1618</v>
      </c>
      <c r="W2633" s="12" t="s">
        <v>36</v>
      </c>
      <c r="X2633" s="12" t="s">
        <v>7276</v>
      </c>
      <c r="Y2633" s="64">
        <v>40507.0</v>
      </c>
      <c r="Z2633" s="51" t="s">
        <v>7267</v>
      </c>
      <c r="AA2633" s="89" t="s">
        <v>7268</v>
      </c>
      <c r="AB2633" s="17" t="str">
        <f>VLOOKUP(Z2633,Gacetas!A:C,3,FALSE())</f>
        <v>https://drive.google.com/file/d/1BUOO_g6SAlzLfyReTOjfBYbTyNyceIa6/view?usp=sharing</v>
      </c>
    </row>
    <row r="2634">
      <c r="A2634" s="11">
        <v>2633.0</v>
      </c>
      <c r="B2634" s="14" t="s">
        <v>7277</v>
      </c>
      <c r="C2634" s="23" t="s">
        <v>934</v>
      </c>
      <c r="D2634" s="14" t="s">
        <v>7277</v>
      </c>
      <c r="E2634" s="14"/>
      <c r="F2634" s="14"/>
      <c r="G2634" s="14"/>
      <c r="H2634" s="23" t="s">
        <v>29</v>
      </c>
      <c r="I2634" s="22" t="s">
        <v>30</v>
      </c>
      <c r="J2634" s="27"/>
      <c r="K2634" s="14" t="s">
        <v>145</v>
      </c>
      <c r="L2634" s="27"/>
      <c r="M2634" s="27"/>
      <c r="N2634" s="28" t="s">
        <v>32</v>
      </c>
      <c r="O2634" s="22" t="s">
        <v>5123</v>
      </c>
      <c r="P2634" s="12" t="s">
        <v>53</v>
      </c>
      <c r="Q2634" s="14" t="s">
        <v>54</v>
      </c>
      <c r="R2634" s="14" t="s">
        <v>35</v>
      </c>
      <c r="S2634" s="14" t="s">
        <v>36</v>
      </c>
      <c r="T2634" s="47">
        <v>40479.0</v>
      </c>
      <c r="U2634" s="14" t="s">
        <v>37</v>
      </c>
      <c r="V2634" s="14" t="s">
        <v>1618</v>
      </c>
      <c r="W2634" s="12" t="s">
        <v>36</v>
      </c>
      <c r="X2634" s="12" t="s">
        <v>7278</v>
      </c>
      <c r="Y2634" s="64">
        <v>40507.0</v>
      </c>
      <c r="Z2634" s="51" t="s">
        <v>7267</v>
      </c>
      <c r="AA2634" s="89" t="s">
        <v>7268</v>
      </c>
      <c r="AB2634" s="17" t="str">
        <f>VLOOKUP(Z2634,Gacetas!A:C,3,FALSE())</f>
        <v>https://drive.google.com/file/d/1BUOO_g6SAlzLfyReTOjfBYbTyNyceIa6/view?usp=sharing</v>
      </c>
    </row>
    <row r="2635">
      <c r="A2635" s="11">
        <v>2634.0</v>
      </c>
      <c r="B2635" s="14" t="s">
        <v>7279</v>
      </c>
      <c r="C2635" s="14" t="s">
        <v>2212</v>
      </c>
      <c r="D2635" s="14" t="s">
        <v>7279</v>
      </c>
      <c r="E2635" s="14"/>
      <c r="F2635" s="14"/>
      <c r="G2635" s="14"/>
      <c r="H2635" s="23" t="s">
        <v>29</v>
      </c>
      <c r="I2635" s="22" t="s">
        <v>30</v>
      </c>
      <c r="J2635" s="27"/>
      <c r="K2635" s="14" t="s">
        <v>145</v>
      </c>
      <c r="L2635" s="27"/>
      <c r="M2635" s="27"/>
      <c r="N2635" s="28" t="s">
        <v>32</v>
      </c>
      <c r="O2635" s="22" t="s">
        <v>5123</v>
      </c>
      <c r="P2635" s="12" t="s">
        <v>53</v>
      </c>
      <c r="Q2635" s="14" t="s">
        <v>54</v>
      </c>
      <c r="R2635" s="14" t="s">
        <v>35</v>
      </c>
      <c r="S2635" s="14" t="s">
        <v>36</v>
      </c>
      <c r="T2635" s="47">
        <v>40479.0</v>
      </c>
      <c r="U2635" s="14" t="s">
        <v>37</v>
      </c>
      <c r="V2635" s="14" t="s">
        <v>1618</v>
      </c>
      <c r="W2635" s="12" t="s">
        <v>36</v>
      </c>
      <c r="X2635" s="12" t="s">
        <v>7280</v>
      </c>
      <c r="Y2635" s="64">
        <v>40507.0</v>
      </c>
      <c r="Z2635" s="51" t="s">
        <v>7267</v>
      </c>
      <c r="AA2635" s="89" t="s">
        <v>7268</v>
      </c>
      <c r="AB2635" s="17" t="str">
        <f>VLOOKUP(Z2635,Gacetas!A:C,3,FALSE())</f>
        <v>https://drive.google.com/file/d/1BUOO_g6SAlzLfyReTOjfBYbTyNyceIa6/view?usp=sharing</v>
      </c>
    </row>
    <row r="2636">
      <c r="A2636" s="11">
        <v>2635.0</v>
      </c>
      <c r="B2636" s="24" t="s">
        <v>2079</v>
      </c>
      <c r="C2636" s="24" t="s">
        <v>2080</v>
      </c>
      <c r="D2636" s="44"/>
      <c r="E2636" s="44"/>
      <c r="F2636" s="44"/>
      <c r="G2636" s="44"/>
      <c r="H2636" s="23" t="s">
        <v>581</v>
      </c>
      <c r="I2636" s="22" t="s">
        <v>30</v>
      </c>
      <c r="J2636" s="44"/>
      <c r="K2636" s="24" t="s">
        <v>145</v>
      </c>
      <c r="L2636" s="44"/>
      <c r="M2636" s="44"/>
      <c r="N2636" s="45" t="s">
        <v>32</v>
      </c>
      <c r="O2636" s="23" t="s">
        <v>7281</v>
      </c>
      <c r="P2636" s="46" t="s">
        <v>53</v>
      </c>
      <c r="Q2636" s="24" t="s">
        <v>34</v>
      </c>
      <c r="R2636" s="14" t="s">
        <v>35</v>
      </c>
      <c r="S2636" s="14" t="s">
        <v>36</v>
      </c>
      <c r="T2636" s="47">
        <v>44725.0</v>
      </c>
      <c r="U2636" s="14" t="s">
        <v>37</v>
      </c>
      <c r="V2636" s="14" t="s">
        <v>7282</v>
      </c>
      <c r="W2636" s="46" t="s">
        <v>7283</v>
      </c>
      <c r="X2636" s="12" t="s">
        <v>7284</v>
      </c>
      <c r="Y2636" s="64">
        <v>44734.0</v>
      </c>
      <c r="Z2636" s="148" t="s">
        <v>7285</v>
      </c>
      <c r="AA2636" s="48" t="s">
        <v>7286</v>
      </c>
      <c r="AB2636" s="17" t="str">
        <f>VLOOKUP(Z2636,Gacetas!A:C,3,FALSE())</f>
        <v>https://drive.google.com/file/d/1dS9Bulia5NmIY6BEmowi5v4__hTxIQ8A/view?usp=sharing</v>
      </c>
    </row>
    <row r="2637">
      <c r="A2637" s="11">
        <v>2636.0</v>
      </c>
      <c r="B2637" s="24" t="s">
        <v>7287</v>
      </c>
      <c r="C2637" s="24" t="s">
        <v>7287</v>
      </c>
      <c r="D2637" s="44"/>
      <c r="E2637" s="44"/>
      <c r="F2637" s="44"/>
      <c r="G2637" s="44"/>
      <c r="H2637" s="23" t="s">
        <v>581</v>
      </c>
      <c r="I2637" s="22" t="s">
        <v>30</v>
      </c>
      <c r="J2637" s="44"/>
      <c r="K2637" s="24" t="s">
        <v>45</v>
      </c>
      <c r="L2637" s="44"/>
      <c r="M2637" s="44"/>
      <c r="N2637" s="45" t="s">
        <v>32</v>
      </c>
      <c r="O2637" s="23" t="s">
        <v>7288</v>
      </c>
      <c r="P2637" s="46" t="s">
        <v>53</v>
      </c>
      <c r="Q2637" s="24" t="s">
        <v>34</v>
      </c>
      <c r="R2637" s="14" t="s">
        <v>35</v>
      </c>
      <c r="S2637" s="14" t="s">
        <v>36</v>
      </c>
      <c r="T2637" s="47">
        <v>44725.0</v>
      </c>
      <c r="U2637" s="14" t="s">
        <v>37</v>
      </c>
      <c r="V2637" s="14" t="s">
        <v>7282</v>
      </c>
      <c r="W2637" s="46" t="s">
        <v>7289</v>
      </c>
      <c r="X2637" s="46" t="s">
        <v>7290</v>
      </c>
      <c r="Y2637" s="64">
        <v>44734.0</v>
      </c>
      <c r="Z2637" s="148" t="s">
        <v>7285</v>
      </c>
      <c r="AA2637" s="48" t="s">
        <v>7286</v>
      </c>
      <c r="AB2637" s="17" t="str">
        <f>VLOOKUP(Z2637,Gacetas!A:C,3,FALSE())</f>
        <v>https://drive.google.com/file/d/1dS9Bulia5NmIY6BEmowi5v4__hTxIQ8A/view?usp=sharing</v>
      </c>
    </row>
    <row r="2638">
      <c r="A2638" s="11">
        <v>2637.0</v>
      </c>
      <c r="B2638" s="24" t="s">
        <v>1914</v>
      </c>
      <c r="C2638" s="24" t="s">
        <v>1914</v>
      </c>
      <c r="D2638" s="44"/>
      <c r="E2638" s="44"/>
      <c r="F2638" s="44"/>
      <c r="G2638" s="44"/>
      <c r="H2638" s="23" t="s">
        <v>29</v>
      </c>
      <c r="I2638" s="22" t="s">
        <v>30</v>
      </c>
      <c r="J2638" s="44"/>
      <c r="K2638" s="24" t="s">
        <v>45</v>
      </c>
      <c r="L2638" s="44"/>
      <c r="M2638" s="44"/>
      <c r="N2638" s="45" t="s">
        <v>32</v>
      </c>
      <c r="O2638" s="23" t="s">
        <v>7291</v>
      </c>
      <c r="P2638" s="46" t="s">
        <v>53</v>
      </c>
      <c r="Q2638" s="24" t="s">
        <v>34</v>
      </c>
      <c r="R2638" s="14" t="s">
        <v>35</v>
      </c>
      <c r="S2638" s="14" t="s">
        <v>36</v>
      </c>
      <c r="T2638" s="47">
        <v>44725.0</v>
      </c>
      <c r="U2638" s="14" t="s">
        <v>37</v>
      </c>
      <c r="V2638" s="14" t="s">
        <v>7282</v>
      </c>
      <c r="W2638" s="46" t="s">
        <v>7292</v>
      </c>
      <c r="X2638" s="46" t="s">
        <v>7293</v>
      </c>
      <c r="Y2638" s="64">
        <v>44734.0</v>
      </c>
      <c r="Z2638" s="148" t="s">
        <v>7285</v>
      </c>
      <c r="AA2638" s="48" t="s">
        <v>7286</v>
      </c>
      <c r="AB2638" s="17" t="str">
        <f>VLOOKUP(Z2638,Gacetas!A:C,3,FALSE())</f>
        <v>https://drive.google.com/file/d/1dS9Bulia5NmIY6BEmowi5v4__hTxIQ8A/view?usp=sharing</v>
      </c>
    </row>
    <row r="2639">
      <c r="A2639" s="11">
        <v>2638.0</v>
      </c>
      <c r="B2639" s="24" t="s">
        <v>217</v>
      </c>
      <c r="C2639" s="24" t="s">
        <v>217</v>
      </c>
      <c r="D2639" s="44"/>
      <c r="E2639" s="44"/>
      <c r="F2639" s="44"/>
      <c r="G2639" s="44"/>
      <c r="H2639" s="23" t="s">
        <v>29</v>
      </c>
      <c r="I2639" s="22" t="s">
        <v>30</v>
      </c>
      <c r="J2639" s="44"/>
      <c r="K2639" s="24" t="s">
        <v>45</v>
      </c>
      <c r="L2639" s="44"/>
      <c r="M2639" s="44"/>
      <c r="N2639" s="45" t="s">
        <v>32</v>
      </c>
      <c r="O2639" s="23" t="s">
        <v>7294</v>
      </c>
      <c r="P2639" s="46" t="s">
        <v>32</v>
      </c>
      <c r="Q2639" s="24" t="s">
        <v>34</v>
      </c>
      <c r="R2639" s="14" t="s">
        <v>35</v>
      </c>
      <c r="S2639" s="14" t="s">
        <v>36</v>
      </c>
      <c r="T2639" s="47">
        <v>44725.0</v>
      </c>
      <c r="U2639" s="14" t="s">
        <v>37</v>
      </c>
      <c r="V2639" s="14" t="s">
        <v>7282</v>
      </c>
      <c r="W2639" s="46" t="s">
        <v>7295</v>
      </c>
      <c r="X2639" s="46" t="s">
        <v>7296</v>
      </c>
      <c r="Y2639" s="64">
        <v>44734.0</v>
      </c>
      <c r="Z2639" s="148" t="s">
        <v>7285</v>
      </c>
      <c r="AA2639" s="48" t="s">
        <v>7286</v>
      </c>
      <c r="AB2639" s="17" t="str">
        <f>VLOOKUP(Z2639,Gacetas!A:C,3,FALSE())</f>
        <v>https://drive.google.com/file/d/1dS9Bulia5NmIY6BEmowi5v4__hTxIQ8A/view?usp=sharing</v>
      </c>
    </row>
    <row r="2640">
      <c r="A2640" s="11">
        <v>2639.0</v>
      </c>
      <c r="B2640" s="24" t="s">
        <v>1996</v>
      </c>
      <c r="C2640" s="24" t="s">
        <v>1997</v>
      </c>
      <c r="D2640" s="44"/>
      <c r="E2640" s="44"/>
      <c r="F2640" s="44"/>
      <c r="G2640" s="44"/>
      <c r="H2640" s="23" t="s">
        <v>581</v>
      </c>
      <c r="I2640" s="22" t="s">
        <v>30</v>
      </c>
      <c r="J2640" s="44"/>
      <c r="K2640" s="24" t="s">
        <v>45</v>
      </c>
      <c r="L2640" s="44"/>
      <c r="M2640" s="44"/>
      <c r="N2640" s="45" t="s">
        <v>32</v>
      </c>
      <c r="O2640" s="23" t="s">
        <v>7297</v>
      </c>
      <c r="P2640" s="46" t="s">
        <v>53</v>
      </c>
      <c r="Q2640" s="24" t="s">
        <v>34</v>
      </c>
      <c r="R2640" s="14" t="s">
        <v>35</v>
      </c>
      <c r="S2640" s="14" t="s">
        <v>36</v>
      </c>
      <c r="T2640" s="47">
        <v>44725.0</v>
      </c>
      <c r="U2640" s="14" t="s">
        <v>37</v>
      </c>
      <c r="V2640" s="14" t="s">
        <v>7282</v>
      </c>
      <c r="W2640" s="46" t="s">
        <v>7298</v>
      </c>
      <c r="X2640" s="46" t="s">
        <v>7299</v>
      </c>
      <c r="Y2640" s="64">
        <v>44734.0</v>
      </c>
      <c r="Z2640" s="148" t="s">
        <v>7285</v>
      </c>
      <c r="AA2640" s="48" t="s">
        <v>7286</v>
      </c>
      <c r="AB2640" s="17" t="str">
        <f>VLOOKUP(Z2640,Gacetas!A:C,3,FALSE())</f>
        <v>https://drive.google.com/file/d/1dS9Bulia5NmIY6BEmowi5v4__hTxIQ8A/view?usp=sharing</v>
      </c>
    </row>
    <row r="2641">
      <c r="A2641" s="11">
        <v>2640.0</v>
      </c>
      <c r="B2641" s="24" t="s">
        <v>663</v>
      </c>
      <c r="C2641" s="24" t="s">
        <v>663</v>
      </c>
      <c r="D2641" s="44"/>
      <c r="E2641" s="44"/>
      <c r="F2641" s="44"/>
      <c r="G2641" s="44"/>
      <c r="H2641" s="23" t="s">
        <v>581</v>
      </c>
      <c r="I2641" s="22" t="s">
        <v>30</v>
      </c>
      <c r="J2641" s="44"/>
      <c r="K2641" s="24" t="s">
        <v>45</v>
      </c>
      <c r="L2641" s="44"/>
      <c r="M2641" s="44"/>
      <c r="N2641" s="45" t="s">
        <v>32</v>
      </c>
      <c r="O2641" s="23" t="s">
        <v>7300</v>
      </c>
      <c r="P2641" s="46" t="s">
        <v>32</v>
      </c>
      <c r="Q2641" s="24" t="s">
        <v>34</v>
      </c>
      <c r="R2641" s="14" t="s">
        <v>35</v>
      </c>
      <c r="S2641" s="14" t="s">
        <v>36</v>
      </c>
      <c r="T2641" s="47">
        <v>44725.0</v>
      </c>
      <c r="U2641" s="14" t="s">
        <v>37</v>
      </c>
      <c r="V2641" s="14" t="s">
        <v>7282</v>
      </c>
      <c r="W2641" s="46" t="s">
        <v>7301</v>
      </c>
      <c r="X2641" s="46" t="s">
        <v>7302</v>
      </c>
      <c r="Y2641" s="64">
        <v>44734.0</v>
      </c>
      <c r="Z2641" s="148" t="s">
        <v>7285</v>
      </c>
      <c r="AA2641" s="48" t="s">
        <v>7286</v>
      </c>
      <c r="AB2641" s="17" t="str">
        <f>VLOOKUP(Z2641,Gacetas!A:C,3,FALSE())</f>
        <v>https://drive.google.com/file/d/1dS9Bulia5NmIY6BEmowi5v4__hTxIQ8A/view?usp=sharing</v>
      </c>
    </row>
    <row r="2642">
      <c r="A2642" s="11">
        <v>2641.0</v>
      </c>
      <c r="B2642" s="24" t="s">
        <v>1433</v>
      </c>
      <c r="C2642" s="24" t="s">
        <v>1433</v>
      </c>
      <c r="D2642" s="44"/>
      <c r="E2642" s="44"/>
      <c r="F2642" s="44"/>
      <c r="G2642" s="44"/>
      <c r="H2642" s="23" t="s">
        <v>581</v>
      </c>
      <c r="I2642" s="22" t="s">
        <v>30</v>
      </c>
      <c r="J2642" s="44"/>
      <c r="K2642" s="24" t="s">
        <v>45</v>
      </c>
      <c r="L2642" s="44"/>
      <c r="M2642" s="44"/>
      <c r="N2642" s="45" t="s">
        <v>32</v>
      </c>
      <c r="O2642" s="23" t="s">
        <v>7303</v>
      </c>
      <c r="P2642" s="46" t="s">
        <v>53</v>
      </c>
      <c r="Q2642" s="24" t="s">
        <v>34</v>
      </c>
      <c r="R2642" s="14" t="s">
        <v>35</v>
      </c>
      <c r="S2642" s="14" t="s">
        <v>36</v>
      </c>
      <c r="T2642" s="47">
        <v>44725.0</v>
      </c>
      <c r="U2642" s="14" t="s">
        <v>37</v>
      </c>
      <c r="V2642" s="14" t="s">
        <v>7282</v>
      </c>
      <c r="W2642" s="46" t="s">
        <v>7304</v>
      </c>
      <c r="X2642" s="46" t="s">
        <v>7305</v>
      </c>
      <c r="Y2642" s="64">
        <v>44734.0</v>
      </c>
      <c r="Z2642" s="148" t="s">
        <v>7285</v>
      </c>
      <c r="AA2642" s="48" t="s">
        <v>7286</v>
      </c>
      <c r="AB2642" s="17" t="str">
        <f>VLOOKUP(Z2642,Gacetas!A:C,3,FALSE())</f>
        <v>https://drive.google.com/file/d/1dS9Bulia5NmIY6BEmowi5v4__hTxIQ8A/view?usp=sharing</v>
      </c>
    </row>
    <row r="2643">
      <c r="A2643" s="11">
        <v>2642.0</v>
      </c>
      <c r="B2643" s="24" t="s">
        <v>7306</v>
      </c>
      <c r="C2643" s="24" t="s">
        <v>7306</v>
      </c>
      <c r="D2643" s="44"/>
      <c r="E2643" s="44"/>
      <c r="F2643" s="44"/>
      <c r="G2643" s="44"/>
      <c r="H2643" s="23" t="s">
        <v>581</v>
      </c>
      <c r="I2643" s="22" t="s">
        <v>30</v>
      </c>
      <c r="J2643" s="44"/>
      <c r="K2643" s="24" t="s">
        <v>45</v>
      </c>
      <c r="L2643" s="44"/>
      <c r="M2643" s="44"/>
      <c r="N2643" s="45" t="s">
        <v>32</v>
      </c>
      <c r="O2643" s="23" t="s">
        <v>7307</v>
      </c>
      <c r="P2643" s="46" t="s">
        <v>53</v>
      </c>
      <c r="Q2643" s="24" t="s">
        <v>34</v>
      </c>
      <c r="R2643" s="14" t="s">
        <v>35</v>
      </c>
      <c r="S2643" s="14" t="s">
        <v>36</v>
      </c>
      <c r="T2643" s="47">
        <v>44725.0</v>
      </c>
      <c r="U2643" s="14" t="s">
        <v>37</v>
      </c>
      <c r="V2643" s="14" t="s">
        <v>7282</v>
      </c>
      <c r="W2643" s="46" t="s">
        <v>7308</v>
      </c>
      <c r="X2643" s="46" t="s">
        <v>7309</v>
      </c>
      <c r="Y2643" s="64">
        <v>44734.0</v>
      </c>
      <c r="Z2643" s="148" t="s">
        <v>7285</v>
      </c>
      <c r="AA2643" s="48" t="s">
        <v>7286</v>
      </c>
      <c r="AB2643" s="17" t="str">
        <f>VLOOKUP(Z2643,Gacetas!A:C,3,FALSE())</f>
        <v>https://drive.google.com/file/d/1dS9Bulia5NmIY6BEmowi5v4__hTxIQ8A/view?usp=sharing</v>
      </c>
    </row>
    <row r="2644">
      <c r="A2644" s="11">
        <v>2643.0</v>
      </c>
      <c r="B2644" s="24" t="s">
        <v>2629</v>
      </c>
      <c r="C2644" s="24" t="s">
        <v>2629</v>
      </c>
      <c r="D2644" s="44"/>
      <c r="E2644" s="44"/>
      <c r="F2644" s="44"/>
      <c r="G2644" s="44"/>
      <c r="H2644" s="23" t="s">
        <v>581</v>
      </c>
      <c r="I2644" s="22" t="s">
        <v>30</v>
      </c>
      <c r="J2644" s="44"/>
      <c r="K2644" s="24" t="s">
        <v>145</v>
      </c>
      <c r="L2644" s="44"/>
      <c r="M2644" s="44"/>
      <c r="N2644" s="45" t="s">
        <v>32</v>
      </c>
      <c r="O2644" s="23" t="s">
        <v>7310</v>
      </c>
      <c r="P2644" s="46" t="s">
        <v>53</v>
      </c>
      <c r="Q2644" s="24" t="s">
        <v>34</v>
      </c>
      <c r="R2644" s="14" t="s">
        <v>35</v>
      </c>
      <c r="S2644" s="14" t="s">
        <v>36</v>
      </c>
      <c r="T2644" s="47">
        <v>44725.0</v>
      </c>
      <c r="U2644" s="14" t="s">
        <v>37</v>
      </c>
      <c r="V2644" s="14" t="s">
        <v>7282</v>
      </c>
      <c r="W2644" s="46" t="s">
        <v>7311</v>
      </c>
      <c r="X2644" s="46" t="s">
        <v>7312</v>
      </c>
      <c r="Y2644" s="64">
        <v>44734.0</v>
      </c>
      <c r="Z2644" s="148" t="s">
        <v>7285</v>
      </c>
      <c r="AA2644" s="48" t="s">
        <v>7286</v>
      </c>
      <c r="AB2644" s="17" t="str">
        <f>VLOOKUP(Z2644,Gacetas!A:C,3,FALSE())</f>
        <v>https://drive.google.com/file/d/1dS9Bulia5NmIY6BEmowi5v4__hTxIQ8A/view?usp=sharing</v>
      </c>
    </row>
    <row r="2645">
      <c r="A2645" s="11">
        <v>2644.0</v>
      </c>
      <c r="B2645" s="24" t="s">
        <v>1782</v>
      </c>
      <c r="C2645" s="24" t="s">
        <v>1782</v>
      </c>
      <c r="D2645" s="44"/>
      <c r="E2645" s="44"/>
      <c r="F2645" s="44"/>
      <c r="G2645" s="44"/>
      <c r="H2645" s="23" t="s">
        <v>581</v>
      </c>
      <c r="I2645" s="22" t="s">
        <v>30</v>
      </c>
      <c r="J2645" s="44"/>
      <c r="K2645" s="24" t="s">
        <v>331</v>
      </c>
      <c r="L2645" s="44"/>
      <c r="M2645" s="44"/>
      <c r="N2645" s="45" t="s">
        <v>32</v>
      </c>
      <c r="O2645" s="23" t="s">
        <v>7313</v>
      </c>
      <c r="P2645" s="46" t="s">
        <v>53</v>
      </c>
      <c r="Q2645" s="24" t="s">
        <v>34</v>
      </c>
      <c r="R2645" s="14" t="s">
        <v>35</v>
      </c>
      <c r="S2645" s="14" t="s">
        <v>36</v>
      </c>
      <c r="T2645" s="47">
        <v>44725.0</v>
      </c>
      <c r="U2645" s="14" t="s">
        <v>37</v>
      </c>
      <c r="V2645" s="14" t="s">
        <v>7282</v>
      </c>
      <c r="W2645" s="46" t="s">
        <v>7314</v>
      </c>
      <c r="X2645" s="46" t="s">
        <v>7315</v>
      </c>
      <c r="Y2645" s="64">
        <v>44734.0</v>
      </c>
      <c r="Z2645" s="148" t="s">
        <v>7285</v>
      </c>
      <c r="AA2645" s="48" t="s">
        <v>7286</v>
      </c>
      <c r="AB2645" s="17" t="str">
        <f>VLOOKUP(Z2645,Gacetas!A:C,3,FALSE())</f>
        <v>https://drive.google.com/file/d/1dS9Bulia5NmIY6BEmowi5v4__hTxIQ8A/view?usp=sharing</v>
      </c>
    </row>
    <row r="2646">
      <c r="A2646" s="11">
        <v>2645.0</v>
      </c>
      <c r="B2646" s="24" t="s">
        <v>7316</v>
      </c>
      <c r="C2646" s="24" t="s">
        <v>3867</v>
      </c>
      <c r="D2646" s="44"/>
      <c r="E2646" s="44"/>
      <c r="F2646" s="44"/>
      <c r="G2646" s="44"/>
      <c r="H2646" s="23" t="s">
        <v>581</v>
      </c>
      <c r="I2646" s="22" t="s">
        <v>30</v>
      </c>
      <c r="J2646" s="44"/>
      <c r="K2646" s="24" t="s">
        <v>129</v>
      </c>
      <c r="L2646" s="44"/>
      <c r="M2646" s="44"/>
      <c r="N2646" s="45" t="s">
        <v>32</v>
      </c>
      <c r="O2646" s="23" t="s">
        <v>7317</v>
      </c>
      <c r="P2646" s="46" t="s">
        <v>53</v>
      </c>
      <c r="Q2646" s="24" t="s">
        <v>34</v>
      </c>
      <c r="R2646" s="14" t="s">
        <v>35</v>
      </c>
      <c r="S2646" s="14" t="s">
        <v>36</v>
      </c>
      <c r="T2646" s="47">
        <v>44725.0</v>
      </c>
      <c r="U2646" s="14" t="s">
        <v>37</v>
      </c>
      <c r="V2646" s="14" t="s">
        <v>7282</v>
      </c>
      <c r="W2646" s="46" t="s">
        <v>7318</v>
      </c>
      <c r="X2646" s="46" t="s">
        <v>7319</v>
      </c>
      <c r="Y2646" s="64">
        <v>44734.0</v>
      </c>
      <c r="Z2646" s="148" t="s">
        <v>7285</v>
      </c>
      <c r="AA2646" s="48" t="s">
        <v>7286</v>
      </c>
      <c r="AB2646" s="17" t="str">
        <f>VLOOKUP(Z2646,Gacetas!A:C,3,FALSE())</f>
        <v>https://drive.google.com/file/d/1dS9Bulia5NmIY6BEmowi5v4__hTxIQ8A/view?usp=sharing</v>
      </c>
    </row>
    <row r="2647">
      <c r="A2647" s="11">
        <v>2646.0</v>
      </c>
      <c r="B2647" s="24" t="s">
        <v>1842</v>
      </c>
      <c r="C2647" s="24" t="s">
        <v>1842</v>
      </c>
      <c r="D2647" s="44"/>
      <c r="E2647" s="44"/>
      <c r="F2647" s="44"/>
      <c r="G2647" s="44"/>
      <c r="H2647" s="23" t="s">
        <v>581</v>
      </c>
      <c r="I2647" s="22" t="s">
        <v>30</v>
      </c>
      <c r="J2647" s="44"/>
      <c r="K2647" s="24" t="s">
        <v>45</v>
      </c>
      <c r="L2647" s="44"/>
      <c r="M2647" s="44"/>
      <c r="N2647" s="45" t="s">
        <v>32</v>
      </c>
      <c r="O2647" s="23" t="s">
        <v>7320</v>
      </c>
      <c r="P2647" s="46" t="s">
        <v>53</v>
      </c>
      <c r="Q2647" s="24" t="s">
        <v>34</v>
      </c>
      <c r="R2647" s="14" t="s">
        <v>35</v>
      </c>
      <c r="S2647" s="14" t="s">
        <v>36</v>
      </c>
      <c r="T2647" s="47">
        <v>44725.0</v>
      </c>
      <c r="U2647" s="14" t="s">
        <v>37</v>
      </c>
      <c r="V2647" s="14" t="s">
        <v>7282</v>
      </c>
      <c r="W2647" s="46" t="s">
        <v>7321</v>
      </c>
      <c r="X2647" s="46" t="s">
        <v>7322</v>
      </c>
      <c r="Y2647" s="64">
        <v>44734.0</v>
      </c>
      <c r="Z2647" s="148" t="s">
        <v>7285</v>
      </c>
      <c r="AA2647" s="48" t="s">
        <v>7286</v>
      </c>
      <c r="AB2647" s="17" t="str">
        <f>VLOOKUP(Z2647,Gacetas!A:C,3,FALSE())</f>
        <v>https://drive.google.com/file/d/1dS9Bulia5NmIY6BEmowi5v4__hTxIQ8A/view?usp=sharing</v>
      </c>
    </row>
    <row r="2648">
      <c r="A2648" s="11">
        <v>2647.0</v>
      </c>
      <c r="B2648" s="24" t="s">
        <v>1848</v>
      </c>
      <c r="C2648" s="24" t="s">
        <v>1849</v>
      </c>
      <c r="D2648" s="44"/>
      <c r="E2648" s="24" t="s">
        <v>7323</v>
      </c>
      <c r="F2648" s="24"/>
      <c r="G2648" s="24"/>
      <c r="H2648" s="23" t="s">
        <v>175</v>
      </c>
      <c r="I2648" s="22" t="s">
        <v>30</v>
      </c>
      <c r="J2648" s="24" t="s">
        <v>176</v>
      </c>
      <c r="K2648" s="24" t="s">
        <v>45</v>
      </c>
      <c r="L2648" s="44"/>
      <c r="M2648" s="44"/>
      <c r="N2648" s="45" t="s">
        <v>32</v>
      </c>
      <c r="O2648" s="23" t="s">
        <v>7324</v>
      </c>
      <c r="P2648" s="46" t="s">
        <v>53</v>
      </c>
      <c r="Q2648" s="24" t="s">
        <v>34</v>
      </c>
      <c r="R2648" s="14" t="s">
        <v>35</v>
      </c>
      <c r="S2648" s="14" t="s">
        <v>36</v>
      </c>
      <c r="T2648" s="47">
        <v>44725.0</v>
      </c>
      <c r="U2648" s="14" t="s">
        <v>37</v>
      </c>
      <c r="V2648" s="14" t="s">
        <v>7282</v>
      </c>
      <c r="W2648" s="46" t="s">
        <v>7325</v>
      </c>
      <c r="X2648" s="46" t="s">
        <v>7326</v>
      </c>
      <c r="Y2648" s="64">
        <v>44734.0</v>
      </c>
      <c r="Z2648" s="148" t="s">
        <v>7285</v>
      </c>
      <c r="AA2648" s="48" t="s">
        <v>7286</v>
      </c>
      <c r="AB2648" s="17" t="str">
        <f>VLOOKUP(Z2648,Gacetas!A:C,3,FALSE())</f>
        <v>https://drive.google.com/file/d/1dS9Bulia5NmIY6BEmowi5v4__hTxIQ8A/view?usp=sharing</v>
      </c>
    </row>
    <row r="2649">
      <c r="A2649" s="11">
        <v>2648.0</v>
      </c>
      <c r="B2649" s="24" t="s">
        <v>7327</v>
      </c>
      <c r="C2649" s="24" t="s">
        <v>6513</v>
      </c>
      <c r="D2649" s="44"/>
      <c r="E2649" s="44"/>
      <c r="F2649" s="44"/>
      <c r="G2649" s="44"/>
      <c r="H2649" s="23" t="s">
        <v>29</v>
      </c>
      <c r="I2649" s="22" t="s">
        <v>30</v>
      </c>
      <c r="J2649" s="44"/>
      <c r="K2649" s="24" t="s">
        <v>145</v>
      </c>
      <c r="L2649" s="44"/>
      <c r="M2649" s="44"/>
      <c r="N2649" s="45" t="s">
        <v>32</v>
      </c>
      <c r="O2649" s="23" t="s">
        <v>5123</v>
      </c>
      <c r="P2649" s="46" t="s">
        <v>53</v>
      </c>
      <c r="Q2649" s="24" t="s">
        <v>54</v>
      </c>
      <c r="R2649" s="14" t="s">
        <v>35</v>
      </c>
      <c r="S2649" s="14" t="s">
        <v>36</v>
      </c>
      <c r="T2649" s="47">
        <v>40496.0</v>
      </c>
      <c r="U2649" s="14" t="s">
        <v>37</v>
      </c>
      <c r="V2649" s="24" t="s">
        <v>1549</v>
      </c>
      <c r="W2649" s="46" t="s">
        <v>36</v>
      </c>
      <c r="X2649" s="46" t="s">
        <v>7328</v>
      </c>
      <c r="Y2649" s="64">
        <v>40505.0</v>
      </c>
      <c r="Z2649" s="51" t="s">
        <v>7329</v>
      </c>
      <c r="AA2649" s="77"/>
      <c r="AB2649" s="9" t="str">
        <f>VLOOKUP(Z2649,Gacetas!A:C,3,FALSE())</f>
        <v>#N/A</v>
      </c>
    </row>
    <row r="2650">
      <c r="A2650" s="11">
        <v>2649.0</v>
      </c>
      <c r="B2650" s="24" t="s">
        <v>2240</v>
      </c>
      <c r="C2650" s="24" t="s">
        <v>2240</v>
      </c>
      <c r="D2650" s="44"/>
      <c r="E2650" s="44"/>
      <c r="F2650" s="44"/>
      <c r="G2650" s="44"/>
      <c r="H2650" s="23" t="s">
        <v>29</v>
      </c>
      <c r="I2650" s="22" t="s">
        <v>30</v>
      </c>
      <c r="J2650" s="44"/>
      <c r="K2650" s="24" t="s">
        <v>45</v>
      </c>
      <c r="L2650" s="44"/>
      <c r="M2650" s="44"/>
      <c r="N2650" s="45" t="s">
        <v>32</v>
      </c>
      <c r="O2650" s="23" t="s">
        <v>5123</v>
      </c>
      <c r="P2650" s="46" t="s">
        <v>53</v>
      </c>
      <c r="Q2650" s="24" t="s">
        <v>54</v>
      </c>
      <c r="R2650" s="14" t="s">
        <v>35</v>
      </c>
      <c r="S2650" s="14" t="s">
        <v>36</v>
      </c>
      <c r="T2650" s="47">
        <v>40496.0</v>
      </c>
      <c r="U2650" s="14" t="s">
        <v>37</v>
      </c>
      <c r="V2650" s="24" t="s">
        <v>1549</v>
      </c>
      <c r="W2650" s="46" t="s">
        <v>36</v>
      </c>
      <c r="X2650" s="46" t="s">
        <v>7330</v>
      </c>
      <c r="Y2650" s="64">
        <v>40505.0</v>
      </c>
      <c r="Z2650" s="51" t="s">
        <v>7329</v>
      </c>
      <c r="AA2650" s="102"/>
      <c r="AB2650" s="9" t="str">
        <f>VLOOKUP(Z2650,Gacetas!A:C,3,FALSE())</f>
        <v>#N/A</v>
      </c>
    </row>
    <row r="2651">
      <c r="A2651" s="11">
        <v>2650.0</v>
      </c>
      <c r="B2651" s="24" t="s">
        <v>7331</v>
      </c>
      <c r="C2651" s="24" t="s">
        <v>2171</v>
      </c>
      <c r="D2651" s="44"/>
      <c r="E2651" s="44"/>
      <c r="F2651" s="44"/>
      <c r="G2651" s="44"/>
      <c r="H2651" s="23" t="s">
        <v>29</v>
      </c>
      <c r="I2651" s="22" t="s">
        <v>30</v>
      </c>
      <c r="J2651" s="44"/>
      <c r="K2651" s="24" t="s">
        <v>214</v>
      </c>
      <c r="L2651" s="44"/>
      <c r="M2651" s="44"/>
      <c r="N2651" s="45" t="s">
        <v>32</v>
      </c>
      <c r="O2651" s="23" t="s">
        <v>5123</v>
      </c>
      <c r="P2651" s="46" t="s">
        <v>53</v>
      </c>
      <c r="Q2651" s="24" t="s">
        <v>54</v>
      </c>
      <c r="R2651" s="14" t="s">
        <v>35</v>
      </c>
      <c r="S2651" s="14" t="s">
        <v>36</v>
      </c>
      <c r="T2651" s="47">
        <v>40496.0</v>
      </c>
      <c r="U2651" s="14" t="s">
        <v>37</v>
      </c>
      <c r="V2651" s="24" t="s">
        <v>1549</v>
      </c>
      <c r="W2651" s="46" t="s">
        <v>36</v>
      </c>
      <c r="X2651" s="46" t="s">
        <v>7332</v>
      </c>
      <c r="Y2651" s="64">
        <v>40505.0</v>
      </c>
      <c r="Z2651" s="51" t="s">
        <v>7329</v>
      </c>
      <c r="AA2651" s="102"/>
      <c r="AB2651" s="9" t="str">
        <f>VLOOKUP(Z2651,Gacetas!A:C,3,FALSE())</f>
        <v>#N/A</v>
      </c>
    </row>
    <row r="2652">
      <c r="A2652" s="11">
        <v>2651.0</v>
      </c>
      <c r="B2652" s="24" t="s">
        <v>2091</v>
      </c>
      <c r="C2652" s="24" t="s">
        <v>2091</v>
      </c>
      <c r="D2652" s="44"/>
      <c r="E2652" s="44"/>
      <c r="F2652" s="44"/>
      <c r="G2652" s="44"/>
      <c r="H2652" s="23" t="s">
        <v>4672</v>
      </c>
      <c r="I2652" s="22" t="s">
        <v>30</v>
      </c>
      <c r="J2652" s="44"/>
      <c r="K2652" s="24" t="s">
        <v>45</v>
      </c>
      <c r="L2652" s="44"/>
      <c r="M2652" s="44"/>
      <c r="N2652" s="45" t="s">
        <v>32</v>
      </c>
      <c r="O2652" s="23" t="s">
        <v>5123</v>
      </c>
      <c r="P2652" s="46" t="s">
        <v>53</v>
      </c>
      <c r="Q2652" s="24" t="s">
        <v>54</v>
      </c>
      <c r="R2652" s="14" t="s">
        <v>35</v>
      </c>
      <c r="S2652" s="14" t="s">
        <v>36</v>
      </c>
      <c r="T2652" s="47">
        <v>40497.0</v>
      </c>
      <c r="U2652" s="14" t="s">
        <v>37</v>
      </c>
      <c r="V2652" s="24" t="s">
        <v>1549</v>
      </c>
      <c r="W2652" s="46" t="s">
        <v>36</v>
      </c>
      <c r="X2652" s="46" t="s">
        <v>7333</v>
      </c>
      <c r="Y2652" s="64">
        <v>40505.0</v>
      </c>
      <c r="Z2652" s="51" t="s">
        <v>7329</v>
      </c>
      <c r="AA2652" s="102"/>
      <c r="AB2652" s="9" t="str">
        <f>VLOOKUP(Z2652,Gacetas!A:C,3,FALSE())</f>
        <v>#N/A</v>
      </c>
    </row>
    <row r="2653">
      <c r="A2653" s="11">
        <v>2652.0</v>
      </c>
      <c r="B2653" s="24" t="s">
        <v>2332</v>
      </c>
      <c r="C2653" s="24" t="s">
        <v>2332</v>
      </c>
      <c r="D2653" s="44"/>
      <c r="E2653" s="44"/>
      <c r="F2653" s="44"/>
      <c r="G2653" s="44"/>
      <c r="H2653" s="23" t="s">
        <v>4672</v>
      </c>
      <c r="I2653" s="22" t="s">
        <v>30</v>
      </c>
      <c r="J2653" s="44"/>
      <c r="K2653" s="24" t="s">
        <v>45</v>
      </c>
      <c r="L2653" s="44"/>
      <c r="M2653" s="44"/>
      <c r="N2653" s="45" t="s">
        <v>32</v>
      </c>
      <c r="O2653" s="23" t="s">
        <v>5123</v>
      </c>
      <c r="P2653" s="46" t="s">
        <v>53</v>
      </c>
      <c r="Q2653" s="24" t="s">
        <v>54</v>
      </c>
      <c r="R2653" s="14" t="s">
        <v>35</v>
      </c>
      <c r="S2653" s="14" t="s">
        <v>36</v>
      </c>
      <c r="T2653" s="47">
        <v>40497.0</v>
      </c>
      <c r="U2653" s="14" t="s">
        <v>37</v>
      </c>
      <c r="V2653" s="24" t="s">
        <v>1549</v>
      </c>
      <c r="W2653" s="46" t="s">
        <v>36</v>
      </c>
      <c r="X2653" s="46" t="s">
        <v>7334</v>
      </c>
      <c r="Y2653" s="64">
        <v>40505.0</v>
      </c>
      <c r="Z2653" s="51" t="s">
        <v>7329</v>
      </c>
      <c r="AA2653" s="102"/>
      <c r="AB2653" s="9" t="str">
        <f>VLOOKUP(Z2653,Gacetas!A:C,3,FALSE())</f>
        <v>#N/A</v>
      </c>
    </row>
    <row r="2654">
      <c r="A2654" s="11">
        <v>2653.0</v>
      </c>
      <c r="B2654" s="24" t="s">
        <v>4620</v>
      </c>
      <c r="C2654" s="24" t="s">
        <v>4621</v>
      </c>
      <c r="D2654" s="44"/>
      <c r="E2654" s="44"/>
      <c r="F2654" s="44"/>
      <c r="G2654" s="44"/>
      <c r="H2654" s="23" t="s">
        <v>4672</v>
      </c>
      <c r="I2654" s="22" t="s">
        <v>30</v>
      </c>
      <c r="J2654" s="44"/>
      <c r="K2654" s="24" t="s">
        <v>84</v>
      </c>
      <c r="L2654" s="44"/>
      <c r="M2654" s="44"/>
      <c r="N2654" s="45" t="s">
        <v>32</v>
      </c>
      <c r="O2654" s="23" t="s">
        <v>5123</v>
      </c>
      <c r="P2654" s="46" t="s">
        <v>53</v>
      </c>
      <c r="Q2654" s="24" t="s">
        <v>54</v>
      </c>
      <c r="R2654" s="14" t="s">
        <v>35</v>
      </c>
      <c r="S2654" s="14" t="s">
        <v>36</v>
      </c>
      <c r="T2654" s="47">
        <v>40497.0</v>
      </c>
      <c r="U2654" s="14" t="s">
        <v>37</v>
      </c>
      <c r="V2654" s="24" t="s">
        <v>1549</v>
      </c>
      <c r="W2654" s="46" t="s">
        <v>36</v>
      </c>
      <c r="X2654" s="46" t="s">
        <v>7335</v>
      </c>
      <c r="Y2654" s="64">
        <v>40505.0</v>
      </c>
      <c r="Z2654" s="51" t="s">
        <v>7329</v>
      </c>
      <c r="AA2654" s="102"/>
      <c r="AB2654" s="9" t="str">
        <f>VLOOKUP(Z2654,Gacetas!A:C,3,FALSE())</f>
        <v>#N/A</v>
      </c>
    </row>
    <row r="2655">
      <c r="A2655" s="11">
        <v>2654.0</v>
      </c>
      <c r="B2655" s="24" t="s">
        <v>2229</v>
      </c>
      <c r="C2655" s="24" t="s">
        <v>2229</v>
      </c>
      <c r="D2655" s="44"/>
      <c r="E2655" s="44"/>
      <c r="F2655" s="44"/>
      <c r="G2655" s="44"/>
      <c r="H2655" s="23" t="s">
        <v>4672</v>
      </c>
      <c r="I2655" s="22" t="s">
        <v>30</v>
      </c>
      <c r="J2655" s="44"/>
      <c r="K2655" s="24" t="s">
        <v>2230</v>
      </c>
      <c r="L2655" s="44"/>
      <c r="M2655" s="44"/>
      <c r="N2655" s="45" t="s">
        <v>32</v>
      </c>
      <c r="O2655" s="23" t="s">
        <v>5123</v>
      </c>
      <c r="P2655" s="46" t="s">
        <v>53</v>
      </c>
      <c r="Q2655" s="24" t="s">
        <v>54</v>
      </c>
      <c r="R2655" s="14" t="s">
        <v>35</v>
      </c>
      <c r="S2655" s="14" t="s">
        <v>36</v>
      </c>
      <c r="T2655" s="47">
        <v>40497.0</v>
      </c>
      <c r="U2655" s="14" t="s">
        <v>37</v>
      </c>
      <c r="V2655" s="24" t="s">
        <v>1549</v>
      </c>
      <c r="W2655" s="46" t="s">
        <v>36</v>
      </c>
      <c r="X2655" s="46" t="s">
        <v>7336</v>
      </c>
      <c r="Y2655" s="64">
        <v>40505.0</v>
      </c>
      <c r="Z2655" s="51" t="s">
        <v>7329</v>
      </c>
      <c r="AA2655" s="102"/>
      <c r="AB2655" s="9" t="str">
        <f>VLOOKUP(Z2655,Gacetas!A:C,3,FALSE())</f>
        <v>#N/A</v>
      </c>
    </row>
    <row r="2656">
      <c r="A2656" s="11">
        <v>2655.0</v>
      </c>
      <c r="B2656" s="24" t="s">
        <v>1731</v>
      </c>
      <c r="C2656" s="24" t="s">
        <v>1731</v>
      </c>
      <c r="D2656" s="44"/>
      <c r="E2656" s="44"/>
      <c r="F2656" s="44"/>
      <c r="G2656" s="44"/>
      <c r="H2656" s="23" t="s">
        <v>581</v>
      </c>
      <c r="I2656" s="22" t="s">
        <v>30</v>
      </c>
      <c r="J2656" s="44"/>
      <c r="K2656" s="24" t="s">
        <v>89</v>
      </c>
      <c r="L2656" s="44"/>
      <c r="M2656" s="44"/>
      <c r="N2656" s="45" t="s">
        <v>32</v>
      </c>
      <c r="O2656" s="23" t="s">
        <v>7337</v>
      </c>
      <c r="P2656" s="46" t="s">
        <v>53</v>
      </c>
      <c r="Q2656" s="24" t="s">
        <v>34</v>
      </c>
      <c r="R2656" s="14" t="s">
        <v>35</v>
      </c>
      <c r="S2656" s="14" t="s">
        <v>36</v>
      </c>
      <c r="T2656" s="47">
        <v>40359.0</v>
      </c>
      <c r="U2656" s="14" t="s">
        <v>6422</v>
      </c>
      <c r="V2656" s="24" t="s">
        <v>1528</v>
      </c>
      <c r="W2656" s="46" t="s">
        <v>7338</v>
      </c>
      <c r="X2656" s="46" t="s">
        <v>7339</v>
      </c>
      <c r="Y2656" s="64">
        <v>44754.0</v>
      </c>
      <c r="Z2656" s="49" t="s">
        <v>7340</v>
      </c>
      <c r="AA2656" s="48" t="s">
        <v>7341</v>
      </c>
      <c r="AB2656" s="17" t="str">
        <f>VLOOKUP(Z2656,Gacetas!A:C,3,FALSE())</f>
        <v>https://drive.google.com/file/d/1rU0v5eggIM8nSmi5hS50ahbp9zMSsTwW/view?usp=sharing</v>
      </c>
    </row>
    <row r="2657">
      <c r="A2657" s="11">
        <v>2656.0</v>
      </c>
      <c r="B2657" s="24" t="s">
        <v>7342</v>
      </c>
      <c r="C2657" s="24" t="s">
        <v>1989</v>
      </c>
      <c r="D2657" s="44"/>
      <c r="E2657" s="44"/>
      <c r="F2657" s="44"/>
      <c r="G2657" s="44"/>
      <c r="H2657" s="23" t="s">
        <v>581</v>
      </c>
      <c r="I2657" s="22" t="s">
        <v>30</v>
      </c>
      <c r="J2657" s="44"/>
      <c r="K2657" s="24" t="s">
        <v>45</v>
      </c>
      <c r="L2657" s="44"/>
      <c r="M2657" s="44"/>
      <c r="N2657" s="45" t="s">
        <v>32</v>
      </c>
      <c r="O2657" s="23" t="s">
        <v>7343</v>
      </c>
      <c r="P2657" s="46" t="s">
        <v>32</v>
      </c>
      <c r="Q2657" s="24" t="s">
        <v>34</v>
      </c>
      <c r="R2657" s="14" t="s">
        <v>35</v>
      </c>
      <c r="S2657" s="14" t="s">
        <v>36</v>
      </c>
      <c r="T2657" s="47">
        <v>40359.0</v>
      </c>
      <c r="U2657" s="14" t="s">
        <v>6422</v>
      </c>
      <c r="V2657" s="24" t="s">
        <v>1528</v>
      </c>
      <c r="W2657" s="46" t="s">
        <v>7344</v>
      </c>
      <c r="X2657" s="46" t="s">
        <v>7345</v>
      </c>
      <c r="Y2657" s="64">
        <v>44754.0</v>
      </c>
      <c r="Z2657" s="49" t="s">
        <v>7340</v>
      </c>
      <c r="AA2657" s="48" t="s">
        <v>7341</v>
      </c>
      <c r="AB2657" s="17" t="str">
        <f>VLOOKUP(Z2657,Gacetas!A:C,3,FALSE())</f>
        <v>https://drive.google.com/file/d/1rU0v5eggIM8nSmi5hS50ahbp9zMSsTwW/view?usp=sharing</v>
      </c>
    </row>
    <row r="2658">
      <c r="A2658" s="11">
        <v>2657.0</v>
      </c>
      <c r="B2658" s="24" t="s">
        <v>1969</v>
      </c>
      <c r="C2658" s="24" t="s">
        <v>1969</v>
      </c>
      <c r="D2658" s="44"/>
      <c r="E2658" s="44"/>
      <c r="F2658" s="44"/>
      <c r="G2658" s="44"/>
      <c r="H2658" s="23" t="s">
        <v>581</v>
      </c>
      <c r="I2658" s="22" t="s">
        <v>30</v>
      </c>
      <c r="J2658" s="44"/>
      <c r="K2658" s="24" t="s">
        <v>45</v>
      </c>
      <c r="L2658" s="44"/>
      <c r="M2658" s="44"/>
      <c r="N2658" s="45" t="s">
        <v>32</v>
      </c>
      <c r="O2658" s="23" t="s">
        <v>7346</v>
      </c>
      <c r="P2658" s="46" t="s">
        <v>53</v>
      </c>
      <c r="Q2658" s="24" t="s">
        <v>34</v>
      </c>
      <c r="R2658" s="14" t="s">
        <v>35</v>
      </c>
      <c r="S2658" s="14" t="s">
        <v>36</v>
      </c>
      <c r="T2658" s="47">
        <v>40359.0</v>
      </c>
      <c r="U2658" s="14" t="s">
        <v>6422</v>
      </c>
      <c r="V2658" s="24" t="s">
        <v>1528</v>
      </c>
      <c r="W2658" s="46" t="s">
        <v>7347</v>
      </c>
      <c r="X2658" s="46" t="s">
        <v>7348</v>
      </c>
      <c r="Y2658" s="64">
        <v>44754.0</v>
      </c>
      <c r="Z2658" s="49" t="s">
        <v>7340</v>
      </c>
      <c r="AA2658" s="48" t="s">
        <v>7341</v>
      </c>
      <c r="AB2658" s="17" t="str">
        <f>VLOOKUP(Z2658,Gacetas!A:C,3,FALSE())</f>
        <v>https://drive.google.com/file/d/1rU0v5eggIM8nSmi5hS50ahbp9zMSsTwW/view?usp=sharing</v>
      </c>
    </row>
    <row r="2659">
      <c r="A2659" s="11">
        <v>2658.0</v>
      </c>
      <c r="B2659" s="24" t="s">
        <v>3641</v>
      </c>
      <c r="C2659" s="24" t="s">
        <v>3641</v>
      </c>
      <c r="D2659" s="44"/>
      <c r="E2659" s="44"/>
      <c r="F2659" s="44"/>
      <c r="G2659" s="44"/>
      <c r="H2659" s="23" t="s">
        <v>29</v>
      </c>
      <c r="I2659" s="22" t="s">
        <v>30</v>
      </c>
      <c r="J2659" s="44"/>
      <c r="K2659" s="24" t="s">
        <v>31</v>
      </c>
      <c r="L2659" s="44"/>
      <c r="M2659" s="44"/>
      <c r="N2659" s="45" t="s">
        <v>32</v>
      </c>
      <c r="O2659" s="23" t="s">
        <v>3642</v>
      </c>
      <c r="P2659" s="46" t="s">
        <v>53</v>
      </c>
      <c r="Q2659" s="24" t="s">
        <v>34</v>
      </c>
      <c r="R2659" s="14" t="s">
        <v>35</v>
      </c>
      <c r="S2659" s="14" t="s">
        <v>36</v>
      </c>
      <c r="T2659" s="47">
        <v>40359.0</v>
      </c>
      <c r="U2659" s="14" t="s">
        <v>6422</v>
      </c>
      <c r="V2659" s="24" t="s">
        <v>1528</v>
      </c>
      <c r="W2659" s="46" t="s">
        <v>7349</v>
      </c>
      <c r="X2659" s="46" t="s">
        <v>7350</v>
      </c>
      <c r="Y2659" s="64">
        <v>44754.0</v>
      </c>
      <c r="Z2659" s="49" t="s">
        <v>7340</v>
      </c>
      <c r="AA2659" s="48" t="s">
        <v>7341</v>
      </c>
      <c r="AB2659" s="17" t="str">
        <f>VLOOKUP(Z2659,Gacetas!A:C,3,FALSE())</f>
        <v>https://drive.google.com/file/d/1rU0v5eggIM8nSmi5hS50ahbp9zMSsTwW/view?usp=sharing</v>
      </c>
    </row>
    <row r="2660">
      <c r="A2660" s="11">
        <v>2659.0</v>
      </c>
      <c r="B2660" s="24" t="s">
        <v>3677</v>
      </c>
      <c r="C2660" s="24" t="s">
        <v>3677</v>
      </c>
      <c r="D2660" s="44"/>
      <c r="E2660" s="44"/>
      <c r="F2660" s="44"/>
      <c r="G2660" s="44"/>
      <c r="H2660" s="23" t="s">
        <v>581</v>
      </c>
      <c r="I2660" s="22" t="s">
        <v>30</v>
      </c>
      <c r="J2660" s="44"/>
      <c r="K2660" s="24" t="s">
        <v>45</v>
      </c>
      <c r="L2660" s="44"/>
      <c r="M2660" s="44"/>
      <c r="N2660" s="45" t="s">
        <v>32</v>
      </c>
      <c r="O2660" s="23" t="s">
        <v>7351</v>
      </c>
      <c r="P2660" s="46" t="s">
        <v>53</v>
      </c>
      <c r="Q2660" s="24" t="s">
        <v>34</v>
      </c>
      <c r="R2660" s="14" t="s">
        <v>35</v>
      </c>
      <c r="S2660" s="14" t="s">
        <v>36</v>
      </c>
      <c r="T2660" s="47">
        <v>40363.0</v>
      </c>
      <c r="U2660" s="24" t="s">
        <v>37</v>
      </c>
      <c r="V2660" s="24" t="s">
        <v>2381</v>
      </c>
      <c r="W2660" s="46" t="s">
        <v>7352</v>
      </c>
      <c r="X2660" s="46" t="s">
        <v>7353</v>
      </c>
      <c r="Y2660" s="64">
        <v>44755.0</v>
      </c>
      <c r="Z2660" s="49" t="s">
        <v>7354</v>
      </c>
      <c r="AA2660" s="48" t="s">
        <v>7355</v>
      </c>
      <c r="AB2660" s="17" t="str">
        <f>VLOOKUP(Z2660,Gacetas!A:C,3,FALSE())</f>
        <v>https://drive.google.com/file/d/175NDjM9SqIIFsJpotnEN_ky37KRnq1Xg/view?usp=sharing</v>
      </c>
    </row>
    <row r="2661">
      <c r="A2661" s="11">
        <v>2660.0</v>
      </c>
      <c r="B2661" s="24" t="s">
        <v>3720</v>
      </c>
      <c r="C2661" s="23" t="s">
        <v>1145</v>
      </c>
      <c r="D2661" s="44"/>
      <c r="E2661" s="44"/>
      <c r="F2661" s="44"/>
      <c r="G2661" s="44"/>
      <c r="H2661" s="23" t="s">
        <v>29</v>
      </c>
      <c r="I2661" s="22" t="s">
        <v>30</v>
      </c>
      <c r="J2661" s="44"/>
      <c r="K2661" s="24" t="s">
        <v>102</v>
      </c>
      <c r="L2661" s="44"/>
      <c r="M2661" s="44"/>
      <c r="N2661" s="45" t="s">
        <v>32</v>
      </c>
      <c r="O2661" s="23" t="s">
        <v>7356</v>
      </c>
      <c r="P2661" s="46" t="s">
        <v>53</v>
      </c>
      <c r="Q2661" s="24" t="s">
        <v>34</v>
      </c>
      <c r="R2661" s="14" t="s">
        <v>35</v>
      </c>
      <c r="S2661" s="14" t="s">
        <v>36</v>
      </c>
      <c r="T2661" s="47">
        <v>40363.0</v>
      </c>
      <c r="U2661" s="24" t="s">
        <v>37</v>
      </c>
      <c r="V2661" s="24" t="s">
        <v>2381</v>
      </c>
      <c r="W2661" s="46" t="s">
        <v>7357</v>
      </c>
      <c r="X2661" s="46" t="s">
        <v>7358</v>
      </c>
      <c r="Y2661" s="64">
        <v>44755.0</v>
      </c>
      <c r="Z2661" s="49" t="s">
        <v>7354</v>
      </c>
      <c r="AA2661" s="48" t="s">
        <v>7355</v>
      </c>
      <c r="AB2661" s="17" t="str">
        <f>VLOOKUP(Z2661,Gacetas!A:C,3,FALSE())</f>
        <v>https://drive.google.com/file/d/175NDjM9SqIIFsJpotnEN_ky37KRnq1Xg/view?usp=sharing</v>
      </c>
    </row>
    <row r="2662">
      <c r="A2662" s="11">
        <v>2661.0</v>
      </c>
      <c r="B2662" s="24" t="s">
        <v>1858</v>
      </c>
      <c r="C2662" s="24" t="s">
        <v>1859</v>
      </c>
      <c r="D2662" s="44"/>
      <c r="E2662" s="44"/>
      <c r="F2662" s="44"/>
      <c r="G2662" s="44"/>
      <c r="H2662" s="23" t="s">
        <v>29</v>
      </c>
      <c r="I2662" s="22" t="s">
        <v>30</v>
      </c>
      <c r="J2662" s="44"/>
      <c r="K2662" s="24" t="s">
        <v>214</v>
      </c>
      <c r="L2662" s="44"/>
      <c r="M2662" s="44"/>
      <c r="N2662" s="45" t="s">
        <v>32</v>
      </c>
      <c r="O2662" s="23" t="s">
        <v>7359</v>
      </c>
      <c r="P2662" s="46" t="s">
        <v>53</v>
      </c>
      <c r="Q2662" s="24" t="s">
        <v>34</v>
      </c>
      <c r="R2662" s="14" t="s">
        <v>35</v>
      </c>
      <c r="S2662" s="14" t="s">
        <v>36</v>
      </c>
      <c r="T2662" s="47">
        <v>40363.0</v>
      </c>
      <c r="U2662" s="24" t="s">
        <v>37</v>
      </c>
      <c r="V2662" s="24" t="s">
        <v>2381</v>
      </c>
      <c r="W2662" s="46" t="s">
        <v>7360</v>
      </c>
      <c r="X2662" s="46" t="s">
        <v>7361</v>
      </c>
      <c r="Y2662" s="64">
        <v>44755.0</v>
      </c>
      <c r="Z2662" s="49" t="s">
        <v>7354</v>
      </c>
      <c r="AA2662" s="48" t="s">
        <v>7355</v>
      </c>
      <c r="AB2662" s="17" t="str">
        <f>VLOOKUP(Z2662,Gacetas!A:C,3,FALSE())</f>
        <v>https://drive.google.com/file/d/175NDjM9SqIIFsJpotnEN_ky37KRnq1Xg/view?usp=sharing</v>
      </c>
    </row>
    <row r="2663">
      <c r="A2663" s="11">
        <v>2662.0</v>
      </c>
      <c r="B2663" s="24" t="s">
        <v>3235</v>
      </c>
      <c r="C2663" s="24" t="s">
        <v>3235</v>
      </c>
      <c r="D2663" s="44"/>
      <c r="E2663" s="44"/>
      <c r="F2663" s="44"/>
      <c r="G2663" s="44"/>
      <c r="H2663" s="23" t="s">
        <v>29</v>
      </c>
      <c r="I2663" s="22" t="s">
        <v>30</v>
      </c>
      <c r="J2663" s="44"/>
      <c r="K2663" s="24" t="s">
        <v>45</v>
      </c>
      <c r="L2663" s="44"/>
      <c r="M2663" s="44"/>
      <c r="N2663" s="45" t="s">
        <v>32</v>
      </c>
      <c r="O2663" s="23" t="s">
        <v>7362</v>
      </c>
      <c r="P2663" s="46" t="s">
        <v>53</v>
      </c>
      <c r="Q2663" s="24" t="s">
        <v>34</v>
      </c>
      <c r="R2663" s="14" t="s">
        <v>35</v>
      </c>
      <c r="S2663" s="14" t="s">
        <v>36</v>
      </c>
      <c r="T2663" s="47">
        <v>40363.0</v>
      </c>
      <c r="U2663" s="24" t="s">
        <v>37</v>
      </c>
      <c r="V2663" s="24" t="s">
        <v>2381</v>
      </c>
      <c r="W2663" s="46" t="s">
        <v>7363</v>
      </c>
      <c r="X2663" s="46" t="s">
        <v>7364</v>
      </c>
      <c r="Y2663" s="64">
        <v>44755.0</v>
      </c>
      <c r="Z2663" s="49" t="s">
        <v>7354</v>
      </c>
      <c r="AA2663" s="48" t="s">
        <v>7355</v>
      </c>
      <c r="AB2663" s="17" t="str">
        <f>VLOOKUP(Z2663,Gacetas!A:C,3,FALSE())</f>
        <v>https://drive.google.com/file/d/175NDjM9SqIIFsJpotnEN_ky37KRnq1Xg/view?usp=sharing</v>
      </c>
    </row>
    <row r="2664">
      <c r="A2664" s="11">
        <v>2663.0</v>
      </c>
      <c r="B2664" s="24" t="s">
        <v>3398</v>
      </c>
      <c r="C2664" s="24" t="s">
        <v>3398</v>
      </c>
      <c r="D2664" s="44"/>
      <c r="E2664" s="44"/>
      <c r="F2664" s="44"/>
      <c r="G2664" s="44"/>
      <c r="H2664" s="23" t="s">
        <v>581</v>
      </c>
      <c r="I2664" s="22" t="s">
        <v>30</v>
      </c>
      <c r="J2664" s="44"/>
      <c r="K2664" s="24" t="s">
        <v>145</v>
      </c>
      <c r="L2664" s="44"/>
      <c r="M2664" s="44"/>
      <c r="N2664" s="45" t="s">
        <v>32</v>
      </c>
      <c r="O2664" s="23" t="s">
        <v>7365</v>
      </c>
      <c r="P2664" s="46" t="s">
        <v>32</v>
      </c>
      <c r="Q2664" s="24" t="s">
        <v>34</v>
      </c>
      <c r="R2664" s="14" t="s">
        <v>35</v>
      </c>
      <c r="S2664" s="14" t="s">
        <v>36</v>
      </c>
      <c r="T2664" s="47">
        <v>40363.0</v>
      </c>
      <c r="U2664" s="24" t="s">
        <v>37</v>
      </c>
      <c r="V2664" s="24" t="s">
        <v>2381</v>
      </c>
      <c r="W2664" s="46" t="s">
        <v>7366</v>
      </c>
      <c r="X2664" s="46" t="s">
        <v>7367</v>
      </c>
      <c r="Y2664" s="64">
        <v>44755.0</v>
      </c>
      <c r="Z2664" s="49" t="s">
        <v>7354</v>
      </c>
      <c r="AA2664" s="48" t="s">
        <v>7355</v>
      </c>
      <c r="AB2664" s="17" t="str">
        <f>VLOOKUP(Z2664,Gacetas!A:C,3,FALSE())</f>
        <v>https://drive.google.com/file/d/175NDjM9SqIIFsJpotnEN_ky37KRnq1Xg/view?usp=sharing</v>
      </c>
    </row>
    <row r="2665">
      <c r="A2665" s="11">
        <v>2664.0</v>
      </c>
      <c r="B2665" s="24" t="s">
        <v>3664</v>
      </c>
      <c r="C2665" s="24" t="s">
        <v>3665</v>
      </c>
      <c r="D2665" s="44"/>
      <c r="E2665" s="44"/>
      <c r="F2665" s="44"/>
      <c r="G2665" s="44"/>
      <c r="H2665" s="23" t="s">
        <v>581</v>
      </c>
      <c r="I2665" s="22" t="s">
        <v>30</v>
      </c>
      <c r="J2665" s="44"/>
      <c r="K2665" s="24" t="s">
        <v>214</v>
      </c>
      <c r="L2665" s="44"/>
      <c r="M2665" s="44"/>
      <c r="N2665" s="45" t="s">
        <v>32</v>
      </c>
      <c r="O2665" s="23" t="s">
        <v>7368</v>
      </c>
      <c r="P2665" s="46" t="s">
        <v>53</v>
      </c>
      <c r="Q2665" s="24" t="s">
        <v>34</v>
      </c>
      <c r="R2665" s="14" t="s">
        <v>35</v>
      </c>
      <c r="S2665" s="14" t="s">
        <v>36</v>
      </c>
      <c r="T2665" s="47">
        <v>40363.0</v>
      </c>
      <c r="U2665" s="24" t="s">
        <v>37</v>
      </c>
      <c r="V2665" s="24" t="s">
        <v>2381</v>
      </c>
      <c r="W2665" s="46" t="s">
        <v>7369</v>
      </c>
      <c r="X2665" s="46" t="s">
        <v>7370</v>
      </c>
      <c r="Y2665" s="64">
        <v>44755.0</v>
      </c>
      <c r="Z2665" s="49" t="s">
        <v>7354</v>
      </c>
      <c r="AA2665" s="48" t="s">
        <v>7355</v>
      </c>
      <c r="AB2665" s="17" t="str">
        <f>VLOOKUP(Z2665,Gacetas!A:C,3,FALSE())</f>
        <v>https://drive.google.com/file/d/175NDjM9SqIIFsJpotnEN_ky37KRnq1Xg/view?usp=sharing</v>
      </c>
    </row>
    <row r="2666">
      <c r="A2666" s="11">
        <v>2665.0</v>
      </c>
      <c r="B2666" s="24" t="s">
        <v>7371</v>
      </c>
      <c r="C2666" s="24" t="s">
        <v>3602</v>
      </c>
      <c r="D2666" s="44"/>
      <c r="E2666" s="44"/>
      <c r="F2666" s="44"/>
      <c r="G2666" s="44"/>
      <c r="H2666" s="23" t="s">
        <v>581</v>
      </c>
      <c r="I2666" s="22" t="s">
        <v>30</v>
      </c>
      <c r="J2666" s="44"/>
      <c r="K2666" s="24" t="s">
        <v>45</v>
      </c>
      <c r="L2666" s="44"/>
      <c r="M2666" s="44"/>
      <c r="N2666" s="45" t="s">
        <v>32</v>
      </c>
      <c r="O2666" s="23" t="s">
        <v>7372</v>
      </c>
      <c r="P2666" s="46" t="s">
        <v>53</v>
      </c>
      <c r="Q2666" s="24" t="s">
        <v>34</v>
      </c>
      <c r="R2666" s="14" t="s">
        <v>35</v>
      </c>
      <c r="S2666" s="14" t="s">
        <v>36</v>
      </c>
      <c r="T2666" s="47">
        <v>40365.0</v>
      </c>
      <c r="U2666" s="24" t="s">
        <v>37</v>
      </c>
      <c r="V2666" s="24" t="s">
        <v>2381</v>
      </c>
      <c r="W2666" s="46" t="s">
        <v>7373</v>
      </c>
      <c r="X2666" s="46" t="s">
        <v>7374</v>
      </c>
      <c r="Y2666" s="64">
        <v>44756.0</v>
      </c>
      <c r="Z2666" s="49" t="s">
        <v>7375</v>
      </c>
      <c r="AA2666" s="48" t="s">
        <v>7376</v>
      </c>
      <c r="AB2666" s="17" t="str">
        <f>VLOOKUP(Z2666,Gacetas!A:C,3,FALSE())</f>
        <v>https://drive.google.com/file/d/1a37Hs6amMBN7tg5Sd5D2YIfBgHuYgsmw/view?usp=sharing</v>
      </c>
    </row>
    <row r="2667">
      <c r="A2667" s="11">
        <v>2666.0</v>
      </c>
      <c r="B2667" s="24" t="s">
        <v>2917</v>
      </c>
      <c r="C2667" s="24" t="s">
        <v>2917</v>
      </c>
      <c r="D2667" s="44"/>
      <c r="E2667" s="44"/>
      <c r="F2667" s="44"/>
      <c r="G2667" s="44"/>
      <c r="H2667" s="23" t="s">
        <v>29</v>
      </c>
      <c r="I2667" s="22" t="s">
        <v>30</v>
      </c>
      <c r="J2667" s="44"/>
      <c r="K2667" s="24" t="s">
        <v>125</v>
      </c>
      <c r="L2667" s="44"/>
      <c r="M2667" s="44"/>
      <c r="N2667" s="45" t="s">
        <v>32</v>
      </c>
      <c r="O2667" s="23" t="s">
        <v>7377</v>
      </c>
      <c r="P2667" s="46" t="s">
        <v>53</v>
      </c>
      <c r="Q2667" s="24" t="s">
        <v>34</v>
      </c>
      <c r="R2667" s="14" t="s">
        <v>35</v>
      </c>
      <c r="S2667" s="14" t="s">
        <v>36</v>
      </c>
      <c r="T2667" s="47">
        <v>40365.0</v>
      </c>
      <c r="U2667" s="24" t="s">
        <v>37</v>
      </c>
      <c r="V2667" s="24" t="s">
        <v>2381</v>
      </c>
      <c r="W2667" s="46" t="s">
        <v>7378</v>
      </c>
      <c r="X2667" s="46" t="s">
        <v>7379</v>
      </c>
      <c r="Y2667" s="64">
        <v>44756.0</v>
      </c>
      <c r="Z2667" s="49" t="s">
        <v>7375</v>
      </c>
      <c r="AA2667" s="48" t="s">
        <v>7376</v>
      </c>
      <c r="AB2667" s="17" t="str">
        <f>VLOOKUP(Z2667,Gacetas!A:C,3,FALSE())</f>
        <v>https://drive.google.com/file/d/1a37Hs6amMBN7tg5Sd5D2YIfBgHuYgsmw/view?usp=sharing</v>
      </c>
    </row>
    <row r="2668">
      <c r="A2668" s="11">
        <v>2667.0</v>
      </c>
      <c r="B2668" s="24" t="s">
        <v>1665</v>
      </c>
      <c r="C2668" s="24" t="s">
        <v>1665</v>
      </c>
      <c r="D2668" s="44"/>
      <c r="E2668" s="44"/>
      <c r="F2668" s="44"/>
      <c r="G2668" s="44"/>
      <c r="H2668" s="23" t="s">
        <v>29</v>
      </c>
      <c r="I2668" s="22" t="s">
        <v>30</v>
      </c>
      <c r="J2668" s="44"/>
      <c r="K2668" s="24" t="s">
        <v>45</v>
      </c>
      <c r="L2668" s="44"/>
      <c r="M2668" s="44"/>
      <c r="N2668" s="45" t="s">
        <v>32</v>
      </c>
      <c r="O2668" s="23" t="s">
        <v>7380</v>
      </c>
      <c r="P2668" s="46" t="s">
        <v>53</v>
      </c>
      <c r="Q2668" s="24" t="s">
        <v>34</v>
      </c>
      <c r="R2668" s="14" t="s">
        <v>35</v>
      </c>
      <c r="S2668" s="14" t="s">
        <v>36</v>
      </c>
      <c r="T2668" s="47">
        <v>40365.0</v>
      </c>
      <c r="U2668" s="24" t="s">
        <v>37</v>
      </c>
      <c r="V2668" s="24" t="s">
        <v>2381</v>
      </c>
      <c r="W2668" s="46" t="s">
        <v>7381</v>
      </c>
      <c r="X2668" s="46" t="s">
        <v>7382</v>
      </c>
      <c r="Y2668" s="64">
        <v>44756.0</v>
      </c>
      <c r="Z2668" s="49" t="s">
        <v>7375</v>
      </c>
      <c r="AA2668" s="48" t="s">
        <v>7376</v>
      </c>
      <c r="AB2668" s="17" t="str">
        <f>VLOOKUP(Z2668,Gacetas!A:C,3,FALSE())</f>
        <v>https://drive.google.com/file/d/1a37Hs6amMBN7tg5Sd5D2YIfBgHuYgsmw/view?usp=sharing</v>
      </c>
    </row>
    <row r="2669">
      <c r="A2669" s="11">
        <v>2668.0</v>
      </c>
      <c r="B2669" s="24" t="s">
        <v>1249</v>
      </c>
      <c r="C2669" s="24" t="s">
        <v>1249</v>
      </c>
      <c r="D2669" s="44"/>
      <c r="E2669" s="44"/>
      <c r="F2669" s="44"/>
      <c r="G2669" s="44"/>
      <c r="H2669" s="23" t="s">
        <v>581</v>
      </c>
      <c r="I2669" s="22" t="s">
        <v>30</v>
      </c>
      <c r="J2669" s="44"/>
      <c r="K2669" s="24" t="s">
        <v>3110</v>
      </c>
      <c r="L2669" s="44"/>
      <c r="M2669" s="44"/>
      <c r="N2669" s="45" t="s">
        <v>32</v>
      </c>
      <c r="O2669" s="23" t="s">
        <v>7383</v>
      </c>
      <c r="P2669" s="46" t="s">
        <v>53</v>
      </c>
      <c r="Q2669" s="24" t="s">
        <v>34</v>
      </c>
      <c r="R2669" s="14" t="s">
        <v>35</v>
      </c>
      <c r="S2669" s="14" t="s">
        <v>36</v>
      </c>
      <c r="T2669" s="47">
        <v>40365.0</v>
      </c>
      <c r="U2669" s="24" t="s">
        <v>37</v>
      </c>
      <c r="V2669" s="24" t="s">
        <v>2381</v>
      </c>
      <c r="W2669" s="46" t="s">
        <v>7384</v>
      </c>
      <c r="X2669" s="46" t="s">
        <v>7385</v>
      </c>
      <c r="Y2669" s="64">
        <v>44756.0</v>
      </c>
      <c r="Z2669" s="49" t="s">
        <v>7375</v>
      </c>
      <c r="AA2669" s="48" t="s">
        <v>7376</v>
      </c>
      <c r="AB2669" s="17" t="str">
        <f>VLOOKUP(Z2669,Gacetas!A:C,3,FALSE())</f>
        <v>https://drive.google.com/file/d/1a37Hs6amMBN7tg5Sd5D2YIfBgHuYgsmw/view?usp=sharing</v>
      </c>
    </row>
    <row r="2670">
      <c r="A2670" s="149">
        <v>2669.0</v>
      </c>
      <c r="B2670" s="150" t="s">
        <v>1845</v>
      </c>
      <c r="C2670" s="150" t="s">
        <v>1845</v>
      </c>
      <c r="D2670" s="151"/>
      <c r="E2670" s="151"/>
      <c r="F2670" s="151"/>
      <c r="G2670" s="151"/>
      <c r="H2670" s="152" t="s">
        <v>581</v>
      </c>
      <c r="I2670" s="152" t="s">
        <v>30</v>
      </c>
      <c r="J2670" s="151"/>
      <c r="K2670" s="150" t="s">
        <v>145</v>
      </c>
      <c r="L2670" s="151"/>
      <c r="M2670" s="151"/>
      <c r="N2670" s="153" t="s">
        <v>32</v>
      </c>
      <c r="O2670" s="152" t="s">
        <v>7386</v>
      </c>
      <c r="P2670" s="154" t="s">
        <v>53</v>
      </c>
      <c r="Q2670" s="150" t="s">
        <v>34</v>
      </c>
      <c r="R2670" s="150" t="s">
        <v>35</v>
      </c>
      <c r="S2670" s="150" t="s">
        <v>36</v>
      </c>
      <c r="T2670" s="155">
        <v>40365.0</v>
      </c>
      <c r="U2670" s="150" t="s">
        <v>37</v>
      </c>
      <c r="V2670" s="150" t="s">
        <v>2381</v>
      </c>
      <c r="W2670" s="154" t="s">
        <v>7387</v>
      </c>
      <c r="X2670" s="154" t="s">
        <v>7388</v>
      </c>
      <c r="Y2670" s="156">
        <v>44756.0</v>
      </c>
      <c r="Z2670" s="157" t="s">
        <v>7375</v>
      </c>
      <c r="AA2670" s="158" t="s">
        <v>7376</v>
      </c>
      <c r="AB2670" s="159" t="str">
        <f>VLOOKUP(Z2670,Gacetas!A:C,3,FALSE())</f>
        <v>https://drive.google.com/file/d/1a37Hs6amMBN7tg5Sd5D2YIfBgHuYgsmw/view?usp=sharing</v>
      </c>
    </row>
    <row r="2671">
      <c r="A2671" s="11">
        <v>2670.0</v>
      </c>
      <c r="B2671" s="24" t="s">
        <v>7389</v>
      </c>
      <c r="C2671" s="24" t="s">
        <v>7390</v>
      </c>
      <c r="D2671" s="44"/>
      <c r="E2671" s="24" t="s">
        <v>7391</v>
      </c>
      <c r="F2671" s="24"/>
      <c r="G2671" s="24"/>
      <c r="H2671" s="23" t="s">
        <v>7392</v>
      </c>
      <c r="I2671" s="23" t="s">
        <v>30</v>
      </c>
      <c r="J2671" s="24" t="s">
        <v>176</v>
      </c>
      <c r="K2671" s="44"/>
      <c r="L2671" s="44"/>
      <c r="M2671" s="44"/>
      <c r="N2671" s="45" t="s">
        <v>32</v>
      </c>
      <c r="O2671" s="23" t="s">
        <v>7393</v>
      </c>
      <c r="P2671" s="46" t="s">
        <v>53</v>
      </c>
      <c r="Q2671" s="24" t="s">
        <v>34</v>
      </c>
      <c r="R2671" s="24" t="s">
        <v>35</v>
      </c>
      <c r="S2671" s="24" t="s">
        <v>36</v>
      </c>
      <c r="T2671" s="47">
        <v>44743.0</v>
      </c>
      <c r="U2671" s="24" t="s">
        <v>6406</v>
      </c>
      <c r="V2671" s="24" t="s">
        <v>2381</v>
      </c>
      <c r="W2671" s="46" t="s">
        <v>7394</v>
      </c>
      <c r="X2671" s="46" t="s">
        <v>7395</v>
      </c>
      <c r="Y2671" s="64">
        <v>44764.0</v>
      </c>
      <c r="Z2671" s="49" t="s">
        <v>7396</v>
      </c>
      <c r="AA2671" s="48" t="s">
        <v>7397</v>
      </c>
      <c r="AB2671" s="9"/>
    </row>
    <row r="2672">
      <c r="A2672" s="11">
        <v>2671.0</v>
      </c>
      <c r="B2672" s="23" t="s">
        <v>7398</v>
      </c>
      <c r="C2672" s="23" t="s">
        <v>7399</v>
      </c>
      <c r="D2672" s="38"/>
      <c r="E2672" s="23" t="s">
        <v>7391</v>
      </c>
      <c r="F2672" s="23"/>
      <c r="G2672" s="23"/>
      <c r="H2672" s="23" t="s">
        <v>7392</v>
      </c>
      <c r="I2672" s="23" t="s">
        <v>30</v>
      </c>
      <c r="J2672" s="24" t="s">
        <v>176</v>
      </c>
      <c r="K2672" s="38"/>
      <c r="L2672" s="38"/>
      <c r="M2672" s="38"/>
      <c r="N2672" s="39" t="s">
        <v>32</v>
      </c>
      <c r="O2672" s="23" t="s">
        <v>7400</v>
      </c>
      <c r="P2672" s="39" t="s">
        <v>53</v>
      </c>
      <c r="Q2672" s="23" t="s">
        <v>34</v>
      </c>
      <c r="R2672" s="23" t="s">
        <v>35</v>
      </c>
      <c r="S2672" s="23" t="s">
        <v>36</v>
      </c>
      <c r="T2672" s="47">
        <v>44743.0</v>
      </c>
      <c r="U2672" s="24" t="s">
        <v>6406</v>
      </c>
      <c r="V2672" s="24" t="s">
        <v>2381</v>
      </c>
      <c r="W2672" s="39" t="s">
        <v>7401</v>
      </c>
      <c r="X2672" s="39" t="s">
        <v>7402</v>
      </c>
      <c r="Y2672" s="64">
        <v>44764.0</v>
      </c>
      <c r="Z2672" s="40" t="s">
        <v>7396</v>
      </c>
      <c r="AA2672" s="41" t="s">
        <v>7397</v>
      </c>
      <c r="AB2672" s="21"/>
    </row>
    <row r="2673">
      <c r="A2673" s="11">
        <v>2672.0</v>
      </c>
      <c r="B2673" s="24" t="s">
        <v>7403</v>
      </c>
      <c r="C2673" s="24" t="s">
        <v>7404</v>
      </c>
      <c r="D2673" s="44"/>
      <c r="E2673" s="24" t="s">
        <v>7405</v>
      </c>
      <c r="F2673" s="24"/>
      <c r="G2673" s="24"/>
      <c r="H2673" s="23" t="s">
        <v>7392</v>
      </c>
      <c r="I2673" s="23" t="s">
        <v>30</v>
      </c>
      <c r="J2673" s="24" t="s">
        <v>176</v>
      </c>
      <c r="K2673" s="44"/>
      <c r="L2673" s="44"/>
      <c r="M2673" s="44"/>
      <c r="N2673" s="45" t="s">
        <v>32</v>
      </c>
      <c r="O2673" s="23" t="s">
        <v>7400</v>
      </c>
      <c r="P2673" s="46" t="s">
        <v>53</v>
      </c>
      <c r="Q2673" s="24" t="s">
        <v>34</v>
      </c>
      <c r="R2673" s="24" t="s">
        <v>35</v>
      </c>
      <c r="S2673" s="24" t="s">
        <v>36</v>
      </c>
      <c r="T2673" s="47">
        <v>44743.0</v>
      </c>
      <c r="U2673" s="24" t="s">
        <v>6406</v>
      </c>
      <c r="V2673" s="24" t="s">
        <v>2381</v>
      </c>
      <c r="W2673" s="46" t="s">
        <v>7406</v>
      </c>
      <c r="X2673" s="46" t="s">
        <v>7407</v>
      </c>
      <c r="Y2673" s="64">
        <v>44764.0</v>
      </c>
      <c r="Z2673" s="49" t="s">
        <v>7396</v>
      </c>
      <c r="AA2673" s="48" t="s">
        <v>7397</v>
      </c>
      <c r="AB2673" s="102"/>
    </row>
    <row r="2674">
      <c r="A2674" s="11">
        <v>2673.0</v>
      </c>
      <c r="B2674" s="23" t="s">
        <v>7408</v>
      </c>
      <c r="C2674" s="23" t="s">
        <v>7409</v>
      </c>
      <c r="D2674" s="38"/>
      <c r="E2674" s="23" t="s">
        <v>7405</v>
      </c>
      <c r="F2674" s="23"/>
      <c r="G2674" s="23"/>
      <c r="H2674" s="23" t="s">
        <v>7392</v>
      </c>
      <c r="I2674" s="23" t="s">
        <v>30</v>
      </c>
      <c r="J2674" s="23" t="s">
        <v>176</v>
      </c>
      <c r="K2674" s="38"/>
      <c r="L2674" s="38"/>
      <c r="M2674" s="38"/>
      <c r="N2674" s="39" t="s">
        <v>32</v>
      </c>
      <c r="O2674" s="23" t="s">
        <v>7400</v>
      </c>
      <c r="P2674" s="39" t="s">
        <v>53</v>
      </c>
      <c r="Q2674" s="23" t="s">
        <v>34</v>
      </c>
      <c r="R2674" s="23" t="s">
        <v>35</v>
      </c>
      <c r="S2674" s="23" t="s">
        <v>36</v>
      </c>
      <c r="T2674" s="52">
        <v>44747.0</v>
      </c>
      <c r="U2674" s="23" t="s">
        <v>6406</v>
      </c>
      <c r="V2674" s="23" t="s">
        <v>2381</v>
      </c>
      <c r="W2674" s="39" t="s">
        <v>7410</v>
      </c>
      <c r="X2674" s="39" t="s">
        <v>7411</v>
      </c>
      <c r="Y2674" s="54">
        <v>44764.0</v>
      </c>
      <c r="Z2674" s="40" t="s">
        <v>7396</v>
      </c>
      <c r="AA2674" s="41" t="s">
        <v>7397</v>
      </c>
      <c r="AB2674" s="38"/>
    </row>
    <row r="2675">
      <c r="A2675" s="11">
        <v>2674.0</v>
      </c>
      <c r="B2675" s="24" t="s">
        <v>7412</v>
      </c>
      <c r="C2675" s="23" t="s">
        <v>7413</v>
      </c>
      <c r="D2675" s="44"/>
      <c r="E2675" s="23" t="s">
        <v>7405</v>
      </c>
      <c r="F2675" s="23"/>
      <c r="G2675" s="23"/>
      <c r="H2675" s="23" t="s">
        <v>7392</v>
      </c>
      <c r="I2675" s="23" t="s">
        <v>30</v>
      </c>
      <c r="J2675" s="24" t="s">
        <v>176</v>
      </c>
      <c r="K2675" s="24"/>
      <c r="L2675" s="44"/>
      <c r="M2675" s="44"/>
      <c r="N2675" s="45" t="s">
        <v>32</v>
      </c>
      <c r="O2675" s="23" t="s">
        <v>7400</v>
      </c>
      <c r="P2675" s="46" t="s">
        <v>53</v>
      </c>
      <c r="Q2675" s="24" t="s">
        <v>34</v>
      </c>
      <c r="R2675" s="24" t="s">
        <v>35</v>
      </c>
      <c r="S2675" s="24" t="s">
        <v>36</v>
      </c>
      <c r="T2675" s="47">
        <v>44747.0</v>
      </c>
      <c r="U2675" s="24" t="s">
        <v>6406</v>
      </c>
      <c r="V2675" s="24" t="s">
        <v>2381</v>
      </c>
      <c r="W2675" s="46" t="s">
        <v>7414</v>
      </c>
      <c r="X2675" s="46" t="s">
        <v>7415</v>
      </c>
      <c r="Y2675" s="64">
        <v>44764.0</v>
      </c>
      <c r="Z2675" s="49" t="s">
        <v>7396</v>
      </c>
      <c r="AA2675" s="48" t="s">
        <v>7397</v>
      </c>
      <c r="AB2675" s="102"/>
    </row>
    <row r="2676">
      <c r="A2676" s="11">
        <v>2675.0</v>
      </c>
      <c r="B2676" s="24" t="s">
        <v>7416</v>
      </c>
      <c r="C2676" s="24" t="s">
        <v>7416</v>
      </c>
      <c r="D2676" s="44"/>
      <c r="E2676" s="44"/>
      <c r="F2676" s="44"/>
      <c r="G2676" s="44"/>
      <c r="H2676" s="23" t="s">
        <v>581</v>
      </c>
      <c r="I2676" s="23" t="s">
        <v>30</v>
      </c>
      <c r="J2676" s="44"/>
      <c r="K2676" s="24" t="s">
        <v>45</v>
      </c>
      <c r="L2676" s="44"/>
      <c r="M2676" s="44"/>
      <c r="N2676" s="45" t="s">
        <v>32</v>
      </c>
      <c r="O2676" s="23" t="s">
        <v>7417</v>
      </c>
      <c r="P2676" s="46" t="s">
        <v>32</v>
      </c>
      <c r="Q2676" s="24" t="s">
        <v>34</v>
      </c>
      <c r="R2676" s="24" t="s">
        <v>35</v>
      </c>
      <c r="S2676" s="24" t="s">
        <v>36</v>
      </c>
      <c r="T2676" s="47">
        <v>44761.0</v>
      </c>
      <c r="U2676" s="24" t="s">
        <v>37</v>
      </c>
      <c r="V2676" s="24" t="s">
        <v>2381</v>
      </c>
      <c r="W2676" s="46" t="s">
        <v>7418</v>
      </c>
      <c r="X2676" s="46" t="s">
        <v>7419</v>
      </c>
      <c r="Y2676" s="64">
        <v>44775.0</v>
      </c>
      <c r="Z2676" s="49" t="s">
        <v>7420</v>
      </c>
      <c r="AA2676" s="48" t="s">
        <v>7421</v>
      </c>
      <c r="AB2676" s="102"/>
    </row>
    <row r="2677">
      <c r="A2677" s="11">
        <v>2676.0</v>
      </c>
      <c r="B2677" s="24" t="s">
        <v>1934</v>
      </c>
      <c r="C2677" s="24" t="s">
        <v>1935</v>
      </c>
      <c r="D2677" s="44"/>
      <c r="E2677" s="44"/>
      <c r="F2677" s="44"/>
      <c r="G2677" s="44"/>
      <c r="H2677" s="23" t="s">
        <v>581</v>
      </c>
      <c r="I2677" s="23" t="s">
        <v>30</v>
      </c>
      <c r="J2677" s="44"/>
      <c r="K2677" s="24" t="s">
        <v>229</v>
      </c>
      <c r="L2677" s="44"/>
      <c r="M2677" s="44"/>
      <c r="N2677" s="45" t="s">
        <v>32</v>
      </c>
      <c r="O2677" s="23" t="s">
        <v>7422</v>
      </c>
      <c r="P2677" s="46" t="s">
        <v>53</v>
      </c>
      <c r="Q2677" s="24" t="s">
        <v>34</v>
      </c>
      <c r="R2677" s="24" t="s">
        <v>35</v>
      </c>
      <c r="S2677" s="24" t="s">
        <v>36</v>
      </c>
      <c r="T2677" s="47">
        <v>44761.0</v>
      </c>
      <c r="U2677" s="24" t="s">
        <v>37</v>
      </c>
      <c r="V2677" s="24" t="s">
        <v>2381</v>
      </c>
      <c r="W2677" s="46" t="s">
        <v>7423</v>
      </c>
      <c r="X2677" s="83" t="s">
        <v>7424</v>
      </c>
      <c r="Y2677" s="64">
        <v>44775.0</v>
      </c>
      <c r="Z2677" s="49" t="s">
        <v>7420</v>
      </c>
      <c r="AA2677" s="48" t="s">
        <v>7421</v>
      </c>
      <c r="AB2677" s="102"/>
    </row>
    <row r="2678">
      <c r="A2678" s="11">
        <v>2677.0</v>
      </c>
      <c r="B2678" s="24" t="s">
        <v>7425</v>
      </c>
      <c r="C2678" s="24" t="s">
        <v>7425</v>
      </c>
      <c r="D2678" s="44"/>
      <c r="E2678" s="44"/>
      <c r="F2678" s="44"/>
      <c r="G2678" s="44"/>
      <c r="H2678" s="23" t="s">
        <v>581</v>
      </c>
      <c r="I2678" s="23" t="s">
        <v>30</v>
      </c>
      <c r="J2678" s="44"/>
      <c r="K2678" s="24" t="s">
        <v>45</v>
      </c>
      <c r="L2678" s="44"/>
      <c r="M2678" s="44"/>
      <c r="N2678" s="45" t="s">
        <v>32</v>
      </c>
      <c r="O2678" s="23" t="s">
        <v>7426</v>
      </c>
      <c r="P2678" s="46" t="s">
        <v>53</v>
      </c>
      <c r="Q2678" s="24" t="s">
        <v>34</v>
      </c>
      <c r="R2678" s="24" t="s">
        <v>35</v>
      </c>
      <c r="S2678" s="24" t="s">
        <v>36</v>
      </c>
      <c r="T2678" s="47">
        <v>44761.0</v>
      </c>
      <c r="U2678" s="24" t="s">
        <v>37</v>
      </c>
      <c r="V2678" s="24" t="s">
        <v>2381</v>
      </c>
      <c r="W2678" s="46" t="s">
        <v>7427</v>
      </c>
      <c r="X2678" s="46" t="s">
        <v>7428</v>
      </c>
      <c r="Y2678" s="64">
        <v>44775.0</v>
      </c>
      <c r="Z2678" s="49" t="s">
        <v>7420</v>
      </c>
      <c r="AA2678" s="48" t="s">
        <v>7421</v>
      </c>
      <c r="AB2678" s="102"/>
    </row>
    <row r="2679">
      <c r="A2679" s="11">
        <v>2678.0</v>
      </c>
      <c r="B2679" s="24" t="s">
        <v>1981</v>
      </c>
      <c r="C2679" s="24" t="s">
        <v>1981</v>
      </c>
      <c r="D2679" s="44"/>
      <c r="E2679" s="44"/>
      <c r="F2679" s="44"/>
      <c r="G2679" s="44"/>
      <c r="H2679" s="23" t="s">
        <v>581</v>
      </c>
      <c r="I2679" s="23" t="s">
        <v>30</v>
      </c>
      <c r="J2679" s="44"/>
      <c r="K2679" s="24" t="s">
        <v>45</v>
      </c>
      <c r="L2679" s="44"/>
      <c r="M2679" s="44"/>
      <c r="N2679" s="45" t="s">
        <v>32</v>
      </c>
      <c r="O2679" s="23" t="s">
        <v>7429</v>
      </c>
      <c r="P2679" s="46" t="s">
        <v>53</v>
      </c>
      <c r="Q2679" s="24" t="s">
        <v>34</v>
      </c>
      <c r="R2679" s="24" t="s">
        <v>35</v>
      </c>
      <c r="S2679" s="24" t="s">
        <v>36</v>
      </c>
      <c r="T2679" s="47">
        <v>44761.0</v>
      </c>
      <c r="U2679" s="24" t="s">
        <v>37</v>
      </c>
      <c r="V2679" s="24" t="s">
        <v>2381</v>
      </c>
      <c r="W2679" s="46" t="s">
        <v>7430</v>
      </c>
      <c r="X2679" s="46" t="s">
        <v>7431</v>
      </c>
      <c r="Y2679" s="64">
        <v>44775.0</v>
      </c>
      <c r="Z2679" s="49" t="s">
        <v>7420</v>
      </c>
      <c r="AA2679" s="48" t="s">
        <v>7421</v>
      </c>
      <c r="AB2679" s="102"/>
    </row>
    <row r="2680">
      <c r="A2680" s="11">
        <v>2679.0</v>
      </c>
      <c r="B2680" s="24" t="s">
        <v>3798</v>
      </c>
      <c r="C2680" s="24" t="s">
        <v>3798</v>
      </c>
      <c r="D2680" s="44"/>
      <c r="E2680" s="44"/>
      <c r="F2680" s="44"/>
      <c r="G2680" s="44"/>
      <c r="H2680" s="23" t="s">
        <v>29</v>
      </c>
      <c r="I2680" s="23" t="s">
        <v>30</v>
      </c>
      <c r="J2680" s="44"/>
      <c r="K2680" s="24" t="s">
        <v>107</v>
      </c>
      <c r="L2680" s="44"/>
      <c r="M2680" s="44"/>
      <c r="N2680" s="45" t="s">
        <v>32</v>
      </c>
      <c r="O2680" s="23" t="s">
        <v>7432</v>
      </c>
      <c r="P2680" s="46" t="s">
        <v>53</v>
      </c>
      <c r="Q2680" s="24" t="s">
        <v>34</v>
      </c>
      <c r="R2680" s="24" t="s">
        <v>35</v>
      </c>
      <c r="S2680" s="24" t="s">
        <v>36</v>
      </c>
      <c r="T2680" s="47">
        <v>44761.0</v>
      </c>
      <c r="U2680" s="24" t="s">
        <v>37</v>
      </c>
      <c r="V2680" s="24" t="s">
        <v>2381</v>
      </c>
      <c r="W2680" s="46" t="s">
        <v>7433</v>
      </c>
      <c r="X2680" s="46" t="s">
        <v>7434</v>
      </c>
      <c r="Y2680" s="64">
        <v>44775.0</v>
      </c>
      <c r="Z2680" s="49" t="s">
        <v>7420</v>
      </c>
      <c r="AA2680" s="48" t="s">
        <v>7421</v>
      </c>
      <c r="AB2680" s="102"/>
    </row>
    <row r="2681">
      <c r="A2681" s="11">
        <v>2680.0</v>
      </c>
      <c r="B2681" s="24" t="s">
        <v>1951</v>
      </c>
      <c r="C2681" s="24" t="s">
        <v>1951</v>
      </c>
      <c r="D2681" s="44"/>
      <c r="E2681" s="44"/>
      <c r="F2681" s="44"/>
      <c r="G2681" s="44"/>
      <c r="H2681" s="23" t="s">
        <v>581</v>
      </c>
      <c r="I2681" s="23" t="s">
        <v>30</v>
      </c>
      <c r="J2681" s="44"/>
      <c r="K2681" s="24" t="s">
        <v>1952</v>
      </c>
      <c r="L2681" s="44"/>
      <c r="M2681" s="44"/>
      <c r="N2681" s="45" t="s">
        <v>32</v>
      </c>
      <c r="O2681" s="23" t="s">
        <v>7435</v>
      </c>
      <c r="P2681" s="46" t="s">
        <v>53</v>
      </c>
      <c r="Q2681" s="24" t="s">
        <v>34</v>
      </c>
      <c r="R2681" s="24" t="s">
        <v>35</v>
      </c>
      <c r="S2681" s="24" t="s">
        <v>36</v>
      </c>
      <c r="T2681" s="47">
        <v>44761.0</v>
      </c>
      <c r="U2681" s="24" t="s">
        <v>37</v>
      </c>
      <c r="V2681" s="24" t="s">
        <v>2381</v>
      </c>
      <c r="W2681" s="46" t="s">
        <v>7436</v>
      </c>
      <c r="X2681" s="46" t="s">
        <v>7437</v>
      </c>
      <c r="Y2681" s="64">
        <v>44775.0</v>
      </c>
      <c r="Z2681" s="49" t="s">
        <v>7420</v>
      </c>
      <c r="AA2681" s="48" t="s">
        <v>7421</v>
      </c>
      <c r="AB2681" s="102"/>
    </row>
    <row r="2682">
      <c r="A2682" s="11">
        <v>2681.0</v>
      </c>
      <c r="B2682" s="24" t="s">
        <v>4175</v>
      </c>
      <c r="C2682" s="24" t="s">
        <v>4175</v>
      </c>
      <c r="D2682" s="44"/>
      <c r="E2682" s="44"/>
      <c r="F2682" s="44"/>
      <c r="G2682" s="44"/>
      <c r="H2682" s="23" t="s">
        <v>581</v>
      </c>
      <c r="I2682" s="23" t="s">
        <v>30</v>
      </c>
      <c r="J2682" s="44"/>
      <c r="K2682" s="24" t="s">
        <v>3110</v>
      </c>
      <c r="L2682" s="44"/>
      <c r="M2682" s="44"/>
      <c r="N2682" s="45" t="s">
        <v>32</v>
      </c>
      <c r="O2682" s="23" t="s">
        <v>7438</v>
      </c>
      <c r="P2682" s="46" t="s">
        <v>53</v>
      </c>
      <c r="Q2682" s="24" t="s">
        <v>34</v>
      </c>
      <c r="R2682" s="24" t="s">
        <v>35</v>
      </c>
      <c r="S2682" s="24" t="s">
        <v>36</v>
      </c>
      <c r="T2682" s="47">
        <v>44761.0</v>
      </c>
      <c r="U2682" s="24" t="s">
        <v>37</v>
      </c>
      <c r="V2682" s="24" t="s">
        <v>2381</v>
      </c>
      <c r="W2682" s="46" t="s">
        <v>7439</v>
      </c>
      <c r="X2682" s="46" t="s">
        <v>7440</v>
      </c>
      <c r="Y2682" s="64">
        <v>44775.0</v>
      </c>
      <c r="Z2682" s="49" t="s">
        <v>7420</v>
      </c>
      <c r="AA2682" s="48" t="s">
        <v>7421</v>
      </c>
      <c r="AB2682" s="102"/>
    </row>
    <row r="2683">
      <c r="A2683" s="11">
        <v>2682.0</v>
      </c>
      <c r="B2683" s="24" t="s">
        <v>7441</v>
      </c>
      <c r="C2683" s="24" t="s">
        <v>7441</v>
      </c>
      <c r="D2683" s="44"/>
      <c r="E2683" s="44"/>
      <c r="F2683" s="44"/>
      <c r="G2683" s="44"/>
      <c r="H2683" s="23" t="s">
        <v>581</v>
      </c>
      <c r="I2683" s="23" t="s">
        <v>30</v>
      </c>
      <c r="J2683" s="44"/>
      <c r="K2683" s="24" t="s">
        <v>45</v>
      </c>
      <c r="L2683" s="44"/>
      <c r="M2683" s="44"/>
      <c r="N2683" s="45" t="s">
        <v>32</v>
      </c>
      <c r="O2683" s="23" t="s">
        <v>7442</v>
      </c>
      <c r="P2683" s="46" t="s">
        <v>53</v>
      </c>
      <c r="Q2683" s="24" t="s">
        <v>34</v>
      </c>
      <c r="R2683" s="24" t="s">
        <v>35</v>
      </c>
      <c r="S2683" s="24" t="s">
        <v>36</v>
      </c>
      <c r="T2683" s="47">
        <v>44761.0</v>
      </c>
      <c r="U2683" s="24" t="s">
        <v>37</v>
      </c>
      <c r="V2683" s="24" t="s">
        <v>2381</v>
      </c>
      <c r="W2683" s="46" t="s">
        <v>7443</v>
      </c>
      <c r="X2683" s="46" t="s">
        <v>7444</v>
      </c>
      <c r="Y2683" s="64">
        <v>44775.0</v>
      </c>
      <c r="Z2683" s="49" t="s">
        <v>7420</v>
      </c>
      <c r="AA2683" s="48" t="s">
        <v>7421</v>
      </c>
      <c r="AB2683" s="102"/>
    </row>
    <row r="2684">
      <c r="A2684" s="11">
        <v>2683.0</v>
      </c>
      <c r="B2684" s="24" t="s">
        <v>7445</v>
      </c>
      <c r="C2684" s="24" t="s">
        <v>7445</v>
      </c>
      <c r="D2684" s="44"/>
      <c r="E2684" s="44"/>
      <c r="F2684" s="44"/>
      <c r="G2684" s="44"/>
      <c r="H2684" s="23" t="s">
        <v>581</v>
      </c>
      <c r="I2684" s="23" t="s">
        <v>30</v>
      </c>
      <c r="J2684" s="44"/>
      <c r="K2684" s="24" t="s">
        <v>145</v>
      </c>
      <c r="L2684" s="44"/>
      <c r="M2684" s="44"/>
      <c r="N2684" s="45" t="s">
        <v>32</v>
      </c>
      <c r="O2684" s="23" t="s">
        <v>7446</v>
      </c>
      <c r="P2684" s="46" t="s">
        <v>32</v>
      </c>
      <c r="Q2684" s="24" t="s">
        <v>34</v>
      </c>
      <c r="R2684" s="24" t="s">
        <v>35</v>
      </c>
      <c r="S2684" s="24" t="s">
        <v>36</v>
      </c>
      <c r="T2684" s="47">
        <v>44761.0</v>
      </c>
      <c r="U2684" s="24" t="s">
        <v>37</v>
      </c>
      <c r="V2684" s="24" t="s">
        <v>2381</v>
      </c>
      <c r="W2684" s="46" t="s">
        <v>7447</v>
      </c>
      <c r="X2684" s="46" t="s">
        <v>7448</v>
      </c>
      <c r="Y2684" s="64">
        <v>44775.0</v>
      </c>
      <c r="Z2684" s="49" t="s">
        <v>7420</v>
      </c>
      <c r="AA2684" s="48" t="s">
        <v>7421</v>
      </c>
      <c r="AB2684" s="102"/>
    </row>
    <row r="2685">
      <c r="A2685" s="11">
        <v>2684.0</v>
      </c>
      <c r="B2685" s="24" t="s">
        <v>1978</v>
      </c>
      <c r="C2685" s="24" t="s">
        <v>1978</v>
      </c>
      <c r="D2685" s="44"/>
      <c r="E2685" s="44"/>
      <c r="F2685" s="44"/>
      <c r="G2685" s="44"/>
      <c r="H2685" s="23" t="s">
        <v>581</v>
      </c>
      <c r="I2685" s="23" t="s">
        <v>30</v>
      </c>
      <c r="J2685" s="44"/>
      <c r="K2685" s="24" t="s">
        <v>145</v>
      </c>
      <c r="L2685" s="44"/>
      <c r="M2685" s="44"/>
      <c r="N2685" s="45" t="s">
        <v>32</v>
      </c>
      <c r="O2685" s="23" t="s">
        <v>7449</v>
      </c>
      <c r="P2685" s="46" t="s">
        <v>53</v>
      </c>
      <c r="Q2685" s="24" t="s">
        <v>34</v>
      </c>
      <c r="R2685" s="24" t="s">
        <v>35</v>
      </c>
      <c r="S2685" s="24" t="s">
        <v>36</v>
      </c>
      <c r="T2685" s="47">
        <v>44761.0</v>
      </c>
      <c r="U2685" s="24" t="s">
        <v>37</v>
      </c>
      <c r="V2685" s="24" t="s">
        <v>2381</v>
      </c>
      <c r="W2685" s="46" t="s">
        <v>7450</v>
      </c>
      <c r="X2685" s="46" t="s">
        <v>7451</v>
      </c>
      <c r="Y2685" s="64">
        <v>44775.0</v>
      </c>
      <c r="Z2685" s="49" t="s">
        <v>7420</v>
      </c>
      <c r="AA2685" s="48" t="s">
        <v>7421</v>
      </c>
      <c r="AB2685" s="102"/>
    </row>
    <row r="2686">
      <c r="A2686" s="11">
        <v>2685.0</v>
      </c>
      <c r="B2686" s="24" t="s">
        <v>1600</v>
      </c>
      <c r="C2686" s="24" t="s">
        <v>1600</v>
      </c>
      <c r="D2686" s="44"/>
      <c r="E2686" s="44"/>
      <c r="F2686" s="44"/>
      <c r="G2686" s="44"/>
      <c r="H2686" s="23" t="s">
        <v>581</v>
      </c>
      <c r="I2686" s="23" t="s">
        <v>30</v>
      </c>
      <c r="J2686" s="44"/>
      <c r="K2686" s="24" t="s">
        <v>84</v>
      </c>
      <c r="L2686" s="44"/>
      <c r="M2686" s="44"/>
      <c r="N2686" s="45" t="s">
        <v>32</v>
      </c>
      <c r="O2686" s="23" t="s">
        <v>7452</v>
      </c>
      <c r="P2686" s="46" t="s">
        <v>53</v>
      </c>
      <c r="Q2686" s="24" t="s">
        <v>34</v>
      </c>
      <c r="R2686" s="24" t="s">
        <v>35</v>
      </c>
      <c r="S2686" s="24" t="s">
        <v>36</v>
      </c>
      <c r="T2686" s="47">
        <v>44761.0</v>
      </c>
      <c r="U2686" s="24" t="s">
        <v>37</v>
      </c>
      <c r="V2686" s="24" t="s">
        <v>2381</v>
      </c>
      <c r="W2686" s="46" t="s">
        <v>7453</v>
      </c>
      <c r="X2686" s="46" t="s">
        <v>7454</v>
      </c>
      <c r="Y2686" s="64">
        <v>44775.0</v>
      </c>
      <c r="Z2686" s="49" t="s">
        <v>7420</v>
      </c>
      <c r="AA2686" s="48" t="s">
        <v>7421</v>
      </c>
      <c r="AB2686" s="102"/>
    </row>
    <row r="2687">
      <c r="A2687" s="11">
        <v>2686.0</v>
      </c>
      <c r="B2687" s="24" t="s">
        <v>1928</v>
      </c>
      <c r="C2687" s="24" t="s">
        <v>1929</v>
      </c>
      <c r="D2687" s="44"/>
      <c r="E2687" s="44"/>
      <c r="F2687" s="44"/>
      <c r="G2687" s="44"/>
      <c r="H2687" s="23" t="s">
        <v>581</v>
      </c>
      <c r="I2687" s="23" t="s">
        <v>30</v>
      </c>
      <c r="J2687" s="44"/>
      <c r="K2687" s="24" t="s">
        <v>567</v>
      </c>
      <c r="L2687" s="44"/>
      <c r="M2687" s="44"/>
      <c r="N2687" s="45" t="s">
        <v>32</v>
      </c>
      <c r="O2687" s="23" t="s">
        <v>7455</v>
      </c>
      <c r="P2687" s="46" t="s">
        <v>53</v>
      </c>
      <c r="Q2687" s="24" t="s">
        <v>34</v>
      </c>
      <c r="R2687" s="24" t="s">
        <v>35</v>
      </c>
      <c r="S2687" s="24" t="s">
        <v>36</v>
      </c>
      <c r="T2687" s="47">
        <v>44761.0</v>
      </c>
      <c r="U2687" s="24" t="s">
        <v>37</v>
      </c>
      <c r="V2687" s="24" t="s">
        <v>2381</v>
      </c>
      <c r="W2687" s="46" t="s">
        <v>7456</v>
      </c>
      <c r="X2687" s="46" t="s">
        <v>7457</v>
      </c>
      <c r="Y2687" s="64">
        <v>44775.0</v>
      </c>
      <c r="Z2687" s="49" t="s">
        <v>7420</v>
      </c>
      <c r="AA2687" s="48" t="s">
        <v>7421</v>
      </c>
      <c r="AB2687" s="102"/>
    </row>
    <row r="2688">
      <c r="A2688" s="11">
        <v>2687.0</v>
      </c>
      <c r="B2688" s="24" t="s">
        <v>7458</v>
      </c>
      <c r="C2688" s="24" t="s">
        <v>7458</v>
      </c>
      <c r="D2688" s="44"/>
      <c r="E2688" s="44"/>
      <c r="F2688" s="44"/>
      <c r="G2688" s="44"/>
      <c r="H2688" s="23" t="s">
        <v>29</v>
      </c>
      <c r="I2688" s="23" t="s">
        <v>30</v>
      </c>
      <c r="J2688" s="44"/>
      <c r="K2688" s="24" t="s">
        <v>45</v>
      </c>
      <c r="L2688" s="44"/>
      <c r="M2688" s="44"/>
      <c r="N2688" s="45" t="s">
        <v>32</v>
      </c>
      <c r="O2688" s="23" t="s">
        <v>7459</v>
      </c>
      <c r="P2688" s="46" t="s">
        <v>53</v>
      </c>
      <c r="Q2688" s="24" t="s">
        <v>34</v>
      </c>
      <c r="R2688" s="24" t="s">
        <v>35</v>
      </c>
      <c r="S2688" s="24" t="s">
        <v>36</v>
      </c>
      <c r="T2688" s="47">
        <v>44762.0</v>
      </c>
      <c r="U2688" s="24" t="s">
        <v>37</v>
      </c>
      <c r="V2688" s="24" t="s">
        <v>2381</v>
      </c>
      <c r="W2688" s="46" t="s">
        <v>7460</v>
      </c>
      <c r="X2688" s="46" t="s">
        <v>7461</v>
      </c>
      <c r="Y2688" s="64">
        <v>44775.0</v>
      </c>
      <c r="Z2688" s="49" t="s">
        <v>7420</v>
      </c>
      <c r="AA2688" s="48" t="s">
        <v>7421</v>
      </c>
      <c r="AB2688" s="102"/>
    </row>
    <row r="2689">
      <c r="A2689" s="11">
        <v>2688.0</v>
      </c>
      <c r="B2689" s="24" t="s">
        <v>2299</v>
      </c>
      <c r="C2689" s="24" t="s">
        <v>2300</v>
      </c>
      <c r="D2689" s="44"/>
      <c r="E2689" s="44"/>
      <c r="F2689" s="44"/>
      <c r="G2689" s="44"/>
      <c r="H2689" s="23" t="s">
        <v>581</v>
      </c>
      <c r="I2689" s="23" t="s">
        <v>30</v>
      </c>
      <c r="J2689" s="44"/>
      <c r="K2689" s="24" t="s">
        <v>567</v>
      </c>
      <c r="L2689" s="44"/>
      <c r="M2689" s="44"/>
      <c r="N2689" s="45" t="s">
        <v>32</v>
      </c>
      <c r="O2689" s="23" t="s">
        <v>7462</v>
      </c>
      <c r="P2689" s="46" t="s">
        <v>53</v>
      </c>
      <c r="Q2689" s="24" t="s">
        <v>34</v>
      </c>
      <c r="R2689" s="24" t="s">
        <v>35</v>
      </c>
      <c r="S2689" s="24" t="s">
        <v>36</v>
      </c>
      <c r="T2689" s="47">
        <v>44762.0</v>
      </c>
      <c r="U2689" s="24" t="s">
        <v>37</v>
      </c>
      <c r="V2689" s="24" t="s">
        <v>2381</v>
      </c>
      <c r="W2689" s="46" t="s">
        <v>7463</v>
      </c>
      <c r="X2689" s="46" t="s">
        <v>7464</v>
      </c>
      <c r="Y2689" s="64">
        <v>44775.0</v>
      </c>
      <c r="Z2689" s="49" t="s">
        <v>7420</v>
      </c>
      <c r="AA2689" s="48" t="s">
        <v>7421</v>
      </c>
      <c r="AB2689" s="102"/>
    </row>
    <row r="2690">
      <c r="A2690" s="11">
        <v>2689.0</v>
      </c>
      <c r="B2690" s="24" t="s">
        <v>7465</v>
      </c>
      <c r="C2690" s="24" t="s">
        <v>7466</v>
      </c>
      <c r="D2690" s="44"/>
      <c r="E2690" s="44"/>
      <c r="F2690" s="44"/>
      <c r="G2690" s="44"/>
      <c r="H2690" s="23" t="s">
        <v>581</v>
      </c>
      <c r="I2690" s="23" t="s">
        <v>30</v>
      </c>
      <c r="J2690" s="44"/>
      <c r="K2690" s="24" t="s">
        <v>89</v>
      </c>
      <c r="L2690" s="44"/>
      <c r="M2690" s="44"/>
      <c r="N2690" s="45" t="s">
        <v>32</v>
      </c>
      <c r="O2690" s="23" t="s">
        <v>7467</v>
      </c>
      <c r="P2690" s="46" t="s">
        <v>53</v>
      </c>
      <c r="Q2690" s="24" t="s">
        <v>34</v>
      </c>
      <c r="R2690" s="24" t="s">
        <v>35</v>
      </c>
      <c r="S2690" s="24" t="s">
        <v>36</v>
      </c>
      <c r="T2690" s="47">
        <v>44762.0</v>
      </c>
      <c r="U2690" s="24" t="s">
        <v>37</v>
      </c>
      <c r="V2690" s="24" t="s">
        <v>2381</v>
      </c>
      <c r="W2690" s="46" t="s">
        <v>7468</v>
      </c>
      <c r="X2690" s="46" t="s">
        <v>7469</v>
      </c>
      <c r="Y2690" s="64">
        <v>44775.0</v>
      </c>
      <c r="Z2690" s="49" t="s">
        <v>7420</v>
      </c>
      <c r="AA2690" s="48" t="s">
        <v>7421</v>
      </c>
      <c r="AB2690" s="102"/>
    </row>
    <row r="2691">
      <c r="A2691" s="11">
        <v>2690.0</v>
      </c>
      <c r="B2691" s="24" t="s">
        <v>7470</v>
      </c>
      <c r="C2691" s="24" t="s">
        <v>7470</v>
      </c>
      <c r="D2691" s="44"/>
      <c r="E2691" s="44"/>
      <c r="F2691" s="44"/>
      <c r="G2691" s="44"/>
      <c r="H2691" s="23" t="s">
        <v>581</v>
      </c>
      <c r="I2691" s="23" t="s">
        <v>30</v>
      </c>
      <c r="J2691" s="44"/>
      <c r="K2691" s="24" t="s">
        <v>45</v>
      </c>
      <c r="L2691" s="44"/>
      <c r="M2691" s="44"/>
      <c r="N2691" s="45" t="s">
        <v>32</v>
      </c>
      <c r="O2691" s="23" t="s">
        <v>7471</v>
      </c>
      <c r="P2691" s="46" t="s">
        <v>32</v>
      </c>
      <c r="Q2691" s="24" t="s">
        <v>34</v>
      </c>
      <c r="R2691" s="24" t="s">
        <v>35</v>
      </c>
      <c r="S2691" s="24" t="s">
        <v>36</v>
      </c>
      <c r="T2691" s="47">
        <v>44762.0</v>
      </c>
      <c r="U2691" s="24" t="s">
        <v>37</v>
      </c>
      <c r="V2691" s="24" t="s">
        <v>2381</v>
      </c>
      <c r="W2691" s="46" t="s">
        <v>7472</v>
      </c>
      <c r="X2691" s="46" t="s">
        <v>7473</v>
      </c>
      <c r="Y2691" s="64">
        <v>44775.0</v>
      </c>
      <c r="Z2691" s="49" t="s">
        <v>7420</v>
      </c>
      <c r="AA2691" s="48" t="s">
        <v>7421</v>
      </c>
      <c r="AB2691" s="102"/>
    </row>
    <row r="2692">
      <c r="A2692" s="11">
        <v>2691.0</v>
      </c>
      <c r="B2692" s="24" t="s">
        <v>1938</v>
      </c>
      <c r="C2692" s="24" t="s">
        <v>7474</v>
      </c>
      <c r="D2692" s="44"/>
      <c r="E2692" s="44"/>
      <c r="F2692" s="44"/>
      <c r="G2692" s="44"/>
      <c r="H2692" s="23" t="s">
        <v>581</v>
      </c>
      <c r="I2692" s="23" t="s">
        <v>30</v>
      </c>
      <c r="J2692" s="44"/>
      <c r="K2692" s="24" t="s">
        <v>1735</v>
      </c>
      <c r="L2692" s="44"/>
      <c r="M2692" s="44"/>
      <c r="N2692" s="45" t="s">
        <v>32</v>
      </c>
      <c r="O2692" s="23" t="s">
        <v>7475</v>
      </c>
      <c r="P2692" s="46" t="s">
        <v>53</v>
      </c>
      <c r="Q2692" s="24" t="s">
        <v>34</v>
      </c>
      <c r="R2692" s="24" t="s">
        <v>35</v>
      </c>
      <c r="S2692" s="24" t="s">
        <v>36</v>
      </c>
      <c r="T2692" s="47">
        <v>44762.0</v>
      </c>
      <c r="U2692" s="24" t="s">
        <v>37</v>
      </c>
      <c r="V2692" s="24" t="s">
        <v>2381</v>
      </c>
      <c r="W2692" s="46" t="s">
        <v>7476</v>
      </c>
      <c r="X2692" s="46" t="s">
        <v>7477</v>
      </c>
      <c r="Y2692" s="64">
        <v>44775.0</v>
      </c>
      <c r="Z2692" s="49" t="s">
        <v>7420</v>
      </c>
      <c r="AA2692" s="48" t="s">
        <v>7421</v>
      </c>
      <c r="AB2692" s="102"/>
    </row>
    <row r="2693">
      <c r="A2693" s="11">
        <v>2692.0</v>
      </c>
      <c r="B2693" s="24" t="s">
        <v>7478</v>
      </c>
      <c r="C2693" s="24" t="s">
        <v>1760</v>
      </c>
      <c r="D2693" s="44"/>
      <c r="E2693" s="44"/>
      <c r="F2693" s="44"/>
      <c r="G2693" s="44"/>
      <c r="H2693" s="23" t="s">
        <v>581</v>
      </c>
      <c r="I2693" s="23" t="s">
        <v>30</v>
      </c>
      <c r="J2693" s="44"/>
      <c r="K2693" s="24" t="s">
        <v>31</v>
      </c>
      <c r="L2693" s="44"/>
      <c r="M2693" s="44"/>
      <c r="N2693" s="45" t="s">
        <v>32</v>
      </c>
      <c r="O2693" s="23" t="s">
        <v>7479</v>
      </c>
      <c r="P2693" s="46" t="s">
        <v>53</v>
      </c>
      <c r="Q2693" s="24" t="s">
        <v>34</v>
      </c>
      <c r="R2693" s="24" t="s">
        <v>35</v>
      </c>
      <c r="S2693" s="24" t="s">
        <v>36</v>
      </c>
      <c r="T2693" s="47">
        <v>44762.0</v>
      </c>
      <c r="U2693" s="24" t="s">
        <v>37</v>
      </c>
      <c r="V2693" s="24" t="s">
        <v>2381</v>
      </c>
      <c r="W2693" s="46" t="s">
        <v>7480</v>
      </c>
      <c r="X2693" s="46" t="s">
        <v>7481</v>
      </c>
      <c r="Y2693" s="64">
        <v>44775.0</v>
      </c>
      <c r="Z2693" s="49" t="s">
        <v>7420</v>
      </c>
      <c r="AA2693" s="48" t="s">
        <v>7421</v>
      </c>
      <c r="AB2693" s="102"/>
    </row>
    <row r="2694">
      <c r="A2694" s="11"/>
      <c r="B2694" s="44"/>
      <c r="C2694" s="44"/>
      <c r="D2694" s="44"/>
      <c r="E2694" s="44"/>
      <c r="F2694" s="44"/>
      <c r="G2694" s="44"/>
      <c r="H2694" s="23"/>
      <c r="I2694" s="23"/>
      <c r="J2694" s="44"/>
      <c r="K2694" s="44"/>
      <c r="L2694" s="44"/>
      <c r="M2694" s="44"/>
      <c r="N2694" s="84"/>
      <c r="O2694" s="38"/>
      <c r="P2694" s="91"/>
      <c r="Q2694" s="44"/>
      <c r="R2694" s="44"/>
      <c r="S2694" s="44"/>
      <c r="T2694" s="160"/>
      <c r="U2694" s="44"/>
      <c r="V2694" s="44"/>
      <c r="W2694" s="91"/>
      <c r="X2694" s="91"/>
      <c r="Y2694" s="46"/>
      <c r="Z2694" s="102"/>
      <c r="AA2694" s="102"/>
      <c r="AB2694" s="102"/>
    </row>
    <row r="2695">
      <c r="A2695" s="11"/>
      <c r="B2695" s="44"/>
      <c r="C2695" s="44"/>
      <c r="D2695" s="44"/>
      <c r="E2695" s="44"/>
      <c r="F2695" s="44"/>
      <c r="G2695" s="44"/>
      <c r="H2695" s="38"/>
      <c r="I2695" s="38"/>
      <c r="J2695" s="44"/>
      <c r="K2695" s="44"/>
      <c r="L2695" s="44"/>
      <c r="M2695" s="44"/>
      <c r="N2695" s="84"/>
      <c r="O2695" s="38"/>
      <c r="P2695" s="91"/>
      <c r="Q2695" s="44"/>
      <c r="R2695" s="44"/>
      <c r="S2695" s="44"/>
      <c r="T2695" s="160"/>
      <c r="U2695" s="44"/>
      <c r="V2695" s="44"/>
      <c r="W2695" s="91"/>
      <c r="X2695" s="91"/>
      <c r="Y2695" s="46"/>
      <c r="Z2695" s="102"/>
      <c r="AA2695" s="102"/>
      <c r="AB2695" s="102"/>
    </row>
    <row r="2696">
      <c r="A2696" s="11"/>
      <c r="B2696" s="44"/>
      <c r="C2696" s="44"/>
      <c r="D2696" s="44"/>
      <c r="E2696" s="44"/>
      <c r="F2696" s="44"/>
      <c r="G2696" s="44"/>
      <c r="H2696" s="38"/>
      <c r="I2696" s="38"/>
      <c r="J2696" s="44"/>
      <c r="K2696" s="44"/>
      <c r="L2696" s="44"/>
      <c r="M2696" s="44"/>
      <c r="N2696" s="84"/>
      <c r="O2696" s="38"/>
      <c r="P2696" s="91"/>
      <c r="Q2696" s="44"/>
      <c r="R2696" s="44"/>
      <c r="S2696" s="44"/>
      <c r="T2696" s="160"/>
      <c r="U2696" s="44"/>
      <c r="V2696" s="44"/>
      <c r="W2696" s="91"/>
      <c r="X2696" s="91"/>
      <c r="Y2696" s="46"/>
      <c r="Z2696" s="102"/>
      <c r="AA2696" s="102"/>
      <c r="AB2696" s="102"/>
    </row>
    <row r="2697">
      <c r="A2697" s="11"/>
      <c r="B2697" s="44"/>
      <c r="C2697" s="44"/>
      <c r="D2697" s="44"/>
      <c r="E2697" s="44"/>
      <c r="F2697" s="44"/>
      <c r="G2697" s="44"/>
      <c r="H2697" s="38"/>
      <c r="I2697" s="38"/>
      <c r="J2697" s="44"/>
      <c r="K2697" s="44"/>
      <c r="L2697" s="44"/>
      <c r="M2697" s="44"/>
      <c r="N2697" s="84"/>
      <c r="O2697" s="38"/>
      <c r="P2697" s="91"/>
      <c r="Q2697" s="44"/>
      <c r="R2697" s="44"/>
      <c r="S2697" s="44"/>
      <c r="T2697" s="160"/>
      <c r="U2697" s="44"/>
      <c r="V2697" s="44"/>
      <c r="W2697" s="91"/>
      <c r="X2697" s="91"/>
      <c r="Y2697" s="46"/>
      <c r="Z2697" s="102"/>
      <c r="AA2697" s="102"/>
      <c r="AB2697" s="102"/>
    </row>
    <row r="2698">
      <c r="A2698" s="11"/>
      <c r="B2698" s="44"/>
      <c r="C2698" s="44"/>
      <c r="D2698" s="44"/>
      <c r="E2698" s="44"/>
      <c r="F2698" s="44"/>
      <c r="G2698" s="44"/>
      <c r="H2698" s="38"/>
      <c r="I2698" s="38"/>
      <c r="J2698" s="44"/>
      <c r="K2698" s="44"/>
      <c r="L2698" s="44"/>
      <c r="M2698" s="44"/>
      <c r="N2698" s="84"/>
      <c r="O2698" s="38"/>
      <c r="P2698" s="91"/>
      <c r="Q2698" s="44"/>
      <c r="R2698" s="44"/>
      <c r="S2698" s="44"/>
      <c r="T2698" s="160"/>
      <c r="U2698" s="44"/>
      <c r="V2698" s="44"/>
      <c r="W2698" s="91"/>
      <c r="X2698" s="91"/>
      <c r="Y2698" s="46"/>
      <c r="Z2698" s="102"/>
      <c r="AA2698" s="102"/>
      <c r="AB2698" s="102"/>
    </row>
    <row r="2699">
      <c r="A2699" s="11"/>
      <c r="B2699" s="44"/>
      <c r="C2699" s="44"/>
      <c r="D2699" s="44"/>
      <c r="E2699" s="44"/>
      <c r="F2699" s="44"/>
      <c r="G2699" s="44"/>
      <c r="H2699" s="38"/>
      <c r="I2699" s="38"/>
      <c r="J2699" s="44"/>
      <c r="K2699" s="44"/>
      <c r="L2699" s="44"/>
      <c r="M2699" s="44"/>
      <c r="N2699" s="84"/>
      <c r="O2699" s="38"/>
      <c r="P2699" s="91"/>
      <c r="Q2699" s="44"/>
      <c r="R2699" s="44"/>
      <c r="S2699" s="44"/>
      <c r="T2699" s="160"/>
      <c r="U2699" s="44"/>
      <c r="V2699" s="44"/>
      <c r="W2699" s="91"/>
      <c r="X2699" s="91"/>
      <c r="Y2699" s="46"/>
      <c r="Z2699" s="102"/>
      <c r="AA2699" s="102"/>
      <c r="AB2699" s="102"/>
    </row>
    <row r="2700">
      <c r="A2700" s="11"/>
      <c r="B2700" s="44"/>
      <c r="C2700" s="44"/>
      <c r="D2700" s="44"/>
      <c r="E2700" s="44"/>
      <c r="F2700" s="44"/>
      <c r="G2700" s="44"/>
      <c r="H2700" s="38"/>
      <c r="I2700" s="38"/>
      <c r="J2700" s="44"/>
      <c r="K2700" s="44"/>
      <c r="L2700" s="44"/>
      <c r="M2700" s="44"/>
      <c r="N2700" s="84"/>
      <c r="O2700" s="38"/>
      <c r="P2700" s="91"/>
      <c r="Q2700" s="44"/>
      <c r="R2700" s="44"/>
      <c r="S2700" s="44"/>
      <c r="T2700" s="160"/>
      <c r="U2700" s="44"/>
      <c r="V2700" s="44"/>
      <c r="W2700" s="91"/>
      <c r="X2700" s="91"/>
      <c r="Y2700" s="46"/>
      <c r="Z2700" s="102"/>
      <c r="AA2700" s="102"/>
      <c r="AB2700" s="102"/>
    </row>
    <row r="2701">
      <c r="A2701" s="11"/>
      <c r="B2701" s="44"/>
      <c r="C2701" s="44"/>
      <c r="D2701" s="44"/>
      <c r="E2701" s="44"/>
      <c r="F2701" s="44"/>
      <c r="G2701" s="44"/>
      <c r="H2701" s="38"/>
      <c r="I2701" s="38"/>
      <c r="J2701" s="44"/>
      <c r="K2701" s="44"/>
      <c r="L2701" s="44"/>
      <c r="M2701" s="44"/>
      <c r="N2701" s="84"/>
      <c r="O2701" s="38"/>
      <c r="P2701" s="91"/>
      <c r="Q2701" s="44"/>
      <c r="R2701" s="44"/>
      <c r="S2701" s="44"/>
      <c r="T2701" s="160"/>
      <c r="U2701" s="44"/>
      <c r="V2701" s="44"/>
      <c r="W2701" s="91"/>
      <c r="X2701" s="91"/>
      <c r="Y2701" s="46"/>
      <c r="Z2701" s="102"/>
      <c r="AA2701" s="102"/>
      <c r="AB2701" s="102"/>
    </row>
    <row r="2702">
      <c r="A2702" s="11"/>
      <c r="B2702" s="44"/>
      <c r="C2702" s="44"/>
      <c r="D2702" s="44"/>
      <c r="E2702" s="44"/>
      <c r="F2702" s="44"/>
      <c r="G2702" s="44"/>
      <c r="H2702" s="38"/>
      <c r="I2702" s="38"/>
      <c r="J2702" s="44"/>
      <c r="K2702" s="44"/>
      <c r="L2702" s="44"/>
      <c r="M2702" s="44"/>
      <c r="N2702" s="84"/>
      <c r="O2702" s="38"/>
      <c r="P2702" s="91"/>
      <c r="Q2702" s="44"/>
      <c r="R2702" s="44"/>
      <c r="S2702" s="44"/>
      <c r="T2702" s="160"/>
      <c r="U2702" s="44"/>
      <c r="V2702" s="44"/>
      <c r="W2702" s="91"/>
      <c r="X2702" s="91"/>
      <c r="Y2702" s="46"/>
      <c r="Z2702" s="102"/>
      <c r="AA2702" s="102"/>
      <c r="AB2702" s="102"/>
    </row>
    <row r="2703">
      <c r="A2703" s="11"/>
      <c r="B2703" s="44"/>
      <c r="C2703" s="44"/>
      <c r="D2703" s="44"/>
      <c r="E2703" s="44"/>
      <c r="F2703" s="44"/>
      <c r="G2703" s="44"/>
      <c r="H2703" s="38"/>
      <c r="I2703" s="38"/>
      <c r="J2703" s="44"/>
      <c r="K2703" s="44"/>
      <c r="L2703" s="44"/>
      <c r="M2703" s="44"/>
      <c r="N2703" s="84"/>
      <c r="O2703" s="38"/>
      <c r="P2703" s="91"/>
      <c r="Q2703" s="44"/>
      <c r="R2703" s="44"/>
      <c r="S2703" s="44"/>
      <c r="T2703" s="160"/>
      <c r="U2703" s="44"/>
      <c r="V2703" s="44"/>
      <c r="W2703" s="91"/>
      <c r="X2703" s="91"/>
      <c r="Y2703" s="46"/>
      <c r="Z2703" s="102"/>
      <c r="AA2703" s="102"/>
      <c r="AB2703" s="102"/>
    </row>
    <row r="2704">
      <c r="A2704" s="11"/>
      <c r="B2704" s="44"/>
      <c r="C2704" s="44"/>
      <c r="D2704" s="44"/>
      <c r="E2704" s="44"/>
      <c r="F2704" s="44"/>
      <c r="G2704" s="44"/>
      <c r="H2704" s="38"/>
      <c r="I2704" s="38"/>
      <c r="J2704" s="44"/>
      <c r="K2704" s="44"/>
      <c r="L2704" s="44"/>
      <c r="M2704" s="44"/>
      <c r="N2704" s="84"/>
      <c r="O2704" s="38"/>
      <c r="P2704" s="91"/>
      <c r="Q2704" s="44"/>
      <c r="R2704" s="44"/>
      <c r="S2704" s="44"/>
      <c r="T2704" s="160"/>
      <c r="U2704" s="44"/>
      <c r="V2704" s="44"/>
      <c r="W2704" s="91"/>
      <c r="X2704" s="91"/>
      <c r="Y2704" s="46"/>
      <c r="Z2704" s="102"/>
      <c r="AA2704" s="102"/>
      <c r="AB2704" s="102"/>
    </row>
    <row r="2705">
      <c r="A2705" s="11"/>
      <c r="B2705" s="44"/>
      <c r="C2705" s="44"/>
      <c r="D2705" s="44"/>
      <c r="E2705" s="44"/>
      <c r="F2705" s="44"/>
      <c r="G2705" s="44"/>
      <c r="H2705" s="38"/>
      <c r="I2705" s="38"/>
      <c r="J2705" s="44"/>
      <c r="K2705" s="44"/>
      <c r="L2705" s="44"/>
      <c r="M2705" s="44"/>
      <c r="N2705" s="84"/>
      <c r="O2705" s="38"/>
      <c r="P2705" s="91"/>
      <c r="Q2705" s="44"/>
      <c r="R2705" s="44"/>
      <c r="S2705" s="44"/>
      <c r="T2705" s="160"/>
      <c r="U2705" s="44"/>
      <c r="V2705" s="44"/>
      <c r="W2705" s="91"/>
      <c r="X2705" s="91"/>
      <c r="Y2705" s="46"/>
      <c r="Z2705" s="102"/>
      <c r="AA2705" s="102"/>
      <c r="AB2705" s="102"/>
    </row>
    <row r="2706">
      <c r="A2706" s="11"/>
      <c r="B2706" s="44"/>
      <c r="C2706" s="44"/>
      <c r="D2706" s="44"/>
      <c r="E2706" s="44"/>
      <c r="F2706" s="44"/>
      <c r="G2706" s="44"/>
      <c r="H2706" s="38"/>
      <c r="I2706" s="38"/>
      <c r="J2706" s="44"/>
      <c r="K2706" s="44"/>
      <c r="L2706" s="44"/>
      <c r="M2706" s="44"/>
      <c r="N2706" s="84"/>
      <c r="O2706" s="38"/>
      <c r="P2706" s="91"/>
      <c r="Q2706" s="44"/>
      <c r="R2706" s="44"/>
      <c r="S2706" s="44"/>
      <c r="T2706" s="160"/>
      <c r="U2706" s="44"/>
      <c r="V2706" s="44"/>
      <c r="W2706" s="91"/>
      <c r="X2706" s="91"/>
      <c r="Y2706" s="46"/>
      <c r="Z2706" s="102"/>
      <c r="AA2706" s="102"/>
      <c r="AB2706" s="102"/>
    </row>
    <row r="2707">
      <c r="A2707" s="44"/>
      <c r="B2707" s="44"/>
      <c r="C2707" s="44"/>
      <c r="D2707" s="44"/>
      <c r="E2707" s="44"/>
      <c r="F2707" s="44"/>
      <c r="G2707" s="44"/>
      <c r="H2707" s="38"/>
      <c r="I2707" s="38"/>
      <c r="J2707" s="44"/>
      <c r="K2707" s="44"/>
      <c r="L2707" s="44"/>
      <c r="M2707" s="44"/>
      <c r="N2707" s="84"/>
      <c r="O2707" s="38"/>
      <c r="P2707" s="91"/>
      <c r="Q2707" s="44"/>
      <c r="R2707" s="44"/>
      <c r="S2707" s="44"/>
      <c r="T2707" s="160"/>
      <c r="U2707" s="44"/>
      <c r="V2707" s="44"/>
      <c r="W2707" s="91"/>
      <c r="X2707" s="91"/>
      <c r="Y2707" s="46"/>
      <c r="Z2707" s="102"/>
      <c r="AA2707" s="102"/>
      <c r="AB2707" s="102"/>
    </row>
    <row r="2708">
      <c r="A2708" s="44"/>
      <c r="B2708" s="44"/>
      <c r="C2708" s="44"/>
      <c r="D2708" s="44"/>
      <c r="E2708" s="44"/>
      <c r="F2708" s="44"/>
      <c r="G2708" s="44"/>
      <c r="H2708" s="38"/>
      <c r="I2708" s="38"/>
      <c r="J2708" s="44"/>
      <c r="K2708" s="44"/>
      <c r="L2708" s="44"/>
      <c r="M2708" s="44"/>
      <c r="N2708" s="84"/>
      <c r="O2708" s="38"/>
      <c r="P2708" s="91"/>
      <c r="Q2708" s="44"/>
      <c r="R2708" s="44"/>
      <c r="S2708" s="44"/>
      <c r="T2708" s="160"/>
      <c r="U2708" s="44"/>
      <c r="V2708" s="44"/>
      <c r="W2708" s="91"/>
      <c r="X2708" s="91"/>
      <c r="Y2708" s="46"/>
      <c r="Z2708" s="102"/>
      <c r="AA2708" s="102"/>
      <c r="AB2708" s="102"/>
    </row>
    <row r="2709">
      <c r="A2709" s="44"/>
      <c r="B2709" s="44"/>
      <c r="C2709" s="44"/>
      <c r="D2709" s="44"/>
      <c r="E2709" s="44"/>
      <c r="F2709" s="44"/>
      <c r="G2709" s="44"/>
      <c r="H2709" s="38"/>
      <c r="I2709" s="38"/>
      <c r="J2709" s="44"/>
      <c r="K2709" s="44"/>
      <c r="L2709" s="44"/>
      <c r="M2709" s="44"/>
      <c r="N2709" s="84"/>
      <c r="O2709" s="38"/>
      <c r="P2709" s="91"/>
      <c r="Q2709" s="44"/>
      <c r="R2709" s="44"/>
      <c r="S2709" s="44"/>
      <c r="T2709" s="160"/>
      <c r="U2709" s="44"/>
      <c r="V2709" s="44"/>
      <c r="W2709" s="91"/>
      <c r="X2709" s="91"/>
      <c r="Y2709" s="46"/>
      <c r="Z2709" s="102"/>
      <c r="AA2709" s="102"/>
      <c r="AB2709" s="102"/>
    </row>
    <row r="2710">
      <c r="A2710" s="44"/>
      <c r="B2710" s="44"/>
      <c r="C2710" s="44"/>
      <c r="D2710" s="44"/>
      <c r="E2710" s="44"/>
      <c r="F2710" s="44"/>
      <c r="G2710" s="44"/>
      <c r="H2710" s="38"/>
      <c r="I2710" s="38"/>
      <c r="J2710" s="44"/>
      <c r="K2710" s="44"/>
      <c r="L2710" s="44"/>
      <c r="M2710" s="44"/>
      <c r="N2710" s="84"/>
      <c r="O2710" s="38"/>
      <c r="P2710" s="91"/>
      <c r="Q2710" s="44"/>
      <c r="R2710" s="44"/>
      <c r="S2710" s="44"/>
      <c r="T2710" s="160"/>
      <c r="U2710" s="44"/>
      <c r="V2710" s="44"/>
      <c r="W2710" s="91"/>
      <c r="X2710" s="91"/>
      <c r="Y2710" s="46"/>
      <c r="Z2710" s="102"/>
      <c r="AA2710" s="102"/>
      <c r="AB2710" s="102"/>
    </row>
    <row r="2711">
      <c r="A2711" s="44"/>
      <c r="B2711" s="44"/>
      <c r="C2711" s="44"/>
      <c r="D2711" s="44"/>
      <c r="E2711" s="44"/>
      <c r="F2711" s="44"/>
      <c r="G2711" s="44"/>
      <c r="H2711" s="38"/>
      <c r="I2711" s="38"/>
      <c r="J2711" s="44"/>
      <c r="K2711" s="44"/>
      <c r="L2711" s="44"/>
      <c r="M2711" s="44"/>
      <c r="N2711" s="84"/>
      <c r="O2711" s="38"/>
      <c r="P2711" s="91"/>
      <c r="Q2711" s="44"/>
      <c r="R2711" s="44"/>
      <c r="S2711" s="44"/>
      <c r="T2711" s="160"/>
      <c r="U2711" s="44"/>
      <c r="V2711" s="44"/>
      <c r="W2711" s="91"/>
      <c r="X2711" s="91"/>
      <c r="Y2711" s="46"/>
      <c r="Z2711" s="102"/>
      <c r="AA2711" s="102"/>
      <c r="AB2711" s="102"/>
    </row>
    <row r="2712">
      <c r="A2712" s="44"/>
      <c r="B2712" s="44"/>
      <c r="C2712" s="44"/>
      <c r="D2712" s="44"/>
      <c r="E2712" s="44"/>
      <c r="F2712" s="44"/>
      <c r="G2712" s="44"/>
      <c r="H2712" s="38"/>
      <c r="I2712" s="38"/>
      <c r="J2712" s="44"/>
      <c r="K2712" s="44"/>
      <c r="L2712" s="44"/>
      <c r="M2712" s="44"/>
      <c r="N2712" s="84"/>
      <c r="O2712" s="38"/>
      <c r="P2712" s="91"/>
      <c r="Q2712" s="44"/>
      <c r="R2712" s="44"/>
      <c r="S2712" s="44"/>
      <c r="T2712" s="160"/>
      <c r="U2712" s="44"/>
      <c r="V2712" s="44"/>
      <c r="W2712" s="91"/>
      <c r="X2712" s="91"/>
      <c r="Y2712" s="46"/>
      <c r="Z2712" s="102"/>
      <c r="AA2712" s="102"/>
      <c r="AB2712" s="102"/>
    </row>
    <row r="2713">
      <c r="A2713" s="44"/>
      <c r="B2713" s="44"/>
      <c r="C2713" s="44"/>
      <c r="D2713" s="44"/>
      <c r="E2713" s="44"/>
      <c r="F2713" s="44"/>
      <c r="G2713" s="44"/>
      <c r="H2713" s="38"/>
      <c r="I2713" s="38"/>
      <c r="J2713" s="44"/>
      <c r="K2713" s="44"/>
      <c r="L2713" s="44"/>
      <c r="M2713" s="44"/>
      <c r="N2713" s="84"/>
      <c r="O2713" s="38"/>
      <c r="P2713" s="91"/>
      <c r="Q2713" s="44"/>
      <c r="R2713" s="44"/>
      <c r="S2713" s="44"/>
      <c r="T2713" s="160"/>
      <c r="U2713" s="44"/>
      <c r="V2713" s="44"/>
      <c r="W2713" s="91"/>
      <c r="X2713" s="91"/>
      <c r="Y2713" s="46"/>
      <c r="Z2713" s="102"/>
      <c r="AA2713" s="102"/>
      <c r="AB2713" s="102"/>
    </row>
    <row r="2714">
      <c r="A2714" s="44"/>
      <c r="B2714" s="44"/>
      <c r="C2714" s="44"/>
      <c r="D2714" s="44"/>
      <c r="E2714" s="44"/>
      <c r="F2714" s="44"/>
      <c r="G2714" s="44"/>
      <c r="H2714" s="38"/>
      <c r="I2714" s="38"/>
      <c r="J2714" s="44"/>
      <c r="K2714" s="44"/>
      <c r="L2714" s="44"/>
      <c r="M2714" s="44"/>
      <c r="N2714" s="84"/>
      <c r="O2714" s="38"/>
      <c r="P2714" s="91"/>
      <c r="Q2714" s="44"/>
      <c r="R2714" s="44"/>
      <c r="S2714" s="44"/>
      <c r="T2714" s="160"/>
      <c r="U2714" s="44"/>
      <c r="V2714" s="44"/>
      <c r="W2714" s="91"/>
      <c r="X2714" s="91"/>
      <c r="Y2714" s="46"/>
      <c r="Z2714" s="102"/>
      <c r="AA2714" s="102"/>
      <c r="AB2714" s="102"/>
    </row>
    <row r="2715">
      <c r="A2715" s="44"/>
      <c r="B2715" s="44"/>
      <c r="C2715" s="44"/>
      <c r="D2715" s="44"/>
      <c r="E2715" s="44"/>
      <c r="F2715" s="44"/>
      <c r="G2715" s="44"/>
      <c r="H2715" s="38"/>
      <c r="I2715" s="38"/>
      <c r="J2715" s="44"/>
      <c r="K2715" s="44"/>
      <c r="L2715" s="44"/>
      <c r="M2715" s="44"/>
      <c r="N2715" s="84"/>
      <c r="O2715" s="38"/>
      <c r="P2715" s="91"/>
      <c r="Q2715" s="44"/>
      <c r="R2715" s="44"/>
      <c r="S2715" s="44"/>
      <c r="T2715" s="160"/>
      <c r="U2715" s="44"/>
      <c r="V2715" s="44"/>
      <c r="W2715" s="91"/>
      <c r="X2715" s="91"/>
      <c r="Y2715" s="46"/>
      <c r="Z2715" s="102"/>
      <c r="AA2715" s="102"/>
      <c r="AB2715" s="102"/>
    </row>
    <row r="2716">
      <c r="A2716" s="44"/>
      <c r="B2716" s="44"/>
      <c r="C2716" s="44"/>
      <c r="D2716" s="44"/>
      <c r="E2716" s="44"/>
      <c r="F2716" s="44"/>
      <c r="G2716" s="44"/>
      <c r="H2716" s="38"/>
      <c r="I2716" s="38"/>
      <c r="J2716" s="44"/>
      <c r="K2716" s="44"/>
      <c r="L2716" s="44"/>
      <c r="M2716" s="44"/>
      <c r="N2716" s="84"/>
      <c r="O2716" s="38"/>
      <c r="P2716" s="91"/>
      <c r="Q2716" s="44"/>
      <c r="R2716" s="44"/>
      <c r="S2716" s="44"/>
      <c r="T2716" s="160"/>
      <c r="U2716" s="44"/>
      <c r="V2716" s="44"/>
      <c r="W2716" s="91"/>
      <c r="X2716" s="91"/>
      <c r="Y2716" s="46"/>
      <c r="Z2716" s="102"/>
      <c r="AA2716" s="102"/>
      <c r="AB2716" s="102"/>
    </row>
    <row r="2717">
      <c r="A2717" s="44"/>
      <c r="B2717" s="44"/>
      <c r="C2717" s="44"/>
      <c r="D2717" s="44"/>
      <c r="E2717" s="44"/>
      <c r="F2717" s="44"/>
      <c r="G2717" s="44"/>
      <c r="H2717" s="38"/>
      <c r="I2717" s="38"/>
      <c r="J2717" s="44"/>
      <c r="K2717" s="44"/>
      <c r="L2717" s="44"/>
      <c r="M2717" s="44"/>
      <c r="N2717" s="84"/>
      <c r="O2717" s="38"/>
      <c r="P2717" s="91"/>
      <c r="Q2717" s="44"/>
      <c r="R2717" s="44"/>
      <c r="S2717" s="44"/>
      <c r="T2717" s="160"/>
      <c r="U2717" s="44"/>
      <c r="V2717" s="44"/>
      <c r="W2717" s="91"/>
      <c r="X2717" s="91"/>
      <c r="Y2717" s="46"/>
      <c r="Z2717" s="102"/>
      <c r="AA2717" s="102"/>
      <c r="AB2717" s="102"/>
    </row>
    <row r="2718">
      <c r="A2718" s="44"/>
      <c r="B2718" s="44"/>
      <c r="C2718" s="44"/>
      <c r="D2718" s="44"/>
      <c r="E2718" s="44"/>
      <c r="F2718" s="44"/>
      <c r="G2718" s="44"/>
      <c r="H2718" s="38"/>
      <c r="I2718" s="38"/>
      <c r="J2718" s="44"/>
      <c r="K2718" s="44"/>
      <c r="L2718" s="44"/>
      <c r="M2718" s="44"/>
      <c r="N2718" s="84"/>
      <c r="O2718" s="38"/>
      <c r="P2718" s="91"/>
      <c r="Q2718" s="44"/>
      <c r="R2718" s="44"/>
      <c r="S2718" s="44"/>
      <c r="T2718" s="160"/>
      <c r="U2718" s="44"/>
      <c r="V2718" s="44"/>
      <c r="W2718" s="91"/>
      <c r="X2718" s="91"/>
      <c r="Y2718" s="46"/>
      <c r="Z2718" s="102"/>
      <c r="AA2718" s="102"/>
      <c r="AB2718" s="102"/>
    </row>
    <row r="2719">
      <c r="A2719" s="44"/>
      <c r="B2719" s="44"/>
      <c r="C2719" s="44"/>
      <c r="D2719" s="44"/>
      <c r="E2719" s="44"/>
      <c r="F2719" s="44"/>
      <c r="G2719" s="44"/>
      <c r="H2719" s="38"/>
      <c r="I2719" s="38"/>
      <c r="J2719" s="44"/>
      <c r="K2719" s="44"/>
      <c r="L2719" s="44"/>
      <c r="M2719" s="44"/>
      <c r="N2719" s="84"/>
      <c r="O2719" s="38"/>
      <c r="P2719" s="91"/>
      <c r="Q2719" s="44"/>
      <c r="R2719" s="44"/>
      <c r="S2719" s="44"/>
      <c r="T2719" s="160"/>
      <c r="U2719" s="44"/>
      <c r="V2719" s="44"/>
      <c r="W2719" s="91"/>
      <c r="X2719" s="91"/>
      <c r="Y2719" s="46"/>
      <c r="Z2719" s="102"/>
      <c r="AA2719" s="102"/>
      <c r="AB2719" s="102"/>
    </row>
    <row r="2720">
      <c r="A2720" s="44"/>
      <c r="B2720" s="44"/>
      <c r="C2720" s="44"/>
      <c r="D2720" s="44"/>
      <c r="E2720" s="44"/>
      <c r="F2720" s="44"/>
      <c r="G2720" s="44"/>
      <c r="H2720" s="38"/>
      <c r="I2720" s="38"/>
      <c r="J2720" s="44"/>
      <c r="K2720" s="44"/>
      <c r="L2720" s="44"/>
      <c r="M2720" s="44"/>
      <c r="N2720" s="84"/>
      <c r="O2720" s="38"/>
      <c r="P2720" s="91"/>
      <c r="Q2720" s="44"/>
      <c r="R2720" s="44"/>
      <c r="S2720" s="44"/>
      <c r="T2720" s="160"/>
      <c r="U2720" s="44"/>
      <c r="V2720" s="44"/>
      <c r="W2720" s="91"/>
      <c r="X2720" s="91"/>
      <c r="Y2720" s="46"/>
      <c r="Z2720" s="102"/>
      <c r="AA2720" s="102"/>
      <c r="AB2720" s="102"/>
    </row>
    <row r="2721">
      <c r="A2721" s="44"/>
      <c r="B2721" s="44"/>
      <c r="C2721" s="44"/>
      <c r="D2721" s="44"/>
      <c r="E2721" s="44"/>
      <c r="F2721" s="44"/>
      <c r="G2721" s="44"/>
      <c r="H2721" s="38"/>
      <c r="I2721" s="38"/>
      <c r="J2721" s="44"/>
      <c r="K2721" s="44"/>
      <c r="L2721" s="44"/>
      <c r="M2721" s="44"/>
      <c r="N2721" s="84"/>
      <c r="O2721" s="38"/>
      <c r="P2721" s="91"/>
      <c r="Q2721" s="44"/>
      <c r="R2721" s="44"/>
      <c r="S2721" s="44"/>
      <c r="T2721" s="160"/>
      <c r="U2721" s="44"/>
      <c r="V2721" s="44"/>
      <c r="W2721" s="91"/>
      <c r="X2721" s="91"/>
      <c r="Y2721" s="46"/>
      <c r="Z2721" s="102"/>
      <c r="AA2721" s="102"/>
      <c r="AB2721" s="102"/>
    </row>
    <row r="2722">
      <c r="A2722" s="44"/>
      <c r="B2722" s="44"/>
      <c r="C2722" s="44"/>
      <c r="D2722" s="44"/>
      <c r="E2722" s="44"/>
      <c r="F2722" s="44"/>
      <c r="G2722" s="44"/>
      <c r="H2722" s="38"/>
      <c r="I2722" s="38"/>
      <c r="J2722" s="44"/>
      <c r="K2722" s="44"/>
      <c r="L2722" s="44"/>
      <c r="M2722" s="44"/>
      <c r="N2722" s="84"/>
      <c r="O2722" s="38"/>
      <c r="P2722" s="91"/>
      <c r="Q2722" s="44"/>
      <c r="R2722" s="44"/>
      <c r="S2722" s="44"/>
      <c r="T2722" s="160"/>
      <c r="U2722" s="44"/>
      <c r="V2722" s="44"/>
      <c r="W2722" s="91"/>
      <c r="X2722" s="91"/>
      <c r="Y2722" s="46"/>
      <c r="Z2722" s="102"/>
      <c r="AA2722" s="102"/>
      <c r="AB2722" s="102"/>
    </row>
    <row r="2723">
      <c r="A2723" s="44"/>
      <c r="B2723" s="44"/>
      <c r="C2723" s="44"/>
      <c r="D2723" s="44"/>
      <c r="E2723" s="44"/>
      <c r="F2723" s="44"/>
      <c r="G2723" s="44"/>
      <c r="H2723" s="38"/>
      <c r="I2723" s="38"/>
      <c r="J2723" s="44"/>
      <c r="K2723" s="44"/>
      <c r="L2723" s="44"/>
      <c r="M2723" s="44"/>
      <c r="N2723" s="84"/>
      <c r="O2723" s="38"/>
      <c r="P2723" s="91"/>
      <c r="Q2723" s="44"/>
      <c r="R2723" s="44"/>
      <c r="S2723" s="44"/>
      <c r="T2723" s="160"/>
      <c r="U2723" s="44"/>
      <c r="V2723" s="44"/>
      <c r="W2723" s="91"/>
      <c r="X2723" s="91"/>
      <c r="Y2723" s="46"/>
      <c r="Z2723" s="102"/>
      <c r="AA2723" s="102"/>
      <c r="AB2723" s="102"/>
    </row>
    <row r="2724">
      <c r="A2724" s="44"/>
      <c r="B2724" s="44"/>
      <c r="C2724" s="44"/>
      <c r="D2724" s="44"/>
      <c r="E2724" s="44"/>
      <c r="F2724" s="44"/>
      <c r="G2724" s="44"/>
      <c r="H2724" s="38"/>
      <c r="I2724" s="38"/>
      <c r="J2724" s="44"/>
      <c r="K2724" s="44"/>
      <c r="L2724" s="44"/>
      <c r="M2724" s="44"/>
      <c r="N2724" s="84"/>
      <c r="O2724" s="38"/>
      <c r="P2724" s="91"/>
      <c r="Q2724" s="44"/>
      <c r="R2724" s="44"/>
      <c r="S2724" s="44"/>
      <c r="T2724" s="160"/>
      <c r="U2724" s="44"/>
      <c r="V2724" s="44"/>
      <c r="W2724" s="91"/>
      <c r="X2724" s="91"/>
      <c r="Y2724" s="46"/>
      <c r="Z2724" s="102"/>
      <c r="AA2724" s="102"/>
      <c r="AB2724" s="102"/>
    </row>
    <row r="2725">
      <c r="A2725" s="44"/>
      <c r="B2725" s="44"/>
      <c r="C2725" s="44"/>
      <c r="D2725" s="44"/>
      <c r="E2725" s="44"/>
      <c r="F2725" s="44"/>
      <c r="G2725" s="44"/>
      <c r="H2725" s="38"/>
      <c r="I2725" s="38"/>
      <c r="J2725" s="44"/>
      <c r="K2725" s="44"/>
      <c r="L2725" s="44"/>
      <c r="M2725" s="44"/>
      <c r="N2725" s="84"/>
      <c r="O2725" s="38"/>
      <c r="P2725" s="91"/>
      <c r="Q2725" s="44"/>
      <c r="R2725" s="44"/>
      <c r="S2725" s="44"/>
      <c r="T2725" s="160"/>
      <c r="U2725" s="44"/>
      <c r="V2725" s="44"/>
      <c r="W2725" s="91"/>
      <c r="X2725" s="91"/>
      <c r="Y2725" s="46"/>
      <c r="Z2725" s="102"/>
      <c r="AA2725" s="102"/>
      <c r="AB2725" s="102"/>
    </row>
    <row r="2726">
      <c r="A2726" s="44"/>
      <c r="B2726" s="44"/>
      <c r="C2726" s="44"/>
      <c r="D2726" s="44"/>
      <c r="E2726" s="44"/>
      <c r="F2726" s="44"/>
      <c r="G2726" s="44"/>
      <c r="H2726" s="38"/>
      <c r="I2726" s="38"/>
      <c r="J2726" s="44"/>
      <c r="K2726" s="44"/>
      <c r="L2726" s="44"/>
      <c r="M2726" s="44"/>
      <c r="N2726" s="84"/>
      <c r="O2726" s="38"/>
      <c r="P2726" s="91"/>
      <c r="Q2726" s="44"/>
      <c r="R2726" s="44"/>
      <c r="S2726" s="44"/>
      <c r="T2726" s="160"/>
      <c r="U2726" s="44"/>
      <c r="V2726" s="44"/>
      <c r="W2726" s="91"/>
      <c r="X2726" s="91"/>
      <c r="Y2726" s="46"/>
      <c r="Z2726" s="102"/>
      <c r="AA2726" s="102"/>
      <c r="AB2726" s="102"/>
    </row>
    <row r="2727">
      <c r="A2727" s="44"/>
      <c r="B2727" s="44"/>
      <c r="C2727" s="44"/>
      <c r="D2727" s="44"/>
      <c r="E2727" s="44"/>
      <c r="F2727" s="44"/>
      <c r="G2727" s="44"/>
      <c r="H2727" s="38"/>
      <c r="I2727" s="38"/>
      <c r="J2727" s="44"/>
      <c r="K2727" s="44"/>
      <c r="L2727" s="44"/>
      <c r="M2727" s="44"/>
      <c r="N2727" s="84"/>
      <c r="O2727" s="38"/>
      <c r="P2727" s="91"/>
      <c r="Q2727" s="44"/>
      <c r="R2727" s="44"/>
      <c r="S2727" s="44"/>
      <c r="T2727" s="160"/>
      <c r="U2727" s="44"/>
      <c r="V2727" s="44"/>
      <c r="W2727" s="91"/>
      <c r="X2727" s="91"/>
      <c r="Y2727" s="46"/>
      <c r="Z2727" s="102"/>
      <c r="AA2727" s="102"/>
      <c r="AB2727" s="102"/>
    </row>
    <row r="2728">
      <c r="A2728" s="44"/>
      <c r="B2728" s="44"/>
      <c r="C2728" s="44"/>
      <c r="D2728" s="44"/>
      <c r="E2728" s="44"/>
      <c r="F2728" s="44"/>
      <c r="G2728" s="44"/>
      <c r="H2728" s="38"/>
      <c r="I2728" s="38"/>
      <c r="J2728" s="44"/>
      <c r="K2728" s="44"/>
      <c r="L2728" s="44"/>
      <c r="M2728" s="44"/>
      <c r="N2728" s="84"/>
      <c r="O2728" s="38"/>
      <c r="P2728" s="91"/>
      <c r="Q2728" s="44"/>
      <c r="R2728" s="44"/>
      <c r="S2728" s="44"/>
      <c r="T2728" s="160"/>
      <c r="U2728" s="44"/>
      <c r="V2728" s="44"/>
      <c r="W2728" s="91"/>
      <c r="X2728" s="91"/>
      <c r="Y2728" s="46"/>
      <c r="Z2728" s="102"/>
      <c r="AA2728" s="102"/>
      <c r="AB2728" s="102"/>
    </row>
    <row r="2729">
      <c r="A2729" s="44"/>
      <c r="B2729" s="44"/>
      <c r="C2729" s="44"/>
      <c r="D2729" s="44"/>
      <c r="E2729" s="44"/>
      <c r="F2729" s="44"/>
      <c r="G2729" s="44"/>
      <c r="H2729" s="38"/>
      <c r="I2729" s="38"/>
      <c r="J2729" s="44"/>
      <c r="K2729" s="44"/>
      <c r="L2729" s="44"/>
      <c r="M2729" s="44"/>
      <c r="N2729" s="84"/>
      <c r="O2729" s="38"/>
      <c r="P2729" s="91"/>
      <c r="Q2729" s="44"/>
      <c r="R2729" s="44"/>
      <c r="S2729" s="44"/>
      <c r="T2729" s="160"/>
      <c r="U2729" s="44"/>
      <c r="V2729" s="44"/>
      <c r="W2729" s="91"/>
      <c r="X2729" s="91"/>
      <c r="Y2729" s="46"/>
      <c r="Z2729" s="102"/>
      <c r="AA2729" s="102"/>
      <c r="AB2729" s="102"/>
    </row>
    <row r="2730">
      <c r="A2730" s="44"/>
      <c r="B2730" s="44"/>
      <c r="C2730" s="44"/>
      <c r="D2730" s="44"/>
      <c r="E2730" s="44"/>
      <c r="F2730" s="44"/>
      <c r="G2730" s="44"/>
      <c r="H2730" s="38"/>
      <c r="I2730" s="38"/>
      <c r="J2730" s="44"/>
      <c r="K2730" s="44"/>
      <c r="L2730" s="44"/>
      <c r="M2730" s="44"/>
      <c r="N2730" s="84"/>
      <c r="O2730" s="38"/>
      <c r="P2730" s="91"/>
      <c r="Q2730" s="44"/>
      <c r="R2730" s="44"/>
      <c r="S2730" s="44"/>
      <c r="T2730" s="160"/>
      <c r="U2730" s="44"/>
      <c r="V2730" s="44"/>
      <c r="W2730" s="91"/>
      <c r="X2730" s="91"/>
      <c r="Y2730" s="46"/>
      <c r="Z2730" s="102"/>
      <c r="AA2730" s="102"/>
      <c r="AB2730" s="102"/>
    </row>
    <row r="2731">
      <c r="A2731" s="44"/>
      <c r="B2731" s="44"/>
      <c r="C2731" s="44"/>
      <c r="D2731" s="44"/>
      <c r="E2731" s="44"/>
      <c r="F2731" s="44"/>
      <c r="G2731" s="44"/>
      <c r="H2731" s="38"/>
      <c r="I2731" s="38"/>
      <c r="J2731" s="44"/>
      <c r="K2731" s="44"/>
      <c r="L2731" s="44"/>
      <c r="M2731" s="44"/>
      <c r="N2731" s="84"/>
      <c r="O2731" s="38"/>
      <c r="P2731" s="91"/>
      <c r="Q2731" s="44"/>
      <c r="R2731" s="44"/>
      <c r="S2731" s="44"/>
      <c r="T2731" s="160"/>
      <c r="U2731" s="44"/>
      <c r="V2731" s="44"/>
      <c r="W2731" s="91"/>
      <c r="X2731" s="91"/>
      <c r="Y2731" s="46"/>
      <c r="Z2731" s="102"/>
      <c r="AA2731" s="102"/>
      <c r="AB2731" s="102"/>
    </row>
    <row r="2732">
      <c r="A2732" s="44"/>
      <c r="B2732" s="44"/>
      <c r="C2732" s="44"/>
      <c r="D2732" s="44"/>
      <c r="E2732" s="44"/>
      <c r="F2732" s="44"/>
      <c r="G2732" s="44"/>
      <c r="H2732" s="38"/>
      <c r="I2732" s="38"/>
      <c r="J2732" s="44"/>
      <c r="K2732" s="44"/>
      <c r="L2732" s="44"/>
      <c r="M2732" s="44"/>
      <c r="N2732" s="84"/>
      <c r="O2732" s="38"/>
      <c r="P2732" s="91"/>
      <c r="Q2732" s="44"/>
      <c r="R2732" s="44"/>
      <c r="S2732" s="44"/>
      <c r="T2732" s="160"/>
      <c r="U2732" s="44"/>
      <c r="V2732" s="44"/>
      <c r="W2732" s="91"/>
      <c r="X2732" s="91"/>
      <c r="Y2732" s="46"/>
      <c r="Z2732" s="102"/>
      <c r="AA2732" s="102"/>
      <c r="AB2732" s="102"/>
    </row>
    <row r="2733">
      <c r="A2733" s="44"/>
      <c r="B2733" s="44"/>
      <c r="C2733" s="44"/>
      <c r="D2733" s="44"/>
      <c r="E2733" s="44"/>
      <c r="F2733" s="44"/>
      <c r="G2733" s="44"/>
      <c r="H2733" s="38"/>
      <c r="I2733" s="38"/>
      <c r="J2733" s="44"/>
      <c r="K2733" s="44"/>
      <c r="L2733" s="44"/>
      <c r="M2733" s="44"/>
      <c r="N2733" s="84"/>
      <c r="O2733" s="38"/>
      <c r="P2733" s="91"/>
      <c r="Q2733" s="44"/>
      <c r="R2733" s="44"/>
      <c r="S2733" s="44"/>
      <c r="T2733" s="160"/>
      <c r="U2733" s="44"/>
      <c r="V2733" s="44"/>
      <c r="W2733" s="91"/>
      <c r="X2733" s="91"/>
      <c r="Y2733" s="46"/>
      <c r="Z2733" s="102"/>
      <c r="AA2733" s="102"/>
      <c r="AB2733" s="102"/>
    </row>
    <row r="2734">
      <c r="A2734" s="44"/>
      <c r="B2734" s="44"/>
      <c r="C2734" s="44"/>
      <c r="D2734" s="44"/>
      <c r="E2734" s="44"/>
      <c r="F2734" s="44"/>
      <c r="G2734" s="44"/>
      <c r="H2734" s="38"/>
      <c r="I2734" s="38"/>
      <c r="J2734" s="44"/>
      <c r="K2734" s="44"/>
      <c r="L2734" s="44"/>
      <c r="M2734" s="44"/>
      <c r="N2734" s="84"/>
      <c r="O2734" s="38"/>
      <c r="P2734" s="91"/>
      <c r="Q2734" s="44"/>
      <c r="R2734" s="44"/>
      <c r="S2734" s="44"/>
      <c r="T2734" s="160"/>
      <c r="U2734" s="44"/>
      <c r="V2734" s="44"/>
      <c r="W2734" s="91"/>
      <c r="X2734" s="91"/>
      <c r="Y2734" s="46"/>
      <c r="Z2734" s="102"/>
      <c r="AA2734" s="102"/>
      <c r="AB2734" s="102"/>
    </row>
    <row r="2735">
      <c r="A2735" s="44"/>
      <c r="B2735" s="44"/>
      <c r="C2735" s="44"/>
      <c r="D2735" s="44"/>
      <c r="E2735" s="44"/>
      <c r="F2735" s="44"/>
      <c r="G2735" s="44"/>
      <c r="H2735" s="38"/>
      <c r="I2735" s="38"/>
      <c r="J2735" s="44"/>
      <c r="K2735" s="44"/>
      <c r="L2735" s="44"/>
      <c r="M2735" s="44"/>
      <c r="N2735" s="84"/>
      <c r="O2735" s="38"/>
      <c r="P2735" s="91"/>
      <c r="Q2735" s="44"/>
      <c r="R2735" s="44"/>
      <c r="S2735" s="44"/>
      <c r="T2735" s="160"/>
      <c r="U2735" s="44"/>
      <c r="V2735" s="44"/>
      <c r="W2735" s="91"/>
      <c r="X2735" s="91"/>
      <c r="Y2735" s="46"/>
      <c r="Z2735" s="102"/>
      <c r="AA2735" s="102"/>
      <c r="AB2735" s="102"/>
    </row>
    <row r="2736">
      <c r="A2736" s="44"/>
      <c r="B2736" s="44"/>
      <c r="C2736" s="44"/>
      <c r="D2736" s="44"/>
      <c r="E2736" s="44"/>
      <c r="F2736" s="44"/>
      <c r="G2736" s="44"/>
      <c r="H2736" s="38"/>
      <c r="I2736" s="38"/>
      <c r="J2736" s="44"/>
      <c r="K2736" s="44"/>
      <c r="L2736" s="44"/>
      <c r="M2736" s="44"/>
      <c r="N2736" s="84"/>
      <c r="O2736" s="38"/>
      <c r="P2736" s="91"/>
      <c r="Q2736" s="44"/>
      <c r="R2736" s="44"/>
      <c r="S2736" s="44"/>
      <c r="T2736" s="160"/>
      <c r="U2736" s="44"/>
      <c r="V2736" s="44"/>
      <c r="W2736" s="91"/>
      <c r="X2736" s="91"/>
      <c r="Y2736" s="46"/>
      <c r="Z2736" s="102"/>
      <c r="AA2736" s="102"/>
      <c r="AB2736" s="102"/>
    </row>
    <row r="2737">
      <c r="A2737" s="44"/>
      <c r="B2737" s="44"/>
      <c r="C2737" s="44"/>
      <c r="D2737" s="44"/>
      <c r="E2737" s="44"/>
      <c r="F2737" s="44"/>
      <c r="G2737" s="44"/>
      <c r="H2737" s="38"/>
      <c r="I2737" s="38"/>
      <c r="J2737" s="44"/>
      <c r="K2737" s="44"/>
      <c r="L2737" s="44"/>
      <c r="M2737" s="44"/>
      <c r="N2737" s="84"/>
      <c r="O2737" s="38"/>
      <c r="P2737" s="91"/>
      <c r="Q2737" s="44"/>
      <c r="R2737" s="44"/>
      <c r="S2737" s="44"/>
      <c r="T2737" s="160"/>
      <c r="U2737" s="44"/>
      <c r="V2737" s="44"/>
      <c r="W2737" s="91"/>
      <c r="X2737" s="91"/>
      <c r="Y2737" s="46"/>
      <c r="Z2737" s="102"/>
      <c r="AA2737" s="102"/>
      <c r="AB2737" s="102"/>
    </row>
    <row r="2738">
      <c r="A2738" s="44"/>
      <c r="B2738" s="44"/>
      <c r="C2738" s="44"/>
      <c r="D2738" s="44"/>
      <c r="E2738" s="44"/>
      <c r="F2738" s="44"/>
      <c r="G2738" s="44"/>
      <c r="H2738" s="38"/>
      <c r="I2738" s="38"/>
      <c r="J2738" s="44"/>
      <c r="K2738" s="44"/>
      <c r="L2738" s="44"/>
      <c r="M2738" s="44"/>
      <c r="N2738" s="84"/>
      <c r="O2738" s="38"/>
      <c r="P2738" s="91"/>
      <c r="Q2738" s="44"/>
      <c r="R2738" s="44"/>
      <c r="S2738" s="44"/>
      <c r="T2738" s="160"/>
      <c r="U2738" s="44"/>
      <c r="V2738" s="44"/>
      <c r="W2738" s="91"/>
      <c r="X2738" s="91"/>
      <c r="Y2738" s="46"/>
      <c r="Z2738" s="102"/>
      <c r="AA2738" s="102"/>
      <c r="AB2738" s="102"/>
    </row>
    <row r="2739">
      <c r="A2739" s="44"/>
      <c r="B2739" s="44"/>
      <c r="C2739" s="44"/>
      <c r="D2739" s="44"/>
      <c r="E2739" s="44"/>
      <c r="F2739" s="44"/>
      <c r="G2739" s="44"/>
      <c r="H2739" s="38"/>
      <c r="I2739" s="38"/>
      <c r="J2739" s="44"/>
      <c r="K2739" s="44"/>
      <c r="L2739" s="44"/>
      <c r="M2739" s="44"/>
      <c r="N2739" s="84"/>
      <c r="O2739" s="38"/>
      <c r="P2739" s="91"/>
      <c r="Q2739" s="44"/>
      <c r="R2739" s="44"/>
      <c r="S2739" s="44"/>
      <c r="T2739" s="160"/>
      <c r="U2739" s="44"/>
      <c r="V2739" s="44"/>
      <c r="W2739" s="91"/>
      <c r="X2739" s="91"/>
      <c r="Y2739" s="46"/>
      <c r="Z2739" s="102"/>
      <c r="AA2739" s="102"/>
      <c r="AB2739" s="102"/>
    </row>
    <row r="2740">
      <c r="A2740" s="44"/>
      <c r="B2740" s="44"/>
      <c r="C2740" s="44"/>
      <c r="D2740" s="44"/>
      <c r="E2740" s="44"/>
      <c r="F2740" s="44"/>
      <c r="G2740" s="44"/>
      <c r="H2740" s="38"/>
      <c r="I2740" s="38"/>
      <c r="J2740" s="44"/>
      <c r="K2740" s="44"/>
      <c r="L2740" s="44"/>
      <c r="M2740" s="44"/>
      <c r="N2740" s="84"/>
      <c r="O2740" s="38"/>
      <c r="P2740" s="91"/>
      <c r="Q2740" s="44"/>
      <c r="R2740" s="44"/>
      <c r="S2740" s="44"/>
      <c r="T2740" s="160"/>
      <c r="U2740" s="44"/>
      <c r="V2740" s="44"/>
      <c r="W2740" s="91"/>
      <c r="X2740" s="91"/>
      <c r="Y2740" s="46"/>
      <c r="Z2740" s="102"/>
      <c r="AA2740" s="102"/>
      <c r="AB2740" s="102"/>
    </row>
    <row r="2741">
      <c r="A2741" s="44"/>
      <c r="B2741" s="44"/>
      <c r="C2741" s="44"/>
      <c r="D2741" s="44"/>
      <c r="E2741" s="44"/>
      <c r="F2741" s="44"/>
      <c r="G2741" s="44"/>
      <c r="H2741" s="38"/>
      <c r="I2741" s="38"/>
      <c r="J2741" s="44"/>
      <c r="K2741" s="44"/>
      <c r="L2741" s="44"/>
      <c r="M2741" s="44"/>
      <c r="N2741" s="84"/>
      <c r="O2741" s="38"/>
      <c r="P2741" s="91"/>
      <c r="Q2741" s="44"/>
      <c r="R2741" s="44"/>
      <c r="S2741" s="44"/>
      <c r="T2741" s="160"/>
      <c r="U2741" s="44"/>
      <c r="V2741" s="44"/>
      <c r="W2741" s="91"/>
      <c r="X2741" s="91"/>
      <c r="Y2741" s="46"/>
      <c r="Z2741" s="102"/>
      <c r="AA2741" s="102"/>
      <c r="AB2741" s="102"/>
    </row>
    <row r="2742">
      <c r="A2742" s="44"/>
      <c r="B2742" s="44"/>
      <c r="C2742" s="44"/>
      <c r="D2742" s="44"/>
      <c r="E2742" s="44"/>
      <c r="F2742" s="44"/>
      <c r="G2742" s="44"/>
      <c r="H2742" s="38"/>
      <c r="I2742" s="38"/>
      <c r="J2742" s="44"/>
      <c r="K2742" s="44"/>
      <c r="L2742" s="44"/>
      <c r="M2742" s="44"/>
      <c r="N2742" s="84"/>
      <c r="O2742" s="38"/>
      <c r="P2742" s="91"/>
      <c r="Q2742" s="44"/>
      <c r="R2742" s="44"/>
      <c r="S2742" s="44"/>
      <c r="T2742" s="160"/>
      <c r="U2742" s="44"/>
      <c r="V2742" s="44"/>
      <c r="W2742" s="91"/>
      <c r="X2742" s="91"/>
      <c r="Y2742" s="46"/>
      <c r="Z2742" s="102"/>
      <c r="AA2742" s="102"/>
      <c r="AB2742" s="102"/>
    </row>
    <row r="2743">
      <c r="A2743" s="44"/>
      <c r="B2743" s="44"/>
      <c r="C2743" s="44"/>
      <c r="D2743" s="44"/>
      <c r="E2743" s="44"/>
      <c r="F2743" s="44"/>
      <c r="G2743" s="44"/>
      <c r="H2743" s="38"/>
      <c r="I2743" s="38"/>
      <c r="J2743" s="44"/>
      <c r="K2743" s="44"/>
      <c r="L2743" s="44"/>
      <c r="M2743" s="44"/>
      <c r="N2743" s="84"/>
      <c r="O2743" s="38"/>
      <c r="P2743" s="91"/>
      <c r="Q2743" s="44"/>
      <c r="R2743" s="44"/>
      <c r="S2743" s="44"/>
      <c r="T2743" s="160"/>
      <c r="U2743" s="44"/>
      <c r="V2743" s="44"/>
      <c r="W2743" s="91"/>
      <c r="X2743" s="91"/>
      <c r="Y2743" s="46"/>
      <c r="Z2743" s="102"/>
      <c r="AA2743" s="102"/>
      <c r="AB2743" s="102"/>
    </row>
    <row r="2744">
      <c r="A2744" s="44"/>
      <c r="B2744" s="44"/>
      <c r="C2744" s="44"/>
      <c r="D2744" s="44"/>
      <c r="E2744" s="44"/>
      <c r="F2744" s="44"/>
      <c r="G2744" s="44"/>
      <c r="H2744" s="38"/>
      <c r="I2744" s="38"/>
      <c r="J2744" s="44"/>
      <c r="K2744" s="44"/>
      <c r="L2744" s="44"/>
      <c r="M2744" s="44"/>
      <c r="N2744" s="84"/>
      <c r="O2744" s="38"/>
      <c r="P2744" s="91"/>
      <c r="Q2744" s="44"/>
      <c r="R2744" s="44"/>
      <c r="S2744" s="44"/>
      <c r="T2744" s="160"/>
      <c r="U2744" s="44"/>
      <c r="V2744" s="44"/>
      <c r="W2744" s="91"/>
      <c r="X2744" s="91"/>
      <c r="Y2744" s="46"/>
      <c r="Z2744" s="102"/>
      <c r="AA2744" s="102"/>
      <c r="AB2744" s="102"/>
    </row>
    <row r="2745">
      <c r="A2745" s="44"/>
      <c r="B2745" s="44"/>
      <c r="C2745" s="44"/>
      <c r="D2745" s="44"/>
      <c r="E2745" s="44"/>
      <c r="F2745" s="44"/>
      <c r="G2745" s="44"/>
      <c r="H2745" s="38"/>
      <c r="I2745" s="38"/>
      <c r="J2745" s="44"/>
      <c r="K2745" s="44"/>
      <c r="L2745" s="44"/>
      <c r="M2745" s="44"/>
      <c r="N2745" s="84"/>
      <c r="O2745" s="38"/>
      <c r="P2745" s="91"/>
      <c r="Q2745" s="44"/>
      <c r="R2745" s="44"/>
      <c r="S2745" s="44"/>
      <c r="T2745" s="160"/>
      <c r="U2745" s="44"/>
      <c r="V2745" s="44"/>
      <c r="W2745" s="91"/>
      <c r="X2745" s="91"/>
      <c r="Y2745" s="46"/>
      <c r="Z2745" s="102"/>
      <c r="AA2745" s="102"/>
      <c r="AB2745" s="102"/>
    </row>
    <row r="2746">
      <c r="A2746" s="44"/>
      <c r="B2746" s="44"/>
      <c r="C2746" s="44"/>
      <c r="D2746" s="44"/>
      <c r="E2746" s="44"/>
      <c r="F2746" s="44"/>
      <c r="G2746" s="44"/>
      <c r="H2746" s="38"/>
      <c r="I2746" s="38"/>
      <c r="J2746" s="44"/>
      <c r="K2746" s="44"/>
      <c r="L2746" s="44"/>
      <c r="M2746" s="44"/>
      <c r="N2746" s="84"/>
      <c r="O2746" s="38"/>
      <c r="P2746" s="91"/>
      <c r="Q2746" s="44"/>
      <c r="R2746" s="44"/>
      <c r="S2746" s="44"/>
      <c r="T2746" s="160"/>
      <c r="U2746" s="44"/>
      <c r="V2746" s="44"/>
      <c r="W2746" s="91"/>
      <c r="X2746" s="91"/>
      <c r="Y2746" s="46"/>
      <c r="Z2746" s="102"/>
      <c r="AA2746" s="102"/>
      <c r="AB2746" s="102"/>
    </row>
    <row r="2747">
      <c r="A2747" s="44"/>
      <c r="B2747" s="44"/>
      <c r="C2747" s="44"/>
      <c r="D2747" s="44"/>
      <c r="E2747" s="44"/>
      <c r="F2747" s="44"/>
      <c r="G2747" s="44"/>
      <c r="H2747" s="38"/>
      <c r="I2747" s="38"/>
      <c r="J2747" s="44"/>
      <c r="K2747" s="44"/>
      <c r="L2747" s="44"/>
      <c r="M2747" s="44"/>
      <c r="N2747" s="84"/>
      <c r="O2747" s="38"/>
      <c r="P2747" s="91"/>
      <c r="Q2747" s="44"/>
      <c r="R2747" s="44"/>
      <c r="S2747" s="44"/>
      <c r="T2747" s="160"/>
      <c r="U2747" s="44"/>
      <c r="V2747" s="44"/>
      <c r="W2747" s="91"/>
      <c r="X2747" s="91"/>
      <c r="Y2747" s="46"/>
      <c r="Z2747" s="102"/>
      <c r="AA2747" s="102"/>
      <c r="AB2747" s="102"/>
    </row>
    <row r="2748">
      <c r="A2748" s="44"/>
      <c r="B2748" s="44"/>
      <c r="C2748" s="44"/>
      <c r="D2748" s="44"/>
      <c r="E2748" s="44"/>
      <c r="F2748" s="44"/>
      <c r="G2748" s="44"/>
      <c r="H2748" s="38"/>
      <c r="I2748" s="38"/>
      <c r="J2748" s="44"/>
      <c r="K2748" s="44"/>
      <c r="L2748" s="44"/>
      <c r="M2748" s="44"/>
      <c r="N2748" s="84"/>
      <c r="O2748" s="38"/>
      <c r="P2748" s="91"/>
      <c r="Q2748" s="44"/>
      <c r="R2748" s="44"/>
      <c r="S2748" s="44"/>
      <c r="T2748" s="160"/>
      <c r="U2748" s="44"/>
      <c r="V2748" s="44"/>
      <c r="W2748" s="91"/>
      <c r="X2748" s="91"/>
      <c r="Y2748" s="46"/>
      <c r="Z2748" s="102"/>
      <c r="AA2748" s="102"/>
      <c r="AB2748" s="102"/>
    </row>
    <row r="2749">
      <c r="A2749" s="44"/>
      <c r="B2749" s="44"/>
      <c r="C2749" s="44"/>
      <c r="D2749" s="44"/>
      <c r="E2749" s="44"/>
      <c r="F2749" s="44"/>
      <c r="G2749" s="44"/>
      <c r="H2749" s="38"/>
      <c r="I2749" s="38"/>
      <c r="J2749" s="44"/>
      <c r="K2749" s="44"/>
      <c r="L2749" s="44"/>
      <c r="M2749" s="44"/>
      <c r="N2749" s="84"/>
      <c r="O2749" s="38"/>
      <c r="P2749" s="91"/>
      <c r="Q2749" s="44"/>
      <c r="R2749" s="44"/>
      <c r="S2749" s="44"/>
      <c r="T2749" s="160"/>
      <c r="U2749" s="44"/>
      <c r="V2749" s="44"/>
      <c r="W2749" s="91"/>
      <c r="X2749" s="91"/>
      <c r="Y2749" s="46"/>
      <c r="Z2749" s="102"/>
      <c r="AA2749" s="102"/>
      <c r="AB2749" s="102"/>
    </row>
    <row r="2750">
      <c r="A2750" s="44"/>
      <c r="B2750" s="44"/>
      <c r="C2750" s="44"/>
      <c r="D2750" s="44"/>
      <c r="E2750" s="44"/>
      <c r="F2750" s="44"/>
      <c r="G2750" s="44"/>
      <c r="H2750" s="38"/>
      <c r="I2750" s="38"/>
      <c r="J2750" s="44"/>
      <c r="K2750" s="44"/>
      <c r="L2750" s="44"/>
      <c r="M2750" s="44"/>
      <c r="N2750" s="84"/>
      <c r="O2750" s="38"/>
      <c r="P2750" s="91"/>
      <c r="Q2750" s="44"/>
      <c r="R2750" s="44"/>
      <c r="S2750" s="44"/>
      <c r="T2750" s="160"/>
      <c r="U2750" s="44"/>
      <c r="V2750" s="44"/>
      <c r="W2750" s="91"/>
      <c r="X2750" s="91"/>
      <c r="Y2750" s="46"/>
      <c r="Z2750" s="102"/>
      <c r="AA2750" s="102"/>
      <c r="AB2750" s="102"/>
    </row>
    <row r="2751">
      <c r="A2751" s="44"/>
      <c r="B2751" s="44"/>
      <c r="C2751" s="44"/>
      <c r="D2751" s="44"/>
      <c r="E2751" s="44"/>
      <c r="F2751" s="44"/>
      <c r="G2751" s="44"/>
      <c r="H2751" s="38"/>
      <c r="I2751" s="38"/>
      <c r="J2751" s="44"/>
      <c r="K2751" s="44"/>
      <c r="L2751" s="44"/>
      <c r="M2751" s="44"/>
      <c r="N2751" s="84"/>
      <c r="O2751" s="38"/>
      <c r="P2751" s="91"/>
      <c r="Q2751" s="44"/>
      <c r="R2751" s="44"/>
      <c r="S2751" s="44"/>
      <c r="T2751" s="160"/>
      <c r="U2751" s="44"/>
      <c r="V2751" s="44"/>
      <c r="W2751" s="91"/>
      <c r="X2751" s="91"/>
      <c r="Y2751" s="46"/>
      <c r="Z2751" s="102"/>
      <c r="AA2751" s="102"/>
      <c r="AB2751" s="102"/>
    </row>
    <row r="2752">
      <c r="A2752" s="44"/>
      <c r="B2752" s="44"/>
      <c r="C2752" s="44"/>
      <c r="D2752" s="44"/>
      <c r="E2752" s="44"/>
      <c r="F2752" s="44"/>
      <c r="G2752" s="44"/>
      <c r="H2752" s="38"/>
      <c r="I2752" s="38"/>
      <c r="J2752" s="44"/>
      <c r="K2752" s="44"/>
      <c r="L2752" s="44"/>
      <c r="M2752" s="44"/>
      <c r="N2752" s="84"/>
      <c r="O2752" s="38"/>
      <c r="P2752" s="91"/>
      <c r="Q2752" s="44"/>
      <c r="R2752" s="44"/>
      <c r="S2752" s="44"/>
      <c r="T2752" s="160"/>
      <c r="U2752" s="44"/>
      <c r="V2752" s="44"/>
      <c r="W2752" s="91"/>
      <c r="X2752" s="91"/>
      <c r="Y2752" s="46"/>
      <c r="Z2752" s="102"/>
      <c r="AA2752" s="102"/>
      <c r="AB2752" s="102"/>
    </row>
    <row r="2753">
      <c r="A2753" s="44"/>
      <c r="B2753" s="44"/>
      <c r="C2753" s="44"/>
      <c r="D2753" s="44"/>
      <c r="E2753" s="44"/>
      <c r="F2753" s="44"/>
      <c r="G2753" s="44"/>
      <c r="H2753" s="38"/>
      <c r="I2753" s="38"/>
      <c r="J2753" s="44"/>
      <c r="K2753" s="44"/>
      <c r="L2753" s="44"/>
      <c r="M2753" s="44"/>
      <c r="N2753" s="84"/>
      <c r="O2753" s="38"/>
      <c r="P2753" s="91"/>
      <c r="Q2753" s="44"/>
      <c r="R2753" s="44"/>
      <c r="S2753" s="44"/>
      <c r="T2753" s="160"/>
      <c r="U2753" s="44"/>
      <c r="V2753" s="44"/>
      <c r="W2753" s="91"/>
      <c r="X2753" s="91"/>
      <c r="Y2753" s="46"/>
      <c r="Z2753" s="102"/>
      <c r="AA2753" s="102"/>
      <c r="AB2753" s="102"/>
    </row>
    <row r="2754">
      <c r="A2754" s="44"/>
      <c r="B2754" s="44"/>
      <c r="C2754" s="44"/>
      <c r="D2754" s="44"/>
      <c r="E2754" s="44"/>
      <c r="F2754" s="44"/>
      <c r="G2754" s="44"/>
      <c r="H2754" s="38"/>
      <c r="I2754" s="38"/>
      <c r="J2754" s="44"/>
      <c r="K2754" s="44"/>
      <c r="L2754" s="44"/>
      <c r="M2754" s="44"/>
      <c r="N2754" s="84"/>
      <c r="O2754" s="38"/>
      <c r="P2754" s="91"/>
      <c r="Q2754" s="44"/>
      <c r="R2754" s="44"/>
      <c r="S2754" s="44"/>
      <c r="T2754" s="160"/>
      <c r="U2754" s="44"/>
      <c r="V2754" s="44"/>
      <c r="W2754" s="91"/>
      <c r="X2754" s="91"/>
      <c r="Y2754" s="46"/>
      <c r="Z2754" s="102"/>
      <c r="AA2754" s="102"/>
      <c r="AB2754" s="102"/>
    </row>
    <row r="2755">
      <c r="A2755" s="44"/>
      <c r="B2755" s="44"/>
      <c r="C2755" s="44"/>
      <c r="D2755" s="44"/>
      <c r="E2755" s="44"/>
      <c r="F2755" s="44"/>
      <c r="G2755" s="44"/>
      <c r="H2755" s="38"/>
      <c r="I2755" s="38"/>
      <c r="J2755" s="44"/>
      <c r="K2755" s="44"/>
      <c r="L2755" s="44"/>
      <c r="M2755" s="44"/>
      <c r="N2755" s="84"/>
      <c r="O2755" s="38"/>
      <c r="P2755" s="91"/>
      <c r="Q2755" s="44"/>
      <c r="R2755" s="44"/>
      <c r="S2755" s="44"/>
      <c r="T2755" s="160"/>
      <c r="U2755" s="44"/>
      <c r="V2755" s="44"/>
      <c r="W2755" s="91"/>
      <c r="X2755" s="91"/>
      <c r="Y2755" s="46"/>
      <c r="Z2755" s="102"/>
      <c r="AA2755" s="102"/>
      <c r="AB2755" s="102"/>
    </row>
    <row r="2756">
      <c r="A2756" s="44"/>
      <c r="B2756" s="44"/>
      <c r="C2756" s="44"/>
      <c r="D2756" s="44"/>
      <c r="E2756" s="44"/>
      <c r="F2756" s="44"/>
      <c r="G2756" s="44"/>
      <c r="H2756" s="38"/>
      <c r="I2756" s="38"/>
      <c r="J2756" s="44"/>
      <c r="K2756" s="44"/>
      <c r="L2756" s="44"/>
      <c r="M2756" s="44"/>
      <c r="N2756" s="84"/>
      <c r="O2756" s="38"/>
      <c r="P2756" s="91"/>
      <c r="Q2756" s="44"/>
      <c r="R2756" s="44"/>
      <c r="S2756" s="44"/>
      <c r="T2756" s="160"/>
      <c r="U2756" s="44"/>
      <c r="V2756" s="44"/>
      <c r="W2756" s="91"/>
      <c r="X2756" s="91"/>
      <c r="Y2756" s="46"/>
      <c r="Z2756" s="102"/>
      <c r="AA2756" s="102"/>
      <c r="AB2756" s="102"/>
    </row>
    <row r="2757">
      <c r="A2757" s="44"/>
      <c r="B2757" s="44"/>
      <c r="C2757" s="44"/>
      <c r="D2757" s="44"/>
      <c r="E2757" s="44"/>
      <c r="F2757" s="44"/>
      <c r="G2757" s="44"/>
      <c r="H2757" s="38"/>
      <c r="I2757" s="38"/>
      <c r="J2757" s="44"/>
      <c r="K2757" s="44"/>
      <c r="L2757" s="44"/>
      <c r="M2757" s="44"/>
      <c r="N2757" s="84"/>
      <c r="O2757" s="38"/>
      <c r="P2757" s="91"/>
      <c r="Q2757" s="44"/>
      <c r="R2757" s="44"/>
      <c r="S2757" s="44"/>
      <c r="T2757" s="160"/>
      <c r="U2757" s="44"/>
      <c r="V2757" s="44"/>
      <c r="W2757" s="91"/>
      <c r="X2757" s="91"/>
      <c r="Y2757" s="46"/>
      <c r="Z2757" s="102"/>
      <c r="AA2757" s="102"/>
      <c r="AB2757" s="102"/>
    </row>
    <row r="2758">
      <c r="A2758" s="44"/>
      <c r="B2758" s="44"/>
      <c r="C2758" s="44"/>
      <c r="D2758" s="44"/>
      <c r="E2758" s="44"/>
      <c r="F2758" s="44"/>
      <c r="G2758" s="44"/>
      <c r="H2758" s="38"/>
      <c r="I2758" s="38"/>
      <c r="J2758" s="44"/>
      <c r="K2758" s="44"/>
      <c r="L2758" s="44"/>
      <c r="M2758" s="44"/>
      <c r="N2758" s="84"/>
      <c r="O2758" s="38"/>
      <c r="P2758" s="91"/>
      <c r="Q2758" s="44"/>
      <c r="R2758" s="44"/>
      <c r="S2758" s="44"/>
      <c r="T2758" s="160"/>
      <c r="U2758" s="44"/>
      <c r="V2758" s="44"/>
      <c r="W2758" s="91"/>
      <c r="X2758" s="91"/>
      <c r="Y2758" s="46"/>
      <c r="Z2758" s="102"/>
      <c r="AA2758" s="102"/>
      <c r="AB2758" s="102"/>
    </row>
    <row r="2759">
      <c r="A2759" s="44"/>
      <c r="B2759" s="44"/>
      <c r="C2759" s="44"/>
      <c r="D2759" s="44"/>
      <c r="E2759" s="44"/>
      <c r="F2759" s="44"/>
      <c r="G2759" s="44"/>
      <c r="H2759" s="38"/>
      <c r="I2759" s="38"/>
      <c r="J2759" s="44"/>
      <c r="K2759" s="44"/>
      <c r="L2759" s="44"/>
      <c r="M2759" s="44"/>
      <c r="N2759" s="84"/>
      <c r="O2759" s="38"/>
      <c r="P2759" s="91"/>
      <c r="Q2759" s="44"/>
      <c r="R2759" s="44"/>
      <c r="S2759" s="44"/>
      <c r="T2759" s="160"/>
      <c r="U2759" s="44"/>
      <c r="V2759" s="44"/>
      <c r="W2759" s="91"/>
      <c r="X2759" s="91"/>
      <c r="Y2759" s="46"/>
      <c r="Z2759" s="102"/>
      <c r="AA2759" s="102"/>
      <c r="AB2759" s="102"/>
    </row>
    <row r="2760">
      <c r="A2760" s="44"/>
      <c r="B2760" s="44"/>
      <c r="C2760" s="44"/>
      <c r="D2760" s="44"/>
      <c r="E2760" s="44"/>
      <c r="F2760" s="44"/>
      <c r="G2760" s="44"/>
      <c r="H2760" s="38"/>
      <c r="I2760" s="38"/>
      <c r="J2760" s="44"/>
      <c r="K2760" s="44"/>
      <c r="L2760" s="44"/>
      <c r="M2760" s="44"/>
      <c r="N2760" s="84"/>
      <c r="O2760" s="38"/>
      <c r="P2760" s="91"/>
      <c r="Q2760" s="44"/>
      <c r="R2760" s="44"/>
      <c r="S2760" s="44"/>
      <c r="T2760" s="160"/>
      <c r="U2760" s="44"/>
      <c r="V2760" s="44"/>
      <c r="W2760" s="91"/>
      <c r="X2760" s="91"/>
      <c r="Y2760" s="46"/>
      <c r="Z2760" s="102"/>
      <c r="AA2760" s="102"/>
      <c r="AB2760" s="102"/>
    </row>
    <row r="2761">
      <c r="A2761" s="44"/>
      <c r="B2761" s="44"/>
      <c r="C2761" s="44"/>
      <c r="D2761" s="44"/>
      <c r="E2761" s="44"/>
      <c r="F2761" s="44"/>
      <c r="G2761" s="44"/>
      <c r="H2761" s="38"/>
      <c r="I2761" s="38"/>
      <c r="J2761" s="44"/>
      <c r="K2761" s="44"/>
      <c r="L2761" s="44"/>
      <c r="M2761" s="44"/>
      <c r="N2761" s="84"/>
      <c r="O2761" s="38"/>
      <c r="P2761" s="91"/>
      <c r="Q2761" s="44"/>
      <c r="R2761" s="44"/>
      <c r="S2761" s="44"/>
      <c r="T2761" s="160"/>
      <c r="U2761" s="44"/>
      <c r="V2761" s="44"/>
      <c r="W2761" s="91"/>
      <c r="X2761" s="91"/>
      <c r="Y2761" s="46"/>
      <c r="Z2761" s="102"/>
      <c r="AA2761" s="102"/>
      <c r="AB2761" s="102"/>
    </row>
    <row r="2762">
      <c r="A2762" s="44"/>
      <c r="B2762" s="44"/>
      <c r="C2762" s="44"/>
      <c r="D2762" s="44"/>
      <c r="E2762" s="44"/>
      <c r="F2762" s="44"/>
      <c r="G2762" s="44"/>
      <c r="H2762" s="38"/>
      <c r="I2762" s="38"/>
      <c r="J2762" s="44"/>
      <c r="K2762" s="44"/>
      <c r="L2762" s="44"/>
      <c r="M2762" s="44"/>
      <c r="N2762" s="84"/>
      <c r="O2762" s="38"/>
      <c r="P2762" s="91"/>
      <c r="Q2762" s="44"/>
      <c r="R2762" s="44"/>
      <c r="S2762" s="44"/>
      <c r="T2762" s="160"/>
      <c r="U2762" s="44"/>
      <c r="V2762" s="44"/>
      <c r="W2762" s="91"/>
      <c r="X2762" s="91"/>
      <c r="Y2762" s="46"/>
      <c r="Z2762" s="102"/>
      <c r="AA2762" s="102"/>
      <c r="AB2762" s="102"/>
    </row>
    <row r="2763">
      <c r="A2763" s="44"/>
      <c r="B2763" s="44"/>
      <c r="C2763" s="44"/>
      <c r="D2763" s="44"/>
      <c r="E2763" s="44"/>
      <c r="F2763" s="44"/>
      <c r="G2763" s="44"/>
      <c r="H2763" s="38"/>
      <c r="I2763" s="38"/>
      <c r="J2763" s="44"/>
      <c r="K2763" s="44"/>
      <c r="L2763" s="44"/>
      <c r="M2763" s="44"/>
      <c r="N2763" s="84"/>
      <c r="O2763" s="38"/>
      <c r="P2763" s="91"/>
      <c r="Q2763" s="44"/>
      <c r="R2763" s="44"/>
      <c r="S2763" s="44"/>
      <c r="T2763" s="160"/>
      <c r="U2763" s="44"/>
      <c r="V2763" s="44"/>
      <c r="W2763" s="91"/>
      <c r="X2763" s="91"/>
      <c r="Y2763" s="46"/>
      <c r="Z2763" s="102"/>
      <c r="AA2763" s="102"/>
      <c r="AB2763" s="102"/>
    </row>
    <row r="2764">
      <c r="A2764" s="44"/>
      <c r="B2764" s="44"/>
      <c r="C2764" s="44"/>
      <c r="D2764" s="44"/>
      <c r="E2764" s="44"/>
      <c r="F2764" s="44"/>
      <c r="G2764" s="44"/>
      <c r="H2764" s="38"/>
      <c r="I2764" s="38"/>
      <c r="J2764" s="44"/>
      <c r="K2764" s="44"/>
      <c r="L2764" s="44"/>
      <c r="M2764" s="44"/>
      <c r="N2764" s="84"/>
      <c r="O2764" s="38"/>
      <c r="P2764" s="91"/>
      <c r="Q2764" s="44"/>
      <c r="R2764" s="44"/>
      <c r="S2764" s="44"/>
      <c r="T2764" s="160"/>
      <c r="U2764" s="44"/>
      <c r="V2764" s="44"/>
      <c r="W2764" s="91"/>
      <c r="X2764" s="91"/>
      <c r="Y2764" s="46"/>
      <c r="Z2764" s="102"/>
      <c r="AA2764" s="102"/>
      <c r="AB2764" s="102"/>
    </row>
    <row r="2765">
      <c r="A2765" s="44"/>
      <c r="B2765" s="44"/>
      <c r="C2765" s="44"/>
      <c r="D2765" s="44"/>
      <c r="E2765" s="44"/>
      <c r="F2765" s="44"/>
      <c r="G2765" s="44"/>
      <c r="H2765" s="38"/>
      <c r="I2765" s="38"/>
      <c r="J2765" s="44"/>
      <c r="K2765" s="44"/>
      <c r="L2765" s="44"/>
      <c r="M2765" s="44"/>
      <c r="N2765" s="84"/>
      <c r="O2765" s="38"/>
      <c r="P2765" s="91"/>
      <c r="Q2765" s="44"/>
      <c r="R2765" s="44"/>
      <c r="S2765" s="44"/>
      <c r="T2765" s="160"/>
      <c r="U2765" s="44"/>
      <c r="V2765" s="44"/>
      <c r="W2765" s="91"/>
      <c r="X2765" s="91"/>
      <c r="Y2765" s="46"/>
      <c r="Z2765" s="102"/>
      <c r="AA2765" s="102"/>
      <c r="AB2765" s="102"/>
    </row>
    <row r="2766">
      <c r="A2766" s="44"/>
      <c r="B2766" s="44"/>
      <c r="C2766" s="44"/>
      <c r="D2766" s="44"/>
      <c r="E2766" s="44"/>
      <c r="F2766" s="44"/>
      <c r="G2766" s="44"/>
      <c r="H2766" s="38"/>
      <c r="I2766" s="38"/>
      <c r="J2766" s="44"/>
      <c r="K2766" s="44"/>
      <c r="L2766" s="44"/>
      <c r="M2766" s="44"/>
      <c r="N2766" s="84"/>
      <c r="O2766" s="38"/>
      <c r="P2766" s="91"/>
      <c r="Q2766" s="44"/>
      <c r="R2766" s="44"/>
      <c r="S2766" s="44"/>
      <c r="T2766" s="160"/>
      <c r="U2766" s="44"/>
      <c r="V2766" s="44"/>
      <c r="W2766" s="91"/>
      <c r="X2766" s="91"/>
      <c r="Y2766" s="46"/>
      <c r="Z2766" s="102"/>
      <c r="AA2766" s="102"/>
      <c r="AB2766" s="102"/>
    </row>
    <row r="2767">
      <c r="A2767" s="44"/>
      <c r="B2767" s="44"/>
      <c r="C2767" s="44"/>
      <c r="D2767" s="44"/>
      <c r="E2767" s="44"/>
      <c r="F2767" s="44"/>
      <c r="G2767" s="44"/>
      <c r="H2767" s="38"/>
      <c r="I2767" s="38"/>
      <c r="J2767" s="44"/>
      <c r="K2767" s="44"/>
      <c r="L2767" s="44"/>
      <c r="M2767" s="44"/>
      <c r="N2767" s="84"/>
      <c r="O2767" s="38"/>
      <c r="P2767" s="91"/>
      <c r="Q2767" s="44"/>
      <c r="R2767" s="44"/>
      <c r="S2767" s="44"/>
      <c r="T2767" s="160"/>
      <c r="U2767" s="44"/>
      <c r="V2767" s="44"/>
      <c r="W2767" s="91"/>
      <c r="X2767" s="91"/>
      <c r="Y2767" s="46"/>
      <c r="Z2767" s="102"/>
      <c r="AA2767" s="102"/>
      <c r="AB2767" s="102"/>
    </row>
    <row r="2768">
      <c r="A2768" s="44"/>
      <c r="B2768" s="44"/>
      <c r="C2768" s="44"/>
      <c r="D2768" s="44"/>
      <c r="E2768" s="44"/>
      <c r="F2768" s="44"/>
      <c r="G2768" s="44"/>
      <c r="H2768" s="38"/>
      <c r="I2768" s="38"/>
      <c r="J2768" s="44"/>
      <c r="K2768" s="44"/>
      <c r="L2768" s="44"/>
      <c r="M2768" s="44"/>
      <c r="N2768" s="84"/>
      <c r="O2768" s="38"/>
      <c r="P2768" s="91"/>
      <c r="Q2768" s="44"/>
      <c r="R2768" s="44"/>
      <c r="S2768" s="44"/>
      <c r="T2768" s="160"/>
      <c r="U2768" s="44"/>
      <c r="V2768" s="44"/>
      <c r="W2768" s="91"/>
      <c r="X2768" s="91"/>
      <c r="Y2768" s="46"/>
      <c r="Z2768" s="102"/>
      <c r="AA2768" s="102"/>
      <c r="AB2768" s="102"/>
    </row>
    <row r="2769">
      <c r="A2769" s="44"/>
      <c r="B2769" s="44"/>
      <c r="C2769" s="44"/>
      <c r="D2769" s="44"/>
      <c r="E2769" s="44"/>
      <c r="F2769" s="44"/>
      <c r="G2769" s="44"/>
      <c r="H2769" s="38"/>
      <c r="I2769" s="38"/>
      <c r="J2769" s="44"/>
      <c r="K2769" s="44"/>
      <c r="L2769" s="44"/>
      <c r="M2769" s="44"/>
      <c r="N2769" s="84"/>
      <c r="O2769" s="38"/>
      <c r="P2769" s="91"/>
      <c r="Q2769" s="44"/>
      <c r="R2769" s="44"/>
      <c r="S2769" s="44"/>
      <c r="T2769" s="160"/>
      <c r="U2769" s="44"/>
      <c r="V2769" s="44"/>
      <c r="W2769" s="91"/>
      <c r="X2769" s="91"/>
      <c r="Y2769" s="46"/>
      <c r="Z2769" s="102"/>
      <c r="AA2769" s="102"/>
      <c r="AB2769" s="102"/>
    </row>
    <row r="2770">
      <c r="A2770" s="44"/>
      <c r="B2770" s="44"/>
      <c r="C2770" s="44"/>
      <c r="D2770" s="44"/>
      <c r="E2770" s="44"/>
      <c r="F2770" s="44"/>
      <c r="G2770" s="44"/>
      <c r="H2770" s="38"/>
      <c r="I2770" s="38"/>
      <c r="J2770" s="44"/>
      <c r="K2770" s="44"/>
      <c r="L2770" s="44"/>
      <c r="M2770" s="44"/>
      <c r="N2770" s="84"/>
      <c r="O2770" s="38"/>
      <c r="P2770" s="91"/>
      <c r="Q2770" s="44"/>
      <c r="R2770" s="44"/>
      <c r="S2770" s="44"/>
      <c r="T2770" s="160"/>
      <c r="U2770" s="44"/>
      <c r="V2770" s="44"/>
      <c r="W2770" s="91"/>
      <c r="X2770" s="91"/>
      <c r="Y2770" s="46"/>
      <c r="Z2770" s="102"/>
      <c r="AA2770" s="102"/>
      <c r="AB2770" s="102"/>
    </row>
    <row r="2771">
      <c r="A2771" s="44"/>
      <c r="B2771" s="44"/>
      <c r="C2771" s="44"/>
      <c r="D2771" s="44"/>
      <c r="E2771" s="44"/>
      <c r="F2771" s="44"/>
      <c r="G2771" s="44"/>
      <c r="H2771" s="38"/>
      <c r="I2771" s="38"/>
      <c r="J2771" s="44"/>
      <c r="K2771" s="44"/>
      <c r="L2771" s="44"/>
      <c r="M2771" s="44"/>
      <c r="N2771" s="84"/>
      <c r="O2771" s="38"/>
      <c r="P2771" s="91"/>
      <c r="Q2771" s="44"/>
      <c r="R2771" s="44"/>
      <c r="S2771" s="44"/>
      <c r="T2771" s="160"/>
      <c r="U2771" s="44"/>
      <c r="V2771" s="44"/>
      <c r="W2771" s="91"/>
      <c r="X2771" s="91"/>
      <c r="Y2771" s="46"/>
      <c r="Z2771" s="102"/>
      <c r="AA2771" s="102"/>
      <c r="AB2771" s="102"/>
    </row>
    <row r="2772">
      <c r="A2772" s="44"/>
      <c r="B2772" s="44"/>
      <c r="C2772" s="44"/>
      <c r="D2772" s="44"/>
      <c r="E2772" s="44"/>
      <c r="F2772" s="44"/>
      <c r="G2772" s="44"/>
      <c r="H2772" s="38"/>
      <c r="I2772" s="38"/>
      <c r="J2772" s="44"/>
      <c r="K2772" s="44"/>
      <c r="L2772" s="44"/>
      <c r="M2772" s="44"/>
      <c r="N2772" s="84"/>
      <c r="O2772" s="38"/>
      <c r="P2772" s="91"/>
      <c r="Q2772" s="44"/>
      <c r="R2772" s="44"/>
      <c r="S2772" s="44"/>
      <c r="T2772" s="160"/>
      <c r="U2772" s="44"/>
      <c r="V2772" s="44"/>
      <c r="W2772" s="91"/>
      <c r="X2772" s="91"/>
      <c r="Y2772" s="46"/>
      <c r="Z2772" s="102"/>
      <c r="AA2772" s="102"/>
      <c r="AB2772" s="102"/>
    </row>
    <row r="2773">
      <c r="A2773" s="44"/>
      <c r="B2773" s="44"/>
      <c r="C2773" s="44"/>
      <c r="D2773" s="44"/>
      <c r="E2773" s="44"/>
      <c r="F2773" s="44"/>
      <c r="G2773" s="44"/>
      <c r="H2773" s="38"/>
      <c r="I2773" s="38"/>
      <c r="J2773" s="44"/>
      <c r="K2773" s="44"/>
      <c r="L2773" s="44"/>
      <c r="M2773" s="44"/>
      <c r="N2773" s="84"/>
      <c r="O2773" s="38"/>
      <c r="P2773" s="91"/>
      <c r="Q2773" s="44"/>
      <c r="R2773" s="44"/>
      <c r="S2773" s="44"/>
      <c r="T2773" s="160"/>
      <c r="U2773" s="44"/>
      <c r="V2773" s="44"/>
      <c r="W2773" s="91"/>
      <c r="X2773" s="91"/>
      <c r="Y2773" s="46"/>
      <c r="Z2773" s="102"/>
      <c r="AA2773" s="102"/>
      <c r="AB2773" s="102"/>
    </row>
    <row r="2774">
      <c r="A2774" s="44"/>
      <c r="B2774" s="44"/>
      <c r="C2774" s="44"/>
      <c r="D2774" s="44"/>
      <c r="E2774" s="44"/>
      <c r="F2774" s="44"/>
      <c r="G2774" s="44"/>
      <c r="H2774" s="38"/>
      <c r="I2774" s="38"/>
      <c r="J2774" s="44"/>
      <c r="K2774" s="44"/>
      <c r="L2774" s="44"/>
      <c r="M2774" s="44"/>
      <c r="N2774" s="84"/>
      <c r="O2774" s="38"/>
      <c r="P2774" s="91"/>
      <c r="Q2774" s="44"/>
      <c r="R2774" s="44"/>
      <c r="S2774" s="44"/>
      <c r="T2774" s="160"/>
      <c r="U2774" s="44"/>
      <c r="V2774" s="44"/>
      <c r="W2774" s="91"/>
      <c r="X2774" s="91"/>
      <c r="Y2774" s="46"/>
      <c r="Z2774" s="102"/>
      <c r="AA2774" s="102"/>
      <c r="AB2774" s="102"/>
    </row>
    <row r="2775">
      <c r="A2775" s="44"/>
      <c r="B2775" s="44"/>
      <c r="C2775" s="44"/>
      <c r="D2775" s="44"/>
      <c r="E2775" s="44"/>
      <c r="F2775" s="44"/>
      <c r="G2775" s="44"/>
      <c r="H2775" s="38"/>
      <c r="I2775" s="38"/>
      <c r="J2775" s="44"/>
      <c r="K2775" s="44"/>
      <c r="L2775" s="44"/>
      <c r="M2775" s="44"/>
      <c r="N2775" s="84"/>
      <c r="O2775" s="38"/>
      <c r="P2775" s="91"/>
      <c r="Q2775" s="44"/>
      <c r="R2775" s="44"/>
      <c r="S2775" s="44"/>
      <c r="T2775" s="160"/>
      <c r="U2775" s="44"/>
      <c r="V2775" s="44"/>
      <c r="W2775" s="91"/>
      <c r="X2775" s="91"/>
      <c r="Y2775" s="46"/>
      <c r="Z2775" s="102"/>
      <c r="AA2775" s="102"/>
      <c r="AB2775" s="102"/>
    </row>
    <row r="2776">
      <c r="A2776" s="44"/>
      <c r="B2776" s="44"/>
      <c r="C2776" s="44"/>
      <c r="D2776" s="44"/>
      <c r="E2776" s="44"/>
      <c r="F2776" s="44"/>
      <c r="G2776" s="44"/>
      <c r="H2776" s="38"/>
      <c r="I2776" s="38"/>
      <c r="J2776" s="44"/>
      <c r="K2776" s="44"/>
      <c r="L2776" s="44"/>
      <c r="M2776" s="44"/>
      <c r="N2776" s="84"/>
      <c r="O2776" s="38"/>
      <c r="P2776" s="91"/>
      <c r="Q2776" s="44"/>
      <c r="R2776" s="44"/>
      <c r="S2776" s="44"/>
      <c r="T2776" s="160"/>
      <c r="U2776" s="44"/>
      <c r="V2776" s="44"/>
      <c r="W2776" s="91"/>
      <c r="X2776" s="91"/>
      <c r="Y2776" s="46"/>
      <c r="Z2776" s="102"/>
      <c r="AA2776" s="102"/>
      <c r="AB2776" s="102"/>
    </row>
    <row r="2777">
      <c r="A2777" s="44"/>
      <c r="B2777" s="44"/>
      <c r="C2777" s="44"/>
      <c r="D2777" s="44"/>
      <c r="E2777" s="44"/>
      <c r="F2777" s="44"/>
      <c r="G2777" s="44"/>
      <c r="H2777" s="38"/>
      <c r="I2777" s="38"/>
      <c r="J2777" s="44"/>
      <c r="K2777" s="44"/>
      <c r="L2777" s="44"/>
      <c r="M2777" s="44"/>
      <c r="N2777" s="84"/>
      <c r="O2777" s="38"/>
      <c r="P2777" s="91"/>
      <c r="Q2777" s="44"/>
      <c r="R2777" s="44"/>
      <c r="S2777" s="44"/>
      <c r="T2777" s="160"/>
      <c r="U2777" s="44"/>
      <c r="V2777" s="44"/>
      <c r="W2777" s="91"/>
      <c r="X2777" s="91"/>
      <c r="Y2777" s="46"/>
      <c r="Z2777" s="102"/>
      <c r="AA2777" s="102"/>
      <c r="AB2777" s="102"/>
    </row>
    <row r="2778">
      <c r="A2778" s="44"/>
      <c r="B2778" s="44"/>
      <c r="C2778" s="44"/>
      <c r="D2778" s="44"/>
      <c r="E2778" s="44"/>
      <c r="F2778" s="44"/>
      <c r="G2778" s="44"/>
      <c r="H2778" s="38"/>
      <c r="I2778" s="38"/>
      <c r="J2778" s="44"/>
      <c r="K2778" s="44"/>
      <c r="L2778" s="44"/>
      <c r="M2778" s="44"/>
      <c r="N2778" s="84"/>
      <c r="O2778" s="38"/>
      <c r="P2778" s="91"/>
      <c r="Q2778" s="44"/>
      <c r="R2778" s="44"/>
      <c r="S2778" s="44"/>
      <c r="T2778" s="160"/>
      <c r="U2778" s="44"/>
      <c r="V2778" s="44"/>
      <c r="W2778" s="91"/>
      <c r="X2778" s="91"/>
      <c r="Y2778" s="46"/>
      <c r="Z2778" s="102"/>
      <c r="AA2778" s="102"/>
      <c r="AB2778" s="102"/>
    </row>
    <row r="2779">
      <c r="A2779" s="44"/>
      <c r="B2779" s="44"/>
      <c r="C2779" s="44"/>
      <c r="D2779" s="44"/>
      <c r="E2779" s="44"/>
      <c r="F2779" s="44"/>
      <c r="G2779" s="44"/>
      <c r="H2779" s="38"/>
      <c r="I2779" s="38"/>
      <c r="J2779" s="44"/>
      <c r="K2779" s="44"/>
      <c r="L2779" s="44"/>
      <c r="M2779" s="44"/>
      <c r="N2779" s="84"/>
      <c r="O2779" s="38"/>
      <c r="P2779" s="91"/>
      <c r="Q2779" s="44"/>
      <c r="R2779" s="44"/>
      <c r="S2779" s="44"/>
      <c r="T2779" s="160"/>
      <c r="U2779" s="44"/>
      <c r="V2779" s="44"/>
      <c r="W2779" s="91"/>
      <c r="X2779" s="91"/>
      <c r="Y2779" s="46"/>
      <c r="Z2779" s="102"/>
      <c r="AA2779" s="102"/>
      <c r="AB2779" s="102"/>
    </row>
    <row r="2780">
      <c r="A2780" s="44"/>
      <c r="B2780" s="44"/>
      <c r="C2780" s="44"/>
      <c r="D2780" s="44"/>
      <c r="E2780" s="44"/>
      <c r="F2780" s="44"/>
      <c r="G2780" s="44"/>
      <c r="H2780" s="38"/>
      <c r="I2780" s="38"/>
      <c r="J2780" s="44"/>
      <c r="K2780" s="44"/>
      <c r="L2780" s="44"/>
      <c r="M2780" s="44"/>
      <c r="N2780" s="84"/>
      <c r="O2780" s="38"/>
      <c r="P2780" s="91"/>
      <c r="Q2780" s="44"/>
      <c r="R2780" s="44"/>
      <c r="S2780" s="44"/>
      <c r="T2780" s="160"/>
      <c r="U2780" s="44"/>
      <c r="V2780" s="44"/>
      <c r="W2780" s="91"/>
      <c r="X2780" s="91"/>
      <c r="Y2780" s="46"/>
      <c r="Z2780" s="102"/>
      <c r="AA2780" s="102"/>
      <c r="AB2780" s="102"/>
    </row>
    <row r="2781">
      <c r="A2781" s="44"/>
      <c r="B2781" s="44"/>
      <c r="C2781" s="44"/>
      <c r="D2781" s="44"/>
      <c r="E2781" s="44"/>
      <c r="F2781" s="44"/>
      <c r="G2781" s="44"/>
      <c r="H2781" s="38"/>
      <c r="I2781" s="38"/>
      <c r="J2781" s="44"/>
      <c r="K2781" s="44"/>
      <c r="L2781" s="44"/>
      <c r="M2781" s="44"/>
      <c r="N2781" s="84"/>
      <c r="O2781" s="38"/>
      <c r="P2781" s="91"/>
      <c r="Q2781" s="44"/>
      <c r="R2781" s="44"/>
      <c r="S2781" s="44"/>
      <c r="T2781" s="160"/>
      <c r="U2781" s="44"/>
      <c r="V2781" s="44"/>
      <c r="W2781" s="91"/>
      <c r="X2781" s="91"/>
      <c r="Y2781" s="46"/>
      <c r="Z2781" s="102"/>
      <c r="AA2781" s="102"/>
      <c r="AB2781" s="102"/>
    </row>
    <row r="2782">
      <c r="A2782" s="44"/>
      <c r="B2782" s="44"/>
      <c r="C2782" s="44"/>
      <c r="D2782" s="44"/>
      <c r="E2782" s="44"/>
      <c r="F2782" s="44"/>
      <c r="G2782" s="44"/>
      <c r="H2782" s="38"/>
      <c r="I2782" s="38"/>
      <c r="J2782" s="44"/>
      <c r="K2782" s="44"/>
      <c r="L2782" s="44"/>
      <c r="M2782" s="44"/>
      <c r="N2782" s="84"/>
      <c r="O2782" s="38"/>
      <c r="P2782" s="91"/>
      <c r="Q2782" s="44"/>
      <c r="R2782" s="44"/>
      <c r="S2782" s="44"/>
      <c r="T2782" s="160"/>
      <c r="U2782" s="44"/>
      <c r="V2782" s="44"/>
      <c r="W2782" s="91"/>
      <c r="X2782" s="91"/>
      <c r="Y2782" s="46"/>
      <c r="Z2782" s="102"/>
      <c r="AA2782" s="102"/>
      <c r="AB2782" s="102"/>
    </row>
    <row r="2783">
      <c r="A2783" s="44"/>
      <c r="B2783" s="44"/>
      <c r="C2783" s="44"/>
      <c r="D2783" s="44"/>
      <c r="E2783" s="44"/>
      <c r="F2783" s="44"/>
      <c r="G2783" s="44"/>
      <c r="H2783" s="38"/>
      <c r="I2783" s="38"/>
      <c r="J2783" s="44"/>
      <c r="K2783" s="44"/>
      <c r="L2783" s="44"/>
      <c r="M2783" s="44"/>
      <c r="N2783" s="84"/>
      <c r="O2783" s="38"/>
      <c r="P2783" s="91"/>
      <c r="Q2783" s="44"/>
      <c r="R2783" s="44"/>
      <c r="S2783" s="44"/>
      <c r="T2783" s="160"/>
      <c r="U2783" s="44"/>
      <c r="V2783" s="44"/>
      <c r="W2783" s="91"/>
      <c r="X2783" s="91"/>
      <c r="Y2783" s="46"/>
      <c r="Z2783" s="102"/>
      <c r="AA2783" s="102"/>
      <c r="AB2783" s="102"/>
    </row>
    <row r="2784">
      <c r="A2784" s="44"/>
      <c r="B2784" s="44"/>
      <c r="C2784" s="44"/>
      <c r="D2784" s="44"/>
      <c r="E2784" s="44"/>
      <c r="F2784" s="44"/>
      <c r="G2784" s="44"/>
      <c r="H2784" s="38"/>
      <c r="I2784" s="38"/>
      <c r="J2784" s="44"/>
      <c r="K2784" s="44"/>
      <c r="L2784" s="44"/>
      <c r="M2784" s="44"/>
      <c r="N2784" s="84"/>
      <c r="O2784" s="38"/>
      <c r="P2784" s="91"/>
      <c r="Q2784" s="44"/>
      <c r="R2784" s="44"/>
      <c r="S2784" s="44"/>
      <c r="T2784" s="160"/>
      <c r="U2784" s="44"/>
      <c r="V2784" s="44"/>
      <c r="W2784" s="91"/>
      <c r="X2784" s="91"/>
      <c r="Y2784" s="46"/>
      <c r="Z2784" s="102"/>
      <c r="AA2784" s="102"/>
      <c r="AB2784" s="102"/>
    </row>
    <row r="2785">
      <c r="A2785" s="44"/>
      <c r="B2785" s="44"/>
      <c r="C2785" s="44"/>
      <c r="D2785" s="44"/>
      <c r="E2785" s="44"/>
      <c r="F2785" s="44"/>
      <c r="G2785" s="44"/>
      <c r="H2785" s="38"/>
      <c r="I2785" s="38"/>
      <c r="J2785" s="44"/>
      <c r="K2785" s="44"/>
      <c r="L2785" s="44"/>
      <c r="M2785" s="44"/>
      <c r="N2785" s="84"/>
      <c r="O2785" s="38"/>
      <c r="P2785" s="91"/>
      <c r="Q2785" s="44"/>
      <c r="R2785" s="44"/>
      <c r="S2785" s="44"/>
      <c r="T2785" s="160"/>
      <c r="U2785" s="44"/>
      <c r="V2785" s="44"/>
      <c r="W2785" s="91"/>
      <c r="X2785" s="91"/>
      <c r="Y2785" s="46"/>
      <c r="Z2785" s="102"/>
      <c r="AA2785" s="102"/>
      <c r="AB2785" s="102"/>
    </row>
    <row r="2786">
      <c r="A2786" s="44"/>
      <c r="B2786" s="44"/>
      <c r="C2786" s="44"/>
      <c r="D2786" s="44"/>
      <c r="E2786" s="44"/>
      <c r="F2786" s="44"/>
      <c r="G2786" s="44"/>
      <c r="H2786" s="38"/>
      <c r="I2786" s="38"/>
      <c r="J2786" s="44"/>
      <c r="K2786" s="44"/>
      <c r="L2786" s="44"/>
      <c r="M2786" s="44"/>
      <c r="N2786" s="84"/>
      <c r="O2786" s="38"/>
      <c r="P2786" s="91"/>
      <c r="Q2786" s="44"/>
      <c r="R2786" s="44"/>
      <c r="S2786" s="44"/>
      <c r="T2786" s="160"/>
      <c r="U2786" s="44"/>
      <c r="V2786" s="44"/>
      <c r="W2786" s="91"/>
      <c r="X2786" s="91"/>
      <c r="Y2786" s="46"/>
      <c r="Z2786" s="102"/>
      <c r="AA2786" s="102"/>
      <c r="AB2786" s="102"/>
    </row>
    <row r="2787">
      <c r="A2787" s="44"/>
      <c r="B2787" s="44"/>
      <c r="C2787" s="44"/>
      <c r="D2787" s="44"/>
      <c r="E2787" s="44"/>
      <c r="F2787" s="44"/>
      <c r="G2787" s="44"/>
      <c r="H2787" s="38"/>
      <c r="I2787" s="38"/>
      <c r="J2787" s="44"/>
      <c r="K2787" s="44"/>
      <c r="L2787" s="44"/>
      <c r="M2787" s="44"/>
      <c r="N2787" s="84"/>
      <c r="O2787" s="38"/>
      <c r="P2787" s="91"/>
      <c r="Q2787" s="44"/>
      <c r="R2787" s="44"/>
      <c r="S2787" s="44"/>
      <c r="T2787" s="160"/>
      <c r="U2787" s="44"/>
      <c r="V2787" s="44"/>
      <c r="W2787" s="91"/>
      <c r="X2787" s="91"/>
      <c r="Y2787" s="46"/>
      <c r="Z2787" s="102"/>
      <c r="AA2787" s="102"/>
      <c r="AB2787" s="102"/>
    </row>
    <row r="2788">
      <c r="A2788" s="44"/>
      <c r="B2788" s="44"/>
      <c r="C2788" s="44"/>
      <c r="D2788" s="44"/>
      <c r="E2788" s="44"/>
      <c r="F2788" s="44"/>
      <c r="G2788" s="44"/>
      <c r="H2788" s="38"/>
      <c r="I2788" s="38"/>
      <c r="J2788" s="44"/>
      <c r="K2788" s="44"/>
      <c r="L2788" s="44"/>
      <c r="M2788" s="44"/>
      <c r="N2788" s="84"/>
      <c r="O2788" s="38"/>
      <c r="P2788" s="91"/>
      <c r="Q2788" s="44"/>
      <c r="R2788" s="44"/>
      <c r="S2788" s="44"/>
      <c r="T2788" s="160"/>
      <c r="U2788" s="44"/>
      <c r="V2788" s="44"/>
      <c r="W2788" s="91"/>
      <c r="X2788" s="91"/>
      <c r="Y2788" s="46"/>
      <c r="Z2788" s="102"/>
      <c r="AA2788" s="102"/>
      <c r="AB2788" s="102"/>
    </row>
    <row r="2789">
      <c r="A2789" s="44"/>
      <c r="B2789" s="44"/>
      <c r="C2789" s="44"/>
      <c r="D2789" s="44"/>
      <c r="E2789" s="44"/>
      <c r="F2789" s="44"/>
      <c r="G2789" s="44"/>
      <c r="H2789" s="38"/>
      <c r="I2789" s="38"/>
      <c r="J2789" s="44"/>
      <c r="K2789" s="44"/>
      <c r="L2789" s="44"/>
      <c r="M2789" s="44"/>
      <c r="N2789" s="84"/>
      <c r="O2789" s="38"/>
      <c r="P2789" s="91"/>
      <c r="Q2789" s="44"/>
      <c r="R2789" s="44"/>
      <c r="S2789" s="44"/>
      <c r="T2789" s="160"/>
      <c r="U2789" s="44"/>
      <c r="V2789" s="44"/>
      <c r="W2789" s="91"/>
      <c r="X2789" s="91"/>
      <c r="Y2789" s="46"/>
      <c r="Z2789" s="102"/>
      <c r="AA2789" s="102"/>
      <c r="AB2789" s="102"/>
    </row>
    <row r="2790">
      <c r="A2790" s="44"/>
      <c r="B2790" s="44"/>
      <c r="C2790" s="44"/>
      <c r="D2790" s="44"/>
      <c r="E2790" s="44"/>
      <c r="F2790" s="44"/>
      <c r="G2790" s="44"/>
      <c r="H2790" s="38"/>
      <c r="I2790" s="38"/>
      <c r="J2790" s="44"/>
      <c r="K2790" s="44"/>
      <c r="L2790" s="44"/>
      <c r="M2790" s="44"/>
      <c r="N2790" s="84"/>
      <c r="O2790" s="38"/>
      <c r="P2790" s="91"/>
      <c r="Q2790" s="44"/>
      <c r="R2790" s="44"/>
      <c r="S2790" s="44"/>
      <c r="T2790" s="160"/>
      <c r="U2790" s="44"/>
      <c r="V2790" s="44"/>
      <c r="W2790" s="91"/>
      <c r="X2790" s="91"/>
      <c r="Y2790" s="46"/>
      <c r="Z2790" s="102"/>
      <c r="AA2790" s="102"/>
      <c r="AB2790" s="102"/>
    </row>
    <row r="2791">
      <c r="A2791" s="44"/>
      <c r="B2791" s="44"/>
      <c r="C2791" s="44"/>
      <c r="D2791" s="44"/>
      <c r="E2791" s="44"/>
      <c r="F2791" s="44"/>
      <c r="G2791" s="44"/>
      <c r="H2791" s="38"/>
      <c r="I2791" s="38"/>
      <c r="J2791" s="44"/>
      <c r="K2791" s="44"/>
      <c r="L2791" s="44"/>
      <c r="M2791" s="44"/>
      <c r="N2791" s="84"/>
      <c r="O2791" s="38"/>
      <c r="P2791" s="91"/>
      <c r="Q2791" s="44"/>
      <c r="R2791" s="44"/>
      <c r="S2791" s="44"/>
      <c r="T2791" s="160"/>
      <c r="U2791" s="44"/>
      <c r="V2791" s="44"/>
      <c r="W2791" s="91"/>
      <c r="X2791" s="91"/>
      <c r="Y2791" s="46"/>
      <c r="Z2791" s="102"/>
      <c r="AA2791" s="102"/>
      <c r="AB2791" s="102"/>
    </row>
    <row r="2792">
      <c r="A2792" s="44"/>
      <c r="B2792" s="44"/>
      <c r="C2792" s="44"/>
      <c r="D2792" s="44"/>
      <c r="E2792" s="44"/>
      <c r="F2792" s="44"/>
      <c r="G2792" s="44"/>
      <c r="H2792" s="38"/>
      <c r="I2792" s="38"/>
      <c r="J2792" s="44"/>
      <c r="K2792" s="44"/>
      <c r="L2792" s="44"/>
      <c r="M2792" s="44"/>
      <c r="N2792" s="84"/>
      <c r="O2792" s="38"/>
      <c r="P2792" s="91"/>
      <c r="Q2792" s="44"/>
      <c r="R2792" s="44"/>
      <c r="S2792" s="44"/>
      <c r="T2792" s="160"/>
      <c r="U2792" s="44"/>
      <c r="V2792" s="44"/>
      <c r="W2792" s="91"/>
      <c r="X2792" s="91"/>
      <c r="Y2792" s="46"/>
      <c r="Z2792" s="102"/>
      <c r="AA2792" s="102"/>
      <c r="AB2792" s="102"/>
    </row>
    <row r="2793">
      <c r="A2793" s="44"/>
      <c r="B2793" s="44"/>
      <c r="C2793" s="44"/>
      <c r="D2793" s="44"/>
      <c r="E2793" s="44"/>
      <c r="F2793" s="44"/>
      <c r="G2793" s="44"/>
      <c r="H2793" s="38"/>
      <c r="I2793" s="38"/>
      <c r="J2793" s="44"/>
      <c r="K2793" s="44"/>
      <c r="L2793" s="44"/>
      <c r="M2793" s="44"/>
      <c r="N2793" s="84"/>
      <c r="O2793" s="38"/>
      <c r="P2793" s="91"/>
      <c r="Q2793" s="44"/>
      <c r="R2793" s="44"/>
      <c r="S2793" s="44"/>
      <c r="T2793" s="160"/>
      <c r="U2793" s="44"/>
      <c r="V2793" s="44"/>
      <c r="W2793" s="91"/>
      <c r="X2793" s="91"/>
      <c r="Y2793" s="46"/>
      <c r="Z2793" s="102"/>
      <c r="AA2793" s="102"/>
      <c r="AB2793" s="102"/>
    </row>
    <row r="2794">
      <c r="A2794" s="44"/>
      <c r="B2794" s="44"/>
      <c r="C2794" s="44"/>
      <c r="D2794" s="44"/>
      <c r="E2794" s="44"/>
      <c r="F2794" s="44"/>
      <c r="G2794" s="44"/>
      <c r="H2794" s="38"/>
      <c r="I2794" s="38"/>
      <c r="J2794" s="44"/>
      <c r="K2794" s="44"/>
      <c r="L2794" s="44"/>
      <c r="M2794" s="44"/>
      <c r="N2794" s="84"/>
      <c r="O2794" s="38"/>
      <c r="P2794" s="91"/>
      <c r="Q2794" s="44"/>
      <c r="R2794" s="44"/>
      <c r="S2794" s="44"/>
      <c r="T2794" s="160"/>
      <c r="U2794" s="44"/>
      <c r="V2794" s="44"/>
      <c r="W2794" s="91"/>
      <c r="X2794" s="91"/>
      <c r="Y2794" s="46"/>
      <c r="Z2794" s="102"/>
      <c r="AA2794" s="102"/>
      <c r="AB2794" s="102"/>
    </row>
    <row r="2795">
      <c r="A2795" s="44"/>
      <c r="B2795" s="44"/>
      <c r="C2795" s="44"/>
      <c r="D2795" s="44"/>
      <c r="E2795" s="44"/>
      <c r="F2795" s="44"/>
      <c r="G2795" s="44"/>
      <c r="H2795" s="38"/>
      <c r="I2795" s="38"/>
      <c r="J2795" s="44"/>
      <c r="K2795" s="44"/>
      <c r="L2795" s="44"/>
      <c r="M2795" s="44"/>
      <c r="N2795" s="84"/>
      <c r="O2795" s="38"/>
      <c r="P2795" s="91"/>
      <c r="Q2795" s="44"/>
      <c r="R2795" s="44"/>
      <c r="S2795" s="44"/>
      <c r="T2795" s="160"/>
      <c r="U2795" s="44"/>
      <c r="V2795" s="44"/>
      <c r="W2795" s="91"/>
      <c r="X2795" s="91"/>
      <c r="Y2795" s="46"/>
      <c r="Z2795" s="102"/>
      <c r="AA2795" s="102"/>
      <c r="AB2795" s="102"/>
    </row>
    <row r="2796">
      <c r="A2796" s="44"/>
      <c r="B2796" s="44"/>
      <c r="C2796" s="44"/>
      <c r="D2796" s="44"/>
      <c r="E2796" s="44"/>
      <c r="F2796" s="44"/>
      <c r="G2796" s="44"/>
      <c r="H2796" s="38"/>
      <c r="I2796" s="38"/>
      <c r="J2796" s="44"/>
      <c r="K2796" s="44"/>
      <c r="L2796" s="44"/>
      <c r="M2796" s="44"/>
      <c r="N2796" s="84"/>
      <c r="O2796" s="38"/>
      <c r="P2796" s="91"/>
      <c r="Q2796" s="44"/>
      <c r="R2796" s="44"/>
      <c r="S2796" s="44"/>
      <c r="T2796" s="160"/>
      <c r="U2796" s="44"/>
      <c r="V2796" s="44"/>
      <c r="W2796" s="91"/>
      <c r="X2796" s="91"/>
      <c r="Y2796" s="46"/>
      <c r="Z2796" s="102"/>
      <c r="AA2796" s="102"/>
      <c r="AB2796" s="102"/>
    </row>
    <row r="2797">
      <c r="A2797" s="44"/>
      <c r="B2797" s="44"/>
      <c r="C2797" s="44"/>
      <c r="D2797" s="44"/>
      <c r="E2797" s="44"/>
      <c r="F2797" s="44"/>
      <c r="G2797" s="44"/>
      <c r="H2797" s="38"/>
      <c r="I2797" s="38"/>
      <c r="J2797" s="44"/>
      <c r="K2797" s="44"/>
      <c r="L2797" s="44"/>
      <c r="M2797" s="44"/>
      <c r="N2797" s="84"/>
      <c r="O2797" s="38"/>
      <c r="P2797" s="91"/>
      <c r="Q2797" s="44"/>
      <c r="R2797" s="44"/>
      <c r="S2797" s="44"/>
      <c r="T2797" s="160"/>
      <c r="U2797" s="44"/>
      <c r="V2797" s="44"/>
      <c r="W2797" s="91"/>
      <c r="X2797" s="91"/>
      <c r="Y2797" s="46"/>
      <c r="Z2797" s="102"/>
      <c r="AA2797" s="102"/>
      <c r="AB2797" s="102"/>
    </row>
    <row r="2798">
      <c r="A2798" s="44"/>
      <c r="B2798" s="44"/>
      <c r="C2798" s="44"/>
      <c r="D2798" s="44"/>
      <c r="E2798" s="44"/>
      <c r="F2798" s="44"/>
      <c r="G2798" s="44"/>
      <c r="H2798" s="38"/>
      <c r="I2798" s="38"/>
      <c r="J2798" s="44"/>
      <c r="K2798" s="44"/>
      <c r="L2798" s="44"/>
      <c r="M2798" s="44"/>
      <c r="N2798" s="84"/>
      <c r="O2798" s="38"/>
      <c r="P2798" s="91"/>
      <c r="Q2798" s="44"/>
      <c r="R2798" s="44"/>
      <c r="S2798" s="44"/>
      <c r="T2798" s="160"/>
      <c r="U2798" s="44"/>
      <c r="V2798" s="44"/>
      <c r="W2798" s="91"/>
      <c r="X2798" s="91"/>
      <c r="Y2798" s="46"/>
      <c r="Z2798" s="102"/>
      <c r="AA2798" s="102"/>
      <c r="AB2798" s="102"/>
    </row>
    <row r="2799">
      <c r="A2799" s="44"/>
      <c r="B2799" s="44"/>
      <c r="C2799" s="44"/>
      <c r="D2799" s="44"/>
      <c r="E2799" s="44"/>
      <c r="F2799" s="44"/>
      <c r="G2799" s="44"/>
      <c r="H2799" s="38"/>
      <c r="I2799" s="38"/>
      <c r="J2799" s="44"/>
      <c r="K2799" s="44"/>
      <c r="L2799" s="44"/>
      <c r="M2799" s="44"/>
      <c r="N2799" s="84"/>
      <c r="O2799" s="38"/>
      <c r="P2799" s="91"/>
      <c r="Q2799" s="44"/>
      <c r="R2799" s="44"/>
      <c r="S2799" s="44"/>
      <c r="T2799" s="160"/>
      <c r="U2799" s="44"/>
      <c r="V2799" s="44"/>
      <c r="W2799" s="91"/>
      <c r="X2799" s="91"/>
      <c r="Y2799" s="46"/>
      <c r="Z2799" s="102"/>
      <c r="AA2799" s="102"/>
      <c r="AB2799" s="102"/>
    </row>
    <row r="2800">
      <c r="A2800" s="44"/>
      <c r="B2800" s="44"/>
      <c r="C2800" s="44"/>
      <c r="D2800" s="44"/>
      <c r="E2800" s="44"/>
      <c r="F2800" s="44"/>
      <c r="G2800" s="44"/>
      <c r="H2800" s="38"/>
      <c r="I2800" s="38"/>
      <c r="J2800" s="44"/>
      <c r="K2800" s="44"/>
      <c r="L2800" s="44"/>
      <c r="M2800" s="44"/>
      <c r="N2800" s="84"/>
      <c r="O2800" s="38"/>
      <c r="P2800" s="91"/>
      <c r="Q2800" s="44"/>
      <c r="R2800" s="44"/>
      <c r="S2800" s="44"/>
      <c r="T2800" s="160"/>
      <c r="U2800" s="44"/>
      <c r="V2800" s="44"/>
      <c r="W2800" s="91"/>
      <c r="X2800" s="91"/>
      <c r="Y2800" s="46"/>
      <c r="Z2800" s="102"/>
      <c r="AA2800" s="102"/>
      <c r="AB2800" s="102"/>
    </row>
    <row r="2801">
      <c r="A2801" s="44"/>
      <c r="B2801" s="44"/>
      <c r="C2801" s="44"/>
      <c r="D2801" s="44"/>
      <c r="E2801" s="44"/>
      <c r="F2801" s="44"/>
      <c r="G2801" s="44"/>
      <c r="H2801" s="38"/>
      <c r="I2801" s="38"/>
      <c r="J2801" s="44"/>
      <c r="K2801" s="44"/>
      <c r="L2801" s="44"/>
      <c r="M2801" s="44"/>
      <c r="N2801" s="84"/>
      <c r="O2801" s="38"/>
      <c r="P2801" s="91"/>
      <c r="Q2801" s="44"/>
      <c r="R2801" s="44"/>
      <c r="S2801" s="44"/>
      <c r="T2801" s="160"/>
      <c r="U2801" s="44"/>
      <c r="V2801" s="44"/>
      <c r="W2801" s="91"/>
      <c r="X2801" s="91"/>
      <c r="Y2801" s="46"/>
      <c r="Z2801" s="102"/>
      <c r="AA2801" s="102"/>
      <c r="AB2801" s="102"/>
    </row>
    <row r="2802">
      <c r="A2802" s="44"/>
      <c r="B2802" s="44"/>
      <c r="C2802" s="44"/>
      <c r="D2802" s="44"/>
      <c r="E2802" s="44"/>
      <c r="F2802" s="44"/>
      <c r="G2802" s="44"/>
      <c r="H2802" s="38"/>
      <c r="I2802" s="38"/>
      <c r="J2802" s="44"/>
      <c r="K2802" s="44"/>
      <c r="L2802" s="44"/>
      <c r="M2802" s="44"/>
      <c r="N2802" s="84"/>
      <c r="O2802" s="38"/>
      <c r="P2802" s="91"/>
      <c r="Q2802" s="44"/>
      <c r="R2802" s="44"/>
      <c r="S2802" s="44"/>
      <c r="T2802" s="160"/>
      <c r="U2802" s="44"/>
      <c r="V2802" s="44"/>
      <c r="W2802" s="91"/>
      <c r="X2802" s="91"/>
      <c r="Y2802" s="46"/>
      <c r="Z2802" s="102"/>
      <c r="AA2802" s="102"/>
      <c r="AB2802" s="102"/>
    </row>
    <row r="2803">
      <c r="A2803" s="44"/>
      <c r="B2803" s="44"/>
      <c r="C2803" s="44"/>
      <c r="D2803" s="44"/>
      <c r="E2803" s="44"/>
      <c r="F2803" s="44"/>
      <c r="G2803" s="44"/>
      <c r="H2803" s="38"/>
      <c r="I2803" s="38"/>
      <c r="J2803" s="44"/>
      <c r="K2803" s="44"/>
      <c r="L2803" s="44"/>
      <c r="M2803" s="44"/>
      <c r="N2803" s="84"/>
      <c r="O2803" s="38"/>
      <c r="P2803" s="91"/>
      <c r="Q2803" s="44"/>
      <c r="R2803" s="44"/>
      <c r="S2803" s="44"/>
      <c r="T2803" s="160"/>
      <c r="U2803" s="44"/>
      <c r="V2803" s="44"/>
      <c r="W2803" s="91"/>
      <c r="X2803" s="91"/>
      <c r="Y2803" s="46"/>
      <c r="Z2803" s="102"/>
      <c r="AA2803" s="102"/>
      <c r="AB2803" s="102"/>
    </row>
    <row r="2804">
      <c r="A2804" s="44"/>
      <c r="B2804" s="44"/>
      <c r="C2804" s="44"/>
      <c r="D2804" s="44"/>
      <c r="E2804" s="44"/>
      <c r="F2804" s="44"/>
      <c r="G2804" s="44"/>
      <c r="H2804" s="38"/>
      <c r="I2804" s="38"/>
      <c r="J2804" s="44"/>
      <c r="K2804" s="44"/>
      <c r="L2804" s="44"/>
      <c r="M2804" s="44"/>
      <c r="N2804" s="84"/>
      <c r="O2804" s="38"/>
      <c r="P2804" s="91"/>
      <c r="Q2804" s="44"/>
      <c r="R2804" s="44"/>
      <c r="S2804" s="44"/>
      <c r="T2804" s="160"/>
      <c r="U2804" s="44"/>
      <c r="V2804" s="44"/>
      <c r="W2804" s="91"/>
      <c r="X2804" s="91"/>
      <c r="Y2804" s="46"/>
      <c r="Z2804" s="102"/>
      <c r="AA2804" s="102"/>
      <c r="AB2804" s="102"/>
    </row>
    <row r="2805">
      <c r="A2805" s="44"/>
      <c r="B2805" s="44"/>
      <c r="C2805" s="44"/>
      <c r="D2805" s="44"/>
      <c r="E2805" s="44"/>
      <c r="F2805" s="44"/>
      <c r="G2805" s="44"/>
      <c r="H2805" s="38"/>
      <c r="I2805" s="38"/>
      <c r="J2805" s="44"/>
      <c r="K2805" s="44"/>
      <c r="L2805" s="44"/>
      <c r="M2805" s="44"/>
      <c r="N2805" s="84"/>
      <c r="O2805" s="38"/>
      <c r="P2805" s="91"/>
      <c r="Q2805" s="44"/>
      <c r="R2805" s="44"/>
      <c r="S2805" s="44"/>
      <c r="T2805" s="160"/>
      <c r="U2805" s="44"/>
      <c r="V2805" s="44"/>
      <c r="W2805" s="91"/>
      <c r="X2805" s="91"/>
      <c r="Y2805" s="46"/>
      <c r="Z2805" s="102"/>
      <c r="AA2805" s="102"/>
      <c r="AB2805" s="102"/>
    </row>
    <row r="2806">
      <c r="A2806" s="44"/>
      <c r="B2806" s="44"/>
      <c r="C2806" s="44"/>
      <c r="D2806" s="44"/>
      <c r="E2806" s="44"/>
      <c r="F2806" s="44"/>
      <c r="G2806" s="44"/>
      <c r="H2806" s="38"/>
      <c r="I2806" s="38"/>
      <c r="J2806" s="44"/>
      <c r="K2806" s="44"/>
      <c r="L2806" s="44"/>
      <c r="M2806" s="44"/>
      <c r="N2806" s="84"/>
      <c r="O2806" s="38"/>
      <c r="P2806" s="91"/>
      <c r="Q2806" s="44"/>
      <c r="R2806" s="44"/>
      <c r="S2806" s="44"/>
      <c r="T2806" s="160"/>
      <c r="U2806" s="44"/>
      <c r="V2806" s="44"/>
      <c r="W2806" s="91"/>
      <c r="X2806" s="91"/>
      <c r="Y2806" s="46"/>
      <c r="Z2806" s="102"/>
      <c r="AA2806" s="102"/>
      <c r="AB2806" s="102"/>
    </row>
    <row r="2807">
      <c r="A2807" s="44"/>
      <c r="B2807" s="44"/>
      <c r="C2807" s="44"/>
      <c r="D2807" s="44"/>
      <c r="E2807" s="44"/>
      <c r="F2807" s="44"/>
      <c r="G2807" s="44"/>
      <c r="H2807" s="38"/>
      <c r="I2807" s="38"/>
      <c r="J2807" s="44"/>
      <c r="K2807" s="44"/>
      <c r="L2807" s="44"/>
      <c r="M2807" s="44"/>
      <c r="N2807" s="84"/>
      <c r="O2807" s="38"/>
      <c r="P2807" s="91"/>
      <c r="Q2807" s="44"/>
      <c r="R2807" s="44"/>
      <c r="S2807" s="44"/>
      <c r="T2807" s="160"/>
      <c r="U2807" s="44"/>
      <c r="V2807" s="44"/>
      <c r="W2807" s="91"/>
      <c r="X2807" s="91"/>
      <c r="Y2807" s="46"/>
      <c r="Z2807" s="102"/>
      <c r="AA2807" s="102"/>
      <c r="AB2807" s="102"/>
    </row>
    <row r="2808">
      <c r="A2808" s="44"/>
      <c r="B2808" s="44"/>
      <c r="C2808" s="44"/>
      <c r="D2808" s="44"/>
      <c r="E2808" s="44"/>
      <c r="F2808" s="44"/>
      <c r="G2808" s="44"/>
      <c r="H2808" s="38"/>
      <c r="I2808" s="38"/>
      <c r="J2808" s="44"/>
      <c r="K2808" s="44"/>
      <c r="L2808" s="44"/>
      <c r="M2808" s="44"/>
      <c r="N2808" s="84"/>
      <c r="O2808" s="38"/>
      <c r="P2808" s="91"/>
      <c r="Q2808" s="44"/>
      <c r="R2808" s="44"/>
      <c r="S2808" s="44"/>
      <c r="T2808" s="160"/>
      <c r="U2808" s="44"/>
      <c r="V2808" s="44"/>
      <c r="W2808" s="91"/>
      <c r="X2808" s="91"/>
      <c r="Y2808" s="46"/>
      <c r="Z2808" s="102"/>
      <c r="AA2808" s="102"/>
      <c r="AB2808" s="102"/>
    </row>
    <row r="2809">
      <c r="A2809" s="44"/>
      <c r="B2809" s="44"/>
      <c r="C2809" s="44"/>
      <c r="D2809" s="44"/>
      <c r="E2809" s="44"/>
      <c r="F2809" s="44"/>
      <c r="G2809" s="44"/>
      <c r="H2809" s="38"/>
      <c r="I2809" s="38"/>
      <c r="J2809" s="44"/>
      <c r="K2809" s="44"/>
      <c r="L2809" s="44"/>
      <c r="M2809" s="44"/>
      <c r="N2809" s="84"/>
      <c r="O2809" s="38"/>
      <c r="P2809" s="91"/>
      <c r="Q2809" s="44"/>
      <c r="R2809" s="44"/>
      <c r="S2809" s="44"/>
      <c r="T2809" s="160"/>
      <c r="U2809" s="44"/>
      <c r="V2809" s="44"/>
      <c r="W2809" s="91"/>
      <c r="X2809" s="91"/>
      <c r="Y2809" s="46"/>
      <c r="Z2809" s="102"/>
      <c r="AA2809" s="102"/>
      <c r="AB2809" s="102"/>
    </row>
    <row r="2810">
      <c r="A2810" s="44"/>
      <c r="B2810" s="44"/>
      <c r="C2810" s="44"/>
      <c r="D2810" s="44"/>
      <c r="E2810" s="44"/>
      <c r="F2810" s="44"/>
      <c r="G2810" s="44"/>
      <c r="H2810" s="38"/>
      <c r="I2810" s="38"/>
      <c r="J2810" s="44"/>
      <c r="K2810" s="44"/>
      <c r="L2810" s="44"/>
      <c r="M2810" s="44"/>
      <c r="N2810" s="84"/>
      <c r="O2810" s="38"/>
      <c r="P2810" s="91"/>
      <c r="Q2810" s="44"/>
      <c r="R2810" s="44"/>
      <c r="S2810" s="44"/>
      <c r="T2810" s="160"/>
      <c r="U2810" s="44"/>
      <c r="V2810" s="44"/>
      <c r="W2810" s="91"/>
      <c r="X2810" s="91"/>
      <c r="Y2810" s="46"/>
      <c r="Z2810" s="102"/>
      <c r="AA2810" s="102"/>
      <c r="AB2810" s="102"/>
    </row>
    <row r="2811">
      <c r="A2811" s="44"/>
      <c r="B2811" s="44"/>
      <c r="C2811" s="44"/>
      <c r="D2811" s="44"/>
      <c r="E2811" s="44"/>
      <c r="F2811" s="44"/>
      <c r="G2811" s="44"/>
      <c r="H2811" s="38"/>
      <c r="I2811" s="38"/>
      <c r="J2811" s="44"/>
      <c r="K2811" s="44"/>
      <c r="L2811" s="44"/>
      <c r="M2811" s="44"/>
      <c r="N2811" s="84"/>
      <c r="O2811" s="38"/>
      <c r="P2811" s="91"/>
      <c r="Q2811" s="44"/>
      <c r="R2811" s="44"/>
      <c r="S2811" s="44"/>
      <c r="T2811" s="160"/>
      <c r="U2811" s="44"/>
      <c r="V2811" s="44"/>
      <c r="W2811" s="91"/>
      <c r="X2811" s="91"/>
      <c r="Y2811" s="46"/>
      <c r="Z2811" s="102"/>
      <c r="AA2811" s="102"/>
      <c r="AB2811" s="102"/>
    </row>
    <row r="2812">
      <c r="A2812" s="44"/>
      <c r="B2812" s="44"/>
      <c r="C2812" s="44"/>
      <c r="D2812" s="44"/>
      <c r="E2812" s="44"/>
      <c r="F2812" s="44"/>
      <c r="G2812" s="44"/>
      <c r="H2812" s="38"/>
      <c r="I2812" s="38"/>
      <c r="J2812" s="44"/>
      <c r="K2812" s="44"/>
      <c r="L2812" s="44"/>
      <c r="M2812" s="44"/>
      <c r="N2812" s="84"/>
      <c r="O2812" s="38"/>
      <c r="P2812" s="91"/>
      <c r="Q2812" s="44"/>
      <c r="R2812" s="44"/>
      <c r="S2812" s="44"/>
      <c r="T2812" s="160"/>
      <c r="U2812" s="44"/>
      <c r="V2812" s="44"/>
      <c r="W2812" s="91"/>
      <c r="X2812" s="91"/>
      <c r="Y2812" s="46"/>
      <c r="Z2812" s="102"/>
      <c r="AA2812" s="102"/>
      <c r="AB2812" s="102"/>
    </row>
    <row r="2813">
      <c r="A2813" s="44"/>
      <c r="B2813" s="44"/>
      <c r="C2813" s="44"/>
      <c r="D2813" s="44"/>
      <c r="E2813" s="44"/>
      <c r="F2813" s="44"/>
      <c r="G2813" s="44"/>
      <c r="H2813" s="38"/>
      <c r="I2813" s="38"/>
      <c r="J2813" s="44"/>
      <c r="K2813" s="44"/>
      <c r="L2813" s="44"/>
      <c r="M2813" s="44"/>
      <c r="N2813" s="84"/>
      <c r="O2813" s="38"/>
      <c r="P2813" s="91"/>
      <c r="Q2813" s="44"/>
      <c r="R2813" s="44"/>
      <c r="S2813" s="44"/>
      <c r="T2813" s="160"/>
      <c r="U2813" s="44"/>
      <c r="V2813" s="44"/>
      <c r="W2813" s="91"/>
      <c r="X2813" s="91"/>
      <c r="Y2813" s="46"/>
      <c r="Z2813" s="102"/>
      <c r="AA2813" s="102"/>
      <c r="AB2813" s="102"/>
    </row>
    <row r="2814">
      <c r="A2814" s="44"/>
      <c r="B2814" s="44"/>
      <c r="C2814" s="44"/>
      <c r="D2814" s="44"/>
      <c r="E2814" s="44"/>
      <c r="F2814" s="44"/>
      <c r="G2814" s="44"/>
      <c r="H2814" s="38"/>
      <c r="I2814" s="38"/>
      <c r="J2814" s="44"/>
      <c r="K2814" s="44"/>
      <c r="L2814" s="44"/>
      <c r="M2814" s="44"/>
      <c r="N2814" s="84"/>
      <c r="O2814" s="38"/>
      <c r="P2814" s="91"/>
      <c r="Q2814" s="44"/>
      <c r="R2814" s="44"/>
      <c r="S2814" s="44"/>
      <c r="T2814" s="160"/>
      <c r="U2814" s="44"/>
      <c r="V2814" s="44"/>
      <c r="W2814" s="91"/>
      <c r="X2814" s="91"/>
      <c r="Y2814" s="46"/>
      <c r="Z2814" s="102"/>
      <c r="AA2814" s="102"/>
      <c r="AB2814" s="102"/>
    </row>
    <row r="2815">
      <c r="A2815" s="44"/>
      <c r="B2815" s="44"/>
      <c r="C2815" s="44"/>
      <c r="D2815" s="44"/>
      <c r="E2815" s="44"/>
      <c r="F2815" s="44"/>
      <c r="G2815" s="44"/>
      <c r="H2815" s="38"/>
      <c r="I2815" s="38"/>
      <c r="J2815" s="44"/>
      <c r="K2815" s="44"/>
      <c r="L2815" s="44"/>
      <c r="M2815" s="44"/>
      <c r="N2815" s="84"/>
      <c r="O2815" s="38"/>
      <c r="P2815" s="91"/>
      <c r="Q2815" s="44"/>
      <c r="R2815" s="44"/>
      <c r="S2815" s="44"/>
      <c r="T2815" s="160"/>
      <c r="U2815" s="44"/>
      <c r="V2815" s="44"/>
      <c r="W2815" s="91"/>
      <c r="X2815" s="91"/>
      <c r="Y2815" s="46"/>
      <c r="Z2815" s="102"/>
      <c r="AA2815" s="102"/>
      <c r="AB2815" s="102"/>
    </row>
    <row r="2816">
      <c r="A2816" s="44"/>
      <c r="B2816" s="44"/>
      <c r="C2816" s="44"/>
      <c r="D2816" s="44"/>
      <c r="E2816" s="44"/>
      <c r="F2816" s="44"/>
      <c r="G2816" s="44"/>
      <c r="H2816" s="38"/>
      <c r="I2816" s="38"/>
      <c r="J2816" s="44"/>
      <c r="K2816" s="44"/>
      <c r="L2816" s="44"/>
      <c r="M2816" s="44"/>
      <c r="N2816" s="84"/>
      <c r="O2816" s="38"/>
      <c r="P2816" s="91"/>
      <c r="Q2816" s="44"/>
      <c r="R2816" s="44"/>
      <c r="S2816" s="44"/>
      <c r="T2816" s="160"/>
      <c r="U2816" s="44"/>
      <c r="V2816" s="44"/>
      <c r="W2816" s="91"/>
      <c r="X2816" s="91"/>
      <c r="Y2816" s="46"/>
      <c r="Z2816" s="102"/>
      <c r="AA2816" s="102"/>
      <c r="AB2816" s="102"/>
    </row>
    <row r="2817">
      <c r="A2817" s="44"/>
      <c r="B2817" s="44"/>
      <c r="C2817" s="44"/>
      <c r="D2817" s="44"/>
      <c r="E2817" s="44"/>
      <c r="F2817" s="44"/>
      <c r="G2817" s="44"/>
      <c r="H2817" s="38"/>
      <c r="I2817" s="38"/>
      <c r="J2817" s="44"/>
      <c r="K2817" s="44"/>
      <c r="L2817" s="44"/>
      <c r="M2817" s="44"/>
      <c r="N2817" s="84"/>
      <c r="O2817" s="38"/>
      <c r="P2817" s="91"/>
      <c r="Q2817" s="44"/>
      <c r="R2817" s="44"/>
      <c r="S2817" s="44"/>
      <c r="T2817" s="160"/>
      <c r="U2817" s="44"/>
      <c r="V2817" s="44"/>
      <c r="W2817" s="91"/>
      <c r="X2817" s="91"/>
      <c r="Y2817" s="46"/>
      <c r="Z2817" s="102"/>
      <c r="AA2817" s="102"/>
      <c r="AB2817" s="102"/>
    </row>
    <row r="2818">
      <c r="A2818" s="44"/>
      <c r="B2818" s="44"/>
      <c r="C2818" s="44"/>
      <c r="D2818" s="44"/>
      <c r="E2818" s="44"/>
      <c r="F2818" s="44"/>
      <c r="G2818" s="44"/>
      <c r="H2818" s="38"/>
      <c r="I2818" s="38"/>
      <c r="J2818" s="44"/>
      <c r="K2818" s="44"/>
      <c r="L2818" s="44"/>
      <c r="M2818" s="44"/>
      <c r="N2818" s="84"/>
      <c r="O2818" s="38"/>
      <c r="P2818" s="91"/>
      <c r="Q2818" s="44"/>
      <c r="R2818" s="44"/>
      <c r="S2818" s="44"/>
      <c r="T2818" s="160"/>
      <c r="U2818" s="44"/>
      <c r="V2818" s="44"/>
      <c r="W2818" s="91"/>
      <c r="X2818" s="91"/>
      <c r="Y2818" s="46"/>
      <c r="Z2818" s="102"/>
      <c r="AA2818" s="102"/>
      <c r="AB2818" s="102"/>
    </row>
    <row r="2819">
      <c r="A2819" s="44"/>
      <c r="B2819" s="44"/>
      <c r="C2819" s="44"/>
      <c r="D2819" s="44"/>
      <c r="E2819" s="44"/>
      <c r="F2819" s="44"/>
      <c r="G2819" s="44"/>
      <c r="H2819" s="38"/>
      <c r="I2819" s="38"/>
      <c r="J2819" s="44"/>
      <c r="K2819" s="44"/>
      <c r="L2819" s="44"/>
      <c r="M2819" s="44"/>
      <c r="N2819" s="84"/>
      <c r="O2819" s="38"/>
      <c r="P2819" s="91"/>
      <c r="Q2819" s="44"/>
      <c r="R2819" s="44"/>
      <c r="S2819" s="44"/>
      <c r="T2819" s="160"/>
      <c r="U2819" s="44"/>
      <c r="V2819" s="44"/>
      <c r="W2819" s="91"/>
      <c r="X2819" s="91"/>
      <c r="Y2819" s="46"/>
      <c r="Z2819" s="102"/>
      <c r="AA2819" s="102"/>
      <c r="AB2819" s="102"/>
    </row>
    <row r="2820">
      <c r="A2820" s="44"/>
      <c r="B2820" s="44"/>
      <c r="C2820" s="44"/>
      <c r="D2820" s="44"/>
      <c r="E2820" s="44"/>
      <c r="F2820" s="44"/>
      <c r="G2820" s="44"/>
      <c r="H2820" s="38"/>
      <c r="I2820" s="38"/>
      <c r="J2820" s="44"/>
      <c r="K2820" s="44"/>
      <c r="L2820" s="44"/>
      <c r="M2820" s="44"/>
      <c r="N2820" s="84"/>
      <c r="O2820" s="38"/>
      <c r="P2820" s="91"/>
      <c r="Q2820" s="44"/>
      <c r="R2820" s="44"/>
      <c r="S2820" s="44"/>
      <c r="T2820" s="160"/>
      <c r="U2820" s="44"/>
      <c r="V2820" s="44"/>
      <c r="W2820" s="91"/>
      <c r="X2820" s="91"/>
      <c r="Y2820" s="46"/>
      <c r="Z2820" s="102"/>
      <c r="AA2820" s="102"/>
      <c r="AB2820" s="102"/>
    </row>
    <row r="2821">
      <c r="A2821" s="44"/>
      <c r="B2821" s="44"/>
      <c r="C2821" s="44"/>
      <c r="D2821" s="44"/>
      <c r="E2821" s="44"/>
      <c r="F2821" s="44"/>
      <c r="G2821" s="44"/>
      <c r="H2821" s="38"/>
      <c r="I2821" s="38"/>
      <c r="J2821" s="44"/>
      <c r="K2821" s="44"/>
      <c r="L2821" s="44"/>
      <c r="M2821" s="44"/>
      <c r="N2821" s="84"/>
      <c r="O2821" s="38"/>
      <c r="P2821" s="91"/>
      <c r="Q2821" s="44"/>
      <c r="R2821" s="44"/>
      <c r="S2821" s="44"/>
      <c r="T2821" s="160"/>
      <c r="U2821" s="44"/>
      <c r="V2821" s="44"/>
      <c r="W2821" s="91"/>
      <c r="X2821" s="91"/>
      <c r="Y2821" s="46"/>
      <c r="Z2821" s="102"/>
      <c r="AA2821" s="102"/>
      <c r="AB2821" s="102"/>
    </row>
    <row r="2822">
      <c r="A2822" s="44"/>
      <c r="B2822" s="44"/>
      <c r="C2822" s="44"/>
      <c r="D2822" s="44"/>
      <c r="E2822" s="44"/>
      <c r="F2822" s="44"/>
      <c r="G2822" s="44"/>
      <c r="H2822" s="38"/>
      <c r="I2822" s="38"/>
      <c r="J2822" s="44"/>
      <c r="K2822" s="44"/>
      <c r="L2822" s="44"/>
      <c r="M2822" s="44"/>
      <c r="N2822" s="84"/>
      <c r="O2822" s="38"/>
      <c r="P2822" s="91"/>
      <c r="Q2822" s="44"/>
      <c r="R2822" s="44"/>
      <c r="S2822" s="44"/>
      <c r="T2822" s="160"/>
      <c r="U2822" s="44"/>
      <c r="V2822" s="44"/>
      <c r="W2822" s="91"/>
      <c r="X2822" s="91"/>
      <c r="Y2822" s="46"/>
      <c r="Z2822" s="102"/>
      <c r="AA2822" s="102"/>
      <c r="AB2822" s="102"/>
    </row>
    <row r="2823">
      <c r="A2823" s="44"/>
      <c r="B2823" s="44"/>
      <c r="C2823" s="44"/>
      <c r="D2823" s="44"/>
      <c r="E2823" s="44"/>
      <c r="F2823" s="44"/>
      <c r="G2823" s="44"/>
      <c r="H2823" s="38"/>
      <c r="I2823" s="38"/>
      <c r="J2823" s="44"/>
      <c r="K2823" s="44"/>
      <c r="L2823" s="44"/>
      <c r="M2823" s="44"/>
      <c r="N2823" s="84"/>
      <c r="O2823" s="38"/>
      <c r="P2823" s="91"/>
      <c r="Q2823" s="44"/>
      <c r="R2823" s="44"/>
      <c r="S2823" s="44"/>
      <c r="T2823" s="160"/>
      <c r="U2823" s="44"/>
      <c r="V2823" s="44"/>
      <c r="W2823" s="91"/>
      <c r="X2823" s="91"/>
      <c r="Y2823" s="46"/>
      <c r="Z2823" s="102"/>
      <c r="AA2823" s="102"/>
      <c r="AB2823" s="102"/>
    </row>
    <row r="2824">
      <c r="A2824" s="44"/>
      <c r="B2824" s="44"/>
      <c r="C2824" s="44"/>
      <c r="D2824" s="44"/>
      <c r="E2824" s="44"/>
      <c r="F2824" s="44"/>
      <c r="G2824" s="44"/>
      <c r="H2824" s="38"/>
      <c r="I2824" s="38"/>
      <c r="J2824" s="44"/>
      <c r="K2824" s="44"/>
      <c r="L2824" s="44"/>
      <c r="M2824" s="44"/>
      <c r="N2824" s="84"/>
      <c r="O2824" s="38"/>
      <c r="P2824" s="91"/>
      <c r="Q2824" s="44"/>
      <c r="R2824" s="44"/>
      <c r="S2824" s="44"/>
      <c r="T2824" s="160"/>
      <c r="U2824" s="44"/>
      <c r="V2824" s="44"/>
      <c r="W2824" s="91"/>
      <c r="X2824" s="91"/>
      <c r="Y2824" s="46"/>
      <c r="Z2824" s="102"/>
      <c r="AA2824" s="102"/>
      <c r="AB2824" s="102"/>
    </row>
    <row r="2825">
      <c r="A2825" s="44"/>
      <c r="B2825" s="44"/>
      <c r="C2825" s="44"/>
      <c r="D2825" s="44"/>
      <c r="E2825" s="44"/>
      <c r="F2825" s="44"/>
      <c r="G2825" s="44"/>
      <c r="H2825" s="38"/>
      <c r="I2825" s="38"/>
      <c r="J2825" s="44"/>
      <c r="K2825" s="44"/>
      <c r="L2825" s="44"/>
      <c r="M2825" s="44"/>
      <c r="N2825" s="84"/>
      <c r="O2825" s="38"/>
      <c r="P2825" s="91"/>
      <c r="Q2825" s="44"/>
      <c r="R2825" s="44"/>
      <c r="S2825" s="44"/>
      <c r="T2825" s="160"/>
      <c r="U2825" s="44"/>
      <c r="V2825" s="44"/>
      <c r="W2825" s="91"/>
      <c r="X2825" s="91"/>
      <c r="Y2825" s="46"/>
      <c r="Z2825" s="102"/>
      <c r="AA2825" s="102"/>
      <c r="AB2825" s="102"/>
    </row>
    <row r="2826">
      <c r="A2826" s="44"/>
      <c r="B2826" s="44"/>
      <c r="C2826" s="44"/>
      <c r="D2826" s="44"/>
      <c r="E2826" s="44"/>
      <c r="F2826" s="44"/>
      <c r="G2826" s="44"/>
      <c r="H2826" s="38"/>
      <c r="I2826" s="38"/>
      <c r="J2826" s="44"/>
      <c r="K2826" s="44"/>
      <c r="L2826" s="44"/>
      <c r="M2826" s="44"/>
      <c r="N2826" s="84"/>
      <c r="O2826" s="38"/>
      <c r="P2826" s="91"/>
      <c r="Q2826" s="44"/>
      <c r="R2826" s="44"/>
      <c r="S2826" s="44"/>
      <c r="T2826" s="160"/>
      <c r="U2826" s="44"/>
      <c r="V2826" s="44"/>
      <c r="W2826" s="91"/>
      <c r="X2826" s="91"/>
      <c r="Y2826" s="46"/>
      <c r="Z2826" s="102"/>
      <c r="AA2826" s="102"/>
      <c r="AB2826" s="102"/>
    </row>
    <row r="2827">
      <c r="A2827" s="44"/>
      <c r="B2827" s="44"/>
      <c r="C2827" s="44"/>
      <c r="D2827" s="44"/>
      <c r="E2827" s="44"/>
      <c r="F2827" s="44"/>
      <c r="G2827" s="44"/>
      <c r="H2827" s="38"/>
      <c r="I2827" s="38"/>
      <c r="J2827" s="44"/>
      <c r="K2827" s="44"/>
      <c r="L2827" s="44"/>
      <c r="M2827" s="44"/>
      <c r="N2827" s="84"/>
      <c r="O2827" s="38"/>
      <c r="P2827" s="91"/>
      <c r="Q2827" s="44"/>
      <c r="R2827" s="44"/>
      <c r="S2827" s="44"/>
      <c r="T2827" s="160"/>
      <c r="U2827" s="44"/>
      <c r="V2827" s="44"/>
      <c r="W2827" s="91"/>
      <c r="X2827" s="91"/>
      <c r="Y2827" s="46"/>
      <c r="Z2827" s="102"/>
      <c r="AA2827" s="102"/>
      <c r="AB2827" s="102"/>
    </row>
    <row r="2828">
      <c r="A2828" s="44"/>
      <c r="B2828" s="44"/>
      <c r="C2828" s="44"/>
      <c r="D2828" s="44"/>
      <c r="E2828" s="44"/>
      <c r="F2828" s="44"/>
      <c r="G2828" s="44"/>
      <c r="H2828" s="38"/>
      <c r="I2828" s="38"/>
      <c r="J2828" s="44"/>
      <c r="K2828" s="44"/>
      <c r="L2828" s="44"/>
      <c r="M2828" s="44"/>
      <c r="N2828" s="84"/>
      <c r="O2828" s="38"/>
      <c r="P2828" s="91"/>
      <c r="Q2828" s="44"/>
      <c r="R2828" s="44"/>
      <c r="S2828" s="44"/>
      <c r="T2828" s="160"/>
      <c r="U2828" s="44"/>
      <c r="V2828" s="44"/>
      <c r="W2828" s="91"/>
      <c r="X2828" s="91"/>
      <c r="Y2828" s="46"/>
      <c r="Z2828" s="102"/>
      <c r="AA2828" s="102"/>
      <c r="AB2828" s="102"/>
    </row>
    <row r="2829">
      <c r="A2829" s="44"/>
      <c r="B2829" s="44"/>
      <c r="C2829" s="44"/>
      <c r="D2829" s="44"/>
      <c r="E2829" s="44"/>
      <c r="F2829" s="44"/>
      <c r="G2829" s="44"/>
      <c r="H2829" s="38"/>
      <c r="I2829" s="38"/>
      <c r="J2829" s="44"/>
      <c r="K2829" s="44"/>
      <c r="L2829" s="44"/>
      <c r="M2829" s="44"/>
      <c r="N2829" s="84"/>
      <c r="O2829" s="38"/>
      <c r="P2829" s="91"/>
      <c r="Q2829" s="44"/>
      <c r="R2829" s="44"/>
      <c r="S2829" s="44"/>
      <c r="T2829" s="160"/>
      <c r="U2829" s="44"/>
      <c r="V2829" s="44"/>
      <c r="W2829" s="91"/>
      <c r="X2829" s="91"/>
      <c r="Y2829" s="46"/>
      <c r="Z2829" s="102"/>
      <c r="AA2829" s="102"/>
      <c r="AB2829" s="102"/>
    </row>
    <row r="2830">
      <c r="A2830" s="44"/>
      <c r="B2830" s="44"/>
      <c r="C2830" s="44"/>
      <c r="D2830" s="44"/>
      <c r="E2830" s="44"/>
      <c r="F2830" s="44"/>
      <c r="G2830" s="44"/>
      <c r="H2830" s="38"/>
      <c r="I2830" s="38"/>
      <c r="J2830" s="44"/>
      <c r="K2830" s="44"/>
      <c r="L2830" s="44"/>
      <c r="M2830" s="44"/>
      <c r="N2830" s="84"/>
      <c r="O2830" s="38"/>
      <c r="P2830" s="91"/>
      <c r="Q2830" s="44"/>
      <c r="R2830" s="44"/>
      <c r="S2830" s="44"/>
      <c r="T2830" s="160"/>
      <c r="U2830" s="44"/>
      <c r="V2830" s="44"/>
      <c r="W2830" s="91"/>
      <c r="X2830" s="91"/>
      <c r="Y2830" s="46"/>
      <c r="Z2830" s="102"/>
      <c r="AA2830" s="102"/>
      <c r="AB2830" s="102"/>
    </row>
    <row r="2831">
      <c r="A2831" s="44"/>
      <c r="B2831" s="44"/>
      <c r="C2831" s="44"/>
      <c r="D2831" s="44"/>
      <c r="E2831" s="44"/>
      <c r="F2831" s="44"/>
      <c r="G2831" s="44"/>
      <c r="H2831" s="38"/>
      <c r="I2831" s="38"/>
      <c r="J2831" s="44"/>
      <c r="K2831" s="44"/>
      <c r="L2831" s="44"/>
      <c r="M2831" s="44"/>
      <c r="N2831" s="84"/>
      <c r="O2831" s="38"/>
      <c r="P2831" s="91"/>
      <c r="Q2831" s="44"/>
      <c r="R2831" s="44"/>
      <c r="S2831" s="44"/>
      <c r="T2831" s="160"/>
      <c r="U2831" s="44"/>
      <c r="V2831" s="44"/>
      <c r="W2831" s="91"/>
      <c r="X2831" s="91"/>
      <c r="Y2831" s="46"/>
      <c r="Z2831" s="102"/>
      <c r="AA2831" s="102"/>
      <c r="AB2831" s="102"/>
    </row>
    <row r="2832">
      <c r="A2832" s="44"/>
      <c r="B2832" s="44"/>
      <c r="C2832" s="44"/>
      <c r="D2832" s="44"/>
      <c r="E2832" s="44"/>
      <c r="F2832" s="44"/>
      <c r="G2832" s="44"/>
      <c r="H2832" s="38"/>
      <c r="I2832" s="38"/>
      <c r="J2832" s="44"/>
      <c r="K2832" s="44"/>
      <c r="L2832" s="44"/>
      <c r="M2832" s="44"/>
      <c r="N2832" s="84"/>
      <c r="O2832" s="38"/>
      <c r="P2832" s="91"/>
      <c r="Q2832" s="44"/>
      <c r="R2832" s="44"/>
      <c r="S2832" s="44"/>
      <c r="T2832" s="160"/>
      <c r="U2832" s="44"/>
      <c r="V2832" s="44"/>
      <c r="W2832" s="91"/>
      <c r="X2832" s="91"/>
      <c r="Y2832" s="46"/>
      <c r="Z2832" s="102"/>
      <c r="AA2832" s="102"/>
      <c r="AB2832" s="102"/>
    </row>
    <row r="2833">
      <c r="A2833" s="44"/>
      <c r="B2833" s="44"/>
      <c r="C2833" s="44"/>
      <c r="D2833" s="44"/>
      <c r="E2833" s="44"/>
      <c r="F2833" s="44"/>
      <c r="G2833" s="44"/>
      <c r="H2833" s="38"/>
      <c r="I2833" s="38"/>
      <c r="J2833" s="44"/>
      <c r="K2833" s="44"/>
      <c r="L2833" s="44"/>
      <c r="M2833" s="44"/>
      <c r="N2833" s="84"/>
      <c r="O2833" s="38"/>
      <c r="P2833" s="91"/>
      <c r="Q2833" s="44"/>
      <c r="R2833" s="44"/>
      <c r="S2833" s="44"/>
      <c r="T2833" s="160"/>
      <c r="U2833" s="44"/>
      <c r="V2833" s="44"/>
      <c r="W2833" s="91"/>
      <c r="X2833" s="91"/>
      <c r="Y2833" s="46"/>
      <c r="Z2833" s="102"/>
      <c r="AA2833" s="102"/>
      <c r="AB2833" s="102"/>
    </row>
    <row r="2834">
      <c r="A2834" s="44"/>
      <c r="B2834" s="44"/>
      <c r="C2834" s="44"/>
      <c r="D2834" s="44"/>
      <c r="E2834" s="44"/>
      <c r="F2834" s="44"/>
      <c r="G2834" s="44"/>
      <c r="H2834" s="38"/>
      <c r="I2834" s="38"/>
      <c r="J2834" s="44"/>
      <c r="K2834" s="44"/>
      <c r="L2834" s="44"/>
      <c r="M2834" s="44"/>
      <c r="N2834" s="84"/>
      <c r="O2834" s="38"/>
      <c r="P2834" s="91"/>
      <c r="Q2834" s="44"/>
      <c r="R2834" s="44"/>
      <c r="S2834" s="44"/>
      <c r="T2834" s="160"/>
      <c r="U2834" s="44"/>
      <c r="V2834" s="44"/>
      <c r="W2834" s="91"/>
      <c r="X2834" s="91"/>
      <c r="Y2834" s="46"/>
      <c r="Z2834" s="102"/>
      <c r="AA2834" s="102"/>
      <c r="AB2834" s="102"/>
    </row>
    <row r="2835">
      <c r="A2835" s="44"/>
      <c r="B2835" s="44"/>
      <c r="C2835" s="44"/>
      <c r="D2835" s="44"/>
      <c r="E2835" s="44"/>
      <c r="F2835" s="44"/>
      <c r="G2835" s="44"/>
      <c r="H2835" s="38"/>
      <c r="I2835" s="38"/>
      <c r="J2835" s="44"/>
      <c r="K2835" s="44"/>
      <c r="L2835" s="44"/>
      <c r="M2835" s="44"/>
      <c r="N2835" s="84"/>
      <c r="O2835" s="38"/>
      <c r="P2835" s="91"/>
      <c r="Q2835" s="44"/>
      <c r="R2835" s="44"/>
      <c r="S2835" s="44"/>
      <c r="T2835" s="160"/>
      <c r="U2835" s="44"/>
      <c r="V2835" s="44"/>
      <c r="W2835" s="91"/>
      <c r="X2835" s="91"/>
      <c r="Y2835" s="46"/>
      <c r="Z2835" s="102"/>
      <c r="AA2835" s="102"/>
      <c r="AB2835" s="102"/>
    </row>
    <row r="2836">
      <c r="A2836" s="44"/>
      <c r="B2836" s="44"/>
      <c r="C2836" s="44"/>
      <c r="D2836" s="44"/>
      <c r="E2836" s="44"/>
      <c r="F2836" s="44"/>
      <c r="G2836" s="44"/>
      <c r="H2836" s="38"/>
      <c r="I2836" s="38"/>
      <c r="J2836" s="44"/>
      <c r="K2836" s="44"/>
      <c r="L2836" s="44"/>
      <c r="M2836" s="44"/>
      <c r="N2836" s="84"/>
      <c r="O2836" s="38"/>
      <c r="P2836" s="91"/>
      <c r="Q2836" s="44"/>
      <c r="R2836" s="44"/>
      <c r="S2836" s="44"/>
      <c r="T2836" s="160"/>
      <c r="U2836" s="44"/>
      <c r="V2836" s="44"/>
      <c r="W2836" s="91"/>
      <c r="X2836" s="91"/>
      <c r="Y2836" s="46"/>
      <c r="Z2836" s="102"/>
      <c r="AA2836" s="102"/>
      <c r="AB2836" s="102"/>
    </row>
    <row r="2837">
      <c r="A2837" s="44"/>
      <c r="B2837" s="44"/>
      <c r="C2837" s="44"/>
      <c r="D2837" s="44"/>
      <c r="E2837" s="44"/>
      <c r="F2837" s="44"/>
      <c r="G2837" s="44"/>
      <c r="H2837" s="38"/>
      <c r="I2837" s="38"/>
      <c r="J2837" s="44"/>
      <c r="K2837" s="44"/>
      <c r="L2837" s="44"/>
      <c r="M2837" s="44"/>
      <c r="N2837" s="84"/>
      <c r="O2837" s="38"/>
      <c r="P2837" s="91"/>
      <c r="Q2837" s="44"/>
      <c r="R2837" s="44"/>
      <c r="S2837" s="44"/>
      <c r="T2837" s="160"/>
      <c r="U2837" s="44"/>
      <c r="V2837" s="44"/>
      <c r="W2837" s="91"/>
      <c r="X2837" s="91"/>
      <c r="Y2837" s="46"/>
      <c r="Z2837" s="102"/>
      <c r="AA2837" s="102"/>
      <c r="AB2837" s="102"/>
    </row>
    <row r="2838">
      <c r="A2838" s="44"/>
      <c r="B2838" s="44"/>
      <c r="C2838" s="44"/>
      <c r="D2838" s="44"/>
      <c r="E2838" s="44"/>
      <c r="F2838" s="44"/>
      <c r="G2838" s="44"/>
      <c r="H2838" s="38"/>
      <c r="I2838" s="38"/>
      <c r="J2838" s="44"/>
      <c r="K2838" s="44"/>
      <c r="L2838" s="44"/>
      <c r="M2838" s="44"/>
      <c r="N2838" s="84"/>
      <c r="O2838" s="38"/>
      <c r="P2838" s="91"/>
      <c r="Q2838" s="44"/>
      <c r="R2838" s="44"/>
      <c r="S2838" s="44"/>
      <c r="T2838" s="160"/>
      <c r="U2838" s="44"/>
      <c r="V2838" s="44"/>
      <c r="W2838" s="91"/>
      <c r="X2838" s="91"/>
      <c r="Y2838" s="46"/>
      <c r="Z2838" s="102"/>
      <c r="AA2838" s="102"/>
      <c r="AB2838" s="102"/>
    </row>
    <row r="2839">
      <c r="A2839" s="44"/>
      <c r="B2839" s="44"/>
      <c r="C2839" s="44"/>
      <c r="D2839" s="44"/>
      <c r="E2839" s="44"/>
      <c r="F2839" s="44"/>
      <c r="G2839" s="44"/>
      <c r="H2839" s="38"/>
      <c r="I2839" s="38"/>
      <c r="J2839" s="44"/>
      <c r="K2839" s="44"/>
      <c r="L2839" s="44"/>
      <c r="M2839" s="44"/>
      <c r="N2839" s="84"/>
      <c r="O2839" s="38"/>
      <c r="P2839" s="91"/>
      <c r="Q2839" s="44"/>
      <c r="R2839" s="44"/>
      <c r="S2839" s="44"/>
      <c r="T2839" s="160"/>
      <c r="U2839" s="44"/>
      <c r="V2839" s="44"/>
      <c r="W2839" s="91"/>
      <c r="X2839" s="91"/>
      <c r="Y2839" s="46"/>
      <c r="Z2839" s="102"/>
      <c r="AA2839" s="102"/>
      <c r="AB2839" s="102"/>
    </row>
    <row r="2840">
      <c r="A2840" s="44"/>
      <c r="B2840" s="44"/>
      <c r="C2840" s="44"/>
      <c r="D2840" s="44"/>
      <c r="E2840" s="44"/>
      <c r="F2840" s="44"/>
      <c r="G2840" s="44"/>
      <c r="H2840" s="38"/>
      <c r="I2840" s="38"/>
      <c r="J2840" s="44"/>
      <c r="K2840" s="44"/>
      <c r="L2840" s="44"/>
      <c r="M2840" s="44"/>
      <c r="N2840" s="84"/>
      <c r="O2840" s="38"/>
      <c r="P2840" s="91"/>
      <c r="Q2840" s="44"/>
      <c r="R2840" s="44"/>
      <c r="S2840" s="44"/>
      <c r="T2840" s="160"/>
      <c r="U2840" s="44"/>
      <c r="V2840" s="44"/>
      <c r="W2840" s="91"/>
      <c r="X2840" s="91"/>
      <c r="Y2840" s="46"/>
      <c r="Z2840" s="102"/>
      <c r="AA2840" s="102"/>
      <c r="AB2840" s="102"/>
    </row>
    <row r="2841">
      <c r="A2841" s="44"/>
      <c r="B2841" s="44"/>
      <c r="C2841" s="44"/>
      <c r="D2841" s="44"/>
      <c r="E2841" s="44"/>
      <c r="F2841" s="44"/>
      <c r="G2841" s="44"/>
      <c r="H2841" s="38"/>
      <c r="I2841" s="38"/>
      <c r="J2841" s="44"/>
      <c r="K2841" s="44"/>
      <c r="L2841" s="44"/>
      <c r="M2841" s="44"/>
      <c r="N2841" s="84"/>
      <c r="O2841" s="38"/>
      <c r="P2841" s="91"/>
      <c r="Q2841" s="44"/>
      <c r="R2841" s="44"/>
      <c r="S2841" s="44"/>
      <c r="T2841" s="160"/>
      <c r="U2841" s="44"/>
      <c r="V2841" s="44"/>
      <c r="W2841" s="91"/>
      <c r="X2841" s="91"/>
      <c r="Y2841" s="46"/>
      <c r="Z2841" s="102"/>
      <c r="AA2841" s="102"/>
      <c r="AB2841" s="102"/>
    </row>
    <row r="2842">
      <c r="A2842" s="44"/>
      <c r="B2842" s="44"/>
      <c r="C2842" s="44"/>
      <c r="D2842" s="44"/>
      <c r="E2842" s="44"/>
      <c r="F2842" s="44"/>
      <c r="G2842" s="44"/>
      <c r="H2842" s="38"/>
      <c r="I2842" s="38"/>
      <c r="J2842" s="44"/>
      <c r="K2842" s="44"/>
      <c r="L2842" s="44"/>
      <c r="M2842" s="44"/>
      <c r="N2842" s="84"/>
      <c r="O2842" s="38"/>
      <c r="P2842" s="91"/>
      <c r="Q2842" s="44"/>
      <c r="R2842" s="44"/>
      <c r="S2842" s="44"/>
      <c r="T2842" s="160"/>
      <c r="U2842" s="44"/>
      <c r="V2842" s="44"/>
      <c r="W2842" s="91"/>
      <c r="X2842" s="91"/>
      <c r="Y2842" s="46"/>
      <c r="Z2842" s="102"/>
      <c r="AA2842" s="102"/>
      <c r="AB2842" s="102"/>
    </row>
    <row r="2843">
      <c r="A2843" s="44"/>
      <c r="B2843" s="44"/>
      <c r="C2843" s="44"/>
      <c r="D2843" s="44"/>
      <c r="E2843" s="44"/>
      <c r="F2843" s="44"/>
      <c r="G2843" s="44"/>
      <c r="H2843" s="38"/>
      <c r="I2843" s="38"/>
      <c r="J2843" s="44"/>
      <c r="K2843" s="44"/>
      <c r="L2843" s="44"/>
      <c r="M2843" s="44"/>
      <c r="N2843" s="84"/>
      <c r="O2843" s="38"/>
      <c r="P2843" s="91"/>
      <c r="Q2843" s="44"/>
      <c r="R2843" s="44"/>
      <c r="S2843" s="44"/>
      <c r="T2843" s="160"/>
      <c r="U2843" s="44"/>
      <c r="V2843" s="44"/>
      <c r="W2843" s="91"/>
      <c r="X2843" s="91"/>
      <c r="Y2843" s="46"/>
      <c r="Z2843" s="102"/>
      <c r="AA2843" s="102"/>
      <c r="AB2843" s="102"/>
    </row>
    <row r="2844">
      <c r="A2844" s="44"/>
      <c r="B2844" s="44"/>
      <c r="C2844" s="44"/>
      <c r="D2844" s="44"/>
      <c r="E2844" s="44"/>
      <c r="F2844" s="44"/>
      <c r="G2844" s="44"/>
      <c r="H2844" s="38"/>
      <c r="I2844" s="38"/>
      <c r="J2844" s="44"/>
      <c r="K2844" s="44"/>
      <c r="L2844" s="44"/>
      <c r="M2844" s="44"/>
      <c r="N2844" s="84"/>
      <c r="O2844" s="38"/>
      <c r="P2844" s="91"/>
      <c r="Q2844" s="44"/>
      <c r="R2844" s="44"/>
      <c r="S2844" s="44"/>
      <c r="T2844" s="160"/>
      <c r="U2844" s="44"/>
      <c r="V2844" s="44"/>
      <c r="W2844" s="91"/>
      <c r="X2844" s="91"/>
      <c r="Y2844" s="46"/>
      <c r="Z2844" s="102"/>
      <c r="AA2844" s="102"/>
      <c r="AB2844" s="102"/>
    </row>
    <row r="2845">
      <c r="A2845" s="44"/>
      <c r="B2845" s="44"/>
      <c r="C2845" s="44"/>
      <c r="D2845" s="44"/>
      <c r="E2845" s="44"/>
      <c r="F2845" s="44"/>
      <c r="G2845" s="44"/>
      <c r="H2845" s="38"/>
      <c r="I2845" s="38"/>
      <c r="J2845" s="44"/>
      <c r="K2845" s="44"/>
      <c r="L2845" s="44"/>
      <c r="M2845" s="44"/>
      <c r="N2845" s="84"/>
      <c r="O2845" s="38"/>
      <c r="P2845" s="91"/>
      <c r="Q2845" s="44"/>
      <c r="R2845" s="44"/>
      <c r="S2845" s="44"/>
      <c r="T2845" s="160"/>
      <c r="U2845" s="44"/>
      <c r="V2845" s="44"/>
      <c r="W2845" s="91"/>
      <c r="X2845" s="91"/>
      <c r="Y2845" s="46"/>
      <c r="Z2845" s="102"/>
      <c r="AA2845" s="102"/>
      <c r="AB2845" s="102"/>
    </row>
    <row r="2846">
      <c r="A2846" s="44"/>
      <c r="B2846" s="44"/>
      <c r="C2846" s="44"/>
      <c r="D2846" s="44"/>
      <c r="E2846" s="44"/>
      <c r="F2846" s="44"/>
      <c r="G2846" s="44"/>
      <c r="H2846" s="38"/>
      <c r="I2846" s="38"/>
      <c r="J2846" s="44"/>
      <c r="K2846" s="44"/>
      <c r="L2846" s="44"/>
      <c r="M2846" s="44"/>
      <c r="N2846" s="84"/>
      <c r="O2846" s="38"/>
      <c r="P2846" s="91"/>
      <c r="Q2846" s="44"/>
      <c r="R2846" s="44"/>
      <c r="S2846" s="44"/>
      <c r="T2846" s="160"/>
      <c r="U2846" s="44"/>
      <c r="V2846" s="44"/>
      <c r="W2846" s="91"/>
      <c r="X2846" s="91"/>
      <c r="Y2846" s="46"/>
      <c r="Z2846" s="102"/>
      <c r="AA2846" s="102"/>
      <c r="AB2846" s="102"/>
    </row>
    <row r="2847">
      <c r="A2847" s="44"/>
      <c r="B2847" s="44"/>
      <c r="C2847" s="44"/>
      <c r="D2847" s="44"/>
      <c r="E2847" s="44"/>
      <c r="F2847" s="44"/>
      <c r="G2847" s="44"/>
      <c r="H2847" s="38"/>
      <c r="I2847" s="38"/>
      <c r="J2847" s="44"/>
      <c r="K2847" s="44"/>
      <c r="L2847" s="44"/>
      <c r="M2847" s="44"/>
      <c r="N2847" s="84"/>
      <c r="O2847" s="38"/>
      <c r="P2847" s="91"/>
      <c r="Q2847" s="44"/>
      <c r="R2847" s="44"/>
      <c r="S2847" s="44"/>
      <c r="T2847" s="160"/>
      <c r="U2847" s="44"/>
      <c r="V2847" s="44"/>
      <c r="W2847" s="91"/>
      <c r="X2847" s="91"/>
      <c r="Y2847" s="46"/>
      <c r="Z2847" s="102"/>
      <c r="AA2847" s="102"/>
      <c r="AB2847" s="102"/>
    </row>
    <row r="2848">
      <c r="A2848" s="44"/>
      <c r="B2848" s="44"/>
      <c r="C2848" s="44"/>
      <c r="D2848" s="44"/>
      <c r="E2848" s="44"/>
      <c r="F2848" s="44"/>
      <c r="G2848" s="44"/>
      <c r="H2848" s="38"/>
      <c r="I2848" s="38"/>
      <c r="J2848" s="44"/>
      <c r="K2848" s="44"/>
      <c r="L2848" s="44"/>
      <c r="M2848" s="44"/>
      <c r="N2848" s="84"/>
      <c r="O2848" s="38"/>
      <c r="P2848" s="91"/>
      <c r="Q2848" s="44"/>
      <c r="R2848" s="44"/>
      <c r="S2848" s="44"/>
      <c r="T2848" s="160"/>
      <c r="U2848" s="44"/>
      <c r="V2848" s="44"/>
      <c r="W2848" s="91"/>
      <c r="X2848" s="91"/>
      <c r="Y2848" s="46"/>
      <c r="Z2848" s="102"/>
      <c r="AA2848" s="102"/>
      <c r="AB2848" s="102"/>
    </row>
    <row r="2849">
      <c r="A2849" s="44"/>
      <c r="B2849" s="44"/>
      <c r="C2849" s="44"/>
      <c r="D2849" s="44"/>
      <c r="E2849" s="44"/>
      <c r="F2849" s="44"/>
      <c r="G2849" s="44"/>
      <c r="H2849" s="38"/>
      <c r="I2849" s="38"/>
      <c r="J2849" s="44"/>
      <c r="K2849" s="44"/>
      <c r="L2849" s="44"/>
      <c r="M2849" s="44"/>
      <c r="N2849" s="84"/>
      <c r="O2849" s="38"/>
      <c r="P2849" s="91"/>
      <c r="Q2849" s="44"/>
      <c r="R2849" s="44"/>
      <c r="S2849" s="44"/>
      <c r="T2849" s="160"/>
      <c r="U2849" s="44"/>
      <c r="V2849" s="44"/>
      <c r="W2849" s="91"/>
      <c r="X2849" s="91"/>
      <c r="Y2849" s="46"/>
      <c r="Z2849" s="102"/>
      <c r="AA2849" s="102"/>
      <c r="AB2849" s="102"/>
    </row>
    <row r="2850">
      <c r="A2850" s="44"/>
      <c r="B2850" s="44"/>
      <c r="C2850" s="44"/>
      <c r="D2850" s="44"/>
      <c r="E2850" s="44"/>
      <c r="F2850" s="44"/>
      <c r="G2850" s="44"/>
      <c r="H2850" s="38"/>
      <c r="I2850" s="38"/>
      <c r="J2850" s="44"/>
      <c r="K2850" s="44"/>
      <c r="L2850" s="44"/>
      <c r="M2850" s="44"/>
      <c r="N2850" s="84"/>
      <c r="O2850" s="38"/>
      <c r="P2850" s="91"/>
      <c r="Q2850" s="44"/>
      <c r="R2850" s="44"/>
      <c r="S2850" s="44"/>
      <c r="T2850" s="160"/>
      <c r="U2850" s="44"/>
      <c r="V2850" s="44"/>
      <c r="W2850" s="91"/>
      <c r="X2850" s="91"/>
      <c r="Y2850" s="46"/>
      <c r="Z2850" s="102"/>
      <c r="AA2850" s="102"/>
      <c r="AB2850" s="102"/>
    </row>
    <row r="2851">
      <c r="A2851" s="44"/>
      <c r="B2851" s="44"/>
      <c r="C2851" s="44"/>
      <c r="D2851" s="44"/>
      <c r="E2851" s="44"/>
      <c r="F2851" s="44"/>
      <c r="G2851" s="44"/>
      <c r="H2851" s="38"/>
      <c r="I2851" s="38"/>
      <c r="J2851" s="44"/>
      <c r="K2851" s="44"/>
      <c r="L2851" s="44"/>
      <c r="M2851" s="44"/>
      <c r="N2851" s="84"/>
      <c r="O2851" s="38"/>
      <c r="P2851" s="91"/>
      <c r="Q2851" s="44"/>
      <c r="R2851" s="44"/>
      <c r="S2851" s="44"/>
      <c r="T2851" s="160"/>
      <c r="U2851" s="44"/>
      <c r="V2851" s="44"/>
      <c r="W2851" s="91"/>
      <c r="X2851" s="91"/>
      <c r="Y2851" s="46"/>
      <c r="Z2851" s="102"/>
      <c r="AA2851" s="102"/>
      <c r="AB2851" s="102"/>
    </row>
    <row r="2852">
      <c r="A2852" s="44"/>
      <c r="B2852" s="44"/>
      <c r="C2852" s="44"/>
      <c r="D2852" s="44"/>
      <c r="E2852" s="44"/>
      <c r="F2852" s="44"/>
      <c r="G2852" s="44"/>
      <c r="H2852" s="38"/>
      <c r="I2852" s="38"/>
      <c r="J2852" s="44"/>
      <c r="K2852" s="44"/>
      <c r="L2852" s="44"/>
      <c r="M2852" s="44"/>
      <c r="N2852" s="84"/>
      <c r="O2852" s="38"/>
      <c r="P2852" s="91"/>
      <c r="Q2852" s="44"/>
      <c r="R2852" s="44"/>
      <c r="S2852" s="44"/>
      <c r="T2852" s="160"/>
      <c r="U2852" s="44"/>
      <c r="V2852" s="44"/>
      <c r="W2852" s="91"/>
      <c r="X2852" s="91"/>
      <c r="Y2852" s="46"/>
      <c r="Z2852" s="102"/>
      <c r="AA2852" s="102"/>
      <c r="AB2852" s="102"/>
    </row>
    <row r="2853">
      <c r="A2853" s="44"/>
      <c r="B2853" s="44"/>
      <c r="C2853" s="44"/>
      <c r="D2853" s="44"/>
      <c r="E2853" s="44"/>
      <c r="F2853" s="44"/>
      <c r="G2853" s="44"/>
      <c r="H2853" s="38"/>
      <c r="I2853" s="38"/>
      <c r="J2853" s="44"/>
      <c r="K2853" s="44"/>
      <c r="L2853" s="44"/>
      <c r="M2853" s="44"/>
      <c r="N2853" s="84"/>
      <c r="O2853" s="38"/>
      <c r="P2853" s="91"/>
      <c r="Q2853" s="44"/>
      <c r="R2853" s="44"/>
      <c r="S2853" s="44"/>
      <c r="T2853" s="160"/>
      <c r="U2853" s="44"/>
      <c r="V2853" s="44"/>
      <c r="W2853" s="91"/>
      <c r="X2853" s="91"/>
      <c r="Y2853" s="46"/>
      <c r="Z2853" s="102"/>
      <c r="AA2853" s="102"/>
      <c r="AB2853" s="102"/>
    </row>
    <row r="2854">
      <c r="A2854" s="44"/>
      <c r="B2854" s="44"/>
      <c r="C2854" s="44"/>
      <c r="D2854" s="44"/>
      <c r="E2854" s="44"/>
      <c r="F2854" s="44"/>
      <c r="G2854" s="44"/>
      <c r="H2854" s="38"/>
      <c r="I2854" s="38"/>
      <c r="J2854" s="44"/>
      <c r="K2854" s="44"/>
      <c r="L2854" s="44"/>
      <c r="M2854" s="44"/>
      <c r="N2854" s="84"/>
      <c r="O2854" s="38"/>
      <c r="P2854" s="91"/>
      <c r="Q2854" s="44"/>
      <c r="R2854" s="44"/>
      <c r="S2854" s="44"/>
      <c r="T2854" s="160"/>
      <c r="U2854" s="44"/>
      <c r="V2854" s="44"/>
      <c r="W2854" s="91"/>
      <c r="X2854" s="91"/>
      <c r="Y2854" s="46"/>
      <c r="Z2854" s="102"/>
      <c r="AA2854" s="102"/>
      <c r="AB2854" s="102"/>
    </row>
    <row r="2855">
      <c r="A2855" s="44"/>
      <c r="B2855" s="44"/>
      <c r="C2855" s="44"/>
      <c r="D2855" s="44"/>
      <c r="E2855" s="44"/>
      <c r="F2855" s="44"/>
      <c r="G2855" s="44"/>
      <c r="H2855" s="38"/>
      <c r="I2855" s="38"/>
      <c r="J2855" s="44"/>
      <c r="K2855" s="44"/>
      <c r="L2855" s="44"/>
      <c r="M2855" s="44"/>
      <c r="N2855" s="84"/>
      <c r="O2855" s="38"/>
      <c r="P2855" s="91"/>
      <c r="Q2855" s="44"/>
      <c r="R2855" s="44"/>
      <c r="S2855" s="44"/>
      <c r="T2855" s="160"/>
      <c r="U2855" s="44"/>
      <c r="V2855" s="44"/>
      <c r="W2855" s="91"/>
      <c r="X2855" s="91"/>
      <c r="Y2855" s="46"/>
      <c r="Z2855" s="102"/>
      <c r="AA2855" s="102"/>
      <c r="AB2855" s="102"/>
    </row>
    <row r="2856">
      <c r="A2856" s="44"/>
      <c r="B2856" s="44"/>
      <c r="C2856" s="44"/>
      <c r="D2856" s="44"/>
      <c r="E2856" s="44"/>
      <c r="F2856" s="44"/>
      <c r="G2856" s="44"/>
      <c r="H2856" s="38"/>
      <c r="I2856" s="38"/>
      <c r="J2856" s="44"/>
      <c r="K2856" s="44"/>
      <c r="L2856" s="44"/>
      <c r="M2856" s="44"/>
      <c r="N2856" s="84"/>
      <c r="O2856" s="38"/>
      <c r="P2856" s="91"/>
      <c r="Q2856" s="44"/>
      <c r="R2856" s="44"/>
      <c r="S2856" s="44"/>
      <c r="T2856" s="160"/>
      <c r="U2856" s="44"/>
      <c r="V2856" s="44"/>
      <c r="W2856" s="91"/>
      <c r="X2856" s="91"/>
      <c r="Y2856" s="46"/>
      <c r="Z2856" s="102"/>
      <c r="AA2856" s="102"/>
      <c r="AB2856" s="102"/>
    </row>
    <row r="2857">
      <c r="A2857" s="44"/>
      <c r="B2857" s="44"/>
      <c r="C2857" s="44"/>
      <c r="D2857" s="44"/>
      <c r="E2857" s="44"/>
      <c r="F2857" s="44"/>
      <c r="G2857" s="44"/>
      <c r="H2857" s="38"/>
      <c r="I2857" s="38"/>
      <c r="J2857" s="44"/>
      <c r="K2857" s="44"/>
      <c r="L2857" s="44"/>
      <c r="M2857" s="44"/>
      <c r="N2857" s="84"/>
      <c r="O2857" s="38"/>
      <c r="P2857" s="91"/>
      <c r="Q2857" s="44"/>
      <c r="R2857" s="44"/>
      <c r="S2857" s="44"/>
      <c r="T2857" s="160"/>
      <c r="U2857" s="44"/>
      <c r="V2857" s="44"/>
      <c r="W2857" s="91"/>
      <c r="X2857" s="91"/>
      <c r="Y2857" s="46"/>
      <c r="Z2857" s="102"/>
      <c r="AA2857" s="102"/>
      <c r="AB2857" s="102"/>
    </row>
    <row r="2858">
      <c r="A2858" s="44"/>
      <c r="B2858" s="44"/>
      <c r="C2858" s="44"/>
      <c r="D2858" s="44"/>
      <c r="E2858" s="44"/>
      <c r="F2858" s="44"/>
      <c r="G2858" s="44"/>
      <c r="H2858" s="38"/>
      <c r="I2858" s="38"/>
      <c r="J2858" s="44"/>
      <c r="K2858" s="44"/>
      <c r="L2858" s="44"/>
      <c r="M2858" s="44"/>
      <c r="N2858" s="84"/>
      <c r="O2858" s="38"/>
      <c r="P2858" s="91"/>
      <c r="Q2858" s="44"/>
      <c r="R2858" s="44"/>
      <c r="S2858" s="44"/>
      <c r="T2858" s="160"/>
      <c r="U2858" s="44"/>
      <c r="V2858" s="44"/>
      <c r="W2858" s="91"/>
      <c r="X2858" s="91"/>
      <c r="Y2858" s="46"/>
      <c r="Z2858" s="102"/>
      <c r="AA2858" s="102"/>
      <c r="AB2858" s="102"/>
    </row>
    <row r="2859">
      <c r="A2859" s="44"/>
      <c r="B2859" s="44"/>
      <c r="C2859" s="44"/>
      <c r="D2859" s="44"/>
      <c r="E2859" s="44"/>
      <c r="F2859" s="44"/>
      <c r="G2859" s="44"/>
      <c r="H2859" s="38"/>
      <c r="I2859" s="38"/>
      <c r="J2859" s="44"/>
      <c r="K2859" s="44"/>
      <c r="L2859" s="44"/>
      <c r="M2859" s="44"/>
      <c r="N2859" s="84"/>
      <c r="O2859" s="38"/>
      <c r="P2859" s="91"/>
      <c r="Q2859" s="44"/>
      <c r="R2859" s="44"/>
      <c r="S2859" s="44"/>
      <c r="T2859" s="160"/>
      <c r="U2859" s="44"/>
      <c r="V2859" s="44"/>
      <c r="W2859" s="91"/>
      <c r="X2859" s="91"/>
      <c r="Y2859" s="46"/>
      <c r="Z2859" s="102"/>
      <c r="AA2859" s="102"/>
      <c r="AB2859" s="102"/>
    </row>
    <row r="2860">
      <c r="A2860" s="44"/>
      <c r="B2860" s="44"/>
      <c r="C2860" s="44"/>
      <c r="D2860" s="44"/>
      <c r="E2860" s="44"/>
      <c r="F2860" s="44"/>
      <c r="G2860" s="44"/>
      <c r="H2860" s="38"/>
      <c r="I2860" s="38"/>
      <c r="J2860" s="44"/>
      <c r="K2860" s="44"/>
      <c r="L2860" s="44"/>
      <c r="M2860" s="44"/>
      <c r="N2860" s="84"/>
      <c r="O2860" s="38"/>
      <c r="P2860" s="91"/>
      <c r="Q2860" s="44"/>
      <c r="R2860" s="44"/>
      <c r="S2860" s="44"/>
      <c r="T2860" s="160"/>
      <c r="U2860" s="44"/>
      <c r="V2860" s="44"/>
      <c r="W2860" s="91"/>
      <c r="X2860" s="91"/>
      <c r="Y2860" s="46"/>
      <c r="Z2860" s="102"/>
      <c r="AA2860" s="102"/>
      <c r="AB2860" s="102"/>
    </row>
    <row r="2861">
      <c r="A2861" s="44"/>
      <c r="B2861" s="44"/>
      <c r="C2861" s="44"/>
      <c r="D2861" s="44"/>
      <c r="E2861" s="44"/>
      <c r="F2861" s="44"/>
      <c r="G2861" s="44"/>
      <c r="H2861" s="38"/>
      <c r="I2861" s="38"/>
      <c r="J2861" s="44"/>
      <c r="K2861" s="44"/>
      <c r="L2861" s="44"/>
      <c r="M2861" s="44"/>
      <c r="N2861" s="84"/>
      <c r="O2861" s="38"/>
      <c r="P2861" s="91"/>
      <c r="Q2861" s="44"/>
      <c r="R2861" s="44"/>
      <c r="S2861" s="44"/>
      <c r="T2861" s="160"/>
      <c r="U2861" s="44"/>
      <c r="V2861" s="44"/>
      <c r="W2861" s="91"/>
      <c r="X2861" s="91"/>
      <c r="Y2861" s="46"/>
      <c r="Z2861" s="102"/>
      <c r="AA2861" s="102"/>
      <c r="AB2861" s="102"/>
    </row>
    <row r="2862">
      <c r="A2862" s="44"/>
      <c r="B2862" s="44"/>
      <c r="C2862" s="44"/>
      <c r="D2862" s="44"/>
      <c r="E2862" s="44"/>
      <c r="F2862" s="44"/>
      <c r="G2862" s="44"/>
      <c r="H2862" s="38"/>
      <c r="I2862" s="38"/>
      <c r="J2862" s="44"/>
      <c r="K2862" s="44"/>
      <c r="L2862" s="44"/>
      <c r="M2862" s="44"/>
      <c r="N2862" s="84"/>
      <c r="O2862" s="38"/>
      <c r="P2862" s="91"/>
      <c r="Q2862" s="44"/>
      <c r="R2862" s="44"/>
      <c r="S2862" s="44"/>
      <c r="T2862" s="160"/>
      <c r="U2862" s="44"/>
      <c r="V2862" s="44"/>
      <c r="W2862" s="91"/>
      <c r="X2862" s="91"/>
      <c r="Y2862" s="46"/>
      <c r="Z2862" s="102"/>
      <c r="AA2862" s="102"/>
      <c r="AB2862" s="102"/>
    </row>
    <row r="2863">
      <c r="A2863" s="44"/>
      <c r="B2863" s="44"/>
      <c r="C2863" s="44"/>
      <c r="D2863" s="44"/>
      <c r="E2863" s="44"/>
      <c r="F2863" s="44"/>
      <c r="G2863" s="44"/>
      <c r="H2863" s="38"/>
      <c r="I2863" s="38"/>
      <c r="J2863" s="44"/>
      <c r="K2863" s="44"/>
      <c r="L2863" s="44"/>
      <c r="M2863" s="44"/>
      <c r="N2863" s="84"/>
      <c r="O2863" s="38"/>
      <c r="P2863" s="91"/>
      <c r="Q2863" s="44"/>
      <c r="R2863" s="44"/>
      <c r="S2863" s="44"/>
      <c r="T2863" s="160"/>
      <c r="U2863" s="44"/>
      <c r="V2863" s="44"/>
      <c r="W2863" s="91"/>
      <c r="X2863" s="91"/>
      <c r="Y2863" s="46"/>
      <c r="Z2863" s="102"/>
      <c r="AA2863" s="102"/>
      <c r="AB2863" s="102"/>
    </row>
    <row r="2864">
      <c r="A2864" s="44"/>
      <c r="B2864" s="44"/>
      <c r="C2864" s="44"/>
      <c r="D2864" s="44"/>
      <c r="E2864" s="44"/>
      <c r="F2864" s="44"/>
      <c r="G2864" s="44"/>
      <c r="H2864" s="38"/>
      <c r="I2864" s="38"/>
      <c r="J2864" s="44"/>
      <c r="K2864" s="44"/>
      <c r="L2864" s="44"/>
      <c r="M2864" s="44"/>
      <c r="N2864" s="84"/>
      <c r="O2864" s="38"/>
      <c r="P2864" s="91"/>
      <c r="Q2864" s="44"/>
      <c r="R2864" s="44"/>
      <c r="S2864" s="44"/>
      <c r="T2864" s="160"/>
      <c r="U2864" s="44"/>
      <c r="V2864" s="44"/>
      <c r="W2864" s="91"/>
      <c r="X2864" s="91"/>
      <c r="Y2864" s="46"/>
      <c r="Z2864" s="102"/>
      <c r="AA2864" s="102"/>
      <c r="AB2864" s="102"/>
    </row>
    <row r="2865">
      <c r="A2865" s="44"/>
      <c r="B2865" s="44"/>
      <c r="C2865" s="44"/>
      <c r="D2865" s="44"/>
      <c r="E2865" s="44"/>
      <c r="F2865" s="44"/>
      <c r="G2865" s="44"/>
      <c r="H2865" s="38"/>
      <c r="I2865" s="38"/>
      <c r="J2865" s="44"/>
      <c r="K2865" s="44"/>
      <c r="L2865" s="44"/>
      <c r="M2865" s="44"/>
      <c r="N2865" s="84"/>
      <c r="O2865" s="38"/>
      <c r="P2865" s="91"/>
      <c r="Q2865" s="44"/>
      <c r="R2865" s="44"/>
      <c r="S2865" s="44"/>
      <c r="T2865" s="160"/>
      <c r="U2865" s="44"/>
      <c r="V2865" s="44"/>
      <c r="W2865" s="91"/>
      <c r="X2865" s="91"/>
      <c r="Y2865" s="46"/>
      <c r="Z2865" s="102"/>
      <c r="AA2865" s="102"/>
      <c r="AB2865" s="102"/>
    </row>
    <row r="2866">
      <c r="A2866" s="44"/>
      <c r="B2866" s="44"/>
      <c r="C2866" s="44"/>
      <c r="D2866" s="44"/>
      <c r="E2866" s="44"/>
      <c r="F2866" s="44"/>
      <c r="G2866" s="44"/>
      <c r="H2866" s="38"/>
      <c r="I2866" s="38"/>
      <c r="J2866" s="44"/>
      <c r="K2866" s="44"/>
      <c r="L2866" s="44"/>
      <c r="M2866" s="44"/>
      <c r="N2866" s="84"/>
      <c r="O2866" s="38"/>
      <c r="P2866" s="91"/>
      <c r="Q2866" s="44"/>
      <c r="R2866" s="44"/>
      <c r="S2866" s="44"/>
      <c r="T2866" s="160"/>
      <c r="U2866" s="44"/>
      <c r="V2866" s="44"/>
      <c r="W2866" s="91"/>
      <c r="X2866" s="91"/>
      <c r="Y2866" s="46"/>
      <c r="Z2866" s="102"/>
      <c r="AA2866" s="102"/>
      <c r="AB2866" s="102"/>
    </row>
    <row r="2867">
      <c r="A2867" s="44"/>
      <c r="B2867" s="44"/>
      <c r="C2867" s="44"/>
      <c r="D2867" s="44"/>
      <c r="E2867" s="44"/>
      <c r="F2867" s="44"/>
      <c r="G2867" s="44"/>
      <c r="H2867" s="38"/>
      <c r="I2867" s="38"/>
      <c r="J2867" s="44"/>
      <c r="K2867" s="44"/>
      <c r="L2867" s="44"/>
      <c r="M2867" s="44"/>
      <c r="N2867" s="84"/>
      <c r="O2867" s="38"/>
      <c r="P2867" s="91"/>
      <c r="Q2867" s="44"/>
      <c r="R2867" s="44"/>
      <c r="S2867" s="44"/>
      <c r="T2867" s="160"/>
      <c r="U2867" s="44"/>
      <c r="V2867" s="44"/>
      <c r="W2867" s="91"/>
      <c r="X2867" s="91"/>
      <c r="Y2867" s="46"/>
      <c r="Z2867" s="102"/>
      <c r="AA2867" s="102"/>
      <c r="AB2867" s="102"/>
    </row>
    <row r="2868">
      <c r="A2868" s="44"/>
      <c r="B2868" s="44"/>
      <c r="C2868" s="44"/>
      <c r="D2868" s="44"/>
      <c r="E2868" s="44"/>
      <c r="F2868" s="44"/>
      <c r="G2868" s="44"/>
      <c r="H2868" s="38"/>
      <c r="I2868" s="38"/>
      <c r="J2868" s="44"/>
      <c r="K2868" s="44"/>
      <c r="L2868" s="44"/>
      <c r="M2868" s="44"/>
      <c r="N2868" s="84"/>
      <c r="O2868" s="38"/>
      <c r="P2868" s="91"/>
      <c r="Q2868" s="44"/>
      <c r="R2868" s="44"/>
      <c r="S2868" s="44"/>
      <c r="T2868" s="160"/>
      <c r="U2868" s="44"/>
      <c r="V2868" s="44"/>
      <c r="W2868" s="91"/>
      <c r="X2868" s="91"/>
      <c r="Y2868" s="46"/>
      <c r="Z2868" s="102"/>
      <c r="AA2868" s="102"/>
      <c r="AB2868" s="102"/>
    </row>
    <row r="2869">
      <c r="A2869" s="44"/>
      <c r="B2869" s="44"/>
      <c r="C2869" s="44"/>
      <c r="D2869" s="44"/>
      <c r="E2869" s="44"/>
      <c r="F2869" s="44"/>
      <c r="G2869" s="44"/>
      <c r="H2869" s="38"/>
      <c r="I2869" s="38"/>
      <c r="J2869" s="44"/>
      <c r="K2869" s="44"/>
      <c r="L2869" s="44"/>
      <c r="M2869" s="44"/>
      <c r="N2869" s="84"/>
      <c r="O2869" s="38"/>
      <c r="P2869" s="91"/>
      <c r="Q2869" s="44"/>
      <c r="R2869" s="44"/>
      <c r="S2869" s="44"/>
      <c r="T2869" s="160"/>
      <c r="U2869" s="44"/>
      <c r="V2869" s="44"/>
      <c r="W2869" s="91"/>
      <c r="X2869" s="91"/>
      <c r="Y2869" s="46"/>
      <c r="Z2869" s="102"/>
      <c r="AA2869" s="102"/>
      <c r="AB2869" s="102"/>
    </row>
    <row r="2870">
      <c r="A2870" s="44"/>
      <c r="B2870" s="44"/>
      <c r="C2870" s="44"/>
      <c r="D2870" s="44"/>
      <c r="E2870" s="44"/>
      <c r="F2870" s="44"/>
      <c r="G2870" s="44"/>
      <c r="H2870" s="38"/>
      <c r="I2870" s="38"/>
      <c r="J2870" s="44"/>
      <c r="K2870" s="44"/>
      <c r="L2870" s="44"/>
      <c r="M2870" s="44"/>
      <c r="N2870" s="84"/>
      <c r="O2870" s="38"/>
      <c r="P2870" s="91"/>
      <c r="Q2870" s="44"/>
      <c r="R2870" s="44"/>
      <c r="S2870" s="44"/>
      <c r="T2870" s="160"/>
      <c r="U2870" s="44"/>
      <c r="V2870" s="44"/>
      <c r="W2870" s="91"/>
      <c r="X2870" s="91"/>
      <c r="Y2870" s="46"/>
      <c r="Z2870" s="102"/>
      <c r="AA2870" s="102"/>
      <c r="AB2870" s="102"/>
    </row>
    <row r="2871">
      <c r="A2871" s="44"/>
      <c r="B2871" s="44"/>
      <c r="C2871" s="44"/>
      <c r="D2871" s="44"/>
      <c r="E2871" s="44"/>
      <c r="F2871" s="44"/>
      <c r="G2871" s="44"/>
      <c r="H2871" s="38"/>
      <c r="I2871" s="38"/>
      <c r="J2871" s="44"/>
      <c r="K2871" s="44"/>
      <c r="L2871" s="44"/>
      <c r="M2871" s="44"/>
      <c r="N2871" s="84"/>
      <c r="O2871" s="38"/>
      <c r="P2871" s="91"/>
      <c r="Q2871" s="44"/>
      <c r="R2871" s="44"/>
      <c r="S2871" s="44"/>
      <c r="T2871" s="160"/>
      <c r="U2871" s="44"/>
      <c r="V2871" s="44"/>
      <c r="W2871" s="91"/>
      <c r="X2871" s="91"/>
      <c r="Y2871" s="46"/>
      <c r="Z2871" s="102"/>
      <c r="AA2871" s="102"/>
      <c r="AB2871" s="102"/>
    </row>
    <row r="2872">
      <c r="A2872" s="44"/>
      <c r="B2872" s="44"/>
      <c r="C2872" s="44"/>
      <c r="D2872" s="44"/>
      <c r="E2872" s="44"/>
      <c r="F2872" s="44"/>
      <c r="G2872" s="44"/>
      <c r="H2872" s="38"/>
      <c r="I2872" s="38"/>
      <c r="J2872" s="44"/>
      <c r="K2872" s="44"/>
      <c r="L2872" s="44"/>
      <c r="M2872" s="44"/>
      <c r="N2872" s="84"/>
      <c r="O2872" s="38"/>
      <c r="P2872" s="91"/>
      <c r="Q2872" s="44"/>
      <c r="R2872" s="44"/>
      <c r="S2872" s="44"/>
      <c r="T2872" s="160"/>
      <c r="U2872" s="44"/>
      <c r="V2872" s="44"/>
      <c r="W2872" s="91"/>
      <c r="X2872" s="91"/>
      <c r="Y2872" s="46"/>
      <c r="Z2872" s="102"/>
      <c r="AA2872" s="102"/>
      <c r="AB2872" s="102"/>
    </row>
    <row r="2873">
      <c r="A2873" s="44"/>
      <c r="B2873" s="44"/>
      <c r="C2873" s="44"/>
      <c r="D2873" s="44"/>
      <c r="E2873" s="44"/>
      <c r="F2873" s="44"/>
      <c r="G2873" s="44"/>
      <c r="H2873" s="38"/>
      <c r="I2873" s="38"/>
      <c r="J2873" s="44"/>
      <c r="K2873" s="44"/>
      <c r="L2873" s="44"/>
      <c r="M2873" s="44"/>
      <c r="N2873" s="84"/>
      <c r="O2873" s="38"/>
      <c r="P2873" s="91"/>
      <c r="Q2873" s="44"/>
      <c r="R2873" s="44"/>
      <c r="S2873" s="44"/>
      <c r="T2873" s="160"/>
      <c r="U2873" s="44"/>
      <c r="V2873" s="44"/>
      <c r="W2873" s="91"/>
      <c r="X2873" s="91"/>
      <c r="Y2873" s="46"/>
      <c r="Z2873" s="102"/>
      <c r="AA2873" s="102"/>
      <c r="AB2873" s="102"/>
    </row>
    <row r="2874">
      <c r="A2874" s="44"/>
      <c r="B2874" s="44"/>
      <c r="C2874" s="44"/>
      <c r="D2874" s="44"/>
      <c r="E2874" s="44"/>
      <c r="F2874" s="44"/>
      <c r="G2874" s="44"/>
      <c r="H2874" s="38"/>
      <c r="I2874" s="38"/>
      <c r="J2874" s="44"/>
      <c r="K2874" s="44"/>
      <c r="L2874" s="44"/>
      <c r="M2874" s="44"/>
      <c r="N2874" s="84"/>
      <c r="O2874" s="38"/>
      <c r="P2874" s="91"/>
      <c r="Q2874" s="44"/>
      <c r="R2874" s="44"/>
      <c r="S2874" s="44"/>
      <c r="T2874" s="160"/>
      <c r="U2874" s="44"/>
      <c r="V2874" s="44"/>
      <c r="W2874" s="91"/>
      <c r="X2874" s="91"/>
      <c r="Y2874" s="46"/>
      <c r="Z2874" s="102"/>
      <c r="AA2874" s="102"/>
      <c r="AB2874" s="102"/>
    </row>
    <row r="2875">
      <c r="A2875" s="44"/>
      <c r="B2875" s="44"/>
      <c r="C2875" s="44"/>
      <c r="D2875" s="44"/>
      <c r="E2875" s="44"/>
      <c r="F2875" s="44"/>
      <c r="G2875" s="44"/>
      <c r="H2875" s="38"/>
      <c r="I2875" s="38"/>
      <c r="J2875" s="44"/>
      <c r="K2875" s="44"/>
      <c r="L2875" s="44"/>
      <c r="M2875" s="44"/>
      <c r="N2875" s="84"/>
      <c r="O2875" s="38"/>
      <c r="P2875" s="91"/>
      <c r="Q2875" s="44"/>
      <c r="R2875" s="44"/>
      <c r="S2875" s="44"/>
      <c r="T2875" s="160"/>
      <c r="U2875" s="44"/>
      <c r="V2875" s="44"/>
      <c r="W2875" s="91"/>
      <c r="X2875" s="91"/>
      <c r="Y2875" s="46"/>
      <c r="Z2875" s="102"/>
      <c r="AA2875" s="102"/>
      <c r="AB2875" s="102"/>
    </row>
    <row r="2876">
      <c r="A2876" s="44"/>
      <c r="B2876" s="44"/>
      <c r="C2876" s="44"/>
      <c r="D2876" s="44"/>
      <c r="E2876" s="44"/>
      <c r="F2876" s="44"/>
      <c r="G2876" s="44"/>
      <c r="H2876" s="38"/>
      <c r="I2876" s="38"/>
      <c r="J2876" s="44"/>
      <c r="K2876" s="44"/>
      <c r="L2876" s="44"/>
      <c r="M2876" s="44"/>
      <c r="N2876" s="84"/>
      <c r="O2876" s="38"/>
      <c r="P2876" s="91"/>
      <c r="Q2876" s="44"/>
      <c r="R2876" s="44"/>
      <c r="S2876" s="44"/>
      <c r="T2876" s="160"/>
      <c r="U2876" s="44"/>
      <c r="V2876" s="44"/>
      <c r="W2876" s="91"/>
      <c r="X2876" s="91"/>
      <c r="Y2876" s="46"/>
      <c r="Z2876" s="102"/>
      <c r="AA2876" s="102"/>
      <c r="AB2876" s="102"/>
    </row>
    <row r="2877">
      <c r="A2877" s="44"/>
      <c r="B2877" s="44"/>
      <c r="C2877" s="44"/>
      <c r="D2877" s="44"/>
      <c r="E2877" s="44"/>
      <c r="F2877" s="44"/>
      <c r="G2877" s="44"/>
      <c r="H2877" s="38"/>
      <c r="I2877" s="38"/>
      <c r="J2877" s="44"/>
      <c r="K2877" s="44"/>
      <c r="L2877" s="44"/>
      <c r="M2877" s="44"/>
      <c r="N2877" s="84"/>
      <c r="O2877" s="38"/>
      <c r="P2877" s="91"/>
      <c r="Q2877" s="44"/>
      <c r="R2877" s="44"/>
      <c r="S2877" s="44"/>
      <c r="T2877" s="160"/>
      <c r="U2877" s="44"/>
      <c r="V2877" s="44"/>
      <c r="W2877" s="91"/>
      <c r="X2877" s="91"/>
      <c r="Y2877" s="46"/>
      <c r="Z2877" s="102"/>
      <c r="AA2877" s="102"/>
      <c r="AB2877" s="102"/>
    </row>
    <row r="2878">
      <c r="A2878" s="44"/>
      <c r="B2878" s="44"/>
      <c r="C2878" s="44"/>
      <c r="D2878" s="44"/>
      <c r="E2878" s="44"/>
      <c r="F2878" s="44"/>
      <c r="G2878" s="44"/>
      <c r="H2878" s="38"/>
      <c r="I2878" s="38"/>
      <c r="J2878" s="44"/>
      <c r="K2878" s="44"/>
      <c r="L2878" s="44"/>
      <c r="M2878" s="44"/>
      <c r="N2878" s="84"/>
      <c r="O2878" s="38"/>
      <c r="P2878" s="91"/>
      <c r="Q2878" s="44"/>
      <c r="R2878" s="44"/>
      <c r="S2878" s="44"/>
      <c r="T2878" s="160"/>
      <c r="U2878" s="44"/>
      <c r="V2878" s="44"/>
      <c r="W2878" s="91"/>
      <c r="X2878" s="91"/>
      <c r="Y2878" s="46"/>
      <c r="Z2878" s="102"/>
      <c r="AA2878" s="102"/>
      <c r="AB2878" s="102"/>
    </row>
    <row r="2879">
      <c r="A2879" s="44"/>
      <c r="B2879" s="44"/>
      <c r="C2879" s="44"/>
      <c r="D2879" s="44"/>
      <c r="E2879" s="44"/>
      <c r="F2879" s="44"/>
      <c r="G2879" s="44"/>
      <c r="H2879" s="38"/>
      <c r="I2879" s="38"/>
      <c r="J2879" s="44"/>
      <c r="K2879" s="44"/>
      <c r="L2879" s="44"/>
      <c r="M2879" s="44"/>
      <c r="N2879" s="84"/>
      <c r="O2879" s="38"/>
      <c r="P2879" s="91"/>
      <c r="Q2879" s="44"/>
      <c r="R2879" s="44"/>
      <c r="S2879" s="44"/>
      <c r="T2879" s="160"/>
      <c r="U2879" s="44"/>
      <c r="V2879" s="44"/>
      <c r="W2879" s="91"/>
      <c r="X2879" s="91"/>
      <c r="Y2879" s="46"/>
      <c r="Z2879" s="102"/>
      <c r="AA2879" s="102"/>
      <c r="AB2879" s="102"/>
    </row>
    <row r="2880">
      <c r="A2880" s="44"/>
      <c r="B2880" s="44"/>
      <c r="C2880" s="44"/>
      <c r="D2880" s="44"/>
      <c r="E2880" s="44"/>
      <c r="F2880" s="44"/>
      <c r="G2880" s="44"/>
      <c r="H2880" s="38"/>
      <c r="I2880" s="38"/>
      <c r="J2880" s="44"/>
      <c r="K2880" s="44"/>
      <c r="L2880" s="44"/>
      <c r="M2880" s="44"/>
      <c r="N2880" s="84"/>
      <c r="O2880" s="38"/>
      <c r="P2880" s="91"/>
      <c r="Q2880" s="44"/>
      <c r="R2880" s="44"/>
      <c r="S2880" s="44"/>
      <c r="T2880" s="160"/>
      <c r="U2880" s="44"/>
      <c r="V2880" s="44"/>
      <c r="W2880" s="91"/>
      <c r="X2880" s="91"/>
      <c r="Y2880" s="46"/>
      <c r="Z2880" s="102"/>
      <c r="AA2880" s="102"/>
      <c r="AB2880" s="102"/>
    </row>
    <row r="2881">
      <c r="A2881" s="44"/>
      <c r="B2881" s="44"/>
      <c r="C2881" s="44"/>
      <c r="D2881" s="44"/>
      <c r="E2881" s="44"/>
      <c r="F2881" s="44"/>
      <c r="G2881" s="44"/>
      <c r="H2881" s="38"/>
      <c r="I2881" s="38"/>
      <c r="J2881" s="44"/>
      <c r="K2881" s="44"/>
      <c r="L2881" s="44"/>
      <c r="M2881" s="44"/>
      <c r="N2881" s="84"/>
      <c r="O2881" s="38"/>
      <c r="P2881" s="91"/>
      <c r="Q2881" s="44"/>
      <c r="R2881" s="44"/>
      <c r="S2881" s="44"/>
      <c r="T2881" s="160"/>
      <c r="U2881" s="44"/>
      <c r="V2881" s="44"/>
      <c r="W2881" s="91"/>
      <c r="X2881" s="91"/>
      <c r="Y2881" s="46"/>
      <c r="Z2881" s="102"/>
      <c r="AA2881" s="102"/>
      <c r="AB2881" s="102"/>
    </row>
    <row r="2882">
      <c r="A2882" s="44"/>
      <c r="B2882" s="44"/>
      <c r="C2882" s="44"/>
      <c r="D2882" s="44"/>
      <c r="E2882" s="44"/>
      <c r="F2882" s="44"/>
      <c r="G2882" s="44"/>
      <c r="H2882" s="38"/>
      <c r="I2882" s="38"/>
      <c r="J2882" s="44"/>
      <c r="K2882" s="44"/>
      <c r="L2882" s="44"/>
      <c r="M2882" s="44"/>
      <c r="N2882" s="84"/>
      <c r="O2882" s="38"/>
      <c r="P2882" s="91"/>
      <c r="Q2882" s="44"/>
      <c r="R2882" s="44"/>
      <c r="S2882" s="44"/>
      <c r="T2882" s="160"/>
      <c r="U2882" s="44"/>
      <c r="V2882" s="44"/>
      <c r="W2882" s="91"/>
      <c r="X2882" s="91"/>
      <c r="Y2882" s="46"/>
      <c r="Z2882" s="102"/>
      <c r="AA2882" s="102"/>
      <c r="AB2882" s="102"/>
    </row>
    <row r="2883">
      <c r="A2883" s="44"/>
      <c r="B2883" s="44"/>
      <c r="C2883" s="44"/>
      <c r="D2883" s="44"/>
      <c r="E2883" s="44"/>
      <c r="F2883" s="44"/>
      <c r="G2883" s="44"/>
      <c r="H2883" s="38"/>
      <c r="I2883" s="38"/>
      <c r="J2883" s="44"/>
      <c r="K2883" s="44"/>
      <c r="L2883" s="44"/>
      <c r="M2883" s="44"/>
      <c r="N2883" s="84"/>
      <c r="O2883" s="38"/>
      <c r="P2883" s="91"/>
      <c r="Q2883" s="44"/>
      <c r="R2883" s="44"/>
      <c r="S2883" s="44"/>
      <c r="T2883" s="160"/>
      <c r="U2883" s="44"/>
      <c r="V2883" s="44"/>
      <c r="W2883" s="91"/>
      <c r="X2883" s="91"/>
      <c r="Y2883" s="46"/>
      <c r="Z2883" s="102"/>
      <c r="AA2883" s="102"/>
      <c r="AB2883" s="102"/>
    </row>
    <row r="2884">
      <c r="A2884" s="44"/>
      <c r="B2884" s="44"/>
      <c r="C2884" s="44"/>
      <c r="D2884" s="44"/>
      <c r="E2884" s="44"/>
      <c r="F2884" s="44"/>
      <c r="G2884" s="44"/>
      <c r="H2884" s="38"/>
      <c r="I2884" s="38"/>
      <c r="J2884" s="44"/>
      <c r="K2884" s="44"/>
      <c r="L2884" s="44"/>
      <c r="M2884" s="44"/>
      <c r="N2884" s="84"/>
      <c r="O2884" s="38"/>
      <c r="P2884" s="91"/>
      <c r="Q2884" s="44"/>
      <c r="R2884" s="44"/>
      <c r="S2884" s="44"/>
      <c r="T2884" s="160"/>
      <c r="U2884" s="44"/>
      <c r="V2884" s="44"/>
      <c r="W2884" s="91"/>
      <c r="X2884" s="91"/>
      <c r="Y2884" s="46"/>
      <c r="Z2884" s="102"/>
      <c r="AA2884" s="102"/>
      <c r="AB2884" s="102"/>
    </row>
    <row r="2885">
      <c r="A2885" s="44"/>
      <c r="B2885" s="44"/>
      <c r="C2885" s="44"/>
      <c r="D2885" s="44"/>
      <c r="E2885" s="44"/>
      <c r="F2885" s="44"/>
      <c r="G2885" s="44"/>
      <c r="H2885" s="38"/>
      <c r="I2885" s="38"/>
      <c r="J2885" s="44"/>
      <c r="K2885" s="44"/>
      <c r="L2885" s="44"/>
      <c r="M2885" s="44"/>
      <c r="N2885" s="84"/>
      <c r="O2885" s="38"/>
      <c r="P2885" s="91"/>
      <c r="Q2885" s="44"/>
      <c r="R2885" s="44"/>
      <c r="S2885" s="44"/>
      <c r="T2885" s="160"/>
      <c r="U2885" s="44"/>
      <c r="V2885" s="44"/>
      <c r="W2885" s="91"/>
      <c r="X2885" s="91"/>
      <c r="Y2885" s="46"/>
      <c r="Z2885" s="102"/>
      <c r="AA2885" s="102"/>
      <c r="AB2885" s="102"/>
    </row>
    <row r="2886">
      <c r="A2886" s="44"/>
      <c r="B2886" s="44"/>
      <c r="C2886" s="44"/>
      <c r="D2886" s="44"/>
      <c r="E2886" s="44"/>
      <c r="F2886" s="44"/>
      <c r="G2886" s="44"/>
      <c r="H2886" s="38"/>
      <c r="I2886" s="38"/>
      <c r="J2886" s="44"/>
      <c r="K2886" s="44"/>
      <c r="L2886" s="44"/>
      <c r="M2886" s="44"/>
      <c r="N2886" s="84"/>
      <c r="O2886" s="38"/>
      <c r="P2886" s="91"/>
      <c r="Q2886" s="44"/>
      <c r="R2886" s="44"/>
      <c r="S2886" s="44"/>
      <c r="T2886" s="160"/>
      <c r="U2886" s="44"/>
      <c r="V2886" s="44"/>
      <c r="W2886" s="91"/>
      <c r="X2886" s="91"/>
      <c r="Y2886" s="46"/>
      <c r="Z2886" s="102"/>
      <c r="AA2886" s="102"/>
      <c r="AB2886" s="102"/>
    </row>
    <row r="2887">
      <c r="A2887" s="44"/>
      <c r="B2887" s="44"/>
      <c r="C2887" s="44"/>
      <c r="D2887" s="44"/>
      <c r="E2887" s="44"/>
      <c r="F2887" s="44"/>
      <c r="G2887" s="44"/>
      <c r="H2887" s="38"/>
      <c r="I2887" s="38"/>
      <c r="J2887" s="44"/>
      <c r="K2887" s="44"/>
      <c r="L2887" s="44"/>
      <c r="M2887" s="44"/>
      <c r="N2887" s="84"/>
      <c r="O2887" s="38"/>
      <c r="P2887" s="91"/>
      <c r="Q2887" s="44"/>
      <c r="R2887" s="44"/>
      <c r="S2887" s="44"/>
      <c r="T2887" s="160"/>
      <c r="U2887" s="44"/>
      <c r="V2887" s="44"/>
      <c r="W2887" s="91"/>
      <c r="X2887" s="91"/>
      <c r="Y2887" s="46"/>
      <c r="Z2887" s="102"/>
      <c r="AA2887" s="102"/>
      <c r="AB2887" s="102"/>
    </row>
    <row r="2888">
      <c r="A2888" s="44"/>
      <c r="B2888" s="44"/>
      <c r="C2888" s="44"/>
      <c r="D2888" s="44"/>
      <c r="E2888" s="44"/>
      <c r="F2888" s="44"/>
      <c r="G2888" s="44"/>
      <c r="H2888" s="38"/>
      <c r="I2888" s="38"/>
      <c r="J2888" s="44"/>
      <c r="K2888" s="44"/>
      <c r="L2888" s="44"/>
      <c r="M2888" s="44"/>
      <c r="N2888" s="84"/>
      <c r="O2888" s="38"/>
      <c r="P2888" s="91"/>
      <c r="Q2888" s="44"/>
      <c r="R2888" s="44"/>
      <c r="S2888" s="44"/>
      <c r="T2888" s="160"/>
      <c r="U2888" s="44"/>
      <c r="V2888" s="44"/>
      <c r="W2888" s="91"/>
      <c r="X2888" s="91"/>
      <c r="Y2888" s="46"/>
      <c r="Z2888" s="102"/>
      <c r="AA2888" s="102"/>
      <c r="AB2888" s="102"/>
    </row>
    <row r="2889">
      <c r="A2889" s="44"/>
      <c r="B2889" s="44"/>
      <c r="C2889" s="44"/>
      <c r="D2889" s="44"/>
      <c r="E2889" s="44"/>
      <c r="F2889" s="44"/>
      <c r="G2889" s="44"/>
      <c r="H2889" s="38"/>
      <c r="I2889" s="38"/>
      <c r="J2889" s="44"/>
      <c r="K2889" s="44"/>
      <c r="L2889" s="44"/>
      <c r="M2889" s="44"/>
      <c r="N2889" s="84"/>
      <c r="O2889" s="38"/>
      <c r="P2889" s="91"/>
      <c r="Q2889" s="44"/>
      <c r="R2889" s="44"/>
      <c r="S2889" s="44"/>
      <c r="T2889" s="160"/>
      <c r="U2889" s="44"/>
      <c r="V2889" s="44"/>
      <c r="W2889" s="91"/>
      <c r="X2889" s="91"/>
      <c r="Y2889" s="46"/>
      <c r="Z2889" s="102"/>
      <c r="AA2889" s="102"/>
      <c r="AB2889" s="102"/>
    </row>
    <row r="2890">
      <c r="A2890" s="44"/>
      <c r="B2890" s="44"/>
      <c r="C2890" s="44"/>
      <c r="D2890" s="44"/>
      <c r="E2890" s="44"/>
      <c r="F2890" s="44"/>
      <c r="G2890" s="44"/>
      <c r="H2890" s="38"/>
      <c r="I2890" s="38"/>
      <c r="J2890" s="44"/>
      <c r="K2890" s="44"/>
      <c r="L2890" s="44"/>
      <c r="M2890" s="44"/>
      <c r="N2890" s="84"/>
      <c r="O2890" s="38"/>
      <c r="P2890" s="91"/>
      <c r="Q2890" s="44"/>
      <c r="R2890" s="44"/>
      <c r="S2890" s="44"/>
      <c r="T2890" s="160"/>
      <c r="U2890" s="44"/>
      <c r="V2890" s="44"/>
      <c r="W2890" s="91"/>
      <c r="X2890" s="91"/>
      <c r="Y2890" s="46"/>
      <c r="Z2890" s="102"/>
      <c r="AA2890" s="102"/>
      <c r="AB2890" s="102"/>
    </row>
    <row r="2891">
      <c r="A2891" s="44"/>
      <c r="B2891" s="44"/>
      <c r="C2891" s="44"/>
      <c r="D2891" s="44"/>
      <c r="E2891" s="44"/>
      <c r="F2891" s="44"/>
      <c r="G2891" s="44"/>
      <c r="H2891" s="38"/>
      <c r="I2891" s="38"/>
      <c r="J2891" s="44"/>
      <c r="K2891" s="44"/>
      <c r="L2891" s="44"/>
      <c r="M2891" s="44"/>
      <c r="N2891" s="84"/>
      <c r="O2891" s="38"/>
      <c r="P2891" s="91"/>
      <c r="Q2891" s="44"/>
      <c r="R2891" s="44"/>
      <c r="S2891" s="44"/>
      <c r="T2891" s="160"/>
      <c r="U2891" s="44"/>
      <c r="V2891" s="44"/>
      <c r="W2891" s="91"/>
      <c r="X2891" s="91"/>
      <c r="Y2891" s="46"/>
      <c r="Z2891" s="102"/>
      <c r="AA2891" s="102"/>
      <c r="AB2891" s="102"/>
    </row>
    <row r="2892">
      <c r="A2892" s="44"/>
      <c r="B2892" s="44"/>
      <c r="C2892" s="44"/>
      <c r="D2892" s="44"/>
      <c r="E2892" s="44"/>
      <c r="F2892" s="44"/>
      <c r="G2892" s="44"/>
      <c r="H2892" s="38"/>
      <c r="I2892" s="38"/>
      <c r="J2892" s="44"/>
      <c r="K2892" s="44"/>
      <c r="L2892" s="44"/>
      <c r="M2892" s="44"/>
      <c r="N2892" s="84"/>
      <c r="O2892" s="38"/>
      <c r="P2892" s="91"/>
      <c r="Q2892" s="44"/>
      <c r="R2892" s="44"/>
      <c r="S2892" s="44"/>
      <c r="T2892" s="160"/>
      <c r="U2892" s="44"/>
      <c r="V2892" s="44"/>
      <c r="W2892" s="91"/>
      <c r="X2892" s="91"/>
      <c r="Y2892" s="46"/>
      <c r="Z2892" s="102"/>
      <c r="AA2892" s="102"/>
      <c r="AB2892" s="102"/>
    </row>
    <row r="2893">
      <c r="A2893" s="44"/>
      <c r="B2893" s="44"/>
      <c r="C2893" s="44"/>
      <c r="D2893" s="44"/>
      <c r="E2893" s="44"/>
      <c r="F2893" s="44"/>
      <c r="G2893" s="44"/>
      <c r="H2893" s="38"/>
      <c r="I2893" s="38"/>
      <c r="J2893" s="44"/>
      <c r="K2893" s="44"/>
      <c r="L2893" s="44"/>
      <c r="M2893" s="44"/>
      <c r="N2893" s="84"/>
      <c r="O2893" s="38"/>
      <c r="P2893" s="91"/>
      <c r="Q2893" s="44"/>
      <c r="R2893" s="44"/>
      <c r="S2893" s="44"/>
      <c r="T2893" s="160"/>
      <c r="U2893" s="44"/>
      <c r="V2893" s="44"/>
      <c r="W2893" s="91"/>
      <c r="X2893" s="91"/>
      <c r="Y2893" s="46"/>
      <c r="Z2893" s="102"/>
      <c r="AA2893" s="102"/>
      <c r="AB2893" s="102"/>
    </row>
    <row r="2894">
      <c r="A2894" s="44"/>
      <c r="B2894" s="44"/>
      <c r="C2894" s="44"/>
      <c r="D2894" s="44"/>
      <c r="E2894" s="44"/>
      <c r="F2894" s="44"/>
      <c r="G2894" s="44"/>
      <c r="H2894" s="38"/>
      <c r="I2894" s="38"/>
      <c r="J2894" s="44"/>
      <c r="K2894" s="44"/>
      <c r="L2894" s="44"/>
      <c r="M2894" s="44"/>
      <c r="N2894" s="84"/>
      <c r="O2894" s="38"/>
      <c r="P2894" s="91"/>
      <c r="Q2894" s="44"/>
      <c r="R2894" s="44"/>
      <c r="S2894" s="44"/>
      <c r="T2894" s="160"/>
      <c r="U2894" s="44"/>
      <c r="V2894" s="44"/>
      <c r="W2894" s="91"/>
      <c r="X2894" s="91"/>
      <c r="Y2894" s="46"/>
      <c r="Z2894" s="102"/>
      <c r="AA2894" s="102"/>
      <c r="AB2894" s="102"/>
    </row>
    <row r="2895">
      <c r="A2895" s="44"/>
      <c r="B2895" s="44"/>
      <c r="C2895" s="44"/>
      <c r="D2895" s="44"/>
      <c r="E2895" s="44"/>
      <c r="F2895" s="44"/>
      <c r="G2895" s="44"/>
      <c r="H2895" s="38"/>
      <c r="I2895" s="38"/>
      <c r="J2895" s="44"/>
      <c r="K2895" s="44"/>
      <c r="L2895" s="44"/>
      <c r="M2895" s="44"/>
      <c r="N2895" s="84"/>
      <c r="O2895" s="38"/>
      <c r="P2895" s="91"/>
      <c r="Q2895" s="44"/>
      <c r="R2895" s="44"/>
      <c r="S2895" s="44"/>
      <c r="T2895" s="160"/>
      <c r="U2895" s="44"/>
      <c r="V2895" s="44"/>
      <c r="W2895" s="91"/>
      <c r="X2895" s="91"/>
      <c r="Y2895" s="46"/>
      <c r="Z2895" s="102"/>
      <c r="AA2895" s="102"/>
      <c r="AB2895" s="102"/>
    </row>
    <row r="2896">
      <c r="A2896" s="44"/>
      <c r="B2896" s="44"/>
      <c r="C2896" s="44"/>
      <c r="D2896" s="44"/>
      <c r="E2896" s="44"/>
      <c r="F2896" s="44"/>
      <c r="G2896" s="44"/>
      <c r="H2896" s="38"/>
      <c r="I2896" s="38"/>
      <c r="J2896" s="44"/>
      <c r="K2896" s="44"/>
      <c r="L2896" s="44"/>
      <c r="M2896" s="44"/>
      <c r="N2896" s="84"/>
      <c r="O2896" s="38"/>
      <c r="P2896" s="91"/>
      <c r="Q2896" s="44"/>
      <c r="R2896" s="44"/>
      <c r="S2896" s="44"/>
      <c r="T2896" s="160"/>
      <c r="U2896" s="44"/>
      <c r="V2896" s="44"/>
      <c r="W2896" s="91"/>
      <c r="X2896" s="91"/>
      <c r="Y2896" s="46"/>
      <c r="Z2896" s="102"/>
      <c r="AA2896" s="102"/>
      <c r="AB2896" s="102"/>
    </row>
    <row r="2897">
      <c r="A2897" s="44"/>
      <c r="B2897" s="44"/>
      <c r="C2897" s="44"/>
      <c r="D2897" s="44"/>
      <c r="E2897" s="44"/>
      <c r="F2897" s="44"/>
      <c r="G2897" s="44"/>
      <c r="H2897" s="38"/>
      <c r="I2897" s="38"/>
      <c r="J2897" s="44"/>
      <c r="K2897" s="44"/>
      <c r="L2897" s="44"/>
      <c r="M2897" s="44"/>
      <c r="N2897" s="84"/>
      <c r="O2897" s="38"/>
      <c r="P2897" s="91"/>
      <c r="Q2897" s="44"/>
      <c r="R2897" s="44"/>
      <c r="S2897" s="44"/>
      <c r="T2897" s="160"/>
      <c r="U2897" s="44"/>
      <c r="V2897" s="44"/>
      <c r="W2897" s="91"/>
      <c r="X2897" s="91"/>
      <c r="Y2897" s="46"/>
      <c r="Z2897" s="102"/>
      <c r="AA2897" s="102"/>
      <c r="AB2897" s="102"/>
    </row>
    <row r="2898">
      <c r="A2898" s="44"/>
      <c r="B2898" s="44"/>
      <c r="C2898" s="44"/>
      <c r="D2898" s="44"/>
      <c r="E2898" s="44"/>
      <c r="F2898" s="44"/>
      <c r="G2898" s="44"/>
      <c r="H2898" s="38"/>
      <c r="I2898" s="38"/>
      <c r="J2898" s="44"/>
      <c r="K2898" s="44"/>
      <c r="L2898" s="44"/>
      <c r="M2898" s="44"/>
      <c r="N2898" s="84"/>
      <c r="O2898" s="38"/>
      <c r="P2898" s="91"/>
      <c r="Q2898" s="44"/>
      <c r="R2898" s="44"/>
      <c r="S2898" s="44"/>
      <c r="T2898" s="160"/>
      <c r="U2898" s="44"/>
      <c r="V2898" s="44"/>
      <c r="W2898" s="91"/>
      <c r="X2898" s="91"/>
      <c r="Y2898" s="46"/>
      <c r="Z2898" s="102"/>
      <c r="AA2898" s="102"/>
      <c r="AB2898" s="102"/>
    </row>
    <row r="2899">
      <c r="A2899" s="44"/>
      <c r="B2899" s="44"/>
      <c r="C2899" s="44"/>
      <c r="D2899" s="44"/>
      <c r="E2899" s="44"/>
      <c r="F2899" s="44"/>
      <c r="G2899" s="44"/>
      <c r="H2899" s="38"/>
      <c r="I2899" s="38"/>
      <c r="J2899" s="44"/>
      <c r="K2899" s="44"/>
      <c r="L2899" s="44"/>
      <c r="M2899" s="44"/>
      <c r="N2899" s="84"/>
      <c r="O2899" s="38"/>
      <c r="P2899" s="91"/>
      <c r="Q2899" s="44"/>
      <c r="R2899" s="44"/>
      <c r="S2899" s="44"/>
      <c r="T2899" s="160"/>
      <c r="U2899" s="44"/>
      <c r="V2899" s="44"/>
      <c r="W2899" s="91"/>
      <c r="X2899" s="91"/>
      <c r="Y2899" s="46"/>
      <c r="Z2899" s="102"/>
      <c r="AA2899" s="102"/>
      <c r="AB2899" s="102"/>
    </row>
    <row r="2900">
      <c r="A2900" s="44"/>
      <c r="B2900" s="44"/>
      <c r="C2900" s="44"/>
      <c r="D2900" s="44"/>
      <c r="E2900" s="44"/>
      <c r="F2900" s="44"/>
      <c r="G2900" s="44"/>
      <c r="H2900" s="38"/>
      <c r="I2900" s="38"/>
      <c r="J2900" s="44"/>
      <c r="K2900" s="44"/>
      <c r="L2900" s="44"/>
      <c r="M2900" s="44"/>
      <c r="N2900" s="84"/>
      <c r="O2900" s="38"/>
      <c r="P2900" s="91"/>
      <c r="Q2900" s="44"/>
      <c r="R2900" s="44"/>
      <c r="S2900" s="44"/>
      <c r="T2900" s="160"/>
      <c r="U2900" s="44"/>
      <c r="V2900" s="44"/>
      <c r="W2900" s="91"/>
      <c r="X2900" s="91"/>
      <c r="Y2900" s="46"/>
      <c r="Z2900" s="102"/>
      <c r="AA2900" s="102"/>
      <c r="AB2900" s="102"/>
    </row>
    <row r="2901">
      <c r="A2901" s="44"/>
      <c r="B2901" s="44"/>
      <c r="C2901" s="44"/>
      <c r="D2901" s="44"/>
      <c r="E2901" s="44"/>
      <c r="F2901" s="44"/>
      <c r="G2901" s="44"/>
      <c r="H2901" s="38"/>
      <c r="I2901" s="38"/>
      <c r="J2901" s="44"/>
      <c r="K2901" s="44"/>
      <c r="L2901" s="44"/>
      <c r="M2901" s="44"/>
      <c r="N2901" s="84"/>
      <c r="O2901" s="38"/>
      <c r="P2901" s="91"/>
      <c r="Q2901" s="44"/>
      <c r="R2901" s="44"/>
      <c r="S2901" s="44"/>
      <c r="T2901" s="160"/>
      <c r="U2901" s="44"/>
      <c r="V2901" s="44"/>
      <c r="W2901" s="91"/>
      <c r="X2901" s="91"/>
      <c r="Y2901" s="46"/>
      <c r="Z2901" s="102"/>
      <c r="AA2901" s="102"/>
      <c r="AB2901" s="102"/>
    </row>
    <row r="2902">
      <c r="A2902" s="44"/>
      <c r="B2902" s="44"/>
      <c r="C2902" s="44"/>
      <c r="D2902" s="44"/>
      <c r="E2902" s="44"/>
      <c r="F2902" s="44"/>
      <c r="G2902" s="44"/>
      <c r="H2902" s="38"/>
      <c r="I2902" s="38"/>
      <c r="J2902" s="44"/>
      <c r="K2902" s="44"/>
      <c r="L2902" s="44"/>
      <c r="M2902" s="44"/>
      <c r="N2902" s="84"/>
      <c r="O2902" s="38"/>
      <c r="P2902" s="91"/>
      <c r="Q2902" s="44"/>
      <c r="R2902" s="44"/>
      <c r="S2902" s="44"/>
      <c r="T2902" s="160"/>
      <c r="U2902" s="44"/>
      <c r="V2902" s="44"/>
      <c r="W2902" s="91"/>
      <c r="X2902" s="91"/>
      <c r="Y2902" s="46"/>
      <c r="Z2902" s="102"/>
      <c r="AA2902" s="102"/>
      <c r="AB2902" s="102"/>
    </row>
    <row r="2903">
      <c r="A2903" s="44"/>
      <c r="B2903" s="44"/>
      <c r="C2903" s="44"/>
      <c r="D2903" s="44"/>
      <c r="E2903" s="44"/>
      <c r="F2903" s="44"/>
      <c r="G2903" s="44"/>
      <c r="H2903" s="38"/>
      <c r="I2903" s="38"/>
      <c r="J2903" s="44"/>
      <c r="K2903" s="44"/>
      <c r="L2903" s="44"/>
      <c r="M2903" s="44"/>
      <c r="N2903" s="84"/>
      <c r="O2903" s="38"/>
      <c r="P2903" s="91"/>
      <c r="Q2903" s="44"/>
      <c r="R2903" s="44"/>
      <c r="S2903" s="44"/>
      <c r="T2903" s="160"/>
      <c r="U2903" s="44"/>
      <c r="V2903" s="44"/>
      <c r="W2903" s="91"/>
      <c r="X2903" s="91"/>
      <c r="Y2903" s="46"/>
      <c r="Z2903" s="102"/>
      <c r="AA2903" s="102"/>
      <c r="AB2903" s="102"/>
    </row>
    <row r="2904">
      <c r="A2904" s="44"/>
      <c r="B2904" s="44"/>
      <c r="C2904" s="44"/>
      <c r="D2904" s="44"/>
      <c r="E2904" s="44"/>
      <c r="F2904" s="44"/>
      <c r="G2904" s="44"/>
      <c r="H2904" s="38"/>
      <c r="I2904" s="38"/>
      <c r="J2904" s="44"/>
      <c r="K2904" s="44"/>
      <c r="L2904" s="44"/>
      <c r="M2904" s="44"/>
      <c r="N2904" s="84"/>
      <c r="O2904" s="38"/>
      <c r="P2904" s="91"/>
      <c r="Q2904" s="44"/>
      <c r="R2904" s="44"/>
      <c r="S2904" s="44"/>
      <c r="T2904" s="160"/>
      <c r="U2904" s="44"/>
      <c r="V2904" s="44"/>
      <c r="W2904" s="91"/>
      <c r="X2904" s="91"/>
      <c r="Y2904" s="46"/>
      <c r="Z2904" s="102"/>
      <c r="AA2904" s="102"/>
      <c r="AB2904" s="102"/>
    </row>
    <row r="2905">
      <c r="A2905" s="44"/>
      <c r="B2905" s="44"/>
      <c r="C2905" s="44"/>
      <c r="D2905" s="44"/>
      <c r="E2905" s="44"/>
      <c r="F2905" s="44"/>
      <c r="G2905" s="44"/>
      <c r="H2905" s="38"/>
      <c r="I2905" s="38"/>
      <c r="J2905" s="44"/>
      <c r="K2905" s="44"/>
      <c r="L2905" s="44"/>
      <c r="M2905" s="44"/>
      <c r="N2905" s="84"/>
      <c r="O2905" s="38"/>
      <c r="P2905" s="91"/>
      <c r="Q2905" s="44"/>
      <c r="R2905" s="44"/>
      <c r="S2905" s="44"/>
      <c r="T2905" s="160"/>
      <c r="U2905" s="44"/>
      <c r="V2905" s="44"/>
      <c r="W2905" s="91"/>
      <c r="X2905" s="91"/>
      <c r="Y2905" s="46"/>
      <c r="Z2905" s="102"/>
      <c r="AA2905" s="102"/>
      <c r="AB2905" s="102"/>
    </row>
    <row r="2906">
      <c r="A2906" s="44"/>
      <c r="B2906" s="44"/>
      <c r="C2906" s="44"/>
      <c r="D2906" s="44"/>
      <c r="E2906" s="44"/>
      <c r="F2906" s="44"/>
      <c r="G2906" s="44"/>
      <c r="H2906" s="38"/>
      <c r="I2906" s="38"/>
      <c r="J2906" s="44"/>
      <c r="K2906" s="44"/>
      <c r="L2906" s="44"/>
      <c r="M2906" s="44"/>
      <c r="N2906" s="84"/>
      <c r="O2906" s="38"/>
      <c r="P2906" s="91"/>
      <c r="Q2906" s="44"/>
      <c r="R2906" s="44"/>
      <c r="S2906" s="44"/>
      <c r="T2906" s="160"/>
      <c r="U2906" s="44"/>
      <c r="V2906" s="44"/>
      <c r="W2906" s="91"/>
      <c r="X2906" s="91"/>
      <c r="Y2906" s="46"/>
      <c r="Z2906" s="102"/>
      <c r="AA2906" s="102"/>
      <c r="AB2906" s="102"/>
    </row>
    <row r="2907">
      <c r="A2907" s="44"/>
      <c r="B2907" s="44"/>
      <c r="C2907" s="44"/>
      <c r="D2907" s="44"/>
      <c r="E2907" s="44"/>
      <c r="F2907" s="44"/>
      <c r="G2907" s="44"/>
      <c r="H2907" s="38"/>
      <c r="I2907" s="38"/>
      <c r="J2907" s="44"/>
      <c r="K2907" s="44"/>
      <c r="L2907" s="44"/>
      <c r="M2907" s="44"/>
      <c r="N2907" s="84"/>
      <c r="O2907" s="38"/>
      <c r="P2907" s="91"/>
      <c r="Q2907" s="44"/>
      <c r="R2907" s="44"/>
      <c r="S2907" s="44"/>
      <c r="T2907" s="160"/>
      <c r="U2907" s="44"/>
      <c r="V2907" s="44"/>
      <c r="W2907" s="91"/>
      <c r="X2907" s="91"/>
      <c r="Y2907" s="46"/>
      <c r="Z2907" s="102"/>
      <c r="AA2907" s="102"/>
      <c r="AB2907" s="102"/>
    </row>
    <row r="2908">
      <c r="A2908" s="44"/>
      <c r="B2908" s="44"/>
      <c r="C2908" s="44"/>
      <c r="D2908" s="44"/>
      <c r="E2908" s="44"/>
      <c r="F2908" s="44"/>
      <c r="G2908" s="44"/>
      <c r="H2908" s="38"/>
      <c r="I2908" s="38"/>
      <c r="J2908" s="44"/>
      <c r="K2908" s="44"/>
      <c r="L2908" s="44"/>
      <c r="M2908" s="44"/>
      <c r="N2908" s="84"/>
      <c r="O2908" s="38"/>
      <c r="P2908" s="91"/>
      <c r="Q2908" s="44"/>
      <c r="R2908" s="44"/>
      <c r="S2908" s="44"/>
      <c r="T2908" s="160"/>
      <c r="U2908" s="44"/>
      <c r="V2908" s="44"/>
      <c r="W2908" s="91"/>
      <c r="X2908" s="91"/>
      <c r="Y2908" s="46"/>
      <c r="Z2908" s="102"/>
      <c r="AA2908" s="102"/>
      <c r="AB2908" s="102"/>
    </row>
    <row r="2909">
      <c r="A2909" s="44"/>
      <c r="B2909" s="44"/>
      <c r="C2909" s="44"/>
      <c r="D2909" s="44"/>
      <c r="E2909" s="44"/>
      <c r="F2909" s="44"/>
      <c r="G2909" s="44"/>
      <c r="H2909" s="38"/>
      <c r="I2909" s="38"/>
      <c r="J2909" s="44"/>
      <c r="K2909" s="44"/>
      <c r="L2909" s="44"/>
      <c r="M2909" s="44"/>
      <c r="N2909" s="84"/>
      <c r="O2909" s="38"/>
      <c r="P2909" s="91"/>
      <c r="Q2909" s="44"/>
      <c r="R2909" s="44"/>
      <c r="S2909" s="44"/>
      <c r="T2909" s="160"/>
      <c r="U2909" s="44"/>
      <c r="V2909" s="44"/>
      <c r="W2909" s="91"/>
      <c r="X2909" s="91"/>
      <c r="Y2909" s="46"/>
      <c r="Z2909" s="102"/>
      <c r="AA2909" s="102"/>
      <c r="AB2909" s="102"/>
    </row>
    <row r="2910">
      <c r="A2910" s="44"/>
      <c r="B2910" s="44"/>
      <c r="C2910" s="44"/>
      <c r="D2910" s="44"/>
      <c r="E2910" s="44"/>
      <c r="F2910" s="44"/>
      <c r="G2910" s="44"/>
      <c r="H2910" s="38"/>
      <c r="I2910" s="38"/>
      <c r="J2910" s="44"/>
      <c r="K2910" s="44"/>
      <c r="L2910" s="44"/>
      <c r="M2910" s="44"/>
      <c r="N2910" s="84"/>
      <c r="O2910" s="38"/>
      <c r="P2910" s="91"/>
      <c r="Q2910" s="44"/>
      <c r="R2910" s="44"/>
      <c r="S2910" s="44"/>
      <c r="T2910" s="160"/>
      <c r="U2910" s="44"/>
      <c r="V2910" s="44"/>
      <c r="W2910" s="91"/>
      <c r="X2910" s="91"/>
      <c r="Y2910" s="46"/>
      <c r="Z2910" s="102"/>
      <c r="AA2910" s="102"/>
      <c r="AB2910" s="102"/>
    </row>
    <row r="2911">
      <c r="A2911" s="44"/>
      <c r="B2911" s="44"/>
      <c r="C2911" s="44"/>
      <c r="D2911" s="44"/>
      <c r="E2911" s="44"/>
      <c r="F2911" s="44"/>
      <c r="G2911" s="44"/>
      <c r="H2911" s="38"/>
      <c r="I2911" s="38"/>
      <c r="J2911" s="44"/>
      <c r="K2911" s="44"/>
      <c r="L2911" s="44"/>
      <c r="M2911" s="44"/>
      <c r="N2911" s="84"/>
      <c r="O2911" s="38"/>
      <c r="P2911" s="91"/>
      <c r="Q2911" s="44"/>
      <c r="R2911" s="44"/>
      <c r="S2911" s="44"/>
      <c r="T2911" s="160"/>
      <c r="U2911" s="44"/>
      <c r="V2911" s="44"/>
      <c r="W2911" s="91"/>
      <c r="X2911" s="91"/>
      <c r="Y2911" s="46"/>
      <c r="Z2911" s="102"/>
      <c r="AA2911" s="102"/>
      <c r="AB2911" s="102"/>
    </row>
    <row r="2912">
      <c r="A2912" s="44"/>
      <c r="B2912" s="44"/>
      <c r="C2912" s="44"/>
      <c r="D2912" s="44"/>
      <c r="E2912" s="44"/>
      <c r="F2912" s="44"/>
      <c r="G2912" s="44"/>
      <c r="H2912" s="38"/>
      <c r="I2912" s="38"/>
      <c r="J2912" s="44"/>
      <c r="K2912" s="44"/>
      <c r="L2912" s="44"/>
      <c r="M2912" s="44"/>
      <c r="N2912" s="84"/>
      <c r="O2912" s="38"/>
      <c r="P2912" s="91"/>
      <c r="Q2912" s="44"/>
      <c r="R2912" s="44"/>
      <c r="S2912" s="44"/>
      <c r="T2912" s="160"/>
      <c r="U2912" s="44"/>
      <c r="V2912" s="44"/>
      <c r="W2912" s="91"/>
      <c r="X2912" s="91"/>
      <c r="Y2912" s="46"/>
      <c r="Z2912" s="102"/>
      <c r="AA2912" s="102"/>
      <c r="AB2912" s="102"/>
    </row>
    <row r="2913">
      <c r="A2913" s="44"/>
      <c r="B2913" s="44"/>
      <c r="C2913" s="44"/>
      <c r="D2913" s="44"/>
      <c r="E2913" s="44"/>
      <c r="F2913" s="44"/>
      <c r="G2913" s="44"/>
      <c r="H2913" s="38"/>
      <c r="I2913" s="38"/>
      <c r="J2913" s="44"/>
      <c r="K2913" s="44"/>
      <c r="L2913" s="44"/>
      <c r="M2913" s="44"/>
      <c r="N2913" s="84"/>
      <c r="O2913" s="38"/>
      <c r="P2913" s="91"/>
      <c r="Q2913" s="44"/>
      <c r="R2913" s="44"/>
      <c r="S2913" s="44"/>
      <c r="T2913" s="160"/>
      <c r="U2913" s="44"/>
      <c r="V2913" s="44"/>
      <c r="W2913" s="91"/>
      <c r="X2913" s="91"/>
      <c r="Y2913" s="46"/>
      <c r="Z2913" s="102"/>
      <c r="AA2913" s="102"/>
      <c r="AB2913" s="102"/>
    </row>
    <row r="2914">
      <c r="A2914" s="44"/>
      <c r="B2914" s="44"/>
      <c r="C2914" s="44"/>
      <c r="D2914" s="44"/>
      <c r="E2914" s="44"/>
      <c r="F2914" s="44"/>
      <c r="G2914" s="44"/>
      <c r="H2914" s="38"/>
      <c r="I2914" s="38"/>
      <c r="J2914" s="44"/>
      <c r="K2914" s="44"/>
      <c r="L2914" s="44"/>
      <c r="M2914" s="44"/>
      <c r="N2914" s="84"/>
      <c r="O2914" s="38"/>
      <c r="P2914" s="91"/>
      <c r="Q2914" s="44"/>
      <c r="R2914" s="44"/>
      <c r="S2914" s="44"/>
      <c r="T2914" s="160"/>
      <c r="U2914" s="44"/>
      <c r="V2914" s="44"/>
      <c r="W2914" s="91"/>
      <c r="X2914" s="91"/>
      <c r="Y2914" s="46"/>
      <c r="Z2914" s="102"/>
      <c r="AA2914" s="102"/>
      <c r="AB2914" s="102"/>
    </row>
    <row r="2915">
      <c r="A2915" s="44"/>
      <c r="B2915" s="44"/>
      <c r="C2915" s="44"/>
      <c r="D2915" s="44"/>
      <c r="E2915" s="44"/>
      <c r="F2915" s="44"/>
      <c r="G2915" s="44"/>
      <c r="H2915" s="38"/>
      <c r="I2915" s="38"/>
      <c r="J2915" s="44"/>
      <c r="K2915" s="44"/>
      <c r="L2915" s="44"/>
      <c r="M2915" s="44"/>
      <c r="N2915" s="84"/>
      <c r="O2915" s="38"/>
      <c r="P2915" s="91"/>
      <c r="Q2915" s="44"/>
      <c r="R2915" s="44"/>
      <c r="S2915" s="44"/>
      <c r="T2915" s="160"/>
      <c r="U2915" s="44"/>
      <c r="V2915" s="44"/>
      <c r="W2915" s="91"/>
      <c r="X2915" s="91"/>
      <c r="Y2915" s="46"/>
      <c r="Z2915" s="102"/>
      <c r="AA2915" s="102"/>
      <c r="AB2915" s="102"/>
    </row>
    <row r="2916">
      <c r="A2916" s="44"/>
      <c r="B2916" s="44"/>
      <c r="C2916" s="44"/>
      <c r="D2916" s="44"/>
      <c r="E2916" s="44"/>
      <c r="F2916" s="44"/>
      <c r="G2916" s="44"/>
      <c r="H2916" s="38"/>
      <c r="I2916" s="38"/>
      <c r="J2916" s="44"/>
      <c r="K2916" s="44"/>
      <c r="L2916" s="44"/>
      <c r="M2916" s="44"/>
      <c r="N2916" s="84"/>
      <c r="O2916" s="38"/>
      <c r="P2916" s="91"/>
      <c r="Q2916" s="44"/>
      <c r="R2916" s="44"/>
      <c r="S2916" s="44"/>
      <c r="T2916" s="160"/>
      <c r="U2916" s="44"/>
      <c r="V2916" s="44"/>
      <c r="W2916" s="91"/>
      <c r="X2916" s="91"/>
      <c r="Y2916" s="46"/>
      <c r="Z2916" s="102"/>
      <c r="AA2916" s="102"/>
      <c r="AB2916" s="102"/>
    </row>
    <row r="2917">
      <c r="A2917" s="44"/>
      <c r="B2917" s="44"/>
      <c r="C2917" s="44"/>
      <c r="D2917" s="44"/>
      <c r="E2917" s="44"/>
      <c r="F2917" s="44"/>
      <c r="G2917" s="44"/>
      <c r="H2917" s="38"/>
      <c r="I2917" s="38"/>
      <c r="J2917" s="44"/>
      <c r="K2917" s="44"/>
      <c r="L2917" s="44"/>
      <c r="M2917" s="44"/>
      <c r="N2917" s="84"/>
      <c r="O2917" s="38"/>
      <c r="P2917" s="91"/>
      <c r="Q2917" s="44"/>
      <c r="R2917" s="44"/>
      <c r="S2917" s="44"/>
      <c r="T2917" s="160"/>
      <c r="U2917" s="44"/>
      <c r="V2917" s="44"/>
      <c r="W2917" s="91"/>
      <c r="X2917" s="91"/>
      <c r="Y2917" s="46"/>
      <c r="Z2917" s="102"/>
      <c r="AA2917" s="102"/>
      <c r="AB2917" s="102"/>
    </row>
    <row r="2918">
      <c r="A2918" s="44"/>
      <c r="B2918" s="44"/>
      <c r="C2918" s="44"/>
      <c r="D2918" s="44"/>
      <c r="E2918" s="44"/>
      <c r="F2918" s="44"/>
      <c r="G2918" s="44"/>
      <c r="H2918" s="38"/>
      <c r="I2918" s="38"/>
      <c r="J2918" s="44"/>
      <c r="K2918" s="44"/>
      <c r="L2918" s="44"/>
      <c r="M2918" s="44"/>
      <c r="N2918" s="84"/>
      <c r="O2918" s="38"/>
      <c r="P2918" s="91"/>
      <c r="Q2918" s="44"/>
      <c r="R2918" s="44"/>
      <c r="S2918" s="44"/>
      <c r="T2918" s="160"/>
      <c r="U2918" s="44"/>
      <c r="V2918" s="44"/>
      <c r="W2918" s="91"/>
      <c r="X2918" s="91"/>
      <c r="Y2918" s="46"/>
      <c r="Z2918" s="102"/>
      <c r="AA2918" s="102"/>
      <c r="AB2918" s="102"/>
    </row>
    <row r="2919">
      <c r="A2919" s="44"/>
      <c r="B2919" s="44"/>
      <c r="C2919" s="44"/>
      <c r="D2919" s="44"/>
      <c r="E2919" s="44"/>
      <c r="F2919" s="44"/>
      <c r="G2919" s="44"/>
      <c r="H2919" s="38"/>
      <c r="I2919" s="38"/>
      <c r="J2919" s="44"/>
      <c r="K2919" s="44"/>
      <c r="L2919" s="44"/>
      <c r="M2919" s="44"/>
      <c r="N2919" s="84"/>
      <c r="O2919" s="38"/>
      <c r="P2919" s="91"/>
      <c r="Q2919" s="44"/>
      <c r="R2919" s="44"/>
      <c r="S2919" s="44"/>
      <c r="T2919" s="160"/>
      <c r="U2919" s="44"/>
      <c r="V2919" s="44"/>
      <c r="W2919" s="91"/>
      <c r="X2919" s="91"/>
      <c r="Y2919" s="46"/>
      <c r="Z2919" s="102"/>
      <c r="AA2919" s="102"/>
      <c r="AB2919" s="102"/>
    </row>
    <row r="2920">
      <c r="A2920" s="44"/>
      <c r="B2920" s="44"/>
      <c r="C2920" s="44"/>
      <c r="D2920" s="44"/>
      <c r="E2920" s="44"/>
      <c r="F2920" s="44"/>
      <c r="G2920" s="44"/>
      <c r="H2920" s="38"/>
      <c r="I2920" s="38"/>
      <c r="J2920" s="44"/>
      <c r="K2920" s="44"/>
      <c r="L2920" s="44"/>
      <c r="M2920" s="44"/>
      <c r="N2920" s="84"/>
      <c r="O2920" s="38"/>
      <c r="P2920" s="91"/>
      <c r="Q2920" s="44"/>
      <c r="R2920" s="44"/>
      <c r="S2920" s="44"/>
      <c r="T2920" s="160"/>
      <c r="U2920" s="44"/>
      <c r="V2920" s="44"/>
      <c r="W2920" s="91"/>
      <c r="X2920" s="91"/>
      <c r="Y2920" s="46"/>
      <c r="Z2920" s="102"/>
      <c r="AA2920" s="102"/>
      <c r="AB2920" s="102"/>
    </row>
    <row r="2921">
      <c r="A2921" s="44"/>
      <c r="B2921" s="44"/>
      <c r="C2921" s="44"/>
      <c r="D2921" s="44"/>
      <c r="E2921" s="44"/>
      <c r="F2921" s="44"/>
      <c r="G2921" s="44"/>
      <c r="H2921" s="38"/>
      <c r="I2921" s="38"/>
      <c r="J2921" s="44"/>
      <c r="K2921" s="44"/>
      <c r="L2921" s="44"/>
      <c r="M2921" s="44"/>
      <c r="N2921" s="84"/>
      <c r="O2921" s="38"/>
      <c r="P2921" s="91"/>
      <c r="Q2921" s="44"/>
      <c r="R2921" s="44"/>
      <c r="S2921" s="44"/>
      <c r="T2921" s="160"/>
      <c r="U2921" s="44"/>
      <c r="V2921" s="44"/>
      <c r="W2921" s="91"/>
      <c r="X2921" s="91"/>
      <c r="Y2921" s="46"/>
      <c r="Z2921" s="102"/>
      <c r="AA2921" s="102"/>
      <c r="AB2921" s="102"/>
    </row>
    <row r="2922">
      <c r="A2922" s="44"/>
      <c r="B2922" s="44"/>
      <c r="C2922" s="44"/>
      <c r="D2922" s="44"/>
      <c r="E2922" s="44"/>
      <c r="F2922" s="44"/>
      <c r="G2922" s="44"/>
      <c r="H2922" s="38"/>
      <c r="I2922" s="38"/>
      <c r="J2922" s="44"/>
      <c r="K2922" s="44"/>
      <c r="L2922" s="44"/>
      <c r="M2922" s="44"/>
      <c r="N2922" s="84"/>
      <c r="O2922" s="38"/>
      <c r="P2922" s="91"/>
      <c r="Q2922" s="44"/>
      <c r="R2922" s="44"/>
      <c r="S2922" s="44"/>
      <c r="T2922" s="160"/>
      <c r="U2922" s="44"/>
      <c r="V2922" s="44"/>
      <c r="W2922" s="91"/>
      <c r="X2922" s="91"/>
      <c r="Y2922" s="46"/>
      <c r="Z2922" s="102"/>
      <c r="AA2922" s="102"/>
      <c r="AB2922" s="102"/>
    </row>
    <row r="2923">
      <c r="A2923" s="44"/>
      <c r="B2923" s="44"/>
      <c r="C2923" s="44"/>
      <c r="D2923" s="44"/>
      <c r="E2923" s="44"/>
      <c r="F2923" s="44"/>
      <c r="G2923" s="44"/>
      <c r="H2923" s="38"/>
      <c r="I2923" s="38"/>
      <c r="J2923" s="44"/>
      <c r="K2923" s="44"/>
      <c r="L2923" s="44"/>
      <c r="M2923" s="44"/>
      <c r="N2923" s="84"/>
      <c r="O2923" s="38"/>
      <c r="P2923" s="91"/>
      <c r="Q2923" s="44"/>
      <c r="R2923" s="44"/>
      <c r="S2923" s="44"/>
      <c r="T2923" s="160"/>
      <c r="U2923" s="44"/>
      <c r="V2923" s="44"/>
      <c r="W2923" s="91"/>
      <c r="X2923" s="91"/>
      <c r="Y2923" s="46"/>
      <c r="Z2923" s="102"/>
      <c r="AA2923" s="102"/>
      <c r="AB2923" s="102"/>
    </row>
    <row r="2924">
      <c r="A2924" s="44"/>
      <c r="B2924" s="44"/>
      <c r="C2924" s="44"/>
      <c r="D2924" s="44"/>
      <c r="E2924" s="44"/>
      <c r="F2924" s="44"/>
      <c r="G2924" s="44"/>
      <c r="H2924" s="38"/>
      <c r="I2924" s="38"/>
      <c r="J2924" s="44"/>
      <c r="K2924" s="44"/>
      <c r="L2924" s="44"/>
      <c r="M2924" s="44"/>
      <c r="N2924" s="84"/>
      <c r="O2924" s="38"/>
      <c r="P2924" s="91"/>
      <c r="Q2924" s="44"/>
      <c r="R2924" s="44"/>
      <c r="S2924" s="44"/>
      <c r="T2924" s="160"/>
      <c r="U2924" s="44"/>
      <c r="V2924" s="44"/>
      <c r="W2924" s="91"/>
      <c r="X2924" s="91"/>
      <c r="Y2924" s="46"/>
      <c r="Z2924" s="102"/>
      <c r="AA2924" s="102"/>
      <c r="AB2924" s="102"/>
    </row>
    <row r="2925">
      <c r="A2925" s="44"/>
      <c r="B2925" s="44"/>
      <c r="C2925" s="44"/>
      <c r="D2925" s="44"/>
      <c r="E2925" s="44"/>
      <c r="F2925" s="44"/>
      <c r="G2925" s="44"/>
      <c r="H2925" s="38"/>
      <c r="I2925" s="38"/>
      <c r="J2925" s="44"/>
      <c r="K2925" s="44"/>
      <c r="L2925" s="44"/>
      <c r="M2925" s="44"/>
      <c r="N2925" s="84"/>
      <c r="O2925" s="38"/>
      <c r="P2925" s="91"/>
      <c r="Q2925" s="44"/>
      <c r="R2925" s="44"/>
      <c r="S2925" s="44"/>
      <c r="T2925" s="160"/>
      <c r="U2925" s="44"/>
      <c r="V2925" s="44"/>
      <c r="W2925" s="91"/>
      <c r="X2925" s="91"/>
      <c r="Y2925" s="46"/>
      <c r="Z2925" s="102"/>
      <c r="AA2925" s="102"/>
      <c r="AB2925" s="102"/>
    </row>
    <row r="2926">
      <c r="A2926" s="44"/>
      <c r="B2926" s="44"/>
      <c r="C2926" s="44"/>
      <c r="D2926" s="44"/>
      <c r="E2926" s="44"/>
      <c r="F2926" s="44"/>
      <c r="G2926" s="44"/>
      <c r="H2926" s="38"/>
      <c r="I2926" s="38"/>
      <c r="J2926" s="44"/>
      <c r="K2926" s="44"/>
      <c r="L2926" s="44"/>
      <c r="M2926" s="44"/>
      <c r="N2926" s="84"/>
      <c r="O2926" s="38"/>
      <c r="P2926" s="91"/>
      <c r="Q2926" s="44"/>
      <c r="R2926" s="44"/>
      <c r="S2926" s="44"/>
      <c r="T2926" s="160"/>
      <c r="U2926" s="44"/>
      <c r="V2926" s="44"/>
      <c r="W2926" s="91"/>
      <c r="X2926" s="91"/>
      <c r="Y2926" s="46"/>
      <c r="Z2926" s="102"/>
      <c r="AA2926" s="102"/>
      <c r="AB2926" s="102"/>
    </row>
    <row r="2927">
      <c r="A2927" s="44"/>
      <c r="B2927" s="44"/>
      <c r="C2927" s="44"/>
      <c r="D2927" s="44"/>
      <c r="E2927" s="44"/>
      <c r="F2927" s="44"/>
      <c r="G2927" s="44"/>
      <c r="H2927" s="38"/>
      <c r="I2927" s="38"/>
      <c r="J2927" s="44"/>
      <c r="K2927" s="44"/>
      <c r="L2927" s="44"/>
      <c r="M2927" s="44"/>
      <c r="N2927" s="84"/>
      <c r="O2927" s="38"/>
      <c r="P2927" s="91"/>
      <c r="Q2927" s="44"/>
      <c r="R2927" s="44"/>
      <c r="S2927" s="44"/>
      <c r="T2927" s="160"/>
      <c r="U2927" s="44"/>
      <c r="V2927" s="44"/>
      <c r="W2927" s="91"/>
      <c r="X2927" s="91"/>
      <c r="Y2927" s="46"/>
      <c r="Z2927" s="102"/>
      <c r="AA2927" s="102"/>
      <c r="AB2927" s="102"/>
    </row>
    <row r="2928">
      <c r="A2928" s="44"/>
      <c r="B2928" s="44"/>
      <c r="C2928" s="44"/>
      <c r="D2928" s="44"/>
      <c r="E2928" s="44"/>
      <c r="F2928" s="44"/>
      <c r="G2928" s="44"/>
      <c r="H2928" s="38"/>
      <c r="I2928" s="38"/>
      <c r="J2928" s="44"/>
      <c r="K2928" s="44"/>
      <c r="L2928" s="44"/>
      <c r="M2928" s="44"/>
      <c r="N2928" s="84"/>
      <c r="O2928" s="38"/>
      <c r="P2928" s="91"/>
      <c r="Q2928" s="44"/>
      <c r="R2928" s="44"/>
      <c r="S2928" s="44"/>
      <c r="T2928" s="160"/>
      <c r="U2928" s="44"/>
      <c r="V2928" s="44"/>
      <c r="W2928" s="91"/>
      <c r="X2928" s="91"/>
      <c r="Y2928" s="46"/>
      <c r="Z2928" s="102"/>
      <c r="AA2928" s="102"/>
      <c r="AB2928" s="102"/>
    </row>
    <row r="2929">
      <c r="A2929" s="44"/>
      <c r="B2929" s="44"/>
      <c r="C2929" s="44"/>
      <c r="D2929" s="44"/>
      <c r="E2929" s="44"/>
      <c r="F2929" s="44"/>
      <c r="G2929" s="44"/>
      <c r="H2929" s="38"/>
      <c r="I2929" s="38"/>
      <c r="J2929" s="44"/>
      <c r="K2929" s="44"/>
      <c r="L2929" s="44"/>
      <c r="M2929" s="44"/>
      <c r="N2929" s="84"/>
      <c r="O2929" s="38"/>
      <c r="P2929" s="91"/>
      <c r="Q2929" s="44"/>
      <c r="R2929" s="44"/>
      <c r="S2929" s="44"/>
      <c r="T2929" s="160"/>
      <c r="U2929" s="44"/>
      <c r="V2929" s="44"/>
      <c r="W2929" s="91"/>
      <c r="X2929" s="91"/>
      <c r="Y2929" s="46"/>
      <c r="Z2929" s="102"/>
      <c r="AA2929" s="102"/>
      <c r="AB2929" s="102"/>
    </row>
    <row r="2930">
      <c r="A2930" s="44"/>
      <c r="B2930" s="44"/>
      <c r="C2930" s="44"/>
      <c r="D2930" s="44"/>
      <c r="E2930" s="44"/>
      <c r="F2930" s="44"/>
      <c r="G2930" s="44"/>
      <c r="H2930" s="38"/>
      <c r="I2930" s="38"/>
      <c r="J2930" s="44"/>
      <c r="K2930" s="44"/>
      <c r="L2930" s="44"/>
      <c r="M2930" s="44"/>
      <c r="N2930" s="84"/>
      <c r="O2930" s="38"/>
      <c r="P2930" s="91"/>
      <c r="Q2930" s="44"/>
      <c r="R2930" s="44"/>
      <c r="S2930" s="44"/>
      <c r="T2930" s="160"/>
      <c r="U2930" s="44"/>
      <c r="V2930" s="44"/>
      <c r="W2930" s="91"/>
      <c r="X2930" s="91"/>
      <c r="Y2930" s="46"/>
      <c r="Z2930" s="102"/>
      <c r="AA2930" s="102"/>
      <c r="AB2930" s="102"/>
    </row>
    <row r="2931">
      <c r="A2931" s="44"/>
      <c r="B2931" s="44"/>
      <c r="C2931" s="44"/>
      <c r="D2931" s="44"/>
      <c r="E2931" s="44"/>
      <c r="F2931" s="44"/>
      <c r="G2931" s="44"/>
      <c r="H2931" s="38"/>
      <c r="I2931" s="38"/>
      <c r="J2931" s="44"/>
      <c r="K2931" s="44"/>
      <c r="L2931" s="44"/>
      <c r="M2931" s="44"/>
      <c r="N2931" s="84"/>
      <c r="O2931" s="38"/>
      <c r="P2931" s="91"/>
      <c r="Q2931" s="44"/>
      <c r="R2931" s="44"/>
      <c r="S2931" s="44"/>
      <c r="T2931" s="160"/>
      <c r="U2931" s="44"/>
      <c r="V2931" s="44"/>
      <c r="W2931" s="91"/>
      <c r="X2931" s="91"/>
      <c r="Y2931" s="46"/>
      <c r="Z2931" s="102"/>
      <c r="AA2931" s="102"/>
      <c r="AB2931" s="102"/>
    </row>
    <row r="2932">
      <c r="A2932" s="44"/>
      <c r="B2932" s="44"/>
      <c r="C2932" s="44"/>
      <c r="D2932" s="44"/>
      <c r="E2932" s="44"/>
      <c r="F2932" s="44"/>
      <c r="G2932" s="44"/>
      <c r="H2932" s="38"/>
      <c r="I2932" s="38"/>
      <c r="J2932" s="44"/>
      <c r="K2932" s="44"/>
      <c r="L2932" s="44"/>
      <c r="M2932" s="44"/>
      <c r="N2932" s="84"/>
      <c r="O2932" s="38"/>
      <c r="P2932" s="91"/>
      <c r="Q2932" s="44"/>
      <c r="R2932" s="44"/>
      <c r="S2932" s="44"/>
      <c r="T2932" s="160"/>
      <c r="U2932" s="44"/>
      <c r="V2932" s="44"/>
      <c r="W2932" s="91"/>
      <c r="X2932" s="91"/>
      <c r="Y2932" s="46"/>
      <c r="Z2932" s="102"/>
      <c r="AA2932" s="102"/>
      <c r="AB2932" s="102"/>
    </row>
    <row r="2933">
      <c r="A2933" s="44"/>
      <c r="B2933" s="44"/>
      <c r="C2933" s="44"/>
      <c r="D2933" s="44"/>
      <c r="E2933" s="44"/>
      <c r="F2933" s="44"/>
      <c r="G2933" s="44"/>
      <c r="H2933" s="38"/>
      <c r="I2933" s="38"/>
      <c r="J2933" s="44"/>
      <c r="K2933" s="44"/>
      <c r="L2933" s="44"/>
      <c r="M2933" s="44"/>
      <c r="N2933" s="84"/>
      <c r="O2933" s="38"/>
      <c r="P2933" s="91"/>
      <c r="Q2933" s="44"/>
      <c r="R2933" s="44"/>
      <c r="S2933" s="44"/>
      <c r="T2933" s="160"/>
      <c r="U2933" s="44"/>
      <c r="V2933" s="44"/>
      <c r="W2933" s="91"/>
      <c r="X2933" s="91"/>
      <c r="Y2933" s="46"/>
      <c r="Z2933" s="102"/>
      <c r="AA2933" s="102"/>
      <c r="AB2933" s="102"/>
    </row>
    <row r="2934">
      <c r="A2934" s="44"/>
      <c r="B2934" s="44"/>
      <c r="C2934" s="44"/>
      <c r="D2934" s="44"/>
      <c r="E2934" s="44"/>
      <c r="F2934" s="44"/>
      <c r="G2934" s="44"/>
      <c r="H2934" s="38"/>
      <c r="I2934" s="38"/>
      <c r="J2934" s="44"/>
      <c r="K2934" s="44"/>
      <c r="L2934" s="44"/>
      <c r="M2934" s="44"/>
      <c r="N2934" s="84"/>
      <c r="O2934" s="38"/>
      <c r="P2934" s="91"/>
      <c r="Q2934" s="44"/>
      <c r="R2934" s="44"/>
      <c r="S2934" s="44"/>
      <c r="T2934" s="160"/>
      <c r="U2934" s="44"/>
      <c r="V2934" s="44"/>
      <c r="W2934" s="91"/>
      <c r="X2934" s="91"/>
      <c r="Y2934" s="46"/>
      <c r="Z2934" s="102"/>
      <c r="AA2934" s="102"/>
      <c r="AB2934" s="102"/>
    </row>
    <row r="2935">
      <c r="A2935" s="44"/>
      <c r="B2935" s="44"/>
      <c r="C2935" s="44"/>
      <c r="D2935" s="44"/>
      <c r="E2935" s="44"/>
      <c r="F2935" s="44"/>
      <c r="G2935" s="44"/>
      <c r="H2935" s="38"/>
      <c r="I2935" s="38"/>
      <c r="J2935" s="44"/>
      <c r="K2935" s="44"/>
      <c r="L2935" s="44"/>
      <c r="M2935" s="44"/>
      <c r="N2935" s="84"/>
      <c r="O2935" s="38"/>
      <c r="P2935" s="91"/>
      <c r="Q2935" s="44"/>
      <c r="R2935" s="44"/>
      <c r="S2935" s="44"/>
      <c r="T2935" s="160"/>
      <c r="U2935" s="44"/>
      <c r="V2935" s="44"/>
      <c r="W2935" s="91"/>
      <c r="X2935" s="91"/>
      <c r="Y2935" s="46"/>
      <c r="Z2935" s="102"/>
      <c r="AA2935" s="102"/>
      <c r="AB2935" s="102"/>
    </row>
    <row r="2936">
      <c r="A2936" s="44"/>
      <c r="B2936" s="44"/>
      <c r="C2936" s="44"/>
      <c r="D2936" s="44"/>
      <c r="E2936" s="44"/>
      <c r="F2936" s="44"/>
      <c r="G2936" s="44"/>
      <c r="H2936" s="38"/>
      <c r="I2936" s="38"/>
      <c r="J2936" s="44"/>
      <c r="K2936" s="44"/>
      <c r="L2936" s="44"/>
      <c r="M2936" s="44"/>
      <c r="N2936" s="84"/>
      <c r="O2936" s="38"/>
      <c r="P2936" s="91"/>
      <c r="Q2936" s="44"/>
      <c r="R2936" s="44"/>
      <c r="S2936" s="44"/>
      <c r="T2936" s="160"/>
      <c r="U2936" s="44"/>
      <c r="V2936" s="44"/>
      <c r="W2936" s="91"/>
      <c r="X2936" s="91"/>
      <c r="Y2936" s="46"/>
      <c r="Z2936" s="102"/>
      <c r="AA2936" s="102"/>
      <c r="AB2936" s="102"/>
    </row>
    <row r="2937">
      <c r="A2937" s="44"/>
      <c r="B2937" s="44"/>
      <c r="C2937" s="44"/>
      <c r="D2937" s="44"/>
      <c r="E2937" s="44"/>
      <c r="F2937" s="44"/>
      <c r="G2937" s="44"/>
      <c r="H2937" s="38"/>
      <c r="I2937" s="38"/>
      <c r="J2937" s="44"/>
      <c r="K2937" s="44"/>
      <c r="L2937" s="44"/>
      <c r="M2937" s="44"/>
      <c r="N2937" s="84"/>
      <c r="O2937" s="38"/>
      <c r="P2937" s="91"/>
      <c r="Q2937" s="44"/>
      <c r="R2937" s="44"/>
      <c r="S2937" s="44"/>
      <c r="T2937" s="160"/>
      <c r="U2937" s="44"/>
      <c r="V2937" s="44"/>
      <c r="W2937" s="91"/>
      <c r="X2937" s="91"/>
      <c r="Y2937" s="46"/>
      <c r="Z2937" s="102"/>
      <c r="AA2937" s="102"/>
      <c r="AB2937" s="102"/>
    </row>
    <row r="2938">
      <c r="A2938" s="44"/>
      <c r="B2938" s="44"/>
      <c r="C2938" s="44"/>
      <c r="D2938" s="44"/>
      <c r="E2938" s="44"/>
      <c r="F2938" s="44"/>
      <c r="G2938" s="44"/>
      <c r="H2938" s="38"/>
      <c r="I2938" s="38"/>
      <c r="J2938" s="44"/>
      <c r="K2938" s="44"/>
      <c r="L2938" s="44"/>
      <c r="M2938" s="44"/>
      <c r="N2938" s="84"/>
      <c r="O2938" s="38"/>
      <c r="P2938" s="91"/>
      <c r="Q2938" s="44"/>
      <c r="R2938" s="44"/>
      <c r="S2938" s="44"/>
      <c r="T2938" s="160"/>
      <c r="U2938" s="44"/>
      <c r="V2938" s="44"/>
      <c r="W2938" s="91"/>
      <c r="X2938" s="91"/>
      <c r="Y2938" s="46"/>
      <c r="Z2938" s="102"/>
      <c r="AA2938" s="102"/>
      <c r="AB2938" s="102"/>
    </row>
    <row r="2939">
      <c r="A2939" s="44"/>
      <c r="B2939" s="44"/>
      <c r="C2939" s="44"/>
      <c r="D2939" s="44"/>
      <c r="E2939" s="44"/>
      <c r="F2939" s="44"/>
      <c r="G2939" s="44"/>
      <c r="H2939" s="38"/>
      <c r="I2939" s="38"/>
      <c r="J2939" s="44"/>
      <c r="K2939" s="44"/>
      <c r="L2939" s="44"/>
      <c r="M2939" s="44"/>
      <c r="N2939" s="84"/>
      <c r="O2939" s="38"/>
      <c r="P2939" s="91"/>
      <c r="Q2939" s="44"/>
      <c r="R2939" s="44"/>
      <c r="S2939" s="44"/>
      <c r="T2939" s="160"/>
      <c r="U2939" s="44"/>
      <c r="V2939" s="44"/>
      <c r="W2939" s="91"/>
      <c r="X2939" s="91"/>
      <c r="Y2939" s="46"/>
      <c r="Z2939" s="102"/>
      <c r="AA2939" s="102"/>
      <c r="AB2939" s="102"/>
    </row>
    <row r="2940">
      <c r="A2940" s="44"/>
      <c r="B2940" s="44"/>
      <c r="C2940" s="44"/>
      <c r="D2940" s="44"/>
      <c r="E2940" s="44"/>
      <c r="F2940" s="44"/>
      <c r="G2940" s="44"/>
      <c r="H2940" s="38"/>
      <c r="I2940" s="38"/>
      <c r="J2940" s="44"/>
      <c r="K2940" s="44"/>
      <c r="L2940" s="44"/>
      <c r="M2940" s="44"/>
      <c r="N2940" s="84"/>
      <c r="O2940" s="38"/>
      <c r="P2940" s="91"/>
      <c r="Q2940" s="44"/>
      <c r="R2940" s="44"/>
      <c r="S2940" s="44"/>
      <c r="T2940" s="160"/>
      <c r="U2940" s="44"/>
      <c r="V2940" s="44"/>
      <c r="W2940" s="91"/>
      <c r="X2940" s="91"/>
      <c r="Y2940" s="46"/>
      <c r="Z2940" s="102"/>
      <c r="AA2940" s="102"/>
      <c r="AB2940" s="102"/>
    </row>
    <row r="2941">
      <c r="A2941" s="44"/>
      <c r="B2941" s="44"/>
      <c r="C2941" s="44"/>
      <c r="D2941" s="44"/>
      <c r="E2941" s="44"/>
      <c r="F2941" s="44"/>
      <c r="G2941" s="44"/>
      <c r="H2941" s="38"/>
      <c r="I2941" s="38"/>
      <c r="J2941" s="44"/>
      <c r="K2941" s="44"/>
      <c r="L2941" s="44"/>
      <c r="M2941" s="44"/>
      <c r="N2941" s="84"/>
      <c r="O2941" s="38"/>
      <c r="P2941" s="91"/>
      <c r="Q2941" s="44"/>
      <c r="R2941" s="44"/>
      <c r="S2941" s="44"/>
      <c r="T2941" s="160"/>
      <c r="U2941" s="44"/>
      <c r="V2941" s="44"/>
      <c r="W2941" s="91"/>
      <c r="X2941" s="91"/>
      <c r="Y2941" s="46"/>
      <c r="Z2941" s="102"/>
      <c r="AA2941" s="102"/>
      <c r="AB2941" s="102"/>
    </row>
    <row r="2942">
      <c r="A2942" s="44"/>
      <c r="B2942" s="44"/>
      <c r="C2942" s="44"/>
      <c r="D2942" s="44"/>
      <c r="E2942" s="44"/>
      <c r="F2942" s="44"/>
      <c r="G2942" s="44"/>
      <c r="H2942" s="38"/>
      <c r="I2942" s="38"/>
      <c r="J2942" s="44"/>
      <c r="K2942" s="44"/>
      <c r="L2942" s="44"/>
      <c r="M2942" s="44"/>
      <c r="N2942" s="84"/>
      <c r="O2942" s="38"/>
      <c r="P2942" s="91"/>
      <c r="Q2942" s="44"/>
      <c r="R2942" s="44"/>
      <c r="S2942" s="44"/>
      <c r="T2942" s="160"/>
      <c r="U2942" s="44"/>
      <c r="V2942" s="44"/>
      <c r="W2942" s="91"/>
      <c r="X2942" s="91"/>
      <c r="Y2942" s="46"/>
      <c r="Z2942" s="102"/>
      <c r="AA2942" s="102"/>
      <c r="AB2942" s="102"/>
    </row>
    <row r="2943">
      <c r="A2943" s="44"/>
      <c r="B2943" s="44"/>
      <c r="C2943" s="44"/>
      <c r="D2943" s="44"/>
      <c r="E2943" s="44"/>
      <c r="F2943" s="44"/>
      <c r="G2943" s="44"/>
      <c r="H2943" s="38"/>
      <c r="I2943" s="38"/>
      <c r="J2943" s="44"/>
      <c r="K2943" s="44"/>
      <c r="L2943" s="44"/>
      <c r="M2943" s="44"/>
      <c r="N2943" s="84"/>
      <c r="O2943" s="38"/>
      <c r="P2943" s="91"/>
      <c r="Q2943" s="44"/>
      <c r="R2943" s="44"/>
      <c r="S2943" s="44"/>
      <c r="T2943" s="160"/>
      <c r="U2943" s="44"/>
      <c r="V2943" s="44"/>
      <c r="W2943" s="91"/>
      <c r="X2943" s="91"/>
      <c r="Y2943" s="46"/>
      <c r="Z2943" s="102"/>
      <c r="AA2943" s="102"/>
      <c r="AB2943" s="102"/>
    </row>
    <row r="2944">
      <c r="A2944" s="44"/>
      <c r="B2944" s="44"/>
      <c r="C2944" s="44"/>
      <c r="D2944" s="44"/>
      <c r="E2944" s="44"/>
      <c r="F2944" s="44"/>
      <c r="G2944" s="44"/>
      <c r="H2944" s="38"/>
      <c r="I2944" s="38"/>
      <c r="J2944" s="44"/>
      <c r="K2944" s="44"/>
      <c r="L2944" s="44"/>
      <c r="M2944" s="44"/>
      <c r="N2944" s="84"/>
      <c r="O2944" s="38"/>
      <c r="P2944" s="91"/>
      <c r="Q2944" s="44"/>
      <c r="R2944" s="44"/>
      <c r="S2944" s="44"/>
      <c r="T2944" s="160"/>
      <c r="U2944" s="44"/>
      <c r="V2944" s="44"/>
      <c r="W2944" s="91"/>
      <c r="X2944" s="91"/>
      <c r="Y2944" s="46"/>
      <c r="Z2944" s="102"/>
      <c r="AA2944" s="102"/>
      <c r="AB2944" s="102"/>
    </row>
    <row r="2945">
      <c r="A2945" s="44"/>
      <c r="B2945" s="44"/>
      <c r="C2945" s="44"/>
      <c r="D2945" s="44"/>
      <c r="E2945" s="44"/>
      <c r="F2945" s="44"/>
      <c r="G2945" s="44"/>
      <c r="H2945" s="38"/>
      <c r="I2945" s="38"/>
      <c r="J2945" s="44"/>
      <c r="K2945" s="44"/>
      <c r="L2945" s="44"/>
      <c r="M2945" s="44"/>
      <c r="N2945" s="84"/>
      <c r="O2945" s="38"/>
      <c r="P2945" s="91"/>
      <c r="Q2945" s="44"/>
      <c r="R2945" s="44"/>
      <c r="S2945" s="44"/>
      <c r="T2945" s="160"/>
      <c r="U2945" s="44"/>
      <c r="V2945" s="44"/>
      <c r="W2945" s="91"/>
      <c r="X2945" s="91"/>
      <c r="Y2945" s="46"/>
      <c r="Z2945" s="102"/>
      <c r="AA2945" s="102"/>
      <c r="AB2945" s="102"/>
    </row>
    <row r="2946">
      <c r="A2946" s="44"/>
      <c r="B2946" s="44"/>
      <c r="C2946" s="44"/>
      <c r="D2946" s="44"/>
      <c r="E2946" s="44"/>
      <c r="F2946" s="44"/>
      <c r="G2946" s="44"/>
      <c r="H2946" s="38"/>
      <c r="I2946" s="38"/>
      <c r="J2946" s="44"/>
      <c r="K2946" s="44"/>
      <c r="L2946" s="44"/>
      <c r="M2946" s="44"/>
      <c r="N2946" s="84"/>
      <c r="O2946" s="38"/>
      <c r="P2946" s="91"/>
      <c r="Q2946" s="44"/>
      <c r="R2946" s="44"/>
      <c r="S2946" s="44"/>
      <c r="T2946" s="160"/>
      <c r="U2946" s="44"/>
      <c r="V2946" s="44"/>
      <c r="W2946" s="91"/>
      <c r="X2946" s="91"/>
      <c r="Y2946" s="46"/>
      <c r="Z2946" s="102"/>
      <c r="AA2946" s="102"/>
      <c r="AB2946" s="102"/>
    </row>
    <row r="2947">
      <c r="A2947" s="44"/>
      <c r="B2947" s="44"/>
      <c r="C2947" s="44"/>
      <c r="D2947" s="44"/>
      <c r="E2947" s="44"/>
      <c r="F2947" s="44"/>
      <c r="G2947" s="44"/>
      <c r="H2947" s="38"/>
      <c r="I2947" s="38"/>
      <c r="J2947" s="44"/>
      <c r="K2947" s="44"/>
      <c r="L2947" s="44"/>
      <c r="M2947" s="44"/>
      <c r="N2947" s="84"/>
      <c r="O2947" s="38"/>
      <c r="P2947" s="91"/>
      <c r="Q2947" s="44"/>
      <c r="R2947" s="44"/>
      <c r="S2947" s="44"/>
      <c r="T2947" s="160"/>
      <c r="U2947" s="44"/>
      <c r="V2947" s="44"/>
      <c r="W2947" s="91"/>
      <c r="X2947" s="91"/>
      <c r="Y2947" s="46"/>
      <c r="Z2947" s="102"/>
      <c r="AA2947" s="102"/>
      <c r="AB2947" s="102"/>
    </row>
    <row r="2948">
      <c r="A2948" s="44"/>
      <c r="B2948" s="44"/>
      <c r="C2948" s="44"/>
      <c r="D2948" s="44"/>
      <c r="E2948" s="44"/>
      <c r="F2948" s="44"/>
      <c r="G2948" s="44"/>
      <c r="H2948" s="38"/>
      <c r="I2948" s="38"/>
      <c r="J2948" s="44"/>
      <c r="K2948" s="44"/>
      <c r="L2948" s="44"/>
      <c r="M2948" s="44"/>
      <c r="N2948" s="84"/>
      <c r="O2948" s="38"/>
      <c r="P2948" s="91"/>
      <c r="Q2948" s="44"/>
      <c r="R2948" s="44"/>
      <c r="S2948" s="44"/>
      <c r="T2948" s="160"/>
      <c r="U2948" s="44"/>
      <c r="V2948" s="44"/>
      <c r="W2948" s="91"/>
      <c r="X2948" s="91"/>
      <c r="Y2948" s="46"/>
      <c r="Z2948" s="102"/>
      <c r="AA2948" s="102"/>
      <c r="AB2948" s="102"/>
    </row>
    <row r="2949">
      <c r="A2949" s="44"/>
      <c r="B2949" s="44"/>
      <c r="C2949" s="44"/>
      <c r="D2949" s="44"/>
      <c r="E2949" s="44"/>
      <c r="F2949" s="44"/>
      <c r="G2949" s="44"/>
      <c r="H2949" s="38"/>
      <c r="I2949" s="38"/>
      <c r="J2949" s="44"/>
      <c r="K2949" s="44"/>
      <c r="L2949" s="44"/>
      <c r="M2949" s="44"/>
      <c r="N2949" s="84"/>
      <c r="O2949" s="38"/>
      <c r="P2949" s="91"/>
      <c r="Q2949" s="44"/>
      <c r="R2949" s="44"/>
      <c r="S2949" s="44"/>
      <c r="T2949" s="160"/>
      <c r="U2949" s="44"/>
      <c r="V2949" s="44"/>
      <c r="W2949" s="91"/>
      <c r="X2949" s="91"/>
      <c r="Y2949" s="46"/>
      <c r="Z2949" s="102"/>
      <c r="AA2949" s="102"/>
      <c r="AB2949" s="102"/>
    </row>
    <row r="2950">
      <c r="A2950" s="44"/>
      <c r="B2950" s="44"/>
      <c r="C2950" s="44"/>
      <c r="D2950" s="44"/>
      <c r="E2950" s="44"/>
      <c r="F2950" s="44"/>
      <c r="G2950" s="44"/>
      <c r="H2950" s="38"/>
      <c r="I2950" s="38"/>
      <c r="J2950" s="44"/>
      <c r="K2950" s="44"/>
      <c r="L2950" s="44"/>
      <c r="M2950" s="44"/>
      <c r="N2950" s="84"/>
      <c r="O2950" s="38"/>
      <c r="P2950" s="91"/>
      <c r="Q2950" s="44"/>
      <c r="R2950" s="44"/>
      <c r="S2950" s="44"/>
      <c r="T2950" s="160"/>
      <c r="U2950" s="44"/>
      <c r="V2950" s="44"/>
      <c r="W2950" s="91"/>
      <c r="X2950" s="91"/>
      <c r="Y2950" s="46"/>
      <c r="Z2950" s="102"/>
      <c r="AA2950" s="102"/>
      <c r="AB2950" s="102"/>
    </row>
    <row r="2951">
      <c r="A2951" s="44"/>
      <c r="B2951" s="44"/>
      <c r="C2951" s="44"/>
      <c r="D2951" s="44"/>
      <c r="E2951" s="44"/>
      <c r="F2951" s="44"/>
      <c r="G2951" s="44"/>
      <c r="H2951" s="38"/>
      <c r="I2951" s="38"/>
      <c r="J2951" s="44"/>
      <c r="K2951" s="44"/>
      <c r="L2951" s="44"/>
      <c r="M2951" s="44"/>
      <c r="N2951" s="84"/>
      <c r="O2951" s="38"/>
      <c r="P2951" s="91"/>
      <c r="Q2951" s="44"/>
      <c r="R2951" s="44"/>
      <c r="S2951" s="44"/>
      <c r="T2951" s="160"/>
      <c r="U2951" s="44"/>
      <c r="V2951" s="44"/>
      <c r="W2951" s="91"/>
      <c r="X2951" s="91"/>
      <c r="Y2951" s="46"/>
      <c r="Z2951" s="102"/>
      <c r="AA2951" s="102"/>
      <c r="AB2951" s="102"/>
    </row>
    <row r="2952">
      <c r="A2952" s="44"/>
      <c r="B2952" s="44"/>
      <c r="C2952" s="44"/>
      <c r="D2952" s="44"/>
      <c r="E2952" s="44"/>
      <c r="F2952" s="44"/>
      <c r="G2952" s="44"/>
      <c r="H2952" s="38"/>
      <c r="I2952" s="38"/>
      <c r="J2952" s="44"/>
      <c r="K2952" s="44"/>
      <c r="L2952" s="44"/>
      <c r="M2952" s="44"/>
      <c r="N2952" s="84"/>
      <c r="O2952" s="38"/>
      <c r="P2952" s="91"/>
      <c r="Q2952" s="44"/>
      <c r="R2952" s="44"/>
      <c r="S2952" s="44"/>
      <c r="T2952" s="160"/>
      <c r="U2952" s="44"/>
      <c r="V2952" s="44"/>
      <c r="W2952" s="91"/>
      <c r="X2952" s="91"/>
      <c r="Y2952" s="46"/>
      <c r="Z2952" s="102"/>
      <c r="AA2952" s="102"/>
      <c r="AB2952" s="102"/>
    </row>
    <row r="2953">
      <c r="A2953" s="44"/>
      <c r="B2953" s="44"/>
      <c r="C2953" s="44"/>
      <c r="D2953" s="44"/>
      <c r="E2953" s="44"/>
      <c r="F2953" s="44"/>
      <c r="G2953" s="44"/>
      <c r="H2953" s="38"/>
      <c r="I2953" s="38"/>
      <c r="J2953" s="44"/>
      <c r="K2953" s="44"/>
      <c r="L2953" s="44"/>
      <c r="M2953" s="44"/>
      <c r="N2953" s="84"/>
      <c r="O2953" s="38"/>
      <c r="P2953" s="91"/>
      <c r="Q2953" s="44"/>
      <c r="R2953" s="44"/>
      <c r="S2953" s="44"/>
      <c r="T2953" s="160"/>
      <c r="U2953" s="44"/>
      <c r="V2953" s="44"/>
      <c r="W2953" s="91"/>
      <c r="X2953" s="91"/>
      <c r="Y2953" s="46"/>
      <c r="Z2953" s="102"/>
      <c r="AA2953" s="102"/>
      <c r="AB2953" s="102"/>
    </row>
    <row r="2954">
      <c r="A2954" s="44"/>
      <c r="B2954" s="44"/>
      <c r="C2954" s="44"/>
      <c r="D2954" s="44"/>
      <c r="E2954" s="44"/>
      <c r="F2954" s="44"/>
      <c r="G2954" s="44"/>
      <c r="H2954" s="38"/>
      <c r="I2954" s="38"/>
      <c r="J2954" s="44"/>
      <c r="K2954" s="44"/>
      <c r="L2954" s="44"/>
      <c r="M2954" s="44"/>
      <c r="N2954" s="84"/>
      <c r="O2954" s="38"/>
      <c r="P2954" s="91"/>
      <c r="Q2954" s="44"/>
      <c r="R2954" s="44"/>
      <c r="S2954" s="44"/>
      <c r="T2954" s="160"/>
      <c r="U2954" s="44"/>
      <c r="V2954" s="44"/>
      <c r="W2954" s="91"/>
      <c r="X2954" s="91"/>
      <c r="Y2954" s="46"/>
      <c r="Z2954" s="102"/>
      <c r="AA2954" s="102"/>
      <c r="AB2954" s="102"/>
    </row>
    <row r="2955">
      <c r="A2955" s="44"/>
      <c r="B2955" s="44"/>
      <c r="C2955" s="44"/>
      <c r="D2955" s="44"/>
      <c r="E2955" s="44"/>
      <c r="F2955" s="44"/>
      <c r="G2955" s="44"/>
      <c r="H2955" s="38"/>
      <c r="I2955" s="38"/>
      <c r="J2955" s="44"/>
      <c r="K2955" s="44"/>
      <c r="L2955" s="44"/>
      <c r="M2955" s="44"/>
      <c r="N2955" s="84"/>
      <c r="O2955" s="38"/>
      <c r="P2955" s="91"/>
      <c r="Q2955" s="44"/>
      <c r="R2955" s="44"/>
      <c r="S2955" s="44"/>
      <c r="T2955" s="160"/>
      <c r="U2955" s="44"/>
      <c r="V2955" s="44"/>
      <c r="W2955" s="91"/>
      <c r="X2955" s="91"/>
      <c r="Y2955" s="46"/>
      <c r="Z2955" s="102"/>
      <c r="AA2955" s="102"/>
      <c r="AB2955" s="102"/>
    </row>
    <row r="2956">
      <c r="A2956" s="44"/>
      <c r="B2956" s="44"/>
      <c r="C2956" s="44"/>
      <c r="D2956" s="44"/>
      <c r="E2956" s="44"/>
      <c r="F2956" s="44"/>
      <c r="G2956" s="44"/>
      <c r="H2956" s="38"/>
      <c r="I2956" s="38"/>
      <c r="J2956" s="44"/>
      <c r="K2956" s="44"/>
      <c r="L2956" s="44"/>
      <c r="M2956" s="44"/>
      <c r="N2956" s="84"/>
      <c r="O2956" s="38"/>
      <c r="P2956" s="91"/>
      <c r="Q2956" s="44"/>
      <c r="R2956" s="44"/>
      <c r="S2956" s="44"/>
      <c r="T2956" s="160"/>
      <c r="U2956" s="44"/>
      <c r="V2956" s="44"/>
      <c r="W2956" s="91"/>
      <c r="X2956" s="91"/>
      <c r="Y2956" s="46"/>
      <c r="Z2956" s="102"/>
      <c r="AA2956" s="102"/>
      <c r="AB2956" s="102"/>
    </row>
    <row r="2957">
      <c r="A2957" s="44"/>
      <c r="B2957" s="44"/>
      <c r="C2957" s="44"/>
      <c r="D2957" s="44"/>
      <c r="E2957" s="44"/>
      <c r="F2957" s="44"/>
      <c r="G2957" s="44"/>
      <c r="H2957" s="38"/>
      <c r="I2957" s="38"/>
      <c r="J2957" s="44"/>
      <c r="K2957" s="44"/>
      <c r="L2957" s="44"/>
      <c r="M2957" s="44"/>
      <c r="N2957" s="84"/>
      <c r="O2957" s="38"/>
      <c r="P2957" s="91"/>
      <c r="Q2957" s="44"/>
      <c r="R2957" s="44"/>
      <c r="S2957" s="44"/>
      <c r="T2957" s="160"/>
      <c r="U2957" s="44"/>
      <c r="V2957" s="44"/>
      <c r="W2957" s="91"/>
      <c r="X2957" s="91"/>
      <c r="Y2957" s="46"/>
      <c r="Z2957" s="102"/>
      <c r="AA2957" s="102"/>
      <c r="AB2957" s="102"/>
    </row>
    <row r="2958">
      <c r="A2958" s="44"/>
      <c r="B2958" s="44"/>
      <c r="C2958" s="44"/>
      <c r="D2958" s="44"/>
      <c r="E2958" s="44"/>
      <c r="F2958" s="44"/>
      <c r="G2958" s="44"/>
      <c r="H2958" s="38"/>
      <c r="I2958" s="38"/>
      <c r="J2958" s="44"/>
      <c r="K2958" s="44"/>
      <c r="L2958" s="44"/>
      <c r="M2958" s="44"/>
      <c r="N2958" s="84"/>
      <c r="O2958" s="38"/>
      <c r="P2958" s="91"/>
      <c r="Q2958" s="44"/>
      <c r="R2958" s="44"/>
      <c r="S2958" s="44"/>
      <c r="T2958" s="160"/>
      <c r="U2958" s="44"/>
      <c r="V2958" s="44"/>
      <c r="W2958" s="91"/>
      <c r="X2958" s="91"/>
      <c r="Y2958" s="46"/>
      <c r="Z2958" s="102"/>
      <c r="AA2958" s="102"/>
      <c r="AB2958" s="102"/>
    </row>
    <row r="2959">
      <c r="A2959" s="44"/>
      <c r="B2959" s="44"/>
      <c r="C2959" s="44"/>
      <c r="D2959" s="44"/>
      <c r="E2959" s="44"/>
      <c r="F2959" s="44"/>
      <c r="G2959" s="44"/>
      <c r="H2959" s="38"/>
      <c r="I2959" s="38"/>
      <c r="J2959" s="44"/>
      <c r="K2959" s="44"/>
      <c r="L2959" s="44"/>
      <c r="M2959" s="44"/>
      <c r="N2959" s="84"/>
      <c r="O2959" s="38"/>
      <c r="P2959" s="91"/>
      <c r="Q2959" s="44"/>
      <c r="R2959" s="44"/>
      <c r="S2959" s="44"/>
      <c r="T2959" s="160"/>
      <c r="U2959" s="44"/>
      <c r="V2959" s="44"/>
      <c r="W2959" s="91"/>
      <c r="X2959" s="91"/>
      <c r="Y2959" s="46"/>
      <c r="Z2959" s="102"/>
      <c r="AA2959" s="102"/>
      <c r="AB2959" s="102"/>
    </row>
    <row r="2960">
      <c r="A2960" s="44"/>
      <c r="B2960" s="44"/>
      <c r="C2960" s="44"/>
      <c r="D2960" s="44"/>
      <c r="E2960" s="44"/>
      <c r="F2960" s="44"/>
      <c r="G2960" s="44"/>
      <c r="H2960" s="38"/>
      <c r="I2960" s="38"/>
      <c r="J2960" s="44"/>
      <c r="K2960" s="44"/>
      <c r="L2960" s="44"/>
      <c r="M2960" s="44"/>
      <c r="N2960" s="84"/>
      <c r="O2960" s="38"/>
      <c r="P2960" s="91"/>
      <c r="Q2960" s="44"/>
      <c r="R2960" s="44"/>
      <c r="S2960" s="44"/>
      <c r="T2960" s="160"/>
      <c r="U2960" s="44"/>
      <c r="V2960" s="44"/>
      <c r="W2960" s="91"/>
      <c r="X2960" s="91"/>
      <c r="Y2960" s="46"/>
      <c r="Z2960" s="102"/>
      <c r="AA2960" s="102"/>
      <c r="AB2960" s="102"/>
    </row>
    <row r="2961">
      <c r="A2961" s="44"/>
      <c r="B2961" s="44"/>
      <c r="C2961" s="44"/>
      <c r="D2961" s="44"/>
      <c r="E2961" s="44"/>
      <c r="F2961" s="44"/>
      <c r="G2961" s="44"/>
      <c r="H2961" s="38"/>
      <c r="I2961" s="38"/>
      <c r="J2961" s="44"/>
      <c r="K2961" s="44"/>
      <c r="L2961" s="44"/>
      <c r="M2961" s="44"/>
      <c r="N2961" s="84"/>
      <c r="O2961" s="38"/>
      <c r="P2961" s="91"/>
      <c r="Q2961" s="44"/>
      <c r="R2961" s="44"/>
      <c r="S2961" s="44"/>
      <c r="T2961" s="160"/>
      <c r="U2961" s="44"/>
      <c r="V2961" s="44"/>
      <c r="W2961" s="91"/>
      <c r="X2961" s="91"/>
      <c r="Y2961" s="46"/>
      <c r="Z2961" s="102"/>
      <c r="AA2961" s="102"/>
      <c r="AB2961" s="102"/>
    </row>
    <row r="2962">
      <c r="A2962" s="44"/>
      <c r="B2962" s="44"/>
      <c r="C2962" s="44"/>
      <c r="D2962" s="44"/>
      <c r="E2962" s="44"/>
      <c r="F2962" s="44"/>
      <c r="G2962" s="44"/>
      <c r="H2962" s="38"/>
      <c r="I2962" s="38"/>
      <c r="J2962" s="44"/>
      <c r="K2962" s="44"/>
      <c r="L2962" s="44"/>
      <c r="M2962" s="44"/>
      <c r="N2962" s="84"/>
      <c r="O2962" s="38"/>
      <c r="P2962" s="91"/>
      <c r="Q2962" s="44"/>
      <c r="R2962" s="44"/>
      <c r="S2962" s="44"/>
      <c r="T2962" s="160"/>
      <c r="U2962" s="44"/>
      <c r="V2962" s="44"/>
      <c r="W2962" s="91"/>
      <c r="X2962" s="91"/>
      <c r="Y2962" s="46"/>
      <c r="Z2962" s="102"/>
      <c r="AA2962" s="102"/>
      <c r="AB2962" s="102"/>
    </row>
    <row r="2963">
      <c r="A2963" s="44"/>
      <c r="B2963" s="44"/>
      <c r="C2963" s="44"/>
      <c r="D2963" s="44"/>
      <c r="E2963" s="44"/>
      <c r="F2963" s="44"/>
      <c r="G2963" s="44"/>
      <c r="H2963" s="38"/>
      <c r="I2963" s="38"/>
      <c r="J2963" s="44"/>
      <c r="K2963" s="44"/>
      <c r="L2963" s="44"/>
      <c r="M2963" s="44"/>
      <c r="N2963" s="84"/>
      <c r="O2963" s="38"/>
      <c r="P2963" s="91"/>
      <c r="Q2963" s="44"/>
      <c r="R2963" s="44"/>
      <c r="S2963" s="44"/>
      <c r="T2963" s="160"/>
      <c r="U2963" s="44"/>
      <c r="V2963" s="44"/>
      <c r="W2963" s="91"/>
      <c r="X2963" s="91"/>
      <c r="Y2963" s="46"/>
      <c r="Z2963" s="102"/>
      <c r="AA2963" s="102"/>
      <c r="AB2963" s="102"/>
    </row>
    <row r="2964">
      <c r="A2964" s="44"/>
      <c r="B2964" s="44"/>
      <c r="C2964" s="44"/>
      <c r="D2964" s="44"/>
      <c r="E2964" s="44"/>
      <c r="F2964" s="44"/>
      <c r="G2964" s="44"/>
      <c r="H2964" s="38"/>
      <c r="I2964" s="38"/>
      <c r="J2964" s="44"/>
      <c r="K2964" s="44"/>
      <c r="L2964" s="44"/>
      <c r="M2964" s="44"/>
      <c r="N2964" s="84"/>
      <c r="O2964" s="38"/>
      <c r="P2964" s="91"/>
      <c r="Q2964" s="44"/>
      <c r="R2964" s="44"/>
      <c r="S2964" s="44"/>
      <c r="T2964" s="160"/>
      <c r="U2964" s="44"/>
      <c r="V2964" s="44"/>
      <c r="W2964" s="91"/>
      <c r="X2964" s="91"/>
      <c r="Y2964" s="46"/>
      <c r="Z2964" s="102"/>
      <c r="AA2964" s="102"/>
      <c r="AB2964" s="102"/>
    </row>
    <row r="2965">
      <c r="A2965" s="44"/>
      <c r="B2965" s="44"/>
      <c r="C2965" s="44"/>
      <c r="D2965" s="44"/>
      <c r="E2965" s="44"/>
      <c r="F2965" s="44"/>
      <c r="G2965" s="44"/>
      <c r="H2965" s="38"/>
      <c r="I2965" s="38"/>
      <c r="J2965" s="44"/>
      <c r="K2965" s="44"/>
      <c r="L2965" s="44"/>
      <c r="M2965" s="44"/>
      <c r="N2965" s="84"/>
      <c r="O2965" s="38"/>
      <c r="P2965" s="91"/>
      <c r="Q2965" s="44"/>
      <c r="R2965" s="44"/>
      <c r="S2965" s="44"/>
      <c r="T2965" s="160"/>
      <c r="U2965" s="44"/>
      <c r="V2965" s="44"/>
      <c r="W2965" s="91"/>
      <c r="X2965" s="91"/>
      <c r="Y2965" s="46"/>
      <c r="Z2965" s="102"/>
      <c r="AA2965" s="102"/>
      <c r="AB2965" s="102"/>
    </row>
    <row r="2966">
      <c r="A2966" s="44"/>
      <c r="B2966" s="44"/>
      <c r="C2966" s="44"/>
      <c r="D2966" s="44"/>
      <c r="E2966" s="44"/>
      <c r="F2966" s="44"/>
      <c r="G2966" s="44"/>
      <c r="H2966" s="38"/>
      <c r="I2966" s="38"/>
      <c r="J2966" s="44"/>
      <c r="K2966" s="44"/>
      <c r="L2966" s="44"/>
      <c r="M2966" s="44"/>
      <c r="N2966" s="84"/>
      <c r="O2966" s="38"/>
      <c r="P2966" s="91"/>
      <c r="Q2966" s="44"/>
      <c r="R2966" s="44"/>
      <c r="S2966" s="44"/>
      <c r="T2966" s="160"/>
      <c r="U2966" s="44"/>
      <c r="V2966" s="44"/>
      <c r="W2966" s="91"/>
      <c r="X2966" s="91"/>
      <c r="Y2966" s="46"/>
      <c r="Z2966" s="102"/>
      <c r="AA2966" s="102"/>
      <c r="AB2966" s="102"/>
    </row>
    <row r="2967">
      <c r="A2967" s="44"/>
      <c r="B2967" s="44"/>
      <c r="C2967" s="44"/>
      <c r="D2967" s="44"/>
      <c r="E2967" s="44"/>
      <c r="F2967" s="44"/>
      <c r="G2967" s="44"/>
      <c r="H2967" s="38"/>
      <c r="I2967" s="38"/>
      <c r="J2967" s="44"/>
      <c r="K2967" s="44"/>
      <c r="L2967" s="44"/>
      <c r="M2967" s="44"/>
      <c r="N2967" s="84"/>
      <c r="O2967" s="38"/>
      <c r="P2967" s="91"/>
      <c r="Q2967" s="44"/>
      <c r="R2967" s="44"/>
      <c r="S2967" s="44"/>
      <c r="T2967" s="160"/>
      <c r="U2967" s="44"/>
      <c r="V2967" s="44"/>
      <c r="W2967" s="91"/>
      <c r="X2967" s="91"/>
      <c r="Y2967" s="46"/>
      <c r="Z2967" s="102"/>
      <c r="AA2967" s="102"/>
      <c r="AB2967" s="102"/>
    </row>
    <row r="2968">
      <c r="A2968" s="44"/>
      <c r="B2968" s="44"/>
      <c r="C2968" s="44"/>
      <c r="D2968" s="44"/>
      <c r="E2968" s="44"/>
      <c r="F2968" s="44"/>
      <c r="G2968" s="44"/>
      <c r="H2968" s="38"/>
      <c r="I2968" s="38"/>
      <c r="J2968" s="44"/>
      <c r="K2968" s="44"/>
      <c r="L2968" s="44"/>
      <c r="M2968" s="44"/>
      <c r="N2968" s="84"/>
      <c r="O2968" s="38"/>
      <c r="P2968" s="91"/>
      <c r="Q2968" s="44"/>
      <c r="R2968" s="44"/>
      <c r="S2968" s="44"/>
      <c r="T2968" s="160"/>
      <c r="U2968" s="44"/>
      <c r="V2968" s="44"/>
      <c r="W2968" s="91"/>
      <c r="X2968" s="91"/>
      <c r="Y2968" s="46"/>
      <c r="Z2968" s="102"/>
      <c r="AA2968" s="102"/>
      <c r="AB2968" s="102"/>
    </row>
    <row r="2969">
      <c r="A2969" s="44"/>
      <c r="B2969" s="44"/>
      <c r="C2969" s="44"/>
      <c r="D2969" s="44"/>
      <c r="E2969" s="44"/>
      <c r="F2969" s="44"/>
      <c r="G2969" s="44"/>
      <c r="H2969" s="38"/>
      <c r="I2969" s="38"/>
      <c r="J2969" s="44"/>
      <c r="K2969" s="44"/>
      <c r="L2969" s="44"/>
      <c r="M2969" s="44"/>
      <c r="N2969" s="84"/>
      <c r="O2969" s="38"/>
      <c r="P2969" s="91"/>
      <c r="Q2969" s="44"/>
      <c r="R2969" s="44"/>
      <c r="S2969" s="44"/>
      <c r="T2969" s="160"/>
      <c r="U2969" s="44"/>
      <c r="V2969" s="44"/>
      <c r="W2969" s="91"/>
      <c r="X2969" s="91"/>
      <c r="Y2969" s="46"/>
      <c r="Z2969" s="102"/>
      <c r="AA2969" s="102"/>
      <c r="AB2969" s="102"/>
    </row>
    <row r="2970">
      <c r="A2970" s="44"/>
      <c r="B2970" s="44"/>
      <c r="C2970" s="44"/>
      <c r="D2970" s="44"/>
      <c r="E2970" s="44"/>
      <c r="F2970" s="44"/>
      <c r="G2970" s="44"/>
      <c r="H2970" s="38"/>
      <c r="I2970" s="38"/>
      <c r="J2970" s="44"/>
      <c r="K2970" s="44"/>
      <c r="L2970" s="44"/>
      <c r="M2970" s="44"/>
      <c r="N2970" s="84"/>
      <c r="O2970" s="38"/>
      <c r="P2970" s="91"/>
      <c r="Q2970" s="44"/>
      <c r="R2970" s="44"/>
      <c r="S2970" s="44"/>
      <c r="T2970" s="160"/>
      <c r="U2970" s="44"/>
      <c r="V2970" s="44"/>
      <c r="W2970" s="91"/>
      <c r="X2970" s="91"/>
      <c r="Y2970" s="46"/>
      <c r="Z2970" s="102"/>
      <c r="AA2970" s="102"/>
      <c r="AB2970" s="102"/>
    </row>
    <row r="2971">
      <c r="A2971" s="44"/>
      <c r="B2971" s="44"/>
      <c r="C2971" s="44"/>
      <c r="D2971" s="44"/>
      <c r="E2971" s="44"/>
      <c r="F2971" s="44"/>
      <c r="G2971" s="44"/>
      <c r="H2971" s="38"/>
      <c r="I2971" s="38"/>
      <c r="J2971" s="44"/>
      <c r="K2971" s="44"/>
      <c r="L2971" s="44"/>
      <c r="M2971" s="44"/>
      <c r="N2971" s="84"/>
      <c r="O2971" s="38"/>
      <c r="P2971" s="91"/>
      <c r="Q2971" s="44"/>
      <c r="R2971" s="44"/>
      <c r="S2971" s="44"/>
      <c r="T2971" s="160"/>
      <c r="U2971" s="44"/>
      <c r="V2971" s="44"/>
      <c r="W2971" s="91"/>
      <c r="X2971" s="91"/>
      <c r="Y2971" s="46"/>
      <c r="Z2971" s="102"/>
      <c r="AA2971" s="102"/>
      <c r="AB2971" s="102"/>
    </row>
    <row r="2972">
      <c r="A2972" s="44"/>
      <c r="B2972" s="44"/>
      <c r="C2972" s="44"/>
      <c r="D2972" s="44"/>
      <c r="E2972" s="44"/>
      <c r="F2972" s="44"/>
      <c r="G2972" s="44"/>
      <c r="H2972" s="38"/>
      <c r="I2972" s="38"/>
      <c r="J2972" s="44"/>
      <c r="K2972" s="44"/>
      <c r="L2972" s="44"/>
      <c r="M2972" s="44"/>
      <c r="N2972" s="84"/>
      <c r="O2972" s="38"/>
      <c r="P2972" s="91"/>
      <c r="Q2972" s="44"/>
      <c r="R2972" s="44"/>
      <c r="S2972" s="44"/>
      <c r="T2972" s="160"/>
      <c r="U2972" s="44"/>
      <c r="V2972" s="44"/>
      <c r="W2972" s="91"/>
      <c r="X2972" s="91"/>
      <c r="Y2972" s="46"/>
      <c r="Z2972" s="102"/>
      <c r="AA2972" s="102"/>
      <c r="AB2972" s="102"/>
    </row>
    <row r="2973">
      <c r="A2973" s="44"/>
      <c r="B2973" s="44"/>
      <c r="C2973" s="44"/>
      <c r="D2973" s="44"/>
      <c r="E2973" s="44"/>
      <c r="F2973" s="44"/>
      <c r="G2973" s="44"/>
      <c r="H2973" s="38"/>
      <c r="I2973" s="38"/>
      <c r="J2973" s="44"/>
      <c r="K2973" s="44"/>
      <c r="L2973" s="44"/>
      <c r="M2973" s="44"/>
      <c r="N2973" s="84"/>
      <c r="O2973" s="38"/>
      <c r="P2973" s="91"/>
      <c r="Q2973" s="44"/>
      <c r="R2973" s="44"/>
      <c r="S2973" s="44"/>
      <c r="T2973" s="160"/>
      <c r="U2973" s="44"/>
      <c r="V2973" s="44"/>
      <c r="W2973" s="91"/>
      <c r="X2973" s="91"/>
      <c r="Y2973" s="46"/>
      <c r="Z2973" s="102"/>
      <c r="AA2973" s="102"/>
      <c r="AB2973" s="102"/>
    </row>
    <row r="2974">
      <c r="A2974" s="44"/>
      <c r="B2974" s="44"/>
      <c r="C2974" s="44"/>
      <c r="D2974" s="44"/>
      <c r="E2974" s="44"/>
      <c r="F2974" s="44"/>
      <c r="G2974" s="44"/>
      <c r="H2974" s="38"/>
      <c r="I2974" s="38"/>
      <c r="J2974" s="44"/>
      <c r="K2974" s="44"/>
      <c r="L2974" s="44"/>
      <c r="M2974" s="44"/>
      <c r="N2974" s="84"/>
      <c r="O2974" s="38"/>
      <c r="P2974" s="91"/>
      <c r="Q2974" s="44"/>
      <c r="R2974" s="44"/>
      <c r="S2974" s="44"/>
      <c r="T2974" s="160"/>
      <c r="U2974" s="44"/>
      <c r="V2974" s="44"/>
      <c r="W2974" s="91"/>
      <c r="X2974" s="91"/>
      <c r="Y2974" s="46"/>
      <c r="Z2974" s="102"/>
      <c r="AA2974" s="102"/>
      <c r="AB2974" s="102"/>
    </row>
    <row r="2975">
      <c r="A2975" s="44"/>
      <c r="B2975" s="44"/>
      <c r="C2975" s="44"/>
      <c r="D2975" s="44"/>
      <c r="E2975" s="44"/>
      <c r="F2975" s="44"/>
      <c r="G2975" s="44"/>
      <c r="H2975" s="38"/>
      <c r="I2975" s="38"/>
      <c r="J2975" s="44"/>
      <c r="K2975" s="44"/>
      <c r="L2975" s="44"/>
      <c r="M2975" s="44"/>
      <c r="N2975" s="84"/>
      <c r="O2975" s="38"/>
      <c r="P2975" s="91"/>
      <c r="Q2975" s="44"/>
      <c r="R2975" s="44"/>
      <c r="S2975" s="44"/>
      <c r="T2975" s="160"/>
      <c r="U2975" s="44"/>
      <c r="V2975" s="44"/>
      <c r="W2975" s="91"/>
      <c r="X2975" s="91"/>
      <c r="Y2975" s="46"/>
      <c r="Z2975" s="102"/>
      <c r="AA2975" s="102"/>
      <c r="AB2975" s="102"/>
    </row>
    <row r="2976">
      <c r="A2976" s="44"/>
      <c r="B2976" s="44"/>
      <c r="C2976" s="44"/>
      <c r="D2976" s="44"/>
      <c r="E2976" s="44"/>
      <c r="F2976" s="44"/>
      <c r="G2976" s="44"/>
      <c r="H2976" s="38"/>
      <c r="I2976" s="38"/>
      <c r="J2976" s="44"/>
      <c r="K2976" s="44"/>
      <c r="L2976" s="44"/>
      <c r="M2976" s="44"/>
      <c r="N2976" s="84"/>
      <c r="O2976" s="38"/>
      <c r="P2976" s="91"/>
      <c r="Q2976" s="44"/>
      <c r="R2976" s="44"/>
      <c r="S2976" s="44"/>
      <c r="T2976" s="160"/>
      <c r="U2976" s="44"/>
      <c r="V2976" s="44"/>
      <c r="W2976" s="91"/>
      <c r="X2976" s="91"/>
      <c r="Y2976" s="46"/>
      <c r="Z2976" s="102"/>
      <c r="AA2976" s="102"/>
      <c r="AB2976" s="102"/>
    </row>
    <row r="2977">
      <c r="A2977" s="44"/>
      <c r="B2977" s="44"/>
      <c r="C2977" s="44"/>
      <c r="D2977" s="44"/>
      <c r="E2977" s="44"/>
      <c r="F2977" s="44"/>
      <c r="G2977" s="44"/>
      <c r="H2977" s="38"/>
      <c r="I2977" s="38"/>
      <c r="J2977" s="44"/>
      <c r="K2977" s="44"/>
      <c r="L2977" s="44"/>
      <c r="M2977" s="44"/>
      <c r="N2977" s="84"/>
      <c r="O2977" s="38"/>
      <c r="P2977" s="91"/>
      <c r="Q2977" s="44"/>
      <c r="R2977" s="44"/>
      <c r="S2977" s="44"/>
      <c r="T2977" s="160"/>
      <c r="U2977" s="44"/>
      <c r="V2977" s="44"/>
      <c r="W2977" s="91"/>
      <c r="X2977" s="91"/>
      <c r="Y2977" s="46"/>
      <c r="Z2977" s="102"/>
      <c r="AA2977" s="102"/>
      <c r="AB2977" s="102"/>
    </row>
    <row r="2978">
      <c r="A2978" s="44"/>
      <c r="B2978" s="44"/>
      <c r="C2978" s="44"/>
      <c r="D2978" s="44"/>
      <c r="E2978" s="44"/>
      <c r="F2978" s="44"/>
      <c r="G2978" s="44"/>
      <c r="H2978" s="38"/>
      <c r="I2978" s="38"/>
      <c r="J2978" s="44"/>
      <c r="K2978" s="44"/>
      <c r="L2978" s="44"/>
      <c r="M2978" s="44"/>
      <c r="N2978" s="84"/>
      <c r="O2978" s="38"/>
      <c r="P2978" s="91"/>
      <c r="Q2978" s="44"/>
      <c r="R2978" s="44"/>
      <c r="S2978" s="44"/>
      <c r="T2978" s="160"/>
      <c r="U2978" s="44"/>
      <c r="V2978" s="44"/>
      <c r="W2978" s="91"/>
      <c r="X2978" s="91"/>
      <c r="Y2978" s="46"/>
      <c r="Z2978" s="102"/>
      <c r="AA2978" s="102"/>
      <c r="AB2978" s="102"/>
    </row>
    <row r="2979">
      <c r="A2979" s="44"/>
      <c r="B2979" s="44"/>
      <c r="C2979" s="44"/>
      <c r="D2979" s="44"/>
      <c r="E2979" s="44"/>
      <c r="F2979" s="44"/>
      <c r="G2979" s="44"/>
      <c r="H2979" s="38"/>
      <c r="I2979" s="38"/>
      <c r="J2979" s="44"/>
      <c r="K2979" s="44"/>
      <c r="L2979" s="44"/>
      <c r="M2979" s="44"/>
      <c r="N2979" s="84"/>
      <c r="O2979" s="38"/>
      <c r="P2979" s="91"/>
      <c r="Q2979" s="44"/>
      <c r="R2979" s="44"/>
      <c r="S2979" s="44"/>
      <c r="T2979" s="160"/>
      <c r="U2979" s="44"/>
      <c r="V2979" s="44"/>
      <c r="W2979" s="91"/>
      <c r="X2979" s="91"/>
      <c r="Y2979" s="46"/>
      <c r="Z2979" s="102"/>
      <c r="AA2979" s="102"/>
      <c r="AB2979" s="102"/>
    </row>
    <row r="2980">
      <c r="A2980" s="44"/>
      <c r="B2980" s="44"/>
      <c r="C2980" s="44"/>
      <c r="D2980" s="44"/>
      <c r="E2980" s="44"/>
      <c r="F2980" s="44"/>
      <c r="G2980" s="44"/>
      <c r="H2980" s="38"/>
      <c r="I2980" s="38"/>
      <c r="J2980" s="44"/>
      <c r="K2980" s="44"/>
      <c r="L2980" s="44"/>
      <c r="M2980" s="44"/>
      <c r="N2980" s="84"/>
      <c r="O2980" s="38"/>
      <c r="P2980" s="91"/>
      <c r="Q2980" s="44"/>
      <c r="R2980" s="44"/>
      <c r="S2980" s="44"/>
      <c r="T2980" s="160"/>
      <c r="U2980" s="44"/>
      <c r="V2980" s="44"/>
      <c r="W2980" s="91"/>
      <c r="X2980" s="91"/>
      <c r="Y2980" s="46"/>
      <c r="Z2980" s="102"/>
      <c r="AA2980" s="102"/>
      <c r="AB2980" s="102"/>
    </row>
    <row r="2981">
      <c r="A2981" s="44"/>
      <c r="B2981" s="44"/>
      <c r="C2981" s="44"/>
      <c r="D2981" s="44"/>
      <c r="E2981" s="44"/>
      <c r="F2981" s="44"/>
      <c r="G2981" s="44"/>
      <c r="H2981" s="38"/>
      <c r="I2981" s="38"/>
      <c r="J2981" s="44"/>
      <c r="K2981" s="44"/>
      <c r="L2981" s="44"/>
      <c r="M2981" s="44"/>
      <c r="N2981" s="84"/>
      <c r="O2981" s="38"/>
      <c r="P2981" s="91"/>
      <c r="Q2981" s="44"/>
      <c r="R2981" s="44"/>
      <c r="S2981" s="44"/>
      <c r="T2981" s="160"/>
      <c r="U2981" s="44"/>
      <c r="V2981" s="44"/>
      <c r="W2981" s="91"/>
      <c r="X2981" s="91"/>
      <c r="Y2981" s="46"/>
      <c r="Z2981" s="102"/>
      <c r="AA2981" s="102"/>
      <c r="AB2981" s="102"/>
    </row>
    <row r="2982">
      <c r="A2982" s="44"/>
      <c r="B2982" s="44"/>
      <c r="C2982" s="44"/>
      <c r="D2982" s="44"/>
      <c r="E2982" s="44"/>
      <c r="F2982" s="44"/>
      <c r="G2982" s="44"/>
      <c r="H2982" s="38"/>
      <c r="I2982" s="38"/>
      <c r="J2982" s="44"/>
      <c r="K2982" s="44"/>
      <c r="L2982" s="44"/>
      <c r="M2982" s="44"/>
      <c r="N2982" s="84"/>
      <c r="O2982" s="38"/>
      <c r="P2982" s="91"/>
      <c r="Q2982" s="44"/>
      <c r="R2982" s="44"/>
      <c r="S2982" s="44"/>
      <c r="T2982" s="160"/>
      <c r="U2982" s="44"/>
      <c r="V2982" s="44"/>
      <c r="W2982" s="91"/>
      <c r="X2982" s="91"/>
      <c r="Y2982" s="46"/>
      <c r="Z2982" s="102"/>
      <c r="AA2982" s="102"/>
      <c r="AB2982" s="102"/>
    </row>
    <row r="2983">
      <c r="A2983" s="44"/>
      <c r="B2983" s="44"/>
      <c r="C2983" s="44"/>
      <c r="D2983" s="44"/>
      <c r="E2983" s="44"/>
      <c r="F2983" s="44"/>
      <c r="G2983" s="44"/>
      <c r="H2983" s="38"/>
      <c r="I2983" s="38"/>
      <c r="J2983" s="44"/>
      <c r="K2983" s="44"/>
      <c r="L2983" s="44"/>
      <c r="M2983" s="44"/>
      <c r="N2983" s="84"/>
      <c r="O2983" s="38"/>
      <c r="P2983" s="91"/>
      <c r="Q2983" s="44"/>
      <c r="R2983" s="44"/>
      <c r="S2983" s="44"/>
      <c r="T2983" s="160"/>
      <c r="U2983" s="44"/>
      <c r="V2983" s="44"/>
      <c r="W2983" s="91"/>
      <c r="X2983" s="91"/>
      <c r="Y2983" s="46"/>
      <c r="Z2983" s="102"/>
      <c r="AA2983" s="102"/>
      <c r="AB2983" s="102"/>
    </row>
    <row r="2984">
      <c r="A2984" s="44"/>
      <c r="B2984" s="44"/>
      <c r="C2984" s="44"/>
      <c r="D2984" s="44"/>
      <c r="E2984" s="44"/>
      <c r="F2984" s="44"/>
      <c r="G2984" s="44"/>
      <c r="H2984" s="38"/>
      <c r="I2984" s="38"/>
      <c r="J2984" s="44"/>
      <c r="K2984" s="44"/>
      <c r="L2984" s="44"/>
      <c r="M2984" s="44"/>
      <c r="N2984" s="84"/>
      <c r="O2984" s="38"/>
      <c r="P2984" s="91"/>
      <c r="Q2984" s="44"/>
      <c r="R2984" s="44"/>
      <c r="S2984" s="44"/>
      <c r="T2984" s="160"/>
      <c r="U2984" s="44"/>
      <c r="V2984" s="44"/>
      <c r="W2984" s="91"/>
      <c r="X2984" s="91"/>
      <c r="Y2984" s="46"/>
      <c r="Z2984" s="102"/>
      <c r="AA2984" s="102"/>
      <c r="AB2984" s="102"/>
    </row>
    <row r="2985">
      <c r="A2985" s="44"/>
      <c r="B2985" s="44"/>
      <c r="C2985" s="44"/>
      <c r="D2985" s="44"/>
      <c r="E2985" s="44"/>
      <c r="F2985" s="44"/>
      <c r="G2985" s="44"/>
      <c r="H2985" s="38"/>
      <c r="I2985" s="38"/>
      <c r="J2985" s="44"/>
      <c r="K2985" s="44"/>
      <c r="L2985" s="44"/>
      <c r="M2985" s="44"/>
      <c r="N2985" s="84"/>
      <c r="O2985" s="38"/>
      <c r="P2985" s="91"/>
      <c r="Q2985" s="44"/>
      <c r="R2985" s="44"/>
      <c r="S2985" s="44"/>
      <c r="T2985" s="160"/>
      <c r="U2985" s="44"/>
      <c r="V2985" s="44"/>
      <c r="W2985" s="91"/>
      <c r="X2985" s="91"/>
      <c r="Y2985" s="46"/>
      <c r="Z2985" s="102"/>
      <c r="AA2985" s="102"/>
      <c r="AB2985" s="102"/>
    </row>
    <row r="2986">
      <c r="A2986" s="44"/>
      <c r="B2986" s="44"/>
      <c r="C2986" s="44"/>
      <c r="D2986" s="44"/>
      <c r="E2986" s="44"/>
      <c r="F2986" s="44"/>
      <c r="G2986" s="44"/>
      <c r="H2986" s="38"/>
      <c r="I2986" s="38"/>
      <c r="J2986" s="44"/>
      <c r="K2986" s="44"/>
      <c r="L2986" s="44"/>
      <c r="M2986" s="44"/>
      <c r="N2986" s="84"/>
      <c r="O2986" s="38"/>
      <c r="P2986" s="91"/>
      <c r="Q2986" s="44"/>
      <c r="R2986" s="44"/>
      <c r="S2986" s="44"/>
      <c r="T2986" s="160"/>
      <c r="U2986" s="44"/>
      <c r="V2986" s="44"/>
      <c r="W2986" s="91"/>
      <c r="X2986" s="91"/>
      <c r="Y2986" s="46"/>
      <c r="Z2986" s="102"/>
      <c r="AA2986" s="102"/>
      <c r="AB2986" s="102"/>
    </row>
    <row r="2987">
      <c r="A2987" s="44"/>
      <c r="B2987" s="44"/>
      <c r="C2987" s="44"/>
      <c r="D2987" s="44"/>
      <c r="E2987" s="44"/>
      <c r="F2987" s="44"/>
      <c r="G2987" s="44"/>
      <c r="H2987" s="38"/>
      <c r="I2987" s="38"/>
      <c r="J2987" s="44"/>
      <c r="K2987" s="44"/>
      <c r="L2987" s="44"/>
      <c r="M2987" s="44"/>
      <c r="N2987" s="84"/>
      <c r="O2987" s="38"/>
      <c r="P2987" s="91"/>
      <c r="Q2987" s="44"/>
      <c r="R2987" s="44"/>
      <c r="S2987" s="44"/>
      <c r="T2987" s="160"/>
      <c r="U2987" s="44"/>
      <c r="V2987" s="44"/>
      <c r="W2987" s="91"/>
      <c r="X2987" s="91"/>
      <c r="Y2987" s="46"/>
      <c r="Z2987" s="102"/>
      <c r="AA2987" s="102"/>
      <c r="AB2987" s="102"/>
    </row>
    <row r="2988">
      <c r="A2988" s="44"/>
      <c r="B2988" s="44"/>
      <c r="C2988" s="44"/>
      <c r="D2988" s="44"/>
      <c r="E2988" s="44"/>
      <c r="F2988" s="44"/>
      <c r="G2988" s="44"/>
      <c r="H2988" s="38"/>
      <c r="I2988" s="38"/>
      <c r="J2988" s="44"/>
      <c r="K2988" s="44"/>
      <c r="L2988" s="44"/>
      <c r="M2988" s="44"/>
      <c r="N2988" s="84"/>
      <c r="O2988" s="38"/>
      <c r="P2988" s="91"/>
      <c r="Q2988" s="44"/>
      <c r="R2988" s="44"/>
      <c r="S2988" s="44"/>
      <c r="T2988" s="160"/>
      <c r="U2988" s="44"/>
      <c r="V2988" s="44"/>
      <c r="W2988" s="91"/>
      <c r="X2988" s="91"/>
      <c r="Y2988" s="46"/>
      <c r="Z2988" s="102"/>
      <c r="AA2988" s="102"/>
      <c r="AB2988" s="102"/>
    </row>
    <row r="2989">
      <c r="A2989" s="44"/>
      <c r="B2989" s="44"/>
      <c r="C2989" s="44"/>
      <c r="D2989" s="44"/>
      <c r="E2989" s="44"/>
      <c r="F2989" s="44"/>
      <c r="G2989" s="44"/>
      <c r="H2989" s="38"/>
      <c r="I2989" s="38"/>
      <c r="J2989" s="44"/>
      <c r="K2989" s="44"/>
      <c r="L2989" s="44"/>
      <c r="M2989" s="44"/>
      <c r="N2989" s="84"/>
      <c r="O2989" s="38"/>
      <c r="P2989" s="91"/>
      <c r="Q2989" s="44"/>
      <c r="R2989" s="44"/>
      <c r="S2989" s="44"/>
      <c r="T2989" s="160"/>
      <c r="U2989" s="44"/>
      <c r="V2989" s="44"/>
      <c r="W2989" s="91"/>
      <c r="X2989" s="91"/>
      <c r="Y2989" s="46"/>
      <c r="Z2989" s="102"/>
      <c r="AA2989" s="102"/>
      <c r="AB2989" s="102"/>
    </row>
    <row r="2990">
      <c r="A2990" s="44"/>
      <c r="B2990" s="44"/>
      <c r="C2990" s="44"/>
      <c r="D2990" s="44"/>
      <c r="E2990" s="44"/>
      <c r="F2990" s="44"/>
      <c r="G2990" s="44"/>
      <c r="H2990" s="38"/>
      <c r="I2990" s="38"/>
      <c r="J2990" s="44"/>
      <c r="K2990" s="44"/>
      <c r="L2990" s="44"/>
      <c r="M2990" s="44"/>
      <c r="N2990" s="84"/>
      <c r="O2990" s="38"/>
      <c r="P2990" s="91"/>
      <c r="Q2990" s="44"/>
      <c r="R2990" s="44"/>
      <c r="S2990" s="44"/>
      <c r="T2990" s="160"/>
      <c r="U2990" s="44"/>
      <c r="V2990" s="44"/>
      <c r="W2990" s="91"/>
      <c r="X2990" s="91"/>
      <c r="Y2990" s="46"/>
      <c r="Z2990" s="102"/>
      <c r="AA2990" s="102"/>
      <c r="AB2990" s="102"/>
    </row>
    <row r="2991">
      <c r="A2991" s="44"/>
      <c r="B2991" s="44"/>
      <c r="C2991" s="44"/>
      <c r="D2991" s="44"/>
      <c r="E2991" s="44"/>
      <c r="F2991" s="44"/>
      <c r="G2991" s="44"/>
      <c r="H2991" s="38"/>
      <c r="I2991" s="38"/>
      <c r="J2991" s="44"/>
      <c r="K2991" s="44"/>
      <c r="L2991" s="44"/>
      <c r="M2991" s="44"/>
      <c r="N2991" s="84"/>
      <c r="O2991" s="38"/>
      <c r="P2991" s="91"/>
      <c r="Q2991" s="44"/>
      <c r="R2991" s="44"/>
      <c r="S2991" s="44"/>
      <c r="T2991" s="160"/>
      <c r="U2991" s="44"/>
      <c r="V2991" s="44"/>
      <c r="W2991" s="91"/>
      <c r="X2991" s="91"/>
      <c r="Y2991" s="46"/>
      <c r="Z2991" s="102"/>
      <c r="AA2991" s="102"/>
      <c r="AB2991" s="102"/>
    </row>
    <row r="2992">
      <c r="A2992" s="44"/>
      <c r="B2992" s="44"/>
      <c r="C2992" s="44"/>
      <c r="D2992" s="44"/>
      <c r="E2992" s="44"/>
      <c r="F2992" s="44"/>
      <c r="G2992" s="44"/>
      <c r="H2992" s="38"/>
      <c r="I2992" s="38"/>
      <c r="J2992" s="44"/>
      <c r="K2992" s="44"/>
      <c r="L2992" s="44"/>
      <c r="M2992" s="44"/>
      <c r="N2992" s="84"/>
      <c r="O2992" s="38"/>
      <c r="P2992" s="91"/>
      <c r="Q2992" s="44"/>
      <c r="R2992" s="44"/>
      <c r="S2992" s="44"/>
      <c r="T2992" s="160"/>
      <c r="U2992" s="44"/>
      <c r="V2992" s="44"/>
      <c r="W2992" s="91"/>
      <c r="X2992" s="91"/>
      <c r="Y2992" s="46"/>
      <c r="Z2992" s="102"/>
      <c r="AA2992" s="102"/>
      <c r="AB2992" s="102"/>
    </row>
    <row r="2993">
      <c r="A2993" s="44"/>
      <c r="B2993" s="44"/>
      <c r="C2993" s="44"/>
      <c r="D2993" s="44"/>
      <c r="E2993" s="44"/>
      <c r="F2993" s="44"/>
      <c r="G2993" s="44"/>
      <c r="H2993" s="38"/>
      <c r="I2993" s="38"/>
      <c r="J2993" s="44"/>
      <c r="K2993" s="44"/>
      <c r="L2993" s="44"/>
      <c r="M2993" s="44"/>
      <c r="N2993" s="84"/>
      <c r="O2993" s="38"/>
      <c r="P2993" s="91"/>
      <c r="Q2993" s="44"/>
      <c r="R2993" s="44"/>
      <c r="S2993" s="44"/>
      <c r="T2993" s="160"/>
      <c r="U2993" s="44"/>
      <c r="V2993" s="44"/>
      <c r="W2993" s="91"/>
      <c r="X2993" s="91"/>
      <c r="Y2993" s="46"/>
      <c r="Z2993" s="102"/>
      <c r="AA2993" s="102"/>
      <c r="AB2993" s="102"/>
    </row>
    <row r="2994">
      <c r="A2994" s="44"/>
      <c r="B2994" s="44"/>
      <c r="C2994" s="44"/>
      <c r="D2994" s="44"/>
      <c r="E2994" s="44"/>
      <c r="F2994" s="44"/>
      <c r="G2994" s="44"/>
      <c r="H2994" s="38"/>
      <c r="I2994" s="38"/>
      <c r="J2994" s="44"/>
      <c r="K2994" s="44"/>
      <c r="L2994" s="44"/>
      <c r="M2994" s="44"/>
      <c r="N2994" s="84"/>
      <c r="O2994" s="38"/>
      <c r="P2994" s="91"/>
      <c r="Q2994" s="44"/>
      <c r="R2994" s="44"/>
      <c r="S2994" s="44"/>
      <c r="T2994" s="160"/>
      <c r="U2994" s="44"/>
      <c r="V2994" s="44"/>
      <c r="W2994" s="91"/>
      <c r="X2994" s="91"/>
      <c r="Y2994" s="46"/>
      <c r="Z2994" s="102"/>
      <c r="AA2994" s="102"/>
      <c r="AB2994" s="102"/>
    </row>
    <row r="2995">
      <c r="A2995" s="44"/>
      <c r="B2995" s="44"/>
      <c r="C2995" s="44"/>
      <c r="D2995" s="44"/>
      <c r="E2995" s="44"/>
      <c r="F2995" s="44"/>
      <c r="G2995" s="44"/>
      <c r="H2995" s="38"/>
      <c r="I2995" s="38"/>
      <c r="J2995" s="44"/>
      <c r="K2995" s="44"/>
      <c r="L2995" s="44"/>
      <c r="M2995" s="44"/>
      <c r="N2995" s="84"/>
      <c r="O2995" s="38"/>
      <c r="P2995" s="91"/>
      <c r="Q2995" s="44"/>
      <c r="R2995" s="44"/>
      <c r="S2995" s="44"/>
      <c r="T2995" s="160"/>
      <c r="U2995" s="44"/>
      <c r="V2995" s="44"/>
      <c r="W2995" s="91"/>
      <c r="X2995" s="91"/>
      <c r="Y2995" s="46"/>
      <c r="Z2995" s="102"/>
      <c r="AA2995" s="102"/>
      <c r="AB2995" s="102"/>
    </row>
    <row r="2996">
      <c r="A2996" s="44"/>
      <c r="B2996" s="44"/>
      <c r="C2996" s="44"/>
      <c r="D2996" s="44"/>
      <c r="E2996" s="44"/>
      <c r="F2996" s="44"/>
      <c r="G2996" s="44"/>
      <c r="H2996" s="38"/>
      <c r="I2996" s="38"/>
      <c r="J2996" s="44"/>
      <c r="K2996" s="44"/>
      <c r="L2996" s="44"/>
      <c r="M2996" s="44"/>
      <c r="N2996" s="84"/>
      <c r="O2996" s="38"/>
      <c r="P2996" s="91"/>
      <c r="Q2996" s="44"/>
      <c r="R2996" s="44"/>
      <c r="S2996" s="44"/>
      <c r="T2996" s="160"/>
      <c r="U2996" s="44"/>
      <c r="V2996" s="44"/>
      <c r="W2996" s="91"/>
      <c r="X2996" s="91"/>
      <c r="Y2996" s="46"/>
      <c r="Z2996" s="102"/>
      <c r="AA2996" s="102"/>
      <c r="AB2996" s="102"/>
    </row>
    <row r="2997">
      <c r="A2997" s="44"/>
      <c r="B2997" s="44"/>
      <c r="C2997" s="44"/>
      <c r="D2997" s="44"/>
      <c r="E2997" s="44"/>
      <c r="F2997" s="44"/>
      <c r="G2997" s="44"/>
      <c r="H2997" s="38"/>
      <c r="I2997" s="38"/>
      <c r="J2997" s="44"/>
      <c r="K2997" s="44"/>
      <c r="L2997" s="44"/>
      <c r="M2997" s="44"/>
      <c r="N2997" s="84"/>
      <c r="O2997" s="38"/>
      <c r="P2997" s="91"/>
      <c r="Q2997" s="44"/>
      <c r="R2997" s="44"/>
      <c r="S2997" s="44"/>
      <c r="T2997" s="160"/>
      <c r="U2997" s="44"/>
      <c r="V2997" s="44"/>
      <c r="W2997" s="91"/>
      <c r="X2997" s="91"/>
      <c r="Y2997" s="46"/>
      <c r="Z2997" s="102"/>
      <c r="AA2997" s="102"/>
      <c r="AB2997" s="102"/>
    </row>
    <row r="2998">
      <c r="A2998" s="44"/>
      <c r="B2998" s="44"/>
      <c r="C2998" s="44"/>
      <c r="D2998" s="44"/>
      <c r="E2998" s="44"/>
      <c r="F2998" s="44"/>
      <c r="G2998" s="44"/>
      <c r="H2998" s="38"/>
      <c r="I2998" s="38"/>
      <c r="J2998" s="44"/>
      <c r="K2998" s="44"/>
      <c r="L2998" s="44"/>
      <c r="M2998" s="44"/>
      <c r="N2998" s="84"/>
      <c r="O2998" s="38"/>
      <c r="P2998" s="91"/>
      <c r="Q2998" s="44"/>
      <c r="R2998" s="44"/>
      <c r="S2998" s="44"/>
      <c r="T2998" s="160"/>
      <c r="U2998" s="44"/>
      <c r="V2998" s="44"/>
      <c r="W2998" s="91"/>
      <c r="X2998" s="91"/>
      <c r="Y2998" s="46"/>
      <c r="Z2998" s="102"/>
      <c r="AA2998" s="102"/>
      <c r="AB2998" s="102"/>
    </row>
    <row r="2999">
      <c r="A2999" s="44"/>
      <c r="B2999" s="44"/>
      <c r="C2999" s="44"/>
      <c r="D2999" s="44"/>
      <c r="E2999" s="44"/>
      <c r="F2999" s="44"/>
      <c r="G2999" s="44"/>
      <c r="H2999" s="38"/>
      <c r="I2999" s="38"/>
      <c r="J2999" s="44"/>
      <c r="K2999" s="44"/>
      <c r="L2999" s="44"/>
      <c r="M2999" s="44"/>
      <c r="N2999" s="84"/>
      <c r="O2999" s="38"/>
      <c r="P2999" s="91"/>
      <c r="Q2999" s="44"/>
      <c r="R2999" s="44"/>
      <c r="S2999" s="44"/>
      <c r="T2999" s="160"/>
      <c r="U2999" s="44"/>
      <c r="V2999" s="44"/>
      <c r="W2999" s="91"/>
      <c r="X2999" s="91"/>
      <c r="Y2999" s="46"/>
      <c r="Z2999" s="102"/>
      <c r="AA2999" s="102"/>
      <c r="AB2999" s="102"/>
    </row>
    <row r="3000">
      <c r="A3000" s="44"/>
      <c r="B3000" s="44"/>
      <c r="C3000" s="44"/>
      <c r="D3000" s="44"/>
      <c r="E3000" s="44"/>
      <c r="F3000" s="44"/>
      <c r="G3000" s="44"/>
      <c r="H3000" s="38"/>
      <c r="I3000" s="38"/>
      <c r="J3000" s="44"/>
      <c r="K3000" s="44"/>
      <c r="L3000" s="44"/>
      <c r="M3000" s="44"/>
      <c r="N3000" s="84"/>
      <c r="O3000" s="38"/>
      <c r="P3000" s="91"/>
      <c r="Q3000" s="44"/>
      <c r="R3000" s="44"/>
      <c r="S3000" s="44"/>
      <c r="T3000" s="160"/>
      <c r="U3000" s="44"/>
      <c r="V3000" s="44"/>
      <c r="W3000" s="91"/>
      <c r="X3000" s="91"/>
      <c r="Y3000" s="46"/>
      <c r="Z3000" s="102"/>
      <c r="AA3000" s="102"/>
      <c r="AB3000" s="102"/>
    </row>
    <row r="3001">
      <c r="A3001" s="44"/>
      <c r="B3001" s="44"/>
      <c r="C3001" s="44"/>
      <c r="D3001" s="44"/>
      <c r="E3001" s="44"/>
      <c r="F3001" s="44"/>
      <c r="G3001" s="44"/>
      <c r="H3001" s="38"/>
      <c r="I3001" s="38"/>
      <c r="J3001" s="44"/>
      <c r="K3001" s="44"/>
      <c r="L3001" s="44"/>
      <c r="M3001" s="44"/>
      <c r="N3001" s="84"/>
      <c r="O3001" s="38"/>
      <c r="P3001" s="91"/>
      <c r="Q3001" s="44"/>
      <c r="R3001" s="44"/>
      <c r="S3001" s="44"/>
      <c r="T3001" s="160"/>
      <c r="U3001" s="44"/>
      <c r="V3001" s="44"/>
      <c r="W3001" s="91"/>
      <c r="X3001" s="91"/>
      <c r="Y3001" s="46"/>
      <c r="Z3001" s="102"/>
      <c r="AA3001" s="102"/>
      <c r="AB3001" s="102"/>
    </row>
    <row r="3002">
      <c r="A3002" s="44"/>
      <c r="B3002" s="44"/>
      <c r="C3002" s="44"/>
      <c r="D3002" s="44"/>
      <c r="E3002" s="44"/>
      <c r="F3002" s="44"/>
      <c r="G3002" s="44"/>
      <c r="H3002" s="38"/>
      <c r="I3002" s="38"/>
      <c r="J3002" s="44"/>
      <c r="K3002" s="44"/>
      <c r="L3002" s="44"/>
      <c r="M3002" s="44"/>
      <c r="N3002" s="84"/>
      <c r="O3002" s="38"/>
      <c r="P3002" s="91"/>
      <c r="Q3002" s="44"/>
      <c r="R3002" s="44"/>
      <c r="S3002" s="44"/>
      <c r="T3002" s="160"/>
      <c r="U3002" s="44"/>
      <c r="V3002" s="44"/>
      <c r="W3002" s="91"/>
      <c r="X3002" s="91"/>
      <c r="Y3002" s="46"/>
      <c r="Z3002" s="102"/>
      <c r="AA3002" s="102"/>
      <c r="AB3002" s="102"/>
    </row>
    <row r="3003">
      <c r="A3003" s="44"/>
      <c r="B3003" s="44"/>
      <c r="C3003" s="44"/>
      <c r="D3003" s="44"/>
      <c r="E3003" s="44"/>
      <c r="F3003" s="44"/>
      <c r="G3003" s="44"/>
      <c r="H3003" s="38"/>
      <c r="I3003" s="38"/>
      <c r="J3003" s="44"/>
      <c r="K3003" s="44"/>
      <c r="L3003" s="44"/>
      <c r="M3003" s="44"/>
      <c r="N3003" s="84"/>
      <c r="O3003" s="38"/>
      <c r="P3003" s="91"/>
      <c r="Q3003" s="44"/>
      <c r="R3003" s="44"/>
      <c r="S3003" s="44"/>
      <c r="T3003" s="160"/>
      <c r="U3003" s="44"/>
      <c r="V3003" s="44"/>
      <c r="W3003" s="91"/>
      <c r="X3003" s="91"/>
      <c r="Y3003" s="46"/>
      <c r="Z3003" s="102"/>
      <c r="AA3003" s="102"/>
      <c r="AB3003" s="102"/>
    </row>
    <row r="3004">
      <c r="A3004" s="44"/>
      <c r="B3004" s="44"/>
      <c r="C3004" s="44"/>
      <c r="D3004" s="44"/>
      <c r="E3004" s="44"/>
      <c r="F3004" s="44"/>
      <c r="G3004" s="44"/>
      <c r="H3004" s="38"/>
      <c r="I3004" s="38"/>
      <c r="J3004" s="44"/>
      <c r="K3004" s="44"/>
      <c r="L3004" s="44"/>
      <c r="M3004" s="44"/>
      <c r="N3004" s="84"/>
      <c r="O3004" s="38"/>
      <c r="P3004" s="91"/>
      <c r="Q3004" s="44"/>
      <c r="R3004" s="44"/>
      <c r="S3004" s="44"/>
      <c r="T3004" s="160"/>
      <c r="U3004" s="44"/>
      <c r="V3004" s="44"/>
      <c r="W3004" s="91"/>
      <c r="X3004" s="91"/>
      <c r="Y3004" s="46"/>
      <c r="Z3004" s="102"/>
      <c r="AA3004" s="102"/>
      <c r="AB3004" s="102"/>
    </row>
    <row r="3005">
      <c r="A3005" s="44"/>
      <c r="B3005" s="44"/>
      <c r="C3005" s="44"/>
      <c r="D3005" s="44"/>
      <c r="E3005" s="44"/>
      <c r="F3005" s="44"/>
      <c r="G3005" s="44"/>
      <c r="H3005" s="38"/>
      <c r="I3005" s="38"/>
      <c r="J3005" s="44"/>
      <c r="K3005" s="44"/>
      <c r="L3005" s="44"/>
      <c r="M3005" s="44"/>
      <c r="N3005" s="84"/>
      <c r="O3005" s="38"/>
      <c r="P3005" s="91"/>
      <c r="Q3005" s="44"/>
      <c r="R3005" s="44"/>
      <c r="S3005" s="44"/>
      <c r="T3005" s="160"/>
      <c r="U3005" s="44"/>
      <c r="V3005" s="44"/>
      <c r="W3005" s="91"/>
      <c r="X3005" s="91"/>
      <c r="Y3005" s="46"/>
      <c r="Z3005" s="102"/>
      <c r="AA3005" s="102"/>
      <c r="AB3005" s="102"/>
    </row>
    <row r="3006">
      <c r="A3006" s="44"/>
      <c r="B3006" s="44"/>
      <c r="C3006" s="44"/>
      <c r="D3006" s="44"/>
      <c r="E3006" s="44"/>
      <c r="F3006" s="44"/>
      <c r="G3006" s="44"/>
      <c r="H3006" s="38"/>
      <c r="I3006" s="38"/>
      <c r="J3006" s="44"/>
      <c r="K3006" s="44"/>
      <c r="L3006" s="44"/>
      <c r="M3006" s="44"/>
      <c r="N3006" s="84"/>
      <c r="O3006" s="38"/>
      <c r="P3006" s="91"/>
      <c r="Q3006" s="44"/>
      <c r="R3006" s="44"/>
      <c r="S3006" s="44"/>
      <c r="T3006" s="160"/>
      <c r="U3006" s="44"/>
      <c r="V3006" s="44"/>
      <c r="W3006" s="91"/>
      <c r="X3006" s="91"/>
      <c r="Y3006" s="46"/>
      <c r="Z3006" s="102"/>
      <c r="AA3006" s="102"/>
      <c r="AB3006" s="102"/>
    </row>
    <row r="3007">
      <c r="A3007" s="44"/>
      <c r="B3007" s="44"/>
      <c r="C3007" s="44"/>
      <c r="D3007" s="44"/>
      <c r="E3007" s="44"/>
      <c r="F3007" s="44"/>
      <c r="G3007" s="44"/>
      <c r="H3007" s="38"/>
      <c r="I3007" s="38"/>
      <c r="J3007" s="44"/>
      <c r="K3007" s="44"/>
      <c r="L3007" s="44"/>
      <c r="M3007" s="44"/>
      <c r="N3007" s="84"/>
      <c r="O3007" s="38"/>
      <c r="P3007" s="91"/>
      <c r="Q3007" s="44"/>
      <c r="R3007" s="44"/>
      <c r="S3007" s="44"/>
      <c r="T3007" s="160"/>
      <c r="U3007" s="44"/>
      <c r="V3007" s="44"/>
      <c r="W3007" s="91"/>
      <c r="X3007" s="91"/>
      <c r="Y3007" s="46"/>
      <c r="Z3007" s="102"/>
      <c r="AA3007" s="102"/>
      <c r="AB3007" s="102"/>
    </row>
    <row r="3008">
      <c r="A3008" s="44"/>
      <c r="B3008" s="44"/>
      <c r="C3008" s="44"/>
      <c r="D3008" s="44"/>
      <c r="E3008" s="44"/>
      <c r="F3008" s="44"/>
      <c r="G3008" s="44"/>
      <c r="H3008" s="38"/>
      <c r="I3008" s="38"/>
      <c r="J3008" s="44"/>
      <c r="K3008" s="44"/>
      <c r="L3008" s="44"/>
      <c r="M3008" s="44"/>
      <c r="N3008" s="84"/>
      <c r="O3008" s="38"/>
      <c r="P3008" s="91"/>
      <c r="Q3008" s="44"/>
      <c r="R3008" s="44"/>
      <c r="S3008" s="44"/>
      <c r="T3008" s="160"/>
      <c r="U3008" s="44"/>
      <c r="V3008" s="44"/>
      <c r="W3008" s="91"/>
      <c r="X3008" s="91"/>
      <c r="Y3008" s="46"/>
      <c r="Z3008" s="102"/>
      <c r="AA3008" s="102"/>
      <c r="AB3008" s="102"/>
    </row>
    <row r="3009">
      <c r="A3009" s="44"/>
      <c r="B3009" s="44"/>
      <c r="C3009" s="44"/>
      <c r="D3009" s="44"/>
      <c r="E3009" s="44"/>
      <c r="F3009" s="44"/>
      <c r="G3009" s="44"/>
      <c r="H3009" s="38"/>
      <c r="I3009" s="38"/>
      <c r="J3009" s="44"/>
      <c r="K3009" s="44"/>
      <c r="L3009" s="44"/>
      <c r="M3009" s="44"/>
      <c r="N3009" s="84"/>
      <c r="O3009" s="38"/>
      <c r="P3009" s="91"/>
      <c r="Q3009" s="44"/>
      <c r="R3009" s="44"/>
      <c r="S3009" s="44"/>
      <c r="T3009" s="160"/>
      <c r="U3009" s="44"/>
      <c r="V3009" s="44"/>
      <c r="W3009" s="91"/>
      <c r="X3009" s="91"/>
      <c r="Y3009" s="46"/>
      <c r="Z3009" s="102"/>
      <c r="AA3009" s="102"/>
      <c r="AB3009" s="102"/>
    </row>
    <row r="3010">
      <c r="A3010" s="44"/>
      <c r="B3010" s="44"/>
      <c r="C3010" s="44"/>
      <c r="D3010" s="44"/>
      <c r="E3010" s="44"/>
      <c r="F3010" s="44"/>
      <c r="G3010" s="44"/>
      <c r="H3010" s="38"/>
      <c r="I3010" s="38"/>
      <c r="J3010" s="44"/>
      <c r="K3010" s="44"/>
      <c r="L3010" s="44"/>
      <c r="M3010" s="44"/>
      <c r="N3010" s="84"/>
      <c r="O3010" s="38"/>
      <c r="P3010" s="91"/>
      <c r="Q3010" s="44"/>
      <c r="R3010" s="44"/>
      <c r="S3010" s="44"/>
      <c r="T3010" s="160"/>
      <c r="U3010" s="44"/>
      <c r="V3010" s="44"/>
      <c r="W3010" s="91"/>
      <c r="X3010" s="91"/>
      <c r="Y3010" s="46"/>
      <c r="Z3010" s="102"/>
      <c r="AA3010" s="102"/>
      <c r="AB3010" s="102"/>
    </row>
    <row r="3011">
      <c r="A3011" s="44"/>
      <c r="B3011" s="44"/>
      <c r="C3011" s="44"/>
      <c r="D3011" s="44"/>
      <c r="E3011" s="44"/>
      <c r="F3011" s="44"/>
      <c r="G3011" s="44"/>
      <c r="H3011" s="38"/>
      <c r="I3011" s="38"/>
      <c r="J3011" s="44"/>
      <c r="K3011" s="44"/>
      <c r="L3011" s="44"/>
      <c r="M3011" s="44"/>
      <c r="N3011" s="84"/>
      <c r="O3011" s="38"/>
      <c r="P3011" s="91"/>
      <c r="Q3011" s="44"/>
      <c r="R3011" s="44"/>
      <c r="S3011" s="44"/>
      <c r="T3011" s="160"/>
      <c r="U3011" s="44"/>
      <c r="V3011" s="44"/>
      <c r="W3011" s="91"/>
      <c r="X3011" s="91"/>
      <c r="Y3011" s="46"/>
      <c r="Z3011" s="102"/>
      <c r="AA3011" s="102"/>
      <c r="AB3011" s="102"/>
    </row>
    <row r="3012">
      <c r="A3012" s="44"/>
      <c r="B3012" s="44"/>
      <c r="C3012" s="44"/>
      <c r="D3012" s="44"/>
      <c r="E3012" s="44"/>
      <c r="F3012" s="44"/>
      <c r="G3012" s="44"/>
      <c r="H3012" s="38"/>
      <c r="I3012" s="38"/>
      <c r="J3012" s="44"/>
      <c r="K3012" s="44"/>
      <c r="L3012" s="44"/>
      <c r="M3012" s="44"/>
      <c r="N3012" s="84"/>
      <c r="O3012" s="38"/>
      <c r="P3012" s="91"/>
      <c r="Q3012" s="44"/>
      <c r="R3012" s="44"/>
      <c r="S3012" s="44"/>
      <c r="T3012" s="160"/>
      <c r="U3012" s="44"/>
      <c r="V3012" s="44"/>
      <c r="W3012" s="91"/>
      <c r="X3012" s="91"/>
      <c r="Y3012" s="46"/>
      <c r="Z3012" s="102"/>
      <c r="AA3012" s="102"/>
      <c r="AB3012" s="102"/>
    </row>
    <row r="3013">
      <c r="A3013" s="44"/>
      <c r="B3013" s="44"/>
      <c r="C3013" s="44"/>
      <c r="D3013" s="44"/>
      <c r="E3013" s="44"/>
      <c r="F3013" s="44"/>
      <c r="G3013" s="44"/>
      <c r="H3013" s="38"/>
      <c r="I3013" s="38"/>
      <c r="J3013" s="44"/>
      <c r="K3013" s="44"/>
      <c r="L3013" s="44"/>
      <c r="M3013" s="44"/>
      <c r="N3013" s="84"/>
      <c r="O3013" s="38"/>
      <c r="P3013" s="91"/>
      <c r="Q3013" s="44"/>
      <c r="R3013" s="44"/>
      <c r="S3013" s="44"/>
      <c r="T3013" s="160"/>
      <c r="U3013" s="44"/>
      <c r="V3013" s="44"/>
      <c r="W3013" s="91"/>
      <c r="X3013" s="91"/>
      <c r="Y3013" s="46"/>
      <c r="Z3013" s="102"/>
      <c r="AA3013" s="102"/>
      <c r="AB3013" s="102"/>
    </row>
    <row r="3014">
      <c r="A3014" s="44"/>
      <c r="B3014" s="44"/>
      <c r="C3014" s="44"/>
      <c r="D3014" s="44"/>
      <c r="E3014" s="44"/>
      <c r="F3014" s="44"/>
      <c r="G3014" s="44"/>
      <c r="H3014" s="38"/>
      <c r="I3014" s="38"/>
      <c r="J3014" s="44"/>
      <c r="K3014" s="44"/>
      <c r="L3014" s="44"/>
      <c r="M3014" s="44"/>
      <c r="N3014" s="84"/>
      <c r="O3014" s="38"/>
      <c r="P3014" s="91"/>
      <c r="Q3014" s="44"/>
      <c r="R3014" s="44"/>
      <c r="S3014" s="44"/>
      <c r="T3014" s="160"/>
      <c r="U3014" s="44"/>
      <c r="V3014" s="44"/>
      <c r="W3014" s="91"/>
      <c r="X3014" s="91"/>
      <c r="Y3014" s="46"/>
      <c r="Z3014" s="102"/>
      <c r="AA3014" s="102"/>
      <c r="AB3014" s="102"/>
    </row>
    <row r="3015">
      <c r="A3015" s="44"/>
      <c r="B3015" s="44"/>
      <c r="C3015" s="44"/>
      <c r="D3015" s="44"/>
      <c r="E3015" s="44"/>
      <c r="F3015" s="44"/>
      <c r="G3015" s="44"/>
      <c r="H3015" s="38"/>
      <c r="I3015" s="38"/>
      <c r="J3015" s="44"/>
      <c r="K3015" s="44"/>
      <c r="L3015" s="44"/>
      <c r="M3015" s="44"/>
      <c r="N3015" s="84"/>
      <c r="O3015" s="38"/>
      <c r="P3015" s="91"/>
      <c r="Q3015" s="44"/>
      <c r="R3015" s="44"/>
      <c r="S3015" s="44"/>
      <c r="T3015" s="160"/>
      <c r="U3015" s="44"/>
      <c r="V3015" s="44"/>
      <c r="W3015" s="91"/>
      <c r="X3015" s="91"/>
      <c r="Y3015" s="46"/>
      <c r="Z3015" s="102"/>
      <c r="AA3015" s="102"/>
      <c r="AB3015" s="102"/>
    </row>
    <row r="3016">
      <c r="A3016" s="44"/>
      <c r="B3016" s="44"/>
      <c r="C3016" s="44"/>
      <c r="D3016" s="44"/>
      <c r="E3016" s="44"/>
      <c r="F3016" s="44"/>
      <c r="G3016" s="44"/>
      <c r="H3016" s="38"/>
      <c r="I3016" s="38"/>
      <c r="J3016" s="44"/>
      <c r="K3016" s="44"/>
      <c r="L3016" s="44"/>
      <c r="M3016" s="44"/>
      <c r="N3016" s="84"/>
      <c r="O3016" s="38"/>
      <c r="P3016" s="91"/>
      <c r="Q3016" s="44"/>
      <c r="R3016" s="44"/>
      <c r="S3016" s="44"/>
      <c r="T3016" s="160"/>
      <c r="U3016" s="44"/>
      <c r="V3016" s="44"/>
      <c r="W3016" s="91"/>
      <c r="X3016" s="91"/>
      <c r="Y3016" s="46"/>
      <c r="Z3016" s="102"/>
      <c r="AA3016" s="102"/>
      <c r="AB3016" s="102"/>
    </row>
    <row r="3017">
      <c r="A3017" s="44"/>
      <c r="B3017" s="44"/>
      <c r="C3017" s="44"/>
      <c r="D3017" s="44"/>
      <c r="E3017" s="44"/>
      <c r="F3017" s="44"/>
      <c r="G3017" s="44"/>
      <c r="H3017" s="38"/>
      <c r="I3017" s="38"/>
      <c r="J3017" s="44"/>
      <c r="K3017" s="44"/>
      <c r="L3017" s="44"/>
      <c r="M3017" s="44"/>
      <c r="N3017" s="84"/>
      <c r="O3017" s="38"/>
      <c r="P3017" s="91"/>
      <c r="Q3017" s="44"/>
      <c r="R3017" s="44"/>
      <c r="S3017" s="44"/>
      <c r="T3017" s="160"/>
      <c r="U3017" s="44"/>
      <c r="V3017" s="44"/>
      <c r="W3017" s="91"/>
      <c r="X3017" s="91"/>
      <c r="Y3017" s="46"/>
      <c r="Z3017" s="102"/>
      <c r="AA3017" s="102"/>
      <c r="AB3017" s="102"/>
    </row>
    <row r="3018">
      <c r="A3018" s="44"/>
      <c r="B3018" s="44"/>
      <c r="C3018" s="44"/>
      <c r="D3018" s="44"/>
      <c r="E3018" s="44"/>
      <c r="F3018" s="44"/>
      <c r="G3018" s="44"/>
      <c r="H3018" s="38"/>
      <c r="I3018" s="38"/>
      <c r="J3018" s="44"/>
      <c r="K3018" s="44"/>
      <c r="L3018" s="44"/>
      <c r="M3018" s="44"/>
      <c r="N3018" s="84"/>
      <c r="O3018" s="38"/>
      <c r="P3018" s="91"/>
      <c r="Q3018" s="44"/>
      <c r="R3018" s="44"/>
      <c r="S3018" s="44"/>
      <c r="T3018" s="160"/>
      <c r="U3018" s="44"/>
      <c r="V3018" s="44"/>
      <c r="W3018" s="91"/>
      <c r="X3018" s="91"/>
      <c r="Y3018" s="46"/>
      <c r="Z3018" s="102"/>
      <c r="AA3018" s="102"/>
      <c r="AB3018" s="102"/>
    </row>
    <row r="3019">
      <c r="A3019" s="44"/>
      <c r="B3019" s="44"/>
      <c r="C3019" s="44"/>
      <c r="D3019" s="44"/>
      <c r="E3019" s="44"/>
      <c r="F3019" s="44"/>
      <c r="G3019" s="44"/>
      <c r="H3019" s="38"/>
      <c r="I3019" s="38"/>
      <c r="J3019" s="44"/>
      <c r="K3019" s="44"/>
      <c r="L3019" s="44"/>
      <c r="M3019" s="44"/>
      <c r="N3019" s="84"/>
      <c r="O3019" s="38"/>
      <c r="P3019" s="91"/>
      <c r="Q3019" s="44"/>
      <c r="R3019" s="44"/>
      <c r="S3019" s="44"/>
      <c r="T3019" s="160"/>
      <c r="U3019" s="44"/>
      <c r="V3019" s="44"/>
      <c r="W3019" s="91"/>
      <c r="X3019" s="91"/>
      <c r="Y3019" s="46"/>
      <c r="Z3019" s="102"/>
      <c r="AA3019" s="102"/>
      <c r="AB3019" s="102"/>
    </row>
    <row r="3020">
      <c r="A3020" s="44"/>
      <c r="B3020" s="44"/>
      <c r="C3020" s="44"/>
      <c r="D3020" s="44"/>
      <c r="E3020" s="44"/>
      <c r="F3020" s="44"/>
      <c r="G3020" s="44"/>
      <c r="H3020" s="38"/>
      <c r="I3020" s="38"/>
      <c r="J3020" s="44"/>
      <c r="K3020" s="44"/>
      <c r="L3020" s="44"/>
      <c r="M3020" s="44"/>
      <c r="N3020" s="84"/>
      <c r="O3020" s="38"/>
      <c r="P3020" s="91"/>
      <c r="Q3020" s="44"/>
      <c r="R3020" s="44"/>
      <c r="S3020" s="44"/>
      <c r="T3020" s="160"/>
      <c r="U3020" s="44"/>
      <c r="V3020" s="44"/>
      <c r="W3020" s="91"/>
      <c r="X3020" s="91"/>
      <c r="Y3020" s="46"/>
      <c r="Z3020" s="102"/>
      <c r="AA3020" s="102"/>
      <c r="AB3020" s="102"/>
    </row>
    <row r="3021">
      <c r="A3021" s="44"/>
      <c r="B3021" s="44"/>
      <c r="C3021" s="44"/>
      <c r="D3021" s="44"/>
      <c r="E3021" s="44"/>
      <c r="F3021" s="44"/>
      <c r="G3021" s="44"/>
      <c r="H3021" s="38"/>
      <c r="I3021" s="38"/>
      <c r="J3021" s="44"/>
      <c r="K3021" s="44"/>
      <c r="L3021" s="44"/>
      <c r="M3021" s="44"/>
      <c r="N3021" s="84"/>
      <c r="O3021" s="38"/>
      <c r="P3021" s="91"/>
      <c r="Q3021" s="44"/>
      <c r="R3021" s="44"/>
      <c r="S3021" s="44"/>
      <c r="T3021" s="160"/>
      <c r="U3021" s="44"/>
      <c r="V3021" s="44"/>
      <c r="W3021" s="91"/>
      <c r="X3021" s="91"/>
      <c r="Y3021" s="46"/>
      <c r="Z3021" s="102"/>
      <c r="AA3021" s="102"/>
      <c r="AB3021" s="102"/>
    </row>
    <row r="3022">
      <c r="A3022" s="44"/>
      <c r="B3022" s="44"/>
      <c r="C3022" s="44"/>
      <c r="D3022" s="44"/>
      <c r="E3022" s="44"/>
      <c r="F3022" s="44"/>
      <c r="G3022" s="44"/>
      <c r="H3022" s="38"/>
      <c r="I3022" s="38"/>
      <c r="J3022" s="44"/>
      <c r="K3022" s="44"/>
      <c r="L3022" s="44"/>
      <c r="M3022" s="44"/>
      <c r="N3022" s="84"/>
      <c r="O3022" s="38"/>
      <c r="P3022" s="91"/>
      <c r="Q3022" s="44"/>
      <c r="R3022" s="44"/>
      <c r="S3022" s="44"/>
      <c r="T3022" s="160"/>
      <c r="U3022" s="44"/>
      <c r="V3022" s="44"/>
      <c r="W3022" s="91"/>
      <c r="X3022" s="91"/>
      <c r="Y3022" s="46"/>
      <c r="Z3022" s="102"/>
      <c r="AA3022" s="102"/>
      <c r="AB3022" s="102"/>
    </row>
    <row r="3023">
      <c r="A3023" s="44"/>
      <c r="B3023" s="44"/>
      <c r="C3023" s="44"/>
      <c r="D3023" s="44"/>
      <c r="E3023" s="44"/>
      <c r="F3023" s="44"/>
      <c r="G3023" s="44"/>
      <c r="H3023" s="38"/>
      <c r="I3023" s="38"/>
      <c r="J3023" s="44"/>
      <c r="K3023" s="44"/>
      <c r="L3023" s="44"/>
      <c r="M3023" s="44"/>
      <c r="N3023" s="84"/>
      <c r="O3023" s="38"/>
      <c r="P3023" s="91"/>
      <c r="Q3023" s="44"/>
      <c r="R3023" s="44"/>
      <c r="S3023" s="44"/>
      <c r="T3023" s="160"/>
      <c r="U3023" s="44"/>
      <c r="V3023" s="44"/>
      <c r="W3023" s="91"/>
      <c r="X3023" s="91"/>
      <c r="Y3023" s="46"/>
      <c r="Z3023" s="102"/>
      <c r="AA3023" s="102"/>
      <c r="AB3023" s="102"/>
    </row>
    <row r="3024">
      <c r="A3024" s="44"/>
      <c r="B3024" s="44"/>
      <c r="C3024" s="44"/>
      <c r="D3024" s="44"/>
      <c r="E3024" s="44"/>
      <c r="F3024" s="44"/>
      <c r="G3024" s="44"/>
      <c r="H3024" s="38"/>
      <c r="I3024" s="38"/>
      <c r="J3024" s="44"/>
      <c r="K3024" s="44"/>
      <c r="L3024" s="44"/>
      <c r="M3024" s="44"/>
      <c r="N3024" s="84"/>
      <c r="O3024" s="38"/>
      <c r="P3024" s="91"/>
      <c r="Q3024" s="44"/>
      <c r="R3024" s="44"/>
      <c r="S3024" s="44"/>
      <c r="T3024" s="160"/>
      <c r="U3024" s="44"/>
      <c r="V3024" s="44"/>
      <c r="W3024" s="91"/>
      <c r="X3024" s="91"/>
      <c r="Y3024" s="46"/>
      <c r="Z3024" s="102"/>
      <c r="AA3024" s="102"/>
      <c r="AB3024" s="102"/>
    </row>
    <row r="3025">
      <c r="A3025" s="44"/>
      <c r="B3025" s="44"/>
      <c r="C3025" s="44"/>
      <c r="D3025" s="44"/>
      <c r="E3025" s="44"/>
      <c r="F3025" s="44"/>
      <c r="G3025" s="44"/>
      <c r="H3025" s="38"/>
      <c r="I3025" s="38"/>
      <c r="J3025" s="44"/>
      <c r="K3025" s="44"/>
      <c r="L3025" s="44"/>
      <c r="M3025" s="44"/>
      <c r="N3025" s="84"/>
      <c r="O3025" s="38"/>
      <c r="P3025" s="91"/>
      <c r="Q3025" s="44"/>
      <c r="R3025" s="44"/>
      <c r="S3025" s="44"/>
      <c r="T3025" s="160"/>
      <c r="U3025" s="44"/>
      <c r="V3025" s="44"/>
      <c r="W3025" s="91"/>
      <c r="X3025" s="91"/>
      <c r="Y3025" s="46"/>
      <c r="Z3025" s="102"/>
      <c r="AA3025" s="102"/>
      <c r="AB3025" s="102"/>
    </row>
    <row r="3026">
      <c r="A3026" s="44"/>
      <c r="B3026" s="44"/>
      <c r="C3026" s="44"/>
      <c r="D3026" s="44"/>
      <c r="E3026" s="44"/>
      <c r="F3026" s="44"/>
      <c r="G3026" s="44"/>
      <c r="H3026" s="38"/>
      <c r="I3026" s="38"/>
      <c r="J3026" s="44"/>
      <c r="K3026" s="44"/>
      <c r="L3026" s="44"/>
      <c r="M3026" s="44"/>
      <c r="N3026" s="84"/>
      <c r="O3026" s="38"/>
      <c r="P3026" s="91"/>
      <c r="Q3026" s="44"/>
      <c r="R3026" s="44"/>
      <c r="S3026" s="44"/>
      <c r="T3026" s="160"/>
      <c r="U3026" s="44"/>
      <c r="V3026" s="44"/>
      <c r="W3026" s="91"/>
      <c r="X3026" s="91"/>
      <c r="Y3026" s="46"/>
      <c r="Z3026" s="102"/>
      <c r="AA3026" s="102"/>
      <c r="AB3026" s="102"/>
    </row>
    <row r="3027">
      <c r="A3027" s="44"/>
      <c r="B3027" s="44"/>
      <c r="C3027" s="44"/>
      <c r="D3027" s="44"/>
      <c r="E3027" s="44"/>
      <c r="F3027" s="44"/>
      <c r="G3027" s="44"/>
      <c r="H3027" s="38"/>
      <c r="I3027" s="38"/>
      <c r="J3027" s="44"/>
      <c r="K3027" s="44"/>
      <c r="L3027" s="44"/>
      <c r="M3027" s="44"/>
      <c r="N3027" s="84"/>
      <c r="O3027" s="38"/>
      <c r="P3027" s="91"/>
      <c r="Q3027" s="44"/>
      <c r="R3027" s="44"/>
      <c r="S3027" s="44"/>
      <c r="T3027" s="160"/>
      <c r="U3027" s="44"/>
      <c r="V3027" s="44"/>
      <c r="W3027" s="91"/>
      <c r="X3027" s="91"/>
      <c r="Y3027" s="46"/>
      <c r="Z3027" s="102"/>
      <c r="AA3027" s="102"/>
      <c r="AB3027" s="102"/>
    </row>
    <row r="3028">
      <c r="A3028" s="44"/>
      <c r="B3028" s="44"/>
      <c r="C3028" s="44"/>
      <c r="D3028" s="44"/>
      <c r="E3028" s="44"/>
      <c r="F3028" s="44"/>
      <c r="G3028" s="44"/>
      <c r="H3028" s="38"/>
      <c r="I3028" s="38"/>
      <c r="J3028" s="44"/>
      <c r="K3028" s="44"/>
      <c r="L3028" s="44"/>
      <c r="M3028" s="44"/>
      <c r="N3028" s="84"/>
      <c r="O3028" s="38"/>
      <c r="P3028" s="91"/>
      <c r="Q3028" s="44"/>
      <c r="R3028" s="44"/>
      <c r="S3028" s="44"/>
      <c r="T3028" s="160"/>
      <c r="U3028" s="44"/>
      <c r="V3028" s="44"/>
      <c r="W3028" s="91"/>
      <c r="X3028" s="91"/>
      <c r="Y3028" s="46"/>
      <c r="Z3028" s="102"/>
      <c r="AA3028" s="102"/>
      <c r="AB3028" s="102"/>
    </row>
    <row r="3029">
      <c r="A3029" s="44"/>
      <c r="B3029" s="44"/>
      <c r="C3029" s="44"/>
      <c r="D3029" s="44"/>
      <c r="E3029" s="44"/>
      <c r="F3029" s="44"/>
      <c r="G3029" s="44"/>
      <c r="H3029" s="38"/>
      <c r="I3029" s="38"/>
      <c r="J3029" s="44"/>
      <c r="K3029" s="44"/>
      <c r="L3029" s="44"/>
      <c r="M3029" s="44"/>
      <c r="N3029" s="84"/>
      <c r="O3029" s="38"/>
      <c r="P3029" s="91"/>
      <c r="Q3029" s="44"/>
      <c r="R3029" s="44"/>
      <c r="S3029" s="44"/>
      <c r="T3029" s="160"/>
      <c r="U3029" s="44"/>
      <c r="V3029" s="44"/>
      <c r="W3029" s="91"/>
      <c r="X3029" s="91"/>
      <c r="Y3029" s="46"/>
      <c r="Z3029" s="102"/>
      <c r="AA3029" s="102"/>
      <c r="AB3029" s="102"/>
    </row>
    <row r="3030">
      <c r="A3030" s="44"/>
      <c r="B3030" s="44"/>
      <c r="C3030" s="44"/>
      <c r="D3030" s="44"/>
      <c r="E3030" s="44"/>
      <c r="F3030" s="44"/>
      <c r="G3030" s="44"/>
      <c r="H3030" s="38"/>
      <c r="I3030" s="38"/>
      <c r="J3030" s="44"/>
      <c r="K3030" s="44"/>
      <c r="L3030" s="44"/>
      <c r="M3030" s="44"/>
      <c r="N3030" s="84"/>
      <c r="O3030" s="38"/>
      <c r="P3030" s="91"/>
      <c r="Q3030" s="44"/>
      <c r="R3030" s="44"/>
      <c r="S3030" s="44"/>
      <c r="T3030" s="160"/>
      <c r="U3030" s="44"/>
      <c r="V3030" s="44"/>
      <c r="W3030" s="91"/>
      <c r="X3030" s="91"/>
      <c r="Y3030" s="46"/>
      <c r="Z3030" s="102"/>
      <c r="AA3030" s="102"/>
      <c r="AB3030" s="102"/>
    </row>
    <row r="3031">
      <c r="A3031" s="44"/>
      <c r="B3031" s="44"/>
      <c r="C3031" s="44"/>
      <c r="D3031" s="44"/>
      <c r="E3031" s="44"/>
      <c r="F3031" s="44"/>
      <c r="G3031" s="44"/>
      <c r="H3031" s="38"/>
      <c r="I3031" s="38"/>
      <c r="J3031" s="44"/>
      <c r="K3031" s="44"/>
      <c r="L3031" s="44"/>
      <c r="M3031" s="44"/>
      <c r="N3031" s="84"/>
      <c r="O3031" s="38"/>
      <c r="P3031" s="91"/>
      <c r="Q3031" s="44"/>
      <c r="R3031" s="44"/>
      <c r="S3031" s="44"/>
      <c r="T3031" s="160"/>
      <c r="U3031" s="44"/>
      <c r="V3031" s="44"/>
      <c r="W3031" s="91"/>
      <c r="X3031" s="91"/>
      <c r="Y3031" s="46"/>
      <c r="Z3031" s="102"/>
      <c r="AA3031" s="102"/>
      <c r="AB3031" s="102"/>
    </row>
    <row r="3032">
      <c r="A3032" s="44"/>
      <c r="B3032" s="44"/>
      <c r="C3032" s="44"/>
      <c r="D3032" s="44"/>
      <c r="E3032" s="44"/>
      <c r="F3032" s="44"/>
      <c r="G3032" s="44"/>
      <c r="H3032" s="38"/>
      <c r="I3032" s="38"/>
      <c r="J3032" s="44"/>
      <c r="K3032" s="44"/>
      <c r="L3032" s="44"/>
      <c r="M3032" s="44"/>
      <c r="N3032" s="84"/>
      <c r="O3032" s="38"/>
      <c r="P3032" s="91"/>
      <c r="Q3032" s="44"/>
      <c r="R3032" s="44"/>
      <c r="S3032" s="44"/>
      <c r="T3032" s="160"/>
      <c r="U3032" s="44"/>
      <c r="V3032" s="44"/>
      <c r="W3032" s="91"/>
      <c r="X3032" s="91"/>
      <c r="Y3032" s="46"/>
      <c r="Z3032" s="102"/>
      <c r="AA3032" s="102"/>
      <c r="AB3032" s="102"/>
    </row>
    <row r="3033">
      <c r="A3033" s="44"/>
      <c r="B3033" s="44"/>
      <c r="C3033" s="44"/>
      <c r="D3033" s="44"/>
      <c r="E3033" s="44"/>
      <c r="F3033" s="44"/>
      <c r="G3033" s="44"/>
      <c r="H3033" s="38"/>
      <c r="I3033" s="38"/>
      <c r="J3033" s="44"/>
      <c r="K3033" s="44"/>
      <c r="L3033" s="44"/>
      <c r="M3033" s="44"/>
      <c r="N3033" s="84"/>
      <c r="O3033" s="38"/>
      <c r="P3033" s="91"/>
      <c r="Q3033" s="44"/>
      <c r="R3033" s="44"/>
      <c r="S3033" s="44"/>
      <c r="T3033" s="160"/>
      <c r="U3033" s="44"/>
      <c r="V3033" s="44"/>
      <c r="W3033" s="91"/>
      <c r="X3033" s="91"/>
      <c r="Y3033" s="46"/>
      <c r="Z3033" s="102"/>
      <c r="AA3033" s="102"/>
      <c r="AB3033" s="102"/>
    </row>
    <row r="3034">
      <c r="A3034" s="44"/>
      <c r="B3034" s="44"/>
      <c r="C3034" s="44"/>
      <c r="D3034" s="44"/>
      <c r="E3034" s="44"/>
      <c r="F3034" s="44"/>
      <c r="G3034" s="44"/>
      <c r="H3034" s="38"/>
      <c r="I3034" s="38"/>
      <c r="J3034" s="44"/>
      <c r="K3034" s="44"/>
      <c r="L3034" s="44"/>
      <c r="M3034" s="44"/>
      <c r="N3034" s="84"/>
      <c r="O3034" s="38"/>
      <c r="P3034" s="91"/>
      <c r="Q3034" s="44"/>
      <c r="R3034" s="44"/>
      <c r="S3034" s="44"/>
      <c r="T3034" s="160"/>
      <c r="U3034" s="44"/>
      <c r="V3034" s="44"/>
      <c r="W3034" s="91"/>
      <c r="X3034" s="91"/>
      <c r="Y3034" s="46"/>
      <c r="Z3034" s="102"/>
      <c r="AA3034" s="102"/>
      <c r="AB3034" s="102"/>
    </row>
    <row r="3035">
      <c r="A3035" s="44"/>
      <c r="B3035" s="44"/>
      <c r="C3035" s="44"/>
      <c r="D3035" s="44"/>
      <c r="E3035" s="44"/>
      <c r="F3035" s="44"/>
      <c r="G3035" s="44"/>
      <c r="H3035" s="38"/>
      <c r="I3035" s="38"/>
      <c r="J3035" s="44"/>
      <c r="K3035" s="44"/>
      <c r="L3035" s="44"/>
      <c r="M3035" s="44"/>
      <c r="N3035" s="84"/>
      <c r="O3035" s="38"/>
      <c r="P3035" s="91"/>
      <c r="Q3035" s="44"/>
      <c r="R3035" s="44"/>
      <c r="S3035" s="44"/>
      <c r="T3035" s="160"/>
      <c r="U3035" s="44"/>
      <c r="V3035" s="44"/>
      <c r="W3035" s="91"/>
      <c r="X3035" s="91"/>
      <c r="Y3035" s="46"/>
      <c r="Z3035" s="102"/>
      <c r="AA3035" s="102"/>
      <c r="AB3035" s="102"/>
    </row>
    <row r="3036">
      <c r="A3036" s="44"/>
      <c r="B3036" s="44"/>
      <c r="C3036" s="44"/>
      <c r="D3036" s="44"/>
      <c r="E3036" s="44"/>
      <c r="F3036" s="44"/>
      <c r="G3036" s="44"/>
      <c r="H3036" s="38"/>
      <c r="I3036" s="38"/>
      <c r="J3036" s="44"/>
      <c r="K3036" s="44"/>
      <c r="L3036" s="44"/>
      <c r="M3036" s="44"/>
      <c r="N3036" s="84"/>
      <c r="O3036" s="38"/>
      <c r="P3036" s="91"/>
      <c r="Q3036" s="44"/>
      <c r="R3036" s="44"/>
      <c r="S3036" s="44"/>
      <c r="T3036" s="160"/>
      <c r="U3036" s="44"/>
      <c r="V3036" s="44"/>
      <c r="W3036" s="91"/>
      <c r="X3036" s="91"/>
      <c r="Y3036" s="46"/>
      <c r="Z3036" s="102"/>
      <c r="AA3036" s="102"/>
      <c r="AB3036" s="102"/>
    </row>
    <row r="3037">
      <c r="A3037" s="44"/>
      <c r="B3037" s="44"/>
      <c r="C3037" s="44"/>
      <c r="D3037" s="44"/>
      <c r="E3037" s="44"/>
      <c r="F3037" s="44"/>
      <c r="G3037" s="44"/>
      <c r="H3037" s="38"/>
      <c r="I3037" s="38"/>
      <c r="J3037" s="44"/>
      <c r="K3037" s="44"/>
      <c r="L3037" s="44"/>
      <c r="M3037" s="44"/>
      <c r="N3037" s="84"/>
      <c r="O3037" s="38"/>
      <c r="P3037" s="91"/>
      <c r="Q3037" s="44"/>
      <c r="R3037" s="44"/>
      <c r="S3037" s="44"/>
      <c r="T3037" s="160"/>
      <c r="U3037" s="44"/>
      <c r="V3037" s="44"/>
      <c r="W3037" s="91"/>
      <c r="X3037" s="91"/>
      <c r="Y3037" s="46"/>
      <c r="Z3037" s="102"/>
      <c r="AA3037" s="102"/>
      <c r="AB3037" s="102"/>
    </row>
    <row r="3038">
      <c r="A3038" s="44"/>
      <c r="B3038" s="44"/>
      <c r="C3038" s="44"/>
      <c r="D3038" s="44"/>
      <c r="E3038" s="44"/>
      <c r="F3038" s="44"/>
      <c r="G3038" s="44"/>
      <c r="H3038" s="38"/>
      <c r="I3038" s="38"/>
      <c r="J3038" s="44"/>
      <c r="K3038" s="44"/>
      <c r="L3038" s="44"/>
      <c r="M3038" s="44"/>
      <c r="N3038" s="84"/>
      <c r="O3038" s="38"/>
      <c r="P3038" s="91"/>
      <c r="Q3038" s="44"/>
      <c r="R3038" s="44"/>
      <c r="S3038" s="44"/>
      <c r="T3038" s="160"/>
      <c r="U3038" s="44"/>
      <c r="V3038" s="44"/>
      <c r="W3038" s="91"/>
      <c r="X3038" s="91"/>
      <c r="Y3038" s="46"/>
      <c r="Z3038" s="102"/>
      <c r="AA3038" s="102"/>
      <c r="AB3038" s="102"/>
    </row>
    <row r="3039">
      <c r="A3039" s="44"/>
      <c r="B3039" s="44"/>
      <c r="C3039" s="44"/>
      <c r="D3039" s="44"/>
      <c r="E3039" s="44"/>
      <c r="F3039" s="44"/>
      <c r="G3039" s="44"/>
      <c r="H3039" s="38"/>
      <c r="I3039" s="38"/>
      <c r="J3039" s="44"/>
      <c r="K3039" s="44"/>
      <c r="L3039" s="44"/>
      <c r="M3039" s="44"/>
      <c r="N3039" s="84"/>
      <c r="O3039" s="38"/>
      <c r="P3039" s="91"/>
      <c r="Q3039" s="44"/>
      <c r="R3039" s="44"/>
      <c r="S3039" s="44"/>
      <c r="T3039" s="160"/>
      <c r="U3039" s="44"/>
      <c r="V3039" s="44"/>
      <c r="W3039" s="91"/>
      <c r="X3039" s="91"/>
      <c r="Y3039" s="46"/>
      <c r="Z3039" s="102"/>
      <c r="AA3039" s="102"/>
      <c r="AB3039" s="102"/>
    </row>
    <row r="3040">
      <c r="A3040" s="44"/>
      <c r="B3040" s="44"/>
      <c r="C3040" s="44"/>
      <c r="D3040" s="44"/>
      <c r="E3040" s="44"/>
      <c r="F3040" s="44"/>
      <c r="G3040" s="44"/>
      <c r="H3040" s="38"/>
      <c r="I3040" s="38"/>
      <c r="J3040" s="44"/>
      <c r="K3040" s="44"/>
      <c r="L3040" s="44"/>
      <c r="M3040" s="44"/>
      <c r="N3040" s="84"/>
      <c r="O3040" s="38"/>
      <c r="P3040" s="91"/>
      <c r="Q3040" s="44"/>
      <c r="R3040" s="44"/>
      <c r="S3040" s="44"/>
      <c r="T3040" s="160"/>
      <c r="U3040" s="44"/>
      <c r="V3040" s="44"/>
      <c r="W3040" s="91"/>
      <c r="X3040" s="91"/>
      <c r="Y3040" s="46"/>
      <c r="Z3040" s="102"/>
      <c r="AA3040" s="102"/>
      <c r="AB3040" s="102"/>
    </row>
    <row r="3041">
      <c r="A3041" s="44"/>
      <c r="B3041" s="44"/>
      <c r="C3041" s="44"/>
      <c r="D3041" s="44"/>
      <c r="E3041" s="44"/>
      <c r="F3041" s="44"/>
      <c r="G3041" s="44"/>
      <c r="H3041" s="38"/>
      <c r="I3041" s="38"/>
      <c r="J3041" s="44"/>
      <c r="K3041" s="44"/>
      <c r="L3041" s="44"/>
      <c r="M3041" s="44"/>
      <c r="N3041" s="84"/>
      <c r="O3041" s="38"/>
      <c r="P3041" s="91"/>
      <c r="Q3041" s="44"/>
      <c r="R3041" s="44"/>
      <c r="S3041" s="44"/>
      <c r="T3041" s="160"/>
      <c r="U3041" s="44"/>
      <c r="V3041" s="44"/>
      <c r="W3041" s="91"/>
      <c r="X3041" s="91"/>
      <c r="Y3041" s="46"/>
      <c r="Z3041" s="102"/>
      <c r="AA3041" s="102"/>
      <c r="AB3041" s="102"/>
    </row>
    <row r="3042">
      <c r="A3042" s="44"/>
      <c r="B3042" s="44"/>
      <c r="C3042" s="44"/>
      <c r="D3042" s="44"/>
      <c r="E3042" s="44"/>
      <c r="F3042" s="44"/>
      <c r="G3042" s="44"/>
      <c r="H3042" s="38"/>
      <c r="I3042" s="38"/>
      <c r="J3042" s="44"/>
      <c r="K3042" s="44"/>
      <c r="L3042" s="44"/>
      <c r="M3042" s="44"/>
      <c r="N3042" s="84"/>
      <c r="O3042" s="38"/>
      <c r="P3042" s="91"/>
      <c r="Q3042" s="44"/>
      <c r="R3042" s="44"/>
      <c r="S3042" s="44"/>
      <c r="T3042" s="160"/>
      <c r="U3042" s="44"/>
      <c r="V3042" s="44"/>
      <c r="W3042" s="91"/>
      <c r="X3042" s="91"/>
      <c r="Y3042" s="46"/>
      <c r="Z3042" s="102"/>
      <c r="AA3042" s="102"/>
      <c r="AB3042" s="102"/>
    </row>
    <row r="3043">
      <c r="A3043" s="44"/>
      <c r="B3043" s="44"/>
      <c r="C3043" s="44"/>
      <c r="D3043" s="44"/>
      <c r="E3043" s="44"/>
      <c r="F3043" s="44"/>
      <c r="G3043" s="44"/>
      <c r="H3043" s="38"/>
      <c r="I3043" s="38"/>
      <c r="J3043" s="44"/>
      <c r="K3043" s="44"/>
      <c r="L3043" s="44"/>
      <c r="M3043" s="44"/>
      <c r="N3043" s="84"/>
      <c r="O3043" s="38"/>
      <c r="P3043" s="91"/>
      <c r="Q3043" s="44"/>
      <c r="R3043" s="44"/>
      <c r="S3043" s="44"/>
      <c r="T3043" s="160"/>
      <c r="U3043" s="44"/>
      <c r="V3043" s="44"/>
      <c r="W3043" s="91"/>
      <c r="X3043" s="91"/>
      <c r="Y3043" s="46"/>
      <c r="Z3043" s="102"/>
      <c r="AA3043" s="102"/>
      <c r="AB3043" s="102"/>
    </row>
    <row r="3044">
      <c r="A3044" s="44"/>
      <c r="B3044" s="44"/>
      <c r="C3044" s="44"/>
      <c r="D3044" s="44"/>
      <c r="E3044" s="44"/>
      <c r="F3044" s="44"/>
      <c r="G3044" s="44"/>
      <c r="H3044" s="38"/>
      <c r="I3044" s="38"/>
      <c r="J3044" s="44"/>
      <c r="K3044" s="44"/>
      <c r="L3044" s="44"/>
      <c r="M3044" s="44"/>
      <c r="N3044" s="84"/>
      <c r="O3044" s="38"/>
      <c r="P3044" s="91"/>
      <c r="Q3044" s="44"/>
      <c r="R3044" s="44"/>
      <c r="S3044" s="44"/>
      <c r="T3044" s="160"/>
      <c r="U3044" s="44"/>
      <c r="V3044" s="44"/>
      <c r="W3044" s="91"/>
      <c r="X3044" s="91"/>
      <c r="Y3044" s="46"/>
      <c r="Z3044" s="102"/>
      <c r="AA3044" s="102"/>
      <c r="AB3044" s="102"/>
    </row>
    <row r="3045">
      <c r="A3045" s="44"/>
      <c r="B3045" s="44"/>
      <c r="C3045" s="44"/>
      <c r="D3045" s="44"/>
      <c r="E3045" s="44"/>
      <c r="F3045" s="44"/>
      <c r="G3045" s="44"/>
      <c r="H3045" s="38"/>
      <c r="I3045" s="38"/>
      <c r="J3045" s="44"/>
      <c r="K3045" s="44"/>
      <c r="L3045" s="44"/>
      <c r="M3045" s="44"/>
      <c r="N3045" s="84"/>
      <c r="O3045" s="38"/>
      <c r="P3045" s="91"/>
      <c r="Q3045" s="44"/>
      <c r="R3045" s="44"/>
      <c r="S3045" s="44"/>
      <c r="T3045" s="160"/>
      <c r="U3045" s="44"/>
      <c r="V3045" s="44"/>
      <c r="W3045" s="91"/>
      <c r="X3045" s="91"/>
      <c r="Y3045" s="46"/>
      <c r="Z3045" s="102"/>
      <c r="AA3045" s="102"/>
      <c r="AB3045" s="102"/>
    </row>
    <row r="3046">
      <c r="A3046" s="44"/>
      <c r="B3046" s="44"/>
      <c r="C3046" s="44"/>
      <c r="D3046" s="44"/>
      <c r="E3046" s="44"/>
      <c r="F3046" s="44"/>
      <c r="G3046" s="44"/>
      <c r="H3046" s="38"/>
      <c r="I3046" s="38"/>
      <c r="J3046" s="44"/>
      <c r="K3046" s="44"/>
      <c r="L3046" s="44"/>
      <c r="M3046" s="44"/>
      <c r="N3046" s="84"/>
      <c r="O3046" s="38"/>
      <c r="P3046" s="91"/>
      <c r="Q3046" s="44"/>
      <c r="R3046" s="44"/>
      <c r="S3046" s="44"/>
      <c r="T3046" s="160"/>
      <c r="U3046" s="44"/>
      <c r="V3046" s="44"/>
      <c r="W3046" s="91"/>
      <c r="X3046" s="91"/>
      <c r="Y3046" s="46"/>
      <c r="Z3046" s="102"/>
      <c r="AA3046" s="102"/>
      <c r="AB3046" s="102"/>
    </row>
    <row r="3047">
      <c r="A3047" s="44"/>
      <c r="B3047" s="44"/>
      <c r="C3047" s="44"/>
      <c r="D3047" s="44"/>
      <c r="E3047" s="44"/>
      <c r="F3047" s="44"/>
      <c r="G3047" s="44"/>
      <c r="H3047" s="38"/>
      <c r="I3047" s="38"/>
      <c r="J3047" s="44"/>
      <c r="K3047" s="44"/>
      <c r="L3047" s="44"/>
      <c r="M3047" s="44"/>
      <c r="N3047" s="84"/>
      <c r="O3047" s="38"/>
      <c r="P3047" s="91"/>
      <c r="Q3047" s="44"/>
      <c r="R3047" s="44"/>
      <c r="S3047" s="44"/>
      <c r="T3047" s="160"/>
      <c r="U3047" s="44"/>
      <c r="V3047" s="44"/>
      <c r="W3047" s="91"/>
      <c r="X3047" s="91"/>
      <c r="Y3047" s="46"/>
      <c r="Z3047" s="102"/>
      <c r="AA3047" s="102"/>
      <c r="AB3047" s="102"/>
    </row>
    <row r="3048">
      <c r="A3048" s="44"/>
      <c r="B3048" s="44"/>
      <c r="C3048" s="44"/>
      <c r="D3048" s="44"/>
      <c r="E3048" s="44"/>
      <c r="F3048" s="44"/>
      <c r="G3048" s="44"/>
      <c r="H3048" s="38"/>
      <c r="I3048" s="38"/>
      <c r="J3048" s="44"/>
      <c r="K3048" s="44"/>
      <c r="L3048" s="44"/>
      <c r="M3048" s="44"/>
      <c r="N3048" s="84"/>
      <c r="O3048" s="38"/>
      <c r="P3048" s="91"/>
      <c r="Q3048" s="44"/>
      <c r="R3048" s="44"/>
      <c r="S3048" s="44"/>
      <c r="T3048" s="160"/>
      <c r="U3048" s="44"/>
      <c r="V3048" s="44"/>
      <c r="W3048" s="91"/>
      <c r="X3048" s="91"/>
      <c r="Y3048" s="46"/>
      <c r="Z3048" s="102"/>
      <c r="AA3048" s="102"/>
      <c r="AB3048" s="102"/>
    </row>
    <row r="3049">
      <c r="A3049" s="44"/>
      <c r="B3049" s="44"/>
      <c r="C3049" s="44"/>
      <c r="D3049" s="44"/>
      <c r="E3049" s="44"/>
      <c r="F3049" s="44"/>
      <c r="G3049" s="44"/>
      <c r="H3049" s="38"/>
      <c r="I3049" s="38"/>
      <c r="J3049" s="44"/>
      <c r="K3049" s="44"/>
      <c r="L3049" s="44"/>
      <c r="M3049" s="44"/>
      <c r="N3049" s="84"/>
      <c r="O3049" s="38"/>
      <c r="P3049" s="91"/>
      <c r="Q3049" s="44"/>
      <c r="R3049" s="44"/>
      <c r="S3049" s="44"/>
      <c r="T3049" s="160"/>
      <c r="U3049" s="44"/>
      <c r="V3049" s="44"/>
      <c r="W3049" s="91"/>
      <c r="X3049" s="91"/>
      <c r="Y3049" s="46"/>
      <c r="Z3049" s="102"/>
      <c r="AA3049" s="102"/>
      <c r="AB3049" s="102"/>
    </row>
    <row r="3050">
      <c r="A3050" s="44"/>
      <c r="B3050" s="44"/>
      <c r="C3050" s="44"/>
      <c r="D3050" s="44"/>
      <c r="E3050" s="44"/>
      <c r="F3050" s="44"/>
      <c r="G3050" s="44"/>
      <c r="H3050" s="38"/>
      <c r="I3050" s="38"/>
      <c r="J3050" s="44"/>
      <c r="K3050" s="44"/>
      <c r="L3050" s="44"/>
      <c r="M3050" s="44"/>
      <c r="N3050" s="84"/>
      <c r="O3050" s="38"/>
      <c r="P3050" s="91"/>
      <c r="Q3050" s="44"/>
      <c r="R3050" s="44"/>
      <c r="S3050" s="44"/>
      <c r="T3050" s="160"/>
      <c r="U3050" s="44"/>
      <c r="V3050" s="44"/>
      <c r="W3050" s="91"/>
      <c r="X3050" s="91"/>
      <c r="Y3050" s="46"/>
      <c r="Z3050" s="102"/>
      <c r="AA3050" s="102"/>
      <c r="AB3050" s="102"/>
    </row>
    <row r="3051">
      <c r="A3051" s="44"/>
      <c r="B3051" s="44"/>
      <c r="C3051" s="44"/>
      <c r="D3051" s="44"/>
      <c r="E3051" s="44"/>
      <c r="F3051" s="44"/>
      <c r="G3051" s="44"/>
      <c r="H3051" s="38"/>
      <c r="I3051" s="38"/>
      <c r="J3051" s="44"/>
      <c r="K3051" s="44"/>
      <c r="L3051" s="44"/>
      <c r="M3051" s="44"/>
      <c r="N3051" s="84"/>
      <c r="O3051" s="38"/>
      <c r="P3051" s="91"/>
      <c r="Q3051" s="44"/>
      <c r="R3051" s="44"/>
      <c r="S3051" s="44"/>
      <c r="T3051" s="160"/>
      <c r="U3051" s="44"/>
      <c r="V3051" s="44"/>
      <c r="W3051" s="91"/>
      <c r="X3051" s="91"/>
      <c r="Y3051" s="46"/>
      <c r="Z3051" s="102"/>
      <c r="AA3051" s="102"/>
      <c r="AB3051" s="102"/>
    </row>
    <row r="3052">
      <c r="A3052" s="44"/>
      <c r="B3052" s="44"/>
      <c r="C3052" s="44"/>
      <c r="D3052" s="44"/>
      <c r="E3052" s="44"/>
      <c r="F3052" s="44"/>
      <c r="G3052" s="44"/>
      <c r="H3052" s="38"/>
      <c r="I3052" s="38"/>
      <c r="J3052" s="44"/>
      <c r="K3052" s="44"/>
      <c r="L3052" s="44"/>
      <c r="M3052" s="44"/>
      <c r="N3052" s="84"/>
      <c r="O3052" s="38"/>
      <c r="P3052" s="91"/>
      <c r="Q3052" s="44"/>
      <c r="R3052" s="44"/>
      <c r="S3052" s="44"/>
      <c r="T3052" s="160"/>
      <c r="U3052" s="44"/>
      <c r="V3052" s="44"/>
      <c r="W3052" s="91"/>
      <c r="X3052" s="91"/>
      <c r="Y3052" s="46"/>
      <c r="Z3052" s="102"/>
      <c r="AA3052" s="102"/>
      <c r="AB3052" s="102"/>
    </row>
    <row r="3053">
      <c r="A3053" s="44"/>
      <c r="B3053" s="44"/>
      <c r="C3053" s="44"/>
      <c r="D3053" s="44"/>
      <c r="E3053" s="44"/>
      <c r="F3053" s="44"/>
      <c r="G3053" s="44"/>
      <c r="H3053" s="38"/>
      <c r="I3053" s="38"/>
      <c r="J3053" s="44"/>
      <c r="K3053" s="44"/>
      <c r="L3053" s="44"/>
      <c r="M3053" s="44"/>
      <c r="N3053" s="84"/>
      <c r="O3053" s="38"/>
      <c r="P3053" s="91"/>
      <c r="Q3053" s="44"/>
      <c r="R3053" s="44"/>
      <c r="S3053" s="44"/>
      <c r="T3053" s="160"/>
      <c r="U3053" s="44"/>
      <c r="V3053" s="44"/>
      <c r="W3053" s="91"/>
      <c r="X3053" s="91"/>
      <c r="Y3053" s="46"/>
      <c r="Z3053" s="102"/>
      <c r="AA3053" s="102"/>
      <c r="AB3053" s="102"/>
    </row>
    <row r="3054">
      <c r="A3054" s="44"/>
      <c r="B3054" s="44"/>
      <c r="C3054" s="44"/>
      <c r="D3054" s="44"/>
      <c r="E3054" s="44"/>
      <c r="F3054" s="44"/>
      <c r="G3054" s="44"/>
      <c r="H3054" s="38"/>
      <c r="I3054" s="38"/>
      <c r="J3054" s="44"/>
      <c r="K3054" s="44"/>
      <c r="L3054" s="44"/>
      <c r="M3054" s="44"/>
      <c r="N3054" s="84"/>
      <c r="O3054" s="38"/>
      <c r="P3054" s="91"/>
      <c r="Q3054" s="44"/>
      <c r="R3054" s="44"/>
      <c r="S3054" s="44"/>
      <c r="T3054" s="160"/>
      <c r="U3054" s="44"/>
      <c r="V3054" s="44"/>
      <c r="W3054" s="91"/>
      <c r="X3054" s="91"/>
      <c r="Y3054" s="46"/>
      <c r="Z3054" s="102"/>
      <c r="AA3054" s="102"/>
      <c r="AB3054" s="102"/>
    </row>
    <row r="3055">
      <c r="A3055" s="44"/>
      <c r="B3055" s="44"/>
      <c r="C3055" s="44"/>
      <c r="D3055" s="44"/>
      <c r="E3055" s="44"/>
      <c r="F3055" s="44"/>
      <c r="G3055" s="44"/>
      <c r="H3055" s="38"/>
      <c r="I3055" s="38"/>
      <c r="J3055" s="44"/>
      <c r="K3055" s="44"/>
      <c r="L3055" s="44"/>
      <c r="M3055" s="44"/>
      <c r="N3055" s="84"/>
      <c r="O3055" s="38"/>
      <c r="P3055" s="91"/>
      <c r="Q3055" s="44"/>
      <c r="R3055" s="44"/>
      <c r="S3055" s="44"/>
      <c r="T3055" s="160"/>
      <c r="U3055" s="44"/>
      <c r="V3055" s="44"/>
      <c r="W3055" s="91"/>
      <c r="X3055" s="91"/>
      <c r="Y3055" s="46"/>
      <c r="Z3055" s="102"/>
      <c r="AA3055" s="102"/>
      <c r="AB3055" s="102"/>
    </row>
    <row r="3056">
      <c r="A3056" s="44"/>
      <c r="B3056" s="44"/>
      <c r="C3056" s="44"/>
      <c r="D3056" s="44"/>
      <c r="E3056" s="44"/>
      <c r="F3056" s="44"/>
      <c r="G3056" s="44"/>
      <c r="H3056" s="38"/>
      <c r="I3056" s="38"/>
      <c r="J3056" s="44"/>
      <c r="K3056" s="44"/>
      <c r="L3056" s="44"/>
      <c r="M3056" s="44"/>
      <c r="N3056" s="84"/>
      <c r="O3056" s="38"/>
      <c r="P3056" s="91"/>
      <c r="Q3056" s="44"/>
      <c r="R3056" s="44"/>
      <c r="S3056" s="44"/>
      <c r="T3056" s="160"/>
      <c r="U3056" s="44"/>
      <c r="V3056" s="44"/>
      <c r="W3056" s="91"/>
      <c r="X3056" s="91"/>
      <c r="Y3056" s="46"/>
      <c r="Z3056" s="102"/>
      <c r="AA3056" s="102"/>
      <c r="AB3056" s="102"/>
    </row>
    <row r="3057">
      <c r="A3057" s="44"/>
      <c r="B3057" s="44"/>
      <c r="C3057" s="44"/>
      <c r="D3057" s="44"/>
      <c r="E3057" s="44"/>
      <c r="F3057" s="44"/>
      <c r="G3057" s="44"/>
      <c r="H3057" s="38"/>
      <c r="I3057" s="38"/>
      <c r="J3057" s="44"/>
      <c r="K3057" s="44"/>
      <c r="L3057" s="44"/>
      <c r="M3057" s="44"/>
      <c r="N3057" s="84"/>
      <c r="O3057" s="38"/>
      <c r="P3057" s="91"/>
      <c r="Q3057" s="44"/>
      <c r="R3057" s="44"/>
      <c r="S3057" s="44"/>
      <c r="T3057" s="160"/>
      <c r="U3057" s="44"/>
      <c r="V3057" s="44"/>
      <c r="W3057" s="91"/>
      <c r="X3057" s="91"/>
      <c r="Y3057" s="46"/>
      <c r="Z3057" s="102"/>
      <c r="AA3057" s="102"/>
      <c r="AB3057" s="102"/>
    </row>
    <row r="3058">
      <c r="A3058" s="44"/>
      <c r="B3058" s="44"/>
      <c r="C3058" s="44"/>
      <c r="D3058" s="44"/>
      <c r="E3058" s="44"/>
      <c r="F3058" s="44"/>
      <c r="G3058" s="44"/>
      <c r="H3058" s="38"/>
      <c r="I3058" s="38"/>
      <c r="J3058" s="44"/>
      <c r="K3058" s="44"/>
      <c r="L3058" s="44"/>
      <c r="M3058" s="44"/>
      <c r="N3058" s="84"/>
      <c r="O3058" s="38"/>
      <c r="P3058" s="91"/>
      <c r="Q3058" s="44"/>
      <c r="R3058" s="44"/>
      <c r="S3058" s="44"/>
      <c r="T3058" s="160"/>
      <c r="U3058" s="44"/>
      <c r="V3058" s="44"/>
      <c r="W3058" s="91"/>
      <c r="X3058" s="91"/>
      <c r="Y3058" s="46"/>
      <c r="Z3058" s="102"/>
      <c r="AA3058" s="102"/>
      <c r="AB3058" s="102"/>
    </row>
    <row r="3059">
      <c r="A3059" s="44"/>
      <c r="B3059" s="44"/>
      <c r="C3059" s="44"/>
      <c r="D3059" s="44"/>
      <c r="E3059" s="44"/>
      <c r="F3059" s="44"/>
      <c r="G3059" s="44"/>
      <c r="H3059" s="38"/>
      <c r="I3059" s="38"/>
      <c r="J3059" s="44"/>
      <c r="K3059" s="44"/>
      <c r="L3059" s="44"/>
      <c r="M3059" s="44"/>
      <c r="N3059" s="84"/>
      <c r="O3059" s="38"/>
      <c r="P3059" s="91"/>
      <c r="Q3059" s="44"/>
      <c r="R3059" s="44"/>
      <c r="S3059" s="44"/>
      <c r="T3059" s="160"/>
      <c r="U3059" s="44"/>
      <c r="V3059" s="44"/>
      <c r="W3059" s="91"/>
      <c r="X3059" s="91"/>
      <c r="Y3059" s="46"/>
      <c r="Z3059" s="102"/>
      <c r="AA3059" s="102"/>
      <c r="AB3059" s="102"/>
    </row>
    <row r="3060">
      <c r="A3060" s="44"/>
      <c r="B3060" s="44"/>
      <c r="C3060" s="44"/>
      <c r="D3060" s="44"/>
      <c r="E3060" s="44"/>
      <c r="F3060" s="44"/>
      <c r="G3060" s="44"/>
      <c r="H3060" s="38"/>
      <c r="I3060" s="38"/>
      <c r="J3060" s="44"/>
      <c r="K3060" s="44"/>
      <c r="L3060" s="44"/>
      <c r="M3060" s="44"/>
      <c r="N3060" s="84"/>
      <c r="O3060" s="38"/>
      <c r="P3060" s="91"/>
      <c r="Q3060" s="44"/>
      <c r="R3060" s="44"/>
      <c r="S3060" s="44"/>
      <c r="T3060" s="160"/>
      <c r="U3060" s="44"/>
      <c r="V3060" s="44"/>
      <c r="W3060" s="91"/>
      <c r="X3060" s="91"/>
      <c r="Y3060" s="46"/>
      <c r="Z3060" s="102"/>
      <c r="AA3060" s="102"/>
      <c r="AB3060" s="102"/>
    </row>
    <row r="3061">
      <c r="A3061" s="44"/>
      <c r="B3061" s="44"/>
      <c r="C3061" s="44"/>
      <c r="D3061" s="44"/>
      <c r="E3061" s="44"/>
      <c r="F3061" s="44"/>
      <c r="G3061" s="44"/>
      <c r="H3061" s="38"/>
      <c r="I3061" s="38"/>
      <c r="J3061" s="44"/>
      <c r="K3061" s="44"/>
      <c r="L3061" s="44"/>
      <c r="M3061" s="44"/>
      <c r="N3061" s="84"/>
      <c r="O3061" s="38"/>
      <c r="P3061" s="91"/>
      <c r="Q3061" s="44"/>
      <c r="R3061" s="44"/>
      <c r="S3061" s="44"/>
      <c r="T3061" s="160"/>
      <c r="U3061" s="44"/>
      <c r="V3061" s="44"/>
      <c r="W3061" s="91"/>
      <c r="X3061" s="91"/>
      <c r="Y3061" s="46"/>
      <c r="Z3061" s="102"/>
      <c r="AA3061" s="102"/>
      <c r="AB3061" s="102"/>
    </row>
    <row r="3062">
      <c r="A3062" s="44"/>
      <c r="B3062" s="44"/>
      <c r="C3062" s="44"/>
      <c r="D3062" s="44"/>
      <c r="E3062" s="44"/>
      <c r="F3062" s="44"/>
      <c r="G3062" s="44"/>
      <c r="H3062" s="38"/>
      <c r="I3062" s="38"/>
      <c r="J3062" s="44"/>
      <c r="K3062" s="44"/>
      <c r="L3062" s="44"/>
      <c r="M3062" s="44"/>
      <c r="N3062" s="84"/>
      <c r="O3062" s="38"/>
      <c r="P3062" s="91"/>
      <c r="Q3062" s="44"/>
      <c r="R3062" s="44"/>
      <c r="S3062" s="44"/>
      <c r="T3062" s="160"/>
      <c r="U3062" s="44"/>
      <c r="V3062" s="44"/>
      <c r="W3062" s="91"/>
      <c r="X3062" s="91"/>
      <c r="Y3062" s="46"/>
      <c r="Z3062" s="102"/>
      <c r="AA3062" s="102"/>
      <c r="AB3062" s="102"/>
    </row>
    <row r="3063">
      <c r="A3063" s="44"/>
      <c r="B3063" s="44"/>
      <c r="C3063" s="44"/>
      <c r="D3063" s="44"/>
      <c r="E3063" s="44"/>
      <c r="F3063" s="44"/>
      <c r="G3063" s="44"/>
      <c r="H3063" s="38"/>
      <c r="I3063" s="38"/>
      <c r="J3063" s="44"/>
      <c r="K3063" s="44"/>
      <c r="L3063" s="44"/>
      <c r="M3063" s="44"/>
      <c r="N3063" s="84"/>
      <c r="O3063" s="38"/>
      <c r="P3063" s="91"/>
      <c r="Q3063" s="44"/>
      <c r="R3063" s="44"/>
      <c r="S3063" s="44"/>
      <c r="T3063" s="160"/>
      <c r="U3063" s="44"/>
      <c r="V3063" s="44"/>
      <c r="W3063" s="91"/>
      <c r="X3063" s="91"/>
      <c r="Y3063" s="46"/>
      <c r="Z3063" s="102"/>
      <c r="AA3063" s="102"/>
      <c r="AB3063" s="102"/>
    </row>
    <row r="3064">
      <c r="A3064" s="44"/>
      <c r="B3064" s="44"/>
      <c r="C3064" s="44"/>
      <c r="D3064" s="44"/>
      <c r="E3064" s="44"/>
      <c r="F3064" s="44"/>
      <c r="G3064" s="44"/>
      <c r="H3064" s="38"/>
      <c r="I3064" s="38"/>
      <c r="J3064" s="44"/>
      <c r="K3064" s="44"/>
      <c r="L3064" s="44"/>
      <c r="M3064" s="44"/>
      <c r="N3064" s="84"/>
      <c r="O3064" s="38"/>
      <c r="P3064" s="91"/>
      <c r="Q3064" s="44"/>
      <c r="R3064" s="44"/>
      <c r="S3064" s="44"/>
      <c r="T3064" s="160"/>
      <c r="U3064" s="44"/>
      <c r="V3064" s="44"/>
      <c r="W3064" s="91"/>
      <c r="X3064" s="91"/>
      <c r="Y3064" s="46"/>
      <c r="Z3064" s="102"/>
      <c r="AA3064" s="102"/>
      <c r="AB3064" s="102"/>
    </row>
    <row r="3065">
      <c r="A3065" s="44"/>
      <c r="B3065" s="44"/>
      <c r="C3065" s="44"/>
      <c r="D3065" s="44"/>
      <c r="E3065" s="44"/>
      <c r="F3065" s="44"/>
      <c r="G3065" s="44"/>
      <c r="H3065" s="38"/>
      <c r="I3065" s="38"/>
      <c r="J3065" s="44"/>
      <c r="K3065" s="44"/>
      <c r="L3065" s="44"/>
      <c r="M3065" s="44"/>
      <c r="N3065" s="84"/>
      <c r="O3065" s="38"/>
      <c r="P3065" s="91"/>
      <c r="Q3065" s="44"/>
      <c r="R3065" s="44"/>
      <c r="S3065" s="44"/>
      <c r="T3065" s="160"/>
      <c r="U3065" s="44"/>
      <c r="V3065" s="44"/>
      <c r="W3065" s="91"/>
      <c r="X3065" s="91"/>
      <c r="Y3065" s="46"/>
      <c r="Z3065" s="102"/>
      <c r="AA3065" s="102"/>
      <c r="AB3065" s="102"/>
    </row>
    <row r="3066">
      <c r="A3066" s="44"/>
      <c r="B3066" s="44"/>
      <c r="C3066" s="44"/>
      <c r="D3066" s="44"/>
      <c r="E3066" s="44"/>
      <c r="F3066" s="44"/>
      <c r="G3066" s="44"/>
      <c r="H3066" s="38"/>
      <c r="I3066" s="38"/>
      <c r="J3066" s="44"/>
      <c r="K3066" s="44"/>
      <c r="L3066" s="44"/>
      <c r="M3066" s="44"/>
      <c r="N3066" s="84"/>
      <c r="O3066" s="38"/>
      <c r="P3066" s="91"/>
      <c r="Q3066" s="44"/>
      <c r="R3066" s="44"/>
      <c r="S3066" s="44"/>
      <c r="T3066" s="160"/>
      <c r="U3066" s="44"/>
      <c r="V3066" s="44"/>
      <c r="W3066" s="91"/>
      <c r="X3066" s="91"/>
      <c r="Y3066" s="46"/>
      <c r="Z3066" s="102"/>
      <c r="AA3066" s="102"/>
      <c r="AB3066" s="102"/>
    </row>
    <row r="3067">
      <c r="A3067" s="44"/>
      <c r="B3067" s="44"/>
      <c r="C3067" s="44"/>
      <c r="D3067" s="44"/>
      <c r="E3067" s="44"/>
      <c r="F3067" s="44"/>
      <c r="G3067" s="44"/>
      <c r="H3067" s="38"/>
      <c r="I3067" s="38"/>
      <c r="J3067" s="44"/>
      <c r="K3067" s="44"/>
      <c r="L3067" s="44"/>
      <c r="M3067" s="44"/>
      <c r="N3067" s="84"/>
      <c r="O3067" s="38"/>
      <c r="P3067" s="91"/>
      <c r="Q3067" s="44"/>
      <c r="R3067" s="44"/>
      <c r="S3067" s="44"/>
      <c r="T3067" s="160"/>
      <c r="U3067" s="44"/>
      <c r="V3067" s="44"/>
      <c r="W3067" s="91"/>
      <c r="X3067" s="91"/>
      <c r="Y3067" s="46"/>
      <c r="Z3067" s="102"/>
      <c r="AA3067" s="102"/>
      <c r="AB3067" s="102"/>
    </row>
    <row r="3068">
      <c r="A3068" s="44"/>
      <c r="B3068" s="44"/>
      <c r="C3068" s="44"/>
      <c r="D3068" s="44"/>
      <c r="E3068" s="44"/>
      <c r="F3068" s="44"/>
      <c r="G3068" s="44"/>
      <c r="H3068" s="38"/>
      <c r="I3068" s="38"/>
      <c r="J3068" s="44"/>
      <c r="K3068" s="44"/>
      <c r="L3068" s="44"/>
      <c r="M3068" s="44"/>
      <c r="N3068" s="84"/>
      <c r="O3068" s="38"/>
      <c r="P3068" s="91"/>
      <c r="Q3068" s="44"/>
      <c r="R3068" s="44"/>
      <c r="S3068" s="44"/>
      <c r="T3068" s="160"/>
      <c r="U3068" s="44"/>
      <c r="V3068" s="44"/>
      <c r="W3068" s="91"/>
      <c r="X3068" s="91"/>
      <c r="Y3068" s="46"/>
      <c r="Z3068" s="102"/>
      <c r="AA3068" s="102"/>
      <c r="AB3068" s="102"/>
    </row>
    <row r="3069">
      <c r="A3069" s="44"/>
      <c r="B3069" s="44"/>
      <c r="C3069" s="44"/>
      <c r="D3069" s="44"/>
      <c r="E3069" s="44"/>
      <c r="F3069" s="44"/>
      <c r="G3069" s="44"/>
      <c r="H3069" s="38"/>
      <c r="I3069" s="38"/>
      <c r="J3069" s="44"/>
      <c r="K3069" s="44"/>
      <c r="L3069" s="44"/>
      <c r="M3069" s="44"/>
      <c r="N3069" s="84"/>
      <c r="O3069" s="38"/>
      <c r="P3069" s="91"/>
      <c r="Q3069" s="44"/>
      <c r="R3069" s="44"/>
      <c r="S3069" s="44"/>
      <c r="T3069" s="160"/>
      <c r="U3069" s="44"/>
      <c r="V3069" s="44"/>
      <c r="W3069" s="91"/>
      <c r="X3069" s="91"/>
      <c r="Y3069" s="46"/>
      <c r="Z3069" s="102"/>
      <c r="AA3069" s="102"/>
      <c r="AB3069" s="102"/>
    </row>
    <row r="3070">
      <c r="A3070" s="44"/>
      <c r="B3070" s="44"/>
      <c r="C3070" s="44"/>
      <c r="D3070" s="44"/>
      <c r="E3070" s="44"/>
      <c r="F3070" s="44"/>
      <c r="G3070" s="44"/>
      <c r="H3070" s="38"/>
      <c r="I3070" s="38"/>
      <c r="J3070" s="44"/>
      <c r="K3070" s="44"/>
      <c r="L3070" s="44"/>
      <c r="M3070" s="44"/>
      <c r="N3070" s="84"/>
      <c r="O3070" s="38"/>
      <c r="P3070" s="91"/>
      <c r="Q3070" s="44"/>
      <c r="R3070" s="44"/>
      <c r="S3070" s="44"/>
      <c r="T3070" s="160"/>
      <c r="U3070" s="44"/>
      <c r="V3070" s="44"/>
      <c r="W3070" s="91"/>
      <c r="X3070" s="91"/>
      <c r="Y3070" s="46"/>
      <c r="Z3070" s="102"/>
      <c r="AA3070" s="102"/>
      <c r="AB3070" s="102"/>
    </row>
  </sheetData>
  <dataValidations>
    <dataValidation type="list" allowBlank="1" sqref="N1:N3070 P2:P3070">
      <formula1>"Sí,No"</formula1>
    </dataValidation>
  </dataValidations>
  <hyperlinks>
    <hyperlink r:id="rId1" ref="F2"/>
    <hyperlink r:id="rId2" ref="AA2"/>
    <hyperlink r:id="rId3" ref="F3"/>
    <hyperlink r:id="rId4" ref="AA3"/>
    <hyperlink r:id="rId5" ref="F4"/>
    <hyperlink r:id="rId6" ref="AA4"/>
    <hyperlink r:id="rId7" ref="F5"/>
    <hyperlink r:id="rId8" ref="AA5"/>
    <hyperlink r:id="rId9" ref="F6"/>
    <hyperlink r:id="rId10" ref="AA6"/>
    <hyperlink r:id="rId11" ref="F7"/>
    <hyperlink r:id="rId12" ref="AA7"/>
    <hyperlink r:id="rId13" ref="F8"/>
    <hyperlink r:id="rId14" ref="AA8"/>
    <hyperlink r:id="rId15" ref="F9"/>
    <hyperlink r:id="rId16" ref="AA9"/>
    <hyperlink r:id="rId17" ref="F10"/>
    <hyperlink r:id="rId18" ref="AA10"/>
    <hyperlink r:id="rId19" ref="F11"/>
    <hyperlink r:id="rId20" ref="AA11"/>
    <hyperlink r:id="rId21" ref="F12"/>
    <hyperlink r:id="rId22" ref="AA12"/>
    <hyperlink r:id="rId23" ref="F13"/>
    <hyperlink r:id="rId24" ref="AA13"/>
    <hyperlink r:id="rId25" ref="F14"/>
    <hyperlink r:id="rId26" ref="AA14"/>
    <hyperlink r:id="rId27" ref="F15"/>
    <hyperlink r:id="rId28" ref="AA15"/>
    <hyperlink r:id="rId29" ref="F16"/>
    <hyperlink r:id="rId30" ref="AA16"/>
    <hyperlink r:id="rId31" ref="F17"/>
    <hyperlink r:id="rId32" ref="AA17"/>
    <hyperlink r:id="rId33" ref="F18"/>
    <hyperlink r:id="rId34" ref="AA18"/>
    <hyperlink r:id="rId35" ref="F19"/>
    <hyperlink r:id="rId36" ref="AA19"/>
    <hyperlink r:id="rId37" ref="F20"/>
    <hyperlink r:id="rId38" ref="AA20"/>
    <hyperlink r:id="rId39" ref="F21"/>
    <hyperlink r:id="rId40" ref="AA21"/>
    <hyperlink r:id="rId41" ref="F22"/>
    <hyperlink r:id="rId42" ref="AA22"/>
    <hyperlink r:id="rId43" ref="F23"/>
    <hyperlink r:id="rId44" ref="AA23"/>
    <hyperlink r:id="rId45" ref="F24"/>
    <hyperlink r:id="rId46" ref="AA24"/>
    <hyperlink r:id="rId47" ref="AA25"/>
    <hyperlink r:id="rId48" ref="AA26"/>
    <hyperlink r:id="rId49" ref="AA27"/>
    <hyperlink r:id="rId50" ref="AA28"/>
    <hyperlink r:id="rId51" ref="AA29"/>
    <hyperlink r:id="rId52" ref="AA30"/>
    <hyperlink r:id="rId53" ref="AA31"/>
    <hyperlink r:id="rId54" ref="AA32"/>
    <hyperlink r:id="rId55" ref="AA33"/>
    <hyperlink r:id="rId56" ref="AA34"/>
    <hyperlink r:id="rId57" ref="AA35"/>
    <hyperlink r:id="rId58" ref="AA36"/>
    <hyperlink r:id="rId59" ref="AA37"/>
    <hyperlink r:id="rId60" ref="AA38"/>
    <hyperlink r:id="rId61" ref="AA39"/>
    <hyperlink r:id="rId62" ref="AA40"/>
    <hyperlink r:id="rId63" ref="AA41"/>
    <hyperlink r:id="rId64" ref="AA42"/>
    <hyperlink r:id="rId65" ref="AA43"/>
    <hyperlink r:id="rId66" ref="AA44"/>
    <hyperlink r:id="rId67" ref="AA45"/>
    <hyperlink r:id="rId68" ref="AA46"/>
    <hyperlink r:id="rId69" ref="AA47"/>
    <hyperlink r:id="rId70" ref="AA48"/>
    <hyperlink r:id="rId71" ref="AA49"/>
    <hyperlink r:id="rId72" ref="AA50"/>
    <hyperlink r:id="rId73" ref="AA51"/>
    <hyperlink r:id="rId74" ref="AA52"/>
    <hyperlink r:id="rId75" ref="AA53"/>
    <hyperlink r:id="rId76" ref="AA54"/>
    <hyperlink r:id="rId77" ref="AA55"/>
    <hyperlink r:id="rId78" ref="AA56"/>
    <hyperlink r:id="rId79" ref="AA57"/>
    <hyperlink r:id="rId80" ref="AA58"/>
    <hyperlink r:id="rId81" ref="AA59"/>
    <hyperlink r:id="rId82" ref="AA60"/>
    <hyperlink r:id="rId83" ref="AA61"/>
    <hyperlink r:id="rId84" ref="AA62"/>
    <hyperlink r:id="rId85" ref="AA63"/>
    <hyperlink r:id="rId86" ref="AA64"/>
    <hyperlink r:id="rId87" ref="AA65"/>
    <hyperlink r:id="rId88" ref="AA66"/>
    <hyperlink r:id="rId89" ref="AA67"/>
    <hyperlink r:id="rId90" ref="AA68"/>
    <hyperlink r:id="rId91" ref="AA69"/>
    <hyperlink r:id="rId92" ref="AA70"/>
    <hyperlink r:id="rId93" ref="AA71"/>
    <hyperlink r:id="rId94" ref="AA72"/>
    <hyperlink r:id="rId95" ref="AA73"/>
    <hyperlink r:id="rId96" ref="AA74"/>
    <hyperlink r:id="rId97" ref="AA75"/>
    <hyperlink r:id="rId98" ref="AA76"/>
    <hyperlink r:id="rId99" ref="AA77"/>
    <hyperlink r:id="rId100" ref="AA78"/>
    <hyperlink r:id="rId101" ref="AA79"/>
    <hyperlink r:id="rId102" ref="AA80"/>
    <hyperlink r:id="rId103" ref="AA81"/>
    <hyperlink r:id="rId104" ref="AA82"/>
    <hyperlink r:id="rId105" ref="AA83"/>
    <hyperlink r:id="rId106" ref="AA84"/>
    <hyperlink r:id="rId107" ref="AA85"/>
    <hyperlink r:id="rId108" ref="AA86"/>
    <hyperlink r:id="rId109" ref="AA87"/>
    <hyperlink r:id="rId110" ref="AA88"/>
    <hyperlink r:id="rId111" ref="AA89"/>
    <hyperlink r:id="rId112" ref="AA90"/>
    <hyperlink r:id="rId113" ref="AA91"/>
    <hyperlink r:id="rId114" ref="AA92"/>
    <hyperlink r:id="rId115" ref="AA93"/>
    <hyperlink r:id="rId116" ref="AA94"/>
    <hyperlink r:id="rId117" ref="AA95"/>
    <hyperlink r:id="rId118" ref="AA96"/>
    <hyperlink r:id="rId119" ref="AA97"/>
    <hyperlink r:id="rId120" ref="AA98"/>
    <hyperlink r:id="rId121" ref="AA99"/>
    <hyperlink r:id="rId122" ref="AA100"/>
    <hyperlink r:id="rId123" ref="AA101"/>
    <hyperlink r:id="rId124" ref="AA102"/>
    <hyperlink r:id="rId125" ref="AA103"/>
    <hyperlink r:id="rId126" ref="AA104"/>
    <hyperlink r:id="rId127" ref="AA105"/>
    <hyperlink r:id="rId128" ref="AA106"/>
    <hyperlink r:id="rId129" ref="AA107"/>
    <hyperlink r:id="rId130" ref="AA108"/>
    <hyperlink r:id="rId131" ref="AA109"/>
    <hyperlink r:id="rId132" ref="AA110"/>
    <hyperlink r:id="rId133" ref="AA111"/>
    <hyperlink r:id="rId134" ref="AA112"/>
    <hyperlink r:id="rId135" ref="AA113"/>
    <hyperlink r:id="rId136" ref="AA114"/>
    <hyperlink r:id="rId137" ref="AA115"/>
    <hyperlink r:id="rId138" ref="AA116"/>
    <hyperlink r:id="rId139" ref="AA117"/>
    <hyperlink r:id="rId140" ref="AA118"/>
    <hyperlink r:id="rId141" ref="AA119"/>
    <hyperlink r:id="rId142" ref="AA120"/>
    <hyperlink r:id="rId143" ref="AA121"/>
    <hyperlink r:id="rId144" ref="AA122"/>
    <hyperlink r:id="rId145" ref="AA123"/>
    <hyperlink r:id="rId146" ref="AA124"/>
    <hyperlink r:id="rId147" ref="AA125"/>
    <hyperlink r:id="rId148" ref="AA126"/>
    <hyperlink r:id="rId149" ref="AA127"/>
    <hyperlink r:id="rId150" ref="AA128"/>
    <hyperlink r:id="rId151" ref="AA129"/>
    <hyperlink r:id="rId152" ref="AA130"/>
    <hyperlink r:id="rId153" ref="AA131"/>
    <hyperlink r:id="rId154" ref="AA132"/>
    <hyperlink r:id="rId155" ref="AA133"/>
    <hyperlink r:id="rId156" ref="AA134"/>
    <hyperlink r:id="rId157" ref="AA135"/>
    <hyperlink r:id="rId158" ref="AA136"/>
    <hyperlink r:id="rId159" ref="AA137"/>
    <hyperlink r:id="rId160" ref="AA138"/>
    <hyperlink r:id="rId161" ref="AA139"/>
    <hyperlink r:id="rId162" ref="AA140"/>
    <hyperlink r:id="rId163" ref="AA141"/>
    <hyperlink r:id="rId164" ref="AA142"/>
    <hyperlink r:id="rId165" ref="AA143"/>
    <hyperlink r:id="rId166" ref="AA144"/>
    <hyperlink r:id="rId167" ref="AA145"/>
    <hyperlink r:id="rId168" ref="AA146"/>
    <hyperlink r:id="rId169" ref="AA147"/>
    <hyperlink r:id="rId170" ref="AA148"/>
    <hyperlink r:id="rId171" ref="AA149"/>
    <hyperlink r:id="rId172" ref="AA150"/>
    <hyperlink r:id="rId173" ref="AA151"/>
    <hyperlink r:id="rId174" ref="AA152"/>
    <hyperlink r:id="rId175" ref="AA153"/>
    <hyperlink r:id="rId176" ref="AA154"/>
    <hyperlink r:id="rId177" ref="AA155"/>
    <hyperlink r:id="rId178" ref="AA156"/>
    <hyperlink r:id="rId179" ref="AA157"/>
    <hyperlink r:id="rId180" ref="AA158"/>
    <hyperlink r:id="rId181" ref="AA159"/>
    <hyperlink r:id="rId182" ref="AA160"/>
    <hyperlink r:id="rId183" ref="AA161"/>
    <hyperlink r:id="rId184" ref="AA162"/>
    <hyperlink r:id="rId185" ref="AA163"/>
    <hyperlink r:id="rId186" ref="AA164"/>
    <hyperlink r:id="rId187" ref="AA165"/>
    <hyperlink r:id="rId188" ref="AA166"/>
    <hyperlink r:id="rId189" ref="AA167"/>
    <hyperlink r:id="rId190" ref="AA168"/>
    <hyperlink r:id="rId191" ref="AA169"/>
    <hyperlink r:id="rId192" ref="AA170"/>
    <hyperlink r:id="rId193" ref="AA171"/>
    <hyperlink r:id="rId194" ref="AA172"/>
    <hyperlink r:id="rId195" ref="AA173"/>
    <hyperlink r:id="rId196" ref="AA174"/>
    <hyperlink r:id="rId197" ref="AA175"/>
    <hyperlink r:id="rId198" ref="AA176"/>
    <hyperlink r:id="rId199" ref="AA177"/>
    <hyperlink r:id="rId200" ref="AA178"/>
    <hyperlink r:id="rId201" ref="AA179"/>
    <hyperlink r:id="rId202" ref="AA180"/>
    <hyperlink r:id="rId203" ref="AA181"/>
    <hyperlink r:id="rId204" ref="AA182"/>
    <hyperlink r:id="rId205" ref="AA183"/>
    <hyperlink r:id="rId206" ref="AA184"/>
    <hyperlink r:id="rId207" ref="AA185"/>
    <hyperlink r:id="rId208" ref="AA186"/>
    <hyperlink r:id="rId209" ref="AA187"/>
    <hyperlink r:id="rId210" ref="AA188"/>
    <hyperlink r:id="rId211" ref="AA189"/>
    <hyperlink r:id="rId212" ref="AA190"/>
    <hyperlink r:id="rId213" ref="AA191"/>
    <hyperlink r:id="rId214" ref="AA192"/>
    <hyperlink r:id="rId215" ref="AA193"/>
    <hyperlink r:id="rId216" ref="AA194"/>
    <hyperlink r:id="rId217" ref="AA195"/>
    <hyperlink r:id="rId218" ref="AA196"/>
    <hyperlink r:id="rId219" ref="AA197"/>
    <hyperlink r:id="rId220" ref="AA198"/>
    <hyperlink r:id="rId221" ref="AA199"/>
    <hyperlink r:id="rId222" ref="AA200"/>
    <hyperlink r:id="rId223" ref="AA201"/>
    <hyperlink r:id="rId224" ref="AA202"/>
    <hyperlink r:id="rId225" ref="AA203"/>
    <hyperlink r:id="rId226" ref="AA204"/>
    <hyperlink r:id="rId227" ref="AA205"/>
    <hyperlink r:id="rId228" ref="AA206"/>
    <hyperlink r:id="rId229" ref="AA207"/>
    <hyperlink r:id="rId230" ref="AA208"/>
    <hyperlink r:id="rId231" ref="AA209"/>
    <hyperlink r:id="rId232" ref="AA210"/>
    <hyperlink r:id="rId233" ref="AA211"/>
    <hyperlink r:id="rId234" ref="AA212"/>
    <hyperlink r:id="rId235" ref="AA213"/>
    <hyperlink r:id="rId236" ref="AA214"/>
    <hyperlink r:id="rId237" ref="AA215"/>
    <hyperlink r:id="rId238" ref="AA216"/>
    <hyperlink r:id="rId239" ref="AA217"/>
    <hyperlink r:id="rId240" ref="AA218"/>
    <hyperlink r:id="rId241" ref="AA219"/>
    <hyperlink r:id="rId242" ref="AA220"/>
    <hyperlink r:id="rId243" ref="AA221"/>
    <hyperlink r:id="rId244" ref="AA222"/>
    <hyperlink r:id="rId245" ref="AA223"/>
    <hyperlink r:id="rId246" ref="AA224"/>
    <hyperlink r:id="rId247" ref="AA225"/>
    <hyperlink r:id="rId248" ref="AA226"/>
    <hyperlink r:id="rId249" ref="AA227"/>
    <hyperlink r:id="rId250" ref="AA228"/>
    <hyperlink r:id="rId251" ref="AA229"/>
    <hyperlink r:id="rId252" ref="AA230"/>
    <hyperlink r:id="rId253" ref="AA231"/>
    <hyperlink r:id="rId254" ref="AA232"/>
    <hyperlink r:id="rId255" ref="AA233"/>
    <hyperlink r:id="rId256" ref="AA234"/>
    <hyperlink r:id="rId257" ref="AA235"/>
    <hyperlink r:id="rId258" ref="AA236"/>
    <hyperlink r:id="rId259" ref="AA237"/>
    <hyperlink r:id="rId260" ref="AA238"/>
    <hyperlink r:id="rId261" ref="AA239"/>
    <hyperlink r:id="rId262" ref="AA240"/>
    <hyperlink r:id="rId263" ref="AA241"/>
    <hyperlink r:id="rId264" ref="AA242"/>
    <hyperlink r:id="rId265" ref="AA243"/>
    <hyperlink r:id="rId266" ref="AA244"/>
    <hyperlink r:id="rId267" ref="AA245"/>
    <hyperlink r:id="rId268" ref="AA246"/>
    <hyperlink r:id="rId269" ref="AA247"/>
    <hyperlink r:id="rId270" ref="AA248"/>
    <hyperlink r:id="rId271" ref="AA249"/>
    <hyperlink r:id="rId272" ref="AA250"/>
    <hyperlink r:id="rId273" ref="AA251"/>
    <hyperlink r:id="rId274" ref="AA252"/>
    <hyperlink r:id="rId275" ref="AA253"/>
    <hyperlink r:id="rId276" ref="AA254"/>
    <hyperlink r:id="rId277" ref="AA255"/>
    <hyperlink r:id="rId278" ref="AA256"/>
    <hyperlink r:id="rId279" ref="AA257"/>
    <hyperlink r:id="rId280" ref="AA258"/>
    <hyperlink r:id="rId281" ref="AA259"/>
    <hyperlink r:id="rId282" ref="AA260"/>
    <hyperlink r:id="rId283" ref="AA261"/>
    <hyperlink r:id="rId284" ref="AA262"/>
    <hyperlink r:id="rId285" ref="AA263"/>
    <hyperlink r:id="rId286" ref="AA264"/>
    <hyperlink r:id="rId287" ref="AA265"/>
    <hyperlink r:id="rId288" ref="AA266"/>
    <hyperlink r:id="rId289" ref="AA267"/>
    <hyperlink r:id="rId290" ref="AA268"/>
    <hyperlink r:id="rId291" ref="AA269"/>
    <hyperlink r:id="rId292" ref="AA270"/>
    <hyperlink r:id="rId293" ref="AA271"/>
    <hyperlink r:id="rId294" ref="AA272"/>
    <hyperlink r:id="rId295" ref="AA273"/>
    <hyperlink r:id="rId296" ref="AA274"/>
    <hyperlink r:id="rId297" ref="AA275"/>
    <hyperlink r:id="rId298" ref="AA276"/>
    <hyperlink r:id="rId299" ref="AA277"/>
    <hyperlink r:id="rId300" ref="AA278"/>
    <hyperlink r:id="rId301" ref="AA279"/>
    <hyperlink r:id="rId302" ref="AA280"/>
    <hyperlink r:id="rId303" ref="AA281"/>
    <hyperlink r:id="rId304" ref="AA282"/>
    <hyperlink r:id="rId305" ref="AA283"/>
    <hyperlink r:id="rId306" ref="AA284"/>
    <hyperlink r:id="rId307" ref="AA285"/>
    <hyperlink r:id="rId308" ref="AA286"/>
    <hyperlink r:id="rId309" ref="AA287"/>
    <hyperlink r:id="rId310" ref="AA288"/>
    <hyperlink r:id="rId311" ref="AA289"/>
    <hyperlink r:id="rId312" ref="AA290"/>
    <hyperlink r:id="rId313" ref="AA291"/>
    <hyperlink r:id="rId314" ref="AA292"/>
    <hyperlink r:id="rId315" ref="AA293"/>
    <hyperlink r:id="rId316" ref="AA294"/>
    <hyperlink r:id="rId317" ref="AA295"/>
    <hyperlink r:id="rId318" ref="AA296"/>
    <hyperlink r:id="rId319" ref="AA297"/>
    <hyperlink r:id="rId320" ref="AA298"/>
    <hyperlink r:id="rId321" ref="AA299"/>
    <hyperlink r:id="rId322" ref="AA300"/>
    <hyperlink r:id="rId323" ref="AA301"/>
    <hyperlink r:id="rId324" ref="AA302"/>
    <hyperlink r:id="rId325" ref="AA303"/>
    <hyperlink r:id="rId326" ref="AA304"/>
    <hyperlink r:id="rId327" ref="AA305"/>
    <hyperlink r:id="rId328" ref="AA306"/>
    <hyperlink r:id="rId329" ref="AA307"/>
    <hyperlink r:id="rId330" ref="AA308"/>
    <hyperlink r:id="rId331" ref="AA309"/>
    <hyperlink r:id="rId332" ref="AA310"/>
    <hyperlink r:id="rId333" ref="AA311"/>
    <hyperlink r:id="rId334" ref="AA312"/>
    <hyperlink r:id="rId335" ref="AA313"/>
    <hyperlink r:id="rId336" ref="AA314"/>
    <hyperlink r:id="rId337" ref="AA315"/>
    <hyperlink r:id="rId338" ref="AA316"/>
    <hyperlink r:id="rId339" ref="AA317"/>
    <hyperlink r:id="rId340" ref="AA318"/>
    <hyperlink r:id="rId341" ref="AA319"/>
    <hyperlink r:id="rId342" ref="AA320"/>
    <hyperlink r:id="rId343" ref="AA321"/>
    <hyperlink r:id="rId344" ref="AA322"/>
    <hyperlink r:id="rId345" ref="AA323"/>
    <hyperlink r:id="rId346" ref="AA324"/>
    <hyperlink r:id="rId347" ref="AA325"/>
    <hyperlink r:id="rId348" ref="AA326"/>
    <hyperlink r:id="rId349" ref="AA327"/>
    <hyperlink r:id="rId350" ref="AA328"/>
    <hyperlink r:id="rId351" ref="AA329"/>
    <hyperlink r:id="rId352" ref="AA330"/>
    <hyperlink r:id="rId353" ref="AA331"/>
    <hyperlink r:id="rId354" ref="AA332"/>
    <hyperlink r:id="rId355" ref="AA333"/>
    <hyperlink r:id="rId356" ref="AA334"/>
    <hyperlink r:id="rId357" ref="AA335"/>
    <hyperlink r:id="rId358" ref="AA336"/>
    <hyperlink r:id="rId359" ref="AA337"/>
    <hyperlink r:id="rId360" ref="AA338"/>
    <hyperlink r:id="rId361" ref="AA339"/>
    <hyperlink r:id="rId362" ref="AA340"/>
    <hyperlink r:id="rId363" ref="AA341"/>
    <hyperlink r:id="rId364" ref="AA342"/>
    <hyperlink r:id="rId365" ref="AA343"/>
    <hyperlink r:id="rId366" ref="AA344"/>
    <hyperlink r:id="rId367" ref="AA345"/>
    <hyperlink r:id="rId368" ref="AA346"/>
    <hyperlink r:id="rId369" ref="AA347"/>
    <hyperlink r:id="rId370" ref="AA348"/>
    <hyperlink r:id="rId371" ref="AA349"/>
    <hyperlink r:id="rId372" ref="AA350"/>
    <hyperlink r:id="rId373" ref="AA351"/>
    <hyperlink r:id="rId374" ref="AA352"/>
    <hyperlink r:id="rId375" ref="AA353"/>
    <hyperlink r:id="rId376" ref="AA354"/>
    <hyperlink r:id="rId377" ref="AA355"/>
    <hyperlink r:id="rId378" ref="AA356"/>
    <hyperlink r:id="rId379" ref="AA357"/>
    <hyperlink r:id="rId380" ref="AA358"/>
    <hyperlink r:id="rId381" ref="AA359"/>
    <hyperlink r:id="rId382" ref="AA360"/>
    <hyperlink r:id="rId383" ref="AA361"/>
    <hyperlink r:id="rId384" ref="AA362"/>
    <hyperlink r:id="rId385" ref="AA363"/>
    <hyperlink r:id="rId386" ref="AA364"/>
    <hyperlink r:id="rId387" ref="AA365"/>
    <hyperlink r:id="rId388" ref="AA366"/>
    <hyperlink r:id="rId389" ref="AA367"/>
    <hyperlink r:id="rId390" ref="AA368"/>
    <hyperlink r:id="rId391" ref="AA369"/>
    <hyperlink r:id="rId392" ref="AA370"/>
    <hyperlink r:id="rId393" ref="AA371"/>
    <hyperlink r:id="rId394" ref="AA372"/>
    <hyperlink r:id="rId395" ref="AA373"/>
    <hyperlink r:id="rId396" ref="AA374"/>
    <hyperlink r:id="rId397" ref="AA375"/>
    <hyperlink r:id="rId398" ref="AA376"/>
    <hyperlink r:id="rId399" ref="AA377"/>
    <hyperlink r:id="rId400" ref="AA378"/>
    <hyperlink r:id="rId401" ref="AA379"/>
    <hyperlink r:id="rId402" ref="AA380"/>
    <hyperlink r:id="rId403" ref="AA381"/>
    <hyperlink r:id="rId404" ref="AA382"/>
    <hyperlink r:id="rId405" ref="AA383"/>
    <hyperlink r:id="rId406" ref="AA384"/>
    <hyperlink r:id="rId407" ref="AA385"/>
    <hyperlink r:id="rId408" ref="AA386"/>
    <hyperlink r:id="rId409" ref="AA387"/>
    <hyperlink r:id="rId410" ref="AA388"/>
    <hyperlink r:id="rId411" ref="AA389"/>
    <hyperlink r:id="rId412" ref="AA390"/>
    <hyperlink r:id="rId413" ref="AA391"/>
    <hyperlink r:id="rId414" ref="AA392"/>
    <hyperlink r:id="rId415" ref="AA393"/>
    <hyperlink r:id="rId416" ref="AA394"/>
    <hyperlink r:id="rId417" ref="AA395"/>
    <hyperlink r:id="rId418" ref="AA396"/>
    <hyperlink r:id="rId419" ref="AA397"/>
    <hyperlink r:id="rId420" ref="AA398"/>
    <hyperlink r:id="rId421" ref="AA399"/>
    <hyperlink r:id="rId422" ref="AA400"/>
    <hyperlink r:id="rId423" ref="AA401"/>
    <hyperlink r:id="rId424" ref="AA402"/>
    <hyperlink r:id="rId425" ref="AA403"/>
    <hyperlink r:id="rId426" ref="AA404"/>
    <hyperlink r:id="rId427" ref="AA405"/>
    <hyperlink r:id="rId428" ref="AA406"/>
    <hyperlink r:id="rId429" ref="AA407"/>
    <hyperlink r:id="rId430" ref="AA408"/>
    <hyperlink r:id="rId431" ref="AA409"/>
    <hyperlink r:id="rId432" ref="AA410"/>
    <hyperlink r:id="rId433" ref="AA414"/>
    <hyperlink r:id="rId434" ref="AA415"/>
    <hyperlink r:id="rId435" ref="AA416"/>
    <hyperlink r:id="rId436" ref="AA417"/>
    <hyperlink r:id="rId437" ref="AA418"/>
    <hyperlink r:id="rId438" ref="AA419"/>
    <hyperlink r:id="rId439" ref="AA420"/>
    <hyperlink r:id="rId440" ref="AA421"/>
    <hyperlink r:id="rId441" ref="AA422"/>
    <hyperlink r:id="rId442" ref="AA423"/>
    <hyperlink r:id="rId443" ref="AA424"/>
    <hyperlink r:id="rId444" ref="AA425"/>
    <hyperlink r:id="rId445" ref="AA426"/>
    <hyperlink r:id="rId446" ref="AA427"/>
    <hyperlink r:id="rId447" ref="AA428"/>
    <hyperlink r:id="rId448" ref="AA429"/>
    <hyperlink r:id="rId449" ref="AA430"/>
    <hyperlink r:id="rId450" ref="AA431"/>
    <hyperlink r:id="rId451" ref="AA432"/>
    <hyperlink r:id="rId452" ref="AA433"/>
    <hyperlink r:id="rId453" ref="AA434"/>
    <hyperlink r:id="rId454" ref="AA435"/>
    <hyperlink r:id="rId455" ref="AA436"/>
    <hyperlink r:id="rId456" ref="AA437"/>
    <hyperlink r:id="rId457" ref="AA438"/>
    <hyperlink r:id="rId458" ref="AA439"/>
    <hyperlink r:id="rId459" ref="AA440"/>
    <hyperlink r:id="rId460" ref="AA441"/>
    <hyperlink r:id="rId461" ref="AA442"/>
    <hyperlink r:id="rId462" ref="AA443"/>
    <hyperlink r:id="rId463" ref="AA444"/>
    <hyperlink r:id="rId464" ref="AA445"/>
    <hyperlink r:id="rId465" ref="AA446"/>
    <hyperlink r:id="rId466" ref="AA447"/>
    <hyperlink r:id="rId467" ref="AA448"/>
    <hyperlink r:id="rId468" ref="AA449"/>
    <hyperlink r:id="rId469" ref="AA450"/>
    <hyperlink r:id="rId470" ref="AA451"/>
    <hyperlink r:id="rId471" ref="AA452"/>
    <hyperlink r:id="rId472" ref="AA453"/>
    <hyperlink r:id="rId473" ref="AA454"/>
    <hyperlink r:id="rId474" ref="AA455"/>
    <hyperlink r:id="rId475" ref="AA456"/>
    <hyperlink r:id="rId476" ref="AA457"/>
    <hyperlink r:id="rId477" ref="AA458"/>
    <hyperlink r:id="rId478" ref="AA459"/>
    <hyperlink r:id="rId479" ref="AA460"/>
    <hyperlink r:id="rId480" ref="AA461"/>
    <hyperlink r:id="rId481" ref="AA462"/>
    <hyperlink r:id="rId482" ref="AA463"/>
    <hyperlink r:id="rId483" ref="AA464"/>
    <hyperlink r:id="rId484" ref="AA465"/>
    <hyperlink r:id="rId485" ref="AA466"/>
    <hyperlink r:id="rId486" ref="AA467"/>
    <hyperlink r:id="rId487" ref="AA468"/>
    <hyperlink r:id="rId488" ref="AA469"/>
    <hyperlink r:id="rId489" ref="AA470"/>
    <hyperlink r:id="rId490" ref="AA471"/>
    <hyperlink r:id="rId491" ref="AA472"/>
    <hyperlink r:id="rId492" ref="AA473"/>
    <hyperlink r:id="rId493" ref="AA474"/>
    <hyperlink r:id="rId494" ref="AA475"/>
    <hyperlink r:id="rId495" ref="AA476"/>
    <hyperlink r:id="rId496" ref="AA477"/>
    <hyperlink r:id="rId497" ref="AA478"/>
    <hyperlink r:id="rId498" ref="AA479"/>
    <hyperlink r:id="rId499" ref="AA480"/>
    <hyperlink r:id="rId500" ref="AA481"/>
    <hyperlink r:id="rId501" ref="AA482"/>
    <hyperlink r:id="rId502" ref="AA483"/>
    <hyperlink r:id="rId503" ref="AA484"/>
    <hyperlink r:id="rId504" ref="AA485"/>
    <hyperlink r:id="rId505" ref="AA486"/>
    <hyperlink r:id="rId506" ref="AA487"/>
    <hyperlink r:id="rId507" ref="AA488"/>
    <hyperlink r:id="rId508" ref="AA489"/>
    <hyperlink r:id="rId509" ref="AA490"/>
    <hyperlink r:id="rId510" ref="AA491"/>
    <hyperlink r:id="rId511" ref="AA492"/>
    <hyperlink r:id="rId512" ref="AA493"/>
    <hyperlink r:id="rId513" ref="AA494"/>
    <hyperlink r:id="rId514" ref="AA495"/>
    <hyperlink r:id="rId515" ref="AA496"/>
    <hyperlink r:id="rId516" ref="AA497"/>
    <hyperlink r:id="rId517" ref="AA498"/>
    <hyperlink r:id="rId518" ref="AA499"/>
    <hyperlink r:id="rId519" ref="AA500"/>
    <hyperlink r:id="rId520" ref="AA501"/>
    <hyperlink r:id="rId521" ref="AA502"/>
    <hyperlink r:id="rId522" ref="AA503"/>
    <hyperlink r:id="rId523" ref="AA504"/>
    <hyperlink r:id="rId524" ref="AA505"/>
    <hyperlink r:id="rId525" ref="AA506"/>
    <hyperlink r:id="rId526" ref="AA507"/>
    <hyperlink r:id="rId527" ref="AA508"/>
    <hyperlink r:id="rId528" ref="AA509"/>
    <hyperlink r:id="rId529" ref="AA510"/>
    <hyperlink r:id="rId530" ref="AA511"/>
    <hyperlink r:id="rId531" ref="AA512"/>
    <hyperlink r:id="rId532" ref="AA513"/>
    <hyperlink r:id="rId533" ref="AA514"/>
    <hyperlink r:id="rId534" ref="AA515"/>
    <hyperlink r:id="rId535" ref="AA516"/>
    <hyperlink r:id="rId536" ref="AA517"/>
    <hyperlink r:id="rId537" ref="AA518"/>
    <hyperlink r:id="rId538" ref="AA519"/>
    <hyperlink r:id="rId539" ref="AA520"/>
    <hyperlink r:id="rId540" ref="AA521"/>
    <hyperlink r:id="rId541" ref="AA522"/>
    <hyperlink r:id="rId542" ref="AA523"/>
    <hyperlink r:id="rId543" ref="AA524"/>
    <hyperlink r:id="rId544" ref="AA525"/>
    <hyperlink r:id="rId545" ref="AA526"/>
    <hyperlink r:id="rId546" ref="AA527"/>
    <hyperlink r:id="rId547" ref="AA528"/>
    <hyperlink r:id="rId548" ref="AA529"/>
    <hyperlink r:id="rId549" ref="AA530"/>
    <hyperlink r:id="rId550" ref="AA531"/>
    <hyperlink r:id="rId551" ref="AA532"/>
    <hyperlink r:id="rId552" ref="AA533"/>
    <hyperlink r:id="rId553" ref="AA534"/>
    <hyperlink r:id="rId554" ref="AA535"/>
    <hyperlink r:id="rId555" ref="AA536"/>
    <hyperlink r:id="rId556" ref="AA537"/>
    <hyperlink r:id="rId557" ref="AA538"/>
    <hyperlink r:id="rId558" ref="AA539"/>
    <hyperlink r:id="rId559" ref="AA540"/>
    <hyperlink r:id="rId560" ref="AA541"/>
    <hyperlink r:id="rId561" ref="AA542"/>
    <hyperlink r:id="rId562" ref="AA543"/>
    <hyperlink r:id="rId563" ref="AA544"/>
    <hyperlink r:id="rId564" ref="AA545"/>
    <hyperlink r:id="rId565" ref="AA546"/>
    <hyperlink r:id="rId566" ref="AA547"/>
    <hyperlink r:id="rId567" ref="AA548"/>
    <hyperlink r:id="rId568" ref="AA549"/>
    <hyperlink r:id="rId569" ref="AA550"/>
    <hyperlink r:id="rId570" ref="AA551"/>
    <hyperlink r:id="rId571" ref="AA552"/>
    <hyperlink r:id="rId572" ref="AA553"/>
    <hyperlink r:id="rId573" ref="AA554"/>
    <hyperlink r:id="rId574" ref="AA555"/>
    <hyperlink r:id="rId575" ref="AA556"/>
    <hyperlink r:id="rId576" ref="AA557"/>
    <hyperlink r:id="rId577" ref="AA558"/>
    <hyperlink r:id="rId578" ref="AA559"/>
    <hyperlink r:id="rId579" ref="AA560"/>
    <hyperlink r:id="rId580" ref="AA561"/>
    <hyperlink r:id="rId581" ref="AA562"/>
    <hyperlink r:id="rId582" ref="AA563"/>
    <hyperlink r:id="rId583" ref="AA564"/>
    <hyperlink r:id="rId584" ref="AA565"/>
    <hyperlink r:id="rId585" ref="AA566"/>
    <hyperlink r:id="rId586" ref="AA567"/>
    <hyperlink r:id="rId587" ref="AA568"/>
    <hyperlink r:id="rId588" ref="AA569"/>
    <hyperlink r:id="rId589" ref="AA570"/>
    <hyperlink r:id="rId590" ref="AA571"/>
    <hyperlink r:id="rId591" ref="AA572"/>
    <hyperlink r:id="rId592" ref="AA573"/>
    <hyperlink r:id="rId593" ref="AA574"/>
    <hyperlink r:id="rId594" ref="AA575"/>
    <hyperlink r:id="rId595" ref="AA576"/>
    <hyperlink r:id="rId596" ref="AA577"/>
    <hyperlink r:id="rId597" ref="AA578"/>
    <hyperlink r:id="rId598" ref="AA579"/>
    <hyperlink r:id="rId599" ref="AA580"/>
    <hyperlink r:id="rId600" ref="AA581"/>
    <hyperlink r:id="rId601" ref="AA582"/>
    <hyperlink r:id="rId602" ref="AA583"/>
    <hyperlink r:id="rId603" ref="AA584"/>
    <hyperlink r:id="rId604" ref="AA585"/>
    <hyperlink r:id="rId605" ref="AA586"/>
    <hyperlink r:id="rId606" ref="AA587"/>
    <hyperlink r:id="rId607" ref="AA588"/>
    <hyperlink r:id="rId608" ref="AA589"/>
    <hyperlink r:id="rId609" ref="AA590"/>
    <hyperlink r:id="rId610" ref="AA611"/>
    <hyperlink r:id="rId611" ref="AA612"/>
    <hyperlink r:id="rId612" ref="AA613"/>
    <hyperlink r:id="rId613" ref="AA614"/>
    <hyperlink r:id="rId614" ref="AA615"/>
    <hyperlink r:id="rId615" ref="AA616"/>
    <hyperlink r:id="rId616" ref="AA617"/>
    <hyperlink r:id="rId617" ref="AA618"/>
    <hyperlink r:id="rId618" ref="AA619"/>
    <hyperlink r:id="rId619" ref="AA620"/>
    <hyperlink r:id="rId620" ref="AA621"/>
    <hyperlink r:id="rId621" ref="AA622"/>
    <hyperlink r:id="rId622" ref="AA623"/>
    <hyperlink r:id="rId623" ref="AA624"/>
    <hyperlink r:id="rId624" ref="AA625"/>
    <hyperlink r:id="rId625" ref="AA626"/>
    <hyperlink r:id="rId626" ref="AA627"/>
    <hyperlink r:id="rId627" ref="AA628"/>
    <hyperlink r:id="rId628" ref="AA629"/>
    <hyperlink r:id="rId629" ref="AA630"/>
    <hyperlink r:id="rId630" ref="AA631"/>
    <hyperlink r:id="rId631" ref="AA632"/>
    <hyperlink r:id="rId632" ref="AA633"/>
    <hyperlink r:id="rId633" ref="AA634"/>
    <hyperlink r:id="rId634" ref="AA635"/>
    <hyperlink r:id="rId635" ref="AA636"/>
    <hyperlink r:id="rId636" ref="AA637"/>
    <hyperlink r:id="rId637" ref="AA638"/>
    <hyperlink r:id="rId638" ref="AA639"/>
    <hyperlink r:id="rId639" ref="AA640"/>
    <hyperlink r:id="rId640" ref="AA641"/>
    <hyperlink r:id="rId641" ref="AA642"/>
    <hyperlink r:id="rId642" ref="AA643"/>
    <hyperlink r:id="rId643" ref="AA644"/>
    <hyperlink r:id="rId644" ref="AA645"/>
    <hyperlink r:id="rId645" ref="AA646"/>
    <hyperlink r:id="rId646" ref="AA647"/>
    <hyperlink r:id="rId647" ref="AA648"/>
    <hyperlink r:id="rId648" ref="AA649"/>
    <hyperlink r:id="rId649" ref="AA650"/>
    <hyperlink r:id="rId650" ref="AA651"/>
    <hyperlink r:id="rId651" ref="AA652"/>
    <hyperlink r:id="rId652" ref="AA653"/>
    <hyperlink r:id="rId653" ref="AA654"/>
    <hyperlink r:id="rId654" ref="AA655"/>
    <hyperlink r:id="rId655" ref="AA656"/>
    <hyperlink r:id="rId656" ref="AA657"/>
    <hyperlink r:id="rId657" ref="AA658"/>
    <hyperlink r:id="rId658" ref="AA659"/>
    <hyperlink r:id="rId659" ref="AA660"/>
    <hyperlink r:id="rId660" ref="AA661"/>
    <hyperlink r:id="rId661" ref="AA662"/>
    <hyperlink r:id="rId662" ref="AA663"/>
    <hyperlink r:id="rId663" ref="AA664"/>
    <hyperlink r:id="rId664" ref="AA665"/>
    <hyperlink r:id="rId665" ref="AA666"/>
    <hyperlink r:id="rId666" ref="AA667"/>
    <hyperlink r:id="rId667" ref="AA668"/>
    <hyperlink r:id="rId668" ref="AA669"/>
    <hyperlink r:id="rId669" ref="AA670"/>
    <hyperlink r:id="rId670" ref="AA671"/>
    <hyperlink r:id="rId671" ref="AA672"/>
    <hyperlink r:id="rId672" ref="AA673"/>
    <hyperlink r:id="rId673" ref="AA674"/>
    <hyperlink r:id="rId674" ref="AA675"/>
    <hyperlink r:id="rId675" ref="AA676"/>
    <hyperlink r:id="rId676" ref="AA677"/>
    <hyperlink r:id="rId677" ref="AA678"/>
    <hyperlink r:id="rId678" ref="AA679"/>
    <hyperlink r:id="rId679" ref="AA680"/>
    <hyperlink r:id="rId680" ref="AA681"/>
    <hyperlink r:id="rId681" ref="AA682"/>
    <hyperlink r:id="rId682" ref="AA683"/>
    <hyperlink r:id="rId683" ref="AA684"/>
    <hyperlink r:id="rId684" ref="AA685"/>
    <hyperlink r:id="rId685" ref="AA686"/>
    <hyperlink r:id="rId686" ref="AA687"/>
    <hyperlink r:id="rId687" ref="AA688"/>
    <hyperlink r:id="rId688" ref="AA689"/>
    <hyperlink r:id="rId689" ref="AA690"/>
    <hyperlink r:id="rId690" ref="AA691"/>
    <hyperlink r:id="rId691" ref="AA692"/>
    <hyperlink r:id="rId692" ref="AA693"/>
    <hyperlink r:id="rId693" ref="AA694"/>
    <hyperlink r:id="rId694" ref="AA695"/>
    <hyperlink r:id="rId695" ref="AA696"/>
    <hyperlink r:id="rId696" ref="AA697"/>
    <hyperlink r:id="rId697" ref="AA698"/>
    <hyperlink r:id="rId698" ref="AA699"/>
    <hyperlink r:id="rId699" ref="AA700"/>
    <hyperlink r:id="rId700" ref="AA701"/>
    <hyperlink r:id="rId701" ref="AA702"/>
    <hyperlink r:id="rId702" ref="AA703"/>
    <hyperlink r:id="rId703" ref="AA704"/>
    <hyperlink r:id="rId704" ref="AA705"/>
    <hyperlink r:id="rId705" ref="AA753"/>
    <hyperlink r:id="rId706" ref="AA754"/>
    <hyperlink r:id="rId707" ref="AA755"/>
    <hyperlink r:id="rId708" ref="AA756"/>
    <hyperlink r:id="rId709" ref="AA757"/>
    <hyperlink r:id="rId710" ref="AA758"/>
    <hyperlink r:id="rId711" ref="AA759"/>
    <hyperlink r:id="rId712" ref="AA760"/>
    <hyperlink r:id="rId713" ref="AA761"/>
    <hyperlink r:id="rId714" ref="AA762"/>
    <hyperlink r:id="rId715" ref="AA763"/>
    <hyperlink r:id="rId716" ref="AA764"/>
    <hyperlink r:id="rId717" ref="AA765"/>
    <hyperlink r:id="rId718" ref="AA766"/>
    <hyperlink r:id="rId719" ref="AA767"/>
    <hyperlink r:id="rId720" ref="AA768"/>
    <hyperlink r:id="rId721" ref="AA769"/>
    <hyperlink r:id="rId722" ref="AA770"/>
    <hyperlink r:id="rId723" ref="AA771"/>
    <hyperlink r:id="rId724" ref="AA772"/>
    <hyperlink r:id="rId725" ref="AA773"/>
    <hyperlink r:id="rId726" ref="AA817"/>
    <hyperlink r:id="rId727" ref="AA818"/>
    <hyperlink r:id="rId728" ref="AA819"/>
    <hyperlink r:id="rId729" ref="AA820"/>
    <hyperlink r:id="rId730" ref="AA821"/>
    <hyperlink r:id="rId731" ref="AA822"/>
    <hyperlink r:id="rId732" ref="AA823"/>
    <hyperlink r:id="rId733" ref="AA824"/>
    <hyperlink r:id="rId734" ref="AA825"/>
    <hyperlink r:id="rId735" ref="AA826"/>
    <hyperlink r:id="rId736" ref="AA827"/>
    <hyperlink r:id="rId737" ref="AA828"/>
    <hyperlink r:id="rId738" ref="AA829"/>
    <hyperlink r:id="rId739" ref="AA830"/>
    <hyperlink r:id="rId740" ref="AA831"/>
    <hyperlink r:id="rId741" ref="AA832"/>
    <hyperlink r:id="rId742" ref="AA833"/>
    <hyperlink r:id="rId743" ref="AA834"/>
    <hyperlink r:id="rId744" ref="AA835"/>
    <hyperlink r:id="rId745" ref="AA836"/>
    <hyperlink r:id="rId746" ref="AA837"/>
    <hyperlink r:id="rId747" ref="AA838"/>
    <hyperlink r:id="rId748" ref="AA839"/>
    <hyperlink r:id="rId749" ref="AA840"/>
    <hyperlink r:id="rId750" ref="AA841"/>
    <hyperlink r:id="rId751" ref="AA842"/>
    <hyperlink r:id="rId752" ref="AA843"/>
    <hyperlink r:id="rId753" ref="AA844"/>
    <hyperlink r:id="rId754" ref="AA845"/>
    <hyperlink r:id="rId755" ref="AA846"/>
    <hyperlink r:id="rId756" ref="AA847"/>
    <hyperlink r:id="rId757" ref="AA848"/>
    <hyperlink r:id="rId758" ref="AA849"/>
    <hyperlink r:id="rId759" ref="AA850"/>
    <hyperlink r:id="rId760" ref="AA851"/>
    <hyperlink r:id="rId761" ref="AA852"/>
    <hyperlink r:id="rId762" ref="AA853"/>
    <hyperlink r:id="rId763" ref="AA854"/>
    <hyperlink r:id="rId764" ref="AA855"/>
    <hyperlink r:id="rId765" ref="AA856"/>
    <hyperlink r:id="rId766" ref="AA857"/>
    <hyperlink r:id="rId767" ref="AA858"/>
    <hyperlink r:id="rId768" ref="AA859"/>
    <hyperlink r:id="rId769" ref="AA860"/>
    <hyperlink r:id="rId770" ref="AA861"/>
    <hyperlink r:id="rId771" ref="AA862"/>
    <hyperlink r:id="rId772" ref="AA863"/>
    <hyperlink r:id="rId773" ref="AA864"/>
    <hyperlink r:id="rId774" ref="AA865"/>
    <hyperlink r:id="rId775" ref="AA866"/>
    <hyperlink r:id="rId776" ref="AA867"/>
    <hyperlink r:id="rId777" ref="AA868"/>
    <hyperlink r:id="rId778" ref="AA869"/>
    <hyperlink r:id="rId779" ref="AA870"/>
    <hyperlink r:id="rId780" ref="AA871"/>
    <hyperlink r:id="rId781" ref="AA872"/>
    <hyperlink r:id="rId782" ref="AA873"/>
    <hyperlink r:id="rId783" ref="AA874"/>
    <hyperlink r:id="rId784" ref="AA875"/>
    <hyperlink r:id="rId785" ref="AA876"/>
    <hyperlink r:id="rId786" ref="AA877"/>
    <hyperlink r:id="rId787" ref="AA901"/>
    <hyperlink r:id="rId788" ref="AA902"/>
    <hyperlink r:id="rId789" ref="AA903"/>
    <hyperlink r:id="rId790" ref="AA904"/>
    <hyperlink r:id="rId791" ref="AA905"/>
    <hyperlink r:id="rId792" ref="AA906"/>
    <hyperlink r:id="rId793" ref="AA907"/>
    <hyperlink r:id="rId794" ref="AA908"/>
    <hyperlink r:id="rId795" ref="AA909"/>
    <hyperlink r:id="rId796" ref="AA910"/>
    <hyperlink r:id="rId797" ref="AA911"/>
    <hyperlink r:id="rId798" ref="AA912"/>
    <hyperlink r:id="rId799" ref="AA913"/>
    <hyperlink r:id="rId800" ref="AA914"/>
    <hyperlink r:id="rId801" ref="AA975"/>
    <hyperlink r:id="rId802" ref="AA976"/>
    <hyperlink r:id="rId803" ref="AA977"/>
    <hyperlink r:id="rId804" ref="AA978"/>
    <hyperlink r:id="rId805" ref="AA979"/>
    <hyperlink r:id="rId806" ref="AA980"/>
    <hyperlink r:id="rId807" ref="AA981"/>
    <hyperlink r:id="rId808" ref="AA982"/>
    <hyperlink r:id="rId809" ref="AA983"/>
    <hyperlink r:id="rId810" ref="AA1017"/>
    <hyperlink r:id="rId811" ref="AA1018"/>
    <hyperlink r:id="rId812" ref="AA1019"/>
    <hyperlink r:id="rId813" ref="AA1020"/>
    <hyperlink r:id="rId814" ref="AA1044"/>
    <hyperlink r:id="rId815" ref="AA1045"/>
    <hyperlink r:id="rId816" ref="AA1046"/>
    <hyperlink r:id="rId817" ref="AA1047"/>
    <hyperlink r:id="rId818" ref="AA1048"/>
    <hyperlink r:id="rId819" ref="AA1049"/>
    <hyperlink r:id="rId820" ref="AA1050"/>
    <hyperlink r:id="rId821" ref="AA1051"/>
    <hyperlink r:id="rId822" ref="AA1052"/>
    <hyperlink r:id="rId823" ref="AA1053"/>
    <hyperlink r:id="rId824" ref="AA1054"/>
    <hyperlink r:id="rId825" ref="AA1055"/>
    <hyperlink r:id="rId826" ref="AA1056"/>
    <hyperlink r:id="rId827" ref="AA1057"/>
    <hyperlink r:id="rId828" ref="AA1058"/>
    <hyperlink r:id="rId829" ref="AA1059"/>
    <hyperlink r:id="rId830" ref="AA1060"/>
    <hyperlink r:id="rId831" ref="AA1061"/>
    <hyperlink r:id="rId832" ref="AA1062"/>
    <hyperlink r:id="rId833" ref="AA1063"/>
    <hyperlink r:id="rId834" ref="AA1064"/>
    <hyperlink r:id="rId835" ref="AA1065"/>
    <hyperlink r:id="rId836" ref="AA1066"/>
    <hyperlink r:id="rId837" ref="AA1067"/>
    <hyperlink r:id="rId838" ref="AA1068"/>
    <hyperlink r:id="rId839" ref="AA1069"/>
    <hyperlink r:id="rId840" ref="AA1070"/>
    <hyperlink r:id="rId841" ref="AA1071"/>
    <hyperlink r:id="rId842" ref="AA1072"/>
    <hyperlink r:id="rId843" ref="AA1073"/>
    <hyperlink r:id="rId844" ref="AA1074"/>
    <hyperlink r:id="rId845" ref="AA1075"/>
    <hyperlink r:id="rId846" ref="AA1076"/>
    <hyperlink r:id="rId847" ref="AA1077"/>
    <hyperlink r:id="rId848" ref="AA1078"/>
    <hyperlink r:id="rId849" ref="AA1079"/>
    <hyperlink r:id="rId850" ref="AA1080"/>
    <hyperlink r:id="rId851" ref="AA1081"/>
    <hyperlink r:id="rId852" ref="AA1082"/>
    <hyperlink r:id="rId853" ref="AA1083"/>
    <hyperlink r:id="rId854" ref="AA1084"/>
    <hyperlink r:id="rId855" ref="AA1085"/>
    <hyperlink r:id="rId856" ref="AA1086"/>
    <hyperlink r:id="rId857" ref="AA1104"/>
    <hyperlink r:id="rId858" ref="AA1105"/>
    <hyperlink r:id="rId859" ref="AA1106"/>
    <hyperlink r:id="rId860" ref="AA1107"/>
    <hyperlink r:id="rId861" ref="AA1108"/>
    <hyperlink r:id="rId862" ref="AA1109"/>
    <hyperlink r:id="rId863" ref="AA1110"/>
    <hyperlink r:id="rId864" ref="AA1111"/>
    <hyperlink r:id="rId865" ref="AA1112"/>
    <hyperlink r:id="rId866" ref="AA1113"/>
    <hyperlink r:id="rId867" ref="AA1114"/>
    <hyperlink r:id="rId868" ref="AA1115"/>
    <hyperlink r:id="rId869" ref="AA1116"/>
    <hyperlink r:id="rId870" ref="AA1117"/>
    <hyperlink r:id="rId871" ref="AA1118"/>
    <hyperlink r:id="rId872" ref="AA1119"/>
    <hyperlink r:id="rId873" ref="AA1120"/>
    <hyperlink r:id="rId874" ref="AA1121"/>
    <hyperlink r:id="rId875" ref="AA1122"/>
    <hyperlink r:id="rId876" ref="AA1123"/>
    <hyperlink r:id="rId877" ref="AA1124"/>
    <hyperlink r:id="rId878" ref="AA1125"/>
    <hyperlink r:id="rId879" ref="AA1126"/>
    <hyperlink r:id="rId880" ref="AA1127"/>
    <hyperlink r:id="rId881" ref="AA1128"/>
    <hyperlink r:id="rId882" ref="AA1129"/>
    <hyperlink r:id="rId883" ref="AA1130"/>
    <hyperlink r:id="rId884" ref="AA1131"/>
    <hyperlink r:id="rId885" ref="AA1132"/>
    <hyperlink r:id="rId886" ref="AA1133"/>
    <hyperlink r:id="rId887" ref="AA1134"/>
    <hyperlink r:id="rId888" ref="AA1135"/>
    <hyperlink r:id="rId889" ref="AA1136"/>
    <hyperlink r:id="rId890" ref="AA1137"/>
    <hyperlink r:id="rId891" ref="AA1138"/>
    <hyperlink r:id="rId892" ref="AA1139"/>
    <hyperlink r:id="rId893" ref="AA1140"/>
    <hyperlink r:id="rId894" ref="AA1141"/>
    <hyperlink r:id="rId895" ref="AA1142"/>
    <hyperlink r:id="rId896" ref="AA1143"/>
    <hyperlink r:id="rId897" ref="AA1144"/>
    <hyperlink r:id="rId898" ref="AA1145"/>
    <hyperlink r:id="rId899" ref="AA1146"/>
    <hyperlink r:id="rId900" ref="AA1147"/>
    <hyperlink r:id="rId901" ref="AA1148"/>
    <hyperlink r:id="rId902" ref="AA1149"/>
    <hyperlink r:id="rId903" ref="AA1150"/>
    <hyperlink r:id="rId904" ref="AA1151"/>
    <hyperlink r:id="rId905" ref="AA1152"/>
    <hyperlink r:id="rId906" ref="AA1153"/>
    <hyperlink r:id="rId907" ref="AA1154"/>
    <hyperlink r:id="rId908" ref="AA1155"/>
    <hyperlink r:id="rId909" ref="AA1156"/>
    <hyperlink r:id="rId910" ref="AA1157"/>
    <hyperlink r:id="rId911" ref="AA1158"/>
    <hyperlink r:id="rId912" ref="AA1159"/>
    <hyperlink r:id="rId913" ref="AA1160"/>
    <hyperlink r:id="rId914" ref="AA1161"/>
    <hyperlink r:id="rId915" ref="AA1162"/>
    <hyperlink r:id="rId916" ref="AA1163"/>
    <hyperlink r:id="rId917" ref="AA1164"/>
    <hyperlink r:id="rId918" ref="AA1165"/>
    <hyperlink r:id="rId919" ref="AA1166"/>
    <hyperlink r:id="rId920" ref="AA1167"/>
    <hyperlink r:id="rId921" ref="AA1168"/>
    <hyperlink r:id="rId922" ref="AA1169"/>
    <hyperlink r:id="rId923" ref="AA1170"/>
    <hyperlink r:id="rId924" ref="AA1171"/>
    <hyperlink r:id="rId925" ref="AA1172"/>
    <hyperlink r:id="rId926" ref="AA1173"/>
    <hyperlink r:id="rId927" ref="AA1174"/>
    <hyperlink r:id="rId928" ref="AA1175"/>
    <hyperlink r:id="rId929" ref="AA1176"/>
    <hyperlink r:id="rId930" ref="AA1177"/>
    <hyperlink r:id="rId931" ref="AA1178"/>
    <hyperlink r:id="rId932" ref="AA1179"/>
    <hyperlink r:id="rId933" ref="AA1180"/>
    <hyperlink r:id="rId934" ref="AA1181"/>
    <hyperlink r:id="rId935" ref="AA1182"/>
    <hyperlink r:id="rId936" ref="AA1183"/>
    <hyperlink r:id="rId937" ref="AA1184"/>
    <hyperlink r:id="rId938" ref="AA1185"/>
    <hyperlink r:id="rId939" ref="AA1186"/>
    <hyperlink r:id="rId940" ref="AA1187"/>
    <hyperlink r:id="rId941" ref="AA1188"/>
    <hyperlink r:id="rId942" ref="AA1189"/>
    <hyperlink r:id="rId943" ref="AA1190"/>
    <hyperlink r:id="rId944" ref="AA1191"/>
    <hyperlink r:id="rId945" ref="AA1192"/>
    <hyperlink r:id="rId946" ref="AA1193"/>
    <hyperlink r:id="rId947" ref="AA1194"/>
    <hyperlink r:id="rId948" ref="AA1195"/>
    <hyperlink r:id="rId949" ref="AA1196"/>
    <hyperlink r:id="rId950" ref="AA1197"/>
    <hyperlink r:id="rId951" ref="AA1198"/>
    <hyperlink r:id="rId952" ref="AA1215"/>
    <hyperlink r:id="rId953" ref="AA1216"/>
    <hyperlink r:id="rId954" ref="AA1217"/>
    <hyperlink r:id="rId955" ref="AA1218"/>
    <hyperlink r:id="rId956" ref="AA1219"/>
    <hyperlink r:id="rId957" ref="AA1220"/>
    <hyperlink r:id="rId958" ref="AA1221"/>
    <hyperlink r:id="rId959" ref="AA1222"/>
    <hyperlink r:id="rId960" ref="AA1223"/>
    <hyperlink r:id="rId961" ref="AA1224"/>
    <hyperlink r:id="rId962" ref="AA1225"/>
    <hyperlink r:id="rId963" ref="AA1226"/>
    <hyperlink r:id="rId964" ref="AA1227"/>
    <hyperlink r:id="rId965" ref="AA1228"/>
    <hyperlink r:id="rId966" ref="AA1229"/>
    <hyperlink r:id="rId967" ref="AA1230"/>
    <hyperlink r:id="rId968" ref="AA1266"/>
    <hyperlink r:id="rId969" ref="AA1267"/>
    <hyperlink r:id="rId970" ref="AA1268"/>
    <hyperlink r:id="rId971" ref="AA1269"/>
    <hyperlink r:id="rId972" ref="AA1270"/>
    <hyperlink r:id="rId973" ref="AA1271"/>
    <hyperlink r:id="rId974" ref="AA1272"/>
    <hyperlink r:id="rId975" ref="AA1273"/>
    <hyperlink r:id="rId976" ref="AA1274"/>
    <hyperlink r:id="rId977" ref="AA1275"/>
    <hyperlink r:id="rId978" ref="AA1276"/>
    <hyperlink r:id="rId979" ref="AA1277"/>
    <hyperlink r:id="rId980" ref="AA1278"/>
    <hyperlink r:id="rId981" ref="AA1279"/>
    <hyperlink r:id="rId982" ref="AA1280"/>
    <hyperlink r:id="rId983" ref="AA1281"/>
    <hyperlink r:id="rId984" ref="AA1282"/>
    <hyperlink r:id="rId985" ref="AA1283"/>
    <hyperlink r:id="rId986" ref="AA1284"/>
    <hyperlink r:id="rId987" ref="AA1285"/>
    <hyperlink r:id="rId988" ref="AA1286"/>
    <hyperlink r:id="rId989" ref="AA1287"/>
    <hyperlink r:id="rId990" ref="AA1288"/>
    <hyperlink r:id="rId991" ref="AA1289"/>
    <hyperlink r:id="rId992" ref="AA1290"/>
    <hyperlink r:id="rId993" ref="AA1291"/>
    <hyperlink r:id="rId994" ref="AA1292"/>
    <hyperlink r:id="rId995" ref="AA1293"/>
    <hyperlink r:id="rId996" ref="AA1294"/>
    <hyperlink r:id="rId997" ref="AA1295"/>
    <hyperlink r:id="rId998" ref="AA1296"/>
    <hyperlink r:id="rId999" ref="AA1318"/>
    <hyperlink r:id="rId1000" ref="AA1319"/>
    <hyperlink r:id="rId1001" ref="AA1320"/>
    <hyperlink r:id="rId1002" ref="AA1321"/>
    <hyperlink r:id="rId1003" ref="AA1322"/>
    <hyperlink r:id="rId1004" ref="AA1323"/>
    <hyperlink r:id="rId1005" ref="AA1324"/>
    <hyperlink r:id="rId1006" ref="AA1325"/>
    <hyperlink r:id="rId1007" ref="AA1326"/>
    <hyperlink r:id="rId1008" ref="AA1327"/>
    <hyperlink r:id="rId1009" ref="AA1328"/>
    <hyperlink r:id="rId1010" ref="AA1329"/>
    <hyperlink r:id="rId1011" ref="AA1330"/>
    <hyperlink r:id="rId1012" ref="AA1331"/>
    <hyperlink r:id="rId1013" ref="AA1332"/>
    <hyperlink r:id="rId1014" ref="AA1333"/>
    <hyperlink r:id="rId1015" ref="AA1334"/>
    <hyperlink r:id="rId1016" ref="AA1335"/>
    <hyperlink r:id="rId1017" ref="AA1336"/>
    <hyperlink r:id="rId1018" ref="AA1337"/>
    <hyperlink r:id="rId1019" ref="AA1338"/>
    <hyperlink r:id="rId1020" ref="AA1339"/>
    <hyperlink r:id="rId1021" ref="AA1340"/>
    <hyperlink r:id="rId1022" ref="AA1341"/>
    <hyperlink r:id="rId1023" ref="AA1342"/>
    <hyperlink r:id="rId1024" ref="AA1343"/>
    <hyperlink r:id="rId1025" ref="AA1344"/>
    <hyperlink r:id="rId1026" ref="AA1345"/>
    <hyperlink r:id="rId1027" ref="AA1346"/>
    <hyperlink r:id="rId1028" ref="AA1347"/>
    <hyperlink r:id="rId1029" ref="AA1348"/>
    <hyperlink r:id="rId1030" ref="AA1349"/>
    <hyperlink r:id="rId1031" ref="AA1350"/>
    <hyperlink r:id="rId1032" ref="AA1351"/>
    <hyperlink r:id="rId1033" ref="AA1352"/>
    <hyperlink r:id="rId1034" ref="AA1353"/>
    <hyperlink r:id="rId1035" ref="AA1354"/>
    <hyperlink r:id="rId1036" ref="AA1355"/>
    <hyperlink r:id="rId1037" ref="AA1356"/>
    <hyperlink r:id="rId1038" ref="AA1357"/>
    <hyperlink r:id="rId1039" ref="AA1358"/>
    <hyperlink r:id="rId1040" ref="AA1359"/>
    <hyperlink r:id="rId1041" ref="AA1360"/>
    <hyperlink r:id="rId1042" ref="AA1361"/>
    <hyperlink r:id="rId1043" ref="AA1362"/>
    <hyperlink r:id="rId1044" ref="AA1363"/>
    <hyperlink r:id="rId1045" ref="AA1364"/>
    <hyperlink r:id="rId1046" ref="AA1365"/>
    <hyperlink r:id="rId1047" ref="AA1366"/>
    <hyperlink r:id="rId1048" ref="AA1367"/>
    <hyperlink r:id="rId1049" ref="AA1368"/>
    <hyperlink r:id="rId1050" ref="AA1369"/>
    <hyperlink r:id="rId1051" ref="AA1370"/>
    <hyperlink r:id="rId1052" ref="AA1371"/>
    <hyperlink r:id="rId1053" ref="AA1372"/>
    <hyperlink r:id="rId1054" ref="AA1373"/>
    <hyperlink r:id="rId1055" ref="AA1374"/>
    <hyperlink r:id="rId1056" ref="AA1375"/>
    <hyperlink r:id="rId1057" ref="AA1376"/>
    <hyperlink r:id="rId1058" ref="AA1377"/>
    <hyperlink r:id="rId1059" ref="AA1378"/>
    <hyperlink r:id="rId1060" ref="AA1379"/>
    <hyperlink r:id="rId1061" ref="AA1380"/>
    <hyperlink r:id="rId1062" ref="AA1398"/>
    <hyperlink r:id="rId1063" ref="AA1399"/>
    <hyperlink r:id="rId1064" ref="AA1400"/>
    <hyperlink r:id="rId1065" ref="AA1401"/>
    <hyperlink r:id="rId1066" ref="AA1402"/>
    <hyperlink r:id="rId1067" ref="AA1403"/>
    <hyperlink r:id="rId1068" ref="AA1404"/>
    <hyperlink r:id="rId1069" ref="AA1405"/>
    <hyperlink r:id="rId1070" ref="AA1406"/>
    <hyperlink r:id="rId1071" ref="AA1407"/>
    <hyperlink r:id="rId1072" ref="AA1408"/>
    <hyperlink r:id="rId1073" ref="AA1409"/>
    <hyperlink r:id="rId1074" ref="AA1410"/>
    <hyperlink r:id="rId1075" ref="AA1411"/>
    <hyperlink r:id="rId1076" ref="AA1412"/>
    <hyperlink r:id="rId1077" ref="AA1413"/>
    <hyperlink r:id="rId1078" ref="AA1414"/>
    <hyperlink r:id="rId1079" ref="AA1415"/>
    <hyperlink r:id="rId1080" ref="AA1416"/>
    <hyperlink r:id="rId1081" ref="AA1417"/>
    <hyperlink r:id="rId1082" ref="AA1418"/>
    <hyperlink r:id="rId1083" ref="AA1419"/>
    <hyperlink r:id="rId1084" ref="AA1420"/>
    <hyperlink r:id="rId1085" ref="AA1421"/>
    <hyperlink r:id="rId1086" ref="AA1422"/>
    <hyperlink r:id="rId1087" ref="AA1423"/>
    <hyperlink r:id="rId1088" ref="AA1424"/>
    <hyperlink r:id="rId1089" ref="AA1425"/>
    <hyperlink r:id="rId1090" ref="AA1426"/>
    <hyperlink r:id="rId1091" ref="AA1427"/>
    <hyperlink r:id="rId1092" ref="AA1428"/>
    <hyperlink r:id="rId1093" ref="AA1429"/>
    <hyperlink r:id="rId1094" ref="AA1430"/>
    <hyperlink r:id="rId1095" ref="AA1431"/>
    <hyperlink r:id="rId1096" ref="AA1432"/>
    <hyperlink r:id="rId1097" ref="AA1433"/>
    <hyperlink r:id="rId1098" ref="AA1434"/>
    <hyperlink r:id="rId1099" ref="AA1435"/>
    <hyperlink r:id="rId1100" ref="AA1436"/>
    <hyperlink r:id="rId1101" ref="AA1437"/>
    <hyperlink r:id="rId1102" ref="AA1438"/>
    <hyperlink r:id="rId1103" ref="AA1439"/>
    <hyperlink r:id="rId1104" ref="AA1440"/>
    <hyperlink r:id="rId1105" ref="AA1441"/>
    <hyperlink r:id="rId1106" ref="AA1442"/>
    <hyperlink r:id="rId1107" ref="AA1443"/>
    <hyperlink r:id="rId1108" ref="AA1444"/>
    <hyperlink r:id="rId1109" ref="AA1445"/>
    <hyperlink r:id="rId1110" ref="AA1446"/>
    <hyperlink r:id="rId1111" ref="AA1447"/>
    <hyperlink r:id="rId1112" ref="AA1448"/>
    <hyperlink r:id="rId1113" ref="AA1449"/>
    <hyperlink r:id="rId1114" ref="AA1450"/>
    <hyperlink r:id="rId1115" ref="AA1451"/>
    <hyperlink r:id="rId1116" ref="AA1452"/>
    <hyperlink r:id="rId1117" ref="AA1453"/>
    <hyperlink r:id="rId1118" ref="AA1454"/>
    <hyperlink r:id="rId1119" ref="AA1455"/>
    <hyperlink r:id="rId1120" ref="AA1456"/>
    <hyperlink r:id="rId1121" ref="AA1457"/>
    <hyperlink r:id="rId1122" ref="AA1472"/>
    <hyperlink r:id="rId1123" ref="AA1473"/>
    <hyperlink r:id="rId1124" ref="AA1474"/>
    <hyperlink r:id="rId1125" ref="AA1475"/>
    <hyperlink r:id="rId1126" ref="AA1476"/>
    <hyperlink r:id="rId1127" ref="AA1477"/>
    <hyperlink r:id="rId1128" ref="AA1478"/>
    <hyperlink r:id="rId1129" ref="AA1479"/>
    <hyperlink r:id="rId1130" ref="AA1480"/>
    <hyperlink r:id="rId1131" ref="AA1481"/>
    <hyperlink r:id="rId1132" ref="AA1482"/>
    <hyperlink r:id="rId1133" ref="AA1483"/>
    <hyperlink r:id="rId1134" ref="AA1484"/>
    <hyperlink r:id="rId1135" ref="AA1485"/>
    <hyperlink r:id="rId1136" ref="AA1486"/>
    <hyperlink r:id="rId1137" ref="AA1487"/>
    <hyperlink r:id="rId1138" ref="AA1488"/>
    <hyperlink r:id="rId1139" ref="AA1489"/>
    <hyperlink r:id="rId1140" ref="AA1500"/>
    <hyperlink r:id="rId1141" ref="AA1501"/>
    <hyperlink r:id="rId1142" ref="AA1502"/>
    <hyperlink r:id="rId1143" ref="AA1503"/>
    <hyperlink r:id="rId1144" ref="AA1504"/>
    <hyperlink r:id="rId1145" ref="AA1505"/>
    <hyperlink r:id="rId1146" ref="AA1506"/>
    <hyperlink r:id="rId1147" ref="AA1507"/>
    <hyperlink r:id="rId1148" ref="AA1508"/>
    <hyperlink r:id="rId1149" ref="AA1509"/>
    <hyperlink r:id="rId1150" ref="AA1510"/>
    <hyperlink r:id="rId1151" ref="AA1511"/>
    <hyperlink r:id="rId1152" ref="AA1512"/>
    <hyperlink r:id="rId1153" ref="AA1513"/>
    <hyperlink r:id="rId1154" ref="AA1514"/>
    <hyperlink r:id="rId1155" ref="AA1515"/>
    <hyperlink r:id="rId1156" ref="AA1516"/>
    <hyperlink r:id="rId1157" ref="AA1517"/>
    <hyperlink r:id="rId1158" ref="AA1518"/>
    <hyperlink r:id="rId1159" ref="AA1519"/>
    <hyperlink r:id="rId1160" ref="AA1520"/>
    <hyperlink r:id="rId1161" ref="AA1521"/>
    <hyperlink r:id="rId1162" ref="AA1522"/>
    <hyperlink r:id="rId1163" ref="AA1523"/>
    <hyperlink r:id="rId1164" ref="AA1524"/>
    <hyperlink r:id="rId1165" ref="AA1525"/>
    <hyperlink r:id="rId1166" ref="AA1526"/>
    <hyperlink r:id="rId1167" ref="AA1527"/>
    <hyperlink r:id="rId1168" ref="AA1528"/>
    <hyperlink r:id="rId1169" ref="AA1529"/>
    <hyperlink r:id="rId1170" ref="AA1530"/>
    <hyperlink r:id="rId1171" ref="AA1531"/>
    <hyperlink r:id="rId1172" ref="AA1532"/>
    <hyperlink r:id="rId1173" ref="AA1533"/>
    <hyperlink r:id="rId1174" ref="AA1534"/>
    <hyperlink r:id="rId1175" ref="AA1535"/>
    <hyperlink r:id="rId1176" ref="AA1536"/>
    <hyperlink r:id="rId1177" ref="AA1537"/>
    <hyperlink r:id="rId1178" ref="AA1538"/>
    <hyperlink r:id="rId1179" ref="AA1539"/>
    <hyperlink r:id="rId1180" ref="AA1540"/>
    <hyperlink r:id="rId1181" ref="AA1541"/>
    <hyperlink r:id="rId1182" ref="AA1542"/>
    <hyperlink r:id="rId1183" ref="AA1543"/>
    <hyperlink r:id="rId1184" ref="AA1544"/>
    <hyperlink r:id="rId1185" ref="AA1545"/>
    <hyperlink r:id="rId1186" ref="AA1546"/>
    <hyperlink r:id="rId1187" ref="AA1547"/>
    <hyperlink r:id="rId1188" ref="AA1548"/>
    <hyperlink r:id="rId1189" ref="AA1549"/>
    <hyperlink r:id="rId1190" ref="AA1550"/>
    <hyperlink r:id="rId1191" ref="AA1551"/>
    <hyperlink r:id="rId1192" ref="AA1552"/>
    <hyperlink r:id="rId1193" ref="AA1553"/>
    <hyperlink r:id="rId1194" ref="AA1554"/>
    <hyperlink r:id="rId1195" ref="AA1555"/>
    <hyperlink r:id="rId1196" ref="AA1556"/>
    <hyperlink r:id="rId1197" ref="AA1557"/>
    <hyperlink r:id="rId1198" ref="AA1558"/>
    <hyperlink r:id="rId1199" ref="AA1559"/>
    <hyperlink r:id="rId1200" ref="AA1560"/>
    <hyperlink r:id="rId1201" ref="AA1561"/>
    <hyperlink r:id="rId1202" ref="AA1562"/>
    <hyperlink r:id="rId1203" ref="AA1563"/>
    <hyperlink r:id="rId1204" ref="AA1564"/>
    <hyperlink r:id="rId1205" ref="AA1565"/>
    <hyperlink r:id="rId1206" ref="AA1566"/>
    <hyperlink r:id="rId1207" ref="AA1567"/>
    <hyperlink r:id="rId1208" ref="AA1568"/>
    <hyperlink r:id="rId1209" ref="AA1569"/>
    <hyperlink r:id="rId1210" ref="AA1570"/>
    <hyperlink r:id="rId1211" ref="AA1571"/>
    <hyperlink r:id="rId1212" ref="AA1572"/>
    <hyperlink r:id="rId1213" ref="AA1573"/>
    <hyperlink r:id="rId1214" ref="AA1574"/>
    <hyperlink r:id="rId1215" ref="AA1575"/>
    <hyperlink r:id="rId1216" ref="AA1576"/>
    <hyperlink r:id="rId1217" ref="AA1577"/>
    <hyperlink r:id="rId1218" ref="AA1578"/>
    <hyperlink r:id="rId1219" ref="AA1579"/>
    <hyperlink r:id="rId1220" ref="AA1580"/>
    <hyperlink r:id="rId1221" ref="AA1581"/>
    <hyperlink r:id="rId1222" ref="AA1582"/>
    <hyperlink r:id="rId1223" ref="AA1583"/>
    <hyperlink r:id="rId1224" ref="AA1584"/>
    <hyperlink r:id="rId1225" ref="AA1585"/>
    <hyperlink r:id="rId1226" ref="AA1586"/>
    <hyperlink r:id="rId1227" ref="AA1587"/>
    <hyperlink r:id="rId1228" ref="AA1588"/>
    <hyperlink r:id="rId1229" ref="AA1589"/>
    <hyperlink r:id="rId1230" ref="AA1590"/>
    <hyperlink r:id="rId1231" ref="AA1591"/>
    <hyperlink r:id="rId1232" ref="AA1592"/>
    <hyperlink r:id="rId1233" ref="AA1593"/>
    <hyperlink r:id="rId1234" ref="AA1594"/>
    <hyperlink r:id="rId1235" ref="AA1595"/>
    <hyperlink r:id="rId1236" ref="AA1596"/>
    <hyperlink r:id="rId1237" ref="AA1597"/>
    <hyperlink r:id="rId1238" ref="AA1598"/>
    <hyperlink r:id="rId1239" ref="AA1599"/>
    <hyperlink r:id="rId1240" ref="AA1600"/>
    <hyperlink r:id="rId1241" ref="AA1601"/>
    <hyperlink r:id="rId1242" ref="AA1602"/>
    <hyperlink r:id="rId1243" ref="AA1603"/>
    <hyperlink r:id="rId1244" ref="AA1604"/>
    <hyperlink r:id="rId1245" ref="AA1605"/>
    <hyperlink r:id="rId1246" ref="AA1606"/>
    <hyperlink r:id="rId1247" ref="AA1607"/>
    <hyperlink r:id="rId1248" ref="AA1608"/>
    <hyperlink r:id="rId1249" ref="AA1609"/>
    <hyperlink r:id="rId1250" ref="AA1610"/>
    <hyperlink r:id="rId1251" ref="AA1611"/>
    <hyperlink r:id="rId1252" ref="AA1612"/>
    <hyperlink r:id="rId1253" ref="AA1613"/>
    <hyperlink r:id="rId1254" ref="AA1614"/>
    <hyperlink r:id="rId1255" ref="AA1615"/>
    <hyperlink r:id="rId1256" ref="AA1616"/>
    <hyperlink r:id="rId1257" ref="AA1617"/>
    <hyperlink r:id="rId1258" ref="AA1618"/>
    <hyperlink r:id="rId1259" ref="AA1619"/>
    <hyperlink r:id="rId1260" ref="AA1620"/>
    <hyperlink r:id="rId1261" ref="AA1621"/>
    <hyperlink r:id="rId1262" ref="AA1622"/>
    <hyperlink r:id="rId1263" ref="AA1623"/>
    <hyperlink r:id="rId1264" ref="AA1624"/>
    <hyperlink r:id="rId1265" ref="AA1625"/>
    <hyperlink r:id="rId1266" ref="AA1626"/>
    <hyperlink r:id="rId1267" ref="AA1627"/>
    <hyperlink r:id="rId1268" ref="AA1628"/>
    <hyperlink r:id="rId1269" ref="AA1629"/>
    <hyperlink r:id="rId1270" ref="AA1630"/>
    <hyperlink r:id="rId1271" ref="AA1631"/>
    <hyperlink r:id="rId1272" ref="AA1632"/>
    <hyperlink r:id="rId1273" ref="AA1633"/>
    <hyperlink r:id="rId1274" ref="AA1634"/>
    <hyperlink r:id="rId1275" ref="AA1635"/>
    <hyperlink r:id="rId1276" ref="AA1636"/>
    <hyperlink r:id="rId1277" ref="AA1637"/>
    <hyperlink r:id="rId1278" ref="AA1638"/>
    <hyperlink r:id="rId1279" ref="AA1639"/>
    <hyperlink r:id="rId1280" ref="AA1640"/>
    <hyperlink r:id="rId1281" ref="AA1641"/>
    <hyperlink r:id="rId1282" ref="AA1642"/>
    <hyperlink r:id="rId1283" ref="AA1643"/>
    <hyperlink r:id="rId1284" ref="AA1644"/>
    <hyperlink r:id="rId1285" ref="AA1645"/>
    <hyperlink r:id="rId1286" ref="AA1646"/>
    <hyperlink r:id="rId1287" ref="AA1647"/>
    <hyperlink r:id="rId1288" ref="AA1648"/>
    <hyperlink r:id="rId1289" ref="AA1649"/>
    <hyperlink r:id="rId1290" ref="AA1650"/>
    <hyperlink r:id="rId1291" ref="AA1651"/>
    <hyperlink r:id="rId1292" ref="AA1652"/>
    <hyperlink r:id="rId1293" ref="AA1653"/>
    <hyperlink r:id="rId1294" ref="AA1654"/>
    <hyperlink r:id="rId1295" ref="AA1655"/>
    <hyperlink r:id="rId1296" ref="AA1656"/>
    <hyperlink r:id="rId1297" ref="AA1657"/>
    <hyperlink r:id="rId1298" ref="AA1658"/>
    <hyperlink r:id="rId1299" ref="AA1659"/>
    <hyperlink r:id="rId1300" ref="AA1660"/>
    <hyperlink r:id="rId1301" ref="AA1661"/>
    <hyperlink r:id="rId1302" ref="AA1662"/>
    <hyperlink r:id="rId1303" ref="AA1663"/>
    <hyperlink r:id="rId1304" ref="AA1664"/>
    <hyperlink r:id="rId1305" ref="AA1665"/>
    <hyperlink r:id="rId1306" ref="AA1666"/>
    <hyperlink r:id="rId1307" ref="AA1667"/>
    <hyperlink r:id="rId1308" ref="AA1668"/>
    <hyperlink r:id="rId1309" ref="AA1669"/>
    <hyperlink r:id="rId1310" ref="AA1670"/>
    <hyperlink r:id="rId1311" ref="AA1671"/>
    <hyperlink r:id="rId1312" ref="AA1672"/>
    <hyperlink r:id="rId1313" ref="AA1673"/>
    <hyperlink r:id="rId1314" ref="AA1674"/>
    <hyperlink r:id="rId1315" ref="AA1675"/>
    <hyperlink r:id="rId1316" ref="AA1676"/>
    <hyperlink r:id="rId1317" ref="AA1677"/>
    <hyperlink r:id="rId1318" ref="AA1678"/>
    <hyperlink r:id="rId1319" ref="AA1679"/>
    <hyperlink r:id="rId1320" ref="AA1680"/>
    <hyperlink r:id="rId1321" ref="AA1681"/>
    <hyperlink r:id="rId1322" ref="AA1682"/>
    <hyperlink r:id="rId1323" ref="AA1683"/>
    <hyperlink r:id="rId1324" ref="AA1684"/>
    <hyperlink r:id="rId1325" ref="AA1685"/>
    <hyperlink r:id="rId1326" ref="AA1686"/>
    <hyperlink r:id="rId1327" ref="AA1687"/>
    <hyperlink r:id="rId1328" ref="AA1688"/>
    <hyperlink r:id="rId1329" ref="AA1689"/>
    <hyperlink r:id="rId1330" ref="AA1690"/>
    <hyperlink r:id="rId1331" ref="AA1691"/>
    <hyperlink r:id="rId1332" ref="AA1692"/>
    <hyperlink r:id="rId1333" ref="AA1693"/>
    <hyperlink r:id="rId1334" ref="AA1694"/>
    <hyperlink r:id="rId1335" ref="AA1695"/>
    <hyperlink r:id="rId1336" ref="AA1696"/>
    <hyperlink r:id="rId1337" ref="AA1697"/>
    <hyperlink r:id="rId1338" ref="AA1698"/>
    <hyperlink r:id="rId1339" ref="AA1699"/>
    <hyperlink r:id="rId1340" ref="AA1700"/>
    <hyperlink r:id="rId1341" ref="AA1701"/>
    <hyperlink r:id="rId1342" ref="AA1702"/>
    <hyperlink r:id="rId1343" ref="AA1703"/>
    <hyperlink r:id="rId1344" ref="AA1704"/>
    <hyperlink r:id="rId1345" ref="AA1705"/>
    <hyperlink r:id="rId1346" ref="AA1706"/>
    <hyperlink r:id="rId1347" ref="AA1707"/>
    <hyperlink r:id="rId1348" ref="AA1708"/>
    <hyperlink r:id="rId1349" ref="AA1709"/>
    <hyperlink r:id="rId1350" ref="AA1710"/>
    <hyperlink r:id="rId1351" ref="AA1711"/>
    <hyperlink r:id="rId1352" ref="AA1712"/>
    <hyperlink r:id="rId1353" ref="AA1713"/>
    <hyperlink r:id="rId1354" ref="AA1714"/>
    <hyperlink r:id="rId1355" ref="AA1715"/>
    <hyperlink r:id="rId1356" ref="AA1716"/>
    <hyperlink r:id="rId1357" ref="AA1717"/>
    <hyperlink r:id="rId1358" ref="AA1718"/>
    <hyperlink r:id="rId1359" ref="AA1719"/>
    <hyperlink r:id="rId1360" ref="AA1720"/>
    <hyperlink r:id="rId1361" ref="AA1721"/>
    <hyperlink r:id="rId1362" ref="AA1722"/>
    <hyperlink r:id="rId1363" ref="AA1723"/>
    <hyperlink r:id="rId1364" ref="AA1724"/>
    <hyperlink r:id="rId1365" ref="AA1725"/>
    <hyperlink r:id="rId1366" ref="AA1726"/>
    <hyperlink r:id="rId1367" ref="AA1727"/>
    <hyperlink r:id="rId1368" ref="AA1728"/>
    <hyperlink r:id="rId1369" ref="AA1743"/>
    <hyperlink r:id="rId1370" ref="AA1744"/>
    <hyperlink r:id="rId1371" ref="AA1745"/>
    <hyperlink r:id="rId1372" ref="AA1746"/>
    <hyperlink r:id="rId1373" ref="AA1747"/>
    <hyperlink r:id="rId1374" ref="AA1748"/>
    <hyperlink r:id="rId1375" ref="AA1749"/>
    <hyperlink r:id="rId1376" ref="AA1750"/>
    <hyperlink r:id="rId1377" ref="AA1751"/>
    <hyperlink r:id="rId1378" ref="AA1752"/>
    <hyperlink r:id="rId1379" ref="AA1753"/>
    <hyperlink r:id="rId1380" ref="AA1754"/>
    <hyperlink r:id="rId1381" ref="AA1755"/>
    <hyperlink r:id="rId1382" ref="AA1756"/>
    <hyperlink r:id="rId1383" ref="AA1757"/>
    <hyperlink r:id="rId1384" ref="AA1758"/>
    <hyperlink r:id="rId1385" ref="AA1759"/>
    <hyperlink r:id="rId1386" ref="AA1760"/>
    <hyperlink r:id="rId1387" ref="AA1761"/>
    <hyperlink r:id="rId1388" ref="AA1762"/>
    <hyperlink r:id="rId1389" ref="AA1763"/>
    <hyperlink r:id="rId1390" ref="AA1764"/>
    <hyperlink r:id="rId1391" ref="AA1765"/>
    <hyperlink r:id="rId1392" ref="AA1766"/>
    <hyperlink r:id="rId1393" ref="AA1767"/>
    <hyperlink r:id="rId1394" ref="AA1768"/>
    <hyperlink r:id="rId1395" ref="AA1769"/>
    <hyperlink r:id="rId1396" ref="AA1770"/>
    <hyperlink r:id="rId1397" ref="AA1771"/>
    <hyperlink r:id="rId1398" ref="AA1772"/>
    <hyperlink r:id="rId1399" ref="AA1773"/>
    <hyperlink r:id="rId1400" ref="AA1774"/>
    <hyperlink r:id="rId1401" ref="AA1775"/>
    <hyperlink r:id="rId1402" ref="AA1776"/>
    <hyperlink r:id="rId1403" ref="AA1777"/>
    <hyperlink r:id="rId1404" ref="AA1778"/>
    <hyperlink r:id="rId1405" ref="AA1779"/>
    <hyperlink r:id="rId1406" ref="AA1780"/>
    <hyperlink r:id="rId1407" ref="AA1781"/>
    <hyperlink r:id="rId1408" ref="AA1782"/>
    <hyperlink r:id="rId1409" ref="AA1783"/>
    <hyperlink r:id="rId1410" ref="AA1784"/>
    <hyperlink r:id="rId1411" ref="AA1785"/>
    <hyperlink r:id="rId1412" ref="AA1786"/>
    <hyperlink r:id="rId1413" ref="AA1787"/>
    <hyperlink r:id="rId1414" ref="AA1788"/>
    <hyperlink r:id="rId1415" ref="AA1789"/>
    <hyperlink r:id="rId1416" ref="AA1790"/>
    <hyperlink r:id="rId1417" ref="AA1791"/>
    <hyperlink r:id="rId1418" ref="AA1792"/>
    <hyperlink r:id="rId1419" ref="AA1793"/>
    <hyperlink r:id="rId1420" ref="AA1794"/>
    <hyperlink r:id="rId1421" ref="AA1795"/>
    <hyperlink r:id="rId1422" ref="AA1796"/>
    <hyperlink r:id="rId1423" ref="AA1797"/>
    <hyperlink r:id="rId1424" ref="AA1798"/>
    <hyperlink r:id="rId1425" ref="AA1799"/>
    <hyperlink r:id="rId1426" ref="AA1800"/>
    <hyperlink r:id="rId1427" ref="AA1801"/>
    <hyperlink r:id="rId1428" ref="AA1802"/>
    <hyperlink r:id="rId1429" ref="AA1803"/>
    <hyperlink r:id="rId1430" ref="AA1804"/>
    <hyperlink r:id="rId1431" ref="AA1805"/>
    <hyperlink r:id="rId1432" ref="AA1806"/>
    <hyperlink r:id="rId1433" ref="AA1807"/>
    <hyperlink r:id="rId1434" ref="AA1808"/>
    <hyperlink r:id="rId1435" ref="AA1809"/>
    <hyperlink r:id="rId1436" ref="AA1810"/>
    <hyperlink r:id="rId1437" ref="AA1811"/>
    <hyperlink r:id="rId1438" ref="AA1812"/>
    <hyperlink r:id="rId1439" ref="AA1813"/>
    <hyperlink r:id="rId1440" ref="AA1814"/>
    <hyperlink r:id="rId1441" ref="AA1815"/>
    <hyperlink r:id="rId1442" ref="AA1816"/>
    <hyperlink r:id="rId1443" ref="AA1817"/>
    <hyperlink r:id="rId1444" ref="AA1818"/>
    <hyperlink r:id="rId1445" ref="AA1819"/>
    <hyperlink r:id="rId1446" ref="AA1820"/>
    <hyperlink r:id="rId1447" ref="AA1821"/>
    <hyperlink r:id="rId1448" ref="AA1822"/>
    <hyperlink r:id="rId1449" ref="AA1823"/>
    <hyperlink r:id="rId1450" ref="AA1824"/>
    <hyperlink r:id="rId1451" ref="AA1825"/>
    <hyperlink r:id="rId1452" ref="AA1826"/>
    <hyperlink r:id="rId1453" ref="AA1827"/>
    <hyperlink r:id="rId1454" ref="AA1828"/>
    <hyperlink r:id="rId1455" ref="AA1829"/>
    <hyperlink r:id="rId1456" ref="AA1830"/>
    <hyperlink r:id="rId1457" ref="AA1831"/>
    <hyperlink r:id="rId1458" ref="AA1832"/>
    <hyperlink r:id="rId1459" ref="AA1833"/>
    <hyperlink r:id="rId1460" ref="AA1834"/>
    <hyperlink r:id="rId1461" ref="AA1835"/>
    <hyperlink r:id="rId1462" ref="AA1836"/>
    <hyperlink r:id="rId1463" ref="AA1837"/>
    <hyperlink r:id="rId1464" ref="AA1838"/>
    <hyperlink r:id="rId1465" ref="AA1839"/>
    <hyperlink r:id="rId1466" ref="AA1840"/>
    <hyperlink r:id="rId1467" ref="AA1841"/>
    <hyperlink r:id="rId1468" ref="AA1842"/>
    <hyperlink r:id="rId1469" ref="AA1843"/>
    <hyperlink r:id="rId1470" ref="AA1844"/>
    <hyperlink r:id="rId1471" ref="AA1845"/>
    <hyperlink r:id="rId1472" ref="AA1846"/>
    <hyperlink r:id="rId1473" ref="AA1847"/>
    <hyperlink r:id="rId1474" ref="AA1848"/>
    <hyperlink r:id="rId1475" ref="AA1849"/>
    <hyperlink r:id="rId1476" ref="AA1850"/>
    <hyperlink r:id="rId1477" ref="AA1851"/>
    <hyperlink r:id="rId1478" ref="AA1852"/>
    <hyperlink r:id="rId1479" ref="AA1853"/>
    <hyperlink r:id="rId1480" ref="AA1854"/>
    <hyperlink r:id="rId1481" ref="AA1855"/>
    <hyperlink r:id="rId1482" ref="AA1856"/>
    <hyperlink r:id="rId1483" ref="AA1857"/>
    <hyperlink r:id="rId1484" ref="AA1858"/>
    <hyperlink r:id="rId1485" ref="AA1859"/>
    <hyperlink r:id="rId1486" ref="AA1860"/>
    <hyperlink r:id="rId1487" ref="AA1861"/>
    <hyperlink r:id="rId1488" ref="AA1862"/>
    <hyperlink r:id="rId1489" ref="AA1863"/>
    <hyperlink r:id="rId1490" ref="AA1864"/>
    <hyperlink r:id="rId1491" ref="AA1865"/>
    <hyperlink r:id="rId1492" ref="AA1866"/>
    <hyperlink r:id="rId1493" ref="AA1867"/>
    <hyperlink r:id="rId1494" ref="AA1868"/>
    <hyperlink r:id="rId1495" ref="AA1869"/>
    <hyperlink r:id="rId1496" ref="AA1870"/>
    <hyperlink r:id="rId1497" ref="AA1871"/>
    <hyperlink r:id="rId1498" ref="AA1872"/>
    <hyperlink r:id="rId1499" ref="AA1873"/>
    <hyperlink r:id="rId1500" ref="AA1874"/>
    <hyperlink r:id="rId1501" ref="AA1875"/>
    <hyperlink r:id="rId1502" ref="AA1876"/>
    <hyperlink r:id="rId1503" ref="AA1877"/>
    <hyperlink r:id="rId1504" ref="AA1878"/>
    <hyperlink r:id="rId1505" ref="AA1879"/>
    <hyperlink r:id="rId1506" ref="AA1880"/>
    <hyperlink r:id="rId1507" ref="AA1881"/>
    <hyperlink r:id="rId1508" ref="AA1882"/>
    <hyperlink r:id="rId1509" ref="AA1883"/>
    <hyperlink r:id="rId1510" ref="AA1884"/>
    <hyperlink r:id="rId1511" ref="AA1885"/>
    <hyperlink r:id="rId1512" ref="AA1886"/>
    <hyperlink r:id="rId1513" ref="AA1887"/>
    <hyperlink r:id="rId1514" ref="AA1888"/>
    <hyperlink r:id="rId1515" ref="AA1889"/>
    <hyperlink r:id="rId1516" ref="AA1890"/>
    <hyperlink r:id="rId1517" ref="AA1891"/>
    <hyperlink r:id="rId1518" ref="AA1892"/>
    <hyperlink r:id="rId1519" ref="AA1893"/>
    <hyperlink r:id="rId1520" ref="AA1894"/>
    <hyperlink r:id="rId1521" ref="AA1895"/>
    <hyperlink r:id="rId1522" ref="AA1896"/>
    <hyperlink r:id="rId1523" ref="AA1897"/>
    <hyperlink r:id="rId1524" ref="AA1898"/>
    <hyperlink r:id="rId1525" ref="AA1899"/>
    <hyperlink r:id="rId1526" ref="AA1900"/>
    <hyperlink r:id="rId1527" ref="AA1901"/>
    <hyperlink r:id="rId1528" ref="AA1902"/>
    <hyperlink r:id="rId1529" ref="AA1903"/>
    <hyperlink r:id="rId1530" ref="AA1904"/>
    <hyperlink r:id="rId1531" ref="AA1905"/>
    <hyperlink r:id="rId1532" ref="AA1906"/>
    <hyperlink r:id="rId1533" ref="AA1907"/>
    <hyperlink r:id="rId1534" ref="AA1908"/>
    <hyperlink r:id="rId1535" ref="AA1909"/>
    <hyperlink r:id="rId1536" ref="AA1910"/>
    <hyperlink r:id="rId1537" ref="AA1911"/>
    <hyperlink r:id="rId1538" ref="AA1912"/>
    <hyperlink r:id="rId1539" ref="AA1913"/>
    <hyperlink r:id="rId1540" ref="AA1914"/>
    <hyperlink r:id="rId1541" ref="AA1915"/>
    <hyperlink r:id="rId1542" ref="AA1916"/>
    <hyperlink r:id="rId1543" ref="AA1917"/>
    <hyperlink r:id="rId1544" ref="AA1918"/>
    <hyperlink r:id="rId1545" ref="AA1919"/>
    <hyperlink r:id="rId1546" ref="AA1920"/>
    <hyperlink r:id="rId1547" ref="AA1921"/>
    <hyperlink r:id="rId1548" ref="AA1922"/>
    <hyperlink r:id="rId1549" ref="AA1923"/>
    <hyperlink r:id="rId1550" ref="AA1924"/>
    <hyperlink r:id="rId1551" ref="AA1925"/>
    <hyperlink r:id="rId1552" ref="AA1926"/>
    <hyperlink r:id="rId1553" ref="AA1927"/>
    <hyperlink r:id="rId1554" ref="AA1928"/>
    <hyperlink r:id="rId1555" ref="AA1929"/>
    <hyperlink r:id="rId1556" ref="AA1930"/>
    <hyperlink r:id="rId1557" ref="AA1931"/>
    <hyperlink r:id="rId1558" ref="AA1932"/>
    <hyperlink r:id="rId1559" ref="AA1933"/>
    <hyperlink r:id="rId1560" ref="AA1934"/>
    <hyperlink r:id="rId1561" ref="AA1935"/>
    <hyperlink r:id="rId1562" ref="AA1936"/>
    <hyperlink r:id="rId1563" ref="AA1937"/>
    <hyperlink r:id="rId1564" ref="AA1938"/>
    <hyperlink r:id="rId1565" ref="AA1939"/>
    <hyperlink r:id="rId1566" ref="AA1940"/>
    <hyperlink r:id="rId1567" ref="AA1941"/>
    <hyperlink r:id="rId1568" ref="AA1942"/>
    <hyperlink r:id="rId1569" ref="AA1943"/>
    <hyperlink r:id="rId1570" ref="AA1944"/>
    <hyperlink r:id="rId1571" ref="AA1945"/>
    <hyperlink r:id="rId1572" ref="AA1946"/>
    <hyperlink r:id="rId1573" ref="AA1947"/>
    <hyperlink r:id="rId1574" ref="AA1948"/>
    <hyperlink r:id="rId1575" ref="AA1949"/>
    <hyperlink r:id="rId1576" ref="AA1950"/>
    <hyperlink r:id="rId1577" ref="AA1951"/>
    <hyperlink r:id="rId1578" ref="AA1952"/>
    <hyperlink r:id="rId1579" ref="AA1953"/>
    <hyperlink r:id="rId1580" ref="AA1954"/>
    <hyperlink r:id="rId1581" ref="AA1955"/>
    <hyperlink r:id="rId1582" ref="AA1956"/>
    <hyperlink r:id="rId1583" ref="AA1957"/>
    <hyperlink r:id="rId1584" ref="AA1958"/>
    <hyperlink r:id="rId1585" ref="AA1959"/>
    <hyperlink r:id="rId1586" ref="AA1960"/>
    <hyperlink r:id="rId1587" ref="AA1961"/>
    <hyperlink r:id="rId1588" ref="AA1962"/>
    <hyperlink r:id="rId1589" ref="AA1963"/>
    <hyperlink r:id="rId1590" ref="AA1964"/>
    <hyperlink r:id="rId1591" ref="AA1965"/>
    <hyperlink r:id="rId1592" ref="AA1966"/>
    <hyperlink r:id="rId1593" ref="AA1967"/>
    <hyperlink r:id="rId1594" ref="AA1968"/>
    <hyperlink r:id="rId1595" ref="AA1969"/>
    <hyperlink r:id="rId1596" ref="AA1970"/>
    <hyperlink r:id="rId1597" ref="AA1971"/>
    <hyperlink r:id="rId1598" ref="AA1972"/>
    <hyperlink r:id="rId1599" ref="AA1973"/>
    <hyperlink r:id="rId1600" ref="AA1974"/>
    <hyperlink r:id="rId1601" ref="AA1975"/>
    <hyperlink r:id="rId1602" ref="AA1976"/>
    <hyperlink r:id="rId1603" ref="AA1977"/>
    <hyperlink r:id="rId1604" ref="AA1978"/>
    <hyperlink r:id="rId1605" ref="AA1979"/>
    <hyperlink r:id="rId1606" ref="AA1980"/>
    <hyperlink r:id="rId1607" ref="AA1981"/>
    <hyperlink r:id="rId1608" ref="AA1982"/>
    <hyperlink r:id="rId1609" ref="AA1983"/>
    <hyperlink r:id="rId1610" ref="AA1984"/>
    <hyperlink r:id="rId1611" ref="AA1985"/>
    <hyperlink r:id="rId1612" ref="AA1986"/>
    <hyperlink r:id="rId1613" ref="AA1987"/>
    <hyperlink r:id="rId1614" ref="AA1988"/>
    <hyperlink r:id="rId1615" ref="AA1989"/>
    <hyperlink r:id="rId1616" ref="AA1990"/>
    <hyperlink r:id="rId1617" ref="AA1991"/>
    <hyperlink r:id="rId1618" ref="AA1992"/>
    <hyperlink r:id="rId1619" ref="AA1993"/>
    <hyperlink r:id="rId1620" ref="AA1994"/>
    <hyperlink r:id="rId1621" ref="AA1995"/>
    <hyperlink r:id="rId1622" ref="AA1996"/>
    <hyperlink r:id="rId1623" ref="AA1997"/>
    <hyperlink r:id="rId1624" ref="AA1998"/>
    <hyperlink r:id="rId1625" ref="AA1999"/>
    <hyperlink r:id="rId1626" ref="AA2000"/>
    <hyperlink r:id="rId1627" ref="AA2001"/>
    <hyperlink r:id="rId1628" ref="AA2002"/>
    <hyperlink r:id="rId1629" ref="AA2003"/>
    <hyperlink r:id="rId1630" ref="AA2004"/>
    <hyperlink r:id="rId1631" ref="AA2005"/>
    <hyperlink r:id="rId1632" ref="AA2006"/>
    <hyperlink r:id="rId1633" ref="AA2007"/>
    <hyperlink r:id="rId1634" ref="AA2008"/>
    <hyperlink r:id="rId1635" ref="AA2052"/>
    <hyperlink r:id="rId1636" ref="AA2053"/>
    <hyperlink r:id="rId1637" ref="AA2054"/>
    <hyperlink r:id="rId1638" ref="AA2055"/>
    <hyperlink r:id="rId1639" ref="AA2072"/>
    <hyperlink r:id="rId1640" ref="AA2073"/>
    <hyperlink r:id="rId1641" ref="AA2074"/>
    <hyperlink r:id="rId1642" ref="AA2075"/>
    <hyperlink r:id="rId1643" ref="AA2076"/>
    <hyperlink r:id="rId1644" ref="AA2077"/>
    <hyperlink r:id="rId1645" ref="AA2078"/>
    <hyperlink r:id="rId1646" ref="AA2079"/>
    <hyperlink r:id="rId1647" ref="AA2080"/>
    <hyperlink r:id="rId1648" ref="AA2081"/>
    <hyperlink r:id="rId1649" ref="AA2082"/>
    <hyperlink r:id="rId1650" ref="AA2083"/>
    <hyperlink r:id="rId1651" ref="AA2084"/>
    <hyperlink r:id="rId1652" ref="AA2085"/>
    <hyperlink r:id="rId1653" ref="AA2106"/>
    <hyperlink r:id="rId1654" ref="AA2107"/>
    <hyperlink r:id="rId1655" ref="AA2108"/>
    <hyperlink r:id="rId1656" ref="AA2109"/>
    <hyperlink r:id="rId1657" ref="AA2110"/>
    <hyperlink r:id="rId1658" ref="AA2111"/>
    <hyperlink r:id="rId1659" ref="AA2112"/>
    <hyperlink r:id="rId1660" ref="AA2113"/>
    <hyperlink r:id="rId1661" ref="AA2114"/>
    <hyperlink r:id="rId1662" ref="AA2115"/>
    <hyperlink r:id="rId1663" ref="AA2116"/>
    <hyperlink r:id="rId1664" ref="AA2117"/>
    <hyperlink r:id="rId1665" ref="AA2118"/>
    <hyperlink r:id="rId1666" ref="AA2119"/>
    <hyperlink r:id="rId1667" ref="AA2120"/>
    <hyperlink r:id="rId1668" ref="AA2121"/>
    <hyperlink r:id="rId1669" ref="AA2122"/>
    <hyperlink r:id="rId1670" ref="AA2123"/>
    <hyperlink r:id="rId1671" ref="AA2124"/>
    <hyperlink r:id="rId1672" ref="AA2125"/>
    <hyperlink r:id="rId1673" ref="AA2126"/>
    <hyperlink r:id="rId1674" ref="AA2127"/>
    <hyperlink r:id="rId1675" ref="AA2128"/>
    <hyperlink r:id="rId1676" ref="AA2129"/>
    <hyperlink r:id="rId1677" ref="AA2130"/>
    <hyperlink r:id="rId1678" ref="AA2131"/>
    <hyperlink r:id="rId1679" ref="AA2132"/>
    <hyperlink r:id="rId1680" ref="AA2133"/>
    <hyperlink r:id="rId1681" ref="AA2134"/>
    <hyperlink r:id="rId1682" ref="AA2135"/>
    <hyperlink r:id="rId1683" ref="AA2136"/>
    <hyperlink r:id="rId1684" ref="AA2137"/>
    <hyperlink r:id="rId1685" ref="AA2138"/>
    <hyperlink r:id="rId1686" ref="AA2139"/>
    <hyperlink r:id="rId1687" ref="AA2140"/>
    <hyperlink r:id="rId1688" ref="AA2141"/>
    <hyperlink r:id="rId1689" ref="AA2142"/>
    <hyperlink r:id="rId1690" ref="AA2143"/>
    <hyperlink r:id="rId1691" ref="AA2144"/>
    <hyperlink r:id="rId1692" ref="AA2145"/>
    <hyperlink r:id="rId1693" ref="AA2146"/>
    <hyperlink r:id="rId1694" ref="AA2147"/>
    <hyperlink r:id="rId1695" ref="AA2148"/>
    <hyperlink r:id="rId1696" ref="AA2149"/>
    <hyperlink r:id="rId1697" ref="AA2150"/>
    <hyperlink r:id="rId1698" ref="AA2151"/>
    <hyperlink r:id="rId1699" ref="AA2152"/>
    <hyperlink r:id="rId1700" ref="AA2153"/>
    <hyperlink r:id="rId1701" ref="AA2154"/>
    <hyperlink r:id="rId1702" ref="AA2155"/>
    <hyperlink r:id="rId1703" ref="AA2156"/>
    <hyperlink r:id="rId1704" ref="AA2157"/>
    <hyperlink r:id="rId1705" ref="AA2158"/>
    <hyperlink r:id="rId1706" ref="AA2159"/>
    <hyperlink r:id="rId1707" ref="AA2160"/>
    <hyperlink r:id="rId1708" ref="AA2161"/>
    <hyperlink r:id="rId1709" ref="AA2162"/>
    <hyperlink r:id="rId1710" ref="AA2163"/>
    <hyperlink r:id="rId1711" ref="AA2164"/>
    <hyperlink r:id="rId1712" ref="AA2165"/>
    <hyperlink r:id="rId1713" ref="AA2166"/>
    <hyperlink r:id="rId1714" ref="AA2167"/>
    <hyperlink r:id="rId1715" ref="AA2168"/>
    <hyperlink r:id="rId1716" ref="AA2169"/>
    <hyperlink r:id="rId1717" ref="AA2170"/>
    <hyperlink r:id="rId1718" ref="AA2171"/>
    <hyperlink r:id="rId1719" ref="AA2172"/>
    <hyperlink r:id="rId1720" ref="AA2173"/>
    <hyperlink r:id="rId1721" ref="AA2174"/>
    <hyperlink r:id="rId1722" ref="AA2175"/>
    <hyperlink r:id="rId1723" ref="AA2176"/>
    <hyperlink r:id="rId1724" ref="AA2177"/>
    <hyperlink r:id="rId1725" ref="AA2178"/>
    <hyperlink r:id="rId1726" ref="AA2179"/>
    <hyperlink r:id="rId1727" ref="AA2180"/>
    <hyperlink r:id="rId1728" ref="AA2181"/>
    <hyperlink r:id="rId1729" ref="AA2182"/>
    <hyperlink r:id="rId1730" ref="AA2183"/>
    <hyperlink r:id="rId1731" ref="AA2184"/>
    <hyperlink r:id="rId1732" ref="AA2185"/>
    <hyperlink r:id="rId1733" ref="AA2186"/>
    <hyperlink r:id="rId1734" ref="AA2187"/>
    <hyperlink r:id="rId1735" ref="AA2188"/>
    <hyperlink r:id="rId1736" ref="AA2189"/>
    <hyperlink r:id="rId1737" ref="AA2190"/>
    <hyperlink r:id="rId1738" ref="AA2191"/>
    <hyperlink r:id="rId1739" ref="AA2192"/>
    <hyperlink r:id="rId1740" ref="AA2193"/>
    <hyperlink r:id="rId1741" ref="AA2194"/>
    <hyperlink r:id="rId1742" ref="AA2195"/>
    <hyperlink r:id="rId1743" ref="AA2196"/>
    <hyperlink r:id="rId1744" ref="AA2197"/>
    <hyperlink r:id="rId1745" ref="AA2198"/>
    <hyperlink r:id="rId1746" ref="AA2199"/>
    <hyperlink r:id="rId1747" ref="AA2200"/>
    <hyperlink r:id="rId1748" ref="AA2201"/>
    <hyperlink r:id="rId1749" ref="AA2202"/>
    <hyperlink r:id="rId1750" ref="AA2203"/>
    <hyperlink r:id="rId1751" ref="AA2204"/>
    <hyperlink r:id="rId1752" ref="AA2205"/>
    <hyperlink r:id="rId1753" ref="AA2206"/>
    <hyperlink r:id="rId1754" ref="AA2207"/>
    <hyperlink r:id="rId1755" ref="AA2208"/>
    <hyperlink r:id="rId1756" ref="AA2209"/>
    <hyperlink r:id="rId1757" ref="AA2210"/>
    <hyperlink r:id="rId1758" ref="AA2211"/>
    <hyperlink r:id="rId1759" ref="AA2212"/>
    <hyperlink r:id="rId1760" ref="AA2213"/>
    <hyperlink r:id="rId1761" ref="AA2214"/>
    <hyperlink r:id="rId1762" ref="AA2215"/>
    <hyperlink r:id="rId1763" ref="AA2216"/>
    <hyperlink r:id="rId1764" ref="AA2217"/>
    <hyperlink r:id="rId1765" ref="AA2218"/>
    <hyperlink r:id="rId1766" ref="AA2219"/>
    <hyperlink r:id="rId1767" ref="AA2220"/>
    <hyperlink r:id="rId1768" ref="AA2221"/>
    <hyperlink r:id="rId1769" ref="AA2222"/>
    <hyperlink r:id="rId1770" ref="AA2223"/>
    <hyperlink r:id="rId1771" ref="AA2224"/>
    <hyperlink r:id="rId1772" ref="AA2225"/>
    <hyperlink r:id="rId1773" ref="AA2226"/>
    <hyperlink r:id="rId1774" ref="AA2227"/>
    <hyperlink r:id="rId1775" ref="AA2228"/>
    <hyperlink r:id="rId1776" ref="AA2229"/>
    <hyperlink r:id="rId1777" ref="AA2230"/>
    <hyperlink r:id="rId1778" ref="AA2231"/>
    <hyperlink r:id="rId1779" ref="AA2232"/>
    <hyperlink r:id="rId1780" ref="AA2233"/>
    <hyperlink r:id="rId1781" ref="AA2234"/>
    <hyperlink r:id="rId1782" ref="AA2235"/>
    <hyperlink r:id="rId1783" ref="AA2236"/>
    <hyperlink r:id="rId1784" ref="AA2237"/>
    <hyperlink r:id="rId1785" ref="AA2238"/>
    <hyperlink r:id="rId1786" ref="AA2239"/>
    <hyperlink r:id="rId1787" ref="AA2240"/>
    <hyperlink r:id="rId1788" ref="AA2241"/>
    <hyperlink r:id="rId1789" ref="AA2242"/>
    <hyperlink r:id="rId1790" ref="AA2243"/>
    <hyperlink r:id="rId1791" ref="AA2244"/>
    <hyperlink r:id="rId1792" ref="AA2245"/>
    <hyperlink r:id="rId1793" ref="AA2246"/>
    <hyperlink r:id="rId1794" ref="AA2247"/>
    <hyperlink r:id="rId1795" ref="AA2248"/>
    <hyperlink r:id="rId1796" ref="AA2249"/>
    <hyperlink r:id="rId1797" ref="AA2250"/>
    <hyperlink r:id="rId1798" ref="AA2251"/>
    <hyperlink r:id="rId1799" ref="AA2252"/>
    <hyperlink r:id="rId1800" ref="AA2253"/>
    <hyperlink r:id="rId1801" ref="AA2254"/>
    <hyperlink r:id="rId1802" ref="AA2255"/>
    <hyperlink r:id="rId1803" ref="AA2256"/>
    <hyperlink r:id="rId1804" ref="AA2257"/>
    <hyperlink r:id="rId1805" ref="AA2258"/>
    <hyperlink r:id="rId1806" ref="AA2259"/>
    <hyperlink r:id="rId1807" ref="AA2260"/>
    <hyperlink r:id="rId1808" ref="AA2261"/>
    <hyperlink r:id="rId1809" ref="AA2262"/>
    <hyperlink r:id="rId1810" ref="AA2263"/>
    <hyperlink r:id="rId1811" ref="AA2264"/>
    <hyperlink r:id="rId1812" ref="AA2265"/>
    <hyperlink r:id="rId1813" ref="AA2266"/>
    <hyperlink r:id="rId1814" ref="AA2267"/>
    <hyperlink r:id="rId1815" ref="AA2268"/>
    <hyperlink r:id="rId1816" ref="AA2269"/>
    <hyperlink r:id="rId1817" ref="AA2270"/>
    <hyperlink r:id="rId1818" ref="AA2271"/>
    <hyperlink r:id="rId1819" ref="AA2272"/>
    <hyperlink r:id="rId1820" ref="AA2273"/>
    <hyperlink r:id="rId1821" ref="AA2274"/>
    <hyperlink r:id="rId1822" ref="AA2275"/>
    <hyperlink r:id="rId1823" ref="AA2276"/>
    <hyperlink r:id="rId1824" ref="AA2277"/>
    <hyperlink r:id="rId1825" ref="AA2278"/>
    <hyperlink r:id="rId1826" ref="AA2279"/>
    <hyperlink r:id="rId1827" ref="AA2280"/>
    <hyperlink r:id="rId1828" ref="AA2281"/>
    <hyperlink r:id="rId1829" ref="AA2282"/>
    <hyperlink r:id="rId1830" ref="AA2283"/>
    <hyperlink r:id="rId1831" ref="AA2284"/>
    <hyperlink r:id="rId1832" ref="AA2285"/>
    <hyperlink r:id="rId1833" ref="AA2286"/>
    <hyperlink r:id="rId1834" ref="AA2287"/>
    <hyperlink r:id="rId1835" ref="AA2288"/>
    <hyperlink r:id="rId1836" ref="AA2289"/>
    <hyperlink r:id="rId1837" ref="AA2290"/>
    <hyperlink r:id="rId1838" ref="AA2291"/>
    <hyperlink r:id="rId1839" ref="AA2292"/>
    <hyperlink r:id="rId1840" ref="AA2293"/>
    <hyperlink r:id="rId1841" ref="AA2294"/>
    <hyperlink r:id="rId1842" ref="AA2295"/>
    <hyperlink r:id="rId1843" ref="AA2296"/>
    <hyperlink r:id="rId1844" ref="AA2297"/>
    <hyperlink r:id="rId1845" ref="AA2298"/>
    <hyperlink r:id="rId1846" ref="AA2299"/>
    <hyperlink r:id="rId1847" ref="AA2300"/>
    <hyperlink r:id="rId1848" ref="AA2301"/>
    <hyperlink r:id="rId1849" ref="AA2302"/>
    <hyperlink r:id="rId1850" ref="AA2303"/>
    <hyperlink r:id="rId1851" ref="AA2304"/>
    <hyperlink r:id="rId1852" ref="AA2305"/>
    <hyperlink r:id="rId1853" ref="AA2306"/>
    <hyperlink r:id="rId1854" ref="AA2307"/>
    <hyperlink r:id="rId1855" ref="AA2308"/>
    <hyperlink r:id="rId1856" ref="AA2309"/>
    <hyperlink r:id="rId1857" ref="AA2310"/>
    <hyperlink r:id="rId1858" ref="AA2311"/>
    <hyperlink r:id="rId1859" ref="AA2312"/>
    <hyperlink r:id="rId1860" ref="AA2313"/>
    <hyperlink r:id="rId1861" ref="AA2314"/>
    <hyperlink r:id="rId1862" ref="AA2315"/>
    <hyperlink r:id="rId1863" ref="AA2316"/>
    <hyperlink r:id="rId1864" ref="AA2317"/>
    <hyperlink r:id="rId1865" ref="AA2318"/>
    <hyperlink r:id="rId1866" ref="AA2319"/>
    <hyperlink r:id="rId1867" ref="AA2320"/>
    <hyperlink r:id="rId1868" ref="AA2321"/>
    <hyperlink r:id="rId1869" ref="AA2322"/>
    <hyperlink r:id="rId1870" ref="AA2323"/>
    <hyperlink r:id="rId1871" ref="AA2324"/>
    <hyperlink r:id="rId1872" ref="AA2325"/>
    <hyperlink r:id="rId1873" ref="AA2326"/>
    <hyperlink r:id="rId1874" ref="AA2327"/>
    <hyperlink r:id="rId1875" ref="AA2328"/>
    <hyperlink r:id="rId1876" ref="AA2329"/>
    <hyperlink r:id="rId1877" ref="AA2330"/>
    <hyperlink r:id="rId1878" ref="AA2331"/>
    <hyperlink r:id="rId1879" ref="AA2332"/>
    <hyperlink r:id="rId1880" ref="AA2333"/>
    <hyperlink r:id="rId1881" ref="AA2334"/>
    <hyperlink r:id="rId1882" ref="AA2335"/>
    <hyperlink r:id="rId1883" ref="AA2336"/>
    <hyperlink r:id="rId1884" ref="AA2337"/>
    <hyperlink r:id="rId1885" ref="AA2338"/>
    <hyperlink r:id="rId1886" ref="AA2339"/>
    <hyperlink r:id="rId1887" ref="AA2340"/>
    <hyperlink r:id="rId1888" ref="AA2341"/>
    <hyperlink r:id="rId1889" ref="AA2342"/>
    <hyperlink r:id="rId1890" ref="AA2343"/>
    <hyperlink r:id="rId1891" ref="AA2344"/>
    <hyperlink r:id="rId1892" ref="AA2345"/>
    <hyperlink r:id="rId1893" ref="AA2346"/>
    <hyperlink r:id="rId1894" ref="AA2347"/>
    <hyperlink r:id="rId1895" ref="AA2348"/>
    <hyperlink r:id="rId1896" ref="AA2349"/>
    <hyperlink r:id="rId1897" ref="AA2350"/>
    <hyperlink r:id="rId1898" ref="AA2351"/>
    <hyperlink r:id="rId1899" ref="AA2352"/>
    <hyperlink r:id="rId1900" ref="AA2353"/>
    <hyperlink r:id="rId1901" ref="AA2354"/>
    <hyperlink r:id="rId1902" ref="AA2355"/>
    <hyperlink r:id="rId1903" ref="AA2356"/>
    <hyperlink r:id="rId1904" ref="AA2357"/>
    <hyperlink r:id="rId1905" ref="AA2358"/>
    <hyperlink r:id="rId1906" ref="AA2359"/>
    <hyperlink r:id="rId1907" ref="AA2360"/>
    <hyperlink r:id="rId1908" ref="AA2361"/>
    <hyperlink r:id="rId1909" ref="AA2362"/>
    <hyperlink r:id="rId1910" ref="AA2363"/>
    <hyperlink r:id="rId1911" ref="AA2364"/>
    <hyperlink r:id="rId1912" ref="AA2365"/>
    <hyperlink r:id="rId1913" ref="AA2366"/>
    <hyperlink r:id="rId1914" ref="AA2367"/>
    <hyperlink r:id="rId1915" ref="AA2368"/>
    <hyperlink r:id="rId1916" ref="AA2369"/>
    <hyperlink r:id="rId1917" ref="AA2370"/>
    <hyperlink r:id="rId1918" ref="AA2371"/>
    <hyperlink r:id="rId1919" ref="AA2372"/>
    <hyperlink r:id="rId1920" ref="AA2373"/>
    <hyperlink r:id="rId1921" ref="AA2374"/>
    <hyperlink r:id="rId1922" ref="AA2375"/>
    <hyperlink r:id="rId1923" ref="AA2376"/>
    <hyperlink r:id="rId1924" ref="AA2377"/>
    <hyperlink r:id="rId1925" ref="AA2378"/>
    <hyperlink r:id="rId1926" ref="AA2379"/>
    <hyperlink r:id="rId1927" ref="AA2380"/>
    <hyperlink r:id="rId1928" ref="AA2381"/>
    <hyperlink r:id="rId1929" ref="AA2382"/>
    <hyperlink r:id="rId1930" ref="AA2383"/>
    <hyperlink r:id="rId1931" ref="AA2384"/>
    <hyperlink r:id="rId1932" ref="AA2385"/>
    <hyperlink r:id="rId1933" ref="AA2386"/>
    <hyperlink r:id="rId1934" ref="AA2387"/>
    <hyperlink r:id="rId1935" ref="AA2388"/>
    <hyperlink r:id="rId1936" ref="AA2389"/>
    <hyperlink r:id="rId1937" ref="AA2390"/>
    <hyperlink r:id="rId1938" ref="AA2391"/>
    <hyperlink r:id="rId1939" ref="AA2392"/>
    <hyperlink r:id="rId1940" ref="AA2393"/>
    <hyperlink r:id="rId1941" ref="AA2394"/>
    <hyperlink r:id="rId1942" ref="AA2395"/>
    <hyperlink r:id="rId1943" ref="AA2396"/>
    <hyperlink r:id="rId1944" ref="AA2397"/>
    <hyperlink r:id="rId1945" ref="AA2398"/>
    <hyperlink r:id="rId1946" ref="AA2399"/>
    <hyperlink r:id="rId1947" ref="AA2400"/>
    <hyperlink r:id="rId1948" ref="AA2401"/>
    <hyperlink r:id="rId1949" ref="AA2402"/>
    <hyperlink r:id="rId1950" ref="AA2403"/>
    <hyperlink r:id="rId1951" ref="AA2404"/>
    <hyperlink r:id="rId1952" ref="AA2405"/>
    <hyperlink r:id="rId1953" ref="AA2406"/>
    <hyperlink r:id="rId1954" ref="AA2407"/>
    <hyperlink r:id="rId1955" ref="AA2408"/>
    <hyperlink r:id="rId1956" ref="AA2409"/>
    <hyperlink r:id="rId1957" ref="AA2410"/>
    <hyperlink r:id="rId1958" ref="AA2411"/>
    <hyperlink r:id="rId1959" ref="AA2412"/>
    <hyperlink r:id="rId1960" ref="AA2413"/>
    <hyperlink r:id="rId1961" ref="AA2414"/>
    <hyperlink r:id="rId1962" ref="AA2415"/>
    <hyperlink r:id="rId1963" ref="AA2416"/>
    <hyperlink r:id="rId1964" ref="AA2417"/>
    <hyperlink r:id="rId1965" ref="AA2418"/>
    <hyperlink r:id="rId1966" ref="AA2419"/>
    <hyperlink r:id="rId1967" ref="AA2420"/>
    <hyperlink r:id="rId1968" ref="AA2421"/>
    <hyperlink r:id="rId1969" ref="AA2422"/>
    <hyperlink r:id="rId1970" ref="AA2423"/>
    <hyperlink r:id="rId1971" ref="AA2424"/>
    <hyperlink r:id="rId1972" ref="AA2425"/>
    <hyperlink r:id="rId1973" ref="AA2426"/>
    <hyperlink r:id="rId1974" ref="AA2427"/>
    <hyperlink r:id="rId1975" ref="AA2428"/>
    <hyperlink r:id="rId1976" ref="AA2429"/>
    <hyperlink r:id="rId1977" ref="AA2430"/>
    <hyperlink r:id="rId1978" ref="AA2431"/>
    <hyperlink r:id="rId1979" ref="AA2432"/>
    <hyperlink r:id="rId1980" ref="AA2433"/>
    <hyperlink r:id="rId1981" ref="AA2434"/>
    <hyperlink r:id="rId1982" ref="AA2435"/>
    <hyperlink r:id="rId1983" ref="AA2436"/>
    <hyperlink r:id="rId1984" ref="AA2437"/>
    <hyperlink r:id="rId1985" ref="AA2438"/>
    <hyperlink r:id="rId1986" ref="AA2439"/>
    <hyperlink r:id="rId1987" ref="AA2440"/>
    <hyperlink r:id="rId1988" ref="AA2441"/>
    <hyperlink r:id="rId1989" ref="AA2442"/>
    <hyperlink r:id="rId1990" ref="AA2443"/>
    <hyperlink r:id="rId1991" ref="AA2444"/>
    <hyperlink r:id="rId1992" ref="AA2445"/>
    <hyperlink r:id="rId1993" ref="AA2446"/>
    <hyperlink r:id="rId1994" ref="AA2447"/>
    <hyperlink r:id="rId1995" ref="AA2448"/>
    <hyperlink r:id="rId1996" ref="AA2449"/>
    <hyperlink r:id="rId1997" ref="AA2450"/>
    <hyperlink r:id="rId1998" ref="AA2451"/>
    <hyperlink r:id="rId1999" ref="AA2452"/>
    <hyperlink r:id="rId2000" ref="AA2453"/>
    <hyperlink r:id="rId2001" ref="AA2454"/>
    <hyperlink r:id="rId2002" ref="AA2455"/>
    <hyperlink r:id="rId2003" ref="AA2456"/>
    <hyperlink r:id="rId2004" ref="AA2457"/>
    <hyperlink r:id="rId2005" ref="AA2458"/>
    <hyperlink r:id="rId2006" ref="AA2459"/>
    <hyperlink r:id="rId2007" ref="AA2460"/>
    <hyperlink r:id="rId2008" ref="AA2461"/>
    <hyperlink r:id="rId2009" ref="AA2462"/>
    <hyperlink r:id="rId2010" ref="AA2463"/>
    <hyperlink r:id="rId2011" ref="AA2464"/>
    <hyperlink r:id="rId2012" ref="AA2465"/>
    <hyperlink r:id="rId2013" ref="AA2466"/>
    <hyperlink r:id="rId2014" ref="AA2467"/>
    <hyperlink r:id="rId2015" ref="AA2468"/>
    <hyperlink r:id="rId2016" ref="AA2469"/>
    <hyperlink r:id="rId2017" ref="AA2470"/>
    <hyperlink r:id="rId2018" ref="AA2471"/>
    <hyperlink r:id="rId2019" ref="AA2472"/>
    <hyperlink r:id="rId2020" ref="AA2473"/>
    <hyperlink r:id="rId2021" ref="AA2474"/>
    <hyperlink r:id="rId2022" ref="AA2475"/>
    <hyperlink r:id="rId2023" ref="AA2476"/>
    <hyperlink r:id="rId2024" ref="AA2477"/>
    <hyperlink r:id="rId2025" ref="AA2478"/>
    <hyperlink r:id="rId2026" ref="AA2479"/>
    <hyperlink r:id="rId2027" ref="AA2480"/>
    <hyperlink r:id="rId2028" ref="AA2481"/>
    <hyperlink r:id="rId2029" ref="AA2482"/>
    <hyperlink r:id="rId2030" ref="AA2483"/>
    <hyperlink r:id="rId2031" ref="AA2484"/>
    <hyperlink r:id="rId2032" ref="AA2485"/>
    <hyperlink r:id="rId2033" ref="AA2486"/>
    <hyperlink r:id="rId2034" ref="AA2487"/>
    <hyperlink r:id="rId2035" ref="AA2488"/>
    <hyperlink r:id="rId2036" ref="AA2489"/>
    <hyperlink r:id="rId2037" ref="AA2490"/>
    <hyperlink r:id="rId2038" ref="AA2491"/>
    <hyperlink r:id="rId2039" ref="AA2492"/>
    <hyperlink r:id="rId2040" ref="AA2493"/>
    <hyperlink r:id="rId2041" ref="AA2494"/>
    <hyperlink r:id="rId2042" ref="AA2495"/>
    <hyperlink r:id="rId2043" ref="AA2496"/>
    <hyperlink r:id="rId2044" ref="AA2497"/>
    <hyperlink r:id="rId2045" ref="AA2498"/>
    <hyperlink r:id="rId2046" ref="AA2499"/>
    <hyperlink r:id="rId2047" ref="AA2500"/>
    <hyperlink r:id="rId2048" ref="AA2501"/>
    <hyperlink r:id="rId2049" ref="AA2502"/>
    <hyperlink r:id="rId2050" ref="AA2503"/>
    <hyperlink r:id="rId2051" ref="AA2504"/>
    <hyperlink r:id="rId2052" ref="AA2505"/>
    <hyperlink r:id="rId2053" ref="AA2506"/>
    <hyperlink r:id="rId2054" ref="AA2507"/>
    <hyperlink r:id="rId2055" ref="AA2508"/>
    <hyperlink r:id="rId2056" ref="AA2509"/>
    <hyperlink r:id="rId2057" ref="AA2510"/>
    <hyperlink r:id="rId2058" ref="AA2511"/>
    <hyperlink r:id="rId2059" ref="AA2512"/>
    <hyperlink r:id="rId2060" ref="AA2513"/>
    <hyperlink r:id="rId2061" ref="AA2514"/>
    <hyperlink r:id="rId2062" ref="AA2515"/>
    <hyperlink r:id="rId2063" ref="AA2516"/>
    <hyperlink r:id="rId2064" ref="AA2517"/>
    <hyperlink r:id="rId2065" ref="AA2518"/>
    <hyperlink r:id="rId2066" ref="AA2519"/>
    <hyperlink r:id="rId2067" ref="AA2520"/>
    <hyperlink r:id="rId2068" ref="AA2521"/>
    <hyperlink r:id="rId2069" ref="AA2522"/>
    <hyperlink r:id="rId2070" ref="AA2523"/>
    <hyperlink r:id="rId2071" ref="AA2524"/>
    <hyperlink r:id="rId2072" ref="AA2525"/>
    <hyperlink r:id="rId2073" ref="AA2526"/>
    <hyperlink r:id="rId2074" ref="AA2527"/>
    <hyperlink r:id="rId2075" ref="AA2528"/>
    <hyperlink r:id="rId2076" ref="AA2529"/>
    <hyperlink r:id="rId2077" ref="AA2530"/>
    <hyperlink r:id="rId2078" ref="AA2531"/>
    <hyperlink r:id="rId2079" ref="AA2532"/>
    <hyperlink r:id="rId2080" ref="AA2533"/>
    <hyperlink r:id="rId2081" ref="AA2534"/>
    <hyperlink r:id="rId2082" ref="AA2535"/>
    <hyperlink r:id="rId2083" ref="AA2536"/>
    <hyperlink r:id="rId2084" ref="AA2537"/>
    <hyperlink r:id="rId2085" ref="AA2538"/>
    <hyperlink r:id="rId2086" ref="AA2539"/>
    <hyperlink r:id="rId2087" ref="AA2540"/>
    <hyperlink r:id="rId2088" ref="AA2541"/>
    <hyperlink r:id="rId2089" ref="AA2542"/>
    <hyperlink r:id="rId2090" ref="AA2543"/>
    <hyperlink r:id="rId2091" ref="AA2544"/>
    <hyperlink r:id="rId2092" ref="AA2545"/>
    <hyperlink r:id="rId2093" ref="AA2546"/>
    <hyperlink r:id="rId2094" ref="AA2547"/>
    <hyperlink r:id="rId2095" ref="AA2548"/>
    <hyperlink r:id="rId2096" ref="AA2549"/>
    <hyperlink r:id="rId2097" ref="AA2550"/>
    <hyperlink r:id="rId2098" ref="AA2551"/>
    <hyperlink r:id="rId2099" ref="AA2552"/>
    <hyperlink r:id="rId2100" ref="AA2553"/>
    <hyperlink r:id="rId2101" ref="AA2554"/>
    <hyperlink r:id="rId2102" ref="AA2555"/>
    <hyperlink r:id="rId2103" ref="AA2556"/>
    <hyperlink r:id="rId2104" ref="AA2557"/>
    <hyperlink r:id="rId2105" ref="AA2558"/>
    <hyperlink r:id="rId2106" ref="AA2559"/>
    <hyperlink r:id="rId2107" ref="AA2560"/>
    <hyperlink r:id="rId2108" ref="AA2561"/>
    <hyperlink r:id="rId2109" ref="AA2562"/>
    <hyperlink r:id="rId2110" ref="AA2563"/>
    <hyperlink r:id="rId2111" ref="AA2564"/>
    <hyperlink r:id="rId2112" ref="AA2565"/>
    <hyperlink r:id="rId2113" ref="AA2566"/>
    <hyperlink r:id="rId2114" ref="AA2567"/>
    <hyperlink r:id="rId2115" ref="AA2568"/>
    <hyperlink r:id="rId2116" ref="AA2569"/>
    <hyperlink r:id="rId2117" ref="AA2570"/>
    <hyperlink r:id="rId2118" ref="AA2571"/>
    <hyperlink r:id="rId2119" ref="AA2572"/>
    <hyperlink r:id="rId2120" ref="AA2573"/>
    <hyperlink r:id="rId2121" ref="AA2574"/>
    <hyperlink r:id="rId2122" ref="AA2575"/>
    <hyperlink r:id="rId2123" ref="AA2576"/>
    <hyperlink r:id="rId2124" ref="AA2577"/>
    <hyperlink r:id="rId2125" ref="AA2578"/>
    <hyperlink r:id="rId2126" ref="AA2579"/>
    <hyperlink r:id="rId2127" ref="AA2580"/>
    <hyperlink r:id="rId2128" ref="AA2581"/>
    <hyperlink r:id="rId2129" ref="AA2582"/>
    <hyperlink r:id="rId2130" ref="AA2583"/>
    <hyperlink r:id="rId2131" ref="AA2584"/>
    <hyperlink r:id="rId2132" ref="AA2585"/>
    <hyperlink r:id="rId2133" ref="AA2586"/>
    <hyperlink r:id="rId2134" ref="AA2587"/>
    <hyperlink r:id="rId2135" ref="AA2588"/>
    <hyperlink r:id="rId2136" ref="AA2589"/>
    <hyperlink r:id="rId2137" ref="AA2590"/>
    <hyperlink r:id="rId2138" ref="AA2591"/>
    <hyperlink r:id="rId2139" ref="AA2592"/>
    <hyperlink r:id="rId2140" ref="AA2593"/>
    <hyperlink r:id="rId2141" ref="AA2594"/>
    <hyperlink r:id="rId2142" ref="AA2595"/>
    <hyperlink r:id="rId2143" ref="AA2596"/>
    <hyperlink r:id="rId2144" ref="AA2597"/>
    <hyperlink r:id="rId2145" ref="AA2598"/>
    <hyperlink r:id="rId2146" ref="AA2599"/>
    <hyperlink r:id="rId2147" ref="AA2600"/>
    <hyperlink r:id="rId2148" ref="AA2601"/>
    <hyperlink r:id="rId2149" ref="AA2602"/>
    <hyperlink r:id="rId2150" ref="AA2603"/>
    <hyperlink r:id="rId2151" ref="AA2604"/>
    <hyperlink r:id="rId2152" ref="AA2605"/>
    <hyperlink r:id="rId2153" ref="AA2606"/>
    <hyperlink r:id="rId2154" ref="AA2607"/>
    <hyperlink r:id="rId2155" ref="AA2608"/>
    <hyperlink r:id="rId2156" ref="AA2609"/>
    <hyperlink r:id="rId2157" ref="AA2610"/>
    <hyperlink r:id="rId2158" ref="AA2611"/>
    <hyperlink r:id="rId2159" ref="AA2612"/>
    <hyperlink r:id="rId2160" ref="AA2613"/>
    <hyperlink r:id="rId2161" ref="AA2614"/>
    <hyperlink r:id="rId2162" ref="AA2615"/>
    <hyperlink r:id="rId2163" ref="AA2616"/>
    <hyperlink r:id="rId2164" ref="AA2617"/>
    <hyperlink r:id="rId2165" ref="AA2618"/>
    <hyperlink r:id="rId2166" ref="AA2619"/>
    <hyperlink r:id="rId2167" ref="AA2620"/>
    <hyperlink r:id="rId2168" ref="AA2621"/>
    <hyperlink r:id="rId2169" ref="AA2622"/>
    <hyperlink r:id="rId2170" ref="AA2623"/>
    <hyperlink r:id="rId2171" ref="AA2624"/>
    <hyperlink r:id="rId2172" ref="AA2625"/>
    <hyperlink r:id="rId2173" ref="AA2626"/>
    <hyperlink r:id="rId2174" ref="AA2627"/>
    <hyperlink r:id="rId2175" ref="AA2628"/>
    <hyperlink r:id="rId2176" ref="AA2629"/>
    <hyperlink r:id="rId2177" ref="AA2630"/>
    <hyperlink r:id="rId2178" ref="AA2631"/>
    <hyperlink r:id="rId2179" ref="AA2632"/>
    <hyperlink r:id="rId2180" ref="AA2633"/>
    <hyperlink r:id="rId2181" ref="AA2634"/>
    <hyperlink r:id="rId2182" ref="AA2635"/>
    <hyperlink r:id="rId2183" ref="AA2636"/>
    <hyperlink r:id="rId2184" ref="AA2637"/>
    <hyperlink r:id="rId2185" ref="AA2638"/>
    <hyperlink r:id="rId2186" ref="AA2639"/>
    <hyperlink r:id="rId2187" ref="AA2640"/>
    <hyperlink r:id="rId2188" ref="AA2641"/>
    <hyperlink r:id="rId2189" ref="AA2642"/>
    <hyperlink r:id="rId2190" ref="AA2643"/>
    <hyperlink r:id="rId2191" ref="AA2644"/>
    <hyperlink r:id="rId2192" ref="AA2645"/>
    <hyperlink r:id="rId2193" ref="AA2646"/>
    <hyperlink r:id="rId2194" ref="AA2647"/>
    <hyperlink r:id="rId2195" ref="AA2648"/>
    <hyperlink r:id="rId2196" ref="AA2656"/>
    <hyperlink r:id="rId2197" ref="AA2657"/>
    <hyperlink r:id="rId2198" ref="AA2658"/>
    <hyperlink r:id="rId2199" ref="AA2659"/>
    <hyperlink r:id="rId2200" ref="AA2660"/>
    <hyperlink r:id="rId2201" ref="AA2661"/>
    <hyperlink r:id="rId2202" ref="AA2662"/>
    <hyperlink r:id="rId2203" ref="AA2663"/>
    <hyperlink r:id="rId2204" ref="AA2664"/>
    <hyperlink r:id="rId2205" ref="AA2665"/>
    <hyperlink r:id="rId2206" ref="AA2666"/>
    <hyperlink r:id="rId2207" ref="AA2667"/>
    <hyperlink r:id="rId2208" ref="AA2668"/>
    <hyperlink r:id="rId2209" ref="AA2669"/>
    <hyperlink r:id="rId2210" ref="AA2670"/>
    <hyperlink r:id="rId2211" ref="AA2671"/>
    <hyperlink r:id="rId2212" ref="AA2672"/>
    <hyperlink r:id="rId2213" ref="AA2673"/>
    <hyperlink r:id="rId2214" ref="AA2674"/>
    <hyperlink r:id="rId2215" ref="AA2675"/>
    <hyperlink r:id="rId2216" ref="AA2676"/>
    <hyperlink r:id="rId2217" ref="AA2677"/>
    <hyperlink r:id="rId2218" ref="AA2678"/>
    <hyperlink r:id="rId2219" ref="AA2679"/>
    <hyperlink r:id="rId2220" ref="AA2680"/>
    <hyperlink r:id="rId2221" ref="AA2681"/>
    <hyperlink r:id="rId2222" ref="AA2682"/>
    <hyperlink r:id="rId2223" ref="AA2683"/>
    <hyperlink r:id="rId2224" ref="AA2684"/>
    <hyperlink r:id="rId2225" ref="AA2685"/>
    <hyperlink r:id="rId2226" ref="AA2686"/>
    <hyperlink r:id="rId2227" ref="AA2687"/>
    <hyperlink r:id="rId2228" ref="AA2688"/>
    <hyperlink r:id="rId2229" ref="AA2689"/>
    <hyperlink r:id="rId2230" ref="AA2690"/>
    <hyperlink r:id="rId2231" ref="AA2691"/>
    <hyperlink r:id="rId2232" ref="AA2692"/>
    <hyperlink r:id="rId2233" ref="AA2693"/>
  </hyperlinks>
  <drawing r:id="rId223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9.5"/>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sheetData>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88"/>
    <col customWidth="1" min="2" max="2" width="20.0"/>
    <col customWidth="1" min="3" max="3" width="46.5"/>
    <col customWidth="1" min="4" max="4" width="59.5"/>
  </cols>
  <sheetData>
    <row r="1">
      <c r="A1" s="161" t="s">
        <v>2</v>
      </c>
      <c r="B1" s="162" t="s">
        <v>7484</v>
      </c>
      <c r="C1" s="162" t="s">
        <v>7485</v>
      </c>
      <c r="D1" s="162" t="s">
        <v>7486</v>
      </c>
    </row>
    <row r="2">
      <c r="A2" s="161" t="s">
        <v>2459</v>
      </c>
      <c r="B2" s="161" t="s">
        <v>84</v>
      </c>
      <c r="C2" s="163" t="s">
        <v>7487</v>
      </c>
    </row>
    <row r="3">
      <c r="A3" s="161" t="s">
        <v>133</v>
      </c>
      <c r="B3" s="161" t="s">
        <v>45</v>
      </c>
      <c r="C3" s="162" t="s">
        <v>7488</v>
      </c>
    </row>
    <row r="4">
      <c r="A4" s="161" t="s">
        <v>2428</v>
      </c>
      <c r="B4" s="161" t="s">
        <v>84</v>
      </c>
      <c r="C4" s="162" t="s">
        <v>7488</v>
      </c>
    </row>
    <row r="5">
      <c r="A5" s="161" t="s">
        <v>6678</v>
      </c>
      <c r="B5" s="161" t="s">
        <v>102</v>
      </c>
      <c r="C5" s="162" t="s">
        <v>7488</v>
      </c>
    </row>
    <row r="6">
      <c r="A6" s="161" t="s">
        <v>1310</v>
      </c>
      <c r="B6" s="161" t="s">
        <v>102</v>
      </c>
      <c r="C6" s="162" t="s">
        <v>7488</v>
      </c>
    </row>
    <row r="7">
      <c r="A7" s="161" t="s">
        <v>6093</v>
      </c>
      <c r="B7" s="161" t="s">
        <v>214</v>
      </c>
      <c r="C7" s="162" t="s">
        <v>7488</v>
      </c>
    </row>
    <row r="8">
      <c r="A8" s="161" t="s">
        <v>749</v>
      </c>
      <c r="B8" s="161" t="s">
        <v>235</v>
      </c>
      <c r="C8" s="163" t="s">
        <v>7489</v>
      </c>
    </row>
    <row r="9">
      <c r="A9" s="161" t="s">
        <v>6111</v>
      </c>
      <c r="B9" s="161" t="s">
        <v>625</v>
      </c>
      <c r="C9" s="162" t="s">
        <v>7488</v>
      </c>
    </row>
    <row r="10">
      <c r="A10" s="161" t="s">
        <v>2317</v>
      </c>
      <c r="B10" s="161" t="s">
        <v>45</v>
      </c>
      <c r="C10" s="163" t="s">
        <v>7490</v>
      </c>
    </row>
    <row r="11">
      <c r="A11" s="161" t="s">
        <v>5155</v>
      </c>
      <c r="B11" s="161" t="s">
        <v>229</v>
      </c>
      <c r="C11" s="162" t="s">
        <v>7488</v>
      </c>
    </row>
    <row r="12">
      <c r="A12" s="161" t="s">
        <v>3152</v>
      </c>
      <c r="B12" s="161" t="s">
        <v>229</v>
      </c>
      <c r="C12" s="163" t="s">
        <v>7491</v>
      </c>
    </row>
    <row r="13">
      <c r="A13" s="161" t="s">
        <v>1168</v>
      </c>
      <c r="B13" s="161" t="s">
        <v>45</v>
      </c>
      <c r="C13" s="163" t="s">
        <v>7492</v>
      </c>
    </row>
    <row r="14">
      <c r="A14" s="161" t="s">
        <v>1062</v>
      </c>
      <c r="B14" s="161" t="s">
        <v>45</v>
      </c>
      <c r="C14" s="163" t="s">
        <v>7493</v>
      </c>
    </row>
    <row r="15">
      <c r="A15" s="161" t="s">
        <v>5224</v>
      </c>
      <c r="B15" s="161" t="s">
        <v>51</v>
      </c>
    </row>
    <row r="16">
      <c r="A16" s="161" t="s">
        <v>3931</v>
      </c>
      <c r="B16" s="161" t="s">
        <v>45</v>
      </c>
    </row>
    <row r="17">
      <c r="A17" s="161" t="s">
        <v>2269</v>
      </c>
      <c r="B17" s="161" t="s">
        <v>375</v>
      </c>
    </row>
    <row r="18">
      <c r="A18" s="161" t="s">
        <v>2483</v>
      </c>
      <c r="B18" s="161" t="s">
        <v>45</v>
      </c>
    </row>
    <row r="19">
      <c r="A19" s="161" t="s">
        <v>463</v>
      </c>
      <c r="B19" s="161" t="s">
        <v>235</v>
      </c>
    </row>
    <row r="20">
      <c r="A20" s="161" t="s">
        <v>3694</v>
      </c>
      <c r="B20" s="161" t="s">
        <v>45</v>
      </c>
    </row>
    <row r="21">
      <c r="A21" s="161" t="s">
        <v>3369</v>
      </c>
      <c r="B21" s="161" t="s">
        <v>145</v>
      </c>
    </row>
    <row r="22">
      <c r="A22" s="161" t="s">
        <v>1145</v>
      </c>
      <c r="B22" s="161" t="s">
        <v>102</v>
      </c>
    </row>
    <row r="23">
      <c r="A23" s="161" t="s">
        <v>6582</v>
      </c>
      <c r="B23" s="161" t="s">
        <v>102</v>
      </c>
    </row>
    <row r="24">
      <c r="A24" s="161" t="s">
        <v>1748</v>
      </c>
      <c r="B24" s="161" t="s">
        <v>229</v>
      </c>
    </row>
    <row r="25">
      <c r="A25" s="161" t="s">
        <v>4701</v>
      </c>
      <c r="B25" s="161" t="s">
        <v>4702</v>
      </c>
    </row>
    <row r="26">
      <c r="A26" s="161" t="s">
        <v>6727</v>
      </c>
      <c r="B26" s="161" t="s">
        <v>45</v>
      </c>
    </row>
    <row r="27">
      <c r="A27" s="161" t="s">
        <v>50</v>
      </c>
      <c r="B27" s="161" t="s">
        <v>51</v>
      </c>
    </row>
    <row r="28">
      <c r="A28" s="161" t="s">
        <v>6021</v>
      </c>
      <c r="B28" s="161" t="s">
        <v>51</v>
      </c>
    </row>
    <row r="29">
      <c r="A29" s="161" t="s">
        <v>181</v>
      </c>
      <c r="B29" s="161" t="s">
        <v>51</v>
      </c>
    </row>
    <row r="30">
      <c r="A30" s="161" t="s">
        <v>6786</v>
      </c>
      <c r="B30" s="161" t="s">
        <v>102</v>
      </c>
    </row>
    <row r="31">
      <c r="A31" s="161" t="s">
        <v>1903</v>
      </c>
      <c r="B31" s="161" t="s">
        <v>327</v>
      </c>
    </row>
    <row r="32">
      <c r="A32" s="161" t="s">
        <v>4012</v>
      </c>
      <c r="B32" s="161" t="s">
        <v>4013</v>
      </c>
    </row>
    <row r="33">
      <c r="A33" s="161" t="s">
        <v>5824</v>
      </c>
      <c r="B33" s="161" t="s">
        <v>896</v>
      </c>
    </row>
    <row r="34">
      <c r="A34" s="161" t="s">
        <v>4519</v>
      </c>
      <c r="B34" s="161" t="s">
        <v>45</v>
      </c>
    </row>
    <row r="35">
      <c r="A35" s="161" t="s">
        <v>5453</v>
      </c>
      <c r="B35" s="161" t="s">
        <v>235</v>
      </c>
    </row>
    <row r="36">
      <c r="A36" s="161" t="s">
        <v>3097</v>
      </c>
      <c r="B36" s="161" t="s">
        <v>84</v>
      </c>
    </row>
    <row r="37">
      <c r="A37" s="161" t="s">
        <v>2768</v>
      </c>
      <c r="B37" s="161" t="s">
        <v>2769</v>
      </c>
    </row>
    <row r="38">
      <c r="A38" s="161" t="s">
        <v>110</v>
      </c>
      <c r="B38" s="161" t="s">
        <v>31</v>
      </c>
    </row>
    <row r="39">
      <c r="A39" s="161" t="s">
        <v>315</v>
      </c>
      <c r="B39" s="161" t="s">
        <v>45</v>
      </c>
    </row>
    <row r="40">
      <c r="A40" s="161" t="s">
        <v>5649</v>
      </c>
      <c r="B40" s="161" t="s">
        <v>214</v>
      </c>
    </row>
    <row r="41">
      <c r="A41" s="161" t="s">
        <v>2346</v>
      </c>
      <c r="B41" s="161" t="s">
        <v>229</v>
      </c>
    </row>
    <row r="42">
      <c r="A42" s="161" t="s">
        <v>5150</v>
      </c>
      <c r="B42" s="161" t="s">
        <v>84</v>
      </c>
    </row>
    <row r="43">
      <c r="A43" s="161" t="s">
        <v>5985</v>
      </c>
      <c r="B43" s="161" t="s">
        <v>107</v>
      </c>
    </row>
    <row r="44">
      <c r="A44" s="161" t="s">
        <v>3634</v>
      </c>
      <c r="B44" s="161" t="s">
        <v>253</v>
      </c>
    </row>
    <row r="45">
      <c r="A45" s="161" t="s">
        <v>4781</v>
      </c>
      <c r="B45" s="161" t="s">
        <v>3110</v>
      </c>
    </row>
    <row r="46">
      <c r="A46" s="161" t="s">
        <v>6250</v>
      </c>
      <c r="B46" s="161" t="s">
        <v>327</v>
      </c>
    </row>
    <row r="47">
      <c r="A47" s="161" t="s">
        <v>745</v>
      </c>
      <c r="B47" s="161" t="s">
        <v>45</v>
      </c>
    </row>
    <row r="48">
      <c r="A48" s="161" t="s">
        <v>1824</v>
      </c>
      <c r="B48" s="161" t="s">
        <v>45</v>
      </c>
    </row>
    <row r="49">
      <c r="A49" s="161" t="s">
        <v>7416</v>
      </c>
      <c r="B49" s="161" t="s">
        <v>45</v>
      </c>
    </row>
    <row r="50">
      <c r="A50" s="161" t="s">
        <v>1656</v>
      </c>
      <c r="B50" s="161" t="s">
        <v>145</v>
      </c>
    </row>
    <row r="51">
      <c r="A51" s="161" t="s">
        <v>440</v>
      </c>
      <c r="B51" s="161" t="s">
        <v>327</v>
      </c>
    </row>
    <row r="52">
      <c r="A52" s="161" t="s">
        <v>2080</v>
      </c>
      <c r="B52" s="161" t="s">
        <v>145</v>
      </c>
    </row>
    <row r="53">
      <c r="A53" s="161" t="s">
        <v>5047</v>
      </c>
      <c r="B53" s="161" t="s">
        <v>145</v>
      </c>
    </row>
    <row r="54">
      <c r="A54" s="161" t="s">
        <v>3777</v>
      </c>
      <c r="B54" s="161" t="s">
        <v>145</v>
      </c>
    </row>
    <row r="55">
      <c r="A55" s="161" t="s">
        <v>447</v>
      </c>
      <c r="B55" s="161" t="s">
        <v>448</v>
      </c>
    </row>
    <row r="56">
      <c r="A56" s="161" t="s">
        <v>804</v>
      </c>
      <c r="B56" s="161" t="s">
        <v>145</v>
      </c>
    </row>
    <row r="57">
      <c r="A57" s="161" t="s">
        <v>5340</v>
      </c>
      <c r="B57" s="161" t="s">
        <v>229</v>
      </c>
    </row>
    <row r="58">
      <c r="A58" s="161" t="s">
        <v>6640</v>
      </c>
      <c r="B58" s="161" t="s">
        <v>45</v>
      </c>
    </row>
    <row r="59">
      <c r="A59" s="161" t="s">
        <v>6331</v>
      </c>
      <c r="B59" s="161" t="s">
        <v>45</v>
      </c>
    </row>
    <row r="60">
      <c r="A60" s="161" t="s">
        <v>4416</v>
      </c>
      <c r="B60" s="161" t="s">
        <v>84</v>
      </c>
    </row>
    <row r="61">
      <c r="A61" s="161" t="s">
        <v>2809</v>
      </c>
      <c r="B61" s="161" t="s">
        <v>45</v>
      </c>
    </row>
    <row r="62">
      <c r="A62" s="161" t="s">
        <v>1076</v>
      </c>
      <c r="B62" s="161" t="s">
        <v>214</v>
      </c>
    </row>
    <row r="63">
      <c r="A63" s="161" t="s">
        <v>3815</v>
      </c>
      <c r="B63" s="161" t="s">
        <v>45</v>
      </c>
    </row>
    <row r="64">
      <c r="A64" s="161" t="s">
        <v>3554</v>
      </c>
      <c r="B64" s="161" t="s">
        <v>375</v>
      </c>
    </row>
    <row r="65">
      <c r="A65" s="161" t="s">
        <v>2385</v>
      </c>
      <c r="B65" s="161" t="s">
        <v>375</v>
      </c>
    </row>
    <row r="66">
      <c r="A66" s="161" t="s">
        <v>4489</v>
      </c>
      <c r="B66" s="161" t="s">
        <v>1424</v>
      </c>
    </row>
    <row r="67">
      <c r="A67" s="23" t="s">
        <v>7409</v>
      </c>
    </row>
    <row r="68">
      <c r="A68" s="161" t="s">
        <v>1981</v>
      </c>
      <c r="B68" s="161" t="s">
        <v>45</v>
      </c>
    </row>
    <row r="69">
      <c r="A69" s="161" t="s">
        <v>2882</v>
      </c>
      <c r="B69" s="161" t="s">
        <v>125</v>
      </c>
    </row>
    <row r="70">
      <c r="A70" s="161" t="s">
        <v>6513</v>
      </c>
      <c r="B70" s="161" t="s">
        <v>145</v>
      </c>
    </row>
    <row r="71">
      <c r="A71" s="161" t="s">
        <v>823</v>
      </c>
      <c r="B71" s="161" t="s">
        <v>300</v>
      </c>
    </row>
    <row r="72">
      <c r="A72" s="161" t="s">
        <v>3934</v>
      </c>
      <c r="B72" s="161" t="s">
        <v>145</v>
      </c>
    </row>
    <row r="73">
      <c r="A73" s="161" t="s">
        <v>7055</v>
      </c>
      <c r="B73" s="161" t="s">
        <v>45</v>
      </c>
    </row>
    <row r="74">
      <c r="A74" s="161" t="s">
        <v>141</v>
      </c>
      <c r="B74" s="161" t="s">
        <v>45</v>
      </c>
    </row>
    <row r="75">
      <c r="A75" s="161" t="s">
        <v>1210</v>
      </c>
      <c r="B75" s="161" t="s">
        <v>1211</v>
      </c>
    </row>
    <row r="76">
      <c r="A76" s="161" t="s">
        <v>1842</v>
      </c>
      <c r="B76" s="161" t="s">
        <v>45</v>
      </c>
    </row>
    <row r="77">
      <c r="A77" s="161" t="s">
        <v>5199</v>
      </c>
      <c r="B77" s="161" t="s">
        <v>107</v>
      </c>
    </row>
    <row r="78">
      <c r="A78" s="161" t="s">
        <v>957</v>
      </c>
      <c r="B78" s="161" t="s">
        <v>45</v>
      </c>
    </row>
    <row r="79">
      <c r="A79" s="161" t="s">
        <v>962</v>
      </c>
      <c r="B79" s="161" t="s">
        <v>45</v>
      </c>
    </row>
    <row r="80">
      <c r="A80" s="161" t="s">
        <v>965</v>
      </c>
      <c r="B80" s="161" t="s">
        <v>214</v>
      </c>
    </row>
    <row r="81">
      <c r="A81" s="161" t="s">
        <v>837</v>
      </c>
      <c r="B81" s="161" t="s">
        <v>45</v>
      </c>
    </row>
    <row r="82">
      <c r="A82" s="161" t="s">
        <v>2314</v>
      </c>
      <c r="B82" s="161" t="s">
        <v>145</v>
      </c>
    </row>
    <row r="83">
      <c r="A83" s="161" t="s">
        <v>3533</v>
      </c>
      <c r="B83" s="161" t="s">
        <v>45</v>
      </c>
    </row>
    <row r="84">
      <c r="A84" s="161" t="s">
        <v>1295</v>
      </c>
      <c r="B84" s="161" t="s">
        <v>214</v>
      </c>
    </row>
    <row r="85">
      <c r="A85" s="161" t="s">
        <v>6636</v>
      </c>
      <c r="B85" s="161" t="s">
        <v>45</v>
      </c>
    </row>
    <row r="86">
      <c r="A86" s="161" t="s">
        <v>7404</v>
      </c>
    </row>
    <row r="87">
      <c r="A87" s="161" t="s">
        <v>5799</v>
      </c>
      <c r="B87" s="161" t="s">
        <v>45</v>
      </c>
    </row>
    <row r="88">
      <c r="A88" s="161" t="s">
        <v>1526</v>
      </c>
      <c r="B88" s="161" t="s">
        <v>448</v>
      </c>
    </row>
    <row r="89">
      <c r="A89" s="161" t="s">
        <v>4175</v>
      </c>
      <c r="B89" s="161" t="s">
        <v>3110</v>
      </c>
    </row>
    <row r="90">
      <c r="A90" s="161" t="s">
        <v>5640</v>
      </c>
      <c r="B90" s="161" t="s">
        <v>45</v>
      </c>
    </row>
    <row r="91">
      <c r="A91" s="161" t="s">
        <v>291</v>
      </c>
      <c r="B91" s="161" t="s">
        <v>292</v>
      </c>
    </row>
    <row r="92">
      <c r="A92" s="161" t="s">
        <v>670</v>
      </c>
      <c r="B92" s="161" t="s">
        <v>45</v>
      </c>
    </row>
    <row r="93">
      <c r="A93" s="161" t="s">
        <v>1458</v>
      </c>
      <c r="B93" s="161" t="s">
        <v>45</v>
      </c>
    </row>
    <row r="94">
      <c r="A94" s="161" t="s">
        <v>5146</v>
      </c>
      <c r="B94" s="161" t="s">
        <v>102</v>
      </c>
    </row>
    <row r="95">
      <c r="A95" s="161" t="s">
        <v>3030</v>
      </c>
      <c r="B95" s="161" t="s">
        <v>31</v>
      </c>
    </row>
    <row r="96">
      <c r="A96" s="161" t="s">
        <v>1019</v>
      </c>
      <c r="B96" s="161" t="s">
        <v>1013</v>
      </c>
    </row>
    <row r="97">
      <c r="A97" s="161" t="s">
        <v>198</v>
      </c>
      <c r="B97" s="161" t="s">
        <v>45</v>
      </c>
    </row>
    <row r="98">
      <c r="A98" s="161" t="s">
        <v>1821</v>
      </c>
      <c r="B98" s="161" t="s">
        <v>145</v>
      </c>
    </row>
    <row r="99">
      <c r="A99" s="161" t="s">
        <v>260</v>
      </c>
      <c r="B99" s="161" t="s">
        <v>261</v>
      </c>
    </row>
    <row r="100">
      <c r="A100" s="161" t="s">
        <v>5961</v>
      </c>
      <c r="B100" s="161" t="s">
        <v>300</v>
      </c>
    </row>
    <row r="101">
      <c r="A101" s="161" t="s">
        <v>1099</v>
      </c>
      <c r="B101" s="161" t="s">
        <v>214</v>
      </c>
    </row>
    <row r="102">
      <c r="A102" s="161" t="s">
        <v>1473</v>
      </c>
      <c r="B102" s="161" t="s">
        <v>45</v>
      </c>
    </row>
    <row r="103">
      <c r="A103" s="161" t="s">
        <v>2027</v>
      </c>
      <c r="B103" s="161" t="s">
        <v>253</v>
      </c>
    </row>
    <row r="104">
      <c r="A104" s="161" t="s">
        <v>2095</v>
      </c>
      <c r="B104" s="161" t="s">
        <v>300</v>
      </c>
    </row>
    <row r="105">
      <c r="A105" s="161" t="s">
        <v>3254</v>
      </c>
      <c r="B105" s="161" t="s">
        <v>235</v>
      </c>
    </row>
    <row r="106">
      <c r="A106" s="161" t="s">
        <v>1692</v>
      </c>
      <c r="B106" s="161" t="s">
        <v>45</v>
      </c>
    </row>
    <row r="107">
      <c r="A107" s="161" t="s">
        <v>4020</v>
      </c>
      <c r="B107" s="161" t="s">
        <v>31</v>
      </c>
    </row>
    <row r="108">
      <c r="A108" s="161" t="s">
        <v>5789</v>
      </c>
      <c r="B108" s="161" t="s">
        <v>31</v>
      </c>
    </row>
    <row r="109">
      <c r="A109" s="161" t="s">
        <v>3329</v>
      </c>
      <c r="B109" s="161" t="s">
        <v>31</v>
      </c>
    </row>
    <row r="110">
      <c r="A110" s="161" t="s">
        <v>815</v>
      </c>
      <c r="B110" s="161" t="s">
        <v>31</v>
      </c>
    </row>
    <row r="111">
      <c r="A111" s="161" t="s">
        <v>1760</v>
      </c>
      <c r="B111" s="161" t="s">
        <v>31</v>
      </c>
    </row>
    <row r="112">
      <c r="A112" s="161" t="s">
        <v>1347</v>
      </c>
      <c r="B112" s="161" t="s">
        <v>1348</v>
      </c>
    </row>
    <row r="113">
      <c r="A113" s="161" t="s">
        <v>7287</v>
      </c>
      <c r="B113" s="161" t="s">
        <v>45</v>
      </c>
    </row>
    <row r="114">
      <c r="A114" s="161" t="s">
        <v>1755</v>
      </c>
      <c r="B114" s="161" t="s">
        <v>235</v>
      </c>
    </row>
    <row r="115">
      <c r="A115" s="161" t="s">
        <v>566</v>
      </c>
      <c r="B115" s="161" t="s">
        <v>567</v>
      </c>
    </row>
    <row r="116">
      <c r="A116" s="161" t="s">
        <v>309</v>
      </c>
      <c r="B116" s="161" t="s">
        <v>145</v>
      </c>
    </row>
    <row r="117">
      <c r="A117" s="161" t="s">
        <v>1351</v>
      </c>
      <c r="B117" s="161" t="s">
        <v>45</v>
      </c>
    </row>
    <row r="118">
      <c r="A118" s="161" t="s">
        <v>444</v>
      </c>
      <c r="B118" s="161" t="s">
        <v>31</v>
      </c>
    </row>
    <row r="119">
      <c r="A119" s="161" t="s">
        <v>3641</v>
      </c>
      <c r="B119" s="161" t="s">
        <v>31</v>
      </c>
    </row>
    <row r="120">
      <c r="A120" s="161" t="s">
        <v>162</v>
      </c>
      <c r="B120" s="161" t="s">
        <v>45</v>
      </c>
    </row>
    <row r="121">
      <c r="A121" s="161" t="s">
        <v>5391</v>
      </c>
      <c r="B121" s="161" t="s">
        <v>45</v>
      </c>
    </row>
    <row r="122">
      <c r="A122" s="161" t="s">
        <v>2764</v>
      </c>
      <c r="B122" s="161" t="s">
        <v>567</v>
      </c>
    </row>
    <row r="123">
      <c r="A123" s="161" t="s">
        <v>6141</v>
      </c>
      <c r="B123" s="161" t="s">
        <v>145</v>
      </c>
    </row>
    <row r="124">
      <c r="A124" s="161" t="s">
        <v>5236</v>
      </c>
      <c r="B124" s="161" t="s">
        <v>327</v>
      </c>
    </row>
    <row r="125">
      <c r="A125" s="161" t="s">
        <v>3925</v>
      </c>
      <c r="B125" s="161" t="s">
        <v>214</v>
      </c>
    </row>
    <row r="126">
      <c r="A126" s="161" t="s">
        <v>2805</v>
      </c>
      <c r="B126" s="161" t="s">
        <v>45</v>
      </c>
    </row>
    <row r="127">
      <c r="A127" s="161" t="s">
        <v>663</v>
      </c>
      <c r="B127" s="161" t="s">
        <v>45</v>
      </c>
    </row>
    <row r="128">
      <c r="A128" s="161" t="s">
        <v>3507</v>
      </c>
      <c r="B128" s="161" t="s">
        <v>45</v>
      </c>
    </row>
    <row r="129">
      <c r="A129" s="161" t="s">
        <v>186</v>
      </c>
      <c r="B129" s="161" t="s">
        <v>187</v>
      </c>
    </row>
    <row r="130">
      <c r="A130" s="161" t="s">
        <v>4214</v>
      </c>
      <c r="B130" s="161" t="s">
        <v>107</v>
      </c>
    </row>
    <row r="131">
      <c r="A131" s="161" t="s">
        <v>6595</v>
      </c>
      <c r="B131" s="161" t="s">
        <v>300</v>
      </c>
    </row>
    <row r="132">
      <c r="A132" s="161" t="s">
        <v>1597</v>
      </c>
      <c r="B132" s="161" t="s">
        <v>84</v>
      </c>
    </row>
    <row r="133">
      <c r="A133" s="161" t="s">
        <v>3867</v>
      </c>
      <c r="B133" s="161" t="s">
        <v>129</v>
      </c>
    </row>
    <row r="134">
      <c r="A134" s="161" t="s">
        <v>924</v>
      </c>
      <c r="B134" s="161" t="s">
        <v>84</v>
      </c>
    </row>
    <row r="135">
      <c r="A135" s="161" t="s">
        <v>3401</v>
      </c>
      <c r="B135" s="161" t="s">
        <v>107</v>
      </c>
    </row>
    <row r="136">
      <c r="A136" s="161" t="s">
        <v>5541</v>
      </c>
      <c r="B136" s="161" t="s">
        <v>625</v>
      </c>
    </row>
    <row r="137">
      <c r="A137" s="161" t="s">
        <v>4204</v>
      </c>
      <c r="B137" s="161" t="s">
        <v>625</v>
      </c>
    </row>
    <row r="138">
      <c r="A138" s="161" t="s">
        <v>6085</v>
      </c>
      <c r="B138" s="161" t="s">
        <v>4702</v>
      </c>
    </row>
    <row r="139">
      <c r="A139" s="161" t="s">
        <v>1894</v>
      </c>
      <c r="B139" s="161" t="s">
        <v>214</v>
      </c>
    </row>
    <row r="140">
      <c r="A140" s="161" t="s">
        <v>3297</v>
      </c>
      <c r="B140" s="161" t="s">
        <v>214</v>
      </c>
    </row>
    <row r="141">
      <c r="A141" s="161" t="s">
        <v>6211</v>
      </c>
      <c r="B141" s="161" t="s">
        <v>214</v>
      </c>
    </row>
    <row r="142">
      <c r="A142" s="161" t="s">
        <v>2311</v>
      </c>
      <c r="B142" s="161" t="s">
        <v>45</v>
      </c>
    </row>
    <row r="143">
      <c r="A143" s="161" t="s">
        <v>398</v>
      </c>
      <c r="B143" s="161" t="s">
        <v>51</v>
      </c>
    </row>
    <row r="144">
      <c r="A144" s="161" t="s">
        <v>452</v>
      </c>
      <c r="B144" s="161" t="s">
        <v>45</v>
      </c>
    </row>
    <row r="145">
      <c r="A145" s="161" t="s">
        <v>190</v>
      </c>
      <c r="B145" s="161" t="s">
        <v>145</v>
      </c>
    </row>
    <row r="146">
      <c r="A146" s="161" t="s">
        <v>346</v>
      </c>
      <c r="B146" s="161" t="s">
        <v>214</v>
      </c>
    </row>
    <row r="147">
      <c r="A147" s="161" t="s">
        <v>3200</v>
      </c>
      <c r="B147" s="161" t="s">
        <v>45</v>
      </c>
    </row>
    <row r="148">
      <c r="A148" s="161" t="s">
        <v>931</v>
      </c>
      <c r="B148" s="161" t="s">
        <v>45</v>
      </c>
    </row>
    <row r="149">
      <c r="A149" s="161" t="s">
        <v>2155</v>
      </c>
      <c r="B149" s="161" t="s">
        <v>45</v>
      </c>
    </row>
    <row r="150">
      <c r="A150" s="161" t="s">
        <v>6169</v>
      </c>
      <c r="B150" s="161" t="s">
        <v>1013</v>
      </c>
    </row>
    <row r="151">
      <c r="A151" s="161" t="s">
        <v>2489</v>
      </c>
      <c r="B151" s="161" t="s">
        <v>253</v>
      </c>
    </row>
    <row r="152">
      <c r="A152" s="161" t="s">
        <v>5094</v>
      </c>
      <c r="B152" s="161" t="s">
        <v>253</v>
      </c>
    </row>
    <row r="153">
      <c r="A153" s="161" t="s">
        <v>3976</v>
      </c>
      <c r="B153" s="161" t="s">
        <v>45</v>
      </c>
    </row>
    <row r="154">
      <c r="A154" s="161" t="s">
        <v>4193</v>
      </c>
      <c r="B154" s="161" t="s">
        <v>107</v>
      </c>
    </row>
    <row r="155">
      <c r="A155" s="161" t="s">
        <v>1624</v>
      </c>
      <c r="B155" s="161" t="s">
        <v>107</v>
      </c>
    </row>
    <row r="156">
      <c r="A156" s="161" t="s">
        <v>1914</v>
      </c>
      <c r="B156" s="161" t="s">
        <v>45</v>
      </c>
    </row>
    <row r="157">
      <c r="A157" s="161" t="s">
        <v>3107</v>
      </c>
      <c r="B157" s="161" t="s">
        <v>3085</v>
      </c>
    </row>
    <row r="158">
      <c r="A158" s="161" t="s">
        <v>5638</v>
      </c>
      <c r="B158" s="161" t="s">
        <v>292</v>
      </c>
    </row>
    <row r="159">
      <c r="A159" s="161" t="s">
        <v>5772</v>
      </c>
      <c r="B159" s="161" t="s">
        <v>145</v>
      </c>
    </row>
    <row r="160">
      <c r="A160" s="161" t="s">
        <v>2223</v>
      </c>
      <c r="B160" s="161" t="s">
        <v>145</v>
      </c>
    </row>
    <row r="161">
      <c r="A161" s="161" t="s">
        <v>2030</v>
      </c>
      <c r="B161" s="161" t="s">
        <v>145</v>
      </c>
    </row>
    <row r="162">
      <c r="A162" s="161" t="s">
        <v>252</v>
      </c>
      <c r="B162" s="161" t="s">
        <v>253</v>
      </c>
    </row>
    <row r="163">
      <c r="A163" s="161" t="s">
        <v>2827</v>
      </c>
      <c r="B163" s="161" t="s">
        <v>145</v>
      </c>
    </row>
    <row r="164">
      <c r="A164" s="161" t="s">
        <v>3044</v>
      </c>
      <c r="B164" s="161" t="s">
        <v>145</v>
      </c>
    </row>
    <row r="165">
      <c r="A165" s="161" t="s">
        <v>3878</v>
      </c>
      <c r="B165" s="161" t="s">
        <v>3879</v>
      </c>
    </row>
    <row r="166">
      <c r="A166" s="161" t="s">
        <v>791</v>
      </c>
      <c r="B166" s="161" t="s">
        <v>145</v>
      </c>
    </row>
    <row r="167">
      <c r="A167" s="161" t="s">
        <v>845</v>
      </c>
      <c r="B167" s="161" t="s">
        <v>45</v>
      </c>
    </row>
    <row r="168">
      <c r="A168" s="161" t="s">
        <v>6244</v>
      </c>
      <c r="B168" s="161" t="s">
        <v>832</v>
      </c>
    </row>
    <row r="169">
      <c r="A169" s="161" t="s">
        <v>5074</v>
      </c>
      <c r="B169" s="161" t="s">
        <v>5075</v>
      </c>
    </row>
    <row r="170">
      <c r="A170" s="161" t="s">
        <v>831</v>
      </c>
      <c r="B170" s="161" t="s">
        <v>832</v>
      </c>
    </row>
    <row r="171">
      <c r="A171" s="161" t="s">
        <v>106</v>
      </c>
      <c r="B171" s="161" t="s">
        <v>107</v>
      </c>
    </row>
    <row r="172">
      <c r="A172" s="161" t="s">
        <v>2840</v>
      </c>
      <c r="B172" s="161" t="s">
        <v>45</v>
      </c>
    </row>
    <row r="173">
      <c r="A173" s="161" t="s">
        <v>527</v>
      </c>
      <c r="B173" s="161" t="s">
        <v>84</v>
      </c>
    </row>
    <row r="174">
      <c r="A174" s="161" t="s">
        <v>5357</v>
      </c>
      <c r="B174" s="161" t="s">
        <v>327</v>
      </c>
    </row>
    <row r="175">
      <c r="A175" s="161" t="s">
        <v>374</v>
      </c>
      <c r="B175" s="161" t="s">
        <v>375</v>
      </c>
    </row>
    <row r="176">
      <c r="A176" s="161" t="s">
        <v>1839</v>
      </c>
      <c r="B176" s="161" t="s">
        <v>45</v>
      </c>
    </row>
    <row r="177">
      <c r="A177" s="161" t="s">
        <v>645</v>
      </c>
      <c r="B177" s="161" t="s">
        <v>448</v>
      </c>
    </row>
    <row r="178">
      <c r="A178" s="161" t="s">
        <v>6011</v>
      </c>
      <c r="B178" s="161" t="s">
        <v>84</v>
      </c>
    </row>
    <row r="179">
      <c r="A179" s="161" t="s">
        <v>4877</v>
      </c>
      <c r="B179" s="161" t="s">
        <v>4878</v>
      </c>
    </row>
    <row r="180">
      <c r="A180" s="161" t="s">
        <v>968</v>
      </c>
      <c r="B180" s="161" t="s">
        <v>51</v>
      </c>
    </row>
    <row r="181">
      <c r="A181" s="161" t="s">
        <v>2114</v>
      </c>
      <c r="B181" s="161" t="s">
        <v>145</v>
      </c>
    </row>
    <row r="182">
      <c r="A182" s="161" t="s">
        <v>1354</v>
      </c>
      <c r="B182" s="161" t="s">
        <v>102</v>
      </c>
    </row>
    <row r="183">
      <c r="A183" s="161" t="s">
        <v>5899</v>
      </c>
      <c r="B183" s="161" t="s">
        <v>45</v>
      </c>
    </row>
    <row r="184">
      <c r="A184" s="161" t="s">
        <v>2654</v>
      </c>
      <c r="B184" s="161" t="s">
        <v>214</v>
      </c>
    </row>
    <row r="185">
      <c r="A185" s="161" t="s">
        <v>3689</v>
      </c>
      <c r="B185" s="161" t="s">
        <v>45</v>
      </c>
    </row>
    <row r="186">
      <c r="A186" s="161" t="s">
        <v>1701</v>
      </c>
      <c r="B186" s="161" t="s">
        <v>31</v>
      </c>
    </row>
    <row r="187">
      <c r="A187" s="161" t="s">
        <v>3546</v>
      </c>
      <c r="B187" s="161" t="s">
        <v>31</v>
      </c>
    </row>
    <row r="188">
      <c r="A188" s="161" t="s">
        <v>5610</v>
      </c>
      <c r="B188" s="161" t="s">
        <v>31</v>
      </c>
    </row>
    <row r="189">
      <c r="A189" s="161" t="s">
        <v>2492</v>
      </c>
      <c r="B189" s="161" t="s">
        <v>31</v>
      </c>
    </row>
    <row r="190">
      <c r="A190" s="161" t="s">
        <v>2350</v>
      </c>
      <c r="B190" s="161" t="s">
        <v>31</v>
      </c>
    </row>
    <row r="191">
      <c r="A191" s="161" t="s">
        <v>5902</v>
      </c>
      <c r="B191" s="161" t="s">
        <v>31</v>
      </c>
    </row>
    <row r="192">
      <c r="A192" s="161" t="s">
        <v>4405</v>
      </c>
      <c r="B192" s="161" t="s">
        <v>31</v>
      </c>
    </row>
    <row r="193">
      <c r="A193" s="161" t="s">
        <v>1416</v>
      </c>
      <c r="B193" s="161" t="s">
        <v>31</v>
      </c>
    </row>
    <row r="194">
      <c r="A194" s="161" t="s">
        <v>2550</v>
      </c>
      <c r="B194" s="161" t="s">
        <v>31</v>
      </c>
    </row>
    <row r="195">
      <c r="A195" s="161" t="s">
        <v>58</v>
      </c>
      <c r="B195" s="161" t="s">
        <v>31</v>
      </c>
    </row>
    <row r="196">
      <c r="A196" s="161" t="s">
        <v>5274</v>
      </c>
      <c r="B196" s="161" t="s">
        <v>31</v>
      </c>
    </row>
    <row r="197">
      <c r="A197" s="161" t="s">
        <v>2137</v>
      </c>
      <c r="B197" s="161" t="s">
        <v>31</v>
      </c>
    </row>
    <row r="198">
      <c r="A198" s="161" t="s">
        <v>257</v>
      </c>
      <c r="B198" s="161" t="s">
        <v>31</v>
      </c>
    </row>
    <row r="199">
      <c r="A199" s="161" t="s">
        <v>459</v>
      </c>
      <c r="B199" s="161" t="s">
        <v>45</v>
      </c>
    </row>
    <row r="200">
      <c r="A200" s="161" t="s">
        <v>1120</v>
      </c>
      <c r="B200" s="161" t="s">
        <v>45</v>
      </c>
    </row>
    <row r="201">
      <c r="A201" s="161" t="s">
        <v>3238</v>
      </c>
      <c r="B201" s="161" t="s">
        <v>107</v>
      </c>
    </row>
    <row r="202">
      <c r="A202" s="161" t="s">
        <v>1969</v>
      </c>
      <c r="B202" s="161" t="s">
        <v>45</v>
      </c>
    </row>
    <row r="203">
      <c r="A203" s="161" t="s">
        <v>3244</v>
      </c>
      <c r="B203" s="161" t="s">
        <v>45</v>
      </c>
    </row>
    <row r="204">
      <c r="A204" s="161" t="s">
        <v>2165</v>
      </c>
      <c r="B204" s="161" t="s">
        <v>375</v>
      </c>
    </row>
    <row r="205">
      <c r="A205" s="161" t="s">
        <v>880</v>
      </c>
      <c r="B205" s="161" t="s">
        <v>456</v>
      </c>
    </row>
    <row r="206">
      <c r="A206" s="161" t="s">
        <v>6556</v>
      </c>
      <c r="B206" s="161" t="s">
        <v>145</v>
      </c>
    </row>
    <row r="207">
      <c r="A207" s="161" t="s">
        <v>386</v>
      </c>
      <c r="B207" s="161" t="s">
        <v>45</v>
      </c>
    </row>
    <row r="208">
      <c r="A208" s="161" t="s">
        <v>5180</v>
      </c>
      <c r="B208" s="161" t="s">
        <v>145</v>
      </c>
    </row>
    <row r="209">
      <c r="A209" s="161" t="s">
        <v>531</v>
      </c>
      <c r="B209" s="161" t="s">
        <v>45</v>
      </c>
    </row>
    <row r="210">
      <c r="A210" s="161" t="s">
        <v>273</v>
      </c>
      <c r="B210" s="161" t="s">
        <v>45</v>
      </c>
    </row>
    <row r="211">
      <c r="A211" s="161" t="s">
        <v>5988</v>
      </c>
      <c r="B211" s="161" t="s">
        <v>45</v>
      </c>
    </row>
    <row r="212">
      <c r="A212" s="161" t="s">
        <v>1653</v>
      </c>
      <c r="B212" s="161" t="s">
        <v>229</v>
      </c>
    </row>
    <row r="213">
      <c r="A213" s="161" t="s">
        <v>421</v>
      </c>
      <c r="B213" s="161" t="s">
        <v>322</v>
      </c>
    </row>
    <row r="214">
      <c r="A214" s="161" t="s">
        <v>971</v>
      </c>
      <c r="B214" s="161" t="s">
        <v>45</v>
      </c>
    </row>
    <row r="215">
      <c r="A215" s="161" t="s">
        <v>2194</v>
      </c>
      <c r="B215" s="161" t="s">
        <v>45</v>
      </c>
    </row>
    <row r="216">
      <c r="A216" s="161" t="s">
        <v>1025</v>
      </c>
      <c r="B216" s="161" t="s">
        <v>145</v>
      </c>
    </row>
    <row r="217">
      <c r="A217" s="161" t="s">
        <v>2024</v>
      </c>
      <c r="B217" s="161" t="s">
        <v>567</v>
      </c>
    </row>
    <row r="218">
      <c r="A218" s="161" t="s">
        <v>1947</v>
      </c>
      <c r="B218" s="161" t="s">
        <v>84</v>
      </c>
    </row>
    <row r="219">
      <c r="A219" s="161" t="s">
        <v>1284</v>
      </c>
      <c r="B219" s="161" t="s">
        <v>229</v>
      </c>
    </row>
    <row r="220">
      <c r="A220" s="161" t="s">
        <v>2359</v>
      </c>
      <c r="B220" s="161" t="s">
        <v>45</v>
      </c>
    </row>
    <row r="221">
      <c r="A221" s="161" t="s">
        <v>6464</v>
      </c>
      <c r="B221" s="161" t="s">
        <v>84</v>
      </c>
    </row>
    <row r="222">
      <c r="A222" s="161" t="s">
        <v>2835</v>
      </c>
      <c r="B222" s="161" t="s">
        <v>107</v>
      </c>
    </row>
    <row r="223">
      <c r="A223" s="161" t="s">
        <v>919</v>
      </c>
      <c r="B223" s="161" t="s">
        <v>102</v>
      </c>
    </row>
    <row r="224">
      <c r="A224" s="161" t="s">
        <v>1808</v>
      </c>
      <c r="B224" s="161" t="s">
        <v>145</v>
      </c>
    </row>
    <row r="225">
      <c r="A225" s="161" t="s">
        <v>2212</v>
      </c>
      <c r="B225" s="161" t="s">
        <v>145</v>
      </c>
    </row>
    <row r="226">
      <c r="A226" s="161" t="s">
        <v>2266</v>
      </c>
      <c r="B226" s="161" t="s">
        <v>145</v>
      </c>
    </row>
    <row r="227">
      <c r="A227" s="161" t="s">
        <v>1059</v>
      </c>
      <c r="B227" s="161" t="s">
        <v>322</v>
      </c>
    </row>
    <row r="228">
      <c r="A228" s="161" t="s">
        <v>6655</v>
      </c>
      <c r="B228" s="161" t="s">
        <v>1735</v>
      </c>
    </row>
    <row r="229">
      <c r="A229" s="161" t="s">
        <v>6975</v>
      </c>
      <c r="B229" s="161" t="s">
        <v>4702</v>
      </c>
    </row>
    <row r="230">
      <c r="A230" s="161" t="s">
        <v>1072</v>
      </c>
      <c r="B230" s="161" t="s">
        <v>229</v>
      </c>
    </row>
    <row r="231">
      <c r="A231" s="161" t="s">
        <v>3716</v>
      </c>
      <c r="B231" s="161" t="s">
        <v>45</v>
      </c>
    </row>
    <row r="232">
      <c r="A232" s="161" t="s">
        <v>3102</v>
      </c>
      <c r="B232" s="161" t="s">
        <v>214</v>
      </c>
    </row>
    <row r="233">
      <c r="A233" s="161" t="s">
        <v>5070</v>
      </c>
      <c r="B233" s="161" t="s">
        <v>235</v>
      </c>
    </row>
    <row r="234">
      <c r="A234" s="161" t="s">
        <v>3222</v>
      </c>
      <c r="B234" s="161" t="s">
        <v>327</v>
      </c>
    </row>
    <row r="235">
      <c r="A235" s="161" t="s">
        <v>128</v>
      </c>
      <c r="B235" s="161" t="s">
        <v>129</v>
      </c>
    </row>
    <row r="236">
      <c r="A236" s="161" t="s">
        <v>1442</v>
      </c>
      <c r="B236" s="161" t="s">
        <v>214</v>
      </c>
    </row>
    <row r="237">
      <c r="A237" s="161" t="s">
        <v>2050</v>
      </c>
      <c r="B237" s="161" t="s">
        <v>567</v>
      </c>
    </row>
    <row r="238">
      <c r="A238" s="161" t="s">
        <v>1782</v>
      </c>
      <c r="B238" s="161" t="s">
        <v>331</v>
      </c>
    </row>
    <row r="239">
      <c r="A239" s="161" t="s">
        <v>534</v>
      </c>
      <c r="B239" s="161" t="s">
        <v>102</v>
      </c>
    </row>
    <row r="240">
      <c r="A240" s="161" t="s">
        <v>71</v>
      </c>
      <c r="B240" s="161" t="s">
        <v>45</v>
      </c>
    </row>
    <row r="241">
      <c r="A241" s="161" t="s">
        <v>4740</v>
      </c>
      <c r="B241" s="161" t="s">
        <v>45</v>
      </c>
    </row>
    <row r="242">
      <c r="A242" s="161" t="s">
        <v>2247</v>
      </c>
      <c r="B242" s="161" t="s">
        <v>145</v>
      </c>
    </row>
    <row r="243">
      <c r="A243" s="161" t="s">
        <v>6278</v>
      </c>
      <c r="B243" s="161" t="s">
        <v>229</v>
      </c>
    </row>
    <row r="244">
      <c r="A244" s="161" t="s">
        <v>201</v>
      </c>
      <c r="B244" s="161" t="s">
        <v>145</v>
      </c>
    </row>
    <row r="245">
      <c r="A245" s="161" t="s">
        <v>3621</v>
      </c>
      <c r="B245" s="161" t="s">
        <v>102</v>
      </c>
    </row>
    <row r="246">
      <c r="A246" s="161" t="s">
        <v>249</v>
      </c>
      <c r="B246" s="161" t="s">
        <v>31</v>
      </c>
    </row>
    <row r="247">
      <c r="A247" s="161" t="s">
        <v>2970</v>
      </c>
      <c r="B247" s="161" t="s">
        <v>45</v>
      </c>
    </row>
    <row r="248">
      <c r="A248" s="161" t="s">
        <v>6311</v>
      </c>
      <c r="B248" s="161" t="s">
        <v>235</v>
      </c>
    </row>
    <row r="249">
      <c r="A249" s="161" t="s">
        <v>855</v>
      </c>
      <c r="B249" s="161" t="s">
        <v>235</v>
      </c>
    </row>
    <row r="250">
      <c r="A250" s="161" t="s">
        <v>6799</v>
      </c>
      <c r="B250" s="161" t="s">
        <v>145</v>
      </c>
    </row>
    <row r="251">
      <c r="A251" s="161" t="s">
        <v>2848</v>
      </c>
      <c r="B251" s="161" t="s">
        <v>45</v>
      </c>
    </row>
    <row r="252">
      <c r="A252" s="161" t="s">
        <v>246</v>
      </c>
      <c r="B252" s="161" t="s">
        <v>84</v>
      </c>
    </row>
    <row r="253">
      <c r="A253" s="161" t="s">
        <v>6205</v>
      </c>
      <c r="B253" s="161" t="s">
        <v>45</v>
      </c>
    </row>
    <row r="254">
      <c r="A254" s="161" t="s">
        <v>591</v>
      </c>
      <c r="B254" s="161" t="s">
        <v>45</v>
      </c>
    </row>
    <row r="255">
      <c r="A255" s="161" t="s">
        <v>1883</v>
      </c>
      <c r="B255" s="161" t="s">
        <v>45</v>
      </c>
    </row>
    <row r="256">
      <c r="A256" s="161" t="s">
        <v>2020</v>
      </c>
      <c r="B256" s="161" t="s">
        <v>45</v>
      </c>
    </row>
    <row r="257">
      <c r="A257" s="161" t="s">
        <v>1040</v>
      </c>
      <c r="B257" s="161" t="s">
        <v>229</v>
      </c>
    </row>
    <row r="258">
      <c r="A258" s="161" t="s">
        <v>2817</v>
      </c>
      <c r="B258" s="161" t="s">
        <v>1735</v>
      </c>
    </row>
    <row r="259">
      <c r="A259" s="161" t="s">
        <v>393</v>
      </c>
      <c r="B259" s="161" t="s">
        <v>45</v>
      </c>
    </row>
    <row r="260">
      <c r="A260" s="161" t="s">
        <v>6027</v>
      </c>
      <c r="B260" s="161" t="s">
        <v>145</v>
      </c>
    </row>
    <row r="261">
      <c r="A261" s="161" t="s">
        <v>6523</v>
      </c>
      <c r="B261" s="161" t="s">
        <v>45</v>
      </c>
    </row>
    <row r="262">
      <c r="A262" s="161" t="s">
        <v>101</v>
      </c>
      <c r="B262" s="161" t="s">
        <v>102</v>
      </c>
    </row>
    <row r="263">
      <c r="A263" s="161" t="s">
        <v>2041</v>
      </c>
      <c r="B263" s="161" t="s">
        <v>45</v>
      </c>
    </row>
    <row r="264">
      <c r="A264" s="161" t="s">
        <v>7217</v>
      </c>
      <c r="B264" s="161" t="s">
        <v>45</v>
      </c>
    </row>
    <row r="265">
      <c r="A265" s="161" t="s">
        <v>330</v>
      </c>
      <c r="B265" s="161" t="s">
        <v>331</v>
      </c>
    </row>
    <row r="266">
      <c r="A266" s="161" t="s">
        <v>7176</v>
      </c>
      <c r="B266" s="161" t="s">
        <v>145</v>
      </c>
    </row>
    <row r="267">
      <c r="A267" s="161" t="s">
        <v>1390</v>
      </c>
      <c r="B267" s="161" t="s">
        <v>31</v>
      </c>
    </row>
    <row r="268">
      <c r="A268" s="161" t="s">
        <v>6122</v>
      </c>
      <c r="B268" s="161" t="s">
        <v>31</v>
      </c>
    </row>
    <row r="269">
      <c r="A269" s="161" t="s">
        <v>2465</v>
      </c>
      <c r="B269" s="161" t="s">
        <v>31</v>
      </c>
    </row>
    <row r="270">
      <c r="A270" s="161" t="s">
        <v>2524</v>
      </c>
      <c r="B270" s="161" t="s">
        <v>102</v>
      </c>
    </row>
    <row r="271">
      <c r="A271" s="161" t="s">
        <v>4163</v>
      </c>
      <c r="B271" s="161" t="s">
        <v>31</v>
      </c>
    </row>
    <row r="272">
      <c r="A272" s="161" t="s">
        <v>7474</v>
      </c>
      <c r="B272" s="161" t="s">
        <v>1735</v>
      </c>
    </row>
    <row r="273">
      <c r="A273" s="161" t="s">
        <v>1938</v>
      </c>
      <c r="B273" s="161" t="s">
        <v>1735</v>
      </c>
    </row>
    <row r="274">
      <c r="A274" s="161" t="s">
        <v>1468</v>
      </c>
      <c r="B274" s="161" t="s">
        <v>1469</v>
      </c>
    </row>
    <row r="275">
      <c r="A275" s="161" t="s">
        <v>2258</v>
      </c>
      <c r="B275" s="161" t="s">
        <v>145</v>
      </c>
    </row>
    <row r="276">
      <c r="A276" s="161" t="s">
        <v>1386</v>
      </c>
      <c r="B276" s="161" t="s">
        <v>31</v>
      </c>
    </row>
    <row r="277">
      <c r="A277" s="161" t="s">
        <v>5757</v>
      </c>
      <c r="B277" s="161" t="s">
        <v>31</v>
      </c>
    </row>
    <row r="278">
      <c r="A278" s="161" t="s">
        <v>5023</v>
      </c>
      <c r="B278" s="161" t="s">
        <v>229</v>
      </c>
    </row>
    <row r="279">
      <c r="A279" s="161" t="s">
        <v>6263</v>
      </c>
      <c r="B279" s="161" t="s">
        <v>3110</v>
      </c>
    </row>
    <row r="280">
      <c r="A280" s="161" t="s">
        <v>4391</v>
      </c>
      <c r="B280" s="161" t="s">
        <v>84</v>
      </c>
    </row>
    <row r="281">
      <c r="A281" s="161" t="s">
        <v>1805</v>
      </c>
      <c r="B281" s="161" t="s">
        <v>145</v>
      </c>
    </row>
    <row r="282">
      <c r="A282" s="161" t="s">
        <v>4828</v>
      </c>
      <c r="B282" s="161" t="s">
        <v>45</v>
      </c>
    </row>
    <row r="283">
      <c r="A283" s="161" t="s">
        <v>1997</v>
      </c>
      <c r="B283" s="161" t="s">
        <v>45</v>
      </c>
    </row>
    <row r="284">
      <c r="A284" s="161" t="s">
        <v>1673</v>
      </c>
      <c r="B284" s="161" t="s">
        <v>292</v>
      </c>
    </row>
    <row r="285">
      <c r="A285" s="161" t="s">
        <v>2197</v>
      </c>
      <c r="B285" s="161" t="s">
        <v>45</v>
      </c>
    </row>
    <row r="286">
      <c r="A286" s="161" t="s">
        <v>2045</v>
      </c>
      <c r="B286" s="161" t="s">
        <v>31</v>
      </c>
    </row>
    <row r="287">
      <c r="A287" s="161" t="s">
        <v>1516</v>
      </c>
      <c r="B287" s="161" t="s">
        <v>567</v>
      </c>
    </row>
    <row r="288">
      <c r="A288" s="161" t="s">
        <v>2209</v>
      </c>
      <c r="B288" s="161" t="s">
        <v>45</v>
      </c>
    </row>
    <row r="289">
      <c r="A289" s="161" t="s">
        <v>7074</v>
      </c>
      <c r="B289" s="161" t="s">
        <v>300</v>
      </c>
    </row>
    <row r="290">
      <c r="A290" s="161" t="s">
        <v>1577</v>
      </c>
      <c r="B290" s="161" t="s">
        <v>45</v>
      </c>
    </row>
    <row r="291">
      <c r="A291" s="161" t="s">
        <v>6921</v>
      </c>
      <c r="B291" s="161" t="s">
        <v>145</v>
      </c>
    </row>
    <row r="292">
      <c r="A292" s="161" t="s">
        <v>6916</v>
      </c>
      <c r="B292" s="161" t="s">
        <v>45</v>
      </c>
    </row>
    <row r="293">
      <c r="A293" s="161" t="s">
        <v>6417</v>
      </c>
      <c r="B293" s="161" t="s">
        <v>45</v>
      </c>
    </row>
    <row r="294">
      <c r="A294" s="161" t="s">
        <v>6216</v>
      </c>
      <c r="B294" s="161" t="s">
        <v>360</v>
      </c>
    </row>
    <row r="295">
      <c r="A295" s="161" t="s">
        <v>718</v>
      </c>
      <c r="B295" s="161" t="s">
        <v>145</v>
      </c>
    </row>
    <row r="296">
      <c r="A296" s="161" t="s">
        <v>7445</v>
      </c>
      <c r="B296" s="161" t="s">
        <v>145</v>
      </c>
    </row>
    <row r="297">
      <c r="A297" s="161" t="s">
        <v>841</v>
      </c>
      <c r="B297" s="161" t="s">
        <v>45</v>
      </c>
    </row>
    <row r="298">
      <c r="A298" s="161" t="s">
        <v>1317</v>
      </c>
      <c r="B298" s="161" t="s">
        <v>1318</v>
      </c>
    </row>
    <row r="299">
      <c r="A299" s="161" t="s">
        <v>6124</v>
      </c>
      <c r="B299" s="161" t="s">
        <v>107</v>
      </c>
    </row>
    <row r="300">
      <c r="A300" s="161" t="s">
        <v>686</v>
      </c>
      <c r="B300" s="161" t="s">
        <v>145</v>
      </c>
    </row>
    <row r="301">
      <c r="A301" s="161" t="s">
        <v>6912</v>
      </c>
    </row>
    <row r="302">
      <c r="A302" s="161" t="s">
        <v>3960</v>
      </c>
      <c r="B302" s="161" t="s">
        <v>31</v>
      </c>
    </row>
    <row r="303">
      <c r="A303" s="161" t="s">
        <v>1292</v>
      </c>
      <c r="B303" s="161" t="s">
        <v>45</v>
      </c>
    </row>
    <row r="304">
      <c r="A304" s="161" t="s">
        <v>2977</v>
      </c>
      <c r="B304" s="161" t="s">
        <v>941</v>
      </c>
    </row>
    <row r="305">
      <c r="A305" s="161" t="s">
        <v>4736</v>
      </c>
      <c r="B305" s="161" t="s">
        <v>45</v>
      </c>
    </row>
    <row r="306">
      <c r="A306" s="161" t="s">
        <v>7399</v>
      </c>
    </row>
    <row r="307">
      <c r="A307" s="161" t="s">
        <v>2354</v>
      </c>
      <c r="B307" s="161" t="s">
        <v>2355</v>
      </c>
    </row>
    <row r="308">
      <c r="A308" s="161" t="s">
        <v>1090</v>
      </c>
      <c r="B308" s="161" t="s">
        <v>300</v>
      </c>
    </row>
    <row r="309">
      <c r="A309" s="161" t="s">
        <v>6760</v>
      </c>
      <c r="B309" s="161" t="s">
        <v>235</v>
      </c>
    </row>
    <row r="310">
      <c r="A310" s="161" t="s">
        <v>2119</v>
      </c>
      <c r="B310" s="161" t="s">
        <v>45</v>
      </c>
    </row>
    <row r="311">
      <c r="A311" s="161" t="s">
        <v>810</v>
      </c>
      <c r="B311" s="161" t="s">
        <v>235</v>
      </c>
    </row>
    <row r="312">
      <c r="A312" s="161" t="s">
        <v>3309</v>
      </c>
      <c r="B312" s="161" t="s">
        <v>625</v>
      </c>
    </row>
    <row r="313">
      <c r="A313" s="161" t="s">
        <v>2496</v>
      </c>
      <c r="B313" s="161" t="s">
        <v>1424</v>
      </c>
    </row>
    <row r="314">
      <c r="A314" s="161" t="s">
        <v>1430</v>
      </c>
      <c r="B314" s="161" t="s">
        <v>253</v>
      </c>
    </row>
    <row r="315">
      <c r="A315" s="161" t="s">
        <v>4073</v>
      </c>
      <c r="B315" s="161" t="s">
        <v>45</v>
      </c>
    </row>
    <row r="316">
      <c r="A316" s="161" t="s">
        <v>1036</v>
      </c>
      <c r="B316" s="161" t="s">
        <v>235</v>
      </c>
    </row>
    <row r="317">
      <c r="A317" s="161" t="s">
        <v>304</v>
      </c>
      <c r="B317" s="161" t="s">
        <v>107</v>
      </c>
    </row>
    <row r="318">
      <c r="A318" s="161" t="s">
        <v>2201</v>
      </c>
      <c r="B318" s="161" t="s">
        <v>229</v>
      </c>
    </row>
    <row r="319">
      <c r="A319" s="161" t="s">
        <v>7306</v>
      </c>
      <c r="B319" s="161" t="s">
        <v>45</v>
      </c>
    </row>
    <row r="320">
      <c r="A320" s="161" t="s">
        <v>6906</v>
      </c>
    </row>
    <row r="321">
      <c r="A321" s="161" t="s">
        <v>500</v>
      </c>
      <c r="B321" s="161" t="s">
        <v>229</v>
      </c>
    </row>
    <row r="322">
      <c r="A322" s="161" t="s">
        <v>4800</v>
      </c>
      <c r="B322" s="161" t="s">
        <v>84</v>
      </c>
    </row>
    <row r="323">
      <c r="A323" s="161" t="s">
        <v>6986</v>
      </c>
      <c r="B323" s="161" t="s">
        <v>84</v>
      </c>
    </row>
    <row r="324">
      <c r="A324" s="161" t="s">
        <v>2416</v>
      </c>
      <c r="B324" s="161" t="s">
        <v>235</v>
      </c>
    </row>
    <row r="325">
      <c r="A325" s="161" t="s">
        <v>114</v>
      </c>
      <c r="B325" s="161" t="s">
        <v>45</v>
      </c>
    </row>
    <row r="326">
      <c r="A326" s="161" t="s">
        <v>875</v>
      </c>
      <c r="B326" s="161" t="s">
        <v>45</v>
      </c>
    </row>
    <row r="327">
      <c r="A327" s="161" t="s">
        <v>5522</v>
      </c>
      <c r="B327" s="161" t="s">
        <v>229</v>
      </c>
    </row>
    <row r="328">
      <c r="A328" s="161" t="s">
        <v>364</v>
      </c>
      <c r="B328" s="161" t="s">
        <v>229</v>
      </c>
    </row>
    <row r="329">
      <c r="A329" s="161" t="s">
        <v>550</v>
      </c>
      <c r="B329" s="161" t="s">
        <v>45</v>
      </c>
    </row>
    <row r="330">
      <c r="A330" s="161" t="s">
        <v>1126</v>
      </c>
      <c r="B330" s="161" t="s">
        <v>84</v>
      </c>
    </row>
    <row r="331">
      <c r="A331" s="161" t="s">
        <v>5422</v>
      </c>
      <c r="B331" s="161" t="s">
        <v>102</v>
      </c>
    </row>
    <row r="332">
      <c r="A332" s="161" t="s">
        <v>239</v>
      </c>
      <c r="B332" s="161" t="s">
        <v>214</v>
      </c>
    </row>
    <row r="333">
      <c r="A333" s="161" t="s">
        <v>6357</v>
      </c>
      <c r="B333" s="161" t="s">
        <v>145</v>
      </c>
    </row>
    <row r="334">
      <c r="A334" s="161" t="s">
        <v>6543</v>
      </c>
      <c r="B334" s="161" t="s">
        <v>45</v>
      </c>
    </row>
    <row r="335">
      <c r="A335" s="161" t="s">
        <v>1628</v>
      </c>
      <c r="B335" s="161" t="s">
        <v>45</v>
      </c>
    </row>
    <row r="336">
      <c r="A336" s="161" t="s">
        <v>7441</v>
      </c>
      <c r="B336" s="161" t="s">
        <v>45</v>
      </c>
    </row>
    <row r="337">
      <c r="A337" s="161" t="s">
        <v>1205</v>
      </c>
      <c r="B337" s="161" t="s">
        <v>145</v>
      </c>
    </row>
    <row r="338">
      <c r="A338" s="161" t="s">
        <v>1978</v>
      </c>
      <c r="B338" s="161" t="s">
        <v>145</v>
      </c>
    </row>
    <row r="339">
      <c r="A339" s="161" t="s">
        <v>5978</v>
      </c>
      <c r="B339" s="161" t="s">
        <v>129</v>
      </c>
    </row>
    <row r="340">
      <c r="A340" s="161" t="s">
        <v>649</v>
      </c>
      <c r="B340" s="161" t="s">
        <v>45</v>
      </c>
    </row>
    <row r="341">
      <c r="A341" s="161" t="s">
        <v>1148</v>
      </c>
      <c r="B341" s="161" t="s">
        <v>45</v>
      </c>
    </row>
    <row r="342">
      <c r="A342" s="161" t="s">
        <v>3806</v>
      </c>
      <c r="B342" s="161" t="s">
        <v>45</v>
      </c>
    </row>
    <row r="343">
      <c r="A343" s="161" t="s">
        <v>3084</v>
      </c>
      <c r="B343" s="161" t="s">
        <v>3085</v>
      </c>
    </row>
    <row r="344">
      <c r="A344" s="161" t="s">
        <v>2191</v>
      </c>
      <c r="B344" s="161" t="s">
        <v>145</v>
      </c>
    </row>
    <row r="345">
      <c r="A345" s="161" t="s">
        <v>217</v>
      </c>
      <c r="B345" s="161" t="s">
        <v>45</v>
      </c>
    </row>
    <row r="346">
      <c r="A346" s="161" t="s">
        <v>1929</v>
      </c>
      <c r="B346" s="161" t="s">
        <v>567</v>
      </c>
    </row>
    <row r="347">
      <c r="A347" s="161" t="s">
        <v>2251</v>
      </c>
      <c r="B347" s="161" t="s">
        <v>214</v>
      </c>
    </row>
    <row r="348">
      <c r="A348" s="161" t="s">
        <v>4746</v>
      </c>
      <c r="B348" s="161" t="s">
        <v>214</v>
      </c>
    </row>
    <row r="349">
      <c r="A349" s="161" t="s">
        <v>3598</v>
      </c>
      <c r="B349" s="161" t="s">
        <v>145</v>
      </c>
    </row>
    <row r="350">
      <c r="A350" s="161" t="s">
        <v>3852</v>
      </c>
      <c r="B350" s="161" t="s">
        <v>625</v>
      </c>
    </row>
    <row r="351">
      <c r="A351" s="161" t="s">
        <v>3665</v>
      </c>
      <c r="B351" s="161" t="s">
        <v>214</v>
      </c>
    </row>
    <row r="352">
      <c r="A352" s="161" t="s">
        <v>3561</v>
      </c>
      <c r="B352" s="161" t="s">
        <v>214</v>
      </c>
    </row>
    <row r="353">
      <c r="A353" s="161" t="s">
        <v>7466</v>
      </c>
      <c r="B353" s="161" t="s">
        <v>89</v>
      </c>
    </row>
    <row r="354">
      <c r="A354" s="161" t="s">
        <v>4055</v>
      </c>
      <c r="B354" s="161" t="s">
        <v>775</v>
      </c>
    </row>
    <row r="355">
      <c r="A355" s="161" t="s">
        <v>6521</v>
      </c>
      <c r="B355" s="161" t="s">
        <v>214</v>
      </c>
    </row>
    <row r="356">
      <c r="A356" s="161" t="s">
        <v>5037</v>
      </c>
    </row>
    <row r="357">
      <c r="A357" s="161" t="s">
        <v>3497</v>
      </c>
      <c r="B357" s="161" t="s">
        <v>145</v>
      </c>
    </row>
    <row r="358">
      <c r="A358" s="161" t="s">
        <v>4495</v>
      </c>
      <c r="B358" s="161" t="s">
        <v>145</v>
      </c>
    </row>
    <row r="359">
      <c r="A359" s="161" t="s">
        <v>5489</v>
      </c>
      <c r="B359" s="161" t="s">
        <v>145</v>
      </c>
    </row>
    <row r="360">
      <c r="A360" s="161" t="s">
        <v>3235</v>
      </c>
      <c r="B360" s="161" t="s">
        <v>45</v>
      </c>
    </row>
    <row r="361">
      <c r="A361" s="161" t="s">
        <v>1544</v>
      </c>
      <c r="B361" s="161" t="s">
        <v>45</v>
      </c>
    </row>
    <row r="362">
      <c r="A362" s="161" t="s">
        <v>7390</v>
      </c>
    </row>
    <row r="363">
      <c r="A363" s="161" t="s">
        <v>624</v>
      </c>
      <c r="B363" s="161" t="s">
        <v>625</v>
      </c>
    </row>
    <row r="364">
      <c r="A364" s="161" t="s">
        <v>6107</v>
      </c>
      <c r="B364" s="161" t="s">
        <v>45</v>
      </c>
    </row>
    <row r="365">
      <c r="A365" s="161" t="s">
        <v>4962</v>
      </c>
      <c r="B365" s="161" t="s">
        <v>45</v>
      </c>
    </row>
    <row r="366">
      <c r="A366" s="161" t="s">
        <v>1230</v>
      </c>
      <c r="B366" s="161" t="s">
        <v>45</v>
      </c>
    </row>
    <row r="367">
      <c r="A367" s="161" t="s">
        <v>890</v>
      </c>
      <c r="B367" s="161" t="s">
        <v>45</v>
      </c>
    </row>
    <row r="368">
      <c r="A368" s="161" t="s">
        <v>633</v>
      </c>
      <c r="B368" s="161" t="s">
        <v>107</v>
      </c>
    </row>
    <row r="369">
      <c r="A369" s="161" t="s">
        <v>5021</v>
      </c>
      <c r="B369" s="161" t="s">
        <v>3110</v>
      </c>
    </row>
    <row r="370">
      <c r="A370" s="161" t="s">
        <v>726</v>
      </c>
      <c r="B370" s="161" t="s">
        <v>235</v>
      </c>
    </row>
    <row r="371">
      <c r="A371" s="161" t="s">
        <v>1537</v>
      </c>
      <c r="B371" s="161" t="s">
        <v>45</v>
      </c>
    </row>
    <row r="372">
      <c r="A372" s="161" t="s">
        <v>512</v>
      </c>
      <c r="B372" s="161" t="s">
        <v>214</v>
      </c>
    </row>
    <row r="373">
      <c r="A373" s="161" t="s">
        <v>5581</v>
      </c>
      <c r="B373" s="161" t="s">
        <v>45</v>
      </c>
    </row>
    <row r="374">
      <c r="A374" s="161" t="s">
        <v>1558</v>
      </c>
      <c r="B374" s="161" t="s">
        <v>327</v>
      </c>
    </row>
    <row r="375">
      <c r="A375" s="161" t="s">
        <v>1028</v>
      </c>
      <c r="B375" s="161" t="s">
        <v>45</v>
      </c>
    </row>
    <row r="376">
      <c r="A376" s="161" t="s">
        <v>1633</v>
      </c>
      <c r="B376" s="161" t="s">
        <v>145</v>
      </c>
    </row>
    <row r="377">
      <c r="A377" s="161" t="s">
        <v>61</v>
      </c>
      <c r="B377" s="161" t="s">
        <v>45</v>
      </c>
    </row>
    <row r="378">
      <c r="A378" s="161" t="s">
        <v>2105</v>
      </c>
      <c r="B378" s="161" t="s">
        <v>51</v>
      </c>
    </row>
    <row r="379">
      <c r="A379" s="161" t="s">
        <v>6538</v>
      </c>
      <c r="B379" s="161" t="s">
        <v>84</v>
      </c>
    </row>
    <row r="380">
      <c r="A380" s="161" t="s">
        <v>7458</v>
      </c>
      <c r="B380" s="161" t="s">
        <v>45</v>
      </c>
    </row>
    <row r="381">
      <c r="A381" s="161" t="s">
        <v>1177</v>
      </c>
      <c r="B381" s="161" t="s">
        <v>45</v>
      </c>
    </row>
    <row r="382">
      <c r="A382" s="161" t="s">
        <v>1594</v>
      </c>
      <c r="B382" s="161" t="s">
        <v>45</v>
      </c>
    </row>
    <row r="383">
      <c r="A383" s="161" t="s">
        <v>779</v>
      </c>
      <c r="B383" s="161" t="s">
        <v>229</v>
      </c>
    </row>
    <row r="384">
      <c r="A384" s="161" t="s">
        <v>3068</v>
      </c>
      <c r="B384" s="161" t="s">
        <v>45</v>
      </c>
    </row>
    <row r="385">
      <c r="A385" s="161" t="s">
        <v>2300</v>
      </c>
      <c r="B385" s="161" t="s">
        <v>567</v>
      </c>
    </row>
    <row r="386">
      <c r="A386" s="161" t="s">
        <v>1181</v>
      </c>
      <c r="B386" s="161" t="s">
        <v>45</v>
      </c>
    </row>
    <row r="387">
      <c r="A387" s="161" t="s">
        <v>2605</v>
      </c>
      <c r="B387" s="161" t="s">
        <v>45</v>
      </c>
    </row>
    <row r="388">
      <c r="A388" s="161" t="s">
        <v>5784</v>
      </c>
      <c r="B388" s="161" t="s">
        <v>253</v>
      </c>
    </row>
    <row r="389">
      <c r="A389" s="161" t="s">
        <v>677</v>
      </c>
      <c r="B389" s="161" t="s">
        <v>45</v>
      </c>
    </row>
    <row r="390">
      <c r="A390" s="161" t="s">
        <v>2057</v>
      </c>
      <c r="B390" s="161" t="s">
        <v>45</v>
      </c>
    </row>
    <row r="391">
      <c r="A391" s="161" t="s">
        <v>2307</v>
      </c>
      <c r="B391" s="161" t="s">
        <v>45</v>
      </c>
    </row>
    <row r="392">
      <c r="A392" s="161" t="s">
        <v>1645</v>
      </c>
      <c r="B392" s="161" t="s">
        <v>214</v>
      </c>
    </row>
    <row r="393">
      <c r="A393" s="161" t="s">
        <v>1815</v>
      </c>
      <c r="B393" s="161" t="s">
        <v>1505</v>
      </c>
    </row>
    <row r="394">
      <c r="A394" s="161" t="s">
        <v>3140</v>
      </c>
      <c r="B394" s="161" t="s">
        <v>145</v>
      </c>
    </row>
    <row r="395">
      <c r="A395" s="161" t="s">
        <v>1662</v>
      </c>
      <c r="B395" s="161" t="s">
        <v>145</v>
      </c>
    </row>
    <row r="396">
      <c r="A396" s="161" t="s">
        <v>2500</v>
      </c>
      <c r="B396" s="161" t="s">
        <v>214</v>
      </c>
    </row>
    <row r="397">
      <c r="A397" s="161" t="s">
        <v>3916</v>
      </c>
      <c r="B397" s="161" t="s">
        <v>45</v>
      </c>
    </row>
    <row r="398">
      <c r="A398" s="161" t="s">
        <v>934</v>
      </c>
      <c r="B398" s="161" t="s">
        <v>145</v>
      </c>
    </row>
    <row r="399">
      <c r="A399" s="161" t="s">
        <v>2122</v>
      </c>
      <c r="B399" s="161" t="s">
        <v>45</v>
      </c>
    </row>
    <row r="400">
      <c r="A400" s="161" t="s">
        <v>7470</v>
      </c>
      <c r="B400" s="161" t="s">
        <v>45</v>
      </c>
    </row>
    <row r="401">
      <c r="A401" s="161" t="s">
        <v>641</v>
      </c>
      <c r="B401" s="161" t="s">
        <v>300</v>
      </c>
    </row>
    <row r="402">
      <c r="A402" s="161" t="s">
        <v>2060</v>
      </c>
      <c r="B402" s="161" t="s">
        <v>229</v>
      </c>
    </row>
    <row r="403">
      <c r="A403" s="161" t="s">
        <v>740</v>
      </c>
      <c r="B403" s="161" t="s">
        <v>84</v>
      </c>
    </row>
    <row r="404">
      <c r="A404" s="161" t="s">
        <v>1056</v>
      </c>
      <c r="B404" s="161" t="s">
        <v>1013</v>
      </c>
    </row>
    <row r="405">
      <c r="A405" s="161" t="s">
        <v>5502</v>
      </c>
      <c r="B405" s="161" t="s">
        <v>229</v>
      </c>
    </row>
    <row r="406">
      <c r="A406" s="161" t="s">
        <v>800</v>
      </c>
      <c r="B406" s="161" t="s">
        <v>45</v>
      </c>
    </row>
    <row r="407">
      <c r="A407" s="161" t="s">
        <v>753</v>
      </c>
      <c r="B407" s="161" t="s">
        <v>45</v>
      </c>
    </row>
    <row r="408">
      <c r="A408" s="161" t="s">
        <v>3420</v>
      </c>
      <c r="B408" s="161" t="s">
        <v>375</v>
      </c>
    </row>
    <row r="409">
      <c r="A409" s="161" t="s">
        <v>3190</v>
      </c>
      <c r="B409" s="161" t="s">
        <v>1469</v>
      </c>
    </row>
    <row r="410">
      <c r="A410" s="161" t="s">
        <v>2303</v>
      </c>
      <c r="B410" s="161" t="s">
        <v>375</v>
      </c>
    </row>
    <row r="411">
      <c r="A411" s="161" t="s">
        <v>1193</v>
      </c>
      <c r="B411" s="161" t="s">
        <v>84</v>
      </c>
    </row>
    <row r="412">
      <c r="A412" s="161" t="s">
        <v>2907</v>
      </c>
      <c r="B412" s="161" t="s">
        <v>2908</v>
      </c>
    </row>
    <row r="413">
      <c r="A413" s="161" t="s">
        <v>608</v>
      </c>
      <c r="B413" s="161" t="s">
        <v>31</v>
      </c>
    </row>
    <row r="414">
      <c r="A414" s="161" t="s">
        <v>2400</v>
      </c>
      <c r="B414" s="161" t="s">
        <v>2401</v>
      </c>
    </row>
    <row r="415">
      <c r="A415" s="161" t="s">
        <v>1123</v>
      </c>
      <c r="B415" s="161" t="s">
        <v>45</v>
      </c>
    </row>
    <row r="416">
      <c r="A416" s="161" t="s">
        <v>5748</v>
      </c>
      <c r="B416" s="161" t="s">
        <v>45</v>
      </c>
    </row>
    <row r="417">
      <c r="A417" s="161" t="s">
        <v>6698</v>
      </c>
      <c r="B417" s="161" t="s">
        <v>896</v>
      </c>
    </row>
    <row r="418">
      <c r="A418" s="161" t="s">
        <v>2091</v>
      </c>
      <c r="B418" s="161" t="s">
        <v>45</v>
      </c>
    </row>
    <row r="419">
      <c r="A419" s="161" t="s">
        <v>2371</v>
      </c>
      <c r="B419" s="161" t="s">
        <v>51</v>
      </c>
    </row>
    <row r="420">
      <c r="A420" s="161" t="s">
        <v>5605</v>
      </c>
      <c r="B420" s="161" t="s">
        <v>102</v>
      </c>
    </row>
    <row r="421">
      <c r="A421" s="161" t="s">
        <v>2296</v>
      </c>
      <c r="B421" s="161" t="s">
        <v>145</v>
      </c>
    </row>
    <row r="422">
      <c r="A422" s="161" t="s">
        <v>796</v>
      </c>
      <c r="B422" s="161" t="s">
        <v>214</v>
      </c>
    </row>
    <row r="423">
      <c r="A423" s="161" t="s">
        <v>3457</v>
      </c>
      <c r="B423" s="161" t="s">
        <v>45</v>
      </c>
    </row>
    <row r="424">
      <c r="A424" s="161" t="s">
        <v>6560</v>
      </c>
      <c r="B424" s="161" t="s">
        <v>214</v>
      </c>
    </row>
    <row r="425">
      <c r="A425" s="161" t="s">
        <v>1199</v>
      </c>
      <c r="B425" s="161" t="s">
        <v>129</v>
      </c>
    </row>
    <row r="426">
      <c r="A426" s="161" t="s">
        <v>1812</v>
      </c>
      <c r="B426" s="161" t="s">
        <v>45</v>
      </c>
    </row>
    <row r="427">
      <c r="A427" s="161" t="s">
        <v>937</v>
      </c>
      <c r="B427" s="161" t="s">
        <v>214</v>
      </c>
    </row>
    <row r="428">
      <c r="A428" s="161" t="s">
        <v>3447</v>
      </c>
      <c r="B428" s="161" t="s">
        <v>31</v>
      </c>
    </row>
    <row r="429">
      <c r="A429" s="161" t="s">
        <v>170</v>
      </c>
      <c r="B429" s="161" t="s">
        <v>129</v>
      </c>
    </row>
    <row r="430">
      <c r="A430" s="161" t="s">
        <v>3871</v>
      </c>
      <c r="B430" s="161" t="s">
        <v>31</v>
      </c>
    </row>
    <row r="431">
      <c r="A431" s="161" t="s">
        <v>3366</v>
      </c>
      <c r="B431" s="161" t="s">
        <v>31</v>
      </c>
    </row>
    <row r="432">
      <c r="A432" s="161" t="s">
        <v>5045</v>
      </c>
      <c r="B432" s="161" t="s">
        <v>31</v>
      </c>
    </row>
    <row r="433">
      <c r="A433" s="161" t="s">
        <v>1827</v>
      </c>
      <c r="B433" s="161" t="s">
        <v>145</v>
      </c>
    </row>
    <row r="434">
      <c r="A434" s="161" t="s">
        <v>520</v>
      </c>
      <c r="B434" s="161" t="s">
        <v>45</v>
      </c>
    </row>
    <row r="435">
      <c r="A435" s="161" t="s">
        <v>476</v>
      </c>
      <c r="B435" s="161" t="s">
        <v>31</v>
      </c>
    </row>
    <row r="436">
      <c r="A436" s="161" t="s">
        <v>7004</v>
      </c>
      <c r="B436" s="161" t="s">
        <v>45</v>
      </c>
    </row>
    <row r="437">
      <c r="A437" s="161" t="s">
        <v>1129</v>
      </c>
      <c r="B437" s="161" t="s">
        <v>84</v>
      </c>
    </row>
    <row r="438">
      <c r="A438" s="161" t="s">
        <v>2140</v>
      </c>
      <c r="B438" s="161" t="s">
        <v>214</v>
      </c>
    </row>
    <row r="439">
      <c r="A439" s="161" t="s">
        <v>4786</v>
      </c>
      <c r="B439" s="161" t="s">
        <v>102</v>
      </c>
    </row>
    <row r="440">
      <c r="A440" s="161" t="s">
        <v>6605</v>
      </c>
      <c r="B440" s="161" t="s">
        <v>45</v>
      </c>
    </row>
    <row r="441">
      <c r="A441" s="161" t="s">
        <v>6829</v>
      </c>
      <c r="B441" s="161" t="s">
        <v>84</v>
      </c>
    </row>
    <row r="442">
      <c r="A442" s="161" t="s">
        <v>6980</v>
      </c>
      <c r="B442" s="161" t="s">
        <v>214</v>
      </c>
    </row>
    <row r="443">
      <c r="A443" s="161" t="s">
        <v>4077</v>
      </c>
      <c r="B443" s="161" t="s">
        <v>31</v>
      </c>
    </row>
    <row r="444">
      <c r="A444" s="161" t="s">
        <v>1865</v>
      </c>
      <c r="B444" s="161" t="s">
        <v>145</v>
      </c>
    </row>
    <row r="445">
      <c r="A445" s="161" t="s">
        <v>3941</v>
      </c>
      <c r="B445" s="161" t="s">
        <v>1424</v>
      </c>
    </row>
    <row r="446">
      <c r="A446" s="161" t="s">
        <v>2149</v>
      </c>
      <c r="B446" s="161" t="s">
        <v>145</v>
      </c>
    </row>
    <row r="447">
      <c r="A447" s="161" t="s">
        <v>6287</v>
      </c>
      <c r="B447" s="161" t="s">
        <v>235</v>
      </c>
    </row>
    <row r="448">
      <c r="A448" s="161" t="s">
        <v>6879</v>
      </c>
      <c r="B448" s="161" t="s">
        <v>235</v>
      </c>
    </row>
    <row r="449">
      <c r="A449" s="161" t="s">
        <v>7272</v>
      </c>
      <c r="B449" s="161" t="s">
        <v>145</v>
      </c>
    </row>
    <row r="450">
      <c r="A450" s="161" t="s">
        <v>1363</v>
      </c>
      <c r="B450" s="161" t="s">
        <v>145</v>
      </c>
    </row>
    <row r="451">
      <c r="A451" s="161" t="s">
        <v>5764</v>
      </c>
      <c r="B451" s="161" t="s">
        <v>45</v>
      </c>
    </row>
    <row r="452">
      <c r="A452" s="161" t="s">
        <v>1397</v>
      </c>
      <c r="B452" s="161" t="s">
        <v>45</v>
      </c>
    </row>
    <row r="453">
      <c r="A453" s="161" t="s">
        <v>1734</v>
      </c>
      <c r="B453" s="161" t="s">
        <v>1735</v>
      </c>
    </row>
    <row r="454">
      <c r="A454" s="161" t="s">
        <v>1314</v>
      </c>
      <c r="B454" s="161" t="s">
        <v>327</v>
      </c>
    </row>
    <row r="455">
      <c r="A455" s="161" t="s">
        <v>6324</v>
      </c>
      <c r="B455" s="161" t="s">
        <v>327</v>
      </c>
    </row>
    <row r="456">
      <c r="A456" s="161" t="s">
        <v>2125</v>
      </c>
      <c r="B456" s="161" t="s">
        <v>375</v>
      </c>
    </row>
    <row r="457">
      <c r="A457" s="161" t="s">
        <v>492</v>
      </c>
      <c r="B457" s="161" t="s">
        <v>45</v>
      </c>
    </row>
    <row r="458">
      <c r="A458" s="161" t="s">
        <v>1512</v>
      </c>
      <c r="B458" s="161" t="s">
        <v>145</v>
      </c>
    </row>
    <row r="459">
      <c r="A459" s="161" t="s">
        <v>1508</v>
      </c>
      <c r="B459" s="161" t="s">
        <v>145</v>
      </c>
    </row>
    <row r="460">
      <c r="A460" s="161" t="s">
        <v>124</v>
      </c>
      <c r="B460" s="161" t="s">
        <v>125</v>
      </c>
    </row>
    <row r="461">
      <c r="A461" s="161" t="s">
        <v>404</v>
      </c>
      <c r="B461" s="161" t="s">
        <v>45</v>
      </c>
    </row>
    <row r="462">
      <c r="A462" s="161" t="s">
        <v>1407</v>
      </c>
      <c r="B462" s="161" t="s">
        <v>45</v>
      </c>
    </row>
    <row r="463">
      <c r="A463" s="161" t="s">
        <v>6875</v>
      </c>
      <c r="B463" s="161" t="s">
        <v>6876</v>
      </c>
    </row>
    <row r="464">
      <c r="A464" s="161" t="s">
        <v>93</v>
      </c>
      <c r="B464" s="161" t="s">
        <v>31</v>
      </c>
    </row>
    <row r="465">
      <c r="A465" s="161" t="s">
        <v>2375</v>
      </c>
      <c r="B465" s="161" t="s">
        <v>31</v>
      </c>
    </row>
    <row r="466">
      <c r="A466" s="161" t="s">
        <v>3574</v>
      </c>
      <c r="B466" s="161" t="s">
        <v>51</v>
      </c>
    </row>
    <row r="467">
      <c r="A467" s="161" t="s">
        <v>193</v>
      </c>
      <c r="B467" s="161" t="s">
        <v>45</v>
      </c>
    </row>
    <row r="468">
      <c r="A468" s="161" t="s">
        <v>1109</v>
      </c>
      <c r="B468" s="161" t="s">
        <v>107</v>
      </c>
    </row>
    <row r="469">
      <c r="A469" s="161" t="s">
        <v>1298</v>
      </c>
      <c r="B469" s="161" t="s">
        <v>45</v>
      </c>
    </row>
    <row r="470">
      <c r="A470" s="161" t="s">
        <v>2339</v>
      </c>
      <c r="B470" s="161" t="s">
        <v>45</v>
      </c>
    </row>
    <row r="471">
      <c r="A471" s="161" t="s">
        <v>1547</v>
      </c>
      <c r="B471" s="161" t="s">
        <v>145</v>
      </c>
    </row>
    <row r="472">
      <c r="A472" s="161" t="s">
        <v>1636</v>
      </c>
      <c r="B472" s="161" t="s">
        <v>229</v>
      </c>
    </row>
    <row r="473">
      <c r="A473" s="161" t="s">
        <v>7274</v>
      </c>
      <c r="B473" s="161" t="s">
        <v>45</v>
      </c>
    </row>
    <row r="474">
      <c r="A474" s="161" t="s">
        <v>7245</v>
      </c>
      <c r="B474" s="161" t="s">
        <v>229</v>
      </c>
    </row>
    <row r="475">
      <c r="A475" s="161" t="s">
        <v>1874</v>
      </c>
      <c r="B475" s="161" t="s">
        <v>229</v>
      </c>
    </row>
    <row r="476">
      <c r="A476" s="161" t="s">
        <v>539</v>
      </c>
      <c r="B476" s="161" t="s">
        <v>229</v>
      </c>
    </row>
    <row r="477">
      <c r="A477" s="161" t="s">
        <v>974</v>
      </c>
      <c r="B477" s="161" t="s">
        <v>145</v>
      </c>
    </row>
    <row r="478">
      <c r="A478" s="161" t="s">
        <v>4159</v>
      </c>
      <c r="B478" s="161" t="s">
        <v>145</v>
      </c>
    </row>
    <row r="479">
      <c r="A479" s="161" t="s">
        <v>1163</v>
      </c>
      <c r="B479" s="161" t="s">
        <v>145</v>
      </c>
    </row>
    <row r="480">
      <c r="A480" s="161" t="s">
        <v>2182</v>
      </c>
      <c r="B480" s="161" t="s">
        <v>145</v>
      </c>
    </row>
    <row r="481">
      <c r="A481" s="161" t="s">
        <v>2343</v>
      </c>
      <c r="B481" s="161" t="s">
        <v>45</v>
      </c>
    </row>
    <row r="482">
      <c r="A482" s="161" t="s">
        <v>2335</v>
      </c>
      <c r="B482" s="161" t="s">
        <v>145</v>
      </c>
    </row>
    <row r="483">
      <c r="A483" s="161" t="s">
        <v>1943</v>
      </c>
      <c r="B483" s="161" t="s">
        <v>145</v>
      </c>
    </row>
    <row r="484">
      <c r="A484" s="161" t="s">
        <v>4797</v>
      </c>
      <c r="B484" s="161" t="s">
        <v>229</v>
      </c>
    </row>
    <row r="485">
      <c r="A485" s="161" t="s">
        <v>1301</v>
      </c>
      <c r="B485" s="161" t="s">
        <v>145</v>
      </c>
    </row>
    <row r="486">
      <c r="A486" s="161" t="s">
        <v>1087</v>
      </c>
      <c r="B486" s="161" t="s">
        <v>45</v>
      </c>
    </row>
    <row r="487">
      <c r="A487" s="161" t="s">
        <v>466</v>
      </c>
      <c r="B487" s="161" t="s">
        <v>51</v>
      </c>
    </row>
    <row r="488">
      <c r="A488" s="161" t="s">
        <v>977</v>
      </c>
      <c r="B488" s="161" t="s">
        <v>229</v>
      </c>
    </row>
    <row r="489">
      <c r="A489" s="161" t="s">
        <v>2753</v>
      </c>
      <c r="B489" s="161" t="s">
        <v>31</v>
      </c>
    </row>
    <row r="490">
      <c r="A490" s="161" t="s">
        <v>3565</v>
      </c>
      <c r="B490" s="161" t="s">
        <v>235</v>
      </c>
    </row>
    <row r="491">
      <c r="A491" s="161" t="s">
        <v>1252</v>
      </c>
      <c r="B491" s="161" t="s">
        <v>235</v>
      </c>
    </row>
    <row r="492">
      <c r="A492" s="161" t="s">
        <v>264</v>
      </c>
      <c r="B492" s="161" t="s">
        <v>31</v>
      </c>
    </row>
    <row r="493">
      <c r="A493" s="161" t="s">
        <v>1709</v>
      </c>
      <c r="B493" s="161" t="s">
        <v>214</v>
      </c>
    </row>
    <row r="494">
      <c r="A494" s="161" t="s">
        <v>3016</v>
      </c>
      <c r="B494" s="161" t="s">
        <v>235</v>
      </c>
    </row>
    <row r="495">
      <c r="A495" s="161" t="s">
        <v>2503</v>
      </c>
      <c r="B495" s="161" t="s">
        <v>448</v>
      </c>
    </row>
    <row r="496">
      <c r="A496" s="161" t="s">
        <v>3616</v>
      </c>
      <c r="B496" s="161" t="s">
        <v>3110</v>
      </c>
    </row>
    <row r="497">
      <c r="A497" s="161" t="s">
        <v>3810</v>
      </c>
      <c r="B497" s="161" t="s">
        <v>235</v>
      </c>
    </row>
    <row r="498">
      <c r="A498" s="161" t="s">
        <v>2178</v>
      </c>
      <c r="B498" s="161" t="s">
        <v>229</v>
      </c>
    </row>
    <row r="499">
      <c r="A499" s="161" t="s">
        <v>296</v>
      </c>
      <c r="B499" s="161" t="s">
        <v>214</v>
      </c>
    </row>
    <row r="500">
      <c r="A500" s="161" t="s">
        <v>3607</v>
      </c>
      <c r="B500" s="161" t="s">
        <v>31</v>
      </c>
    </row>
    <row r="501">
      <c r="A501" s="161" t="s">
        <v>1338</v>
      </c>
      <c r="B501" s="161" t="s">
        <v>45</v>
      </c>
    </row>
    <row r="502">
      <c r="A502" s="161" t="s">
        <v>1918</v>
      </c>
      <c r="B502" s="161" t="s">
        <v>145</v>
      </c>
    </row>
    <row r="503">
      <c r="A503" s="161" t="s">
        <v>2945</v>
      </c>
      <c r="B503" s="161" t="s">
        <v>45</v>
      </c>
    </row>
    <row r="504">
      <c r="A504" s="161" t="s">
        <v>2332</v>
      </c>
      <c r="B504" s="161" t="s">
        <v>45</v>
      </c>
    </row>
    <row r="505">
      <c r="A505" s="161" t="s">
        <v>3415</v>
      </c>
      <c r="B505" s="161" t="s">
        <v>292</v>
      </c>
    </row>
    <row r="506">
      <c r="A506" s="161" t="s">
        <v>3197</v>
      </c>
      <c r="B506" s="161" t="s">
        <v>84</v>
      </c>
    </row>
    <row r="507">
      <c r="A507" s="161" t="s">
        <v>2000</v>
      </c>
      <c r="B507" s="161" t="s">
        <v>145</v>
      </c>
    </row>
    <row r="508">
      <c r="A508" s="161" t="s">
        <v>6623</v>
      </c>
      <c r="B508" s="161" t="s">
        <v>84</v>
      </c>
    </row>
    <row r="509">
      <c r="A509" s="161" t="s">
        <v>1202</v>
      </c>
      <c r="B509" s="161" t="s">
        <v>45</v>
      </c>
    </row>
    <row r="510">
      <c r="A510" s="161" t="s">
        <v>2646</v>
      </c>
      <c r="B510" s="161" t="s">
        <v>45</v>
      </c>
    </row>
    <row r="511">
      <c r="A511" s="161" t="s">
        <v>5410</v>
      </c>
      <c r="B511" s="161" t="s">
        <v>45</v>
      </c>
    </row>
    <row r="512">
      <c r="A512" s="161" t="s">
        <v>1728</v>
      </c>
      <c r="B512" s="161" t="s">
        <v>45</v>
      </c>
    </row>
    <row r="513">
      <c r="A513" s="161" t="s">
        <v>3395</v>
      </c>
      <c r="B513" s="161" t="s">
        <v>145</v>
      </c>
    </row>
    <row r="514">
      <c r="A514" s="161" t="s">
        <v>2244</v>
      </c>
      <c r="B514" s="161" t="s">
        <v>107</v>
      </c>
    </row>
    <row r="515">
      <c r="A515" s="161" t="s">
        <v>2538</v>
      </c>
      <c r="B515" s="161" t="s">
        <v>31</v>
      </c>
    </row>
    <row r="516">
      <c r="A516" s="161" t="s">
        <v>560</v>
      </c>
      <c r="B516" s="161" t="s">
        <v>45</v>
      </c>
    </row>
    <row r="517">
      <c r="A517" s="161" t="s">
        <v>4112</v>
      </c>
      <c r="B517" s="161" t="s">
        <v>1318</v>
      </c>
    </row>
    <row r="518">
      <c r="A518" s="161" t="s">
        <v>6281</v>
      </c>
      <c r="B518" s="161" t="s">
        <v>125</v>
      </c>
    </row>
    <row r="519">
      <c r="A519" s="161" t="s">
        <v>1438</v>
      </c>
      <c r="B519" s="161" t="s">
        <v>45</v>
      </c>
    </row>
    <row r="520">
      <c r="A520" s="161" t="s">
        <v>5601</v>
      </c>
      <c r="B520" s="161" t="s">
        <v>45</v>
      </c>
    </row>
    <row r="521">
      <c r="A521" s="161" t="s">
        <v>1870</v>
      </c>
      <c r="B521" s="161" t="s">
        <v>45</v>
      </c>
    </row>
    <row r="522">
      <c r="A522" s="161" t="s">
        <v>5090</v>
      </c>
      <c r="B522" s="161" t="s">
        <v>214</v>
      </c>
    </row>
    <row r="523">
      <c r="A523" s="161" t="s">
        <v>5141</v>
      </c>
      <c r="B523" s="161" t="s">
        <v>45</v>
      </c>
    </row>
    <row r="524">
      <c r="A524" s="161" t="s">
        <v>2065</v>
      </c>
      <c r="B524" s="161" t="s">
        <v>45</v>
      </c>
    </row>
    <row r="525">
      <c r="A525" s="161" t="s">
        <v>1554</v>
      </c>
      <c r="B525" s="161" t="s">
        <v>45</v>
      </c>
    </row>
    <row r="526">
      <c r="A526" s="161" t="s">
        <v>2569</v>
      </c>
      <c r="B526" s="161" t="s">
        <v>45</v>
      </c>
    </row>
    <row r="527">
      <c r="A527" s="161" t="s">
        <v>1798</v>
      </c>
      <c r="B527" s="161" t="s">
        <v>45</v>
      </c>
    </row>
    <row r="528">
      <c r="A528" s="161" t="s">
        <v>6337</v>
      </c>
      <c r="B528" s="161" t="s">
        <v>45</v>
      </c>
    </row>
    <row r="529">
      <c r="A529" s="161" t="s">
        <v>3148</v>
      </c>
      <c r="B529" s="161" t="s">
        <v>31</v>
      </c>
    </row>
    <row r="530">
      <c r="A530" s="161" t="s">
        <v>1600</v>
      </c>
      <c r="B530" s="161" t="s">
        <v>84</v>
      </c>
    </row>
    <row r="531">
      <c r="A531" s="161" t="s">
        <v>980</v>
      </c>
      <c r="B531" s="161" t="s">
        <v>145</v>
      </c>
    </row>
    <row r="532">
      <c r="A532" s="161" t="s">
        <v>1271</v>
      </c>
      <c r="B532" s="161" t="s">
        <v>125</v>
      </c>
    </row>
    <row r="533">
      <c r="A533" s="161" t="s">
        <v>4255</v>
      </c>
      <c r="B533" s="161" t="s">
        <v>145</v>
      </c>
    </row>
    <row r="534">
      <c r="A534" s="161" t="s">
        <v>4502</v>
      </c>
      <c r="B534" s="161" t="s">
        <v>45</v>
      </c>
    </row>
    <row r="535">
      <c r="A535" s="161" t="s">
        <v>1795</v>
      </c>
      <c r="B535" s="161" t="s">
        <v>145</v>
      </c>
    </row>
    <row r="536">
      <c r="A536" s="161" t="s">
        <v>1591</v>
      </c>
      <c r="B536" s="161" t="s">
        <v>322</v>
      </c>
    </row>
    <row r="537">
      <c r="A537" s="161" t="s">
        <v>6478</v>
      </c>
      <c r="B537" s="161" t="s">
        <v>1735</v>
      </c>
    </row>
    <row r="538">
      <c r="A538" s="161" t="s">
        <v>3593</v>
      </c>
      <c r="B538" s="161" t="s">
        <v>229</v>
      </c>
    </row>
    <row r="539">
      <c r="A539" s="161" t="s">
        <v>983</v>
      </c>
      <c r="B539" s="161" t="s">
        <v>214</v>
      </c>
    </row>
    <row r="540">
      <c r="A540" s="161" t="s">
        <v>1068</v>
      </c>
      <c r="B540" s="161" t="s">
        <v>504</v>
      </c>
    </row>
    <row r="541">
      <c r="A541" s="161" t="s">
        <v>1574</v>
      </c>
      <c r="B541" s="161" t="s">
        <v>45</v>
      </c>
    </row>
    <row r="542">
      <c r="A542" s="161" t="s">
        <v>2293</v>
      </c>
      <c r="B542" s="161" t="s">
        <v>229</v>
      </c>
    </row>
    <row r="543">
      <c r="A543" s="161" t="s">
        <v>1404</v>
      </c>
      <c r="B543" s="161" t="s">
        <v>45</v>
      </c>
    </row>
    <row r="544">
      <c r="A544" s="161" t="s">
        <v>3040</v>
      </c>
      <c r="B544" s="161" t="s">
        <v>45</v>
      </c>
    </row>
    <row r="545">
      <c r="A545" s="161" t="s">
        <v>6942</v>
      </c>
      <c r="B545" s="161" t="s">
        <v>4702</v>
      </c>
    </row>
    <row r="546">
      <c r="A546" s="161" t="s">
        <v>1235</v>
      </c>
      <c r="B546" s="161" t="s">
        <v>45</v>
      </c>
    </row>
    <row r="547">
      <c r="A547" s="161" t="s">
        <v>2706</v>
      </c>
      <c r="B547" s="161" t="s">
        <v>45</v>
      </c>
    </row>
    <row r="548">
      <c r="A548" s="161" t="s">
        <v>4806</v>
      </c>
      <c r="B548" s="161" t="s">
        <v>1952</v>
      </c>
    </row>
    <row r="549">
      <c r="A549" s="161" t="s">
        <v>5945</v>
      </c>
      <c r="B549" s="161" t="s">
        <v>1013</v>
      </c>
    </row>
    <row r="550">
      <c r="A550" s="161" t="s">
        <v>4210</v>
      </c>
      <c r="B550" s="161" t="s">
        <v>2355</v>
      </c>
    </row>
    <row r="551">
      <c r="A551" s="161" t="s">
        <v>1132</v>
      </c>
      <c r="B551" s="161" t="s">
        <v>229</v>
      </c>
    </row>
    <row r="552">
      <c r="A552" s="161" t="s">
        <v>5558</v>
      </c>
      <c r="B552" s="161" t="s">
        <v>129</v>
      </c>
    </row>
    <row r="553">
      <c r="A553" s="161" t="s">
        <v>5546</v>
      </c>
      <c r="B553" s="161" t="s">
        <v>145</v>
      </c>
    </row>
    <row r="554">
      <c r="A554" s="161" t="s">
        <v>5674</v>
      </c>
      <c r="B554" s="161" t="s">
        <v>45</v>
      </c>
    </row>
    <row r="555">
      <c r="A555" s="161" t="s">
        <v>3353</v>
      </c>
      <c r="B555" s="161" t="s">
        <v>45</v>
      </c>
    </row>
    <row r="556">
      <c r="A556" s="161" t="s">
        <v>5683</v>
      </c>
      <c r="B556" s="161" t="s">
        <v>1735</v>
      </c>
    </row>
    <row r="557">
      <c r="A557" s="161" t="s">
        <v>3493</v>
      </c>
      <c r="B557" s="161" t="s">
        <v>31</v>
      </c>
    </row>
    <row r="558">
      <c r="A558" s="161" t="s">
        <v>3674</v>
      </c>
      <c r="B558" s="161" t="s">
        <v>84</v>
      </c>
    </row>
    <row r="559">
      <c r="A559" s="161" t="s">
        <v>1534</v>
      </c>
      <c r="B559" s="161" t="s">
        <v>214</v>
      </c>
    </row>
    <row r="560">
      <c r="A560" s="161" t="s">
        <v>2794</v>
      </c>
      <c r="B560" s="161" t="s">
        <v>84</v>
      </c>
    </row>
    <row r="561">
      <c r="A561" s="161" t="s">
        <v>2686</v>
      </c>
      <c r="B561" s="161" t="s">
        <v>2687</v>
      </c>
    </row>
    <row r="562">
      <c r="A562" s="161" t="s">
        <v>5702</v>
      </c>
      <c r="B562" s="161" t="s">
        <v>84</v>
      </c>
    </row>
    <row r="563">
      <c r="A563" s="161" t="s">
        <v>1419</v>
      </c>
      <c r="B563" s="161" t="s">
        <v>456</v>
      </c>
    </row>
    <row r="564">
      <c r="A564" s="161" t="s">
        <v>1102</v>
      </c>
      <c r="B564" s="161" t="s">
        <v>84</v>
      </c>
    </row>
    <row r="565">
      <c r="A565" s="161" t="s">
        <v>1433</v>
      </c>
      <c r="B565" s="161" t="s">
        <v>45</v>
      </c>
    </row>
    <row r="566">
      <c r="A566" s="161" t="s">
        <v>5164</v>
      </c>
      <c r="B566" s="161" t="s">
        <v>145</v>
      </c>
    </row>
    <row r="567">
      <c r="A567" s="161" t="s">
        <v>986</v>
      </c>
      <c r="B567" s="161" t="s">
        <v>145</v>
      </c>
    </row>
    <row r="568">
      <c r="A568" s="161" t="s">
        <v>2290</v>
      </c>
      <c r="B568" s="161" t="s">
        <v>1325</v>
      </c>
    </row>
    <row r="569">
      <c r="A569" s="161" t="s">
        <v>2506</v>
      </c>
      <c r="B569" s="161" t="s">
        <v>145</v>
      </c>
    </row>
    <row r="570">
      <c r="A570" s="161" t="s">
        <v>6626</v>
      </c>
      <c r="B570" s="161" t="s">
        <v>145</v>
      </c>
    </row>
    <row r="571">
      <c r="A571" s="161" t="s">
        <v>2038</v>
      </c>
      <c r="B571" s="161" t="s">
        <v>282</v>
      </c>
    </row>
    <row r="572">
      <c r="A572" s="161" t="s">
        <v>1135</v>
      </c>
      <c r="B572" s="161" t="s">
        <v>45</v>
      </c>
    </row>
    <row r="573">
      <c r="A573" s="161" t="s">
        <v>437</v>
      </c>
      <c r="B573" s="161" t="s">
        <v>145</v>
      </c>
    </row>
    <row r="574">
      <c r="A574" s="161" t="s">
        <v>1065</v>
      </c>
      <c r="B574" s="161" t="s">
        <v>145</v>
      </c>
    </row>
    <row r="575">
      <c r="A575" s="161" t="s">
        <v>470</v>
      </c>
      <c r="B575" s="161" t="s">
        <v>145</v>
      </c>
    </row>
    <row r="576">
      <c r="A576" s="161" t="s">
        <v>2071</v>
      </c>
      <c r="B576" s="161" t="s">
        <v>145</v>
      </c>
    </row>
    <row r="577">
      <c r="A577" s="161" t="s">
        <v>4063</v>
      </c>
      <c r="B577" s="161" t="s">
        <v>45</v>
      </c>
    </row>
    <row r="578">
      <c r="A578" s="161" t="s">
        <v>270</v>
      </c>
      <c r="B578" s="161" t="s">
        <v>45</v>
      </c>
    </row>
    <row r="579">
      <c r="A579" s="161" t="s">
        <v>213</v>
      </c>
      <c r="B579" s="161" t="s">
        <v>214</v>
      </c>
    </row>
    <row r="580">
      <c r="A580" s="161" t="s">
        <v>4582</v>
      </c>
      <c r="B580" s="161" t="s">
        <v>84</v>
      </c>
    </row>
    <row r="581">
      <c r="A581" s="161" t="s">
        <v>1642</v>
      </c>
      <c r="B581" s="161" t="s">
        <v>45</v>
      </c>
    </row>
    <row r="582">
      <c r="A582" s="161" t="s">
        <v>67</v>
      </c>
      <c r="B582" s="161" t="s">
        <v>45</v>
      </c>
    </row>
    <row r="583">
      <c r="A583" s="161" t="s">
        <v>1706</v>
      </c>
      <c r="B583" s="161" t="s">
        <v>214</v>
      </c>
    </row>
    <row r="584">
      <c r="A584" s="161" t="s">
        <v>3550</v>
      </c>
      <c r="B584" s="161" t="s">
        <v>214</v>
      </c>
    </row>
    <row r="585">
      <c r="A585" s="161" t="s">
        <v>2682</v>
      </c>
      <c r="B585" s="161" t="s">
        <v>214</v>
      </c>
    </row>
    <row r="586">
      <c r="A586" s="161" t="s">
        <v>1306</v>
      </c>
      <c r="B586" s="161" t="s">
        <v>102</v>
      </c>
    </row>
    <row r="587">
      <c r="A587" s="161" t="s">
        <v>4239</v>
      </c>
      <c r="B587" s="161" t="s">
        <v>2908</v>
      </c>
    </row>
    <row r="588">
      <c r="A588" s="161" t="s">
        <v>2867</v>
      </c>
      <c r="B588" s="161" t="s">
        <v>1487</v>
      </c>
    </row>
    <row r="589">
      <c r="A589" s="161" t="s">
        <v>3081</v>
      </c>
      <c r="B589" s="161" t="s">
        <v>229</v>
      </c>
    </row>
    <row r="590">
      <c r="A590" s="161" t="s">
        <v>954</v>
      </c>
      <c r="B590" s="161" t="s">
        <v>45</v>
      </c>
    </row>
    <row r="591">
      <c r="A591" s="161" t="s">
        <v>414</v>
      </c>
      <c r="B591" s="161" t="s">
        <v>45</v>
      </c>
    </row>
    <row r="592">
      <c r="A592" s="161" t="s">
        <v>2405</v>
      </c>
      <c r="B592" s="161" t="s">
        <v>1424</v>
      </c>
    </row>
    <row r="593">
      <c r="A593" s="161" t="s">
        <v>27</v>
      </c>
      <c r="B593" s="161" t="s">
        <v>31</v>
      </c>
    </row>
    <row r="594">
      <c r="A594" s="161" t="s">
        <v>2363</v>
      </c>
      <c r="B594" s="161" t="s">
        <v>31</v>
      </c>
    </row>
    <row r="595">
      <c r="A595" s="161" t="s">
        <v>117</v>
      </c>
      <c r="B595" s="161" t="s">
        <v>31</v>
      </c>
    </row>
    <row r="596">
      <c r="A596" s="161" t="s">
        <v>3740</v>
      </c>
      <c r="B596" s="161" t="s">
        <v>31</v>
      </c>
    </row>
    <row r="597">
      <c r="A597" s="161" t="s">
        <v>1698</v>
      </c>
      <c r="B597" s="161" t="s">
        <v>31</v>
      </c>
    </row>
    <row r="598">
      <c r="A598" s="161" t="s">
        <v>6590</v>
      </c>
      <c r="B598" s="161" t="s">
        <v>31</v>
      </c>
    </row>
    <row r="599">
      <c r="A599" s="161" t="s">
        <v>2468</v>
      </c>
      <c r="B599" s="161" t="s">
        <v>45</v>
      </c>
    </row>
    <row r="600">
      <c r="A600" s="161" t="s">
        <v>2998</v>
      </c>
      <c r="B600" s="161" t="s">
        <v>145</v>
      </c>
    </row>
    <row r="601">
      <c r="A601" s="161" t="s">
        <v>5686</v>
      </c>
      <c r="B601" s="161" t="s">
        <v>2230</v>
      </c>
    </row>
    <row r="602">
      <c r="A602" s="161" t="s">
        <v>2229</v>
      </c>
      <c r="B602" s="161" t="s">
        <v>2230</v>
      </c>
    </row>
    <row r="603">
      <c r="A603" s="161" t="s">
        <v>2129</v>
      </c>
      <c r="B603" s="161" t="s">
        <v>2130</v>
      </c>
    </row>
    <row r="604">
      <c r="A604" s="161" t="s">
        <v>1719</v>
      </c>
      <c r="B604" s="161" t="s">
        <v>45</v>
      </c>
    </row>
    <row r="605">
      <c r="A605" s="161" t="s">
        <v>571</v>
      </c>
      <c r="B605" s="161" t="s">
        <v>45</v>
      </c>
    </row>
    <row r="606">
      <c r="A606" s="161" t="s">
        <v>2098</v>
      </c>
      <c r="B606" s="161" t="s">
        <v>45</v>
      </c>
    </row>
    <row r="607">
      <c r="A607" s="161" t="s">
        <v>2004</v>
      </c>
      <c r="B607" s="161" t="s">
        <v>229</v>
      </c>
    </row>
    <row r="608">
      <c r="A608" s="161" t="s">
        <v>6350</v>
      </c>
      <c r="B608" s="161" t="s">
        <v>145</v>
      </c>
    </row>
    <row r="609">
      <c r="A609" s="161" t="s">
        <v>1394</v>
      </c>
      <c r="B609" s="161" t="s">
        <v>45</v>
      </c>
    </row>
    <row r="610">
      <c r="A610" s="161" t="s">
        <v>3020</v>
      </c>
      <c r="B610" s="161" t="s">
        <v>235</v>
      </c>
    </row>
    <row r="611">
      <c r="A611" s="161" t="s">
        <v>166</v>
      </c>
      <c r="B611" s="161" t="s">
        <v>84</v>
      </c>
    </row>
    <row r="612">
      <c r="A612" s="161" t="s">
        <v>3794</v>
      </c>
      <c r="B612" s="161" t="s">
        <v>300</v>
      </c>
    </row>
    <row r="613">
      <c r="A613" s="161" t="s">
        <v>5778</v>
      </c>
      <c r="B613" s="161" t="s">
        <v>45</v>
      </c>
    </row>
    <row r="614">
      <c r="A614" s="161" t="s">
        <v>1649</v>
      </c>
      <c r="B614" s="161" t="s">
        <v>45</v>
      </c>
    </row>
    <row r="615">
      <c r="A615" s="161" t="s">
        <v>1360</v>
      </c>
      <c r="B615" s="161" t="s">
        <v>45</v>
      </c>
    </row>
    <row r="616">
      <c r="A616" s="161" t="s">
        <v>516</v>
      </c>
      <c r="B616" s="161" t="s">
        <v>89</v>
      </c>
    </row>
    <row r="617">
      <c r="A617" s="161" t="s">
        <v>4967</v>
      </c>
      <c r="B617" s="161" t="s">
        <v>292</v>
      </c>
    </row>
    <row r="618">
      <c r="A618" s="161" t="s">
        <v>6811</v>
      </c>
      <c r="B618" s="161" t="s">
        <v>84</v>
      </c>
    </row>
    <row r="619">
      <c r="A619" s="161" t="s">
        <v>2821</v>
      </c>
      <c r="B619" s="161" t="s">
        <v>214</v>
      </c>
    </row>
    <row r="620">
      <c r="A620" s="161" t="s">
        <v>7413</v>
      </c>
    </row>
    <row r="621">
      <c r="A621" s="161" t="s">
        <v>6643</v>
      </c>
      <c r="B621" s="161" t="s">
        <v>45</v>
      </c>
    </row>
    <row r="622">
      <c r="A622" s="161" t="s">
        <v>3398</v>
      </c>
      <c r="B622" s="161" t="s">
        <v>145</v>
      </c>
    </row>
    <row r="623">
      <c r="A623" s="161" t="s">
        <v>5549</v>
      </c>
      <c r="B623" s="161" t="s">
        <v>145</v>
      </c>
    </row>
    <row r="624">
      <c r="A624" s="161" t="s">
        <v>1117</v>
      </c>
      <c r="B624" s="161" t="s">
        <v>45</v>
      </c>
    </row>
    <row r="625">
      <c r="A625" s="161" t="s">
        <v>1445</v>
      </c>
      <c r="B625" s="161" t="s">
        <v>214</v>
      </c>
    </row>
    <row r="626">
      <c r="A626" s="161" t="s">
        <v>74</v>
      </c>
      <c r="B626" s="161" t="s">
        <v>45</v>
      </c>
    </row>
    <row r="627">
      <c r="A627" s="161" t="s">
        <v>5441</v>
      </c>
      <c r="B627" s="161" t="s">
        <v>214</v>
      </c>
    </row>
    <row r="628">
      <c r="A628" s="161" t="s">
        <v>1583</v>
      </c>
      <c r="B628" s="161" t="s">
        <v>300</v>
      </c>
    </row>
    <row r="629">
      <c r="A629" s="161" t="s">
        <v>83</v>
      </c>
      <c r="B629" s="161" t="s">
        <v>84</v>
      </c>
    </row>
    <row r="630">
      <c r="A630" s="161" t="s">
        <v>3579</v>
      </c>
      <c r="B630" s="161" t="s">
        <v>45</v>
      </c>
    </row>
    <row r="631">
      <c r="A631" s="161" t="s">
        <v>654</v>
      </c>
      <c r="B631" s="161" t="s">
        <v>31</v>
      </c>
    </row>
    <row r="632">
      <c r="A632" s="161" t="s">
        <v>3180</v>
      </c>
      <c r="B632" s="161" t="s">
        <v>45</v>
      </c>
    </row>
    <row r="633">
      <c r="A633" s="161" t="s">
        <v>1787</v>
      </c>
      <c r="B633" s="161" t="s">
        <v>145</v>
      </c>
    </row>
    <row r="634">
      <c r="A634" s="161" t="s">
        <v>6747</v>
      </c>
      <c r="B634" s="161" t="s">
        <v>45</v>
      </c>
    </row>
    <row r="635">
      <c r="A635" s="161" t="s">
        <v>2957</v>
      </c>
      <c r="B635" s="161" t="s">
        <v>45</v>
      </c>
    </row>
    <row r="636">
      <c r="A636" s="161" t="s">
        <v>6194</v>
      </c>
      <c r="B636" s="161" t="s">
        <v>89</v>
      </c>
    </row>
    <row r="637">
      <c r="A637" s="161" t="s">
        <v>507</v>
      </c>
      <c r="B637" s="161" t="s">
        <v>508</v>
      </c>
    </row>
    <row r="638">
      <c r="A638" s="161" t="s">
        <v>455</v>
      </c>
      <c r="B638" s="161" t="s">
        <v>456</v>
      </c>
    </row>
    <row r="639">
      <c r="A639" s="161" t="s">
        <v>6497</v>
      </c>
      <c r="B639" s="161" t="s">
        <v>31</v>
      </c>
    </row>
    <row r="640">
      <c r="A640" s="161" t="s">
        <v>989</v>
      </c>
      <c r="B640" s="161" t="s">
        <v>486</v>
      </c>
    </row>
    <row r="641">
      <c r="A641" s="161" t="s">
        <v>1279</v>
      </c>
      <c r="B641" s="161" t="s">
        <v>448</v>
      </c>
    </row>
    <row r="642">
      <c r="A642" s="161" t="s">
        <v>3938</v>
      </c>
      <c r="B642" s="161" t="s">
        <v>45</v>
      </c>
    </row>
    <row r="643">
      <c r="A643" s="161" t="s">
        <v>3144</v>
      </c>
      <c r="B643" s="161" t="s">
        <v>45</v>
      </c>
    </row>
    <row r="644">
      <c r="A644" s="161" t="s">
        <v>6046</v>
      </c>
      <c r="B644" s="161" t="s">
        <v>235</v>
      </c>
    </row>
    <row r="645">
      <c r="A645" s="161" t="s">
        <v>553</v>
      </c>
      <c r="B645" s="161" t="s">
        <v>45</v>
      </c>
    </row>
    <row r="646">
      <c r="A646" s="161" t="s">
        <v>710</v>
      </c>
      <c r="B646" s="161" t="s">
        <v>45</v>
      </c>
    </row>
    <row r="647">
      <c r="A647" s="161" t="s">
        <v>7070</v>
      </c>
      <c r="B647" s="161" t="s">
        <v>107</v>
      </c>
    </row>
    <row r="648">
      <c r="A648" s="161" t="s">
        <v>1862</v>
      </c>
      <c r="B648" s="161" t="s">
        <v>327</v>
      </c>
    </row>
    <row r="649">
      <c r="A649" s="161" t="s">
        <v>1093</v>
      </c>
      <c r="B649" s="161" t="s">
        <v>327</v>
      </c>
    </row>
    <row r="650">
      <c r="A650" s="161" t="s">
        <v>1722</v>
      </c>
      <c r="B650" s="161" t="s">
        <v>145</v>
      </c>
    </row>
    <row r="651">
      <c r="A651" s="161" t="s">
        <v>1518</v>
      </c>
      <c r="B651" s="161" t="s">
        <v>567</v>
      </c>
    </row>
    <row r="652">
      <c r="A652" s="161" t="s">
        <v>2857</v>
      </c>
      <c r="B652" s="161" t="s">
        <v>300</v>
      </c>
    </row>
    <row r="653">
      <c r="A653" s="161" t="s">
        <v>904</v>
      </c>
      <c r="B653" s="161" t="s">
        <v>129</v>
      </c>
    </row>
    <row r="654">
      <c r="A654" s="161" t="s">
        <v>3375</v>
      </c>
      <c r="B654" s="161" t="s">
        <v>31</v>
      </c>
    </row>
    <row r="655">
      <c r="A655" s="161" t="s">
        <v>940</v>
      </c>
      <c r="B655" s="161" t="s">
        <v>941</v>
      </c>
    </row>
    <row r="656">
      <c r="A656" s="161" t="s">
        <v>863</v>
      </c>
      <c r="B656" s="161" t="s">
        <v>45</v>
      </c>
    </row>
    <row r="657">
      <c r="A657" s="161" t="s">
        <v>5315</v>
      </c>
      <c r="B657" s="161" t="s">
        <v>1735</v>
      </c>
    </row>
    <row r="658">
      <c r="A658" s="161" t="s">
        <v>6430</v>
      </c>
      <c r="B658" s="161" t="s">
        <v>45</v>
      </c>
    </row>
    <row r="659">
      <c r="A659" s="161" t="s">
        <v>6397</v>
      </c>
      <c r="B659" s="161" t="s">
        <v>45</v>
      </c>
    </row>
    <row r="660">
      <c r="A660" s="161" t="s">
        <v>1580</v>
      </c>
      <c r="B660" s="161" t="s">
        <v>145</v>
      </c>
    </row>
    <row r="661">
      <c r="A661" s="161" t="s">
        <v>3341</v>
      </c>
      <c r="B661" s="161" t="s">
        <v>84</v>
      </c>
    </row>
    <row r="662">
      <c r="A662" s="161" t="s">
        <v>722</v>
      </c>
      <c r="B662" s="161" t="s">
        <v>229</v>
      </c>
    </row>
    <row r="663">
      <c r="A663" s="161" t="s">
        <v>5296</v>
      </c>
      <c r="B663" s="161" t="s">
        <v>229</v>
      </c>
    </row>
    <row r="664">
      <c r="A664" s="161" t="s">
        <v>3116</v>
      </c>
      <c r="B664" s="161" t="s">
        <v>45</v>
      </c>
    </row>
    <row r="665">
      <c r="A665" s="161" t="s">
        <v>424</v>
      </c>
      <c r="B665" s="161" t="s">
        <v>45</v>
      </c>
    </row>
    <row r="666">
      <c r="A666" s="161" t="s">
        <v>7067</v>
      </c>
      <c r="B666" s="161" t="s">
        <v>229</v>
      </c>
    </row>
    <row r="667">
      <c r="A667" s="161" t="s">
        <v>1935</v>
      </c>
      <c r="B667" s="161" t="s">
        <v>229</v>
      </c>
    </row>
    <row r="668">
      <c r="A668" s="161" t="s">
        <v>2101</v>
      </c>
      <c r="B668" s="161" t="s">
        <v>45</v>
      </c>
    </row>
    <row r="669">
      <c r="A669" s="161" t="s">
        <v>596</v>
      </c>
      <c r="B669" s="161" t="s">
        <v>261</v>
      </c>
    </row>
    <row r="670">
      <c r="A670" s="161" t="s">
        <v>682</v>
      </c>
      <c r="B670" s="161" t="s">
        <v>45</v>
      </c>
    </row>
    <row r="671">
      <c r="A671" s="161" t="s">
        <v>1378</v>
      </c>
      <c r="B671" s="161" t="s">
        <v>45</v>
      </c>
    </row>
    <row r="672">
      <c r="A672" s="161" t="s">
        <v>7425</v>
      </c>
      <c r="B672" s="161" t="s">
        <v>45</v>
      </c>
    </row>
    <row r="673">
      <c r="A673" s="161" t="s">
        <v>2146</v>
      </c>
      <c r="B673" s="161" t="s">
        <v>145</v>
      </c>
    </row>
    <row r="674">
      <c r="A674" s="161" t="s">
        <v>5993</v>
      </c>
      <c r="B674" s="161" t="s">
        <v>125</v>
      </c>
    </row>
    <row r="675">
      <c r="A675" s="161" t="s">
        <v>543</v>
      </c>
      <c r="B675" s="161" t="s">
        <v>45</v>
      </c>
    </row>
    <row r="676">
      <c r="A676" s="161" t="s">
        <v>1859</v>
      </c>
      <c r="B676" s="161" t="s">
        <v>214</v>
      </c>
    </row>
    <row r="677">
      <c r="A677" s="161" t="s">
        <v>4081</v>
      </c>
      <c r="B677" s="161" t="s">
        <v>145</v>
      </c>
    </row>
    <row r="678">
      <c r="A678" s="161" t="s">
        <v>220</v>
      </c>
      <c r="B678" s="161" t="s">
        <v>51</v>
      </c>
    </row>
    <row r="679">
      <c r="A679" s="161" t="s">
        <v>5102</v>
      </c>
      <c r="B679" s="161" t="s">
        <v>45</v>
      </c>
    </row>
    <row r="680">
      <c r="A680" s="161" t="s">
        <v>2913</v>
      </c>
      <c r="B680" s="161" t="s">
        <v>1424</v>
      </c>
    </row>
    <row r="681">
      <c r="A681" s="161" t="s">
        <v>6645</v>
      </c>
      <c r="B681" s="161" t="s">
        <v>300</v>
      </c>
    </row>
    <row r="682">
      <c r="A682" s="161" t="s">
        <v>4505</v>
      </c>
      <c r="B682" s="161" t="s">
        <v>292</v>
      </c>
    </row>
    <row r="683">
      <c r="A683" s="161" t="s">
        <v>1477</v>
      </c>
      <c r="B683" s="161" t="s">
        <v>456</v>
      </c>
    </row>
    <row r="684">
      <c r="A684" s="161" t="s">
        <v>1908</v>
      </c>
      <c r="B684" s="161" t="s">
        <v>214</v>
      </c>
    </row>
    <row r="685">
      <c r="A685" s="161" t="s">
        <v>3543</v>
      </c>
      <c r="B685" s="161" t="s">
        <v>125</v>
      </c>
    </row>
    <row r="686">
      <c r="A686" s="161" t="s">
        <v>4378</v>
      </c>
      <c r="B686" s="161" t="s">
        <v>229</v>
      </c>
    </row>
    <row r="687">
      <c r="A687" s="161" t="s">
        <v>6608</v>
      </c>
      <c r="B687" s="161" t="s">
        <v>45</v>
      </c>
    </row>
    <row r="688">
      <c r="A688" s="161" t="s">
        <v>1639</v>
      </c>
      <c r="B688" s="161" t="s">
        <v>229</v>
      </c>
    </row>
    <row r="689">
      <c r="A689" s="161" t="s">
        <v>1779</v>
      </c>
      <c r="B689" s="161" t="s">
        <v>145</v>
      </c>
    </row>
    <row r="690">
      <c r="A690" s="161" t="s">
        <v>318</v>
      </c>
      <c r="B690" s="161" t="s">
        <v>45</v>
      </c>
    </row>
    <row r="691">
      <c r="A691" s="161" t="s">
        <v>5132</v>
      </c>
      <c r="B691" s="161" t="s">
        <v>214</v>
      </c>
    </row>
    <row r="692">
      <c r="A692" s="161" t="s">
        <v>3325</v>
      </c>
      <c r="B692" s="161" t="s">
        <v>45</v>
      </c>
    </row>
    <row r="693">
      <c r="A693" s="161" t="s">
        <v>6959</v>
      </c>
      <c r="B693" s="161" t="s">
        <v>45</v>
      </c>
    </row>
    <row r="694">
      <c r="A694" s="161" t="s">
        <v>1764</v>
      </c>
      <c r="B694" s="161" t="s">
        <v>331</v>
      </c>
    </row>
    <row r="695">
      <c r="A695" s="161" t="s">
        <v>5426</v>
      </c>
      <c r="B695" s="161" t="s">
        <v>322</v>
      </c>
    </row>
    <row r="696">
      <c r="A696" s="161" t="s">
        <v>2620</v>
      </c>
      <c r="B696" s="161" t="s">
        <v>322</v>
      </c>
    </row>
    <row r="697">
      <c r="A697" s="161" t="s">
        <v>3912</v>
      </c>
      <c r="B697" s="161" t="s">
        <v>145</v>
      </c>
    </row>
    <row r="698">
      <c r="A698" s="161" t="s">
        <v>2616</v>
      </c>
      <c r="B698" s="161" t="s">
        <v>45</v>
      </c>
    </row>
    <row r="699">
      <c r="A699" s="161" t="s">
        <v>992</v>
      </c>
      <c r="B699" s="161" t="s">
        <v>45</v>
      </c>
    </row>
    <row r="700">
      <c r="A700" s="161" t="s">
        <v>6601</v>
      </c>
      <c r="B700" s="161" t="s">
        <v>45</v>
      </c>
    </row>
    <row r="701">
      <c r="A701" s="161" t="s">
        <v>64</v>
      </c>
      <c r="B701" s="161" t="s">
        <v>45</v>
      </c>
    </row>
    <row r="702">
      <c r="A702" s="161" t="s">
        <v>5395</v>
      </c>
      <c r="B702" s="161" t="s">
        <v>45</v>
      </c>
    </row>
    <row r="703">
      <c r="A703" s="161" t="s">
        <v>6722</v>
      </c>
      <c r="B703" s="161" t="s">
        <v>45</v>
      </c>
    </row>
    <row r="704">
      <c r="A704" s="161" t="s">
        <v>4004</v>
      </c>
      <c r="B704" s="161" t="s">
        <v>45</v>
      </c>
    </row>
    <row r="705">
      <c r="A705" s="161" t="s">
        <v>704</v>
      </c>
      <c r="B705" s="161" t="s">
        <v>45</v>
      </c>
    </row>
    <row r="706">
      <c r="A706" s="161" t="s">
        <v>88</v>
      </c>
      <c r="B706" s="161" t="s">
        <v>89</v>
      </c>
    </row>
    <row r="707">
      <c r="A707" s="161" t="s">
        <v>312</v>
      </c>
      <c r="B707" s="161" t="s">
        <v>84</v>
      </c>
    </row>
    <row r="708">
      <c r="A708" s="161" t="s">
        <v>429</v>
      </c>
      <c r="B708" s="161" t="s">
        <v>292</v>
      </c>
    </row>
    <row r="709">
      <c r="A709" s="161" t="s">
        <v>4470</v>
      </c>
      <c r="B709" s="161" t="s">
        <v>292</v>
      </c>
    </row>
    <row r="710">
      <c r="A710" s="161" t="s">
        <v>871</v>
      </c>
      <c r="B710" s="161" t="s">
        <v>145</v>
      </c>
    </row>
    <row r="711">
      <c r="A711" s="161" t="s">
        <v>1219</v>
      </c>
      <c r="B711" s="161" t="s">
        <v>235</v>
      </c>
    </row>
    <row r="712">
      <c r="A712" s="161" t="s">
        <v>4198</v>
      </c>
      <c r="B712" s="161" t="s">
        <v>235</v>
      </c>
    </row>
    <row r="713">
      <c r="A713" s="161" t="s">
        <v>5700</v>
      </c>
      <c r="B713" s="161" t="s">
        <v>145</v>
      </c>
    </row>
    <row r="714">
      <c r="A714" s="161" t="s">
        <v>2329</v>
      </c>
      <c r="B714" s="161" t="s">
        <v>45</v>
      </c>
    </row>
    <row r="715">
      <c r="A715" s="161" t="s">
        <v>243</v>
      </c>
      <c r="B715" s="161" t="s">
        <v>125</v>
      </c>
    </row>
    <row r="716">
      <c r="A716" s="161" t="s">
        <v>6739</v>
      </c>
      <c r="B716" s="161" t="s">
        <v>45</v>
      </c>
    </row>
    <row r="717">
      <c r="A717" s="161" t="s">
        <v>489</v>
      </c>
      <c r="B717" s="161" t="s">
        <v>45</v>
      </c>
    </row>
    <row r="718">
      <c r="A718" s="161" t="s">
        <v>5107</v>
      </c>
      <c r="B718" s="161" t="s">
        <v>322</v>
      </c>
    </row>
    <row r="719">
      <c r="A719" s="161" t="s">
        <v>154</v>
      </c>
      <c r="B719" s="161" t="s">
        <v>145</v>
      </c>
    </row>
    <row r="720">
      <c r="A720" s="161" t="s">
        <v>6611</v>
      </c>
      <c r="B720" s="161" t="s">
        <v>292</v>
      </c>
    </row>
    <row r="721">
      <c r="A721" s="161" t="s">
        <v>523</v>
      </c>
      <c r="B721" s="161" t="s">
        <v>45</v>
      </c>
    </row>
    <row r="722">
      <c r="A722" s="161" t="s">
        <v>1343</v>
      </c>
      <c r="B722" s="161" t="s">
        <v>31</v>
      </c>
    </row>
    <row r="723">
      <c r="A723" s="161" t="s">
        <v>1172</v>
      </c>
      <c r="B723" s="161" t="s">
        <v>145</v>
      </c>
    </row>
    <row r="724">
      <c r="A724" s="161" t="s">
        <v>149</v>
      </c>
      <c r="B724" s="161" t="s">
        <v>51</v>
      </c>
    </row>
    <row r="725">
      <c r="A725" s="161" t="s">
        <v>1052</v>
      </c>
      <c r="B725" s="161" t="s">
        <v>448</v>
      </c>
    </row>
    <row r="726">
      <c r="A726" s="161" t="s">
        <v>3609</v>
      </c>
      <c r="B726" s="161" t="s">
        <v>214</v>
      </c>
    </row>
    <row r="727">
      <c r="A727" s="161" t="s">
        <v>2261</v>
      </c>
      <c r="B727" s="161" t="s">
        <v>1735</v>
      </c>
    </row>
    <row r="728">
      <c r="A728" s="161" t="s">
        <v>2528</v>
      </c>
      <c r="B728" s="161" t="s">
        <v>214</v>
      </c>
    </row>
    <row r="729">
      <c r="A729" s="161" t="s">
        <v>4750</v>
      </c>
      <c r="B729" s="161" t="s">
        <v>145</v>
      </c>
    </row>
    <row r="730">
      <c r="A730" s="161" t="s">
        <v>1741</v>
      </c>
      <c r="B730" s="161" t="s">
        <v>322</v>
      </c>
    </row>
    <row r="731">
      <c r="A731" s="161" t="s">
        <v>1668</v>
      </c>
      <c r="B731" s="161" t="s">
        <v>775</v>
      </c>
    </row>
    <row r="732">
      <c r="A732" s="161" t="s">
        <v>2624</v>
      </c>
      <c r="B732" s="161" t="s">
        <v>31</v>
      </c>
    </row>
    <row r="733">
      <c r="A733" s="161" t="s">
        <v>2813</v>
      </c>
      <c r="B733" s="161" t="s">
        <v>31</v>
      </c>
    </row>
    <row r="734">
      <c r="A734" s="161" t="s">
        <v>762</v>
      </c>
      <c r="B734" s="161" t="s">
        <v>31</v>
      </c>
    </row>
    <row r="735">
      <c r="A735" s="161" t="s">
        <v>299</v>
      </c>
      <c r="B735" s="161" t="s">
        <v>300</v>
      </c>
    </row>
    <row r="736">
      <c r="A736" s="161" t="s">
        <v>6097</v>
      </c>
      <c r="B736" s="161" t="s">
        <v>84</v>
      </c>
    </row>
    <row r="737">
      <c r="A737" s="161" t="s">
        <v>4869</v>
      </c>
      <c r="B737" s="161" t="s">
        <v>375</v>
      </c>
    </row>
    <row r="738">
      <c r="A738" s="161" t="s">
        <v>401</v>
      </c>
      <c r="B738" s="161" t="s">
        <v>84</v>
      </c>
    </row>
    <row r="739">
      <c r="A739" s="161" t="s">
        <v>556</v>
      </c>
      <c r="B739" s="161" t="s">
        <v>375</v>
      </c>
    </row>
    <row r="740">
      <c r="A740" s="161" t="s">
        <v>326</v>
      </c>
      <c r="B740" s="161" t="s">
        <v>327</v>
      </c>
    </row>
    <row r="741">
      <c r="A741" s="161" t="s">
        <v>5588</v>
      </c>
      <c r="B741" s="161" t="s">
        <v>214</v>
      </c>
    </row>
    <row r="742">
      <c r="A742" s="161" t="s">
        <v>2509</v>
      </c>
      <c r="B742" s="161" t="s">
        <v>31</v>
      </c>
    </row>
    <row r="743">
      <c r="A743" s="161" t="s">
        <v>5413</v>
      </c>
      <c r="B743" s="161" t="s">
        <v>45</v>
      </c>
    </row>
    <row r="744">
      <c r="A744" s="161" t="s">
        <v>3833</v>
      </c>
      <c r="B744" s="161" t="s">
        <v>45</v>
      </c>
    </row>
    <row r="745">
      <c r="A745" s="161" t="s">
        <v>1676</v>
      </c>
      <c r="B745" s="161" t="s">
        <v>214</v>
      </c>
    </row>
    <row r="746">
      <c r="A746" s="161" t="s">
        <v>6099</v>
      </c>
      <c r="B746" s="161" t="s">
        <v>102</v>
      </c>
    </row>
    <row r="747">
      <c r="A747" s="161" t="s">
        <v>6077</v>
      </c>
      <c r="B747" s="161" t="s">
        <v>45</v>
      </c>
    </row>
    <row r="748">
      <c r="A748" s="161" t="s">
        <v>1951</v>
      </c>
      <c r="B748" s="161" t="s">
        <v>1952</v>
      </c>
    </row>
    <row r="749">
      <c r="A749" s="161" t="s">
        <v>97</v>
      </c>
      <c r="B749" s="161" t="s">
        <v>45</v>
      </c>
    </row>
    <row r="750">
      <c r="A750" s="161" t="s">
        <v>5323</v>
      </c>
      <c r="B750" s="161" t="s">
        <v>145</v>
      </c>
    </row>
    <row r="751">
      <c r="A751" s="161" t="s">
        <v>3677</v>
      </c>
      <c r="B751" s="161" t="s">
        <v>45</v>
      </c>
    </row>
    <row r="752">
      <c r="A752" s="161" t="s">
        <v>4373</v>
      </c>
      <c r="B752" s="161" t="s">
        <v>45</v>
      </c>
    </row>
    <row r="753">
      <c r="A753" s="161" t="s">
        <v>2917</v>
      </c>
      <c r="B753" s="161" t="s">
        <v>125</v>
      </c>
    </row>
    <row r="754">
      <c r="A754" s="161" t="s">
        <v>5109</v>
      </c>
      <c r="B754" s="161" t="s">
        <v>51</v>
      </c>
    </row>
    <row r="755">
      <c r="A755" s="161" t="s">
        <v>5663</v>
      </c>
      <c r="B755" s="161" t="s">
        <v>229</v>
      </c>
    </row>
    <row r="756">
      <c r="A756" s="161" t="s">
        <v>927</v>
      </c>
      <c r="B756" s="161" t="s">
        <v>214</v>
      </c>
    </row>
    <row r="757">
      <c r="A757" s="161" t="s">
        <v>3686</v>
      </c>
      <c r="B757" s="161" t="s">
        <v>45</v>
      </c>
    </row>
    <row r="758">
      <c r="A758" s="161" t="s">
        <v>351</v>
      </c>
      <c r="B758" s="161" t="s">
        <v>45</v>
      </c>
    </row>
    <row r="759">
      <c r="A759" s="161" t="s">
        <v>3412</v>
      </c>
      <c r="B759" s="161" t="s">
        <v>45</v>
      </c>
    </row>
    <row r="760">
      <c r="A760" s="161" t="s">
        <v>120</v>
      </c>
      <c r="B760" s="161" t="s">
        <v>31</v>
      </c>
    </row>
    <row r="761">
      <c r="A761" s="161" t="s">
        <v>4275</v>
      </c>
      <c r="B761" s="161" t="s">
        <v>567</v>
      </c>
    </row>
    <row r="762">
      <c r="A762" s="161" t="s">
        <v>2012</v>
      </c>
      <c r="B762" s="161" t="s">
        <v>235</v>
      </c>
    </row>
    <row r="763">
      <c r="A763" s="161" t="s">
        <v>3203</v>
      </c>
      <c r="B763" s="161" t="s">
        <v>235</v>
      </c>
    </row>
    <row r="764">
      <c r="A764" s="161" t="s">
        <v>2240</v>
      </c>
      <c r="B764" s="161" t="s">
        <v>45</v>
      </c>
    </row>
    <row r="765">
      <c r="A765" s="161" t="s">
        <v>5170</v>
      </c>
      <c r="B765" s="161" t="s">
        <v>214</v>
      </c>
    </row>
    <row r="766">
      <c r="A766" s="161" t="s">
        <v>485</v>
      </c>
      <c r="B766" s="161" t="s">
        <v>486</v>
      </c>
    </row>
    <row r="767">
      <c r="A767" s="161" t="s">
        <v>6437</v>
      </c>
      <c r="B767" s="161" t="s">
        <v>145</v>
      </c>
    </row>
    <row r="768">
      <c r="A768" s="161" t="s">
        <v>2608</v>
      </c>
      <c r="B768" s="161" t="s">
        <v>31</v>
      </c>
    </row>
    <row r="769">
      <c r="A769" s="161" t="s">
        <v>1962</v>
      </c>
      <c r="B769" s="161" t="s">
        <v>145</v>
      </c>
    </row>
    <row r="770">
      <c r="A770" s="161" t="s">
        <v>4657</v>
      </c>
      <c r="B770" s="161" t="s">
        <v>145</v>
      </c>
    </row>
    <row r="771">
      <c r="A771" s="161" t="s">
        <v>4811</v>
      </c>
      <c r="B771" s="161" t="s">
        <v>3110</v>
      </c>
    </row>
    <row r="772">
      <c r="A772" s="161" t="s">
        <v>234</v>
      </c>
      <c r="B772" s="161" t="s">
        <v>235</v>
      </c>
    </row>
    <row r="773">
      <c r="A773" s="161" t="s">
        <v>944</v>
      </c>
      <c r="B773" s="161" t="s">
        <v>45</v>
      </c>
    </row>
    <row r="774">
      <c r="A774" s="161" t="s">
        <v>5288</v>
      </c>
      <c r="B774" s="161" t="s">
        <v>45</v>
      </c>
    </row>
    <row r="775">
      <c r="A775" s="161" t="s">
        <v>3582</v>
      </c>
      <c r="B775" s="161" t="s">
        <v>45</v>
      </c>
    </row>
    <row r="776">
      <c r="A776" s="161" t="s">
        <v>496</v>
      </c>
      <c r="B776" s="161" t="s">
        <v>448</v>
      </c>
    </row>
    <row r="777">
      <c r="A777" s="161" t="s">
        <v>3360</v>
      </c>
      <c r="B777" s="161" t="s">
        <v>45</v>
      </c>
    </row>
    <row r="778">
      <c r="A778" s="161" t="s">
        <v>5591</v>
      </c>
      <c r="B778" s="161" t="s">
        <v>84</v>
      </c>
    </row>
    <row r="779">
      <c r="A779" s="161" t="s">
        <v>2476</v>
      </c>
      <c r="B779" s="161" t="s">
        <v>2477</v>
      </c>
    </row>
    <row r="780">
      <c r="A780" s="161" t="s">
        <v>3258</v>
      </c>
      <c r="B780" s="161" t="s">
        <v>235</v>
      </c>
    </row>
    <row r="781">
      <c r="A781" s="161" t="s">
        <v>859</v>
      </c>
      <c r="B781" s="161" t="s">
        <v>229</v>
      </c>
    </row>
    <row r="782">
      <c r="A782" s="161" t="s">
        <v>5916</v>
      </c>
      <c r="B782" s="161" t="s">
        <v>229</v>
      </c>
    </row>
    <row r="783">
      <c r="A783" s="161" t="s">
        <v>6821</v>
      </c>
      <c r="B783" s="161" t="s">
        <v>45</v>
      </c>
    </row>
    <row r="784">
      <c r="A784" s="161" t="s">
        <v>3855</v>
      </c>
      <c r="B784" s="161" t="s">
        <v>45</v>
      </c>
    </row>
    <row r="785">
      <c r="A785" s="161" t="s">
        <v>5318</v>
      </c>
      <c r="B785" s="161" t="s">
        <v>45</v>
      </c>
    </row>
    <row r="786">
      <c r="A786" s="161" t="s">
        <v>1921</v>
      </c>
      <c r="B786" s="161" t="s">
        <v>45</v>
      </c>
    </row>
    <row r="787">
      <c r="A787" s="161" t="s">
        <v>3680</v>
      </c>
      <c r="B787" s="161" t="s">
        <v>45</v>
      </c>
    </row>
    <row r="788">
      <c r="A788" s="161" t="s">
        <v>6843</v>
      </c>
      <c r="B788" s="161" t="s">
        <v>45</v>
      </c>
    </row>
    <row r="789">
      <c r="A789" s="161" t="s">
        <v>408</v>
      </c>
      <c r="B789" s="161" t="s">
        <v>45</v>
      </c>
    </row>
    <row r="790">
      <c r="A790" s="161" t="s">
        <v>3557</v>
      </c>
      <c r="B790" s="161" t="s">
        <v>45</v>
      </c>
    </row>
    <row r="791">
      <c r="A791" s="161" t="s">
        <v>5262</v>
      </c>
      <c r="B791" s="161" t="s">
        <v>567</v>
      </c>
    </row>
    <row r="792">
      <c r="A792" s="161" t="s">
        <v>5584</v>
      </c>
      <c r="B792" s="161" t="s">
        <v>145</v>
      </c>
    </row>
    <row r="793">
      <c r="A793" s="161" t="s">
        <v>2783</v>
      </c>
      <c r="B793" s="161" t="s">
        <v>45</v>
      </c>
    </row>
    <row r="794">
      <c r="A794" s="161" t="s">
        <v>908</v>
      </c>
      <c r="B794" s="161" t="s">
        <v>51</v>
      </c>
    </row>
    <row r="795">
      <c r="A795" s="161" t="s">
        <v>1830</v>
      </c>
      <c r="B795" s="161" t="s">
        <v>45</v>
      </c>
    </row>
    <row r="796">
      <c r="A796" s="161" t="s">
        <v>4591</v>
      </c>
      <c r="B796" s="161" t="s">
        <v>214</v>
      </c>
    </row>
    <row r="797">
      <c r="A797" s="161" t="s">
        <v>695</v>
      </c>
      <c r="B797" s="161" t="s">
        <v>229</v>
      </c>
    </row>
    <row r="798">
      <c r="A798" s="161" t="s">
        <v>6536</v>
      </c>
      <c r="B798" s="161" t="s">
        <v>45</v>
      </c>
    </row>
    <row r="799">
      <c r="A799" s="161" t="s">
        <v>3266</v>
      </c>
      <c r="B799" s="161" t="s">
        <v>45</v>
      </c>
    </row>
    <row r="800">
      <c r="A800" s="161" t="s">
        <v>3428</v>
      </c>
      <c r="B800" s="161" t="s">
        <v>45</v>
      </c>
    </row>
    <row r="801">
      <c r="A801" s="161" t="s">
        <v>2185</v>
      </c>
      <c r="B801" s="161" t="s">
        <v>31</v>
      </c>
    </row>
    <row r="802">
      <c r="A802" s="161" t="s">
        <v>2609</v>
      </c>
      <c r="B802" s="161" t="s">
        <v>31</v>
      </c>
    </row>
    <row r="803">
      <c r="A803" s="161" t="s">
        <v>276</v>
      </c>
      <c r="B803" s="161" t="s">
        <v>45</v>
      </c>
    </row>
    <row r="804">
      <c r="A804" s="161" t="s">
        <v>411</v>
      </c>
      <c r="B804" s="161" t="s">
        <v>45</v>
      </c>
    </row>
    <row r="805">
      <c r="A805" s="161" t="s">
        <v>1689</v>
      </c>
      <c r="B805" s="161" t="s">
        <v>45</v>
      </c>
    </row>
    <row r="806">
      <c r="A806" s="161" t="s">
        <v>7000</v>
      </c>
      <c r="B806" s="161" t="s">
        <v>45</v>
      </c>
    </row>
    <row r="807">
      <c r="A807" s="161" t="s">
        <v>2933</v>
      </c>
      <c r="B807" s="161" t="s">
        <v>1952</v>
      </c>
    </row>
    <row r="808">
      <c r="A808" s="161" t="s">
        <v>6662</v>
      </c>
      <c r="B808" s="161" t="s">
        <v>84</v>
      </c>
    </row>
    <row r="809">
      <c r="A809" s="161" t="s">
        <v>827</v>
      </c>
      <c r="B809" s="161" t="s">
        <v>45</v>
      </c>
    </row>
    <row r="810">
      <c r="A810" s="161" t="s">
        <v>286</v>
      </c>
      <c r="B810" s="161" t="s">
        <v>287</v>
      </c>
    </row>
    <row r="811">
      <c r="A811" s="161" t="s">
        <v>1975</v>
      </c>
      <c r="B811" s="161" t="s">
        <v>214</v>
      </c>
    </row>
    <row r="812">
      <c r="A812" s="161" t="s">
        <v>3126</v>
      </c>
      <c r="B812" s="161" t="s">
        <v>45</v>
      </c>
    </row>
    <row r="813">
      <c r="A813" s="161" t="s">
        <v>900</v>
      </c>
      <c r="B813" s="161" t="s">
        <v>45</v>
      </c>
    </row>
    <row r="814">
      <c r="A814" s="161" t="s">
        <v>5803</v>
      </c>
      <c r="B814" s="161" t="s">
        <v>45</v>
      </c>
    </row>
    <row r="815">
      <c r="A815" s="161" t="s">
        <v>996</v>
      </c>
      <c r="B815" s="161" t="s">
        <v>145</v>
      </c>
    </row>
    <row r="816">
      <c r="A816" s="161" t="s">
        <v>6159</v>
      </c>
      <c r="B816" s="161" t="s">
        <v>145</v>
      </c>
    </row>
    <row r="817">
      <c r="A817" s="161" t="s">
        <v>1989</v>
      </c>
      <c r="B817" s="161" t="s">
        <v>45</v>
      </c>
    </row>
    <row r="818">
      <c r="A818" s="161" t="s">
        <v>6090</v>
      </c>
      <c r="B818" s="161" t="s">
        <v>45</v>
      </c>
    </row>
    <row r="819">
      <c r="A819" s="161" t="s">
        <v>2152</v>
      </c>
      <c r="B819" s="161" t="s">
        <v>229</v>
      </c>
    </row>
    <row r="820">
      <c r="A820" s="161" t="s">
        <v>4712</v>
      </c>
      <c r="B820" s="161" t="s">
        <v>4713</v>
      </c>
    </row>
    <row r="821">
      <c r="A821" s="161" t="s">
        <v>2678</v>
      </c>
      <c r="B821" s="161" t="s">
        <v>145</v>
      </c>
    </row>
    <row r="822">
      <c r="A822" s="161" t="s">
        <v>5350</v>
      </c>
      <c r="B822" s="161" t="s">
        <v>229</v>
      </c>
    </row>
    <row r="823">
      <c r="A823" s="161" t="s">
        <v>3344</v>
      </c>
      <c r="B823" s="161" t="s">
        <v>3345</v>
      </c>
    </row>
    <row r="824">
      <c r="A824" s="161" t="s">
        <v>479</v>
      </c>
      <c r="B824" s="161" t="s">
        <v>31</v>
      </c>
    </row>
    <row r="825">
      <c r="A825" s="161" t="s">
        <v>4401</v>
      </c>
      <c r="B825" s="161" t="s">
        <v>45</v>
      </c>
    </row>
    <row r="826">
      <c r="A826" s="161" t="s">
        <v>5982</v>
      </c>
      <c r="B826" s="161" t="s">
        <v>1469</v>
      </c>
    </row>
    <row r="827">
      <c r="A827" s="161" t="s">
        <v>1239</v>
      </c>
      <c r="B827" s="161" t="s">
        <v>31</v>
      </c>
    </row>
    <row r="828">
      <c r="A828" s="161" t="s">
        <v>1481</v>
      </c>
      <c r="B828" s="161" t="s">
        <v>253</v>
      </c>
    </row>
    <row r="829">
      <c r="A829" s="161" t="s">
        <v>547</v>
      </c>
      <c r="B829" s="161" t="s">
        <v>45</v>
      </c>
    </row>
    <row r="830">
      <c r="A830" s="161" t="s">
        <v>368</v>
      </c>
      <c r="B830" s="161" t="s">
        <v>45</v>
      </c>
    </row>
    <row r="831">
      <c r="A831" s="161" t="s">
        <v>5754</v>
      </c>
      <c r="B831" s="161" t="s">
        <v>45</v>
      </c>
    </row>
    <row r="832">
      <c r="A832" s="161" t="s">
        <v>1531</v>
      </c>
      <c r="B832" s="161" t="s">
        <v>45</v>
      </c>
    </row>
    <row r="833">
      <c r="A833" s="161" t="s">
        <v>1370</v>
      </c>
      <c r="B833" s="161" t="s">
        <v>214</v>
      </c>
    </row>
    <row r="834">
      <c r="A834" s="161" t="s">
        <v>2255</v>
      </c>
      <c r="B834" s="161" t="s">
        <v>229</v>
      </c>
    </row>
    <row r="835">
      <c r="A835" s="161" t="s">
        <v>2367</v>
      </c>
      <c r="B835" s="161" t="s">
        <v>145</v>
      </c>
    </row>
    <row r="836">
      <c r="A836" s="161" t="s">
        <v>770</v>
      </c>
      <c r="B836" s="161" t="s">
        <v>45</v>
      </c>
    </row>
    <row r="837">
      <c r="A837" s="161" t="s">
        <v>6014</v>
      </c>
      <c r="B837" s="161" t="s">
        <v>1013</v>
      </c>
    </row>
    <row r="838">
      <c r="A838" s="161" t="s">
        <v>658</v>
      </c>
      <c r="B838" s="161" t="s">
        <v>45</v>
      </c>
    </row>
    <row r="839">
      <c r="A839" s="161" t="s">
        <v>4270</v>
      </c>
      <c r="B839" s="161" t="s">
        <v>145</v>
      </c>
    </row>
    <row r="840">
      <c r="A840" s="161" t="s">
        <v>1265</v>
      </c>
      <c r="B840" s="161" t="s">
        <v>45</v>
      </c>
    </row>
    <row r="841">
      <c r="A841" s="161" t="s">
        <v>2326</v>
      </c>
      <c r="B841" s="161" t="s">
        <v>45</v>
      </c>
    </row>
    <row r="842">
      <c r="A842" s="161" t="s">
        <v>2205</v>
      </c>
      <c r="B842" s="161" t="s">
        <v>45</v>
      </c>
    </row>
    <row r="843">
      <c r="A843" s="161" t="s">
        <v>5615</v>
      </c>
      <c r="B843" s="161" t="s">
        <v>102</v>
      </c>
    </row>
    <row r="844">
      <c r="A844" s="161" t="s">
        <v>3303</v>
      </c>
      <c r="B844" s="161" t="s">
        <v>102</v>
      </c>
    </row>
    <row r="845">
      <c r="A845" s="161" t="s">
        <v>137</v>
      </c>
      <c r="B845" s="161" t="s">
        <v>84</v>
      </c>
    </row>
    <row r="846">
      <c r="A846" s="161" t="s">
        <v>1802</v>
      </c>
      <c r="B846" s="161" t="s">
        <v>84</v>
      </c>
    </row>
    <row r="847">
      <c r="A847" s="161" t="s">
        <v>2054</v>
      </c>
      <c r="B847" s="161" t="s">
        <v>214</v>
      </c>
    </row>
    <row r="848">
      <c r="A848" s="161" t="s">
        <v>1776</v>
      </c>
      <c r="B848" s="161" t="s">
        <v>45</v>
      </c>
    </row>
    <row r="849">
      <c r="A849" s="161" t="s">
        <v>2216</v>
      </c>
      <c r="B849" s="161" t="s">
        <v>145</v>
      </c>
    </row>
    <row r="850">
      <c r="A850" s="161" t="s">
        <v>1454</v>
      </c>
      <c r="B850" s="161" t="s">
        <v>145</v>
      </c>
    </row>
    <row r="851">
      <c r="A851" s="161" t="s">
        <v>6564</v>
      </c>
      <c r="B851" s="161" t="s">
        <v>214</v>
      </c>
    </row>
    <row r="852">
      <c r="A852" s="161" t="s">
        <v>1382</v>
      </c>
      <c r="B852" s="161" t="s">
        <v>145</v>
      </c>
    </row>
    <row r="853">
      <c r="A853" s="161" t="s">
        <v>731</v>
      </c>
      <c r="B853" s="161" t="s">
        <v>145</v>
      </c>
    </row>
    <row r="854">
      <c r="A854" s="161" t="s">
        <v>2321</v>
      </c>
      <c r="B854" s="161" t="s">
        <v>235</v>
      </c>
    </row>
    <row r="855">
      <c r="A855" s="161" t="s">
        <v>335</v>
      </c>
      <c r="B855" s="161" t="s">
        <v>45</v>
      </c>
    </row>
    <row r="856">
      <c r="A856" s="161" t="s">
        <v>5032</v>
      </c>
      <c r="B856" s="161" t="s">
        <v>145</v>
      </c>
    </row>
    <row r="857">
      <c r="A857" s="161" t="s">
        <v>7230</v>
      </c>
      <c r="B857" s="161" t="s">
        <v>145</v>
      </c>
    </row>
    <row r="858">
      <c r="A858" s="161" t="s">
        <v>4923</v>
      </c>
      <c r="B858" s="161" t="s">
        <v>45</v>
      </c>
    </row>
    <row r="859">
      <c r="A859" s="161" t="s">
        <v>3064</v>
      </c>
      <c r="B859" s="161" t="s">
        <v>145</v>
      </c>
    </row>
    <row r="860">
      <c r="A860" s="161" t="s">
        <v>2775</v>
      </c>
      <c r="B860" s="161" t="s">
        <v>145</v>
      </c>
    </row>
    <row r="861">
      <c r="A861" s="161" t="s">
        <v>1849</v>
      </c>
      <c r="B861" s="161" t="s">
        <v>45</v>
      </c>
    </row>
    <row r="862">
      <c r="A862" s="161" t="s">
        <v>342</v>
      </c>
      <c r="B862" s="161" t="s">
        <v>45</v>
      </c>
    </row>
    <row r="863">
      <c r="A863" s="161" t="s">
        <v>2168</v>
      </c>
      <c r="B863" s="161" t="s">
        <v>229</v>
      </c>
    </row>
    <row r="864">
      <c r="A864" s="161" t="s">
        <v>6683</v>
      </c>
      <c r="B864" s="161" t="s">
        <v>331</v>
      </c>
    </row>
    <row r="865">
      <c r="A865" s="161" t="s">
        <v>3921</v>
      </c>
      <c r="B865" s="161" t="s">
        <v>331</v>
      </c>
    </row>
    <row r="866">
      <c r="A866" s="161" t="s">
        <v>5718</v>
      </c>
      <c r="B866" s="161" t="s">
        <v>327</v>
      </c>
    </row>
    <row r="867">
      <c r="A867" s="161" t="s">
        <v>3522</v>
      </c>
      <c r="B867" s="161" t="s">
        <v>145</v>
      </c>
    </row>
    <row r="868">
      <c r="A868" s="161" t="s">
        <v>5956</v>
      </c>
      <c r="B868" s="161" t="s">
        <v>45</v>
      </c>
    </row>
    <row r="869">
      <c r="A869" s="161" t="s">
        <v>2578</v>
      </c>
      <c r="B869" s="161" t="s">
        <v>45</v>
      </c>
    </row>
    <row r="870">
      <c r="A870" s="161" t="s">
        <v>3527</v>
      </c>
      <c r="B870" s="161" t="s">
        <v>214</v>
      </c>
    </row>
    <row r="871">
      <c r="A871" s="161" t="s">
        <v>6781</v>
      </c>
      <c r="B871" s="161" t="s">
        <v>45</v>
      </c>
    </row>
    <row r="872">
      <c r="A872" s="161" t="s">
        <v>6931</v>
      </c>
      <c r="B872" s="161" t="s">
        <v>45</v>
      </c>
    </row>
    <row r="873">
      <c r="A873" s="161" t="s">
        <v>3210</v>
      </c>
      <c r="B873" s="161" t="s">
        <v>567</v>
      </c>
    </row>
    <row r="874">
      <c r="A874" s="161" t="s">
        <v>6953</v>
      </c>
      <c r="B874" s="161" t="s">
        <v>1735</v>
      </c>
    </row>
    <row r="875">
      <c r="A875" s="161" t="s">
        <v>6993</v>
      </c>
      <c r="B875" s="161" t="s">
        <v>45</v>
      </c>
    </row>
    <row r="876">
      <c r="A876" s="161" t="s">
        <v>1492</v>
      </c>
      <c r="B876" s="161" t="s">
        <v>229</v>
      </c>
    </row>
    <row r="877">
      <c r="A877" s="161" t="s">
        <v>2893</v>
      </c>
      <c r="B877" s="161" t="s">
        <v>229</v>
      </c>
    </row>
    <row r="878">
      <c r="A878" s="161" t="s">
        <v>5470</v>
      </c>
      <c r="B878" s="161" t="s">
        <v>145</v>
      </c>
    </row>
    <row r="879">
      <c r="A879" s="161" t="s">
        <v>4542</v>
      </c>
      <c r="B879" s="161" t="s">
        <v>214</v>
      </c>
    </row>
    <row r="880">
      <c r="A880" s="161" t="s">
        <v>6950</v>
      </c>
      <c r="B880" s="161" t="s">
        <v>229</v>
      </c>
    </row>
    <row r="881">
      <c r="A881" s="161" t="s">
        <v>6863</v>
      </c>
      <c r="B881" s="161" t="s">
        <v>45</v>
      </c>
    </row>
    <row r="882">
      <c r="A882" s="161" t="s">
        <v>6703</v>
      </c>
      <c r="B882" s="161" t="s">
        <v>45</v>
      </c>
    </row>
    <row r="883">
      <c r="A883" s="161" t="s">
        <v>6296</v>
      </c>
      <c r="B883" s="161" t="s">
        <v>102</v>
      </c>
    </row>
    <row r="884">
      <c r="A884" s="161" t="s">
        <v>6620</v>
      </c>
      <c r="B884" s="161" t="s">
        <v>567</v>
      </c>
    </row>
    <row r="885">
      <c r="A885" s="161" t="s">
        <v>948</v>
      </c>
      <c r="B885" s="161" t="s">
        <v>145</v>
      </c>
    </row>
    <row r="886">
      <c r="A886" s="161" t="s">
        <v>6964</v>
      </c>
      <c r="B886" s="161" t="s">
        <v>300</v>
      </c>
    </row>
    <row r="887">
      <c r="A887" s="161" t="s">
        <v>173</v>
      </c>
      <c r="B887" s="161" t="s">
        <v>129</v>
      </c>
    </row>
    <row r="888">
      <c r="A888" s="161" t="s">
        <v>4867</v>
      </c>
      <c r="B888" s="161" t="s">
        <v>45</v>
      </c>
    </row>
    <row r="889">
      <c r="A889" s="161" t="s">
        <v>6857</v>
      </c>
      <c r="B889" s="161" t="s">
        <v>45</v>
      </c>
    </row>
    <row r="890">
      <c r="A890" s="161" t="s">
        <v>5476</v>
      </c>
      <c r="B890" s="161" t="s">
        <v>229</v>
      </c>
    </row>
    <row r="891">
      <c r="A891" s="161" t="s">
        <v>4537</v>
      </c>
      <c r="B891" s="161" t="s">
        <v>145</v>
      </c>
    </row>
    <row r="892">
      <c r="A892" s="161" t="s">
        <v>5473</v>
      </c>
      <c r="B892" s="161" t="s">
        <v>300</v>
      </c>
    </row>
    <row r="893">
      <c r="A893" s="161" t="s">
        <v>5552</v>
      </c>
      <c r="B893" s="161" t="s">
        <v>45</v>
      </c>
    </row>
    <row r="894">
      <c r="A894" s="161" t="s">
        <v>6681</v>
      </c>
      <c r="B894" s="161" t="s">
        <v>45</v>
      </c>
    </row>
    <row r="895">
      <c r="A895" s="161" t="s">
        <v>3980</v>
      </c>
      <c r="B895" s="161" t="s">
        <v>45</v>
      </c>
    </row>
    <row r="896">
      <c r="A896" s="161" t="s">
        <v>6838</v>
      </c>
      <c r="B896" s="161" t="s">
        <v>214</v>
      </c>
    </row>
    <row r="897">
      <c r="A897" s="161" t="s">
        <v>7061</v>
      </c>
      <c r="B897" s="161" t="s">
        <v>229</v>
      </c>
    </row>
    <row r="898">
      <c r="A898" s="161" t="s">
        <v>5122</v>
      </c>
      <c r="B898" s="161" t="s">
        <v>235</v>
      </c>
    </row>
    <row r="899">
      <c r="A899" s="161" t="s">
        <v>2287</v>
      </c>
      <c r="B899" s="161" t="s">
        <v>145</v>
      </c>
    </row>
    <row r="900">
      <c r="A900" s="161" t="s">
        <v>5466</v>
      </c>
      <c r="B900" s="161" t="s">
        <v>45</v>
      </c>
    </row>
    <row r="901">
      <c r="A901" s="161" t="s">
        <v>2513</v>
      </c>
      <c r="B901" s="161" t="s">
        <v>375</v>
      </c>
    </row>
    <row r="902">
      <c r="A902" s="161" t="s">
        <v>1771</v>
      </c>
    </row>
    <row r="903">
      <c r="A903" s="161" t="s">
        <v>6673</v>
      </c>
      <c r="B903" s="161" t="s">
        <v>214</v>
      </c>
    </row>
    <row r="904">
      <c r="A904" s="161" t="s">
        <v>1610</v>
      </c>
      <c r="B904" s="161" t="s">
        <v>45</v>
      </c>
    </row>
    <row r="905">
      <c r="A905" s="161" t="s">
        <v>7039</v>
      </c>
      <c r="B905" s="161" t="s">
        <v>214</v>
      </c>
    </row>
    <row r="906">
      <c r="A906" s="161" t="s">
        <v>228</v>
      </c>
      <c r="B906" s="161" t="s">
        <v>229</v>
      </c>
    </row>
    <row r="907">
      <c r="A907" s="161" t="s">
        <v>7162</v>
      </c>
      <c r="B907" s="161" t="s">
        <v>145</v>
      </c>
    </row>
    <row r="908">
      <c r="A908" s="161" t="s">
        <v>6519</v>
      </c>
      <c r="B908" s="161" t="s">
        <v>145</v>
      </c>
    </row>
    <row r="909">
      <c r="A909" s="161" t="s">
        <v>6456</v>
      </c>
      <c r="B909" s="161" t="s">
        <v>145</v>
      </c>
    </row>
    <row r="910">
      <c r="A910" s="161" t="s">
        <v>6227</v>
      </c>
      <c r="B910" s="161" t="s">
        <v>102</v>
      </c>
    </row>
    <row r="911">
      <c r="A911" s="161" t="s">
        <v>600</v>
      </c>
      <c r="B911" s="161" t="s">
        <v>145</v>
      </c>
    </row>
    <row r="912">
      <c r="A912" s="161" t="s">
        <v>629</v>
      </c>
      <c r="B912" s="161" t="s">
        <v>45</v>
      </c>
    </row>
    <row r="913">
      <c r="A913" s="161" t="s">
        <v>6144</v>
      </c>
      <c r="B913" s="161" t="s">
        <v>145</v>
      </c>
    </row>
    <row r="914">
      <c r="A914" s="161" t="s">
        <v>206</v>
      </c>
      <c r="B914" s="161" t="s">
        <v>84</v>
      </c>
    </row>
    <row r="915">
      <c r="A915" s="161" t="s">
        <v>2188</v>
      </c>
      <c r="B915" s="161" t="s">
        <v>84</v>
      </c>
    </row>
    <row r="916">
      <c r="A916" s="161" t="s">
        <v>637</v>
      </c>
      <c r="B916" s="161" t="s">
        <v>45</v>
      </c>
    </row>
    <row r="917">
      <c r="A917" s="161" t="s">
        <v>2273</v>
      </c>
      <c r="B917" s="161" t="s">
        <v>45</v>
      </c>
    </row>
    <row r="918">
      <c r="A918" s="161" t="s">
        <v>999</v>
      </c>
      <c r="B918" s="161" t="s">
        <v>129</v>
      </c>
    </row>
    <row r="919">
      <c r="A919" s="161" t="s">
        <v>5243</v>
      </c>
      <c r="B919" s="161" t="s">
        <v>45</v>
      </c>
    </row>
    <row r="920">
      <c r="A920" s="161" t="s">
        <v>1151</v>
      </c>
      <c r="B920" s="161" t="s">
        <v>45</v>
      </c>
    </row>
    <row r="921">
      <c r="A921" s="161" t="s">
        <v>6402</v>
      </c>
      <c r="B921" s="161" t="s">
        <v>145</v>
      </c>
    </row>
    <row r="922">
      <c r="A922" s="161" t="s">
        <v>1899</v>
      </c>
      <c r="B922" s="161" t="s">
        <v>45</v>
      </c>
    </row>
    <row r="923">
      <c r="A923" s="161" t="s">
        <v>1621</v>
      </c>
      <c r="B923" s="161" t="s">
        <v>84</v>
      </c>
    </row>
    <row r="924">
      <c r="A924" s="161" t="s">
        <v>3628</v>
      </c>
      <c r="B924" s="161" t="s">
        <v>145</v>
      </c>
    </row>
    <row r="925">
      <c r="A925" s="161" t="s">
        <v>1084</v>
      </c>
      <c r="B925" s="161" t="s">
        <v>84</v>
      </c>
    </row>
    <row r="926">
      <c r="A926" s="161" t="s">
        <v>1333</v>
      </c>
      <c r="B926" s="161" t="s">
        <v>45</v>
      </c>
    </row>
    <row r="927">
      <c r="A927" s="161" t="s">
        <v>1002</v>
      </c>
      <c r="B927" s="161" t="s">
        <v>214</v>
      </c>
    </row>
    <row r="928">
      <c r="A928" s="161" t="s">
        <v>3602</v>
      </c>
      <c r="B928" s="161" t="s">
        <v>45</v>
      </c>
    </row>
    <row r="929">
      <c r="A929" s="161" t="s">
        <v>4364</v>
      </c>
      <c r="B929" s="161" t="s">
        <v>102</v>
      </c>
    </row>
    <row r="930">
      <c r="A930" s="161" t="s">
        <v>1603</v>
      </c>
      <c r="B930" s="161" t="s">
        <v>45</v>
      </c>
    </row>
    <row r="931">
      <c r="A931" s="161" t="s">
        <v>418</v>
      </c>
      <c r="B931" s="161" t="s">
        <v>214</v>
      </c>
    </row>
    <row r="932">
      <c r="A932" s="161" t="s">
        <v>3697</v>
      </c>
      <c r="B932" s="161" t="s">
        <v>102</v>
      </c>
    </row>
    <row r="933">
      <c r="A933" s="161" t="s">
        <v>1984</v>
      </c>
      <c r="B933" s="161" t="s">
        <v>84</v>
      </c>
    </row>
    <row r="934">
      <c r="A934" s="161" t="s">
        <v>3908</v>
      </c>
      <c r="B934" s="161" t="s">
        <v>3909</v>
      </c>
    </row>
    <row r="935">
      <c r="A935" s="161" t="s">
        <v>7064</v>
      </c>
      <c r="B935" s="161" t="s">
        <v>45</v>
      </c>
    </row>
    <row r="936">
      <c r="A936" s="161" t="s">
        <v>1521</v>
      </c>
      <c r="B936" s="161" t="s">
        <v>214</v>
      </c>
    </row>
    <row r="937">
      <c r="A937" s="161" t="s">
        <v>2171</v>
      </c>
      <c r="B937" s="161" t="s">
        <v>214</v>
      </c>
    </row>
    <row r="938">
      <c r="A938" s="161" t="s">
        <v>1731</v>
      </c>
      <c r="B938" s="161" t="s">
        <v>89</v>
      </c>
    </row>
    <row r="939">
      <c r="A939" s="161" t="s">
        <v>5973</v>
      </c>
      <c r="B939" s="161" t="s">
        <v>107</v>
      </c>
    </row>
    <row r="940">
      <c r="A940" s="161" t="s">
        <v>1501</v>
      </c>
      <c r="B940" s="161" t="s">
        <v>145</v>
      </c>
    </row>
    <row r="941">
      <c r="A941" s="161" t="s">
        <v>1227</v>
      </c>
      <c r="B941" s="161" t="s">
        <v>125</v>
      </c>
    </row>
    <row r="942">
      <c r="A942" s="161" t="s">
        <v>1767</v>
      </c>
      <c r="B942" s="161" t="s">
        <v>45</v>
      </c>
    </row>
    <row r="943">
      <c r="A943" s="161" t="s">
        <v>1684</v>
      </c>
      <c r="B943" s="161" t="s">
        <v>229</v>
      </c>
    </row>
    <row r="944">
      <c r="A944" s="161" t="s">
        <v>5162</v>
      </c>
      <c r="B944" s="161" t="s">
        <v>145</v>
      </c>
    </row>
    <row r="945">
      <c r="A945" s="161" t="s">
        <v>7114</v>
      </c>
      <c r="B945" s="161" t="s">
        <v>322</v>
      </c>
    </row>
    <row r="946">
      <c r="A946" s="161" t="s">
        <v>3683</v>
      </c>
      <c r="B946" s="161" t="s">
        <v>31</v>
      </c>
    </row>
    <row r="947">
      <c r="A947" s="161" t="s">
        <v>371</v>
      </c>
      <c r="B947" s="161" t="s">
        <v>107</v>
      </c>
    </row>
    <row r="948">
      <c r="A948" s="161" t="s">
        <v>1993</v>
      </c>
      <c r="B948" s="161" t="s">
        <v>214</v>
      </c>
    </row>
    <row r="949">
      <c r="A949" s="161" t="s">
        <v>1242</v>
      </c>
      <c r="B949" s="161" t="s">
        <v>235</v>
      </c>
    </row>
    <row r="950">
      <c r="A950" s="161" t="s">
        <v>5497</v>
      </c>
      <c r="B950" s="161" t="s">
        <v>45</v>
      </c>
    </row>
    <row r="951">
      <c r="A951" s="161" t="s">
        <v>5137</v>
      </c>
      <c r="B951" s="161" t="s">
        <v>45</v>
      </c>
    </row>
    <row r="952">
      <c r="A952" s="161" t="s">
        <v>1665</v>
      </c>
      <c r="B952" s="161" t="s">
        <v>84</v>
      </c>
    </row>
    <row r="953">
      <c r="A953" s="161" t="s">
        <v>1752</v>
      </c>
      <c r="B953" s="161" t="s">
        <v>89</v>
      </c>
    </row>
    <row r="954">
      <c r="A954" s="161" t="s">
        <v>4621</v>
      </c>
      <c r="B954" s="161" t="s">
        <v>84</v>
      </c>
    </row>
    <row r="955">
      <c r="A955" s="161" t="s">
        <v>7197</v>
      </c>
      <c r="B955" s="161" t="s">
        <v>45</v>
      </c>
    </row>
    <row r="956">
      <c r="A956" s="161" t="s">
        <v>5743</v>
      </c>
      <c r="B956" s="161" t="s">
        <v>45</v>
      </c>
    </row>
    <row r="957">
      <c r="A957" s="161" t="s">
        <v>3405</v>
      </c>
      <c r="B957" s="161" t="s">
        <v>107</v>
      </c>
    </row>
    <row r="958">
      <c r="A958" s="161" t="s">
        <v>2743</v>
      </c>
      <c r="B958" s="161" t="s">
        <v>327</v>
      </c>
    </row>
    <row r="959">
      <c r="A959" s="161" t="s">
        <v>3770</v>
      </c>
      <c r="B959" s="161" t="s">
        <v>107</v>
      </c>
    </row>
    <row r="960">
      <c r="A960" s="161" t="s">
        <v>3350</v>
      </c>
      <c r="B960" s="161" t="s">
        <v>107</v>
      </c>
    </row>
    <row r="961">
      <c r="A961" s="161" t="s">
        <v>1158</v>
      </c>
      <c r="B961" s="161" t="s">
        <v>214</v>
      </c>
    </row>
    <row r="962">
      <c r="A962" s="161" t="s">
        <v>1275</v>
      </c>
      <c r="B962" s="161" t="s">
        <v>145</v>
      </c>
    </row>
    <row r="963">
      <c r="A963" s="161" t="s">
        <v>6276</v>
      </c>
      <c r="B963" s="161" t="s">
        <v>107</v>
      </c>
    </row>
    <row r="964">
      <c r="A964" s="161" t="s">
        <v>757</v>
      </c>
      <c r="B964" s="161" t="s">
        <v>45</v>
      </c>
    </row>
    <row r="965">
      <c r="A965" s="161" t="s">
        <v>3773</v>
      </c>
      <c r="B965" s="161" t="s">
        <v>45</v>
      </c>
    </row>
    <row r="966">
      <c r="A966" s="161" t="s">
        <v>1833</v>
      </c>
      <c r="B966" s="161" t="s">
        <v>1325</v>
      </c>
    </row>
    <row r="967">
      <c r="A967" s="161" t="s">
        <v>1186</v>
      </c>
      <c r="B967" s="161" t="s">
        <v>331</v>
      </c>
    </row>
    <row r="968">
      <c r="A968" s="161" t="s">
        <v>2084</v>
      </c>
      <c r="B968" s="161" t="s">
        <v>45</v>
      </c>
    </row>
    <row r="969">
      <c r="A969" s="161" t="s">
        <v>1401</v>
      </c>
      <c r="B969" s="161" t="s">
        <v>45</v>
      </c>
    </row>
    <row r="970">
      <c r="A970" s="161" t="s">
        <v>44</v>
      </c>
      <c r="B970" s="161" t="s">
        <v>45</v>
      </c>
    </row>
    <row r="971">
      <c r="A971" s="161" t="s">
        <v>2966</v>
      </c>
      <c r="B971" s="161" t="s">
        <v>327</v>
      </c>
    </row>
    <row r="972">
      <c r="A972" s="161" t="s">
        <v>4045</v>
      </c>
      <c r="B972" s="161" t="s">
        <v>31</v>
      </c>
    </row>
    <row r="973">
      <c r="A973" s="161" t="s">
        <v>851</v>
      </c>
      <c r="B973" s="161" t="s">
        <v>31</v>
      </c>
    </row>
    <row r="974">
      <c r="A974" s="161" t="s">
        <v>4881</v>
      </c>
      <c r="B974" s="161" t="s">
        <v>31</v>
      </c>
    </row>
    <row r="975">
      <c r="A975" s="161" t="s">
        <v>1138</v>
      </c>
      <c r="B975" s="161" t="s">
        <v>31</v>
      </c>
    </row>
    <row r="976">
      <c r="A976" s="161" t="s">
        <v>2109</v>
      </c>
      <c r="B976" s="161" t="s">
        <v>31</v>
      </c>
    </row>
    <row r="977">
      <c r="A977" s="161" t="s">
        <v>1713</v>
      </c>
      <c r="B977" s="161" t="s">
        <v>31</v>
      </c>
    </row>
    <row r="978">
      <c r="A978" s="161" t="s">
        <v>2133</v>
      </c>
      <c r="B978" s="161" t="s">
        <v>45</v>
      </c>
    </row>
    <row r="979">
      <c r="A979" s="161" t="s">
        <v>4050</v>
      </c>
      <c r="B979" s="161" t="s">
        <v>31</v>
      </c>
    </row>
    <row r="980">
      <c r="A980" s="161" t="s">
        <v>1617</v>
      </c>
      <c r="B980" s="161" t="s">
        <v>31</v>
      </c>
    </row>
    <row r="981">
      <c r="A981" s="161" t="s">
        <v>1606</v>
      </c>
      <c r="B981" s="161" t="s">
        <v>31</v>
      </c>
    </row>
    <row r="982">
      <c r="A982" s="161" t="s">
        <v>4001</v>
      </c>
      <c r="B982" s="161" t="s">
        <v>84</v>
      </c>
    </row>
    <row r="983">
      <c r="A983" s="161" t="s">
        <v>1330</v>
      </c>
      <c r="B983" s="161" t="s">
        <v>1325</v>
      </c>
    </row>
    <row r="984">
      <c r="A984" s="161" t="s">
        <v>587</v>
      </c>
      <c r="B984" s="161" t="s">
        <v>292</v>
      </c>
    </row>
    <row r="985">
      <c r="A985" s="161" t="s">
        <v>1324</v>
      </c>
      <c r="B985" s="161" t="s">
        <v>1325</v>
      </c>
    </row>
    <row r="986">
      <c r="A986" s="161" t="s">
        <v>3333</v>
      </c>
      <c r="B986" s="161" t="s">
        <v>45</v>
      </c>
    </row>
    <row r="987">
      <c r="A987" s="161" t="s">
        <v>783</v>
      </c>
      <c r="B987" s="161" t="s">
        <v>253</v>
      </c>
    </row>
    <row r="988">
      <c r="A988" s="161" t="s">
        <v>1486</v>
      </c>
      <c r="B988" s="161" t="s">
        <v>1487</v>
      </c>
    </row>
    <row r="989">
      <c r="A989" s="161" t="s">
        <v>5029</v>
      </c>
      <c r="B989" s="161" t="s">
        <v>229</v>
      </c>
    </row>
    <row r="990">
      <c r="A990" s="161" t="s">
        <v>2174</v>
      </c>
      <c r="B990" s="161" t="s">
        <v>1013</v>
      </c>
    </row>
    <row r="991">
      <c r="A991" s="161" t="s">
        <v>6302</v>
      </c>
      <c r="B991" s="161" t="s">
        <v>31</v>
      </c>
    </row>
    <row r="992">
      <c r="A992" s="161" t="s">
        <v>2379</v>
      </c>
      <c r="B992" s="161" t="s">
        <v>31</v>
      </c>
    </row>
    <row r="993">
      <c r="A993" s="161" t="s">
        <v>1972</v>
      </c>
      <c r="B993" s="161" t="s">
        <v>129</v>
      </c>
    </row>
    <row r="994">
      <c r="A994" s="161" t="s">
        <v>2562</v>
      </c>
      <c r="B994" s="161" t="s">
        <v>214</v>
      </c>
    </row>
    <row r="995">
      <c r="A995" s="161" t="s">
        <v>434</v>
      </c>
      <c r="B995" s="161" t="s">
        <v>214</v>
      </c>
    </row>
    <row r="996">
      <c r="A996" s="161" t="s">
        <v>2282</v>
      </c>
      <c r="B996" s="161" t="s">
        <v>300</v>
      </c>
    </row>
    <row r="997">
      <c r="A997" s="161" t="s">
        <v>766</v>
      </c>
      <c r="B997" s="161" t="s">
        <v>84</v>
      </c>
    </row>
    <row r="998">
      <c r="A998" s="161" t="s">
        <v>381</v>
      </c>
      <c r="B998" s="161" t="s">
        <v>382</v>
      </c>
    </row>
    <row r="999">
      <c r="A999" s="161" t="s">
        <v>3798</v>
      </c>
      <c r="B999" s="161" t="s">
        <v>107</v>
      </c>
    </row>
    <row r="1000">
      <c r="A1000" s="161" t="s">
        <v>7263</v>
      </c>
      <c r="B1000" s="161" t="s">
        <v>45</v>
      </c>
    </row>
    <row r="1001">
      <c r="A1001" s="161" t="s">
        <v>3970</v>
      </c>
      <c r="B1001" s="161" t="s">
        <v>45</v>
      </c>
    </row>
    <row r="1002">
      <c r="A1002" s="161" t="s">
        <v>3035</v>
      </c>
      <c r="B1002" s="161" t="s">
        <v>896</v>
      </c>
    </row>
    <row r="1003">
      <c r="A1003" s="161" t="s">
        <v>1514</v>
      </c>
      <c r="B1003" s="161" t="s">
        <v>102</v>
      </c>
    </row>
    <row r="1004">
      <c r="A1004" s="161" t="s">
        <v>3381</v>
      </c>
      <c r="B1004" s="161" t="s">
        <v>102</v>
      </c>
    </row>
    <row r="1005">
      <c r="A1005" s="161" t="s">
        <v>2442</v>
      </c>
      <c r="B1005" s="161" t="s">
        <v>45</v>
      </c>
    </row>
    <row r="1006">
      <c r="A1006" s="161" t="s">
        <v>2546</v>
      </c>
      <c r="B1006" s="161" t="s">
        <v>261</v>
      </c>
    </row>
    <row r="1007">
      <c r="A1007" s="161" t="s">
        <v>895</v>
      </c>
      <c r="B1007" s="161" t="s">
        <v>896</v>
      </c>
    </row>
    <row r="1008">
      <c r="A1008" s="161" t="s">
        <v>4184</v>
      </c>
      <c r="B1008" s="161" t="s">
        <v>107</v>
      </c>
    </row>
    <row r="1009">
      <c r="A1009" s="161" t="s">
        <v>4837</v>
      </c>
      <c r="B1009" s="161" t="s">
        <v>327</v>
      </c>
    </row>
    <row r="1010">
      <c r="A1010" s="161" t="s">
        <v>3605</v>
      </c>
      <c r="B1010" s="161" t="s">
        <v>45</v>
      </c>
    </row>
    <row r="1011">
      <c r="A1011" s="161" t="s">
        <v>1047</v>
      </c>
      <c r="B1011" s="161" t="s">
        <v>45</v>
      </c>
    </row>
    <row r="1012">
      <c r="A1012" s="161" t="s">
        <v>787</v>
      </c>
      <c r="B1012" s="161" t="s">
        <v>292</v>
      </c>
    </row>
    <row r="1013">
      <c r="A1013" s="161" t="s">
        <v>4201</v>
      </c>
      <c r="B1013" s="161" t="s">
        <v>107</v>
      </c>
    </row>
    <row r="1014">
      <c r="A1014" s="161" t="s">
        <v>1423</v>
      </c>
      <c r="B1014" s="161" t="s">
        <v>1424</v>
      </c>
    </row>
    <row r="1015">
      <c r="A1015" s="161" t="s">
        <v>3670</v>
      </c>
      <c r="B1015" s="161" t="s">
        <v>102</v>
      </c>
    </row>
    <row r="1016">
      <c r="A1016" s="161" t="s">
        <v>3385</v>
      </c>
      <c r="B1016" s="161" t="s">
        <v>31</v>
      </c>
    </row>
    <row r="1017">
      <c r="A1017" s="161" t="s">
        <v>78</v>
      </c>
      <c r="B1017" s="161" t="s">
        <v>45</v>
      </c>
    </row>
    <row r="1018">
      <c r="A1018" s="161" t="s">
        <v>224</v>
      </c>
      <c r="B1018" s="161" t="s">
        <v>145</v>
      </c>
    </row>
    <row r="1019">
      <c r="A1019" s="161" t="s">
        <v>7092</v>
      </c>
      <c r="B1019" s="161" t="s">
        <v>31</v>
      </c>
    </row>
    <row r="1020">
      <c r="A1020" s="161" t="s">
        <v>5005</v>
      </c>
      <c r="B1020" s="161" t="s">
        <v>145</v>
      </c>
    </row>
    <row r="1021">
      <c r="A1021" s="161" t="s">
        <v>1256</v>
      </c>
      <c r="B1021" s="161" t="s">
        <v>145</v>
      </c>
    </row>
    <row r="1022">
      <c r="A1022" s="161" t="s">
        <v>6412</v>
      </c>
    </row>
    <row r="1023">
      <c r="A1023" s="161" t="s">
        <v>2671</v>
      </c>
      <c r="B1023" s="161" t="s">
        <v>125</v>
      </c>
    </row>
    <row r="1024">
      <c r="A1024" s="161" t="s">
        <v>7130</v>
      </c>
      <c r="B1024" s="161" t="s">
        <v>84</v>
      </c>
    </row>
    <row r="1025">
      <c r="A1025" s="161" t="s">
        <v>1925</v>
      </c>
      <c r="B1025" s="161" t="s">
        <v>145</v>
      </c>
    </row>
    <row r="1026">
      <c r="A1026" s="161" t="s">
        <v>1716</v>
      </c>
      <c r="B1026" s="161" t="s">
        <v>45</v>
      </c>
    </row>
    <row r="1027">
      <c r="A1027" s="161" t="s">
        <v>2235</v>
      </c>
      <c r="B1027" s="161" t="s">
        <v>107</v>
      </c>
    </row>
    <row r="1028">
      <c r="A1028" s="161" t="s">
        <v>2941</v>
      </c>
      <c r="B1028" s="161" t="s">
        <v>145</v>
      </c>
    </row>
    <row r="1029">
      <c r="A1029" s="161" t="s">
        <v>1189</v>
      </c>
      <c r="B1029" s="161" t="s">
        <v>45</v>
      </c>
    </row>
    <row r="1030">
      <c r="A1030" s="161" t="s">
        <v>1105</v>
      </c>
      <c r="B1030" s="161" t="s">
        <v>45</v>
      </c>
    </row>
    <row r="1031">
      <c r="A1031" s="161" t="s">
        <v>378</v>
      </c>
      <c r="B1031" s="161" t="s">
        <v>45</v>
      </c>
    </row>
    <row r="1032">
      <c r="A1032" s="161" t="s">
        <v>819</v>
      </c>
      <c r="B1032" s="161" t="s">
        <v>292</v>
      </c>
    </row>
    <row r="1033">
      <c r="A1033" s="161" t="s">
        <v>2016</v>
      </c>
      <c r="B1033" s="161" t="s">
        <v>125</v>
      </c>
    </row>
    <row r="1034">
      <c r="A1034" s="161" t="s">
        <v>359</v>
      </c>
      <c r="B1034" s="161" t="s">
        <v>360</v>
      </c>
    </row>
    <row r="1035">
      <c r="A1035" s="161" t="s">
        <v>1031</v>
      </c>
      <c r="B1035" s="161" t="s">
        <v>1032</v>
      </c>
    </row>
    <row r="1036">
      <c r="A1036" s="161" t="s">
        <v>1966</v>
      </c>
      <c r="B1036" s="161" t="s">
        <v>145</v>
      </c>
    </row>
    <row r="1037">
      <c r="A1037" s="161" t="s">
        <v>1246</v>
      </c>
      <c r="B1037" s="161" t="s">
        <v>31</v>
      </c>
    </row>
    <row r="1038">
      <c r="A1038" s="161" t="s">
        <v>6203</v>
      </c>
      <c r="B1038" s="161" t="s">
        <v>214</v>
      </c>
    </row>
    <row r="1039">
      <c r="A1039" s="161" t="s">
        <v>1889</v>
      </c>
      <c r="B1039" s="161" t="s">
        <v>45</v>
      </c>
    </row>
    <row r="1040">
      <c r="A1040" s="161" t="s">
        <v>1374</v>
      </c>
      <c r="B1040" s="161" t="s">
        <v>84</v>
      </c>
    </row>
    <row r="1041">
      <c r="A1041" s="161" t="s">
        <v>2574</v>
      </c>
      <c r="B1041" s="161" t="s">
        <v>567</v>
      </c>
    </row>
    <row r="1042">
      <c r="A1042" s="161" t="s">
        <v>6634</v>
      </c>
      <c r="B1042" s="161" t="s">
        <v>145</v>
      </c>
    </row>
    <row r="1043">
      <c r="A1043" s="161" t="s">
        <v>321</v>
      </c>
      <c r="B1043" s="161" t="s">
        <v>322</v>
      </c>
    </row>
    <row r="1044">
      <c r="A1044" s="161" t="s">
        <v>2629</v>
      </c>
      <c r="B1044" s="161" t="s">
        <v>145</v>
      </c>
    </row>
    <row r="1045">
      <c r="A1045" s="161" t="s">
        <v>158</v>
      </c>
      <c r="B1045" s="161" t="s">
        <v>45</v>
      </c>
    </row>
    <row r="1046">
      <c r="A1046" s="161" t="s">
        <v>5874</v>
      </c>
      <c r="B1046" s="161" t="s">
        <v>327</v>
      </c>
    </row>
    <row r="1047">
      <c r="A1047" s="161" t="s">
        <v>2279</v>
      </c>
      <c r="B1047" s="161" t="s">
        <v>327</v>
      </c>
    </row>
    <row r="1048">
      <c r="A1048" s="161" t="s">
        <v>2143</v>
      </c>
      <c r="B1048" s="161" t="s">
        <v>145</v>
      </c>
    </row>
    <row r="1049">
      <c r="A1049" s="161" t="s">
        <v>1679</v>
      </c>
      <c r="B1049" s="161" t="s">
        <v>45</v>
      </c>
    </row>
    <row r="1050">
      <c r="A1050" s="161" t="s">
        <v>2007</v>
      </c>
      <c r="B1050" s="161" t="s">
        <v>292</v>
      </c>
    </row>
    <row r="1051">
      <c r="A1051" s="161" t="s">
        <v>6892</v>
      </c>
      <c r="B1051" s="161" t="s">
        <v>45</v>
      </c>
    </row>
    <row r="1052">
      <c r="A1052" s="161" t="s">
        <v>2276</v>
      </c>
      <c r="B1052" s="161" t="s">
        <v>45</v>
      </c>
    </row>
    <row r="1053">
      <c r="A1053" s="161" t="s">
        <v>1504</v>
      </c>
      <c r="B1053" s="161" t="s">
        <v>1505</v>
      </c>
    </row>
    <row r="1054">
      <c r="A1054" s="161" t="s">
        <v>3057</v>
      </c>
      <c r="B1054" s="161" t="s">
        <v>214</v>
      </c>
    </row>
    <row r="1055">
      <c r="A1055" s="161" t="s">
        <v>2520</v>
      </c>
      <c r="B1055" s="161" t="s">
        <v>382</v>
      </c>
    </row>
    <row r="1056">
      <c r="A1056" s="161" t="s">
        <v>281</v>
      </c>
      <c r="B1056" s="161" t="s">
        <v>282</v>
      </c>
    </row>
    <row r="1057">
      <c r="A1057" s="161" t="s">
        <v>3284</v>
      </c>
      <c r="B1057" s="161" t="s">
        <v>45</v>
      </c>
    </row>
    <row r="1058">
      <c r="A1058" s="161" t="s">
        <v>736</v>
      </c>
      <c r="B1058" s="161" t="s">
        <v>45</v>
      </c>
    </row>
    <row r="1059">
      <c r="A1059" s="161" t="s">
        <v>5283</v>
      </c>
      <c r="B1059" s="161" t="s">
        <v>214</v>
      </c>
    </row>
    <row r="1060">
      <c r="A1060" s="161" t="s">
        <v>3228</v>
      </c>
      <c r="B1060" s="161" t="s">
        <v>45</v>
      </c>
    </row>
    <row r="1061">
      <c r="A1061" s="161" t="s">
        <v>3423</v>
      </c>
      <c r="B1061" s="161" t="s">
        <v>45</v>
      </c>
    </row>
    <row r="1062">
      <c r="A1062" s="161" t="s">
        <v>3215</v>
      </c>
      <c r="B1062" s="161" t="s">
        <v>45</v>
      </c>
    </row>
    <row r="1063">
      <c r="A1063" s="161" t="s">
        <v>2068</v>
      </c>
      <c r="B1063" s="161" t="s">
        <v>45</v>
      </c>
    </row>
    <row r="1064">
      <c r="A1064" s="161" t="s">
        <v>2995</v>
      </c>
      <c r="B1064" s="161" t="s">
        <v>107</v>
      </c>
    </row>
    <row r="1065">
      <c r="A1065" s="161" t="s">
        <v>617</v>
      </c>
      <c r="B1065" s="161" t="s">
        <v>107</v>
      </c>
    </row>
    <row r="1066">
      <c r="A1066" s="161" t="s">
        <v>267</v>
      </c>
      <c r="B1066" s="161" t="s">
        <v>45</v>
      </c>
    </row>
    <row r="1067">
      <c r="A1067" s="161" t="s">
        <v>3600</v>
      </c>
      <c r="B1067" s="161" t="s">
        <v>567</v>
      </c>
    </row>
    <row r="1068">
      <c r="A1068" s="161" t="s">
        <v>1541</v>
      </c>
      <c r="B1068" s="161" t="s">
        <v>84</v>
      </c>
    </row>
    <row r="1069">
      <c r="A1069" s="161" t="s">
        <v>3944</v>
      </c>
      <c r="B1069" s="161" t="s">
        <v>229</v>
      </c>
    </row>
    <row r="1070">
      <c r="A1070" s="161" t="s">
        <v>354</v>
      </c>
      <c r="B1070" s="161" t="s">
        <v>145</v>
      </c>
    </row>
    <row r="1071">
      <c r="A1071" s="161" t="s">
        <v>774</v>
      </c>
      <c r="B1071" s="161" t="s">
        <v>775</v>
      </c>
    </row>
    <row r="1072">
      <c r="A1072" s="161" t="s">
        <v>4825</v>
      </c>
      <c r="B1072" s="161" t="s">
        <v>145</v>
      </c>
    </row>
    <row r="1073">
      <c r="A1073" s="161" t="s">
        <v>1080</v>
      </c>
      <c r="B1073" s="161" t="s">
        <v>31</v>
      </c>
    </row>
    <row r="1074">
      <c r="A1074" s="161" t="s">
        <v>6016</v>
      </c>
      <c r="B1074" s="161" t="s">
        <v>31</v>
      </c>
    </row>
    <row r="1075">
      <c r="A1075" s="161" t="s">
        <v>1044</v>
      </c>
      <c r="B1075" s="161" t="s">
        <v>327</v>
      </c>
    </row>
    <row r="1076">
      <c r="A1076" s="161" t="s">
        <v>1141</v>
      </c>
      <c r="B1076" s="161" t="s">
        <v>145</v>
      </c>
    </row>
    <row r="1077">
      <c r="A1077" s="161" t="s">
        <v>4156</v>
      </c>
      <c r="B1077" s="161" t="s">
        <v>214</v>
      </c>
    </row>
    <row r="1078">
      <c r="A1078" s="161" t="s">
        <v>5574</v>
      </c>
      <c r="B1078" s="161" t="s">
        <v>84</v>
      </c>
    </row>
    <row r="1079">
      <c r="A1079" s="161" t="s">
        <v>915</v>
      </c>
      <c r="B1079" s="161" t="s">
        <v>214</v>
      </c>
    </row>
    <row r="1080">
      <c r="A1080" s="161" t="s">
        <v>867</v>
      </c>
      <c r="B1080" s="161" t="s">
        <v>31</v>
      </c>
    </row>
    <row r="1081">
      <c r="A1081" s="161" t="s">
        <v>1196</v>
      </c>
      <c r="B1081" s="161" t="s">
        <v>45</v>
      </c>
    </row>
    <row r="1082">
      <c r="A1082" s="161" t="s">
        <v>1561</v>
      </c>
      <c r="B1082" s="161" t="s">
        <v>107</v>
      </c>
    </row>
    <row r="1083">
      <c r="A1083" s="161" t="s">
        <v>1957</v>
      </c>
      <c r="B1083" s="161" t="s">
        <v>107</v>
      </c>
    </row>
    <row r="1084">
      <c r="A1084" s="161" t="s">
        <v>3734</v>
      </c>
      <c r="B1084" s="161" t="s">
        <v>292</v>
      </c>
    </row>
    <row r="1085">
      <c r="A1085" s="161" t="s">
        <v>2409</v>
      </c>
      <c r="B1085" s="161" t="s">
        <v>129</v>
      </c>
    </row>
    <row r="1086">
      <c r="A1086" s="161" t="s">
        <v>6476</v>
      </c>
      <c r="B1086" s="161" t="s">
        <v>300</v>
      </c>
    </row>
    <row r="1087">
      <c r="A1087" s="161" t="s">
        <v>4661</v>
      </c>
      <c r="B1087" s="161" t="s">
        <v>2908</v>
      </c>
    </row>
    <row r="1088">
      <c r="A1088" s="161" t="s">
        <v>6817</v>
      </c>
      <c r="B1088" s="161" t="s">
        <v>102</v>
      </c>
    </row>
    <row r="1089">
      <c r="A1089" s="161" t="s">
        <v>2700</v>
      </c>
      <c r="B1089" s="161" t="s">
        <v>145</v>
      </c>
    </row>
    <row r="1090">
      <c r="A1090" s="161" t="s">
        <v>4610</v>
      </c>
      <c r="B1090" s="161" t="s">
        <v>2230</v>
      </c>
    </row>
    <row r="1091">
      <c r="A1091" s="161" t="s">
        <v>2389</v>
      </c>
      <c r="B1091" s="161" t="s">
        <v>45</v>
      </c>
    </row>
    <row r="1092">
      <c r="A1092" s="161" t="s">
        <v>6805</v>
      </c>
      <c r="B1092" s="161" t="s">
        <v>84</v>
      </c>
    </row>
    <row r="1093">
      <c r="A1093" s="161" t="s">
        <v>2949</v>
      </c>
      <c r="B1093" s="161" t="s">
        <v>300</v>
      </c>
    </row>
    <row r="1094">
      <c r="A1094" s="161" t="s">
        <v>4510</v>
      </c>
      <c r="B1094" s="161" t="s">
        <v>31</v>
      </c>
    </row>
    <row r="1095">
      <c r="A1095" s="161" t="s">
        <v>5494</v>
      </c>
      <c r="B1095" s="161" t="s">
        <v>45</v>
      </c>
    </row>
    <row r="1096">
      <c r="A1096" s="161" t="s">
        <v>1571</v>
      </c>
      <c r="B1096" s="161" t="s">
        <v>45</v>
      </c>
    </row>
    <row r="1097">
      <c r="A1097" s="161" t="s">
        <v>389</v>
      </c>
      <c r="B1097" s="161" t="s">
        <v>253</v>
      </c>
    </row>
    <row r="1098">
      <c r="A1098" s="161" t="s">
        <v>3006</v>
      </c>
      <c r="B1098" s="161" t="s">
        <v>3007</v>
      </c>
    </row>
    <row r="1099">
      <c r="A1099" s="161" t="s">
        <v>1249</v>
      </c>
      <c r="B1099" s="161" t="s">
        <v>448</v>
      </c>
    </row>
    <row r="1100">
      <c r="A1100" s="161" t="s">
        <v>2435</v>
      </c>
      <c r="B1100" s="161" t="s">
        <v>45</v>
      </c>
    </row>
    <row r="1101">
      <c r="A1101" s="161" t="s">
        <v>3749</v>
      </c>
      <c r="B1101" s="161" t="s">
        <v>45</v>
      </c>
    </row>
    <row r="1102">
      <c r="A1102" s="161" t="s">
        <v>1005</v>
      </c>
      <c r="B1102" s="161" t="s">
        <v>229</v>
      </c>
    </row>
    <row r="1103">
      <c r="A1103" s="161" t="s">
        <v>1154</v>
      </c>
      <c r="B1103" s="161" t="s">
        <v>45</v>
      </c>
    </row>
    <row r="1104">
      <c r="A1104" s="161" t="s">
        <v>2424</v>
      </c>
      <c r="B1104" s="161" t="s">
        <v>1424</v>
      </c>
    </row>
    <row r="1105">
      <c r="A1105" s="161" t="s">
        <v>503</v>
      </c>
      <c r="B1105" s="161" t="s">
        <v>504</v>
      </c>
    </row>
    <row r="1106">
      <c r="A1106" s="161" t="s">
        <v>1911</v>
      </c>
      <c r="B1106" s="161" t="s">
        <v>229</v>
      </c>
    </row>
    <row r="1107">
      <c r="A1107" s="161" t="s">
        <v>7119</v>
      </c>
      <c r="B1107" s="161" t="s">
        <v>229</v>
      </c>
    </row>
    <row r="1108">
      <c r="A1108" s="161" t="s">
        <v>884</v>
      </c>
      <c r="B1108" s="161" t="s">
        <v>229</v>
      </c>
    </row>
    <row r="1109">
      <c r="A1109" s="161" t="s">
        <v>3874</v>
      </c>
      <c r="B1109" s="161" t="s">
        <v>45</v>
      </c>
    </row>
    <row r="1110">
      <c r="A1110" s="161" t="s">
        <v>3272</v>
      </c>
      <c r="B1110" s="161" t="s">
        <v>3273</v>
      </c>
    </row>
    <row r="1111">
      <c r="A1111" s="161" t="s">
        <v>1738</v>
      </c>
      <c r="B1111" s="161" t="s">
        <v>145</v>
      </c>
    </row>
    <row r="1112">
      <c r="A1112" s="161" t="s">
        <v>4367</v>
      </c>
      <c r="B1112" s="161" t="s">
        <v>45</v>
      </c>
    </row>
    <row r="1113">
      <c r="A1113" s="161" t="s">
        <v>4692</v>
      </c>
      <c r="B1113" s="161" t="s">
        <v>84</v>
      </c>
    </row>
    <row r="1114">
      <c r="A1114" s="161" t="s">
        <v>576</v>
      </c>
      <c r="B1114" s="161" t="s">
        <v>214</v>
      </c>
    </row>
    <row r="1115">
      <c r="A1115" s="161" t="s">
        <v>5505</v>
      </c>
      <c r="B1115" s="161" t="s">
        <v>214</v>
      </c>
    </row>
    <row r="1116">
      <c r="A1116" s="161" t="s">
        <v>3862</v>
      </c>
      <c r="B1116" s="161" t="s">
        <v>45</v>
      </c>
    </row>
    <row r="1117">
      <c r="A1117" s="161" t="s">
        <v>1008</v>
      </c>
      <c r="B1117" s="161" t="s">
        <v>45</v>
      </c>
    </row>
    <row r="1118">
      <c r="A1118" s="161" t="s">
        <v>6528</v>
      </c>
      <c r="B1118" s="161" t="s">
        <v>145</v>
      </c>
    </row>
    <row r="1119">
      <c r="A1119" s="161" t="s">
        <v>1260</v>
      </c>
      <c r="B1119" s="161" t="s">
        <v>145</v>
      </c>
    </row>
    <row r="1120">
      <c r="A1120" s="161" t="s">
        <v>5953</v>
      </c>
      <c r="B1120" s="161" t="s">
        <v>145</v>
      </c>
    </row>
    <row r="1121">
      <c r="A1121" s="161" t="s">
        <v>4767</v>
      </c>
      <c r="B1121" s="161" t="s">
        <v>45</v>
      </c>
    </row>
    <row r="1122">
      <c r="A1122" s="161" t="s">
        <v>5428</v>
      </c>
      <c r="B1122" s="161" t="s">
        <v>51</v>
      </c>
    </row>
    <row r="1123">
      <c r="A1123" s="161" t="s">
        <v>144</v>
      </c>
      <c r="B1123" s="161" t="s">
        <v>145</v>
      </c>
    </row>
    <row r="1124">
      <c r="A1124" s="161" t="s">
        <v>1878</v>
      </c>
      <c r="B1124" s="161" t="s">
        <v>448</v>
      </c>
    </row>
    <row r="1125">
      <c r="A1125" s="161" t="s">
        <v>3884</v>
      </c>
      <c r="B1125" s="161" t="s">
        <v>145</v>
      </c>
    </row>
    <row r="1126">
      <c r="A1126" s="161" t="s">
        <v>604</v>
      </c>
      <c r="B1126" s="161" t="s">
        <v>45</v>
      </c>
    </row>
    <row r="1127">
      <c r="A1127" s="161" t="s">
        <v>6257</v>
      </c>
      <c r="B1127" s="161" t="s">
        <v>360</v>
      </c>
    </row>
    <row r="1128">
      <c r="A1128" s="161" t="s">
        <v>690</v>
      </c>
      <c r="B1128" s="161" t="s">
        <v>360</v>
      </c>
    </row>
    <row r="1129">
      <c r="A1129" s="161" t="s">
        <v>6176</v>
      </c>
      <c r="B1129" s="161" t="s">
        <v>102</v>
      </c>
    </row>
    <row r="1130">
      <c r="A1130" s="161" t="s">
        <v>4667</v>
      </c>
      <c r="B1130" s="161" t="s">
        <v>229</v>
      </c>
    </row>
    <row r="1131">
      <c r="A1131" s="161" t="s">
        <v>2711</v>
      </c>
      <c r="B1131" s="161" t="s">
        <v>229</v>
      </c>
    </row>
    <row r="1132">
      <c r="A1132" s="161" t="s">
        <v>209</v>
      </c>
      <c r="B1132" s="161" t="s">
        <v>45</v>
      </c>
    </row>
    <row r="1133">
      <c r="A1133" s="161" t="s">
        <v>1114</v>
      </c>
      <c r="B1133" s="161" t="s">
        <v>625</v>
      </c>
    </row>
    <row r="1134">
      <c r="A1134" s="161" t="s">
        <v>1568</v>
      </c>
      <c r="B1134" s="161" t="s">
        <v>125</v>
      </c>
    </row>
    <row r="1135">
      <c r="A1135" s="161" t="s">
        <v>2159</v>
      </c>
      <c r="B1135" s="161" t="s">
        <v>31</v>
      </c>
    </row>
    <row r="1136">
      <c r="A1136" s="161" t="s">
        <v>1367</v>
      </c>
      <c r="B1136" s="161" t="s">
        <v>45</v>
      </c>
    </row>
    <row r="1137">
      <c r="A1137" s="161" t="s">
        <v>2715</v>
      </c>
      <c r="B1137" s="161" t="s">
        <v>2716</v>
      </c>
    </row>
    <row r="1138">
      <c r="A1138" s="161" t="s">
        <v>1289</v>
      </c>
      <c r="B1138" s="161" t="s">
        <v>235</v>
      </c>
    </row>
    <row r="1139">
      <c r="A1139" s="161" t="s">
        <v>3011</v>
      </c>
      <c r="B1139" s="161" t="s">
        <v>51</v>
      </c>
    </row>
    <row r="1140">
      <c r="A1140" s="161" t="s">
        <v>1222</v>
      </c>
      <c r="B1140" s="161" t="s">
        <v>45</v>
      </c>
    </row>
    <row r="1141">
      <c r="A1141" s="161" t="s">
        <v>5228</v>
      </c>
      <c r="B1141" s="161" t="s">
        <v>145</v>
      </c>
    </row>
    <row r="1142">
      <c r="A1142" s="161" t="s">
        <v>3651</v>
      </c>
      <c r="B1142" s="161" t="s">
        <v>300</v>
      </c>
    </row>
    <row r="1143">
      <c r="A1143" s="161" t="s">
        <v>3891</v>
      </c>
      <c r="B1143" s="161" t="s">
        <v>300</v>
      </c>
    </row>
    <row r="1144">
      <c r="A1144" s="161" t="s">
        <v>1845</v>
      </c>
      <c r="B1144" s="161" t="s">
        <v>145</v>
      </c>
    </row>
    <row r="1145">
      <c r="A1145" s="161" t="s">
        <v>1565</v>
      </c>
      <c r="B1145" s="161" t="s">
        <v>51</v>
      </c>
    </row>
    <row r="1146">
      <c r="A1146" s="161" t="s">
        <v>3631</v>
      </c>
      <c r="B1146" s="161" t="s">
        <v>31</v>
      </c>
    </row>
    <row r="1147">
      <c r="A1147" s="161" t="s">
        <v>1321</v>
      </c>
      <c r="B1147" s="161" t="s">
        <v>145</v>
      </c>
    </row>
    <row r="1148">
      <c r="A1148" s="161" t="s">
        <v>700</v>
      </c>
      <c r="B1148" s="161" t="s">
        <v>31</v>
      </c>
    </row>
    <row r="1149">
      <c r="A1149" s="161" t="s">
        <v>3964</v>
      </c>
      <c r="B1149" s="161" t="s">
        <v>84</v>
      </c>
    </row>
    <row r="1150">
      <c r="A1150" s="161" t="s">
        <v>6387</v>
      </c>
      <c r="B1150" s="161" t="s">
        <v>31</v>
      </c>
    </row>
    <row r="1151">
      <c r="A1151" s="161" t="s">
        <v>6182</v>
      </c>
      <c r="B1151" s="161" t="s">
        <v>31</v>
      </c>
    </row>
    <row r="1152">
      <c r="A1152" s="161" t="s">
        <v>4516</v>
      </c>
      <c r="B1152" s="161" t="s">
        <v>31</v>
      </c>
    </row>
    <row r="1153">
      <c r="A1153" s="161" t="s">
        <v>1853</v>
      </c>
      <c r="B1153" s="161" t="s">
        <v>45</v>
      </c>
    </row>
    <row r="1154">
      <c r="A1154" s="161" t="s">
        <v>1012</v>
      </c>
      <c r="B1154" s="161" t="s">
        <v>1013</v>
      </c>
    </row>
    <row r="1155">
      <c r="A1155" s="161" t="s">
        <v>714</v>
      </c>
      <c r="B1155" s="161" t="s">
        <v>145</v>
      </c>
    </row>
    <row r="1156">
      <c r="A1156" s="161" t="s">
        <v>2034</v>
      </c>
      <c r="B1156" s="161" t="s">
        <v>31</v>
      </c>
    </row>
    <row r="1157">
      <c r="A1157" s="161" t="s">
        <v>4936</v>
      </c>
      <c r="B1157" s="161" t="s">
        <v>31</v>
      </c>
    </row>
    <row r="1158">
      <c r="A1158" s="161" t="s">
        <v>1016</v>
      </c>
      <c r="B1158" s="161" t="s">
        <v>31</v>
      </c>
    </row>
    <row r="1159">
      <c r="A1159" s="161" t="s">
        <v>5651</v>
      </c>
      <c r="B1159" s="161" t="s">
        <v>31</v>
      </c>
    </row>
    <row r="1160">
      <c r="A1160" s="161" t="s">
        <v>580</v>
      </c>
      <c r="B1160" s="161" t="s">
        <v>229</v>
      </c>
    </row>
  </sheetData>
  <hyperlinks>
    <hyperlink r:id="rId1" ref="C2"/>
    <hyperlink r:id="rId2" ref="C8"/>
    <hyperlink r:id="rId3" ref="C10"/>
    <hyperlink r:id="rId4" ref="C12"/>
    <hyperlink r:id="rId5" ref="C13"/>
    <hyperlink r:id="rId6" ref="C14"/>
  </hyperlinks>
  <drawing r:id="rId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05.5"/>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c r="C43" s="165"/>
      <c r="D43" s="165"/>
      <c r="E43" s="165"/>
      <c r="F43" s="165"/>
      <c r="G43" s="165"/>
      <c r="H43" s="165"/>
      <c r="I43" s="165"/>
      <c r="J43" s="165"/>
      <c r="K43" s="165"/>
      <c r="L43" s="165"/>
      <c r="M43" s="165"/>
      <c r="N43" s="165"/>
      <c r="O43" s="165"/>
      <c r="P43" s="165"/>
      <c r="Q43" s="165"/>
      <c r="R43" s="165"/>
      <c r="S43" s="165"/>
      <c r="T43" s="165"/>
      <c r="U43" s="165"/>
      <c r="V43" s="165"/>
      <c r="W43" s="165"/>
      <c r="X43" s="165"/>
      <c r="Y43" s="165"/>
      <c r="Z43" s="165"/>
    </row>
    <row r="44"/>
    <row r="45"/>
    <row r="46"/>
    <row r="47"/>
    <row r="48"/>
    <row r="49"/>
    <row r="50"/>
    <row r="51"/>
    <row r="52"/>
    <row r="53"/>
    <row r="54"/>
    <row r="55"/>
    <row r="56"/>
    <row r="57"/>
    <row r="58"/>
    <row r="59"/>
    <row r="60"/>
    <row r="61"/>
    <row r="62"/>
    <row r="63"/>
    <row r="64">
      <c r="C64" s="166"/>
      <c r="D64" s="166"/>
      <c r="E64" s="166"/>
      <c r="F64" s="166"/>
      <c r="G64" s="166"/>
      <c r="H64" s="166"/>
      <c r="I64" s="166"/>
      <c r="J64" s="166"/>
      <c r="K64" s="166"/>
      <c r="L64" s="166"/>
      <c r="M64" s="166"/>
      <c r="N64" s="166"/>
      <c r="O64" s="166"/>
      <c r="P64" s="166"/>
      <c r="Q64" s="166"/>
      <c r="R64" s="166"/>
      <c r="S64" s="166"/>
      <c r="T64" s="166"/>
      <c r="U64" s="166"/>
      <c r="V64" s="166"/>
      <c r="W64" s="166"/>
      <c r="X64" s="166"/>
      <c r="Y64" s="166"/>
      <c r="Z64" s="166"/>
    </row>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c r="C137" s="166"/>
      <c r="D137" s="166"/>
      <c r="E137" s="166"/>
      <c r="F137" s="166"/>
      <c r="G137" s="166"/>
      <c r="H137" s="166"/>
      <c r="I137" s="166"/>
      <c r="J137" s="166"/>
      <c r="K137" s="166"/>
      <c r="L137" s="166"/>
      <c r="M137" s="166"/>
      <c r="N137" s="166"/>
      <c r="O137" s="166"/>
      <c r="P137" s="166"/>
      <c r="Q137" s="166"/>
      <c r="R137" s="166"/>
      <c r="S137" s="166"/>
      <c r="T137" s="166"/>
      <c r="U137" s="166"/>
      <c r="V137" s="166"/>
      <c r="W137" s="166"/>
      <c r="X137" s="166"/>
      <c r="Y137" s="166"/>
      <c r="Z137" s="166"/>
    </row>
    <row r="138"/>
    <row r="139"/>
    <row r="140"/>
    <row r="141"/>
    <row r="142"/>
    <row r="143"/>
    <row r="144"/>
    <row r="145"/>
    <row r="146"/>
    <row r="147"/>
    <row r="148"/>
    <row r="149"/>
    <row r="150"/>
    <row r="151">
      <c r="C151" s="166"/>
      <c r="D151" s="166"/>
      <c r="E151" s="166"/>
      <c r="F151" s="166"/>
      <c r="G151" s="166"/>
      <c r="H151" s="166"/>
      <c r="I151" s="166"/>
      <c r="J151" s="166"/>
      <c r="K151" s="166"/>
      <c r="L151" s="166"/>
      <c r="M151" s="166"/>
      <c r="N151" s="166"/>
      <c r="O151" s="166"/>
      <c r="P151" s="166"/>
      <c r="Q151" s="166"/>
      <c r="R151" s="166"/>
      <c r="S151" s="166"/>
      <c r="T151" s="166"/>
      <c r="U151" s="166"/>
      <c r="V151" s="166"/>
      <c r="W151" s="166"/>
      <c r="X151" s="166"/>
      <c r="Y151" s="166"/>
      <c r="Z151" s="166"/>
    </row>
    <row r="152"/>
    <row r="153"/>
    <row r="154"/>
    <row r="155"/>
    <row r="156"/>
    <row r="157"/>
    <row r="158"/>
    <row r="159"/>
    <row r="160"/>
    <row r="161"/>
    <row r="162"/>
    <row r="163"/>
    <row r="164"/>
    <row r="165">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row>
    <row r="166">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row>
    <row r="167"/>
    <row r="168"/>
    <row r="169"/>
    <row r="170"/>
    <row r="171"/>
    <row r="172"/>
    <row r="173"/>
    <row r="174"/>
    <row r="175"/>
    <row r="176"/>
    <row r="177"/>
    <row r="178"/>
    <row r="179"/>
    <row r="180"/>
    <row r="181"/>
    <row r="182"/>
    <row r="183"/>
    <row r="184"/>
    <row r="185"/>
    <row r="186"/>
    <row r="187">
      <c r="C187" s="166"/>
      <c r="D187" s="166"/>
      <c r="E187" s="166"/>
      <c r="F187" s="166"/>
      <c r="G187" s="166"/>
      <c r="H187" s="166"/>
      <c r="I187" s="166"/>
      <c r="J187" s="166"/>
      <c r="K187" s="166"/>
      <c r="L187" s="166"/>
      <c r="M187" s="166"/>
      <c r="N187" s="166"/>
      <c r="O187" s="166"/>
      <c r="P187" s="166"/>
      <c r="Q187" s="166"/>
      <c r="R187" s="166"/>
      <c r="S187" s="166"/>
      <c r="T187" s="166"/>
      <c r="U187" s="166"/>
      <c r="V187" s="166"/>
      <c r="W187" s="166"/>
      <c r="X187" s="166"/>
      <c r="Y187" s="166"/>
      <c r="Z187" s="166"/>
    </row>
    <row r="188">
      <c r="C188" s="166"/>
      <c r="D188" s="166"/>
      <c r="E188" s="166"/>
      <c r="F188" s="166"/>
      <c r="G188" s="166"/>
      <c r="H188" s="166"/>
      <c r="I188" s="166"/>
      <c r="J188" s="166"/>
      <c r="K188" s="166"/>
      <c r="L188" s="166"/>
      <c r="M188" s="166"/>
      <c r="N188" s="166"/>
      <c r="O188" s="166"/>
      <c r="P188" s="166"/>
      <c r="Q188" s="166"/>
      <c r="R188" s="166"/>
      <c r="S188" s="166"/>
      <c r="T188" s="166"/>
      <c r="U188" s="166"/>
      <c r="V188" s="166"/>
      <c r="W188" s="166"/>
      <c r="X188" s="166"/>
      <c r="Y188" s="166"/>
      <c r="Z188" s="166"/>
    </row>
    <row r="189"/>
    <row r="190"/>
    <row r="191"/>
    <row r="192"/>
    <row r="193"/>
    <row r="194"/>
    <row r="195"/>
    <row r="196"/>
    <row r="197"/>
    <row r="198"/>
    <row r="199"/>
    <row r="200"/>
    <row r="201">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row>
    <row r="202">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row>
    <row r="203"/>
    <row r="20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row>
    <row r="205">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row>
    <row r="206"/>
    <row r="207"/>
    <row r="208"/>
    <row r="209"/>
    <row r="210"/>
    <row r="211"/>
    <row r="212"/>
    <row r="213"/>
    <row r="214"/>
    <row r="215">
      <c r="C215" s="167"/>
      <c r="D215" s="167"/>
      <c r="E215" s="167"/>
      <c r="F215" s="167"/>
      <c r="G215" s="167"/>
      <c r="H215" s="167"/>
      <c r="I215" s="167"/>
      <c r="J215" s="167"/>
      <c r="K215" s="167"/>
      <c r="L215" s="167"/>
      <c r="M215" s="167"/>
      <c r="N215" s="167"/>
      <c r="O215" s="167"/>
      <c r="P215" s="167"/>
      <c r="Q215" s="167"/>
      <c r="R215" s="167"/>
      <c r="S215" s="167"/>
      <c r="T215" s="167"/>
      <c r="U215" s="167"/>
      <c r="V215" s="167"/>
      <c r="W215" s="167"/>
      <c r="X215" s="167"/>
      <c r="Y215" s="167"/>
      <c r="Z215" s="167"/>
    </row>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row>
    <row r="252">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row>
    <row r="253"/>
    <row r="254"/>
    <row r="255"/>
    <row r="256"/>
    <row r="257"/>
    <row r="258"/>
    <row r="259"/>
    <row r="260"/>
    <row r="261"/>
    <row r="262"/>
    <row r="263"/>
    <row r="264"/>
    <row r="265">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row>
    <row r="266">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row>
    <row r="267">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row>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row>
    <row r="323">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row>
    <row r="324"/>
    <row r="325"/>
    <row r="326"/>
    <row r="327"/>
    <row r="328"/>
    <row r="329"/>
    <row r="330"/>
    <row r="331"/>
    <row r="332">
      <c r="C332" s="166"/>
      <c r="D332" s="166"/>
      <c r="E332" s="166"/>
      <c r="F332" s="166"/>
      <c r="G332" s="166"/>
      <c r="H332" s="166"/>
      <c r="I332" s="166"/>
      <c r="J332" s="166"/>
      <c r="K332" s="166"/>
      <c r="L332" s="166"/>
      <c r="M332" s="166"/>
      <c r="N332" s="166"/>
      <c r="O332" s="166"/>
      <c r="P332" s="166"/>
      <c r="Q332" s="166"/>
      <c r="R332" s="166"/>
      <c r="S332" s="166"/>
      <c r="T332" s="166"/>
      <c r="U332" s="166"/>
      <c r="V332" s="166"/>
      <c r="W332" s="166"/>
      <c r="X332" s="166"/>
      <c r="Y332" s="166"/>
      <c r="Z332" s="166"/>
    </row>
    <row r="333">
      <c r="C333" s="166"/>
      <c r="D333" s="166"/>
      <c r="E333" s="166"/>
      <c r="F333" s="166"/>
      <c r="G333" s="166"/>
      <c r="H333" s="166"/>
      <c r="I333" s="166"/>
      <c r="J333" s="166"/>
      <c r="K333" s="166"/>
      <c r="L333" s="166"/>
      <c r="M333" s="166"/>
      <c r="N333" s="166"/>
      <c r="O333" s="166"/>
      <c r="P333" s="166"/>
      <c r="Q333" s="166"/>
      <c r="R333" s="166"/>
      <c r="S333" s="166"/>
      <c r="T333" s="166"/>
      <c r="U333" s="166"/>
      <c r="V333" s="166"/>
      <c r="W333" s="166"/>
      <c r="X333" s="166"/>
      <c r="Y333" s="166"/>
      <c r="Z333" s="166"/>
    </row>
    <row r="334"/>
    <row r="335"/>
    <row r="336"/>
    <row r="337"/>
    <row r="338"/>
    <row r="339"/>
    <row r="340"/>
    <row r="341">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row>
    <row r="342">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row>
    <row r="343"/>
    <row r="344"/>
    <row r="345"/>
    <row r="346"/>
    <row r="347"/>
    <row r="348"/>
    <row r="349"/>
    <row r="350"/>
    <row r="351"/>
    <row r="352"/>
    <row r="353"/>
    <row r="354"/>
    <row r="355"/>
    <row r="356">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row>
    <row r="357">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row>
    <row r="358"/>
    <row r="359"/>
    <row r="360"/>
    <row r="361"/>
    <row r="362"/>
    <row r="363"/>
    <row r="364"/>
    <row r="365"/>
    <row r="366"/>
    <row r="367"/>
    <row r="368"/>
    <row r="369"/>
    <row r="370"/>
    <row r="371"/>
    <row r="372"/>
    <row r="373"/>
    <row r="374"/>
    <row r="375"/>
    <row r="376"/>
    <row r="377"/>
    <row r="378"/>
    <row r="379"/>
    <row r="380"/>
    <row r="381"/>
    <row r="382"/>
    <row r="383"/>
    <row r="384"/>
    <row r="385">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row>
    <row r="386">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row>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row>
    <row r="422">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row>
    <row r="423"/>
    <row r="424"/>
    <row r="425">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row>
    <row r="426">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row>
    <row r="427"/>
    <row r="428"/>
    <row r="429"/>
    <row r="430"/>
    <row r="431"/>
    <row r="432"/>
    <row r="433"/>
    <row r="434"/>
    <row r="435"/>
    <row r="436"/>
    <row r="437">
      <c r="C437" s="166"/>
      <c r="D437" s="166"/>
      <c r="E437" s="166"/>
      <c r="F437" s="166"/>
      <c r="G437" s="166"/>
      <c r="H437" s="166"/>
      <c r="I437" s="166"/>
      <c r="J437" s="166"/>
      <c r="K437" s="166"/>
      <c r="L437" s="166"/>
      <c r="M437" s="166"/>
      <c r="N437" s="166"/>
      <c r="O437" s="166"/>
      <c r="P437" s="166"/>
      <c r="Q437" s="166"/>
      <c r="R437" s="166"/>
      <c r="S437" s="166"/>
      <c r="T437" s="166"/>
      <c r="U437" s="166"/>
      <c r="V437" s="166"/>
      <c r="W437" s="166"/>
      <c r="X437" s="166"/>
      <c r="Y437" s="166"/>
      <c r="Z437" s="166"/>
    </row>
    <row r="438">
      <c r="C438" s="166"/>
      <c r="D438" s="166"/>
      <c r="E438" s="166"/>
      <c r="F438" s="166"/>
      <c r="G438" s="166"/>
      <c r="H438" s="166"/>
      <c r="I438" s="166"/>
      <c r="J438" s="166"/>
      <c r="K438" s="166"/>
      <c r="L438" s="166"/>
      <c r="M438" s="166"/>
      <c r="N438" s="166"/>
      <c r="O438" s="166"/>
      <c r="P438" s="166"/>
      <c r="Q438" s="166"/>
      <c r="R438" s="166"/>
      <c r="S438" s="166"/>
      <c r="T438" s="166"/>
      <c r="U438" s="166"/>
      <c r="V438" s="166"/>
      <c r="W438" s="166"/>
      <c r="X438" s="166"/>
      <c r="Y438" s="166"/>
      <c r="Z438" s="166"/>
    </row>
    <row r="439"/>
    <row r="440"/>
    <row r="441"/>
    <row r="442"/>
    <row r="443"/>
    <row r="444"/>
    <row r="445"/>
    <row r="446"/>
    <row r="447"/>
    <row r="448"/>
    <row r="449"/>
    <row r="450"/>
    <row r="451"/>
    <row r="452"/>
    <row r="453"/>
    <row r="454"/>
    <row r="455"/>
    <row r="456"/>
    <row r="457"/>
    <row r="458"/>
    <row r="459"/>
    <row r="460"/>
    <row r="461"/>
    <row r="462"/>
    <row r="463"/>
    <row r="464">
      <c r="C464" s="166"/>
      <c r="D464" s="166"/>
      <c r="E464" s="166"/>
      <c r="F464" s="166"/>
      <c r="G464" s="166"/>
      <c r="H464" s="166"/>
      <c r="I464" s="166"/>
      <c r="J464" s="166"/>
      <c r="K464" s="166"/>
      <c r="L464" s="166"/>
      <c r="M464" s="166"/>
      <c r="N464" s="166"/>
      <c r="O464" s="166"/>
      <c r="P464" s="166"/>
      <c r="Q464" s="166"/>
      <c r="R464" s="166"/>
      <c r="S464" s="166"/>
      <c r="T464" s="166"/>
      <c r="U464" s="166"/>
      <c r="V464" s="166"/>
      <c r="W464" s="166"/>
      <c r="X464" s="166"/>
      <c r="Y464" s="166"/>
      <c r="Z464" s="166"/>
    </row>
    <row r="465">
      <c r="C465" s="166"/>
      <c r="D465" s="166"/>
      <c r="E465" s="166"/>
      <c r="F465" s="166"/>
      <c r="G465" s="166"/>
      <c r="H465" s="166"/>
      <c r="I465" s="166"/>
      <c r="J465" s="166"/>
      <c r="K465" s="166"/>
      <c r="L465" s="166"/>
      <c r="M465" s="166"/>
      <c r="N465" s="166"/>
      <c r="O465" s="166"/>
      <c r="P465" s="166"/>
      <c r="Q465" s="166"/>
      <c r="R465" s="166"/>
      <c r="S465" s="166"/>
      <c r="T465" s="166"/>
      <c r="U465" s="166"/>
      <c r="V465" s="166"/>
      <c r="W465" s="166"/>
      <c r="X465" s="166"/>
      <c r="Y465" s="166"/>
      <c r="Z465" s="166"/>
    </row>
    <row r="466"/>
    <row r="467"/>
    <row r="468"/>
    <row r="469"/>
    <row r="470"/>
    <row r="471"/>
    <row r="472"/>
    <row r="473"/>
    <row r="474"/>
    <row r="475"/>
    <row r="476"/>
    <row r="477"/>
    <row r="478"/>
    <row r="479"/>
    <row r="480">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row>
    <row r="481">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row>
    <row r="482"/>
    <row r="483"/>
    <row r="484"/>
    <row r="485"/>
    <row r="486"/>
    <row r="487"/>
    <row r="488"/>
    <row r="489"/>
    <row r="490"/>
    <row r="491"/>
    <row r="492"/>
    <row r="493"/>
    <row r="494"/>
    <row r="495"/>
    <row r="496"/>
    <row r="497"/>
    <row r="498"/>
    <row r="499"/>
    <row r="500">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row>
    <row r="501">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row>
    <row r="502"/>
    <row r="503"/>
    <row r="504"/>
    <row r="505"/>
    <row r="506"/>
    <row r="507"/>
    <row r="508"/>
    <row r="509"/>
    <row r="510"/>
    <row r="511"/>
    <row r="512"/>
    <row r="513"/>
    <row r="514"/>
    <row r="515"/>
    <row r="516">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row>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row>
    <row r="68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row>
    <row r="685"/>
    <row r="686"/>
    <row r="687"/>
    <row r="688"/>
    <row r="689"/>
    <row r="690"/>
    <row r="691"/>
    <row r="692"/>
    <row r="693"/>
    <row r="694"/>
    <row r="695"/>
    <row r="696"/>
    <row r="697"/>
    <row r="698"/>
    <row r="699">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row>
    <row r="700">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row>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row>
    <row r="777">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row>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row>
    <row r="908">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row>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row>
    <row r="999">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row>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c r="C1034" s="164"/>
      <c r="D1034" s="164"/>
      <c r="E1034" s="164"/>
      <c r="F1034" s="164"/>
      <c r="G1034" s="164"/>
      <c r="H1034" s="164"/>
      <c r="I1034" s="164"/>
      <c r="J1034" s="164"/>
      <c r="K1034" s="164"/>
      <c r="L1034" s="164"/>
      <c r="M1034" s="164"/>
      <c r="N1034" s="164"/>
      <c r="O1034" s="164"/>
      <c r="P1034" s="164"/>
      <c r="Q1034" s="164"/>
      <c r="R1034" s="164"/>
      <c r="S1034" s="164"/>
      <c r="T1034" s="164"/>
      <c r="U1034" s="164"/>
      <c r="V1034" s="164"/>
      <c r="W1034" s="164"/>
      <c r="X1034" s="164"/>
      <c r="Y1034" s="164"/>
      <c r="Z1034" s="164"/>
    </row>
    <row r="1035">
      <c r="C1035" s="164"/>
      <c r="D1035" s="164"/>
      <c r="E1035" s="164"/>
      <c r="F1035" s="164"/>
      <c r="G1035" s="164"/>
      <c r="H1035" s="164"/>
      <c r="I1035" s="164"/>
      <c r="J1035" s="164"/>
      <c r="K1035" s="164"/>
      <c r="L1035" s="164"/>
      <c r="M1035" s="164"/>
      <c r="N1035" s="164"/>
      <c r="O1035" s="164"/>
      <c r="P1035" s="164"/>
      <c r="Q1035" s="164"/>
      <c r="R1035" s="164"/>
      <c r="S1035" s="164"/>
      <c r="T1035" s="164"/>
      <c r="U1035" s="164"/>
      <c r="V1035" s="164"/>
      <c r="W1035" s="164"/>
      <c r="X1035" s="164"/>
      <c r="Y1035" s="164"/>
      <c r="Z1035" s="164"/>
    </row>
    <row r="1036"/>
    <row r="1037"/>
    <row r="1038"/>
    <row r="1039"/>
    <row r="1040"/>
    <row r="1041"/>
    <row r="1042">
      <c r="C1042" s="164"/>
      <c r="D1042" s="164"/>
      <c r="E1042" s="164"/>
      <c r="F1042" s="164"/>
      <c r="G1042" s="164"/>
      <c r="H1042" s="164"/>
      <c r="I1042" s="164"/>
      <c r="J1042" s="164"/>
      <c r="K1042" s="164"/>
      <c r="L1042" s="164"/>
      <c r="M1042" s="164"/>
      <c r="N1042" s="164"/>
      <c r="O1042" s="164"/>
      <c r="P1042" s="164"/>
      <c r="Q1042" s="164"/>
      <c r="R1042" s="164"/>
      <c r="S1042" s="164"/>
      <c r="T1042" s="164"/>
      <c r="U1042" s="164"/>
      <c r="V1042" s="164"/>
      <c r="W1042" s="164"/>
      <c r="X1042" s="164"/>
      <c r="Y1042" s="164"/>
      <c r="Z1042" s="164"/>
    </row>
    <row r="1043">
      <c r="C1043" s="164"/>
      <c r="D1043" s="164"/>
      <c r="E1043" s="164"/>
      <c r="F1043" s="164"/>
      <c r="G1043" s="164"/>
      <c r="H1043" s="164"/>
      <c r="I1043" s="164"/>
      <c r="J1043" s="164"/>
      <c r="K1043" s="164"/>
      <c r="L1043" s="164"/>
      <c r="M1043" s="164"/>
      <c r="N1043" s="164"/>
      <c r="O1043" s="164"/>
      <c r="P1043" s="164"/>
      <c r="Q1043" s="164"/>
      <c r="R1043" s="164"/>
      <c r="S1043" s="164"/>
      <c r="T1043" s="164"/>
      <c r="U1043" s="164"/>
      <c r="V1043" s="164"/>
      <c r="W1043" s="164"/>
      <c r="X1043" s="164"/>
      <c r="Y1043" s="164"/>
      <c r="Z1043" s="164"/>
    </row>
    <row r="1044"/>
    <row r="1045"/>
    <row r="1046"/>
    <row r="1047"/>
    <row r="1048"/>
    <row r="1049"/>
    <row r="1050"/>
    <row r="1051"/>
    <row r="1052">
      <c r="C1052" s="166"/>
      <c r="D1052" s="166"/>
      <c r="E1052" s="166"/>
      <c r="F1052" s="166"/>
      <c r="G1052" s="166"/>
      <c r="H1052" s="166"/>
      <c r="I1052" s="166"/>
      <c r="J1052" s="166"/>
      <c r="K1052" s="166"/>
      <c r="L1052" s="166"/>
      <c r="M1052" s="166"/>
      <c r="N1052" s="166"/>
      <c r="O1052" s="166"/>
      <c r="P1052" s="166"/>
      <c r="Q1052" s="166"/>
      <c r="R1052" s="166"/>
      <c r="S1052" s="166"/>
      <c r="T1052" s="166"/>
      <c r="U1052" s="166"/>
      <c r="V1052" s="166"/>
      <c r="W1052" s="166"/>
      <c r="X1052" s="166"/>
      <c r="Y1052" s="166"/>
      <c r="Z1052" s="166"/>
    </row>
    <row r="1053">
      <c r="C1053" s="166"/>
      <c r="D1053" s="166"/>
      <c r="E1053" s="166"/>
      <c r="F1053" s="166"/>
      <c r="G1053" s="166"/>
      <c r="H1053" s="166"/>
      <c r="I1053" s="166"/>
      <c r="J1053" s="166"/>
      <c r="K1053" s="166"/>
      <c r="L1053" s="166"/>
      <c r="M1053" s="166"/>
      <c r="N1053" s="166"/>
      <c r="O1053" s="166"/>
      <c r="P1053" s="166"/>
      <c r="Q1053" s="166"/>
      <c r="R1053" s="166"/>
      <c r="S1053" s="166"/>
      <c r="T1053" s="166"/>
      <c r="U1053" s="166"/>
      <c r="V1053" s="166"/>
      <c r="W1053" s="166"/>
      <c r="X1053" s="166"/>
      <c r="Y1053" s="166"/>
      <c r="Z1053" s="166"/>
    </row>
    <row r="1054"/>
    <row r="1055"/>
    <row r="1056"/>
    <row r="1057"/>
    <row r="1058"/>
    <row r="1059"/>
    <row r="1060">
      <c r="C1060" s="164"/>
      <c r="D1060" s="164"/>
      <c r="E1060" s="164"/>
      <c r="F1060" s="164"/>
      <c r="G1060" s="164"/>
      <c r="H1060" s="164"/>
      <c r="I1060" s="164"/>
      <c r="J1060" s="164"/>
      <c r="K1060" s="164"/>
      <c r="L1060" s="164"/>
      <c r="M1060" s="164"/>
      <c r="N1060" s="164"/>
      <c r="O1060" s="164"/>
      <c r="P1060" s="164"/>
      <c r="Q1060" s="164"/>
      <c r="R1060" s="164"/>
      <c r="S1060" s="164"/>
      <c r="T1060" s="164"/>
      <c r="U1060" s="164"/>
      <c r="V1060" s="164"/>
      <c r="W1060" s="164"/>
      <c r="X1060" s="164"/>
      <c r="Y1060" s="164"/>
      <c r="Z1060" s="164"/>
    </row>
    <row r="1061">
      <c r="C1061" s="164"/>
      <c r="D1061" s="164"/>
      <c r="E1061" s="164"/>
      <c r="F1061" s="164"/>
      <c r="G1061" s="164"/>
      <c r="H1061" s="164"/>
      <c r="I1061" s="164"/>
      <c r="J1061" s="164"/>
      <c r="K1061" s="164"/>
      <c r="L1061" s="164"/>
      <c r="M1061" s="164"/>
      <c r="N1061" s="164"/>
      <c r="O1061" s="164"/>
      <c r="P1061" s="164"/>
      <c r="Q1061" s="164"/>
      <c r="R1061" s="164"/>
      <c r="S1061" s="164"/>
      <c r="T1061" s="164"/>
      <c r="U1061" s="164"/>
      <c r="V1061" s="164"/>
      <c r="W1061" s="164"/>
      <c r="X1061" s="164"/>
      <c r="Y1061" s="164"/>
      <c r="Z1061" s="164"/>
    </row>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c r="C1110" s="166"/>
      <c r="D1110" s="166"/>
      <c r="E1110" s="166"/>
      <c r="F1110" s="166"/>
      <c r="G1110" s="166"/>
      <c r="H1110" s="166"/>
      <c r="I1110" s="166"/>
      <c r="J1110" s="166"/>
      <c r="K1110" s="166"/>
      <c r="L1110" s="166"/>
      <c r="M1110" s="166"/>
      <c r="N1110" s="166"/>
      <c r="O1110" s="166"/>
      <c r="P1110" s="166"/>
      <c r="Q1110" s="166"/>
      <c r="R1110" s="166"/>
      <c r="S1110" s="166"/>
      <c r="T1110" s="166"/>
      <c r="U1110" s="166"/>
      <c r="V1110" s="166"/>
      <c r="W1110" s="166"/>
      <c r="X1110" s="166"/>
      <c r="Y1110" s="166"/>
      <c r="Z1110" s="166"/>
    </row>
    <row r="1111">
      <c r="C1111" s="166"/>
      <c r="D1111" s="166"/>
      <c r="E1111" s="166"/>
      <c r="F1111" s="166"/>
      <c r="G1111" s="166"/>
      <c r="H1111" s="166"/>
      <c r="I1111" s="166"/>
      <c r="J1111" s="166"/>
      <c r="K1111" s="166"/>
      <c r="L1111" s="166"/>
      <c r="M1111" s="166"/>
      <c r="N1111" s="166"/>
      <c r="O1111" s="166"/>
      <c r="P1111" s="166"/>
      <c r="Q1111" s="166"/>
      <c r="R1111" s="166"/>
      <c r="S1111" s="166"/>
      <c r="T1111" s="166"/>
      <c r="U1111" s="166"/>
      <c r="V1111" s="166"/>
      <c r="W1111" s="166"/>
      <c r="X1111" s="166"/>
      <c r="Y1111" s="166"/>
      <c r="Z1111" s="166"/>
    </row>
    <row r="1112"/>
    <row r="1113"/>
    <row r="1114"/>
    <row r="1115">
      <c r="C1115" s="166"/>
      <c r="D1115" s="166"/>
      <c r="E1115" s="166"/>
      <c r="F1115" s="166"/>
      <c r="G1115" s="166"/>
      <c r="H1115" s="166"/>
      <c r="I1115" s="166"/>
      <c r="J1115" s="166"/>
      <c r="K1115" s="166"/>
      <c r="L1115" s="166"/>
      <c r="M1115" s="166"/>
      <c r="N1115" s="166"/>
      <c r="O1115" s="166"/>
      <c r="P1115" s="166"/>
      <c r="Q1115" s="166"/>
      <c r="R1115" s="166"/>
      <c r="S1115" s="166"/>
      <c r="T1115" s="166"/>
      <c r="U1115" s="166"/>
      <c r="V1115" s="166"/>
      <c r="W1115" s="166"/>
      <c r="X1115" s="166"/>
      <c r="Y1115" s="166"/>
      <c r="Z1115" s="166"/>
    </row>
    <row r="1116">
      <c r="C1116" s="166"/>
      <c r="D1116" s="166"/>
      <c r="E1116" s="166"/>
      <c r="F1116" s="166"/>
      <c r="G1116" s="166"/>
      <c r="H1116" s="166"/>
      <c r="I1116" s="166"/>
      <c r="J1116" s="166"/>
      <c r="K1116" s="166"/>
      <c r="L1116" s="166"/>
      <c r="M1116" s="166"/>
      <c r="N1116" s="166"/>
      <c r="O1116" s="166"/>
      <c r="P1116" s="166"/>
      <c r="Q1116" s="166"/>
      <c r="R1116" s="166"/>
      <c r="S1116" s="166"/>
      <c r="T1116" s="166"/>
      <c r="U1116" s="166"/>
      <c r="V1116" s="166"/>
      <c r="W1116" s="166"/>
      <c r="X1116" s="166"/>
      <c r="Y1116" s="166"/>
      <c r="Z1116" s="166"/>
    </row>
    <row r="1117"/>
    <row r="1118">
      <c r="C1118" s="166"/>
      <c r="D1118" s="166"/>
      <c r="E1118" s="166"/>
      <c r="F1118" s="166"/>
      <c r="G1118" s="166"/>
      <c r="H1118" s="166"/>
      <c r="I1118" s="166"/>
      <c r="J1118" s="166"/>
      <c r="K1118" s="166"/>
      <c r="L1118" s="166"/>
      <c r="M1118" s="166"/>
      <c r="N1118" s="166"/>
      <c r="O1118" s="166"/>
      <c r="P1118" s="166"/>
      <c r="Q1118" s="166"/>
      <c r="R1118" s="166"/>
      <c r="S1118" s="166"/>
      <c r="T1118" s="166"/>
      <c r="U1118" s="166"/>
      <c r="V1118" s="166"/>
      <c r="W1118" s="166"/>
      <c r="X1118" s="166"/>
      <c r="Y1118" s="166"/>
      <c r="Z1118" s="166"/>
    </row>
    <row r="1119">
      <c r="C1119" s="166"/>
      <c r="D1119" s="166"/>
      <c r="E1119" s="166"/>
      <c r="F1119" s="166"/>
      <c r="G1119" s="166"/>
      <c r="H1119" s="166"/>
      <c r="I1119" s="166"/>
      <c r="J1119" s="166"/>
      <c r="K1119" s="166"/>
      <c r="L1119" s="166"/>
      <c r="M1119" s="166"/>
      <c r="N1119" s="166"/>
      <c r="O1119" s="166"/>
      <c r="P1119" s="166"/>
      <c r="Q1119" s="166"/>
      <c r="R1119" s="166"/>
      <c r="S1119" s="166"/>
      <c r="T1119" s="166"/>
      <c r="U1119" s="166"/>
      <c r="V1119" s="166"/>
      <c r="W1119" s="166"/>
      <c r="X1119" s="166"/>
      <c r="Y1119" s="166"/>
      <c r="Z1119" s="166"/>
    </row>
    <row r="1120"/>
    <row r="1121"/>
    <row r="1122"/>
    <row r="1123">
      <c r="C1123" s="166"/>
      <c r="D1123" s="166"/>
      <c r="E1123" s="166"/>
      <c r="F1123" s="166"/>
      <c r="G1123" s="166"/>
      <c r="H1123" s="166"/>
      <c r="I1123" s="166"/>
      <c r="J1123" s="166"/>
      <c r="K1123" s="166"/>
      <c r="L1123" s="166"/>
      <c r="M1123" s="166"/>
      <c r="N1123" s="166"/>
      <c r="O1123" s="166"/>
      <c r="P1123" s="166"/>
      <c r="Q1123" s="166"/>
      <c r="R1123" s="166"/>
      <c r="S1123" s="166"/>
      <c r="T1123" s="166"/>
      <c r="U1123" s="166"/>
      <c r="V1123" s="166"/>
      <c r="W1123" s="166"/>
      <c r="X1123" s="166"/>
      <c r="Y1123" s="166"/>
      <c r="Z1123" s="166"/>
    </row>
    <row r="1124">
      <c r="C1124" s="166"/>
      <c r="D1124" s="166"/>
      <c r="E1124" s="166"/>
      <c r="F1124" s="166"/>
      <c r="G1124" s="166"/>
      <c r="H1124" s="166"/>
      <c r="I1124" s="166"/>
      <c r="J1124" s="166"/>
      <c r="K1124" s="166"/>
      <c r="L1124" s="166"/>
      <c r="M1124" s="166"/>
      <c r="N1124" s="166"/>
      <c r="O1124" s="166"/>
      <c r="P1124" s="166"/>
      <c r="Q1124" s="166"/>
      <c r="R1124" s="166"/>
      <c r="S1124" s="166"/>
      <c r="T1124" s="166"/>
      <c r="U1124" s="166"/>
      <c r="V1124" s="166"/>
      <c r="W1124" s="166"/>
      <c r="X1124" s="166"/>
      <c r="Y1124" s="166"/>
      <c r="Z1124" s="166"/>
    </row>
    <row r="1125"/>
    <row r="1126">
      <c r="C1126" s="166"/>
      <c r="D1126" s="166"/>
      <c r="E1126" s="166"/>
      <c r="F1126" s="166"/>
      <c r="G1126" s="166"/>
      <c r="H1126" s="166"/>
      <c r="I1126" s="166"/>
      <c r="J1126" s="166"/>
      <c r="K1126" s="166"/>
      <c r="L1126" s="166"/>
      <c r="M1126" s="166"/>
      <c r="N1126" s="166"/>
      <c r="O1126" s="166"/>
      <c r="P1126" s="166"/>
      <c r="Q1126" s="166"/>
      <c r="R1126" s="166"/>
      <c r="S1126" s="166"/>
      <c r="T1126" s="166"/>
      <c r="U1126" s="166"/>
      <c r="V1126" s="166"/>
      <c r="W1126" s="166"/>
      <c r="X1126" s="166"/>
      <c r="Y1126" s="166"/>
      <c r="Z1126" s="166"/>
    </row>
    <row r="1127">
      <c r="C1127" s="166"/>
      <c r="D1127" s="166"/>
      <c r="E1127" s="166"/>
      <c r="F1127" s="166"/>
      <c r="G1127" s="166"/>
      <c r="H1127" s="166"/>
      <c r="I1127" s="166"/>
      <c r="J1127" s="166"/>
      <c r="K1127" s="166"/>
      <c r="L1127" s="166"/>
      <c r="M1127" s="166"/>
      <c r="N1127" s="166"/>
      <c r="O1127" s="166"/>
      <c r="P1127" s="166"/>
      <c r="Q1127" s="166"/>
      <c r="R1127" s="166"/>
      <c r="S1127" s="166"/>
      <c r="T1127" s="166"/>
      <c r="U1127" s="166"/>
      <c r="V1127" s="166"/>
      <c r="W1127" s="166"/>
      <c r="X1127" s="166"/>
      <c r="Y1127" s="166"/>
      <c r="Z1127" s="166"/>
    </row>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75">
      <c r="A1175" s="161"/>
    </row>
    <row r="1176">
      <c r="A1176" s="161"/>
    </row>
    <row r="1177">
      <c r="A1177" s="161"/>
    </row>
    <row r="1178">
      <c r="A1178" s="161"/>
    </row>
    <row r="1179">
      <c r="A1179" s="161"/>
    </row>
    <row r="1180">
      <c r="A1180" s="161"/>
    </row>
    <row r="1181">
      <c r="A1181" s="161"/>
    </row>
    <row r="1182">
      <c r="A1182" s="161"/>
    </row>
    <row r="1183">
      <c r="A1183" s="161"/>
    </row>
    <row r="1184">
      <c r="A1184" s="161"/>
    </row>
    <row r="1185">
      <c r="A1185" s="161"/>
    </row>
    <row r="1186">
      <c r="A1186" s="161"/>
    </row>
    <row r="1187">
      <c r="A1187" s="161"/>
    </row>
    <row r="1188">
      <c r="A1188" s="161"/>
    </row>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6.38"/>
    <col customWidth="1" min="2" max="2" width="131.75"/>
  </cols>
  <sheetData>
    <row r="1">
      <c r="A1" s="169" t="s">
        <v>7495</v>
      </c>
      <c r="B1" s="169" t="s">
        <v>7496</v>
      </c>
      <c r="C1" s="170"/>
      <c r="D1" s="170"/>
      <c r="E1" s="170"/>
      <c r="F1" s="170"/>
      <c r="G1" s="170"/>
      <c r="H1" s="170"/>
      <c r="I1" s="170"/>
      <c r="J1" s="170"/>
      <c r="K1" s="170"/>
      <c r="L1" s="170"/>
      <c r="M1" s="170"/>
      <c r="N1" s="170"/>
      <c r="O1" s="170"/>
      <c r="P1" s="170"/>
      <c r="Q1" s="170"/>
      <c r="R1" s="170"/>
      <c r="S1" s="170"/>
      <c r="T1" s="170"/>
      <c r="U1" s="170"/>
      <c r="V1" s="170"/>
      <c r="W1" s="170"/>
      <c r="X1" s="170"/>
      <c r="Y1" s="170"/>
      <c r="Z1" s="170"/>
      <c r="AA1" s="170"/>
    </row>
    <row r="2">
      <c r="A2" s="6" t="s">
        <v>27</v>
      </c>
      <c r="B2" s="40" t="s">
        <v>7497</v>
      </c>
      <c r="C2" s="171"/>
      <c r="D2" s="171"/>
      <c r="E2" s="171"/>
      <c r="F2" s="171"/>
      <c r="G2" s="171"/>
      <c r="H2" s="171"/>
      <c r="I2" s="171"/>
      <c r="J2" s="171"/>
      <c r="K2" s="171"/>
      <c r="L2" s="171"/>
      <c r="M2" s="171"/>
      <c r="N2" s="171"/>
      <c r="O2" s="171"/>
      <c r="P2" s="171"/>
      <c r="Q2" s="171"/>
      <c r="R2" s="171"/>
      <c r="S2" s="171"/>
      <c r="T2" s="171"/>
      <c r="U2" s="171"/>
      <c r="V2" s="171"/>
      <c r="W2" s="171"/>
      <c r="X2" s="171"/>
      <c r="Y2" s="171"/>
      <c r="Z2" s="171"/>
      <c r="AA2" s="171"/>
    </row>
    <row r="3">
      <c r="A3" s="6" t="s">
        <v>27</v>
      </c>
      <c r="B3" s="40" t="s">
        <v>7498</v>
      </c>
      <c r="C3" s="171"/>
      <c r="D3" s="171"/>
      <c r="E3" s="171"/>
      <c r="F3" s="171"/>
      <c r="G3" s="171"/>
      <c r="H3" s="171"/>
      <c r="I3" s="171"/>
      <c r="J3" s="171"/>
      <c r="K3" s="171"/>
      <c r="L3" s="171"/>
      <c r="M3" s="171"/>
      <c r="N3" s="171"/>
      <c r="O3" s="171"/>
      <c r="P3" s="171"/>
      <c r="Q3" s="171"/>
      <c r="R3" s="171"/>
      <c r="S3" s="171"/>
      <c r="T3" s="171"/>
      <c r="U3" s="171"/>
      <c r="V3" s="171"/>
      <c r="W3" s="171"/>
      <c r="X3" s="171"/>
      <c r="Y3" s="171"/>
      <c r="Z3" s="171"/>
      <c r="AA3" s="171"/>
    </row>
    <row r="4">
      <c r="A4" s="6" t="s">
        <v>27</v>
      </c>
      <c r="B4" s="40" t="s">
        <v>7499</v>
      </c>
      <c r="C4" s="171"/>
      <c r="D4" s="171"/>
      <c r="E4" s="171"/>
      <c r="F4" s="171"/>
      <c r="G4" s="171"/>
      <c r="H4" s="171"/>
      <c r="I4" s="171"/>
      <c r="J4" s="171"/>
      <c r="K4" s="171"/>
      <c r="L4" s="171"/>
      <c r="M4" s="171"/>
      <c r="N4" s="171"/>
      <c r="O4" s="171"/>
      <c r="P4" s="171"/>
      <c r="Q4" s="171"/>
      <c r="R4" s="171"/>
      <c r="S4" s="171"/>
      <c r="T4" s="171"/>
      <c r="U4" s="171"/>
      <c r="V4" s="171"/>
      <c r="W4" s="171"/>
      <c r="X4" s="171"/>
      <c r="Y4" s="171"/>
      <c r="Z4" s="171"/>
      <c r="AA4" s="171"/>
    </row>
    <row r="5">
      <c r="A5" s="6" t="s">
        <v>27</v>
      </c>
      <c r="B5" s="40" t="s">
        <v>7500</v>
      </c>
      <c r="C5" s="171"/>
      <c r="D5" s="171"/>
      <c r="E5" s="171"/>
      <c r="F5" s="171"/>
      <c r="G5" s="171"/>
      <c r="H5" s="171"/>
      <c r="I5" s="171"/>
      <c r="J5" s="171"/>
      <c r="K5" s="171"/>
      <c r="L5" s="171"/>
      <c r="M5" s="171"/>
      <c r="N5" s="171"/>
      <c r="O5" s="171"/>
      <c r="P5" s="171"/>
      <c r="Q5" s="171"/>
      <c r="R5" s="171"/>
      <c r="S5" s="171"/>
      <c r="T5" s="171"/>
      <c r="U5" s="171"/>
      <c r="V5" s="171"/>
      <c r="W5" s="171"/>
      <c r="X5" s="171"/>
      <c r="Y5" s="171"/>
      <c r="Z5" s="171"/>
      <c r="AA5" s="171"/>
    </row>
    <row r="6">
      <c r="A6" s="6" t="s">
        <v>27</v>
      </c>
      <c r="B6" s="40" t="s">
        <v>7501</v>
      </c>
      <c r="C6" s="171"/>
      <c r="D6" s="171"/>
      <c r="E6" s="171"/>
      <c r="F6" s="171"/>
      <c r="G6" s="171"/>
      <c r="H6" s="171"/>
      <c r="I6" s="171"/>
      <c r="J6" s="171"/>
      <c r="K6" s="171"/>
      <c r="L6" s="171"/>
      <c r="M6" s="171"/>
      <c r="N6" s="171"/>
      <c r="O6" s="171"/>
      <c r="P6" s="171"/>
      <c r="Q6" s="171"/>
      <c r="R6" s="171"/>
      <c r="S6" s="171"/>
      <c r="T6" s="171"/>
      <c r="U6" s="171"/>
      <c r="V6" s="171"/>
      <c r="W6" s="171"/>
      <c r="X6" s="171"/>
      <c r="Y6" s="171"/>
      <c r="Z6" s="171"/>
      <c r="AA6" s="171"/>
    </row>
    <row r="7">
      <c r="A7" s="6" t="s">
        <v>27</v>
      </c>
      <c r="B7" s="40" t="s">
        <v>7502</v>
      </c>
      <c r="C7" s="171"/>
      <c r="D7" s="171"/>
      <c r="E7" s="171"/>
      <c r="F7" s="171"/>
      <c r="G7" s="171"/>
      <c r="H7" s="171"/>
      <c r="I7" s="171"/>
      <c r="J7" s="171"/>
      <c r="K7" s="171"/>
      <c r="L7" s="171"/>
      <c r="M7" s="171"/>
      <c r="N7" s="171"/>
      <c r="O7" s="171"/>
      <c r="P7" s="171"/>
      <c r="Q7" s="171"/>
      <c r="R7" s="171"/>
      <c r="S7" s="171"/>
      <c r="T7" s="171"/>
      <c r="U7" s="171"/>
      <c r="V7" s="171"/>
      <c r="W7" s="171"/>
      <c r="X7" s="171"/>
      <c r="Y7" s="171"/>
      <c r="Z7" s="171"/>
      <c r="AA7" s="171"/>
    </row>
    <row r="8">
      <c r="A8" s="6" t="s">
        <v>27</v>
      </c>
      <c r="B8" s="40" t="s">
        <v>7503</v>
      </c>
      <c r="C8" s="171"/>
      <c r="D8" s="171"/>
      <c r="E8" s="171"/>
      <c r="F8" s="171"/>
      <c r="G8" s="171"/>
      <c r="H8" s="171"/>
      <c r="I8" s="171"/>
      <c r="J8" s="171"/>
      <c r="K8" s="171"/>
      <c r="L8" s="171"/>
      <c r="M8" s="171"/>
      <c r="N8" s="171"/>
      <c r="O8" s="171"/>
      <c r="P8" s="171"/>
      <c r="Q8" s="171"/>
      <c r="R8" s="171"/>
      <c r="S8" s="171"/>
      <c r="T8" s="171"/>
      <c r="U8" s="171"/>
      <c r="V8" s="171"/>
      <c r="W8" s="171"/>
      <c r="X8" s="171"/>
      <c r="Y8" s="171"/>
      <c r="Z8" s="171"/>
      <c r="AA8" s="171"/>
    </row>
    <row r="9">
      <c r="A9" s="6" t="s">
        <v>27</v>
      </c>
      <c r="B9" s="40" t="s">
        <v>7504</v>
      </c>
      <c r="C9" s="171"/>
      <c r="D9" s="171"/>
      <c r="E9" s="171"/>
      <c r="F9" s="171"/>
      <c r="G9" s="171"/>
      <c r="H9" s="171"/>
      <c r="I9" s="171"/>
      <c r="J9" s="171"/>
      <c r="K9" s="171"/>
      <c r="L9" s="171"/>
      <c r="M9" s="171"/>
      <c r="N9" s="171"/>
      <c r="O9" s="171"/>
      <c r="P9" s="171"/>
      <c r="Q9" s="171"/>
      <c r="R9" s="171"/>
      <c r="S9" s="171"/>
      <c r="T9" s="171"/>
      <c r="U9" s="171"/>
      <c r="V9" s="171"/>
      <c r="W9" s="171"/>
      <c r="X9" s="171"/>
      <c r="Y9" s="171"/>
      <c r="Z9" s="171"/>
      <c r="AA9" s="171"/>
    </row>
    <row r="10">
      <c r="A10" s="6" t="s">
        <v>27</v>
      </c>
      <c r="B10" s="40" t="s">
        <v>7505</v>
      </c>
      <c r="C10" s="171"/>
      <c r="D10" s="171"/>
      <c r="E10" s="171"/>
      <c r="F10" s="171"/>
      <c r="G10" s="171"/>
      <c r="H10" s="171"/>
      <c r="I10" s="171"/>
      <c r="J10" s="171"/>
      <c r="K10" s="171"/>
      <c r="L10" s="171"/>
      <c r="M10" s="171"/>
      <c r="N10" s="171"/>
      <c r="O10" s="171"/>
      <c r="P10" s="171"/>
      <c r="Q10" s="171"/>
      <c r="R10" s="171"/>
      <c r="S10" s="171"/>
      <c r="T10" s="171"/>
      <c r="U10" s="171"/>
      <c r="V10" s="171"/>
      <c r="W10" s="171"/>
      <c r="X10" s="171"/>
      <c r="Y10" s="171"/>
      <c r="Z10" s="171"/>
      <c r="AA10" s="171"/>
    </row>
    <row r="11">
      <c r="A11" s="40" t="s">
        <v>43</v>
      </c>
      <c r="B11" s="40" t="s">
        <v>7499</v>
      </c>
      <c r="C11" s="171"/>
      <c r="D11" s="171"/>
      <c r="E11" s="171"/>
      <c r="F11" s="171"/>
      <c r="G11" s="171"/>
      <c r="H11" s="171"/>
      <c r="I11" s="171"/>
      <c r="J11" s="171"/>
      <c r="K11" s="171"/>
      <c r="L11" s="171"/>
      <c r="M11" s="171"/>
      <c r="N11" s="171"/>
      <c r="O11" s="171"/>
      <c r="P11" s="171"/>
      <c r="Q11" s="171"/>
      <c r="R11" s="171"/>
      <c r="S11" s="171"/>
      <c r="T11" s="171"/>
      <c r="U11" s="171"/>
      <c r="V11" s="171"/>
      <c r="W11" s="171"/>
      <c r="X11" s="171"/>
      <c r="Y11" s="171"/>
      <c r="Z11" s="171"/>
      <c r="AA11" s="171"/>
    </row>
    <row r="12">
      <c r="A12" s="40" t="s">
        <v>43</v>
      </c>
      <c r="B12" s="40" t="s">
        <v>7500</v>
      </c>
      <c r="C12" s="171"/>
      <c r="D12" s="171"/>
      <c r="E12" s="171"/>
      <c r="F12" s="171"/>
      <c r="G12" s="171"/>
      <c r="H12" s="171"/>
      <c r="I12" s="171"/>
      <c r="J12" s="171"/>
      <c r="K12" s="171"/>
      <c r="L12" s="171"/>
      <c r="M12" s="171"/>
      <c r="N12" s="171"/>
      <c r="O12" s="171"/>
      <c r="P12" s="171"/>
      <c r="Q12" s="171"/>
      <c r="R12" s="171"/>
      <c r="S12" s="171"/>
      <c r="T12" s="171"/>
      <c r="U12" s="171"/>
      <c r="V12" s="171"/>
      <c r="W12" s="171"/>
      <c r="X12" s="171"/>
      <c r="Y12" s="171"/>
      <c r="Z12" s="171"/>
      <c r="AA12" s="171"/>
    </row>
    <row r="13">
      <c r="A13" s="40" t="s">
        <v>43</v>
      </c>
      <c r="B13" s="40" t="s">
        <v>7506</v>
      </c>
      <c r="C13" s="171"/>
      <c r="D13" s="171"/>
      <c r="E13" s="171"/>
      <c r="F13" s="171"/>
      <c r="G13" s="171"/>
      <c r="H13" s="171"/>
      <c r="I13" s="171"/>
      <c r="J13" s="171"/>
      <c r="K13" s="171"/>
      <c r="L13" s="171"/>
      <c r="M13" s="171"/>
      <c r="N13" s="171"/>
      <c r="O13" s="171"/>
      <c r="P13" s="171"/>
      <c r="Q13" s="171"/>
      <c r="R13" s="171"/>
      <c r="S13" s="171"/>
      <c r="T13" s="171"/>
      <c r="U13" s="171"/>
      <c r="V13" s="171"/>
      <c r="W13" s="171"/>
      <c r="X13" s="171"/>
      <c r="Y13" s="171"/>
      <c r="Z13" s="171"/>
      <c r="AA13" s="171"/>
    </row>
    <row r="14">
      <c r="A14" s="40" t="s">
        <v>43</v>
      </c>
      <c r="B14" s="40" t="s">
        <v>7507</v>
      </c>
      <c r="C14" s="171"/>
      <c r="D14" s="171"/>
      <c r="E14" s="171"/>
      <c r="F14" s="171"/>
      <c r="G14" s="171"/>
      <c r="H14" s="171"/>
      <c r="I14" s="171"/>
      <c r="J14" s="171"/>
      <c r="K14" s="171"/>
      <c r="L14" s="171"/>
      <c r="M14" s="171"/>
      <c r="N14" s="171"/>
      <c r="O14" s="171"/>
      <c r="P14" s="171"/>
      <c r="Q14" s="171"/>
      <c r="R14" s="171"/>
      <c r="S14" s="171"/>
      <c r="T14" s="171"/>
      <c r="U14" s="171"/>
      <c r="V14" s="171"/>
      <c r="W14" s="171"/>
      <c r="X14" s="171"/>
      <c r="Y14" s="171"/>
      <c r="Z14" s="171"/>
      <c r="AA14" s="171"/>
    </row>
    <row r="15">
      <c r="A15" s="40" t="s">
        <v>43</v>
      </c>
      <c r="B15" s="40" t="s">
        <v>7501</v>
      </c>
      <c r="C15" s="171"/>
      <c r="D15" s="171"/>
      <c r="E15" s="171"/>
      <c r="F15" s="171"/>
      <c r="G15" s="171"/>
      <c r="H15" s="171"/>
      <c r="I15" s="171"/>
      <c r="J15" s="171"/>
      <c r="K15" s="171"/>
      <c r="L15" s="171"/>
      <c r="M15" s="171"/>
      <c r="N15" s="171"/>
      <c r="O15" s="171"/>
      <c r="P15" s="171"/>
      <c r="Q15" s="171"/>
      <c r="R15" s="171"/>
      <c r="S15" s="171"/>
      <c r="T15" s="171"/>
      <c r="U15" s="171"/>
      <c r="V15" s="171"/>
      <c r="W15" s="171"/>
      <c r="X15" s="171"/>
      <c r="Y15" s="171"/>
      <c r="Z15" s="171"/>
      <c r="AA15" s="171"/>
    </row>
    <row r="16">
      <c r="A16" s="40" t="s">
        <v>43</v>
      </c>
      <c r="B16" s="40" t="s">
        <v>7508</v>
      </c>
      <c r="C16" s="171"/>
      <c r="D16" s="171"/>
      <c r="E16" s="171"/>
      <c r="F16" s="171"/>
      <c r="G16" s="171"/>
      <c r="H16" s="171"/>
      <c r="I16" s="171"/>
      <c r="J16" s="171"/>
      <c r="K16" s="171"/>
      <c r="L16" s="171"/>
      <c r="M16" s="171"/>
      <c r="N16" s="171"/>
      <c r="O16" s="171"/>
      <c r="P16" s="171"/>
      <c r="Q16" s="171"/>
      <c r="R16" s="171"/>
      <c r="S16" s="171"/>
      <c r="T16" s="171"/>
      <c r="U16" s="171"/>
      <c r="V16" s="171"/>
      <c r="W16" s="171"/>
      <c r="X16" s="171"/>
      <c r="Y16" s="171"/>
      <c r="Z16" s="171"/>
      <c r="AA16" s="171"/>
    </row>
    <row r="17">
      <c r="A17" s="40" t="s">
        <v>43</v>
      </c>
      <c r="B17" s="40" t="s">
        <v>7502</v>
      </c>
      <c r="C17" s="171"/>
      <c r="D17" s="171"/>
      <c r="E17" s="171"/>
      <c r="F17" s="171"/>
      <c r="G17" s="171"/>
      <c r="H17" s="171"/>
      <c r="I17" s="171"/>
      <c r="J17" s="171"/>
      <c r="K17" s="171"/>
      <c r="L17" s="171"/>
      <c r="M17" s="171"/>
      <c r="N17" s="171"/>
      <c r="O17" s="171"/>
      <c r="P17" s="171"/>
      <c r="Q17" s="171"/>
      <c r="R17" s="171"/>
      <c r="S17" s="171"/>
      <c r="T17" s="171"/>
      <c r="U17" s="171"/>
      <c r="V17" s="171"/>
      <c r="W17" s="171"/>
      <c r="X17" s="171"/>
      <c r="Y17" s="171"/>
      <c r="Z17" s="171"/>
      <c r="AA17" s="171"/>
    </row>
    <row r="18">
      <c r="A18" s="40" t="s">
        <v>43</v>
      </c>
      <c r="B18" s="40" t="s">
        <v>7503</v>
      </c>
      <c r="C18" s="171"/>
      <c r="D18" s="171"/>
      <c r="E18" s="171"/>
      <c r="F18" s="171"/>
      <c r="G18" s="171"/>
      <c r="H18" s="171"/>
      <c r="I18" s="171"/>
      <c r="J18" s="171"/>
      <c r="K18" s="171"/>
      <c r="L18" s="171"/>
      <c r="M18" s="171"/>
      <c r="N18" s="171"/>
      <c r="O18" s="171"/>
      <c r="P18" s="171"/>
      <c r="Q18" s="171"/>
      <c r="R18" s="171"/>
      <c r="S18" s="171"/>
      <c r="T18" s="171"/>
      <c r="U18" s="171"/>
      <c r="V18" s="171"/>
      <c r="W18" s="171"/>
      <c r="X18" s="171"/>
      <c r="Y18" s="171"/>
      <c r="Z18" s="171"/>
      <c r="AA18" s="171"/>
    </row>
    <row r="19">
      <c r="A19" s="40" t="s">
        <v>43</v>
      </c>
      <c r="B19" s="40" t="s">
        <v>7504</v>
      </c>
      <c r="C19" s="171"/>
      <c r="D19" s="171"/>
      <c r="E19" s="171"/>
      <c r="F19" s="171"/>
      <c r="G19" s="171"/>
      <c r="H19" s="171"/>
      <c r="I19" s="171"/>
      <c r="J19" s="171"/>
      <c r="K19" s="171"/>
      <c r="L19" s="171"/>
      <c r="M19" s="171"/>
      <c r="N19" s="171"/>
      <c r="O19" s="171"/>
      <c r="P19" s="171"/>
      <c r="Q19" s="171"/>
      <c r="R19" s="171"/>
      <c r="S19" s="171"/>
      <c r="T19" s="171"/>
      <c r="U19" s="171"/>
      <c r="V19" s="171"/>
      <c r="W19" s="171"/>
      <c r="X19" s="171"/>
      <c r="Y19" s="171"/>
      <c r="Z19" s="171"/>
      <c r="AA19" s="171"/>
    </row>
    <row r="20">
      <c r="A20" s="40" t="s">
        <v>43</v>
      </c>
      <c r="B20" s="40" t="s">
        <v>7505</v>
      </c>
      <c r="C20" s="171"/>
      <c r="D20" s="171"/>
      <c r="E20" s="171"/>
      <c r="F20" s="171"/>
      <c r="G20" s="171"/>
      <c r="H20" s="171"/>
      <c r="I20" s="171"/>
      <c r="J20" s="171"/>
      <c r="K20" s="171"/>
      <c r="L20" s="171"/>
      <c r="M20" s="171"/>
      <c r="N20" s="171"/>
      <c r="O20" s="171"/>
      <c r="P20" s="171"/>
      <c r="Q20" s="171"/>
      <c r="R20" s="171"/>
      <c r="S20" s="171"/>
      <c r="T20" s="171"/>
      <c r="U20" s="171"/>
      <c r="V20" s="171"/>
      <c r="W20" s="171"/>
      <c r="X20" s="171"/>
      <c r="Y20" s="171"/>
      <c r="Z20" s="171"/>
      <c r="AA20" s="171"/>
    </row>
    <row r="21">
      <c r="A21" s="40" t="s">
        <v>43</v>
      </c>
      <c r="B21" s="40" t="s">
        <v>7509</v>
      </c>
      <c r="C21" s="171"/>
      <c r="D21" s="171"/>
      <c r="E21" s="171"/>
      <c r="F21" s="171"/>
      <c r="G21" s="171"/>
      <c r="H21" s="171"/>
      <c r="I21" s="171"/>
      <c r="J21" s="171"/>
      <c r="K21" s="171"/>
      <c r="L21" s="171"/>
      <c r="M21" s="171"/>
      <c r="N21" s="171"/>
      <c r="O21" s="171"/>
      <c r="P21" s="171"/>
      <c r="Q21" s="171"/>
      <c r="R21" s="171"/>
      <c r="S21" s="171"/>
      <c r="T21" s="171"/>
      <c r="U21" s="171"/>
      <c r="V21" s="171"/>
      <c r="W21" s="171"/>
      <c r="X21" s="171"/>
      <c r="Y21" s="171"/>
      <c r="Z21" s="171"/>
      <c r="AA21" s="171"/>
    </row>
    <row r="22">
      <c r="A22" s="40" t="s">
        <v>43</v>
      </c>
      <c r="B22" s="40" t="s">
        <v>7510</v>
      </c>
      <c r="C22" s="171"/>
      <c r="D22" s="171"/>
      <c r="E22" s="171"/>
      <c r="F22" s="171"/>
      <c r="G22" s="171"/>
      <c r="H22" s="171"/>
      <c r="I22" s="171"/>
      <c r="J22" s="171"/>
      <c r="K22" s="171"/>
      <c r="L22" s="171"/>
      <c r="M22" s="171"/>
      <c r="N22" s="171"/>
      <c r="O22" s="171"/>
      <c r="P22" s="171"/>
      <c r="Q22" s="171"/>
      <c r="R22" s="171"/>
      <c r="S22" s="171"/>
      <c r="T22" s="171"/>
      <c r="U22" s="171"/>
      <c r="V22" s="171"/>
      <c r="W22" s="171"/>
      <c r="X22" s="171"/>
      <c r="Y22" s="171"/>
      <c r="Z22" s="171"/>
      <c r="AA22" s="171"/>
    </row>
    <row r="23">
      <c r="A23" s="40" t="s">
        <v>43</v>
      </c>
      <c r="B23" s="40" t="s">
        <v>7511</v>
      </c>
      <c r="C23" s="171"/>
      <c r="D23" s="171"/>
      <c r="E23" s="171"/>
      <c r="F23" s="171"/>
      <c r="G23" s="171"/>
      <c r="H23" s="171"/>
      <c r="I23" s="171"/>
      <c r="J23" s="171"/>
      <c r="K23" s="171"/>
      <c r="L23" s="171"/>
      <c r="M23" s="171"/>
      <c r="N23" s="171"/>
      <c r="O23" s="171"/>
      <c r="P23" s="171"/>
      <c r="Q23" s="171"/>
      <c r="R23" s="171"/>
      <c r="S23" s="171"/>
      <c r="T23" s="171"/>
      <c r="U23" s="171"/>
      <c r="V23" s="171"/>
      <c r="W23" s="171"/>
      <c r="X23" s="171"/>
      <c r="Y23" s="171"/>
      <c r="Z23" s="171"/>
      <c r="AA23" s="171"/>
    </row>
    <row r="24">
      <c r="A24" s="40" t="s">
        <v>43</v>
      </c>
      <c r="B24" s="40" t="s">
        <v>7512</v>
      </c>
      <c r="C24" s="171"/>
      <c r="D24" s="171"/>
      <c r="E24" s="171"/>
      <c r="F24" s="171"/>
      <c r="G24" s="171"/>
      <c r="H24" s="171"/>
      <c r="I24" s="171"/>
      <c r="J24" s="171"/>
      <c r="K24" s="171"/>
      <c r="L24" s="171"/>
      <c r="M24" s="171"/>
      <c r="N24" s="171"/>
      <c r="O24" s="171"/>
      <c r="P24" s="171"/>
      <c r="Q24" s="171"/>
      <c r="R24" s="171"/>
      <c r="S24" s="171"/>
      <c r="T24" s="171"/>
      <c r="U24" s="171"/>
      <c r="V24" s="171"/>
      <c r="W24" s="171"/>
      <c r="X24" s="171"/>
      <c r="Y24" s="171"/>
      <c r="Z24" s="171"/>
      <c r="AA24" s="171"/>
    </row>
    <row r="25">
      <c r="A25" s="40" t="s">
        <v>43</v>
      </c>
      <c r="B25" s="40" t="s">
        <v>7513</v>
      </c>
      <c r="C25" s="171"/>
      <c r="D25" s="171"/>
      <c r="E25" s="171"/>
      <c r="F25" s="171"/>
      <c r="G25" s="171"/>
      <c r="H25" s="171"/>
      <c r="I25" s="171"/>
      <c r="J25" s="171"/>
      <c r="K25" s="171"/>
      <c r="L25" s="171"/>
      <c r="M25" s="171"/>
      <c r="N25" s="171"/>
      <c r="O25" s="171"/>
      <c r="P25" s="171"/>
      <c r="Q25" s="171"/>
      <c r="R25" s="171"/>
      <c r="S25" s="171"/>
      <c r="T25" s="171"/>
      <c r="U25" s="171"/>
      <c r="V25" s="171"/>
      <c r="W25" s="171"/>
      <c r="X25" s="171"/>
      <c r="Y25" s="171"/>
      <c r="Z25" s="171"/>
      <c r="AA25" s="171"/>
    </row>
    <row r="26">
      <c r="A26" s="40" t="s">
        <v>43</v>
      </c>
      <c r="B26" s="40" t="s">
        <v>7514</v>
      </c>
      <c r="C26" s="171"/>
      <c r="D26" s="171"/>
      <c r="E26" s="171"/>
      <c r="F26" s="171"/>
      <c r="G26" s="171"/>
      <c r="H26" s="171"/>
      <c r="I26" s="171"/>
      <c r="J26" s="171"/>
      <c r="K26" s="171"/>
      <c r="L26" s="171"/>
      <c r="M26" s="171"/>
      <c r="N26" s="171"/>
      <c r="O26" s="171"/>
      <c r="P26" s="171"/>
      <c r="Q26" s="171"/>
      <c r="R26" s="171"/>
      <c r="S26" s="171"/>
      <c r="T26" s="171"/>
      <c r="U26" s="171"/>
      <c r="V26" s="171"/>
      <c r="W26" s="171"/>
      <c r="X26" s="171"/>
      <c r="Y26" s="171"/>
      <c r="Z26" s="171"/>
      <c r="AA26" s="171"/>
    </row>
    <row r="27">
      <c r="A27" s="6" t="s">
        <v>57</v>
      </c>
      <c r="B27" s="172" t="s">
        <v>7515</v>
      </c>
      <c r="C27" s="173"/>
      <c r="D27" s="173"/>
      <c r="E27" s="173"/>
      <c r="F27" s="173"/>
      <c r="G27" s="173"/>
      <c r="H27" s="173"/>
      <c r="I27" s="173"/>
      <c r="J27" s="173"/>
      <c r="K27" s="173"/>
      <c r="L27" s="173"/>
      <c r="M27" s="173"/>
      <c r="N27" s="173"/>
      <c r="O27" s="173"/>
      <c r="P27" s="173"/>
      <c r="Q27" s="173"/>
      <c r="R27" s="173"/>
      <c r="S27" s="173"/>
      <c r="T27" s="173"/>
      <c r="U27" s="173"/>
      <c r="V27" s="173"/>
      <c r="W27" s="173"/>
      <c r="X27" s="173"/>
      <c r="Y27" s="173"/>
      <c r="Z27" s="173"/>
      <c r="AA27" s="173"/>
    </row>
    <row r="28">
      <c r="A28" s="6" t="s">
        <v>57</v>
      </c>
      <c r="B28" s="172" t="s">
        <v>7516</v>
      </c>
      <c r="C28" s="173"/>
      <c r="D28" s="173"/>
      <c r="E28" s="173"/>
      <c r="F28" s="173"/>
      <c r="G28" s="173"/>
      <c r="H28" s="173"/>
      <c r="I28" s="173"/>
      <c r="J28" s="173"/>
      <c r="K28" s="173"/>
      <c r="L28" s="173"/>
      <c r="M28" s="173"/>
      <c r="N28" s="173"/>
      <c r="O28" s="173"/>
      <c r="P28" s="173"/>
      <c r="Q28" s="173"/>
      <c r="R28" s="173"/>
      <c r="S28" s="173"/>
      <c r="T28" s="173"/>
      <c r="U28" s="173"/>
      <c r="V28" s="173"/>
      <c r="W28" s="173"/>
      <c r="X28" s="173"/>
      <c r="Y28" s="173"/>
      <c r="Z28" s="173"/>
      <c r="AA28" s="173"/>
    </row>
    <row r="29">
      <c r="A29" s="6" t="s">
        <v>57</v>
      </c>
      <c r="B29" s="172" t="s">
        <v>7497</v>
      </c>
      <c r="C29" s="173"/>
      <c r="D29" s="173"/>
      <c r="E29" s="173"/>
      <c r="F29" s="173"/>
      <c r="G29" s="173"/>
      <c r="H29" s="173"/>
      <c r="I29" s="173"/>
      <c r="J29" s="173"/>
      <c r="K29" s="173"/>
      <c r="L29" s="173"/>
      <c r="M29" s="173"/>
      <c r="N29" s="173"/>
      <c r="O29" s="173"/>
      <c r="P29" s="173"/>
      <c r="Q29" s="173"/>
      <c r="R29" s="173"/>
      <c r="S29" s="173"/>
      <c r="T29" s="173"/>
      <c r="U29" s="173"/>
      <c r="V29" s="173"/>
      <c r="W29" s="173"/>
      <c r="X29" s="173"/>
      <c r="Y29" s="173"/>
      <c r="Z29" s="173"/>
      <c r="AA29" s="173"/>
    </row>
    <row r="30">
      <c r="A30" s="6" t="s">
        <v>57</v>
      </c>
      <c r="B30" s="172" t="s">
        <v>7517</v>
      </c>
      <c r="C30" s="173"/>
      <c r="D30" s="173"/>
      <c r="E30" s="173"/>
      <c r="F30" s="173"/>
      <c r="G30" s="173"/>
      <c r="H30" s="173"/>
      <c r="I30" s="173"/>
      <c r="J30" s="173"/>
      <c r="K30" s="173"/>
      <c r="L30" s="173"/>
      <c r="M30" s="173"/>
      <c r="N30" s="173"/>
      <c r="O30" s="173"/>
      <c r="P30" s="173"/>
      <c r="Q30" s="173"/>
      <c r="R30" s="173"/>
      <c r="S30" s="173"/>
      <c r="T30" s="173"/>
      <c r="U30" s="173"/>
      <c r="V30" s="173"/>
      <c r="W30" s="173"/>
      <c r="X30" s="173"/>
      <c r="Y30" s="173"/>
      <c r="Z30" s="173"/>
      <c r="AA30" s="173"/>
    </row>
    <row r="31">
      <c r="A31" s="6" t="s">
        <v>57</v>
      </c>
      <c r="B31" s="172" t="s">
        <v>7518</v>
      </c>
      <c r="C31" s="173"/>
      <c r="D31" s="173"/>
      <c r="E31" s="173"/>
      <c r="F31" s="173"/>
      <c r="G31" s="173"/>
      <c r="H31" s="173"/>
      <c r="I31" s="173"/>
      <c r="J31" s="173"/>
      <c r="K31" s="173"/>
      <c r="L31" s="173"/>
      <c r="M31" s="173"/>
      <c r="N31" s="173"/>
      <c r="O31" s="173"/>
      <c r="P31" s="173"/>
      <c r="Q31" s="173"/>
      <c r="R31" s="173"/>
      <c r="S31" s="173"/>
      <c r="T31" s="173"/>
      <c r="U31" s="173"/>
      <c r="V31" s="173"/>
      <c r="W31" s="173"/>
      <c r="X31" s="173"/>
      <c r="Y31" s="173"/>
      <c r="Z31" s="173"/>
      <c r="AA31" s="173"/>
    </row>
    <row r="32">
      <c r="A32" s="6" t="s">
        <v>57</v>
      </c>
      <c r="B32" s="172" t="s">
        <v>7498</v>
      </c>
      <c r="C32" s="173"/>
      <c r="D32" s="173"/>
      <c r="E32" s="173"/>
      <c r="F32" s="173"/>
      <c r="G32" s="173"/>
      <c r="H32" s="173"/>
      <c r="I32" s="173"/>
      <c r="J32" s="173"/>
      <c r="K32" s="173"/>
      <c r="L32" s="173"/>
      <c r="M32" s="173"/>
      <c r="N32" s="173"/>
      <c r="O32" s="173"/>
      <c r="P32" s="173"/>
      <c r="Q32" s="173"/>
      <c r="R32" s="173"/>
      <c r="S32" s="173"/>
      <c r="T32" s="173"/>
      <c r="U32" s="173"/>
      <c r="V32" s="173"/>
      <c r="W32" s="173"/>
      <c r="X32" s="173"/>
      <c r="Y32" s="173"/>
      <c r="Z32" s="173"/>
      <c r="AA32" s="173"/>
    </row>
    <row r="33">
      <c r="A33" s="6" t="s">
        <v>57</v>
      </c>
      <c r="B33" s="172" t="s">
        <v>7499</v>
      </c>
      <c r="C33" s="173"/>
      <c r="D33" s="173"/>
      <c r="E33" s="173"/>
      <c r="F33" s="173"/>
      <c r="G33" s="173"/>
      <c r="H33" s="173"/>
      <c r="I33" s="173"/>
      <c r="J33" s="173"/>
      <c r="K33" s="173"/>
      <c r="L33" s="173"/>
      <c r="M33" s="173"/>
      <c r="N33" s="173"/>
      <c r="O33" s="173"/>
      <c r="P33" s="173"/>
      <c r="Q33" s="173"/>
      <c r="R33" s="173"/>
      <c r="S33" s="173"/>
      <c r="T33" s="173"/>
      <c r="U33" s="173"/>
      <c r="V33" s="173"/>
      <c r="W33" s="173"/>
      <c r="X33" s="173"/>
      <c r="Y33" s="173"/>
      <c r="Z33" s="173"/>
      <c r="AA33" s="173"/>
    </row>
    <row r="34">
      <c r="A34" s="6" t="s">
        <v>57</v>
      </c>
      <c r="B34" s="172" t="s">
        <v>7519</v>
      </c>
      <c r="C34" s="173"/>
      <c r="D34" s="173"/>
      <c r="E34" s="173"/>
      <c r="F34" s="173"/>
      <c r="G34" s="173"/>
      <c r="H34" s="173"/>
      <c r="I34" s="173"/>
      <c r="J34" s="173"/>
      <c r="K34" s="173"/>
      <c r="L34" s="173"/>
      <c r="M34" s="173"/>
      <c r="N34" s="173"/>
      <c r="O34" s="173"/>
      <c r="P34" s="173"/>
      <c r="Q34" s="173"/>
      <c r="R34" s="173"/>
      <c r="S34" s="173"/>
      <c r="T34" s="173"/>
      <c r="U34" s="173"/>
      <c r="V34" s="173"/>
      <c r="W34" s="173"/>
      <c r="X34" s="173"/>
      <c r="Y34" s="173"/>
      <c r="Z34" s="173"/>
      <c r="AA34" s="173"/>
    </row>
    <row r="35">
      <c r="A35" s="6" t="s">
        <v>57</v>
      </c>
      <c r="B35" s="172" t="s">
        <v>7504</v>
      </c>
      <c r="C35" s="173"/>
      <c r="D35" s="173"/>
      <c r="E35" s="173"/>
      <c r="F35" s="173"/>
      <c r="G35" s="173"/>
      <c r="H35" s="173"/>
      <c r="I35" s="173"/>
      <c r="J35" s="173"/>
      <c r="K35" s="173"/>
      <c r="L35" s="173"/>
      <c r="M35" s="173"/>
      <c r="N35" s="173"/>
      <c r="O35" s="173"/>
      <c r="P35" s="173"/>
      <c r="Q35" s="173"/>
      <c r="R35" s="173"/>
      <c r="S35" s="173"/>
      <c r="T35" s="173"/>
      <c r="U35" s="173"/>
      <c r="V35" s="173"/>
      <c r="W35" s="173"/>
      <c r="X35" s="173"/>
      <c r="Y35" s="173"/>
      <c r="Z35" s="173"/>
      <c r="AA35" s="173"/>
    </row>
    <row r="36">
      <c r="A36" s="6" t="s">
        <v>57</v>
      </c>
      <c r="B36" s="172" t="s">
        <v>7520</v>
      </c>
      <c r="C36" s="173"/>
      <c r="D36" s="173"/>
      <c r="E36" s="173"/>
      <c r="F36" s="173"/>
      <c r="G36" s="173"/>
      <c r="H36" s="173"/>
      <c r="I36" s="173"/>
      <c r="J36" s="173"/>
      <c r="K36" s="173"/>
      <c r="L36" s="173"/>
      <c r="M36" s="173"/>
      <c r="N36" s="173"/>
      <c r="O36" s="173"/>
      <c r="P36" s="173"/>
      <c r="Q36" s="173"/>
      <c r="R36" s="173"/>
      <c r="S36" s="173"/>
      <c r="T36" s="173"/>
      <c r="U36" s="173"/>
      <c r="V36" s="173"/>
      <c r="W36" s="173"/>
      <c r="X36" s="173"/>
      <c r="Y36" s="173"/>
      <c r="Z36" s="173"/>
      <c r="AA36" s="173"/>
    </row>
    <row r="37">
      <c r="A37" s="6" t="s">
        <v>57</v>
      </c>
      <c r="B37" s="172" t="s">
        <v>7509</v>
      </c>
      <c r="C37" s="173"/>
      <c r="D37" s="173"/>
      <c r="E37" s="173"/>
      <c r="F37" s="173"/>
      <c r="G37" s="173"/>
      <c r="H37" s="173"/>
      <c r="I37" s="173"/>
      <c r="J37" s="173"/>
      <c r="K37" s="173"/>
      <c r="L37" s="173"/>
      <c r="M37" s="173"/>
      <c r="N37" s="173"/>
      <c r="O37" s="173"/>
      <c r="P37" s="173"/>
      <c r="Q37" s="173"/>
      <c r="R37" s="173"/>
      <c r="S37" s="173"/>
      <c r="T37" s="173"/>
      <c r="U37" s="173"/>
      <c r="V37" s="173"/>
      <c r="W37" s="173"/>
      <c r="X37" s="173"/>
      <c r="Y37" s="173"/>
      <c r="Z37" s="173"/>
      <c r="AA37" s="173"/>
    </row>
    <row r="38">
      <c r="A38" s="6" t="s">
        <v>61</v>
      </c>
      <c r="B38" s="172" t="s">
        <v>7521</v>
      </c>
      <c r="C38" s="171"/>
      <c r="D38" s="171"/>
      <c r="E38" s="171"/>
      <c r="F38" s="171"/>
      <c r="G38" s="171"/>
      <c r="H38" s="171"/>
      <c r="I38" s="171"/>
      <c r="J38" s="171"/>
      <c r="K38" s="171"/>
      <c r="L38" s="171"/>
      <c r="M38" s="171"/>
      <c r="N38" s="171"/>
      <c r="O38" s="171"/>
      <c r="P38" s="171"/>
      <c r="Q38" s="171"/>
      <c r="R38" s="171"/>
      <c r="S38" s="171"/>
      <c r="T38" s="171"/>
      <c r="U38" s="171"/>
      <c r="V38" s="171"/>
      <c r="W38" s="171"/>
      <c r="X38" s="171"/>
      <c r="Y38" s="171"/>
      <c r="Z38" s="171"/>
      <c r="AA38" s="171"/>
    </row>
    <row r="39">
      <c r="A39" s="6" t="s">
        <v>61</v>
      </c>
      <c r="B39" s="172" t="s">
        <v>7522</v>
      </c>
      <c r="C39" s="171"/>
      <c r="D39" s="171"/>
      <c r="E39" s="171"/>
      <c r="F39" s="171"/>
      <c r="G39" s="171"/>
      <c r="H39" s="171"/>
      <c r="I39" s="171"/>
      <c r="J39" s="171"/>
      <c r="K39" s="171"/>
      <c r="L39" s="171"/>
      <c r="M39" s="171"/>
      <c r="N39" s="171"/>
      <c r="O39" s="171"/>
      <c r="P39" s="171"/>
      <c r="Q39" s="171"/>
      <c r="R39" s="171"/>
      <c r="S39" s="171"/>
      <c r="T39" s="171"/>
      <c r="U39" s="171"/>
      <c r="V39" s="171"/>
      <c r="W39" s="171"/>
      <c r="X39" s="171"/>
      <c r="Y39" s="171"/>
      <c r="Z39" s="171"/>
      <c r="AA39" s="171"/>
    </row>
    <row r="40">
      <c r="A40" s="6" t="s">
        <v>61</v>
      </c>
      <c r="B40" s="172" t="s">
        <v>7523</v>
      </c>
      <c r="C40" s="171"/>
      <c r="D40" s="171"/>
      <c r="E40" s="171"/>
      <c r="F40" s="171"/>
      <c r="G40" s="171"/>
      <c r="H40" s="171"/>
      <c r="I40" s="171"/>
      <c r="J40" s="171"/>
      <c r="K40" s="171"/>
      <c r="L40" s="171"/>
      <c r="M40" s="171"/>
      <c r="N40" s="171"/>
      <c r="O40" s="171"/>
      <c r="P40" s="171"/>
      <c r="Q40" s="171"/>
      <c r="R40" s="171"/>
      <c r="S40" s="171"/>
      <c r="T40" s="171"/>
      <c r="U40" s="171"/>
      <c r="V40" s="171"/>
      <c r="W40" s="171"/>
      <c r="X40" s="171"/>
      <c r="Y40" s="171"/>
      <c r="Z40" s="171"/>
      <c r="AA40" s="171"/>
    </row>
    <row r="41">
      <c r="A41" s="6" t="s">
        <v>61</v>
      </c>
      <c r="B41" s="172" t="s">
        <v>7524</v>
      </c>
      <c r="C41" s="171"/>
      <c r="D41" s="171"/>
      <c r="E41" s="171"/>
      <c r="F41" s="171"/>
      <c r="G41" s="171"/>
      <c r="H41" s="171"/>
      <c r="I41" s="171"/>
      <c r="J41" s="171"/>
      <c r="K41" s="171"/>
      <c r="L41" s="171"/>
      <c r="M41" s="171"/>
      <c r="N41" s="171"/>
      <c r="O41" s="171"/>
      <c r="P41" s="171"/>
      <c r="Q41" s="171"/>
      <c r="R41" s="171"/>
      <c r="S41" s="171"/>
      <c r="T41" s="171"/>
      <c r="U41" s="171"/>
      <c r="V41" s="171"/>
      <c r="W41" s="171"/>
      <c r="X41" s="171"/>
      <c r="Y41" s="171"/>
      <c r="Z41" s="171"/>
      <c r="AA41" s="171"/>
    </row>
    <row r="42">
      <c r="A42" s="6" t="s">
        <v>61</v>
      </c>
      <c r="B42" s="172" t="s">
        <v>7525</v>
      </c>
      <c r="C42" s="171"/>
      <c r="D42" s="171"/>
      <c r="E42" s="171"/>
      <c r="F42" s="171"/>
      <c r="G42" s="171"/>
      <c r="H42" s="171"/>
      <c r="I42" s="171"/>
      <c r="J42" s="171"/>
      <c r="K42" s="171"/>
      <c r="L42" s="171"/>
      <c r="M42" s="171"/>
      <c r="N42" s="171"/>
      <c r="O42" s="171"/>
      <c r="P42" s="171"/>
      <c r="Q42" s="171"/>
      <c r="R42" s="171"/>
      <c r="S42" s="171"/>
      <c r="T42" s="171"/>
      <c r="U42" s="171"/>
      <c r="V42" s="171"/>
      <c r="W42" s="171"/>
      <c r="X42" s="171"/>
      <c r="Y42" s="171"/>
      <c r="Z42" s="171"/>
      <c r="AA42" s="171"/>
    </row>
    <row r="43">
      <c r="A43" s="6" t="s">
        <v>61</v>
      </c>
      <c r="B43" s="172" t="s">
        <v>7526</v>
      </c>
      <c r="C43" s="171"/>
      <c r="D43" s="171"/>
      <c r="E43" s="171"/>
      <c r="F43" s="171"/>
      <c r="G43" s="171"/>
      <c r="H43" s="171"/>
      <c r="I43" s="171"/>
      <c r="J43" s="171"/>
      <c r="K43" s="171"/>
      <c r="L43" s="171"/>
      <c r="M43" s="171"/>
      <c r="N43" s="171"/>
      <c r="O43" s="171"/>
      <c r="P43" s="171"/>
      <c r="Q43" s="171"/>
      <c r="R43" s="171"/>
      <c r="S43" s="171"/>
      <c r="T43" s="171"/>
      <c r="U43" s="171"/>
      <c r="V43" s="171"/>
      <c r="W43" s="171"/>
      <c r="X43" s="171"/>
      <c r="Y43" s="171"/>
      <c r="Z43" s="171"/>
      <c r="AA43" s="171"/>
    </row>
    <row r="44">
      <c r="A44" s="6" t="s">
        <v>61</v>
      </c>
      <c r="B44" s="172" t="s">
        <v>7527</v>
      </c>
      <c r="C44" s="171"/>
      <c r="D44" s="171"/>
      <c r="E44" s="171"/>
      <c r="F44" s="171"/>
      <c r="G44" s="171"/>
      <c r="H44" s="171"/>
      <c r="I44" s="171"/>
      <c r="J44" s="171"/>
      <c r="K44" s="171"/>
      <c r="L44" s="171"/>
      <c r="M44" s="171"/>
      <c r="N44" s="171"/>
      <c r="O44" s="171"/>
      <c r="P44" s="171"/>
      <c r="Q44" s="171"/>
      <c r="R44" s="171"/>
      <c r="S44" s="171"/>
      <c r="T44" s="171"/>
      <c r="U44" s="171"/>
      <c r="V44" s="171"/>
      <c r="W44" s="171"/>
      <c r="X44" s="171"/>
      <c r="Y44" s="171"/>
      <c r="Z44" s="171"/>
      <c r="AA44" s="171"/>
    </row>
    <row r="45">
      <c r="A45" s="6" t="s">
        <v>61</v>
      </c>
      <c r="B45" s="172" t="s">
        <v>7528</v>
      </c>
      <c r="C45" s="171"/>
      <c r="D45" s="171"/>
      <c r="E45" s="171"/>
      <c r="F45" s="171"/>
      <c r="G45" s="171"/>
      <c r="H45" s="171"/>
      <c r="I45" s="171"/>
      <c r="J45" s="171"/>
      <c r="K45" s="171"/>
      <c r="L45" s="171"/>
      <c r="M45" s="171"/>
      <c r="N45" s="171"/>
      <c r="O45" s="171"/>
      <c r="P45" s="171"/>
      <c r="Q45" s="171"/>
      <c r="R45" s="171"/>
      <c r="S45" s="171"/>
      <c r="T45" s="171"/>
      <c r="U45" s="171"/>
      <c r="V45" s="171"/>
      <c r="W45" s="171"/>
      <c r="X45" s="171"/>
      <c r="Y45" s="171"/>
      <c r="Z45" s="171"/>
      <c r="AA45" s="171"/>
    </row>
    <row r="46">
      <c r="A46" s="6" t="s">
        <v>61</v>
      </c>
      <c r="B46" s="172" t="s">
        <v>7529</v>
      </c>
      <c r="C46" s="171"/>
      <c r="D46" s="171"/>
      <c r="E46" s="171"/>
      <c r="F46" s="171"/>
      <c r="G46" s="171"/>
      <c r="H46" s="171"/>
      <c r="I46" s="171"/>
      <c r="J46" s="171"/>
      <c r="K46" s="171"/>
      <c r="L46" s="171"/>
      <c r="M46" s="171"/>
      <c r="N46" s="171"/>
      <c r="O46" s="171"/>
      <c r="P46" s="171"/>
      <c r="Q46" s="171"/>
      <c r="R46" s="171"/>
      <c r="S46" s="171"/>
      <c r="T46" s="171"/>
      <c r="U46" s="171"/>
      <c r="V46" s="171"/>
      <c r="W46" s="171"/>
      <c r="X46" s="171"/>
      <c r="Y46" s="171"/>
      <c r="Z46" s="171"/>
      <c r="AA46" s="171"/>
    </row>
    <row r="47">
      <c r="A47" s="6" t="s">
        <v>61</v>
      </c>
      <c r="B47" s="172" t="s">
        <v>7530</v>
      </c>
      <c r="C47" s="171"/>
      <c r="D47" s="171"/>
      <c r="E47" s="171"/>
      <c r="F47" s="171"/>
      <c r="G47" s="171"/>
      <c r="H47" s="171"/>
      <c r="I47" s="171"/>
      <c r="J47" s="171"/>
      <c r="K47" s="171"/>
      <c r="L47" s="171"/>
      <c r="M47" s="171"/>
      <c r="N47" s="171"/>
      <c r="O47" s="171"/>
      <c r="P47" s="171"/>
      <c r="Q47" s="171"/>
      <c r="R47" s="171"/>
      <c r="S47" s="171"/>
      <c r="T47" s="171"/>
      <c r="U47" s="171"/>
      <c r="V47" s="171"/>
      <c r="W47" s="171"/>
      <c r="X47" s="171"/>
      <c r="Y47" s="171"/>
      <c r="Z47" s="171"/>
      <c r="AA47" s="171"/>
    </row>
    <row r="48">
      <c r="A48" s="6" t="s">
        <v>61</v>
      </c>
      <c r="B48" s="172" t="s">
        <v>7515</v>
      </c>
      <c r="C48" s="171"/>
      <c r="D48" s="171"/>
      <c r="E48" s="171"/>
      <c r="F48" s="171"/>
      <c r="G48" s="171"/>
      <c r="H48" s="171"/>
      <c r="I48" s="171"/>
      <c r="J48" s="171"/>
      <c r="K48" s="171"/>
      <c r="L48" s="171"/>
      <c r="M48" s="171"/>
      <c r="N48" s="171"/>
      <c r="O48" s="171"/>
      <c r="P48" s="171"/>
      <c r="Q48" s="171"/>
      <c r="R48" s="171"/>
      <c r="S48" s="171"/>
      <c r="T48" s="171"/>
      <c r="U48" s="171"/>
      <c r="V48" s="171"/>
      <c r="W48" s="171"/>
      <c r="X48" s="171"/>
      <c r="Y48" s="171"/>
      <c r="Z48" s="171"/>
      <c r="AA48" s="171"/>
    </row>
    <row r="49">
      <c r="A49" s="6" t="s">
        <v>61</v>
      </c>
      <c r="B49" s="172" t="s">
        <v>7516</v>
      </c>
      <c r="C49" s="171"/>
      <c r="D49" s="171"/>
      <c r="E49" s="171"/>
      <c r="F49" s="171"/>
      <c r="G49" s="171"/>
      <c r="H49" s="171"/>
      <c r="I49" s="171"/>
      <c r="J49" s="171"/>
      <c r="K49" s="171"/>
      <c r="L49" s="171"/>
      <c r="M49" s="171"/>
      <c r="N49" s="171"/>
      <c r="O49" s="171"/>
      <c r="P49" s="171"/>
      <c r="Q49" s="171"/>
      <c r="R49" s="171"/>
      <c r="S49" s="171"/>
      <c r="T49" s="171"/>
      <c r="U49" s="171"/>
      <c r="V49" s="171"/>
      <c r="W49" s="171"/>
      <c r="X49" s="171"/>
      <c r="Y49" s="171"/>
      <c r="Z49" s="171"/>
      <c r="AA49" s="171"/>
    </row>
    <row r="50">
      <c r="A50" s="6" t="s">
        <v>61</v>
      </c>
      <c r="B50" s="172" t="s">
        <v>7531</v>
      </c>
      <c r="C50" s="171"/>
      <c r="D50" s="171"/>
      <c r="E50" s="171"/>
      <c r="F50" s="171"/>
      <c r="G50" s="171"/>
      <c r="H50" s="171"/>
      <c r="I50" s="171"/>
      <c r="J50" s="171"/>
      <c r="K50" s="171"/>
      <c r="L50" s="171"/>
      <c r="M50" s="171"/>
      <c r="N50" s="171"/>
      <c r="O50" s="171"/>
      <c r="P50" s="171"/>
      <c r="Q50" s="171"/>
      <c r="R50" s="171"/>
      <c r="S50" s="171"/>
      <c r="T50" s="171"/>
      <c r="U50" s="171"/>
      <c r="V50" s="171"/>
      <c r="W50" s="171"/>
      <c r="X50" s="171"/>
      <c r="Y50" s="171"/>
      <c r="Z50" s="171"/>
      <c r="AA50" s="171"/>
    </row>
    <row r="51">
      <c r="A51" s="6" t="s">
        <v>61</v>
      </c>
      <c r="B51" s="172" t="s">
        <v>7532</v>
      </c>
      <c r="C51" s="171"/>
      <c r="D51" s="171"/>
      <c r="E51" s="171"/>
      <c r="F51" s="171"/>
      <c r="G51" s="171"/>
      <c r="H51" s="171"/>
      <c r="I51" s="171"/>
      <c r="J51" s="171"/>
      <c r="K51" s="171"/>
      <c r="L51" s="171"/>
      <c r="M51" s="171"/>
      <c r="N51" s="171"/>
      <c r="O51" s="171"/>
      <c r="P51" s="171"/>
      <c r="Q51" s="171"/>
      <c r="R51" s="171"/>
      <c r="S51" s="171"/>
      <c r="T51" s="171"/>
      <c r="U51" s="171"/>
      <c r="V51" s="171"/>
      <c r="W51" s="171"/>
      <c r="X51" s="171"/>
      <c r="Y51" s="171"/>
      <c r="Z51" s="171"/>
      <c r="AA51" s="171"/>
    </row>
    <row r="52">
      <c r="A52" s="6" t="s">
        <v>61</v>
      </c>
      <c r="B52" s="172" t="s">
        <v>7533</v>
      </c>
      <c r="C52" s="171"/>
      <c r="D52" s="171"/>
      <c r="E52" s="171"/>
      <c r="F52" s="171"/>
      <c r="G52" s="171"/>
      <c r="H52" s="171"/>
      <c r="I52" s="171"/>
      <c r="J52" s="171"/>
      <c r="K52" s="171"/>
      <c r="L52" s="171"/>
      <c r="M52" s="171"/>
      <c r="N52" s="171"/>
      <c r="O52" s="171"/>
      <c r="P52" s="171"/>
      <c r="Q52" s="171"/>
      <c r="R52" s="171"/>
      <c r="S52" s="171"/>
      <c r="T52" s="171"/>
      <c r="U52" s="171"/>
      <c r="V52" s="171"/>
      <c r="W52" s="171"/>
      <c r="X52" s="171"/>
      <c r="Y52" s="171"/>
      <c r="Z52" s="171"/>
      <c r="AA52" s="171"/>
    </row>
    <row r="53">
      <c r="A53" s="6" t="s">
        <v>61</v>
      </c>
      <c r="B53" s="172" t="s">
        <v>7534</v>
      </c>
      <c r="C53" s="171"/>
      <c r="D53" s="171"/>
      <c r="E53" s="171"/>
      <c r="F53" s="171"/>
      <c r="G53" s="171"/>
      <c r="H53" s="171"/>
      <c r="I53" s="171"/>
      <c r="J53" s="171"/>
      <c r="K53" s="171"/>
      <c r="L53" s="171"/>
      <c r="M53" s="171"/>
      <c r="N53" s="171"/>
      <c r="O53" s="171"/>
      <c r="P53" s="171"/>
      <c r="Q53" s="171"/>
      <c r="R53" s="171"/>
      <c r="S53" s="171"/>
      <c r="T53" s="171"/>
      <c r="U53" s="171"/>
      <c r="V53" s="171"/>
      <c r="W53" s="171"/>
      <c r="X53" s="171"/>
      <c r="Y53" s="171"/>
      <c r="Z53" s="171"/>
      <c r="AA53" s="171"/>
    </row>
    <row r="54">
      <c r="A54" s="6" t="s">
        <v>61</v>
      </c>
      <c r="B54" s="172" t="s">
        <v>7535</v>
      </c>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row>
    <row r="55">
      <c r="A55" s="6" t="s">
        <v>61</v>
      </c>
      <c r="B55" s="172" t="s">
        <v>7536</v>
      </c>
      <c r="C55" s="171"/>
      <c r="D55" s="171"/>
      <c r="E55" s="171"/>
      <c r="F55" s="171"/>
      <c r="G55" s="171"/>
      <c r="H55" s="171"/>
      <c r="I55" s="171"/>
      <c r="J55" s="171"/>
      <c r="K55" s="171"/>
      <c r="L55" s="171"/>
      <c r="M55" s="171"/>
      <c r="N55" s="171"/>
      <c r="O55" s="171"/>
      <c r="P55" s="171"/>
      <c r="Q55" s="171"/>
      <c r="R55" s="171"/>
      <c r="S55" s="171"/>
      <c r="T55" s="171"/>
      <c r="U55" s="171"/>
      <c r="V55" s="171"/>
      <c r="W55" s="171"/>
      <c r="X55" s="171"/>
      <c r="Y55" s="171"/>
      <c r="Z55" s="171"/>
      <c r="AA55" s="171"/>
    </row>
    <row r="56">
      <c r="A56" s="6" t="s">
        <v>61</v>
      </c>
      <c r="B56" s="172" t="s">
        <v>7537</v>
      </c>
      <c r="C56" s="171"/>
      <c r="D56" s="171"/>
      <c r="E56" s="171"/>
      <c r="F56" s="171"/>
      <c r="G56" s="171"/>
      <c r="H56" s="171"/>
      <c r="I56" s="171"/>
      <c r="J56" s="171"/>
      <c r="K56" s="171"/>
      <c r="L56" s="171"/>
      <c r="M56" s="171"/>
      <c r="N56" s="171"/>
      <c r="O56" s="171"/>
      <c r="P56" s="171"/>
      <c r="Q56" s="171"/>
      <c r="R56" s="171"/>
      <c r="S56" s="171"/>
      <c r="T56" s="171"/>
      <c r="U56" s="171"/>
      <c r="V56" s="171"/>
      <c r="W56" s="171"/>
      <c r="X56" s="171"/>
      <c r="Y56" s="171"/>
      <c r="Z56" s="171"/>
      <c r="AA56" s="171"/>
    </row>
    <row r="57">
      <c r="A57" s="6" t="s">
        <v>61</v>
      </c>
      <c r="B57" s="172" t="s">
        <v>7497</v>
      </c>
      <c r="C57" s="171"/>
      <c r="D57" s="171"/>
      <c r="E57" s="171"/>
      <c r="F57" s="171"/>
      <c r="G57" s="171"/>
      <c r="H57" s="171"/>
      <c r="I57" s="171"/>
      <c r="J57" s="171"/>
      <c r="K57" s="171"/>
      <c r="L57" s="171"/>
      <c r="M57" s="171"/>
      <c r="N57" s="171"/>
      <c r="O57" s="171"/>
      <c r="P57" s="171"/>
      <c r="Q57" s="171"/>
      <c r="R57" s="171"/>
      <c r="S57" s="171"/>
      <c r="T57" s="171"/>
      <c r="U57" s="171"/>
      <c r="V57" s="171"/>
      <c r="W57" s="171"/>
      <c r="X57" s="171"/>
      <c r="Y57" s="171"/>
      <c r="Z57" s="171"/>
      <c r="AA57" s="171"/>
    </row>
    <row r="58">
      <c r="A58" s="6" t="s">
        <v>61</v>
      </c>
      <c r="B58" s="172" t="s">
        <v>7517</v>
      </c>
      <c r="C58" s="171"/>
      <c r="D58" s="171"/>
      <c r="E58" s="171"/>
      <c r="F58" s="171"/>
      <c r="G58" s="171"/>
      <c r="H58" s="171"/>
      <c r="I58" s="171"/>
      <c r="J58" s="171"/>
      <c r="K58" s="171"/>
      <c r="L58" s="171"/>
      <c r="M58" s="171"/>
      <c r="N58" s="171"/>
      <c r="O58" s="171"/>
      <c r="P58" s="171"/>
      <c r="Q58" s="171"/>
      <c r="R58" s="171"/>
      <c r="S58" s="171"/>
      <c r="T58" s="171"/>
      <c r="U58" s="171"/>
      <c r="V58" s="171"/>
      <c r="W58" s="171"/>
      <c r="X58" s="171"/>
      <c r="Y58" s="171"/>
      <c r="Z58" s="171"/>
      <c r="AA58" s="171"/>
    </row>
    <row r="59">
      <c r="A59" s="6" t="s">
        <v>61</v>
      </c>
      <c r="B59" s="172" t="s">
        <v>7538</v>
      </c>
      <c r="C59" s="171"/>
      <c r="D59" s="171"/>
      <c r="E59" s="171"/>
      <c r="F59" s="171"/>
      <c r="G59" s="171"/>
      <c r="H59" s="171"/>
      <c r="I59" s="171"/>
      <c r="J59" s="171"/>
      <c r="K59" s="171"/>
      <c r="L59" s="171"/>
      <c r="M59" s="171"/>
      <c r="N59" s="171"/>
      <c r="O59" s="171"/>
      <c r="P59" s="171"/>
      <c r="Q59" s="171"/>
      <c r="R59" s="171"/>
      <c r="S59" s="171"/>
      <c r="T59" s="171"/>
      <c r="U59" s="171"/>
      <c r="V59" s="171"/>
      <c r="W59" s="171"/>
      <c r="X59" s="171"/>
      <c r="Y59" s="171"/>
      <c r="Z59" s="171"/>
      <c r="AA59" s="171"/>
    </row>
    <row r="60">
      <c r="A60" s="6" t="s">
        <v>61</v>
      </c>
      <c r="B60" s="172" t="s">
        <v>7539</v>
      </c>
      <c r="C60" s="171"/>
      <c r="D60" s="171"/>
      <c r="E60" s="171"/>
      <c r="F60" s="171"/>
      <c r="G60" s="171"/>
      <c r="H60" s="171"/>
      <c r="I60" s="171"/>
      <c r="J60" s="171"/>
      <c r="K60" s="171"/>
      <c r="L60" s="171"/>
      <c r="M60" s="171"/>
      <c r="N60" s="171"/>
      <c r="O60" s="171"/>
      <c r="P60" s="171"/>
      <c r="Q60" s="171"/>
      <c r="R60" s="171"/>
      <c r="S60" s="171"/>
      <c r="T60" s="171"/>
      <c r="U60" s="171"/>
      <c r="V60" s="171"/>
      <c r="W60" s="171"/>
      <c r="X60" s="171"/>
      <c r="Y60" s="171"/>
      <c r="Z60" s="171"/>
      <c r="AA60" s="171"/>
    </row>
    <row r="61">
      <c r="A61" s="6" t="s">
        <v>61</v>
      </c>
      <c r="B61" s="172" t="s">
        <v>7540</v>
      </c>
      <c r="C61" s="171"/>
      <c r="D61" s="171"/>
      <c r="E61" s="171"/>
      <c r="F61" s="171"/>
      <c r="G61" s="171"/>
      <c r="H61" s="171"/>
      <c r="I61" s="171"/>
      <c r="J61" s="171"/>
      <c r="K61" s="171"/>
      <c r="L61" s="171"/>
      <c r="M61" s="171"/>
      <c r="N61" s="171"/>
      <c r="O61" s="171"/>
      <c r="P61" s="171"/>
      <c r="Q61" s="171"/>
      <c r="R61" s="171"/>
      <c r="S61" s="171"/>
      <c r="T61" s="171"/>
      <c r="U61" s="171"/>
      <c r="V61" s="171"/>
      <c r="W61" s="171"/>
      <c r="X61" s="171"/>
      <c r="Y61" s="171"/>
      <c r="Z61" s="171"/>
      <c r="AA61" s="171"/>
    </row>
    <row r="62">
      <c r="A62" s="6" t="s">
        <v>61</v>
      </c>
      <c r="B62" s="172" t="s">
        <v>7541</v>
      </c>
      <c r="C62" s="171"/>
      <c r="D62" s="171"/>
      <c r="E62" s="171"/>
      <c r="F62" s="171"/>
      <c r="G62" s="171"/>
      <c r="H62" s="171"/>
      <c r="I62" s="171"/>
      <c r="J62" s="171"/>
      <c r="K62" s="171"/>
      <c r="L62" s="171"/>
      <c r="M62" s="171"/>
      <c r="N62" s="171"/>
      <c r="O62" s="171"/>
      <c r="P62" s="171"/>
      <c r="Q62" s="171"/>
      <c r="R62" s="171"/>
      <c r="S62" s="171"/>
      <c r="T62" s="171"/>
      <c r="U62" s="171"/>
      <c r="V62" s="171"/>
      <c r="W62" s="171"/>
      <c r="X62" s="171"/>
      <c r="Y62" s="171"/>
      <c r="Z62" s="171"/>
      <c r="AA62" s="171"/>
    </row>
    <row r="63">
      <c r="A63" s="6" t="s">
        <v>61</v>
      </c>
      <c r="B63" s="172" t="s">
        <v>7499</v>
      </c>
      <c r="C63" s="171"/>
      <c r="D63" s="171"/>
      <c r="E63" s="171"/>
      <c r="F63" s="171"/>
      <c r="G63" s="171"/>
      <c r="H63" s="171"/>
      <c r="I63" s="171"/>
      <c r="J63" s="171"/>
      <c r="K63" s="171"/>
      <c r="L63" s="171"/>
      <c r="M63" s="171"/>
      <c r="N63" s="171"/>
      <c r="O63" s="171"/>
      <c r="P63" s="171"/>
      <c r="Q63" s="171"/>
      <c r="R63" s="171"/>
      <c r="S63" s="171"/>
      <c r="T63" s="171"/>
      <c r="U63" s="171"/>
      <c r="V63" s="171"/>
      <c r="W63" s="171"/>
      <c r="X63" s="171"/>
      <c r="Y63" s="171"/>
      <c r="Z63" s="171"/>
      <c r="AA63" s="171"/>
    </row>
    <row r="64">
      <c r="A64" s="6" t="s">
        <v>61</v>
      </c>
      <c r="B64" s="172" t="s">
        <v>7500</v>
      </c>
      <c r="C64" s="171"/>
      <c r="D64" s="171"/>
      <c r="E64" s="171"/>
      <c r="F64" s="171"/>
      <c r="G64" s="171"/>
      <c r="H64" s="171"/>
      <c r="I64" s="171"/>
      <c r="J64" s="171"/>
      <c r="K64" s="171"/>
      <c r="L64" s="171"/>
      <c r="M64" s="171"/>
      <c r="N64" s="171"/>
      <c r="O64" s="171"/>
      <c r="P64" s="171"/>
      <c r="Q64" s="171"/>
      <c r="R64" s="171"/>
      <c r="S64" s="171"/>
      <c r="T64" s="171"/>
      <c r="U64" s="171"/>
      <c r="V64" s="171"/>
      <c r="W64" s="171"/>
      <c r="X64" s="171"/>
      <c r="Y64" s="171"/>
      <c r="Z64" s="171"/>
      <c r="AA64" s="171"/>
    </row>
    <row r="65">
      <c r="A65" s="6" t="s">
        <v>61</v>
      </c>
      <c r="B65" s="172" t="s">
        <v>7503</v>
      </c>
      <c r="C65" s="171"/>
      <c r="D65" s="171"/>
      <c r="E65" s="171"/>
      <c r="F65" s="171"/>
      <c r="G65" s="171"/>
      <c r="H65" s="171"/>
      <c r="I65" s="171"/>
      <c r="J65" s="171"/>
      <c r="K65" s="171"/>
      <c r="L65" s="171"/>
      <c r="M65" s="171"/>
      <c r="N65" s="171"/>
      <c r="O65" s="171"/>
      <c r="P65" s="171"/>
      <c r="Q65" s="171"/>
      <c r="R65" s="171"/>
      <c r="S65" s="171"/>
      <c r="T65" s="171"/>
      <c r="U65" s="171"/>
      <c r="V65" s="171"/>
      <c r="W65" s="171"/>
      <c r="X65" s="171"/>
      <c r="Y65" s="171"/>
      <c r="Z65" s="171"/>
      <c r="AA65" s="171"/>
    </row>
    <row r="66">
      <c r="A66" s="6" t="s">
        <v>61</v>
      </c>
      <c r="B66" s="172" t="s">
        <v>7504</v>
      </c>
      <c r="C66" s="171"/>
      <c r="D66" s="171"/>
      <c r="E66" s="171"/>
      <c r="F66" s="171"/>
      <c r="G66" s="171"/>
      <c r="H66" s="171"/>
      <c r="I66" s="171"/>
      <c r="J66" s="171"/>
      <c r="K66" s="171"/>
      <c r="L66" s="171"/>
      <c r="M66" s="171"/>
      <c r="N66" s="171"/>
      <c r="O66" s="171"/>
      <c r="P66" s="171"/>
      <c r="Q66" s="171"/>
      <c r="R66" s="171"/>
      <c r="S66" s="171"/>
      <c r="T66" s="171"/>
      <c r="U66" s="171"/>
      <c r="V66" s="171"/>
      <c r="W66" s="171"/>
      <c r="X66" s="171"/>
      <c r="Y66" s="171"/>
      <c r="Z66" s="171"/>
      <c r="AA66" s="171"/>
    </row>
    <row r="67">
      <c r="A67" s="6" t="s">
        <v>61</v>
      </c>
      <c r="B67" s="172" t="s">
        <v>7505</v>
      </c>
      <c r="C67" s="171"/>
      <c r="D67" s="171"/>
      <c r="E67" s="171"/>
      <c r="F67" s="171"/>
      <c r="G67" s="171"/>
      <c r="H67" s="171"/>
      <c r="I67" s="171"/>
      <c r="J67" s="171"/>
      <c r="K67" s="171"/>
      <c r="L67" s="171"/>
      <c r="M67" s="171"/>
      <c r="N67" s="171"/>
      <c r="O67" s="171"/>
      <c r="P67" s="171"/>
      <c r="Q67" s="171"/>
      <c r="R67" s="171"/>
      <c r="S67" s="171"/>
      <c r="T67" s="171"/>
      <c r="U67" s="171"/>
      <c r="V67" s="171"/>
      <c r="W67" s="171"/>
      <c r="X67" s="171"/>
      <c r="Y67" s="171"/>
      <c r="Z67" s="171"/>
      <c r="AA67" s="171"/>
    </row>
    <row r="68">
      <c r="A68" s="6" t="s">
        <v>61</v>
      </c>
      <c r="B68" s="172" t="s">
        <v>7509</v>
      </c>
      <c r="C68" s="171"/>
      <c r="D68" s="171"/>
      <c r="E68" s="171"/>
      <c r="F68" s="171"/>
      <c r="G68" s="171"/>
      <c r="H68" s="171"/>
      <c r="I68" s="171"/>
      <c r="J68" s="171"/>
      <c r="K68" s="171"/>
      <c r="L68" s="171"/>
      <c r="M68" s="171"/>
      <c r="N68" s="171"/>
      <c r="O68" s="171"/>
      <c r="P68" s="171"/>
      <c r="Q68" s="171"/>
      <c r="R68" s="171"/>
      <c r="S68" s="171"/>
      <c r="T68" s="171"/>
      <c r="U68" s="171"/>
      <c r="V68" s="171"/>
      <c r="W68" s="171"/>
      <c r="X68" s="171"/>
      <c r="Y68" s="171"/>
      <c r="Z68" s="171"/>
      <c r="AA68" s="171"/>
    </row>
    <row r="69">
      <c r="A69" s="6" t="s">
        <v>61</v>
      </c>
      <c r="B69" s="172" t="s">
        <v>7511</v>
      </c>
      <c r="C69" s="171"/>
      <c r="D69" s="171"/>
      <c r="E69" s="171"/>
      <c r="F69" s="171"/>
      <c r="G69" s="171"/>
      <c r="H69" s="171"/>
      <c r="I69" s="171"/>
      <c r="J69" s="171"/>
      <c r="K69" s="171"/>
      <c r="L69" s="171"/>
      <c r="M69" s="171"/>
      <c r="N69" s="171"/>
      <c r="O69" s="171"/>
      <c r="P69" s="171"/>
      <c r="Q69" s="171"/>
      <c r="R69" s="171"/>
      <c r="S69" s="171"/>
      <c r="T69" s="171"/>
      <c r="U69" s="171"/>
      <c r="V69" s="171"/>
      <c r="W69" s="171"/>
      <c r="X69" s="171"/>
      <c r="Y69" s="171"/>
      <c r="Z69" s="171"/>
      <c r="AA69" s="171"/>
    </row>
    <row r="70">
      <c r="A70" s="6" t="s">
        <v>61</v>
      </c>
      <c r="B70" s="172" t="s">
        <v>7512</v>
      </c>
      <c r="C70" s="171"/>
      <c r="D70" s="171"/>
      <c r="E70" s="171"/>
      <c r="F70" s="171"/>
      <c r="G70" s="171"/>
      <c r="H70" s="171"/>
      <c r="I70" s="171"/>
      <c r="J70" s="171"/>
      <c r="K70" s="171"/>
      <c r="L70" s="171"/>
      <c r="M70" s="171"/>
      <c r="N70" s="171"/>
      <c r="O70" s="171"/>
      <c r="P70" s="171"/>
      <c r="Q70" s="171"/>
      <c r="R70" s="171"/>
      <c r="S70" s="171"/>
      <c r="T70" s="171"/>
      <c r="U70" s="171"/>
      <c r="V70" s="171"/>
      <c r="W70" s="171"/>
      <c r="X70" s="171"/>
      <c r="Y70" s="171"/>
      <c r="Z70" s="171"/>
      <c r="AA70" s="171"/>
    </row>
    <row r="71">
      <c r="A71" s="6" t="s">
        <v>61</v>
      </c>
      <c r="B71" s="172" t="s">
        <v>7513</v>
      </c>
      <c r="C71" s="171"/>
      <c r="D71" s="171"/>
      <c r="E71" s="171"/>
      <c r="F71" s="171"/>
      <c r="G71" s="171"/>
      <c r="H71" s="171"/>
      <c r="I71" s="171"/>
      <c r="J71" s="171"/>
      <c r="K71" s="171"/>
      <c r="L71" s="171"/>
      <c r="M71" s="171"/>
      <c r="N71" s="171"/>
      <c r="O71" s="171"/>
      <c r="P71" s="171"/>
      <c r="Q71" s="171"/>
      <c r="R71" s="171"/>
      <c r="S71" s="171"/>
      <c r="T71" s="171"/>
      <c r="U71" s="171"/>
      <c r="V71" s="171"/>
      <c r="W71" s="171"/>
      <c r="X71" s="171"/>
      <c r="Y71" s="171"/>
      <c r="Z71" s="171"/>
      <c r="AA71" s="171"/>
    </row>
    <row r="72">
      <c r="A72" s="6" t="s">
        <v>61</v>
      </c>
      <c r="B72" s="172" t="s">
        <v>7514</v>
      </c>
      <c r="C72" s="171"/>
      <c r="D72" s="171"/>
      <c r="E72" s="171"/>
      <c r="F72" s="171"/>
      <c r="G72" s="171"/>
      <c r="H72" s="171"/>
      <c r="I72" s="171"/>
      <c r="J72" s="171"/>
      <c r="K72" s="171"/>
      <c r="L72" s="171"/>
      <c r="M72" s="171"/>
      <c r="N72" s="171"/>
      <c r="O72" s="171"/>
      <c r="P72" s="171"/>
      <c r="Q72" s="171"/>
      <c r="R72" s="171"/>
      <c r="S72" s="171"/>
      <c r="T72" s="171"/>
      <c r="U72" s="171"/>
      <c r="V72" s="171"/>
      <c r="W72" s="171"/>
      <c r="X72" s="171"/>
      <c r="Y72" s="171"/>
      <c r="Z72" s="171"/>
      <c r="AA72" s="171"/>
    </row>
    <row r="73">
      <c r="A73" s="51" t="s">
        <v>64</v>
      </c>
      <c r="B73" s="172" t="s">
        <v>7502</v>
      </c>
      <c r="C73" s="173"/>
      <c r="D73" s="173"/>
      <c r="E73" s="173"/>
      <c r="F73" s="173"/>
      <c r="G73" s="173"/>
      <c r="H73" s="173"/>
      <c r="I73" s="173"/>
      <c r="J73" s="173"/>
      <c r="K73" s="173"/>
      <c r="L73" s="173"/>
      <c r="M73" s="173"/>
      <c r="N73" s="173"/>
      <c r="O73" s="173"/>
      <c r="P73" s="173"/>
      <c r="Q73" s="173"/>
      <c r="R73" s="173"/>
      <c r="S73" s="173"/>
      <c r="T73" s="173"/>
      <c r="U73" s="173"/>
      <c r="V73" s="173"/>
      <c r="W73" s="173"/>
      <c r="X73" s="173"/>
      <c r="Y73" s="173"/>
      <c r="Z73" s="173"/>
      <c r="AA73" s="173"/>
    </row>
    <row r="74">
      <c r="A74" s="51" t="s">
        <v>64</v>
      </c>
      <c r="B74" s="172" t="s">
        <v>7503</v>
      </c>
      <c r="C74" s="173"/>
      <c r="D74" s="173"/>
      <c r="E74" s="173"/>
      <c r="F74" s="173"/>
      <c r="G74" s="173"/>
      <c r="H74" s="173"/>
      <c r="I74" s="173"/>
      <c r="J74" s="173"/>
      <c r="K74" s="173"/>
      <c r="L74" s="173"/>
      <c r="M74" s="173"/>
      <c r="N74" s="173"/>
      <c r="O74" s="173"/>
      <c r="P74" s="173"/>
      <c r="Q74" s="173"/>
      <c r="R74" s="173"/>
      <c r="S74" s="173"/>
      <c r="T74" s="173"/>
      <c r="U74" s="173"/>
      <c r="V74" s="173"/>
      <c r="W74" s="173"/>
      <c r="X74" s="173"/>
      <c r="Y74" s="173"/>
      <c r="Z74" s="173"/>
      <c r="AA74" s="173"/>
    </row>
    <row r="75">
      <c r="A75" s="51" t="s">
        <v>64</v>
      </c>
      <c r="B75" s="172" t="s">
        <v>7504</v>
      </c>
      <c r="C75" s="173"/>
      <c r="D75" s="173"/>
      <c r="E75" s="173"/>
      <c r="F75" s="173"/>
      <c r="G75" s="173"/>
      <c r="H75" s="173"/>
      <c r="I75" s="173"/>
      <c r="J75" s="173"/>
      <c r="K75" s="173"/>
      <c r="L75" s="173"/>
      <c r="M75" s="173"/>
      <c r="N75" s="173"/>
      <c r="O75" s="173"/>
      <c r="P75" s="173"/>
      <c r="Q75" s="173"/>
      <c r="R75" s="173"/>
      <c r="S75" s="173"/>
      <c r="T75" s="173"/>
      <c r="U75" s="173"/>
      <c r="V75" s="173"/>
      <c r="W75" s="173"/>
      <c r="X75" s="173"/>
      <c r="Y75" s="173"/>
      <c r="Z75" s="173"/>
      <c r="AA75" s="173"/>
    </row>
    <row r="76">
      <c r="A76" s="51" t="s">
        <v>64</v>
      </c>
      <c r="B76" s="172" t="s">
        <v>7505</v>
      </c>
      <c r="C76" s="173"/>
      <c r="D76" s="173"/>
      <c r="E76" s="173"/>
      <c r="F76" s="173"/>
      <c r="G76" s="173"/>
      <c r="H76" s="173"/>
      <c r="I76" s="173"/>
      <c r="J76" s="173"/>
      <c r="K76" s="173"/>
      <c r="L76" s="173"/>
      <c r="M76" s="173"/>
      <c r="N76" s="173"/>
      <c r="O76" s="173"/>
      <c r="P76" s="173"/>
      <c r="Q76" s="173"/>
      <c r="R76" s="173"/>
      <c r="S76" s="173"/>
      <c r="T76" s="173"/>
      <c r="U76" s="173"/>
      <c r="V76" s="173"/>
      <c r="W76" s="173"/>
      <c r="X76" s="173"/>
      <c r="Y76" s="173"/>
      <c r="Z76" s="173"/>
      <c r="AA76" s="173"/>
    </row>
    <row r="77">
      <c r="A77" s="51" t="s">
        <v>64</v>
      </c>
      <c r="B77" s="172" t="s">
        <v>7511</v>
      </c>
      <c r="C77" s="173"/>
      <c r="D77" s="173"/>
      <c r="E77" s="173"/>
      <c r="F77" s="173"/>
      <c r="G77" s="173"/>
      <c r="H77" s="173"/>
      <c r="I77" s="173"/>
      <c r="J77" s="173"/>
      <c r="K77" s="173"/>
      <c r="L77" s="173"/>
      <c r="M77" s="173"/>
      <c r="N77" s="173"/>
      <c r="O77" s="173"/>
      <c r="P77" s="173"/>
      <c r="Q77" s="173"/>
      <c r="R77" s="173"/>
      <c r="S77" s="173"/>
      <c r="T77" s="173"/>
      <c r="U77" s="173"/>
      <c r="V77" s="173"/>
      <c r="W77" s="173"/>
      <c r="X77" s="173"/>
      <c r="Y77" s="173"/>
      <c r="Z77" s="173"/>
      <c r="AA77" s="173"/>
    </row>
    <row r="78">
      <c r="A78" s="6" t="s">
        <v>67</v>
      </c>
      <c r="B78" s="40" t="s">
        <v>7530</v>
      </c>
      <c r="C78" s="171"/>
      <c r="D78" s="171"/>
      <c r="E78" s="171"/>
      <c r="F78" s="171"/>
      <c r="G78" s="171"/>
      <c r="H78" s="171"/>
      <c r="I78" s="171"/>
      <c r="J78" s="171"/>
      <c r="K78" s="171"/>
      <c r="L78" s="171"/>
      <c r="M78" s="171"/>
      <c r="N78" s="171"/>
      <c r="O78" s="171"/>
      <c r="P78" s="171"/>
      <c r="Q78" s="171"/>
      <c r="R78" s="171"/>
      <c r="S78" s="171"/>
      <c r="T78" s="171"/>
      <c r="U78" s="171"/>
      <c r="V78" s="171"/>
      <c r="W78" s="171"/>
      <c r="X78" s="171"/>
      <c r="Y78" s="171"/>
      <c r="Z78" s="171"/>
      <c r="AA78" s="171"/>
    </row>
    <row r="79">
      <c r="A79" s="6" t="s">
        <v>67</v>
      </c>
      <c r="B79" s="40" t="s">
        <v>7536</v>
      </c>
      <c r="C79" s="171"/>
      <c r="D79" s="171"/>
      <c r="E79" s="171"/>
      <c r="F79" s="171"/>
      <c r="G79" s="171"/>
      <c r="H79" s="171"/>
      <c r="I79" s="171"/>
      <c r="J79" s="171"/>
      <c r="K79" s="171"/>
      <c r="L79" s="171"/>
      <c r="M79" s="171"/>
      <c r="N79" s="171"/>
      <c r="O79" s="171"/>
      <c r="P79" s="171"/>
      <c r="Q79" s="171"/>
      <c r="R79" s="171"/>
      <c r="S79" s="171"/>
      <c r="T79" s="171"/>
      <c r="U79" s="171"/>
      <c r="V79" s="171"/>
      <c r="W79" s="171"/>
      <c r="X79" s="171"/>
      <c r="Y79" s="171"/>
      <c r="Z79" s="171"/>
      <c r="AA79" s="171"/>
    </row>
    <row r="80">
      <c r="A80" s="6" t="s">
        <v>67</v>
      </c>
      <c r="B80" s="40" t="s">
        <v>7537</v>
      </c>
      <c r="C80" s="171"/>
      <c r="D80" s="171"/>
      <c r="E80" s="171"/>
      <c r="F80" s="171"/>
      <c r="G80" s="171"/>
      <c r="H80" s="171"/>
      <c r="I80" s="171"/>
      <c r="J80" s="171"/>
      <c r="K80" s="171"/>
      <c r="L80" s="171"/>
      <c r="M80" s="171"/>
      <c r="N80" s="171"/>
      <c r="O80" s="171"/>
      <c r="P80" s="171"/>
      <c r="Q80" s="171"/>
      <c r="R80" s="171"/>
      <c r="S80" s="171"/>
      <c r="T80" s="171"/>
      <c r="U80" s="171"/>
      <c r="V80" s="171"/>
      <c r="W80" s="171"/>
      <c r="X80" s="171"/>
      <c r="Y80" s="171"/>
      <c r="Z80" s="171"/>
      <c r="AA80" s="171"/>
    </row>
    <row r="81">
      <c r="A81" s="6" t="s">
        <v>67</v>
      </c>
      <c r="B81" s="40" t="s">
        <v>7497</v>
      </c>
      <c r="C81" s="171"/>
      <c r="D81" s="171"/>
      <c r="E81" s="171"/>
      <c r="F81" s="171"/>
      <c r="G81" s="171"/>
      <c r="H81" s="171"/>
      <c r="I81" s="171"/>
      <c r="J81" s="171"/>
      <c r="K81" s="171"/>
      <c r="L81" s="171"/>
      <c r="M81" s="171"/>
      <c r="N81" s="171"/>
      <c r="O81" s="171"/>
      <c r="P81" s="171"/>
      <c r="Q81" s="171"/>
      <c r="R81" s="171"/>
      <c r="S81" s="171"/>
      <c r="T81" s="171"/>
      <c r="U81" s="171"/>
      <c r="V81" s="171"/>
      <c r="W81" s="171"/>
      <c r="X81" s="171"/>
      <c r="Y81" s="171"/>
      <c r="Z81" s="171"/>
      <c r="AA81" s="171"/>
    </row>
    <row r="82">
      <c r="A82" s="6" t="s">
        <v>67</v>
      </c>
      <c r="B82" s="40" t="s">
        <v>7517</v>
      </c>
      <c r="C82" s="171"/>
      <c r="D82" s="171"/>
      <c r="E82" s="171"/>
      <c r="F82" s="171"/>
      <c r="G82" s="171"/>
      <c r="H82" s="171"/>
      <c r="I82" s="171"/>
      <c r="J82" s="171"/>
      <c r="K82" s="171"/>
      <c r="L82" s="171"/>
      <c r="M82" s="171"/>
      <c r="N82" s="171"/>
      <c r="O82" s="171"/>
      <c r="P82" s="171"/>
      <c r="Q82" s="171"/>
      <c r="R82" s="171"/>
      <c r="S82" s="171"/>
      <c r="T82" s="171"/>
      <c r="U82" s="171"/>
      <c r="V82" s="171"/>
      <c r="W82" s="171"/>
      <c r="X82" s="171"/>
      <c r="Y82" s="171"/>
      <c r="Z82" s="171"/>
      <c r="AA82" s="171"/>
    </row>
    <row r="83">
      <c r="A83" s="6" t="s">
        <v>67</v>
      </c>
      <c r="B83" s="40" t="s">
        <v>7541</v>
      </c>
      <c r="C83" s="171"/>
      <c r="D83" s="171"/>
      <c r="E83" s="171"/>
      <c r="F83" s="171"/>
      <c r="G83" s="171"/>
      <c r="H83" s="171"/>
      <c r="I83" s="171"/>
      <c r="J83" s="171"/>
      <c r="K83" s="171"/>
      <c r="L83" s="171"/>
      <c r="M83" s="171"/>
      <c r="N83" s="171"/>
      <c r="O83" s="171"/>
      <c r="P83" s="171"/>
      <c r="Q83" s="171"/>
      <c r="R83" s="171"/>
      <c r="S83" s="171"/>
      <c r="T83" s="171"/>
      <c r="U83" s="171"/>
      <c r="V83" s="171"/>
      <c r="W83" s="171"/>
      <c r="X83" s="171"/>
      <c r="Y83" s="171"/>
      <c r="Z83" s="171"/>
      <c r="AA83" s="171"/>
    </row>
    <row r="84">
      <c r="A84" s="6" t="s">
        <v>67</v>
      </c>
      <c r="B84" s="40" t="s">
        <v>7502</v>
      </c>
      <c r="C84" s="171"/>
      <c r="D84" s="171"/>
      <c r="E84" s="171"/>
      <c r="F84" s="171"/>
      <c r="G84" s="171"/>
      <c r="H84" s="171"/>
      <c r="I84" s="171"/>
      <c r="J84" s="171"/>
      <c r="K84" s="171"/>
      <c r="L84" s="171"/>
      <c r="M84" s="171"/>
      <c r="N84" s="171"/>
      <c r="O84" s="171"/>
      <c r="P84" s="171"/>
      <c r="Q84" s="171"/>
      <c r="R84" s="171"/>
      <c r="S84" s="171"/>
      <c r="T84" s="171"/>
      <c r="U84" s="171"/>
      <c r="V84" s="171"/>
      <c r="W84" s="171"/>
      <c r="X84" s="171"/>
      <c r="Y84" s="171"/>
      <c r="Z84" s="171"/>
      <c r="AA84" s="171"/>
    </row>
    <row r="85">
      <c r="A85" s="6" t="s">
        <v>67</v>
      </c>
      <c r="B85" s="40" t="s">
        <v>7503</v>
      </c>
      <c r="C85" s="171"/>
      <c r="D85" s="171"/>
      <c r="E85" s="171"/>
      <c r="F85" s="171"/>
      <c r="G85" s="171"/>
      <c r="H85" s="171"/>
      <c r="I85" s="171"/>
      <c r="J85" s="171"/>
      <c r="K85" s="171"/>
      <c r="L85" s="171"/>
      <c r="M85" s="171"/>
      <c r="N85" s="171"/>
      <c r="O85" s="171"/>
      <c r="P85" s="171"/>
      <c r="Q85" s="171"/>
      <c r="R85" s="171"/>
      <c r="S85" s="171"/>
      <c r="T85" s="171"/>
      <c r="U85" s="171"/>
      <c r="V85" s="171"/>
      <c r="W85" s="171"/>
      <c r="X85" s="171"/>
      <c r="Y85" s="171"/>
      <c r="Z85" s="171"/>
      <c r="AA85" s="171"/>
    </row>
    <row r="86">
      <c r="A86" s="6" t="s">
        <v>67</v>
      </c>
      <c r="B86" s="40" t="s">
        <v>7504</v>
      </c>
      <c r="C86" s="171"/>
      <c r="D86" s="171"/>
      <c r="E86" s="171"/>
      <c r="F86" s="171"/>
      <c r="G86" s="171"/>
      <c r="H86" s="171"/>
      <c r="I86" s="171"/>
      <c r="J86" s="171"/>
      <c r="K86" s="171"/>
      <c r="L86" s="171"/>
      <c r="M86" s="171"/>
      <c r="N86" s="171"/>
      <c r="O86" s="171"/>
      <c r="P86" s="171"/>
      <c r="Q86" s="171"/>
      <c r="R86" s="171"/>
      <c r="S86" s="171"/>
      <c r="T86" s="171"/>
      <c r="U86" s="171"/>
      <c r="V86" s="171"/>
      <c r="W86" s="171"/>
      <c r="X86" s="171"/>
      <c r="Y86" s="171"/>
      <c r="Z86" s="171"/>
      <c r="AA86" s="171"/>
    </row>
    <row r="87">
      <c r="A87" s="6" t="s">
        <v>67</v>
      </c>
      <c r="B87" s="40" t="s">
        <v>7509</v>
      </c>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row>
    <row r="88">
      <c r="A88" s="6" t="s">
        <v>67</v>
      </c>
      <c r="B88" s="40" t="s">
        <v>7512</v>
      </c>
      <c r="C88" s="171"/>
      <c r="D88" s="171"/>
      <c r="E88" s="171"/>
      <c r="F88" s="171"/>
      <c r="G88" s="171"/>
      <c r="H88" s="171"/>
      <c r="I88" s="171"/>
      <c r="J88" s="171"/>
      <c r="K88" s="171"/>
      <c r="L88" s="171"/>
      <c r="M88" s="171"/>
      <c r="N88" s="171"/>
      <c r="O88" s="171"/>
      <c r="P88" s="171"/>
      <c r="Q88" s="171"/>
      <c r="R88" s="171"/>
      <c r="S88" s="171"/>
      <c r="T88" s="171"/>
      <c r="U88" s="171"/>
      <c r="V88" s="171"/>
      <c r="W88" s="171"/>
      <c r="X88" s="171"/>
      <c r="Y88" s="171"/>
      <c r="Z88" s="171"/>
      <c r="AA88" s="171"/>
    </row>
    <row r="89">
      <c r="A89" s="6" t="s">
        <v>67</v>
      </c>
      <c r="B89" s="40" t="s">
        <v>7505</v>
      </c>
      <c r="C89" s="171"/>
      <c r="D89" s="171"/>
      <c r="E89" s="171"/>
      <c r="F89" s="171"/>
      <c r="G89" s="171"/>
      <c r="H89" s="171"/>
      <c r="I89" s="171"/>
      <c r="J89" s="171"/>
      <c r="K89" s="171"/>
      <c r="L89" s="171"/>
      <c r="M89" s="171"/>
      <c r="N89" s="171"/>
      <c r="O89" s="171"/>
      <c r="P89" s="171"/>
      <c r="Q89" s="171"/>
      <c r="R89" s="171"/>
      <c r="S89" s="171"/>
      <c r="T89" s="171"/>
      <c r="U89" s="171"/>
      <c r="V89" s="171"/>
      <c r="W89" s="171"/>
      <c r="X89" s="171"/>
      <c r="Y89" s="171"/>
      <c r="Z89" s="171"/>
      <c r="AA89" s="171"/>
    </row>
    <row r="90">
      <c r="A90" s="6" t="s">
        <v>67</v>
      </c>
      <c r="B90" s="40" t="s">
        <v>7511</v>
      </c>
      <c r="C90" s="171"/>
      <c r="D90" s="171"/>
      <c r="E90" s="171"/>
      <c r="F90" s="171"/>
      <c r="G90" s="171"/>
      <c r="H90" s="171"/>
      <c r="I90" s="171"/>
      <c r="J90" s="171"/>
      <c r="K90" s="171"/>
      <c r="L90" s="171"/>
      <c r="M90" s="171"/>
      <c r="N90" s="171"/>
      <c r="O90" s="171"/>
      <c r="P90" s="171"/>
      <c r="Q90" s="171"/>
      <c r="R90" s="171"/>
      <c r="S90" s="171"/>
      <c r="T90" s="171"/>
      <c r="U90" s="171"/>
      <c r="V90" s="171"/>
      <c r="W90" s="171"/>
      <c r="X90" s="171"/>
      <c r="Y90" s="171"/>
      <c r="Z90" s="171"/>
      <c r="AA90" s="171"/>
    </row>
    <row r="91">
      <c r="A91" s="6" t="s">
        <v>67</v>
      </c>
      <c r="B91" s="40" t="s">
        <v>7513</v>
      </c>
      <c r="C91" s="171"/>
      <c r="D91" s="171"/>
      <c r="E91" s="171"/>
      <c r="F91" s="171"/>
      <c r="G91" s="171"/>
      <c r="H91" s="171"/>
      <c r="I91" s="171"/>
      <c r="J91" s="171"/>
      <c r="K91" s="171"/>
      <c r="L91" s="171"/>
      <c r="M91" s="171"/>
      <c r="N91" s="171"/>
      <c r="O91" s="171"/>
      <c r="P91" s="171"/>
      <c r="Q91" s="171"/>
      <c r="R91" s="171"/>
      <c r="S91" s="171"/>
      <c r="T91" s="171"/>
      <c r="U91" s="171"/>
      <c r="V91" s="171"/>
      <c r="W91" s="171"/>
      <c r="X91" s="171"/>
      <c r="Y91" s="171"/>
      <c r="Z91" s="171"/>
      <c r="AA91" s="171"/>
    </row>
    <row r="92">
      <c r="A92" s="6" t="s">
        <v>70</v>
      </c>
      <c r="B92" s="51" t="s">
        <v>7503</v>
      </c>
      <c r="C92" s="173"/>
      <c r="D92" s="173"/>
      <c r="E92" s="173"/>
      <c r="F92" s="173"/>
      <c r="G92" s="173"/>
      <c r="H92" s="173"/>
      <c r="I92" s="173"/>
      <c r="J92" s="173"/>
      <c r="K92" s="173"/>
      <c r="L92" s="173"/>
      <c r="M92" s="173"/>
      <c r="N92" s="173"/>
      <c r="O92" s="173"/>
      <c r="P92" s="173"/>
      <c r="Q92" s="173"/>
      <c r="R92" s="173"/>
      <c r="S92" s="173"/>
      <c r="T92" s="173"/>
      <c r="U92" s="173"/>
      <c r="V92" s="173"/>
      <c r="W92" s="173"/>
      <c r="X92" s="173"/>
      <c r="Y92" s="173"/>
      <c r="Z92" s="173"/>
      <c r="AA92" s="173"/>
    </row>
    <row r="93">
      <c r="A93" s="6" t="s">
        <v>70</v>
      </c>
      <c r="B93" s="20" t="s">
        <v>7504</v>
      </c>
      <c r="C93" s="173"/>
      <c r="D93" s="173"/>
      <c r="E93" s="173"/>
      <c r="F93" s="173"/>
      <c r="G93" s="173"/>
      <c r="H93" s="173"/>
      <c r="I93" s="173"/>
      <c r="J93" s="173"/>
      <c r="K93" s="173"/>
      <c r="L93" s="173"/>
      <c r="M93" s="173"/>
      <c r="N93" s="173"/>
      <c r="O93" s="173"/>
      <c r="P93" s="173"/>
      <c r="Q93" s="173"/>
      <c r="R93" s="173"/>
      <c r="S93" s="173"/>
      <c r="T93" s="173"/>
      <c r="U93" s="173"/>
      <c r="V93" s="173"/>
      <c r="W93" s="173"/>
      <c r="X93" s="173"/>
      <c r="Y93" s="173"/>
      <c r="Z93" s="173"/>
      <c r="AA93" s="173"/>
    </row>
    <row r="94">
      <c r="A94" s="6" t="s">
        <v>70</v>
      </c>
      <c r="B94" s="20" t="s">
        <v>7505</v>
      </c>
      <c r="C94" s="173"/>
      <c r="D94" s="173"/>
      <c r="E94" s="173"/>
      <c r="F94" s="173"/>
      <c r="G94" s="173"/>
      <c r="H94" s="173"/>
      <c r="I94" s="173"/>
      <c r="J94" s="173"/>
      <c r="K94" s="173"/>
      <c r="L94" s="173"/>
      <c r="M94" s="173"/>
      <c r="N94" s="173"/>
      <c r="O94" s="173"/>
      <c r="P94" s="173"/>
      <c r="Q94" s="173"/>
      <c r="R94" s="173"/>
      <c r="S94" s="173"/>
      <c r="T94" s="173"/>
      <c r="U94" s="173"/>
      <c r="V94" s="173"/>
      <c r="W94" s="173"/>
      <c r="X94" s="173"/>
      <c r="Y94" s="173"/>
      <c r="Z94" s="173"/>
      <c r="AA94" s="173"/>
    </row>
    <row r="95">
      <c r="A95" s="6" t="s">
        <v>78</v>
      </c>
      <c r="B95" s="172" t="s">
        <v>7516</v>
      </c>
      <c r="C95" s="173"/>
      <c r="D95" s="173"/>
      <c r="E95" s="173"/>
      <c r="F95" s="173"/>
      <c r="G95" s="173"/>
      <c r="H95" s="173"/>
      <c r="I95" s="173"/>
      <c r="J95" s="173"/>
      <c r="K95" s="173"/>
      <c r="L95" s="173"/>
      <c r="M95" s="173"/>
      <c r="N95" s="173"/>
      <c r="O95" s="173"/>
      <c r="P95" s="173"/>
      <c r="Q95" s="173"/>
      <c r="R95" s="173"/>
      <c r="S95" s="173"/>
      <c r="T95" s="173"/>
      <c r="U95" s="173"/>
      <c r="V95" s="173"/>
      <c r="W95" s="173"/>
      <c r="X95" s="173"/>
      <c r="Y95" s="173"/>
      <c r="Z95" s="173"/>
      <c r="AA95" s="173"/>
    </row>
    <row r="96">
      <c r="A96" s="6" t="s">
        <v>78</v>
      </c>
      <c r="B96" s="172" t="s">
        <v>7535</v>
      </c>
      <c r="C96" s="173"/>
      <c r="D96" s="173"/>
      <c r="E96" s="173"/>
      <c r="F96" s="173"/>
      <c r="G96" s="173"/>
      <c r="H96" s="173"/>
      <c r="I96" s="173"/>
      <c r="J96" s="173"/>
      <c r="K96" s="173"/>
      <c r="L96" s="173"/>
      <c r="M96" s="173"/>
      <c r="N96" s="173"/>
      <c r="O96" s="173"/>
      <c r="P96" s="173"/>
      <c r="Q96" s="173"/>
      <c r="R96" s="173"/>
      <c r="S96" s="173"/>
      <c r="T96" s="173"/>
      <c r="U96" s="173"/>
      <c r="V96" s="173"/>
      <c r="W96" s="173"/>
      <c r="X96" s="173"/>
      <c r="Y96" s="173"/>
      <c r="Z96" s="173"/>
      <c r="AA96" s="173"/>
    </row>
    <row r="97">
      <c r="A97" s="6" t="s">
        <v>78</v>
      </c>
      <c r="B97" s="172" t="s">
        <v>7497</v>
      </c>
      <c r="C97" s="173"/>
      <c r="D97" s="173"/>
      <c r="E97" s="173"/>
      <c r="F97" s="173"/>
      <c r="G97" s="173"/>
      <c r="H97" s="173"/>
      <c r="I97" s="173"/>
      <c r="J97" s="173"/>
      <c r="K97" s="173"/>
      <c r="L97" s="173"/>
      <c r="M97" s="173"/>
      <c r="N97" s="173"/>
      <c r="O97" s="173"/>
      <c r="P97" s="173"/>
      <c r="Q97" s="173"/>
      <c r="R97" s="173"/>
      <c r="S97" s="173"/>
      <c r="T97" s="173"/>
      <c r="U97" s="173"/>
      <c r="V97" s="173"/>
      <c r="W97" s="173"/>
      <c r="X97" s="173"/>
      <c r="Y97" s="173"/>
      <c r="Z97" s="173"/>
      <c r="AA97" s="173"/>
    </row>
    <row r="98">
      <c r="A98" s="6" t="s">
        <v>78</v>
      </c>
      <c r="B98" s="172" t="s">
        <v>7517</v>
      </c>
      <c r="C98" s="173"/>
      <c r="D98" s="173"/>
      <c r="E98" s="173"/>
      <c r="F98" s="173"/>
      <c r="G98" s="173"/>
      <c r="H98" s="173"/>
      <c r="I98" s="173"/>
      <c r="J98" s="173"/>
      <c r="K98" s="173"/>
      <c r="L98" s="173"/>
      <c r="M98" s="173"/>
      <c r="N98" s="173"/>
      <c r="O98" s="173"/>
      <c r="P98" s="173"/>
      <c r="Q98" s="173"/>
      <c r="R98" s="173"/>
      <c r="S98" s="173"/>
      <c r="T98" s="173"/>
      <c r="U98" s="173"/>
      <c r="V98" s="173"/>
      <c r="W98" s="173"/>
      <c r="X98" s="173"/>
      <c r="Y98" s="173"/>
      <c r="Z98" s="173"/>
      <c r="AA98" s="173"/>
    </row>
    <row r="99">
      <c r="A99" s="6" t="s">
        <v>78</v>
      </c>
      <c r="B99" s="172" t="s">
        <v>7542</v>
      </c>
      <c r="C99" s="173"/>
      <c r="D99" s="173"/>
      <c r="E99" s="173"/>
      <c r="F99" s="173"/>
      <c r="G99" s="173"/>
      <c r="H99" s="173"/>
      <c r="I99" s="173"/>
      <c r="J99" s="173"/>
      <c r="K99" s="173"/>
      <c r="L99" s="173"/>
      <c r="M99" s="173"/>
      <c r="N99" s="173"/>
      <c r="O99" s="173"/>
      <c r="P99" s="173"/>
      <c r="Q99" s="173"/>
      <c r="R99" s="173"/>
      <c r="S99" s="173"/>
      <c r="T99" s="173"/>
      <c r="U99" s="173"/>
      <c r="V99" s="173"/>
      <c r="W99" s="173"/>
      <c r="X99" s="173"/>
      <c r="Y99" s="173"/>
      <c r="Z99" s="173"/>
      <c r="AA99" s="173"/>
    </row>
    <row r="100">
      <c r="A100" s="6" t="s">
        <v>78</v>
      </c>
      <c r="B100" s="172" t="s">
        <v>7543</v>
      </c>
      <c r="C100" s="173"/>
      <c r="D100" s="173"/>
      <c r="E100" s="173"/>
      <c r="F100" s="173"/>
      <c r="G100" s="173"/>
      <c r="H100" s="173"/>
      <c r="I100" s="173"/>
      <c r="J100" s="173"/>
      <c r="K100" s="173"/>
      <c r="L100" s="173"/>
      <c r="M100" s="173"/>
      <c r="N100" s="173"/>
      <c r="O100" s="173"/>
      <c r="P100" s="173"/>
      <c r="Q100" s="173"/>
      <c r="R100" s="173"/>
      <c r="S100" s="173"/>
      <c r="T100" s="173"/>
      <c r="U100" s="173"/>
      <c r="V100" s="173"/>
      <c r="W100" s="173"/>
      <c r="X100" s="173"/>
      <c r="Y100" s="173"/>
      <c r="Z100" s="173"/>
      <c r="AA100" s="173"/>
    </row>
    <row r="101">
      <c r="A101" s="6" t="s">
        <v>78</v>
      </c>
      <c r="B101" s="172" t="s">
        <v>7544</v>
      </c>
      <c r="C101" s="173"/>
      <c r="D101" s="173"/>
      <c r="E101" s="173"/>
      <c r="F101" s="173"/>
      <c r="G101" s="173"/>
      <c r="H101" s="173"/>
      <c r="I101" s="173"/>
      <c r="J101" s="173"/>
      <c r="K101" s="173"/>
      <c r="L101" s="173"/>
      <c r="M101" s="173"/>
      <c r="N101" s="173"/>
      <c r="O101" s="173"/>
      <c r="P101" s="173"/>
      <c r="Q101" s="173"/>
      <c r="R101" s="173"/>
      <c r="S101" s="173"/>
      <c r="T101" s="173"/>
      <c r="U101" s="173"/>
      <c r="V101" s="173"/>
      <c r="W101" s="173"/>
      <c r="X101" s="173"/>
      <c r="Y101" s="173"/>
      <c r="Z101" s="173"/>
      <c r="AA101" s="173"/>
    </row>
    <row r="102">
      <c r="A102" s="6" t="s">
        <v>78</v>
      </c>
      <c r="B102" s="172" t="s">
        <v>7545</v>
      </c>
      <c r="C102" s="173"/>
      <c r="D102" s="173"/>
      <c r="E102" s="173"/>
      <c r="F102" s="173"/>
      <c r="G102" s="173"/>
      <c r="H102" s="173"/>
      <c r="I102" s="173"/>
      <c r="J102" s="173"/>
      <c r="K102" s="173"/>
      <c r="L102" s="173"/>
      <c r="M102" s="173"/>
      <c r="N102" s="173"/>
      <c r="O102" s="173"/>
      <c r="P102" s="173"/>
      <c r="Q102" s="173"/>
      <c r="R102" s="173"/>
      <c r="S102" s="173"/>
      <c r="T102" s="173"/>
      <c r="U102" s="173"/>
      <c r="V102" s="173"/>
      <c r="W102" s="173"/>
      <c r="X102" s="173"/>
      <c r="Y102" s="173"/>
      <c r="Z102" s="173"/>
      <c r="AA102" s="173"/>
    </row>
    <row r="103">
      <c r="A103" s="6" t="s">
        <v>78</v>
      </c>
      <c r="B103" s="172" t="s">
        <v>7546</v>
      </c>
      <c r="C103" s="173"/>
      <c r="D103" s="173"/>
      <c r="E103" s="173"/>
      <c r="F103" s="173"/>
      <c r="G103" s="173"/>
      <c r="H103" s="173"/>
      <c r="I103" s="173"/>
      <c r="J103" s="173"/>
      <c r="K103" s="173"/>
      <c r="L103" s="173"/>
      <c r="M103" s="173"/>
      <c r="N103" s="173"/>
      <c r="O103" s="173"/>
      <c r="P103" s="173"/>
      <c r="Q103" s="173"/>
      <c r="R103" s="173"/>
      <c r="S103" s="173"/>
      <c r="T103" s="173"/>
      <c r="U103" s="173"/>
      <c r="V103" s="173"/>
      <c r="W103" s="173"/>
      <c r="X103" s="173"/>
      <c r="Y103" s="173"/>
      <c r="Z103" s="173"/>
      <c r="AA103" s="173"/>
    </row>
    <row r="104">
      <c r="A104" s="6" t="s">
        <v>78</v>
      </c>
      <c r="B104" s="172" t="s">
        <v>7538</v>
      </c>
      <c r="C104" s="173"/>
      <c r="D104" s="173"/>
      <c r="E104" s="173"/>
      <c r="F104" s="173"/>
      <c r="G104" s="173"/>
      <c r="H104" s="173"/>
      <c r="I104" s="173"/>
      <c r="J104" s="173"/>
      <c r="K104" s="173"/>
      <c r="L104" s="173"/>
      <c r="M104" s="173"/>
      <c r="N104" s="173"/>
      <c r="O104" s="173"/>
      <c r="P104" s="173"/>
      <c r="Q104" s="173"/>
      <c r="R104" s="173"/>
      <c r="S104" s="173"/>
      <c r="T104" s="173"/>
      <c r="U104" s="173"/>
      <c r="V104" s="173"/>
      <c r="W104" s="173"/>
      <c r="X104" s="173"/>
      <c r="Y104" s="173"/>
      <c r="Z104" s="173"/>
      <c r="AA104" s="173"/>
    </row>
    <row r="105">
      <c r="A105" s="6" t="s">
        <v>78</v>
      </c>
      <c r="B105" s="172" t="s">
        <v>7547</v>
      </c>
      <c r="C105" s="173"/>
      <c r="D105" s="173"/>
      <c r="E105" s="173"/>
      <c r="F105" s="173"/>
      <c r="G105" s="173"/>
      <c r="H105" s="173"/>
      <c r="I105" s="173"/>
      <c r="J105" s="173"/>
      <c r="K105" s="173"/>
      <c r="L105" s="173"/>
      <c r="M105" s="173"/>
      <c r="N105" s="173"/>
      <c r="O105" s="173"/>
      <c r="P105" s="173"/>
      <c r="Q105" s="173"/>
      <c r="R105" s="173"/>
      <c r="S105" s="173"/>
      <c r="T105" s="173"/>
      <c r="U105" s="173"/>
      <c r="V105" s="173"/>
      <c r="W105" s="173"/>
      <c r="X105" s="173"/>
      <c r="Y105" s="173"/>
      <c r="Z105" s="173"/>
      <c r="AA105" s="173"/>
    </row>
    <row r="106">
      <c r="A106" s="6" t="s">
        <v>78</v>
      </c>
      <c r="B106" s="172" t="s">
        <v>7548</v>
      </c>
      <c r="C106" s="173"/>
      <c r="D106" s="173"/>
      <c r="E106" s="173"/>
      <c r="F106" s="173"/>
      <c r="G106" s="173"/>
      <c r="H106" s="173"/>
      <c r="I106" s="173"/>
      <c r="J106" s="173"/>
      <c r="K106" s="173"/>
      <c r="L106" s="173"/>
      <c r="M106" s="173"/>
      <c r="N106" s="173"/>
      <c r="O106" s="173"/>
      <c r="P106" s="173"/>
      <c r="Q106" s="173"/>
      <c r="R106" s="173"/>
      <c r="S106" s="173"/>
      <c r="T106" s="173"/>
      <c r="U106" s="173"/>
      <c r="V106" s="173"/>
      <c r="W106" s="173"/>
      <c r="X106" s="173"/>
      <c r="Y106" s="173"/>
      <c r="Z106" s="173"/>
      <c r="AA106" s="173"/>
    </row>
    <row r="107">
      <c r="A107" s="6" t="s">
        <v>78</v>
      </c>
      <c r="B107" s="172" t="s">
        <v>7549</v>
      </c>
      <c r="C107" s="173"/>
      <c r="D107" s="173"/>
      <c r="E107" s="173"/>
      <c r="F107" s="173"/>
      <c r="G107" s="173"/>
      <c r="H107" s="173"/>
      <c r="I107" s="173"/>
      <c r="J107" s="173"/>
      <c r="K107" s="173"/>
      <c r="L107" s="173"/>
      <c r="M107" s="173"/>
      <c r="N107" s="173"/>
      <c r="O107" s="173"/>
      <c r="P107" s="173"/>
      <c r="Q107" s="173"/>
      <c r="R107" s="173"/>
      <c r="S107" s="173"/>
      <c r="T107" s="173"/>
      <c r="U107" s="173"/>
      <c r="V107" s="173"/>
      <c r="W107" s="173"/>
      <c r="X107" s="173"/>
      <c r="Y107" s="173"/>
      <c r="Z107" s="173"/>
      <c r="AA107" s="173"/>
    </row>
    <row r="108">
      <c r="A108" s="6" t="s">
        <v>78</v>
      </c>
      <c r="B108" s="172" t="s">
        <v>7550</v>
      </c>
      <c r="C108" s="173"/>
      <c r="D108" s="173"/>
      <c r="E108" s="173"/>
      <c r="F108" s="173"/>
      <c r="G108" s="173"/>
      <c r="H108" s="173"/>
      <c r="I108" s="173"/>
      <c r="J108" s="173"/>
      <c r="K108" s="173"/>
      <c r="L108" s="173"/>
      <c r="M108" s="173"/>
      <c r="N108" s="173"/>
      <c r="O108" s="173"/>
      <c r="P108" s="173"/>
      <c r="Q108" s="173"/>
      <c r="R108" s="173"/>
      <c r="S108" s="173"/>
      <c r="T108" s="173"/>
      <c r="U108" s="173"/>
      <c r="V108" s="173"/>
      <c r="W108" s="173"/>
      <c r="X108" s="173"/>
      <c r="Y108" s="173"/>
      <c r="Z108" s="173"/>
      <c r="AA108" s="173"/>
    </row>
    <row r="109">
      <c r="A109" s="6" t="s">
        <v>78</v>
      </c>
      <c r="B109" s="172" t="s">
        <v>7539</v>
      </c>
      <c r="C109" s="173"/>
      <c r="D109" s="173"/>
      <c r="E109" s="173"/>
      <c r="F109" s="173"/>
      <c r="G109" s="173"/>
      <c r="H109" s="173"/>
      <c r="I109" s="173"/>
      <c r="J109" s="173"/>
      <c r="K109" s="173"/>
      <c r="L109" s="173"/>
      <c r="M109" s="173"/>
      <c r="N109" s="173"/>
      <c r="O109" s="173"/>
      <c r="P109" s="173"/>
      <c r="Q109" s="173"/>
      <c r="R109" s="173"/>
      <c r="S109" s="173"/>
      <c r="T109" s="173"/>
      <c r="U109" s="173"/>
      <c r="V109" s="173"/>
      <c r="W109" s="173"/>
      <c r="X109" s="173"/>
      <c r="Y109" s="173"/>
      <c r="Z109" s="173"/>
      <c r="AA109" s="173"/>
    </row>
    <row r="110">
      <c r="A110" s="6" t="s">
        <v>78</v>
      </c>
      <c r="B110" s="172" t="s">
        <v>7551</v>
      </c>
      <c r="C110" s="173"/>
      <c r="D110" s="173"/>
      <c r="E110" s="173"/>
      <c r="F110" s="173"/>
      <c r="G110" s="173"/>
      <c r="H110" s="173"/>
      <c r="I110" s="173"/>
      <c r="J110" s="173"/>
      <c r="K110" s="173"/>
      <c r="L110" s="173"/>
      <c r="M110" s="173"/>
      <c r="N110" s="173"/>
      <c r="O110" s="173"/>
      <c r="P110" s="173"/>
      <c r="Q110" s="173"/>
      <c r="R110" s="173"/>
      <c r="S110" s="173"/>
      <c r="T110" s="173"/>
      <c r="U110" s="173"/>
      <c r="V110" s="173"/>
      <c r="W110" s="173"/>
      <c r="X110" s="173"/>
      <c r="Y110" s="173"/>
      <c r="Z110" s="173"/>
      <c r="AA110" s="173"/>
    </row>
    <row r="111">
      <c r="A111" s="6" t="s">
        <v>78</v>
      </c>
      <c r="B111" s="172" t="s">
        <v>7552</v>
      </c>
      <c r="C111" s="173"/>
      <c r="D111" s="173"/>
      <c r="E111" s="173"/>
      <c r="F111" s="173"/>
      <c r="G111" s="173"/>
      <c r="H111" s="173"/>
      <c r="I111" s="173"/>
      <c r="J111" s="173"/>
      <c r="K111" s="173"/>
      <c r="L111" s="173"/>
      <c r="M111" s="173"/>
      <c r="N111" s="173"/>
      <c r="O111" s="173"/>
      <c r="P111" s="173"/>
      <c r="Q111" s="173"/>
      <c r="R111" s="173"/>
      <c r="S111" s="173"/>
      <c r="T111" s="173"/>
      <c r="U111" s="173"/>
      <c r="V111" s="173"/>
      <c r="W111" s="173"/>
      <c r="X111" s="173"/>
      <c r="Y111" s="173"/>
      <c r="Z111" s="173"/>
      <c r="AA111" s="173"/>
    </row>
    <row r="112">
      <c r="A112" s="6" t="s">
        <v>78</v>
      </c>
      <c r="B112" s="172" t="s">
        <v>7553</v>
      </c>
      <c r="C112" s="173"/>
      <c r="D112" s="173"/>
      <c r="E112" s="173"/>
      <c r="F112" s="173"/>
      <c r="G112" s="173"/>
      <c r="H112" s="173"/>
      <c r="I112" s="173"/>
      <c r="J112" s="173"/>
      <c r="K112" s="173"/>
      <c r="L112" s="173"/>
      <c r="M112" s="173"/>
      <c r="N112" s="173"/>
      <c r="O112" s="173"/>
      <c r="P112" s="173"/>
      <c r="Q112" s="173"/>
      <c r="R112" s="173"/>
      <c r="S112" s="173"/>
      <c r="T112" s="173"/>
      <c r="U112" s="173"/>
      <c r="V112" s="173"/>
      <c r="W112" s="173"/>
      <c r="X112" s="173"/>
      <c r="Y112" s="173"/>
      <c r="Z112" s="173"/>
      <c r="AA112" s="173"/>
    </row>
    <row r="113">
      <c r="A113" s="6" t="s">
        <v>78</v>
      </c>
      <c r="B113" s="172" t="s">
        <v>7554</v>
      </c>
      <c r="C113" s="173"/>
      <c r="D113" s="173"/>
      <c r="E113" s="173"/>
      <c r="F113" s="173"/>
      <c r="G113" s="173"/>
      <c r="H113" s="173"/>
      <c r="I113" s="173"/>
      <c r="J113" s="173"/>
      <c r="K113" s="173"/>
      <c r="L113" s="173"/>
      <c r="M113" s="173"/>
      <c r="N113" s="173"/>
      <c r="O113" s="173"/>
      <c r="P113" s="173"/>
      <c r="Q113" s="173"/>
      <c r="R113" s="173"/>
      <c r="S113" s="173"/>
      <c r="T113" s="173"/>
      <c r="U113" s="173"/>
      <c r="V113" s="173"/>
      <c r="W113" s="173"/>
      <c r="X113" s="173"/>
      <c r="Y113" s="173"/>
      <c r="Z113" s="173"/>
      <c r="AA113" s="173"/>
    </row>
    <row r="114">
      <c r="A114" s="6" t="s">
        <v>78</v>
      </c>
      <c r="B114" s="172" t="s">
        <v>7555</v>
      </c>
      <c r="C114" s="173"/>
      <c r="D114" s="173"/>
      <c r="E114" s="173"/>
      <c r="F114" s="173"/>
      <c r="G114" s="173"/>
      <c r="H114" s="173"/>
      <c r="I114" s="173"/>
      <c r="J114" s="173"/>
      <c r="K114" s="173"/>
      <c r="L114" s="173"/>
      <c r="M114" s="173"/>
      <c r="N114" s="173"/>
      <c r="O114" s="173"/>
      <c r="P114" s="173"/>
      <c r="Q114" s="173"/>
      <c r="R114" s="173"/>
      <c r="S114" s="173"/>
      <c r="T114" s="173"/>
      <c r="U114" s="173"/>
      <c r="V114" s="173"/>
      <c r="W114" s="173"/>
      <c r="X114" s="173"/>
      <c r="Y114" s="173"/>
      <c r="Z114" s="173"/>
      <c r="AA114" s="173"/>
    </row>
    <row r="115">
      <c r="A115" s="6" t="s">
        <v>78</v>
      </c>
      <c r="B115" s="172" t="s">
        <v>7556</v>
      </c>
      <c r="C115" s="173"/>
      <c r="D115" s="173"/>
      <c r="E115" s="173"/>
      <c r="F115" s="173"/>
      <c r="G115" s="173"/>
      <c r="H115" s="173"/>
      <c r="I115" s="173"/>
      <c r="J115" s="173"/>
      <c r="K115" s="173"/>
      <c r="L115" s="173"/>
      <c r="M115" s="173"/>
      <c r="N115" s="173"/>
      <c r="O115" s="173"/>
      <c r="P115" s="173"/>
      <c r="Q115" s="173"/>
      <c r="R115" s="173"/>
      <c r="S115" s="173"/>
      <c r="T115" s="173"/>
      <c r="U115" s="173"/>
      <c r="V115" s="173"/>
      <c r="W115" s="173"/>
      <c r="X115" s="173"/>
      <c r="Y115" s="173"/>
      <c r="Z115" s="173"/>
      <c r="AA115" s="173"/>
    </row>
    <row r="116">
      <c r="A116" s="6" t="s">
        <v>78</v>
      </c>
      <c r="B116" s="172" t="s">
        <v>7557</v>
      </c>
      <c r="C116" s="173"/>
      <c r="D116" s="173"/>
      <c r="E116" s="173"/>
      <c r="F116" s="173"/>
      <c r="G116" s="173"/>
      <c r="H116" s="173"/>
      <c r="I116" s="173"/>
      <c r="J116" s="173"/>
      <c r="K116" s="173"/>
      <c r="L116" s="173"/>
      <c r="M116" s="173"/>
      <c r="N116" s="173"/>
      <c r="O116" s="173"/>
      <c r="P116" s="173"/>
      <c r="Q116" s="173"/>
      <c r="R116" s="173"/>
      <c r="S116" s="173"/>
      <c r="T116" s="173"/>
      <c r="U116" s="173"/>
      <c r="V116" s="173"/>
      <c r="W116" s="173"/>
      <c r="X116" s="173"/>
      <c r="Y116" s="173"/>
      <c r="Z116" s="173"/>
      <c r="AA116" s="173"/>
    </row>
    <row r="117">
      <c r="A117" s="6" t="s">
        <v>78</v>
      </c>
      <c r="B117" s="172" t="s">
        <v>7558</v>
      </c>
      <c r="C117" s="173"/>
      <c r="D117" s="173"/>
      <c r="E117" s="173"/>
      <c r="F117" s="173"/>
      <c r="G117" s="173"/>
      <c r="H117" s="173"/>
      <c r="I117" s="173"/>
      <c r="J117" s="173"/>
      <c r="K117" s="173"/>
      <c r="L117" s="173"/>
      <c r="M117" s="173"/>
      <c r="N117" s="173"/>
      <c r="O117" s="173"/>
      <c r="P117" s="173"/>
      <c r="Q117" s="173"/>
      <c r="R117" s="173"/>
      <c r="S117" s="173"/>
      <c r="T117" s="173"/>
      <c r="U117" s="173"/>
      <c r="V117" s="173"/>
      <c r="W117" s="173"/>
      <c r="X117" s="173"/>
      <c r="Y117" s="173"/>
      <c r="Z117" s="173"/>
      <c r="AA117" s="173"/>
    </row>
    <row r="118">
      <c r="A118" s="6" t="s">
        <v>78</v>
      </c>
      <c r="B118" s="172" t="s">
        <v>7559</v>
      </c>
      <c r="C118" s="173"/>
      <c r="D118" s="173"/>
      <c r="E118" s="173"/>
      <c r="F118" s="173"/>
      <c r="G118" s="173"/>
      <c r="H118" s="173"/>
      <c r="I118" s="173"/>
      <c r="J118" s="173"/>
      <c r="K118" s="173"/>
      <c r="L118" s="173"/>
      <c r="M118" s="173"/>
      <c r="N118" s="173"/>
      <c r="O118" s="173"/>
      <c r="P118" s="173"/>
      <c r="Q118" s="173"/>
      <c r="R118" s="173"/>
      <c r="S118" s="173"/>
      <c r="T118" s="173"/>
      <c r="U118" s="173"/>
      <c r="V118" s="173"/>
      <c r="W118" s="173"/>
      <c r="X118" s="173"/>
      <c r="Y118" s="173"/>
      <c r="Z118" s="173"/>
      <c r="AA118" s="173"/>
    </row>
    <row r="119">
      <c r="A119" s="6" t="s">
        <v>78</v>
      </c>
      <c r="B119" s="172" t="s">
        <v>7498</v>
      </c>
      <c r="C119" s="173"/>
      <c r="D119" s="173"/>
      <c r="E119" s="173"/>
      <c r="F119" s="173"/>
      <c r="G119" s="173"/>
      <c r="H119" s="173"/>
      <c r="I119" s="173"/>
      <c r="J119" s="173"/>
      <c r="K119" s="173"/>
      <c r="L119" s="173"/>
      <c r="M119" s="173"/>
      <c r="N119" s="173"/>
      <c r="O119" s="173"/>
      <c r="P119" s="173"/>
      <c r="Q119" s="173"/>
      <c r="R119" s="173"/>
      <c r="S119" s="173"/>
      <c r="T119" s="173"/>
      <c r="U119" s="173"/>
      <c r="V119" s="173"/>
      <c r="W119" s="173"/>
      <c r="X119" s="173"/>
      <c r="Y119" s="173"/>
      <c r="Z119" s="173"/>
      <c r="AA119" s="173"/>
    </row>
    <row r="120">
      <c r="A120" s="6" t="s">
        <v>78</v>
      </c>
      <c r="B120" s="172" t="s">
        <v>7502</v>
      </c>
      <c r="C120" s="173"/>
      <c r="D120" s="173"/>
      <c r="E120" s="173"/>
      <c r="F120" s="173"/>
      <c r="G120" s="173"/>
      <c r="H120" s="173"/>
      <c r="I120" s="173"/>
      <c r="J120" s="173"/>
      <c r="K120" s="173"/>
      <c r="L120" s="173"/>
      <c r="M120" s="173"/>
      <c r="N120" s="173"/>
      <c r="O120" s="173"/>
      <c r="P120" s="173"/>
      <c r="Q120" s="173"/>
      <c r="R120" s="173"/>
      <c r="S120" s="173"/>
      <c r="T120" s="173"/>
      <c r="U120" s="173"/>
      <c r="V120" s="173"/>
      <c r="W120" s="173"/>
      <c r="X120" s="173"/>
      <c r="Y120" s="173"/>
      <c r="Z120" s="173"/>
      <c r="AA120" s="173"/>
    </row>
    <row r="121">
      <c r="A121" s="6" t="s">
        <v>78</v>
      </c>
      <c r="B121" s="172" t="s">
        <v>7503</v>
      </c>
      <c r="C121" s="173"/>
      <c r="D121" s="173"/>
      <c r="E121" s="173"/>
      <c r="F121" s="173"/>
      <c r="G121" s="173"/>
      <c r="H121" s="173"/>
      <c r="I121" s="173"/>
      <c r="J121" s="173"/>
      <c r="K121" s="173"/>
      <c r="L121" s="173"/>
      <c r="M121" s="173"/>
      <c r="N121" s="173"/>
      <c r="O121" s="173"/>
      <c r="P121" s="173"/>
      <c r="Q121" s="173"/>
      <c r="R121" s="173"/>
      <c r="S121" s="173"/>
      <c r="T121" s="173"/>
      <c r="U121" s="173"/>
      <c r="V121" s="173"/>
      <c r="W121" s="173"/>
      <c r="X121" s="173"/>
      <c r="Y121" s="173"/>
      <c r="Z121" s="173"/>
      <c r="AA121" s="173"/>
    </row>
    <row r="122">
      <c r="A122" s="6" t="s">
        <v>78</v>
      </c>
      <c r="B122" s="172" t="s">
        <v>7504</v>
      </c>
      <c r="C122" s="173"/>
      <c r="D122" s="173"/>
      <c r="E122" s="173"/>
      <c r="F122" s="173"/>
      <c r="G122" s="173"/>
      <c r="H122" s="173"/>
      <c r="I122" s="173"/>
      <c r="J122" s="173"/>
      <c r="K122" s="173"/>
      <c r="L122" s="173"/>
      <c r="M122" s="173"/>
      <c r="N122" s="173"/>
      <c r="O122" s="173"/>
      <c r="P122" s="173"/>
      <c r="Q122" s="173"/>
      <c r="R122" s="173"/>
      <c r="S122" s="173"/>
      <c r="T122" s="173"/>
      <c r="U122" s="173"/>
      <c r="V122" s="173"/>
      <c r="W122" s="173"/>
      <c r="X122" s="173"/>
      <c r="Y122" s="173"/>
      <c r="Z122" s="173"/>
      <c r="AA122" s="173"/>
    </row>
    <row r="123">
      <c r="A123" s="6" t="s">
        <v>78</v>
      </c>
      <c r="B123" s="172" t="s">
        <v>7511</v>
      </c>
      <c r="C123" s="173"/>
      <c r="D123" s="173"/>
      <c r="E123" s="173"/>
      <c r="F123" s="173"/>
      <c r="G123" s="173"/>
      <c r="H123" s="173"/>
      <c r="I123" s="173"/>
      <c r="J123" s="173"/>
      <c r="K123" s="173"/>
      <c r="L123" s="173"/>
      <c r="M123" s="173"/>
      <c r="N123" s="173"/>
      <c r="O123" s="173"/>
      <c r="P123" s="173"/>
      <c r="Q123" s="173"/>
      <c r="R123" s="173"/>
      <c r="S123" s="173"/>
      <c r="T123" s="173"/>
      <c r="U123" s="173"/>
      <c r="V123" s="173"/>
      <c r="W123" s="173"/>
      <c r="X123" s="173"/>
      <c r="Y123" s="173"/>
      <c r="Z123" s="173"/>
      <c r="AA123" s="173"/>
    </row>
    <row r="124">
      <c r="A124" s="6" t="s">
        <v>78</v>
      </c>
      <c r="B124" s="172" t="s">
        <v>7560</v>
      </c>
      <c r="C124" s="173"/>
      <c r="D124" s="173"/>
      <c r="E124" s="173"/>
      <c r="F124" s="173"/>
      <c r="G124" s="173"/>
      <c r="H124" s="173"/>
      <c r="I124" s="173"/>
      <c r="J124" s="173"/>
      <c r="K124" s="173"/>
      <c r="L124" s="173"/>
      <c r="M124" s="173"/>
      <c r="N124" s="173"/>
      <c r="O124" s="173"/>
      <c r="P124" s="173"/>
      <c r="Q124" s="173"/>
      <c r="R124" s="173"/>
      <c r="S124" s="173"/>
      <c r="T124" s="173"/>
      <c r="U124" s="173"/>
      <c r="V124" s="173"/>
      <c r="W124" s="173"/>
      <c r="X124" s="173"/>
      <c r="Y124" s="173"/>
      <c r="Z124" s="173"/>
      <c r="AA124" s="173"/>
    </row>
    <row r="125">
      <c r="A125" s="51" t="s">
        <v>82</v>
      </c>
      <c r="B125" s="172" t="s">
        <v>7561</v>
      </c>
      <c r="C125" s="173"/>
      <c r="D125" s="173"/>
      <c r="E125" s="173"/>
      <c r="F125" s="173"/>
      <c r="G125" s="173"/>
      <c r="H125" s="173"/>
      <c r="I125" s="173"/>
      <c r="J125" s="173"/>
      <c r="K125" s="173"/>
      <c r="L125" s="173"/>
      <c r="M125" s="173"/>
      <c r="N125" s="173"/>
      <c r="O125" s="173"/>
      <c r="P125" s="173"/>
      <c r="Q125" s="173"/>
      <c r="R125" s="173"/>
      <c r="S125" s="173"/>
      <c r="T125" s="173"/>
      <c r="U125" s="173"/>
      <c r="V125" s="173"/>
      <c r="W125" s="173"/>
      <c r="X125" s="173"/>
      <c r="Y125" s="173"/>
      <c r="Z125" s="173"/>
      <c r="AA125" s="173"/>
    </row>
    <row r="126">
      <c r="A126" s="51" t="s">
        <v>82</v>
      </c>
      <c r="B126" s="172" t="s">
        <v>7524</v>
      </c>
      <c r="C126" s="173"/>
      <c r="D126" s="173"/>
      <c r="E126" s="173"/>
      <c r="F126" s="173"/>
      <c r="G126" s="173"/>
      <c r="H126" s="173"/>
      <c r="I126" s="173"/>
      <c r="J126" s="173"/>
      <c r="K126" s="173"/>
      <c r="L126" s="173"/>
      <c r="M126" s="173"/>
      <c r="N126" s="173"/>
      <c r="O126" s="173"/>
      <c r="P126" s="173"/>
      <c r="Q126" s="173"/>
      <c r="R126" s="173"/>
      <c r="S126" s="173"/>
      <c r="T126" s="173"/>
      <c r="U126" s="173"/>
      <c r="V126" s="173"/>
      <c r="W126" s="173"/>
      <c r="X126" s="173"/>
      <c r="Y126" s="173"/>
      <c r="Z126" s="173"/>
      <c r="AA126" s="173"/>
    </row>
    <row r="127">
      <c r="A127" s="51" t="s">
        <v>82</v>
      </c>
      <c r="B127" s="172" t="s">
        <v>7562</v>
      </c>
      <c r="C127" s="173"/>
      <c r="D127" s="173"/>
      <c r="E127" s="173"/>
      <c r="F127" s="173"/>
      <c r="G127" s="173"/>
      <c r="H127" s="173"/>
      <c r="I127" s="173"/>
      <c r="J127" s="173"/>
      <c r="K127" s="173"/>
      <c r="L127" s="173"/>
      <c r="M127" s="173"/>
      <c r="N127" s="173"/>
      <c r="O127" s="173"/>
      <c r="P127" s="173"/>
      <c r="Q127" s="173"/>
      <c r="R127" s="173"/>
      <c r="S127" s="173"/>
      <c r="T127" s="173"/>
      <c r="U127" s="173"/>
      <c r="V127" s="173"/>
      <c r="W127" s="173"/>
      <c r="X127" s="173"/>
      <c r="Y127" s="173"/>
      <c r="Z127" s="173"/>
      <c r="AA127" s="173"/>
    </row>
    <row r="128">
      <c r="A128" s="51" t="s">
        <v>82</v>
      </c>
      <c r="B128" s="172" t="s">
        <v>7529</v>
      </c>
      <c r="C128" s="173"/>
      <c r="D128" s="173"/>
      <c r="E128" s="173"/>
      <c r="F128" s="173"/>
      <c r="G128" s="173"/>
      <c r="H128" s="173"/>
      <c r="I128" s="173"/>
      <c r="J128" s="173"/>
      <c r="K128" s="173"/>
      <c r="L128" s="173"/>
      <c r="M128" s="173"/>
      <c r="N128" s="173"/>
      <c r="O128" s="173"/>
      <c r="P128" s="173"/>
      <c r="Q128" s="173"/>
      <c r="R128" s="173"/>
      <c r="S128" s="173"/>
      <c r="T128" s="173"/>
      <c r="U128" s="173"/>
      <c r="V128" s="173"/>
      <c r="W128" s="173"/>
      <c r="X128" s="173"/>
      <c r="Y128" s="173"/>
      <c r="Z128" s="173"/>
      <c r="AA128" s="173"/>
    </row>
    <row r="129">
      <c r="A129" s="51" t="s">
        <v>82</v>
      </c>
      <c r="B129" s="172" t="s">
        <v>7515</v>
      </c>
      <c r="C129" s="173"/>
      <c r="D129" s="173"/>
      <c r="E129" s="173"/>
      <c r="F129" s="173"/>
      <c r="G129" s="173"/>
      <c r="H129" s="173"/>
      <c r="I129" s="173"/>
      <c r="J129" s="173"/>
      <c r="K129" s="173"/>
      <c r="L129" s="173"/>
      <c r="M129" s="173"/>
      <c r="N129" s="173"/>
      <c r="O129" s="173"/>
      <c r="P129" s="173"/>
      <c r="Q129" s="173"/>
      <c r="R129" s="173"/>
      <c r="S129" s="173"/>
      <c r="T129" s="173"/>
      <c r="U129" s="173"/>
      <c r="V129" s="173"/>
      <c r="W129" s="173"/>
      <c r="X129" s="173"/>
      <c r="Y129" s="173"/>
      <c r="Z129" s="173"/>
      <c r="AA129" s="173"/>
    </row>
    <row r="130">
      <c r="A130" s="51" t="s">
        <v>82</v>
      </c>
      <c r="B130" s="172" t="s">
        <v>7516</v>
      </c>
      <c r="C130" s="173"/>
      <c r="D130" s="173"/>
      <c r="E130" s="173"/>
      <c r="F130" s="173"/>
      <c r="G130" s="173"/>
      <c r="H130" s="173"/>
      <c r="I130" s="173"/>
      <c r="J130" s="173"/>
      <c r="K130" s="173"/>
      <c r="L130" s="173"/>
      <c r="M130" s="173"/>
      <c r="N130" s="173"/>
      <c r="O130" s="173"/>
      <c r="P130" s="173"/>
      <c r="Q130" s="173"/>
      <c r="R130" s="173"/>
      <c r="S130" s="173"/>
      <c r="T130" s="173"/>
      <c r="U130" s="173"/>
      <c r="V130" s="173"/>
      <c r="W130" s="173"/>
      <c r="X130" s="173"/>
      <c r="Y130" s="173"/>
      <c r="Z130" s="173"/>
      <c r="AA130" s="173"/>
    </row>
    <row r="131">
      <c r="A131" s="51" t="s">
        <v>82</v>
      </c>
      <c r="B131" s="172" t="s">
        <v>7532</v>
      </c>
      <c r="C131" s="173"/>
      <c r="D131" s="173"/>
      <c r="E131" s="173"/>
      <c r="F131" s="173"/>
      <c r="G131" s="173"/>
      <c r="H131" s="173"/>
      <c r="I131" s="173"/>
      <c r="J131" s="173"/>
      <c r="K131" s="173"/>
      <c r="L131" s="173"/>
      <c r="M131" s="173"/>
      <c r="N131" s="173"/>
      <c r="O131" s="173"/>
      <c r="P131" s="173"/>
      <c r="Q131" s="173"/>
      <c r="R131" s="173"/>
      <c r="S131" s="173"/>
      <c r="T131" s="173"/>
      <c r="U131" s="173"/>
      <c r="V131" s="173"/>
      <c r="W131" s="173"/>
      <c r="X131" s="173"/>
      <c r="Y131" s="173"/>
      <c r="Z131" s="173"/>
      <c r="AA131" s="173"/>
    </row>
    <row r="132">
      <c r="A132" s="51" t="s">
        <v>82</v>
      </c>
      <c r="B132" s="172" t="s">
        <v>7533</v>
      </c>
      <c r="C132" s="173"/>
      <c r="D132" s="173"/>
      <c r="E132" s="173"/>
      <c r="F132" s="173"/>
      <c r="G132" s="173"/>
      <c r="H132" s="173"/>
      <c r="I132" s="173"/>
      <c r="J132" s="173"/>
      <c r="K132" s="173"/>
      <c r="L132" s="173"/>
      <c r="M132" s="173"/>
      <c r="N132" s="173"/>
      <c r="O132" s="173"/>
      <c r="P132" s="173"/>
      <c r="Q132" s="173"/>
      <c r="R132" s="173"/>
      <c r="S132" s="173"/>
      <c r="T132" s="173"/>
      <c r="U132" s="173"/>
      <c r="V132" s="173"/>
      <c r="W132" s="173"/>
      <c r="X132" s="173"/>
      <c r="Y132" s="173"/>
      <c r="Z132" s="173"/>
      <c r="AA132" s="173"/>
    </row>
    <row r="133">
      <c r="A133" s="51" t="s">
        <v>82</v>
      </c>
      <c r="B133" s="172" t="s">
        <v>7535</v>
      </c>
      <c r="C133" s="173"/>
      <c r="D133" s="173"/>
      <c r="E133" s="173"/>
      <c r="F133" s="173"/>
      <c r="G133" s="173"/>
      <c r="H133" s="173"/>
      <c r="I133" s="173"/>
      <c r="J133" s="173"/>
      <c r="K133" s="173"/>
      <c r="L133" s="173"/>
      <c r="M133" s="173"/>
      <c r="N133" s="173"/>
      <c r="O133" s="173"/>
      <c r="P133" s="173"/>
      <c r="Q133" s="173"/>
      <c r="R133" s="173"/>
      <c r="S133" s="173"/>
      <c r="T133" s="173"/>
      <c r="U133" s="173"/>
      <c r="V133" s="173"/>
      <c r="W133" s="173"/>
      <c r="X133" s="173"/>
      <c r="Y133" s="173"/>
      <c r="Z133" s="173"/>
      <c r="AA133" s="173"/>
    </row>
    <row r="134">
      <c r="A134" s="51" t="s">
        <v>82</v>
      </c>
      <c r="B134" s="172" t="s">
        <v>7536</v>
      </c>
      <c r="C134" s="173"/>
      <c r="D134" s="173"/>
      <c r="E134" s="173"/>
      <c r="F134" s="173"/>
      <c r="G134" s="173"/>
      <c r="H134" s="173"/>
      <c r="I134" s="173"/>
      <c r="J134" s="173"/>
      <c r="K134" s="173"/>
      <c r="L134" s="173"/>
      <c r="M134" s="173"/>
      <c r="N134" s="173"/>
      <c r="O134" s="173"/>
      <c r="P134" s="173"/>
      <c r="Q134" s="173"/>
      <c r="R134" s="173"/>
      <c r="S134" s="173"/>
      <c r="T134" s="173"/>
      <c r="U134" s="173"/>
      <c r="V134" s="173"/>
      <c r="W134" s="173"/>
      <c r="X134" s="173"/>
      <c r="Y134" s="173"/>
      <c r="Z134" s="173"/>
      <c r="AA134" s="173"/>
    </row>
    <row r="135">
      <c r="A135" s="51" t="s">
        <v>82</v>
      </c>
      <c r="B135" s="172" t="s">
        <v>7537</v>
      </c>
      <c r="C135" s="173"/>
      <c r="D135" s="173"/>
      <c r="E135" s="173"/>
      <c r="F135" s="173"/>
      <c r="G135" s="173"/>
      <c r="H135" s="173"/>
      <c r="I135" s="173"/>
      <c r="J135" s="173"/>
      <c r="K135" s="173"/>
      <c r="L135" s="173"/>
      <c r="M135" s="173"/>
      <c r="N135" s="173"/>
      <c r="O135" s="173"/>
      <c r="P135" s="173"/>
      <c r="Q135" s="173"/>
      <c r="R135" s="173"/>
      <c r="S135" s="173"/>
      <c r="T135" s="173"/>
      <c r="U135" s="173"/>
      <c r="V135" s="173"/>
      <c r="W135" s="173"/>
      <c r="X135" s="173"/>
      <c r="Y135" s="173"/>
      <c r="Z135" s="173"/>
      <c r="AA135" s="173"/>
    </row>
    <row r="136">
      <c r="A136" s="51" t="s">
        <v>82</v>
      </c>
      <c r="B136" s="172" t="s">
        <v>7497</v>
      </c>
      <c r="C136" s="173"/>
      <c r="D136" s="173"/>
      <c r="E136" s="173"/>
      <c r="F136" s="173"/>
      <c r="G136" s="173"/>
      <c r="H136" s="173"/>
      <c r="I136" s="173"/>
      <c r="J136" s="173"/>
      <c r="K136" s="173"/>
      <c r="L136" s="173"/>
      <c r="M136" s="173"/>
      <c r="N136" s="173"/>
      <c r="O136" s="173"/>
      <c r="P136" s="173"/>
      <c r="Q136" s="173"/>
      <c r="R136" s="173"/>
      <c r="S136" s="173"/>
      <c r="T136" s="173"/>
      <c r="U136" s="173"/>
      <c r="V136" s="173"/>
      <c r="W136" s="173"/>
      <c r="X136" s="173"/>
      <c r="Y136" s="173"/>
      <c r="Z136" s="173"/>
      <c r="AA136" s="173"/>
    </row>
    <row r="137">
      <c r="A137" s="51" t="s">
        <v>82</v>
      </c>
      <c r="B137" s="172" t="s">
        <v>7517</v>
      </c>
      <c r="C137" s="173"/>
      <c r="D137" s="173"/>
      <c r="E137" s="173"/>
      <c r="F137" s="173"/>
      <c r="G137" s="173"/>
      <c r="H137" s="173"/>
      <c r="I137" s="173"/>
      <c r="J137" s="173"/>
      <c r="K137" s="173"/>
      <c r="L137" s="173"/>
      <c r="M137" s="173"/>
      <c r="N137" s="173"/>
      <c r="O137" s="173"/>
      <c r="P137" s="173"/>
      <c r="Q137" s="173"/>
      <c r="R137" s="173"/>
      <c r="S137" s="173"/>
      <c r="T137" s="173"/>
      <c r="U137" s="173"/>
      <c r="V137" s="173"/>
      <c r="W137" s="173"/>
      <c r="X137" s="173"/>
      <c r="Y137" s="173"/>
      <c r="Z137" s="173"/>
      <c r="AA137" s="173"/>
    </row>
    <row r="138">
      <c r="A138" s="51" t="s">
        <v>82</v>
      </c>
      <c r="B138" s="172" t="s">
        <v>7543</v>
      </c>
      <c r="C138" s="173"/>
      <c r="D138" s="173"/>
      <c r="E138" s="173"/>
      <c r="F138" s="173"/>
      <c r="G138" s="173"/>
      <c r="H138" s="173"/>
      <c r="I138" s="173"/>
      <c r="J138" s="173"/>
      <c r="K138" s="173"/>
      <c r="L138" s="173"/>
      <c r="M138" s="173"/>
      <c r="N138" s="173"/>
      <c r="O138" s="173"/>
      <c r="P138" s="173"/>
      <c r="Q138" s="173"/>
      <c r="R138" s="173"/>
      <c r="S138" s="173"/>
      <c r="T138" s="173"/>
      <c r="U138" s="173"/>
      <c r="V138" s="173"/>
      <c r="W138" s="173"/>
      <c r="X138" s="173"/>
      <c r="Y138" s="173"/>
      <c r="Z138" s="173"/>
      <c r="AA138" s="173"/>
    </row>
    <row r="139">
      <c r="A139" s="51" t="s">
        <v>82</v>
      </c>
      <c r="B139" s="172" t="s">
        <v>7545</v>
      </c>
      <c r="C139" s="173"/>
      <c r="D139" s="173"/>
      <c r="E139" s="173"/>
      <c r="F139" s="173"/>
      <c r="G139" s="173"/>
      <c r="H139" s="173"/>
      <c r="I139" s="173"/>
      <c r="J139" s="173"/>
      <c r="K139" s="173"/>
      <c r="L139" s="173"/>
      <c r="M139" s="173"/>
      <c r="N139" s="173"/>
      <c r="O139" s="173"/>
      <c r="P139" s="173"/>
      <c r="Q139" s="173"/>
      <c r="R139" s="173"/>
      <c r="S139" s="173"/>
      <c r="T139" s="173"/>
      <c r="U139" s="173"/>
      <c r="V139" s="173"/>
      <c r="W139" s="173"/>
      <c r="X139" s="173"/>
      <c r="Y139" s="173"/>
      <c r="Z139" s="173"/>
      <c r="AA139" s="173"/>
    </row>
    <row r="140">
      <c r="A140" s="51" t="s">
        <v>82</v>
      </c>
      <c r="B140" s="172" t="s">
        <v>7546</v>
      </c>
      <c r="C140" s="173"/>
      <c r="D140" s="173"/>
      <c r="E140" s="173"/>
      <c r="F140" s="173"/>
      <c r="G140" s="173"/>
      <c r="H140" s="173"/>
      <c r="I140" s="173"/>
      <c r="J140" s="173"/>
      <c r="K140" s="173"/>
      <c r="L140" s="173"/>
      <c r="M140" s="173"/>
      <c r="N140" s="173"/>
      <c r="O140" s="173"/>
      <c r="P140" s="173"/>
      <c r="Q140" s="173"/>
      <c r="R140" s="173"/>
      <c r="S140" s="173"/>
      <c r="T140" s="173"/>
      <c r="U140" s="173"/>
      <c r="V140" s="173"/>
      <c r="W140" s="173"/>
      <c r="X140" s="173"/>
      <c r="Y140" s="173"/>
      <c r="Z140" s="173"/>
      <c r="AA140" s="173"/>
    </row>
    <row r="141">
      <c r="A141" s="51" t="s">
        <v>82</v>
      </c>
      <c r="B141" s="172" t="s">
        <v>7563</v>
      </c>
      <c r="C141" s="173"/>
      <c r="D141" s="173"/>
      <c r="E141" s="173"/>
      <c r="F141" s="173"/>
      <c r="G141" s="173"/>
      <c r="H141" s="173"/>
      <c r="I141" s="173"/>
      <c r="J141" s="173"/>
      <c r="K141" s="173"/>
      <c r="L141" s="173"/>
      <c r="M141" s="173"/>
      <c r="N141" s="173"/>
      <c r="O141" s="173"/>
      <c r="P141" s="173"/>
      <c r="Q141" s="173"/>
      <c r="R141" s="173"/>
      <c r="S141" s="173"/>
      <c r="T141" s="173"/>
      <c r="U141" s="173"/>
      <c r="V141" s="173"/>
      <c r="W141" s="173"/>
      <c r="X141" s="173"/>
      <c r="Y141" s="173"/>
      <c r="Z141" s="173"/>
      <c r="AA141" s="173"/>
    </row>
    <row r="142">
      <c r="A142" s="51" t="s">
        <v>82</v>
      </c>
      <c r="B142" s="172" t="s">
        <v>7538</v>
      </c>
      <c r="C142" s="173"/>
      <c r="D142" s="173"/>
      <c r="E142" s="173"/>
      <c r="F142" s="173"/>
      <c r="G142" s="173"/>
      <c r="H142" s="173"/>
      <c r="I142" s="173"/>
      <c r="J142" s="173"/>
      <c r="K142" s="173"/>
      <c r="L142" s="173"/>
      <c r="M142" s="173"/>
      <c r="N142" s="173"/>
      <c r="O142" s="173"/>
      <c r="P142" s="173"/>
      <c r="Q142" s="173"/>
      <c r="R142" s="173"/>
      <c r="S142" s="173"/>
      <c r="T142" s="173"/>
      <c r="U142" s="173"/>
      <c r="V142" s="173"/>
      <c r="W142" s="173"/>
      <c r="X142" s="173"/>
      <c r="Y142" s="173"/>
      <c r="Z142" s="173"/>
      <c r="AA142" s="173"/>
    </row>
    <row r="143">
      <c r="A143" s="51" t="s">
        <v>82</v>
      </c>
      <c r="B143" s="172" t="s">
        <v>7550</v>
      </c>
      <c r="C143" s="173"/>
      <c r="D143" s="173"/>
      <c r="E143" s="173"/>
      <c r="F143" s="173"/>
      <c r="G143" s="173"/>
      <c r="H143" s="173"/>
      <c r="I143" s="173"/>
      <c r="J143" s="173"/>
      <c r="K143" s="173"/>
      <c r="L143" s="173"/>
      <c r="M143" s="173"/>
      <c r="N143" s="173"/>
      <c r="O143" s="173"/>
      <c r="P143" s="173"/>
      <c r="Q143" s="173"/>
      <c r="R143" s="173"/>
      <c r="S143" s="173"/>
      <c r="T143" s="173"/>
      <c r="U143" s="173"/>
      <c r="V143" s="173"/>
      <c r="W143" s="173"/>
      <c r="X143" s="173"/>
      <c r="Y143" s="173"/>
      <c r="Z143" s="173"/>
      <c r="AA143" s="173"/>
    </row>
    <row r="144">
      <c r="A144" s="51" t="s">
        <v>82</v>
      </c>
      <c r="B144" s="172" t="s">
        <v>7539</v>
      </c>
      <c r="C144" s="173"/>
      <c r="D144" s="173"/>
      <c r="E144" s="173"/>
      <c r="F144" s="173"/>
      <c r="G144" s="173"/>
      <c r="H144" s="173"/>
      <c r="I144" s="173"/>
      <c r="J144" s="173"/>
      <c r="K144" s="173"/>
      <c r="L144" s="173"/>
      <c r="M144" s="173"/>
      <c r="N144" s="173"/>
      <c r="O144" s="173"/>
      <c r="P144" s="173"/>
      <c r="Q144" s="173"/>
      <c r="R144" s="173"/>
      <c r="S144" s="173"/>
      <c r="T144" s="173"/>
      <c r="U144" s="173"/>
      <c r="V144" s="173"/>
      <c r="W144" s="173"/>
      <c r="X144" s="173"/>
      <c r="Y144" s="173"/>
      <c r="Z144" s="173"/>
      <c r="AA144" s="173"/>
    </row>
    <row r="145">
      <c r="A145" s="51" t="s">
        <v>82</v>
      </c>
      <c r="B145" s="172" t="s">
        <v>7564</v>
      </c>
      <c r="C145" s="173"/>
      <c r="D145" s="173"/>
      <c r="E145" s="173"/>
      <c r="F145" s="173"/>
      <c r="G145" s="173"/>
      <c r="H145" s="173"/>
      <c r="I145" s="173"/>
      <c r="J145" s="173"/>
      <c r="K145" s="173"/>
      <c r="L145" s="173"/>
      <c r="M145" s="173"/>
      <c r="N145" s="173"/>
      <c r="O145" s="173"/>
      <c r="P145" s="173"/>
      <c r="Q145" s="173"/>
      <c r="R145" s="173"/>
      <c r="S145" s="173"/>
      <c r="T145" s="173"/>
      <c r="U145" s="173"/>
      <c r="V145" s="173"/>
      <c r="W145" s="173"/>
      <c r="X145" s="173"/>
      <c r="Y145" s="173"/>
      <c r="Z145" s="173"/>
      <c r="AA145" s="173"/>
    </row>
    <row r="146">
      <c r="A146" s="51" t="s">
        <v>82</v>
      </c>
      <c r="B146" s="172" t="s">
        <v>7552</v>
      </c>
      <c r="C146" s="173"/>
      <c r="D146" s="173"/>
      <c r="E146" s="173"/>
      <c r="F146" s="173"/>
      <c r="G146" s="173"/>
      <c r="H146" s="173"/>
      <c r="I146" s="173"/>
      <c r="J146" s="173"/>
      <c r="K146" s="173"/>
      <c r="L146" s="173"/>
      <c r="M146" s="173"/>
      <c r="N146" s="173"/>
      <c r="O146" s="173"/>
      <c r="P146" s="173"/>
      <c r="Q146" s="173"/>
      <c r="R146" s="173"/>
      <c r="S146" s="173"/>
      <c r="T146" s="173"/>
      <c r="U146" s="173"/>
      <c r="V146" s="173"/>
      <c r="W146" s="173"/>
      <c r="X146" s="173"/>
      <c r="Y146" s="173"/>
      <c r="Z146" s="173"/>
      <c r="AA146" s="173"/>
    </row>
    <row r="147">
      <c r="A147" s="51" t="s">
        <v>82</v>
      </c>
      <c r="B147" s="172" t="s">
        <v>7555</v>
      </c>
      <c r="C147" s="173"/>
      <c r="D147" s="173"/>
      <c r="E147" s="173"/>
      <c r="F147" s="173"/>
      <c r="G147" s="173"/>
      <c r="H147" s="173"/>
      <c r="I147" s="173"/>
      <c r="J147" s="173"/>
      <c r="K147" s="173"/>
      <c r="L147" s="173"/>
      <c r="M147" s="173"/>
      <c r="N147" s="173"/>
      <c r="O147" s="173"/>
      <c r="P147" s="173"/>
      <c r="Q147" s="173"/>
      <c r="R147" s="173"/>
      <c r="S147" s="173"/>
      <c r="T147" s="173"/>
      <c r="U147" s="173"/>
      <c r="V147" s="173"/>
      <c r="W147" s="173"/>
      <c r="X147" s="173"/>
      <c r="Y147" s="173"/>
      <c r="Z147" s="173"/>
      <c r="AA147" s="173"/>
    </row>
    <row r="148">
      <c r="A148" s="51" t="s">
        <v>82</v>
      </c>
      <c r="B148" s="172" t="s">
        <v>7556</v>
      </c>
      <c r="C148" s="173"/>
      <c r="D148" s="173"/>
      <c r="E148" s="173"/>
      <c r="F148" s="173"/>
      <c r="G148" s="173"/>
      <c r="H148" s="173"/>
      <c r="I148" s="173"/>
      <c r="J148" s="173"/>
      <c r="K148" s="173"/>
      <c r="L148" s="173"/>
      <c r="M148" s="173"/>
      <c r="N148" s="173"/>
      <c r="O148" s="173"/>
      <c r="P148" s="173"/>
      <c r="Q148" s="173"/>
      <c r="R148" s="173"/>
      <c r="S148" s="173"/>
      <c r="T148" s="173"/>
      <c r="U148" s="173"/>
      <c r="V148" s="173"/>
      <c r="W148" s="173"/>
      <c r="X148" s="173"/>
      <c r="Y148" s="173"/>
      <c r="Z148" s="173"/>
      <c r="AA148" s="173"/>
    </row>
    <row r="149">
      <c r="A149" s="51" t="s">
        <v>82</v>
      </c>
      <c r="B149" s="172" t="s">
        <v>7557</v>
      </c>
      <c r="C149" s="173"/>
      <c r="D149" s="173"/>
      <c r="E149" s="173"/>
      <c r="F149" s="173"/>
      <c r="G149" s="173"/>
      <c r="H149" s="173"/>
      <c r="I149" s="173"/>
      <c r="J149" s="173"/>
      <c r="K149" s="173"/>
      <c r="L149" s="173"/>
      <c r="M149" s="173"/>
      <c r="N149" s="173"/>
      <c r="O149" s="173"/>
      <c r="P149" s="173"/>
      <c r="Q149" s="173"/>
      <c r="R149" s="173"/>
      <c r="S149" s="173"/>
      <c r="T149" s="173"/>
      <c r="U149" s="173"/>
      <c r="V149" s="173"/>
      <c r="W149" s="173"/>
      <c r="X149" s="173"/>
      <c r="Y149" s="173"/>
      <c r="Z149" s="173"/>
      <c r="AA149" s="173"/>
    </row>
    <row r="150">
      <c r="A150" s="51" t="s">
        <v>82</v>
      </c>
      <c r="B150" s="172" t="s">
        <v>7558</v>
      </c>
      <c r="C150" s="173"/>
      <c r="D150" s="173"/>
      <c r="E150" s="173"/>
      <c r="F150" s="173"/>
      <c r="G150" s="173"/>
      <c r="H150" s="173"/>
      <c r="I150" s="173"/>
      <c r="J150" s="173"/>
      <c r="K150" s="173"/>
      <c r="L150" s="173"/>
      <c r="M150" s="173"/>
      <c r="N150" s="173"/>
      <c r="O150" s="173"/>
      <c r="P150" s="173"/>
      <c r="Q150" s="173"/>
      <c r="R150" s="173"/>
      <c r="S150" s="173"/>
      <c r="T150" s="173"/>
      <c r="U150" s="173"/>
      <c r="V150" s="173"/>
      <c r="W150" s="173"/>
      <c r="X150" s="173"/>
      <c r="Y150" s="173"/>
      <c r="Z150" s="173"/>
      <c r="AA150" s="173"/>
    </row>
    <row r="151">
      <c r="A151" s="51" t="s">
        <v>82</v>
      </c>
      <c r="B151" s="172" t="s">
        <v>7565</v>
      </c>
      <c r="C151" s="173"/>
      <c r="D151" s="173"/>
      <c r="E151" s="173"/>
      <c r="F151" s="173"/>
      <c r="G151" s="173"/>
      <c r="H151" s="173"/>
      <c r="I151" s="173"/>
      <c r="J151" s="173"/>
      <c r="K151" s="173"/>
      <c r="L151" s="173"/>
      <c r="M151" s="173"/>
      <c r="N151" s="173"/>
      <c r="O151" s="173"/>
      <c r="P151" s="173"/>
      <c r="Q151" s="173"/>
      <c r="R151" s="173"/>
      <c r="S151" s="173"/>
      <c r="T151" s="173"/>
      <c r="U151" s="173"/>
      <c r="V151" s="173"/>
      <c r="W151" s="173"/>
      <c r="X151" s="173"/>
      <c r="Y151" s="173"/>
      <c r="Z151" s="173"/>
      <c r="AA151" s="173"/>
    </row>
    <row r="152">
      <c r="A152" s="51" t="s">
        <v>82</v>
      </c>
      <c r="B152" s="172" t="s">
        <v>7566</v>
      </c>
      <c r="C152" s="173"/>
      <c r="D152" s="173"/>
      <c r="E152" s="173"/>
      <c r="F152" s="173"/>
      <c r="G152" s="173"/>
      <c r="H152" s="173"/>
      <c r="I152" s="173"/>
      <c r="J152" s="173"/>
      <c r="K152" s="173"/>
      <c r="L152" s="173"/>
      <c r="M152" s="173"/>
      <c r="N152" s="173"/>
      <c r="O152" s="173"/>
      <c r="P152" s="173"/>
      <c r="Q152" s="173"/>
      <c r="R152" s="173"/>
      <c r="S152" s="173"/>
      <c r="T152" s="173"/>
      <c r="U152" s="173"/>
      <c r="V152" s="173"/>
      <c r="W152" s="173"/>
      <c r="X152" s="173"/>
      <c r="Y152" s="173"/>
      <c r="Z152" s="173"/>
      <c r="AA152" s="173"/>
    </row>
    <row r="153">
      <c r="A153" s="51" t="s">
        <v>82</v>
      </c>
      <c r="B153" s="172" t="s">
        <v>7540</v>
      </c>
      <c r="C153" s="173"/>
      <c r="D153" s="173"/>
      <c r="E153" s="173"/>
      <c r="F153" s="173"/>
      <c r="G153" s="173"/>
      <c r="H153" s="173"/>
      <c r="I153" s="173"/>
      <c r="J153" s="173"/>
      <c r="K153" s="173"/>
      <c r="L153" s="173"/>
      <c r="M153" s="173"/>
      <c r="N153" s="173"/>
      <c r="O153" s="173"/>
      <c r="P153" s="173"/>
      <c r="Q153" s="173"/>
      <c r="R153" s="173"/>
      <c r="S153" s="173"/>
      <c r="T153" s="173"/>
      <c r="U153" s="173"/>
      <c r="V153" s="173"/>
      <c r="W153" s="173"/>
      <c r="X153" s="173"/>
      <c r="Y153" s="173"/>
      <c r="Z153" s="173"/>
      <c r="AA153" s="173"/>
    </row>
    <row r="154">
      <c r="A154" s="51" t="s">
        <v>82</v>
      </c>
      <c r="B154" s="172" t="s">
        <v>7541</v>
      </c>
      <c r="C154" s="173"/>
      <c r="D154" s="173"/>
      <c r="E154" s="173"/>
      <c r="F154" s="173"/>
      <c r="G154" s="173"/>
      <c r="H154" s="173"/>
      <c r="I154" s="173"/>
      <c r="J154" s="173"/>
      <c r="K154" s="173"/>
      <c r="L154" s="173"/>
      <c r="M154" s="173"/>
      <c r="N154" s="173"/>
      <c r="O154" s="173"/>
      <c r="P154" s="173"/>
      <c r="Q154" s="173"/>
      <c r="R154" s="173"/>
      <c r="S154" s="173"/>
      <c r="T154" s="173"/>
      <c r="U154" s="173"/>
      <c r="V154" s="173"/>
      <c r="W154" s="173"/>
      <c r="X154" s="173"/>
      <c r="Y154" s="173"/>
      <c r="Z154" s="173"/>
      <c r="AA154" s="173"/>
    </row>
    <row r="155">
      <c r="A155" s="51" t="s">
        <v>82</v>
      </c>
      <c r="B155" s="172" t="s">
        <v>7567</v>
      </c>
      <c r="C155" s="173"/>
      <c r="D155" s="173"/>
      <c r="E155" s="173"/>
      <c r="F155" s="173"/>
      <c r="G155" s="173"/>
      <c r="H155" s="173"/>
      <c r="I155" s="173"/>
      <c r="J155" s="173"/>
      <c r="K155" s="173"/>
      <c r="L155" s="173"/>
      <c r="M155" s="173"/>
      <c r="N155" s="173"/>
      <c r="O155" s="173"/>
      <c r="P155" s="173"/>
      <c r="Q155" s="173"/>
      <c r="R155" s="173"/>
      <c r="S155" s="173"/>
      <c r="T155" s="173"/>
      <c r="U155" s="173"/>
      <c r="V155" s="173"/>
      <c r="W155" s="173"/>
      <c r="X155" s="173"/>
      <c r="Y155" s="173"/>
      <c r="Z155" s="173"/>
      <c r="AA155" s="173"/>
    </row>
    <row r="156">
      <c r="A156" s="51" t="s">
        <v>82</v>
      </c>
      <c r="B156" s="172" t="s">
        <v>7518</v>
      </c>
      <c r="C156" s="173"/>
      <c r="D156" s="173"/>
      <c r="E156" s="173"/>
      <c r="F156" s="173"/>
      <c r="G156" s="173"/>
      <c r="H156" s="173"/>
      <c r="I156" s="173"/>
      <c r="J156" s="173"/>
      <c r="K156" s="173"/>
      <c r="L156" s="173"/>
      <c r="M156" s="173"/>
      <c r="N156" s="173"/>
      <c r="O156" s="173"/>
      <c r="P156" s="173"/>
      <c r="Q156" s="173"/>
      <c r="R156" s="173"/>
      <c r="S156" s="173"/>
      <c r="T156" s="173"/>
      <c r="U156" s="173"/>
      <c r="V156" s="173"/>
      <c r="W156" s="173"/>
      <c r="X156" s="173"/>
      <c r="Y156" s="173"/>
      <c r="Z156" s="173"/>
      <c r="AA156" s="173"/>
    </row>
    <row r="157">
      <c r="A157" s="51" t="s">
        <v>82</v>
      </c>
      <c r="B157" s="172" t="s">
        <v>7498</v>
      </c>
      <c r="C157" s="173"/>
      <c r="D157" s="173"/>
      <c r="E157" s="173"/>
      <c r="F157" s="173"/>
      <c r="G157" s="173"/>
      <c r="H157" s="173"/>
      <c r="I157" s="173"/>
      <c r="J157" s="173"/>
      <c r="K157" s="173"/>
      <c r="L157" s="173"/>
      <c r="M157" s="173"/>
      <c r="N157" s="173"/>
      <c r="O157" s="173"/>
      <c r="P157" s="173"/>
      <c r="Q157" s="173"/>
      <c r="R157" s="173"/>
      <c r="S157" s="173"/>
      <c r="T157" s="173"/>
      <c r="U157" s="173"/>
      <c r="V157" s="173"/>
      <c r="W157" s="173"/>
      <c r="X157" s="173"/>
      <c r="Y157" s="173"/>
      <c r="Z157" s="173"/>
      <c r="AA157" s="173"/>
    </row>
    <row r="158">
      <c r="A158" s="51" t="s">
        <v>82</v>
      </c>
      <c r="B158" s="172" t="s">
        <v>7499</v>
      </c>
      <c r="C158" s="173"/>
      <c r="D158" s="173"/>
      <c r="E158" s="173"/>
      <c r="F158" s="173"/>
      <c r="G158" s="173"/>
      <c r="H158" s="173"/>
      <c r="I158" s="173"/>
      <c r="J158" s="173"/>
      <c r="K158" s="173"/>
      <c r="L158" s="173"/>
      <c r="M158" s="173"/>
      <c r="N158" s="173"/>
      <c r="O158" s="173"/>
      <c r="P158" s="173"/>
      <c r="Q158" s="173"/>
      <c r="R158" s="173"/>
      <c r="S158" s="173"/>
      <c r="T158" s="173"/>
      <c r="U158" s="173"/>
      <c r="V158" s="173"/>
      <c r="W158" s="173"/>
      <c r="X158" s="173"/>
      <c r="Y158" s="173"/>
      <c r="Z158" s="173"/>
      <c r="AA158" s="173"/>
    </row>
    <row r="159">
      <c r="A159" s="51" t="s">
        <v>82</v>
      </c>
      <c r="B159" s="172" t="s">
        <v>7500</v>
      </c>
      <c r="C159" s="173"/>
      <c r="D159" s="173"/>
      <c r="E159" s="173"/>
      <c r="F159" s="173"/>
      <c r="G159" s="173"/>
      <c r="H159" s="173"/>
      <c r="I159" s="173"/>
      <c r="J159" s="173"/>
      <c r="K159" s="173"/>
      <c r="L159" s="173"/>
      <c r="M159" s="173"/>
      <c r="N159" s="173"/>
      <c r="O159" s="173"/>
      <c r="P159" s="173"/>
      <c r="Q159" s="173"/>
      <c r="R159" s="173"/>
      <c r="S159" s="173"/>
      <c r="T159" s="173"/>
      <c r="U159" s="173"/>
      <c r="V159" s="173"/>
      <c r="W159" s="173"/>
      <c r="X159" s="173"/>
      <c r="Y159" s="173"/>
      <c r="Z159" s="173"/>
      <c r="AA159" s="173"/>
    </row>
    <row r="160">
      <c r="A160" s="51" t="s">
        <v>82</v>
      </c>
      <c r="B160" s="172" t="s">
        <v>7506</v>
      </c>
      <c r="C160" s="173"/>
      <c r="D160" s="173"/>
      <c r="E160" s="173"/>
      <c r="F160" s="173"/>
      <c r="G160" s="173"/>
      <c r="H160" s="173"/>
      <c r="I160" s="173"/>
      <c r="J160" s="173"/>
      <c r="K160" s="173"/>
      <c r="L160" s="173"/>
      <c r="M160" s="173"/>
      <c r="N160" s="173"/>
      <c r="O160" s="173"/>
      <c r="P160" s="173"/>
      <c r="Q160" s="173"/>
      <c r="R160" s="173"/>
      <c r="S160" s="173"/>
      <c r="T160" s="173"/>
      <c r="U160" s="173"/>
      <c r="V160" s="173"/>
      <c r="W160" s="173"/>
      <c r="X160" s="173"/>
      <c r="Y160" s="173"/>
      <c r="Z160" s="173"/>
      <c r="AA160" s="173"/>
    </row>
    <row r="161">
      <c r="A161" s="51" t="s">
        <v>82</v>
      </c>
      <c r="B161" s="172" t="s">
        <v>7501</v>
      </c>
      <c r="C161" s="173"/>
      <c r="D161" s="173"/>
      <c r="E161" s="173"/>
      <c r="F161" s="173"/>
      <c r="G161" s="173"/>
      <c r="H161" s="173"/>
      <c r="I161" s="173"/>
      <c r="J161" s="173"/>
      <c r="K161" s="173"/>
      <c r="L161" s="173"/>
      <c r="M161" s="173"/>
      <c r="N161" s="173"/>
      <c r="O161" s="173"/>
      <c r="P161" s="173"/>
      <c r="Q161" s="173"/>
      <c r="R161" s="173"/>
      <c r="S161" s="173"/>
      <c r="T161" s="173"/>
      <c r="U161" s="173"/>
      <c r="V161" s="173"/>
      <c r="W161" s="173"/>
      <c r="X161" s="173"/>
      <c r="Y161" s="173"/>
      <c r="Z161" s="173"/>
      <c r="AA161" s="173"/>
    </row>
    <row r="162">
      <c r="A162" s="51" t="s">
        <v>82</v>
      </c>
      <c r="B162" s="172" t="s">
        <v>7502</v>
      </c>
      <c r="C162" s="173"/>
      <c r="D162" s="173"/>
      <c r="E162" s="173"/>
      <c r="F162" s="173"/>
      <c r="G162" s="173"/>
      <c r="H162" s="173"/>
      <c r="I162" s="173"/>
      <c r="J162" s="173"/>
      <c r="K162" s="173"/>
      <c r="L162" s="173"/>
      <c r="M162" s="173"/>
      <c r="N162" s="173"/>
      <c r="O162" s="173"/>
      <c r="P162" s="173"/>
      <c r="Q162" s="173"/>
      <c r="R162" s="173"/>
      <c r="S162" s="173"/>
      <c r="T162" s="173"/>
      <c r="U162" s="173"/>
      <c r="V162" s="173"/>
      <c r="W162" s="173"/>
      <c r="X162" s="173"/>
      <c r="Y162" s="173"/>
      <c r="Z162" s="173"/>
      <c r="AA162" s="173"/>
    </row>
    <row r="163">
      <c r="A163" s="51" t="s">
        <v>82</v>
      </c>
      <c r="B163" s="172" t="s">
        <v>7503</v>
      </c>
      <c r="C163" s="173"/>
      <c r="D163" s="173"/>
      <c r="E163" s="173"/>
      <c r="F163" s="173"/>
      <c r="G163" s="173"/>
      <c r="H163" s="173"/>
      <c r="I163" s="173"/>
      <c r="J163" s="173"/>
      <c r="K163" s="173"/>
      <c r="L163" s="173"/>
      <c r="M163" s="173"/>
      <c r="N163" s="173"/>
      <c r="O163" s="173"/>
      <c r="P163" s="173"/>
      <c r="Q163" s="173"/>
      <c r="R163" s="173"/>
      <c r="S163" s="173"/>
      <c r="T163" s="173"/>
      <c r="U163" s="173"/>
      <c r="V163" s="173"/>
      <c r="W163" s="173"/>
      <c r="X163" s="173"/>
      <c r="Y163" s="173"/>
      <c r="Z163" s="173"/>
      <c r="AA163" s="173"/>
    </row>
    <row r="164">
      <c r="A164" s="51" t="s">
        <v>82</v>
      </c>
      <c r="B164" s="172" t="s">
        <v>7504</v>
      </c>
      <c r="C164" s="173"/>
      <c r="D164" s="173"/>
      <c r="E164" s="173"/>
      <c r="F164" s="173"/>
      <c r="G164" s="173"/>
      <c r="H164" s="173"/>
      <c r="I164" s="173"/>
      <c r="J164" s="173"/>
      <c r="K164" s="173"/>
      <c r="L164" s="173"/>
      <c r="M164" s="173"/>
      <c r="N164" s="173"/>
      <c r="O164" s="173"/>
      <c r="P164" s="173"/>
      <c r="Q164" s="173"/>
      <c r="R164" s="173"/>
      <c r="S164" s="173"/>
      <c r="T164" s="173"/>
      <c r="U164" s="173"/>
      <c r="V164" s="173"/>
      <c r="W164" s="173"/>
      <c r="X164" s="173"/>
      <c r="Y164" s="173"/>
      <c r="Z164" s="173"/>
      <c r="AA164" s="173"/>
    </row>
    <row r="165">
      <c r="A165" s="51" t="s">
        <v>82</v>
      </c>
      <c r="B165" s="172" t="s">
        <v>7505</v>
      </c>
      <c r="C165" s="173"/>
      <c r="D165" s="173"/>
      <c r="E165" s="173"/>
      <c r="F165" s="173"/>
      <c r="G165" s="173"/>
      <c r="H165" s="173"/>
      <c r="I165" s="173"/>
      <c r="J165" s="173"/>
      <c r="K165" s="173"/>
      <c r="L165" s="173"/>
      <c r="M165" s="173"/>
      <c r="N165" s="173"/>
      <c r="O165" s="173"/>
      <c r="P165" s="173"/>
      <c r="Q165" s="173"/>
      <c r="R165" s="173"/>
      <c r="S165" s="173"/>
      <c r="T165" s="173"/>
      <c r="U165" s="173"/>
      <c r="V165" s="173"/>
      <c r="W165" s="173"/>
      <c r="X165" s="173"/>
      <c r="Y165" s="173"/>
      <c r="Z165" s="173"/>
      <c r="AA165" s="173"/>
    </row>
    <row r="166">
      <c r="A166" s="51" t="s">
        <v>82</v>
      </c>
      <c r="B166" s="172" t="s">
        <v>7509</v>
      </c>
      <c r="C166" s="173"/>
      <c r="D166" s="173"/>
      <c r="E166" s="173"/>
      <c r="F166" s="173"/>
      <c r="G166" s="173"/>
      <c r="H166" s="173"/>
      <c r="I166" s="173"/>
      <c r="J166" s="173"/>
      <c r="K166" s="173"/>
      <c r="L166" s="173"/>
      <c r="M166" s="173"/>
      <c r="N166" s="173"/>
      <c r="O166" s="173"/>
      <c r="P166" s="173"/>
      <c r="Q166" s="173"/>
      <c r="R166" s="173"/>
      <c r="S166" s="173"/>
      <c r="T166" s="173"/>
      <c r="U166" s="173"/>
      <c r="V166" s="173"/>
      <c r="W166" s="173"/>
      <c r="X166" s="173"/>
      <c r="Y166" s="173"/>
      <c r="Z166" s="173"/>
      <c r="AA166" s="173"/>
    </row>
    <row r="167">
      <c r="A167" s="51" t="s">
        <v>82</v>
      </c>
      <c r="B167" s="172" t="s">
        <v>7511</v>
      </c>
      <c r="C167" s="173"/>
      <c r="D167" s="173"/>
      <c r="E167" s="173"/>
      <c r="F167" s="173"/>
      <c r="G167" s="173"/>
      <c r="H167" s="173"/>
      <c r="I167" s="173"/>
      <c r="J167" s="173"/>
      <c r="K167" s="173"/>
      <c r="L167" s="173"/>
      <c r="M167" s="173"/>
      <c r="N167" s="173"/>
      <c r="O167" s="173"/>
      <c r="P167" s="173"/>
      <c r="Q167" s="173"/>
      <c r="R167" s="173"/>
      <c r="S167" s="173"/>
      <c r="T167" s="173"/>
      <c r="U167" s="173"/>
      <c r="V167" s="173"/>
      <c r="W167" s="173"/>
      <c r="X167" s="173"/>
      <c r="Y167" s="173"/>
      <c r="Z167" s="173"/>
      <c r="AA167" s="173"/>
    </row>
    <row r="168">
      <c r="A168" s="51" t="s">
        <v>82</v>
      </c>
      <c r="B168" s="172" t="s">
        <v>7513</v>
      </c>
      <c r="C168" s="173"/>
      <c r="D168" s="173"/>
      <c r="E168" s="173"/>
      <c r="F168" s="173"/>
      <c r="G168" s="173"/>
      <c r="H168" s="173"/>
      <c r="I168" s="173"/>
      <c r="J168" s="173"/>
      <c r="K168" s="173"/>
      <c r="L168" s="173"/>
      <c r="M168" s="173"/>
      <c r="N168" s="173"/>
      <c r="O168" s="173"/>
      <c r="P168" s="173"/>
      <c r="Q168" s="173"/>
      <c r="R168" s="173"/>
      <c r="S168" s="173"/>
      <c r="T168" s="173"/>
      <c r="U168" s="173"/>
      <c r="V168" s="173"/>
      <c r="W168" s="173"/>
      <c r="X168" s="173"/>
      <c r="Y168" s="173"/>
      <c r="Z168" s="173"/>
      <c r="AA168" s="173"/>
    </row>
    <row r="169">
      <c r="A169" s="51" t="s">
        <v>82</v>
      </c>
      <c r="B169" s="172" t="s">
        <v>7560</v>
      </c>
      <c r="C169" s="173"/>
      <c r="D169" s="173"/>
      <c r="E169" s="173"/>
      <c r="F169" s="173"/>
      <c r="G169" s="173"/>
      <c r="H169" s="173"/>
      <c r="I169" s="173"/>
      <c r="J169" s="173"/>
      <c r="K169" s="173"/>
      <c r="L169" s="173"/>
      <c r="M169" s="173"/>
      <c r="N169" s="173"/>
      <c r="O169" s="173"/>
      <c r="P169" s="173"/>
      <c r="Q169" s="173"/>
      <c r="R169" s="173"/>
      <c r="S169" s="173"/>
      <c r="T169" s="173"/>
      <c r="U169" s="173"/>
      <c r="V169" s="173"/>
      <c r="W169" s="173"/>
      <c r="X169" s="173"/>
      <c r="Y169" s="173"/>
      <c r="Z169" s="173"/>
      <c r="AA169" s="173"/>
    </row>
    <row r="170">
      <c r="A170" s="6" t="s">
        <v>88</v>
      </c>
      <c r="B170" s="40" t="s">
        <v>7530</v>
      </c>
      <c r="C170" s="171"/>
      <c r="D170" s="171"/>
      <c r="E170" s="171"/>
      <c r="F170" s="171"/>
      <c r="G170" s="171"/>
      <c r="H170" s="171"/>
      <c r="I170" s="171"/>
      <c r="J170" s="171"/>
      <c r="K170" s="171"/>
      <c r="L170" s="171"/>
      <c r="M170" s="171"/>
      <c r="N170" s="171"/>
      <c r="O170" s="171"/>
      <c r="P170" s="171"/>
      <c r="Q170" s="171"/>
      <c r="R170" s="171"/>
      <c r="S170" s="171"/>
      <c r="T170" s="171"/>
      <c r="U170" s="171"/>
      <c r="V170" s="171"/>
      <c r="W170" s="171"/>
      <c r="X170" s="171"/>
      <c r="Y170" s="171"/>
      <c r="Z170" s="171"/>
      <c r="AA170" s="171"/>
    </row>
    <row r="171">
      <c r="A171" s="6" t="s">
        <v>88</v>
      </c>
      <c r="B171" s="40" t="s">
        <v>7531</v>
      </c>
      <c r="C171" s="171"/>
      <c r="D171" s="171"/>
      <c r="E171" s="171"/>
      <c r="F171" s="171"/>
      <c r="G171" s="171"/>
      <c r="H171" s="171"/>
      <c r="I171" s="171"/>
      <c r="J171" s="171"/>
      <c r="K171" s="171"/>
      <c r="L171" s="171"/>
      <c r="M171" s="171"/>
      <c r="N171" s="171"/>
      <c r="O171" s="171"/>
      <c r="P171" s="171"/>
      <c r="Q171" s="171"/>
      <c r="R171" s="171"/>
      <c r="S171" s="171"/>
      <c r="T171" s="171"/>
      <c r="U171" s="171"/>
      <c r="V171" s="171"/>
      <c r="W171" s="171"/>
      <c r="X171" s="171"/>
      <c r="Y171" s="171"/>
      <c r="Z171" s="171"/>
      <c r="AA171" s="171"/>
    </row>
    <row r="172">
      <c r="A172" s="6" t="s">
        <v>88</v>
      </c>
      <c r="B172" s="40" t="s">
        <v>7533</v>
      </c>
      <c r="C172" s="171"/>
      <c r="D172" s="171"/>
      <c r="E172" s="171"/>
      <c r="F172" s="171"/>
      <c r="G172" s="171"/>
      <c r="H172" s="171"/>
      <c r="I172" s="171"/>
      <c r="J172" s="171"/>
      <c r="K172" s="171"/>
      <c r="L172" s="171"/>
      <c r="M172" s="171"/>
      <c r="N172" s="171"/>
      <c r="O172" s="171"/>
      <c r="P172" s="171"/>
      <c r="Q172" s="171"/>
      <c r="R172" s="171"/>
      <c r="S172" s="171"/>
      <c r="T172" s="171"/>
      <c r="U172" s="171"/>
      <c r="V172" s="171"/>
      <c r="W172" s="171"/>
      <c r="X172" s="171"/>
      <c r="Y172" s="171"/>
      <c r="Z172" s="171"/>
      <c r="AA172" s="171"/>
    </row>
    <row r="173">
      <c r="A173" s="6" t="s">
        <v>88</v>
      </c>
      <c r="B173" s="40" t="s">
        <v>7568</v>
      </c>
      <c r="C173" s="171"/>
      <c r="D173" s="171"/>
      <c r="E173" s="171"/>
      <c r="F173" s="171"/>
      <c r="G173" s="171"/>
      <c r="H173" s="171"/>
      <c r="I173" s="171"/>
      <c r="J173" s="171"/>
      <c r="K173" s="171"/>
      <c r="L173" s="171"/>
      <c r="M173" s="171"/>
      <c r="N173" s="171"/>
      <c r="O173" s="171"/>
      <c r="P173" s="171"/>
      <c r="Q173" s="171"/>
      <c r="R173" s="171"/>
      <c r="S173" s="171"/>
      <c r="T173" s="171"/>
      <c r="U173" s="171"/>
      <c r="V173" s="171"/>
      <c r="W173" s="171"/>
      <c r="X173" s="171"/>
      <c r="Y173" s="171"/>
      <c r="Z173" s="171"/>
      <c r="AA173" s="171"/>
    </row>
    <row r="174">
      <c r="A174" s="6" t="s">
        <v>88</v>
      </c>
      <c r="B174" s="40" t="s">
        <v>7538</v>
      </c>
      <c r="C174" s="171"/>
      <c r="D174" s="171"/>
      <c r="E174" s="171"/>
      <c r="F174" s="171"/>
      <c r="G174" s="171"/>
      <c r="H174" s="171"/>
      <c r="I174" s="171"/>
      <c r="J174" s="171"/>
      <c r="K174" s="171"/>
      <c r="L174" s="171"/>
      <c r="M174" s="171"/>
      <c r="N174" s="171"/>
      <c r="O174" s="171"/>
      <c r="P174" s="171"/>
      <c r="Q174" s="171"/>
      <c r="R174" s="171"/>
      <c r="S174" s="171"/>
      <c r="T174" s="171"/>
      <c r="U174" s="171"/>
      <c r="V174" s="171"/>
      <c r="W174" s="171"/>
      <c r="X174" s="171"/>
      <c r="Y174" s="171"/>
      <c r="Z174" s="171"/>
      <c r="AA174" s="171"/>
    </row>
    <row r="175">
      <c r="A175" s="6" t="s">
        <v>88</v>
      </c>
      <c r="B175" s="40" t="s">
        <v>7569</v>
      </c>
      <c r="C175" s="171"/>
      <c r="D175" s="171"/>
      <c r="E175" s="171"/>
      <c r="F175" s="171"/>
      <c r="G175" s="171"/>
      <c r="H175" s="171"/>
      <c r="I175" s="171"/>
      <c r="J175" s="171"/>
      <c r="K175" s="171"/>
      <c r="L175" s="171"/>
      <c r="M175" s="171"/>
      <c r="N175" s="171"/>
      <c r="O175" s="171"/>
      <c r="P175" s="171"/>
      <c r="Q175" s="171"/>
      <c r="R175" s="171"/>
      <c r="S175" s="171"/>
      <c r="T175" s="171"/>
      <c r="U175" s="171"/>
      <c r="V175" s="171"/>
      <c r="W175" s="171"/>
      <c r="X175" s="171"/>
      <c r="Y175" s="171"/>
      <c r="Z175" s="171"/>
      <c r="AA175" s="171"/>
    </row>
    <row r="176">
      <c r="A176" s="6" t="s">
        <v>88</v>
      </c>
      <c r="B176" s="40" t="s">
        <v>7539</v>
      </c>
      <c r="C176" s="171"/>
      <c r="D176" s="171"/>
      <c r="E176" s="171"/>
      <c r="F176" s="171"/>
      <c r="G176" s="171"/>
      <c r="H176" s="171"/>
      <c r="I176" s="171"/>
      <c r="J176" s="171"/>
      <c r="K176" s="171"/>
      <c r="L176" s="171"/>
      <c r="M176" s="171"/>
      <c r="N176" s="171"/>
      <c r="O176" s="171"/>
      <c r="P176" s="171"/>
      <c r="Q176" s="171"/>
      <c r="R176" s="171"/>
      <c r="S176" s="171"/>
      <c r="T176" s="171"/>
      <c r="U176" s="171"/>
      <c r="V176" s="171"/>
      <c r="W176" s="171"/>
      <c r="X176" s="171"/>
      <c r="Y176" s="171"/>
      <c r="Z176" s="171"/>
      <c r="AA176" s="171"/>
    </row>
    <row r="177">
      <c r="A177" s="6" t="s">
        <v>88</v>
      </c>
      <c r="B177" s="40" t="s">
        <v>7564</v>
      </c>
      <c r="C177" s="171"/>
      <c r="D177" s="171"/>
      <c r="E177" s="171"/>
      <c r="F177" s="171"/>
      <c r="G177" s="171"/>
      <c r="H177" s="171"/>
      <c r="I177" s="171"/>
      <c r="J177" s="171"/>
      <c r="K177" s="171"/>
      <c r="L177" s="171"/>
      <c r="M177" s="171"/>
      <c r="N177" s="171"/>
      <c r="O177" s="171"/>
      <c r="P177" s="171"/>
      <c r="Q177" s="171"/>
      <c r="R177" s="171"/>
      <c r="S177" s="171"/>
      <c r="T177" s="171"/>
      <c r="U177" s="171"/>
      <c r="V177" s="171"/>
      <c r="W177" s="171"/>
      <c r="X177" s="171"/>
      <c r="Y177" s="171"/>
      <c r="Z177" s="171"/>
      <c r="AA177" s="171"/>
    </row>
    <row r="178">
      <c r="A178" s="6" t="s">
        <v>88</v>
      </c>
      <c r="B178" s="40" t="s">
        <v>7551</v>
      </c>
      <c r="C178" s="171"/>
      <c r="D178" s="171"/>
      <c r="E178" s="171"/>
      <c r="F178" s="171"/>
      <c r="G178" s="171"/>
      <c r="H178" s="171"/>
      <c r="I178" s="171"/>
      <c r="J178" s="171"/>
      <c r="K178" s="171"/>
      <c r="L178" s="171"/>
      <c r="M178" s="171"/>
      <c r="N178" s="171"/>
      <c r="O178" s="171"/>
      <c r="P178" s="171"/>
      <c r="Q178" s="171"/>
      <c r="R178" s="171"/>
      <c r="S178" s="171"/>
      <c r="T178" s="171"/>
      <c r="U178" s="171"/>
      <c r="V178" s="171"/>
      <c r="W178" s="171"/>
      <c r="X178" s="171"/>
      <c r="Y178" s="171"/>
      <c r="Z178" s="171"/>
      <c r="AA178" s="171"/>
    </row>
    <row r="179">
      <c r="A179" s="6" t="s">
        <v>88</v>
      </c>
      <c r="B179" s="40" t="s">
        <v>7552</v>
      </c>
      <c r="C179" s="171"/>
      <c r="D179" s="171"/>
      <c r="E179" s="171"/>
      <c r="F179" s="171"/>
      <c r="G179" s="171"/>
      <c r="H179" s="171"/>
      <c r="I179" s="171"/>
      <c r="J179" s="171"/>
      <c r="K179" s="171"/>
      <c r="L179" s="171"/>
      <c r="M179" s="171"/>
      <c r="N179" s="171"/>
      <c r="O179" s="171"/>
      <c r="P179" s="171"/>
      <c r="Q179" s="171"/>
      <c r="R179" s="171"/>
      <c r="S179" s="171"/>
      <c r="T179" s="171"/>
      <c r="U179" s="171"/>
      <c r="V179" s="171"/>
      <c r="W179" s="171"/>
      <c r="X179" s="171"/>
      <c r="Y179" s="171"/>
      <c r="Z179" s="171"/>
      <c r="AA179" s="171"/>
    </row>
    <row r="180">
      <c r="A180" s="6" t="s">
        <v>88</v>
      </c>
      <c r="B180" s="40" t="s">
        <v>7555</v>
      </c>
      <c r="C180" s="171"/>
      <c r="D180" s="171"/>
      <c r="E180" s="171"/>
      <c r="F180" s="171"/>
      <c r="G180" s="171"/>
      <c r="H180" s="171"/>
      <c r="I180" s="171"/>
      <c r="J180" s="171"/>
      <c r="K180" s="171"/>
      <c r="L180" s="171"/>
      <c r="M180" s="171"/>
      <c r="N180" s="171"/>
      <c r="O180" s="171"/>
      <c r="P180" s="171"/>
      <c r="Q180" s="171"/>
      <c r="R180" s="171"/>
      <c r="S180" s="171"/>
      <c r="T180" s="171"/>
      <c r="U180" s="171"/>
      <c r="V180" s="171"/>
      <c r="W180" s="171"/>
      <c r="X180" s="171"/>
      <c r="Y180" s="171"/>
      <c r="Z180" s="171"/>
      <c r="AA180" s="171"/>
    </row>
    <row r="181">
      <c r="A181" s="6" t="s">
        <v>88</v>
      </c>
      <c r="B181" s="40" t="s">
        <v>7556</v>
      </c>
      <c r="C181" s="171"/>
      <c r="D181" s="171"/>
      <c r="E181" s="171"/>
      <c r="F181" s="171"/>
      <c r="G181" s="171"/>
      <c r="H181" s="171"/>
      <c r="I181" s="171"/>
      <c r="J181" s="171"/>
      <c r="K181" s="171"/>
      <c r="L181" s="171"/>
      <c r="M181" s="171"/>
      <c r="N181" s="171"/>
      <c r="O181" s="171"/>
      <c r="P181" s="171"/>
      <c r="Q181" s="171"/>
      <c r="R181" s="171"/>
      <c r="S181" s="171"/>
      <c r="T181" s="171"/>
      <c r="U181" s="171"/>
      <c r="V181" s="171"/>
      <c r="W181" s="171"/>
      <c r="X181" s="171"/>
      <c r="Y181" s="171"/>
      <c r="Z181" s="171"/>
      <c r="AA181" s="171"/>
    </row>
    <row r="182">
      <c r="A182" s="6" t="s">
        <v>88</v>
      </c>
      <c r="B182" s="40" t="s">
        <v>7566</v>
      </c>
      <c r="C182" s="171"/>
      <c r="D182" s="171"/>
      <c r="E182" s="171"/>
      <c r="F182" s="171"/>
      <c r="G182" s="171"/>
      <c r="H182" s="171"/>
      <c r="I182" s="171"/>
      <c r="J182" s="171"/>
      <c r="K182" s="171"/>
      <c r="L182" s="171"/>
      <c r="M182" s="171"/>
      <c r="N182" s="171"/>
      <c r="O182" s="171"/>
      <c r="P182" s="171"/>
      <c r="Q182" s="171"/>
      <c r="R182" s="171"/>
      <c r="S182" s="171"/>
      <c r="T182" s="171"/>
      <c r="U182" s="171"/>
      <c r="V182" s="171"/>
      <c r="W182" s="171"/>
      <c r="X182" s="171"/>
      <c r="Y182" s="171"/>
      <c r="Z182" s="171"/>
      <c r="AA182" s="171"/>
    </row>
    <row r="183">
      <c r="A183" s="6" t="s">
        <v>88</v>
      </c>
      <c r="B183" s="40" t="s">
        <v>7541</v>
      </c>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row>
    <row r="184">
      <c r="A184" s="6" t="s">
        <v>88</v>
      </c>
      <c r="B184" s="40" t="s">
        <v>7498</v>
      </c>
      <c r="C184" s="171"/>
      <c r="D184" s="171"/>
      <c r="E184" s="171"/>
      <c r="F184" s="171"/>
      <c r="G184" s="171"/>
      <c r="H184" s="171"/>
      <c r="I184" s="171"/>
      <c r="J184" s="171"/>
      <c r="K184" s="171"/>
      <c r="L184" s="171"/>
      <c r="M184" s="171"/>
      <c r="N184" s="171"/>
      <c r="O184" s="171"/>
      <c r="P184" s="171"/>
      <c r="Q184" s="171"/>
      <c r="R184" s="171"/>
      <c r="S184" s="171"/>
      <c r="T184" s="171"/>
      <c r="U184" s="171"/>
      <c r="V184" s="171"/>
      <c r="W184" s="171"/>
      <c r="X184" s="171"/>
      <c r="Y184" s="171"/>
      <c r="Z184" s="171"/>
      <c r="AA184" s="171"/>
    </row>
    <row r="185">
      <c r="A185" s="6" t="s">
        <v>88</v>
      </c>
      <c r="B185" s="40" t="s">
        <v>7499</v>
      </c>
      <c r="C185" s="171"/>
      <c r="D185" s="171"/>
      <c r="E185" s="171"/>
      <c r="F185" s="171"/>
      <c r="G185" s="171"/>
      <c r="H185" s="171"/>
      <c r="I185" s="171"/>
      <c r="J185" s="171"/>
      <c r="K185" s="171"/>
      <c r="L185" s="171"/>
      <c r="M185" s="171"/>
      <c r="N185" s="171"/>
      <c r="O185" s="171"/>
      <c r="P185" s="171"/>
      <c r="Q185" s="171"/>
      <c r="R185" s="171"/>
      <c r="S185" s="171"/>
      <c r="T185" s="171"/>
      <c r="U185" s="171"/>
      <c r="V185" s="171"/>
      <c r="W185" s="171"/>
      <c r="X185" s="171"/>
      <c r="Y185" s="171"/>
      <c r="Z185" s="171"/>
      <c r="AA185" s="171"/>
    </row>
    <row r="186">
      <c r="A186" s="6" t="s">
        <v>88</v>
      </c>
      <c r="B186" s="40" t="s">
        <v>7500</v>
      </c>
      <c r="C186" s="171"/>
      <c r="D186" s="171"/>
      <c r="E186" s="171"/>
      <c r="F186" s="171"/>
      <c r="G186" s="171"/>
      <c r="H186" s="171"/>
      <c r="I186" s="171"/>
      <c r="J186" s="171"/>
      <c r="K186" s="171"/>
      <c r="L186" s="171"/>
      <c r="M186" s="171"/>
      <c r="N186" s="171"/>
      <c r="O186" s="171"/>
      <c r="P186" s="171"/>
      <c r="Q186" s="171"/>
      <c r="R186" s="171"/>
      <c r="S186" s="171"/>
      <c r="T186" s="171"/>
      <c r="U186" s="171"/>
      <c r="V186" s="171"/>
      <c r="W186" s="171"/>
      <c r="X186" s="171"/>
      <c r="Y186" s="171"/>
      <c r="Z186" s="171"/>
      <c r="AA186" s="171"/>
    </row>
    <row r="187">
      <c r="A187" s="6" t="s">
        <v>88</v>
      </c>
      <c r="B187" s="40" t="s">
        <v>7502</v>
      </c>
      <c r="C187" s="171"/>
      <c r="D187" s="171"/>
      <c r="E187" s="171"/>
      <c r="F187" s="171"/>
      <c r="G187" s="171"/>
      <c r="H187" s="171"/>
      <c r="I187" s="171"/>
      <c r="J187" s="171"/>
      <c r="K187" s="171"/>
      <c r="L187" s="171"/>
      <c r="M187" s="171"/>
      <c r="N187" s="171"/>
      <c r="O187" s="171"/>
      <c r="P187" s="171"/>
      <c r="Q187" s="171"/>
      <c r="R187" s="171"/>
      <c r="S187" s="171"/>
      <c r="T187" s="171"/>
      <c r="U187" s="171"/>
      <c r="V187" s="171"/>
      <c r="W187" s="171"/>
      <c r="X187" s="171"/>
      <c r="Y187" s="171"/>
      <c r="Z187" s="171"/>
      <c r="AA187" s="171"/>
    </row>
    <row r="188">
      <c r="A188" s="6" t="s">
        <v>88</v>
      </c>
      <c r="B188" s="40" t="s">
        <v>7503</v>
      </c>
      <c r="C188" s="171"/>
      <c r="D188" s="171"/>
      <c r="E188" s="171"/>
      <c r="F188" s="171"/>
      <c r="G188" s="171"/>
      <c r="H188" s="171"/>
      <c r="I188" s="171"/>
      <c r="J188" s="171"/>
      <c r="K188" s="171"/>
      <c r="L188" s="171"/>
      <c r="M188" s="171"/>
      <c r="N188" s="171"/>
      <c r="O188" s="171"/>
      <c r="P188" s="171"/>
      <c r="Q188" s="171"/>
      <c r="R188" s="171"/>
      <c r="S188" s="171"/>
      <c r="T188" s="171"/>
      <c r="U188" s="171"/>
      <c r="V188" s="171"/>
      <c r="W188" s="171"/>
      <c r="X188" s="171"/>
      <c r="Y188" s="171"/>
      <c r="Z188" s="171"/>
      <c r="AA188" s="171"/>
    </row>
    <row r="189">
      <c r="A189" s="6" t="s">
        <v>88</v>
      </c>
      <c r="B189" s="40" t="s">
        <v>7504</v>
      </c>
      <c r="C189" s="171"/>
      <c r="D189" s="171"/>
      <c r="E189" s="171"/>
      <c r="F189" s="171"/>
      <c r="G189" s="171"/>
      <c r="H189" s="171"/>
      <c r="I189" s="171"/>
      <c r="J189" s="171"/>
      <c r="K189" s="171"/>
      <c r="L189" s="171"/>
      <c r="M189" s="171"/>
      <c r="N189" s="171"/>
      <c r="O189" s="171"/>
      <c r="P189" s="171"/>
      <c r="Q189" s="171"/>
      <c r="R189" s="171"/>
      <c r="S189" s="171"/>
      <c r="T189" s="171"/>
      <c r="U189" s="171"/>
      <c r="V189" s="171"/>
      <c r="W189" s="171"/>
      <c r="X189" s="171"/>
      <c r="Y189" s="171"/>
      <c r="Z189" s="171"/>
      <c r="AA189" s="171"/>
    </row>
    <row r="190">
      <c r="A190" s="6" t="s">
        <v>88</v>
      </c>
      <c r="B190" s="40" t="s">
        <v>7505</v>
      </c>
      <c r="C190" s="171"/>
      <c r="D190" s="171"/>
      <c r="E190" s="171"/>
      <c r="F190" s="171"/>
      <c r="G190" s="171"/>
      <c r="H190" s="171"/>
      <c r="I190" s="171"/>
      <c r="J190" s="171"/>
      <c r="K190" s="171"/>
      <c r="L190" s="171"/>
      <c r="M190" s="171"/>
      <c r="N190" s="171"/>
      <c r="O190" s="171"/>
      <c r="P190" s="171"/>
      <c r="Q190" s="171"/>
      <c r="R190" s="171"/>
      <c r="S190" s="171"/>
      <c r="T190" s="171"/>
      <c r="U190" s="171"/>
      <c r="V190" s="171"/>
      <c r="W190" s="171"/>
      <c r="X190" s="171"/>
      <c r="Y190" s="171"/>
      <c r="Z190" s="171"/>
      <c r="AA190" s="171"/>
    </row>
    <row r="191">
      <c r="A191" s="6" t="s">
        <v>88</v>
      </c>
      <c r="B191" s="40" t="s">
        <v>7509</v>
      </c>
      <c r="C191" s="171"/>
      <c r="D191" s="171"/>
      <c r="E191" s="171"/>
      <c r="F191" s="171"/>
      <c r="G191" s="171"/>
      <c r="H191" s="171"/>
      <c r="I191" s="171"/>
      <c r="J191" s="171"/>
      <c r="K191" s="171"/>
      <c r="L191" s="171"/>
      <c r="M191" s="171"/>
      <c r="N191" s="171"/>
      <c r="O191" s="171"/>
      <c r="P191" s="171"/>
      <c r="Q191" s="171"/>
      <c r="R191" s="171"/>
      <c r="S191" s="171"/>
      <c r="T191" s="171"/>
      <c r="U191" s="171"/>
      <c r="V191" s="171"/>
      <c r="W191" s="171"/>
      <c r="X191" s="171"/>
      <c r="Y191" s="171"/>
      <c r="Z191" s="171"/>
      <c r="AA191" s="171"/>
    </row>
    <row r="192">
      <c r="A192" s="6" t="s">
        <v>88</v>
      </c>
      <c r="B192" s="40" t="s">
        <v>7511</v>
      </c>
      <c r="C192" s="171"/>
      <c r="D192" s="171"/>
      <c r="E192" s="171"/>
      <c r="F192" s="171"/>
      <c r="G192" s="171"/>
      <c r="H192" s="171"/>
      <c r="I192" s="171"/>
      <c r="J192" s="171"/>
      <c r="K192" s="171"/>
      <c r="L192" s="171"/>
      <c r="M192" s="171"/>
      <c r="N192" s="171"/>
      <c r="O192" s="171"/>
      <c r="P192" s="171"/>
      <c r="Q192" s="171"/>
      <c r="R192" s="171"/>
      <c r="S192" s="171"/>
      <c r="T192" s="171"/>
      <c r="U192" s="171"/>
      <c r="V192" s="171"/>
      <c r="W192" s="171"/>
      <c r="X192" s="171"/>
      <c r="Y192" s="171"/>
      <c r="Z192" s="171"/>
      <c r="AA192" s="171"/>
    </row>
    <row r="193">
      <c r="A193" s="6" t="s">
        <v>88</v>
      </c>
      <c r="B193" s="40" t="s">
        <v>7512</v>
      </c>
      <c r="C193" s="171"/>
      <c r="D193" s="171"/>
      <c r="E193" s="171"/>
      <c r="F193" s="171"/>
      <c r="G193" s="171"/>
      <c r="H193" s="171"/>
      <c r="I193" s="171"/>
      <c r="J193" s="171"/>
      <c r="K193" s="171"/>
      <c r="L193" s="171"/>
      <c r="M193" s="171"/>
      <c r="N193" s="171"/>
      <c r="O193" s="171"/>
      <c r="P193" s="171"/>
      <c r="Q193" s="171"/>
      <c r="R193" s="171"/>
      <c r="S193" s="171"/>
      <c r="T193" s="171"/>
      <c r="U193" s="171"/>
      <c r="V193" s="171"/>
      <c r="W193" s="171"/>
      <c r="X193" s="171"/>
      <c r="Y193" s="171"/>
      <c r="Z193" s="171"/>
      <c r="AA193" s="171"/>
    </row>
    <row r="194">
      <c r="A194" s="6" t="s">
        <v>88</v>
      </c>
      <c r="B194" s="40" t="s">
        <v>7513</v>
      </c>
      <c r="C194" s="171"/>
      <c r="D194" s="171"/>
      <c r="E194" s="171"/>
      <c r="F194" s="171"/>
      <c r="G194" s="171"/>
      <c r="H194" s="171"/>
      <c r="I194" s="171"/>
      <c r="J194" s="171"/>
      <c r="K194" s="171"/>
      <c r="L194" s="171"/>
      <c r="M194" s="171"/>
      <c r="N194" s="171"/>
      <c r="O194" s="171"/>
      <c r="P194" s="171"/>
      <c r="Q194" s="171"/>
      <c r="R194" s="171"/>
      <c r="S194" s="171"/>
      <c r="T194" s="171"/>
      <c r="U194" s="171"/>
      <c r="V194" s="171"/>
      <c r="W194" s="171"/>
      <c r="X194" s="171"/>
      <c r="Y194" s="171"/>
      <c r="Z194" s="171"/>
      <c r="AA194" s="171"/>
    </row>
    <row r="195">
      <c r="A195" s="6" t="s">
        <v>88</v>
      </c>
      <c r="B195" s="40" t="s">
        <v>7560</v>
      </c>
      <c r="C195" s="171"/>
      <c r="D195" s="171"/>
      <c r="E195" s="171"/>
      <c r="F195" s="171"/>
      <c r="G195" s="171"/>
      <c r="H195" s="171"/>
      <c r="I195" s="171"/>
      <c r="J195" s="171"/>
      <c r="K195" s="171"/>
      <c r="L195" s="171"/>
      <c r="M195" s="171"/>
      <c r="N195" s="171"/>
      <c r="O195" s="171"/>
      <c r="P195" s="171"/>
      <c r="Q195" s="171"/>
      <c r="R195" s="171"/>
      <c r="S195" s="171"/>
      <c r="T195" s="171"/>
      <c r="U195" s="171"/>
      <c r="V195" s="171"/>
      <c r="W195" s="171"/>
      <c r="X195" s="171"/>
      <c r="Y195" s="171"/>
      <c r="Z195" s="171"/>
      <c r="AA195" s="171"/>
    </row>
    <row r="196">
      <c r="A196" s="6" t="s">
        <v>7570</v>
      </c>
      <c r="B196" s="172" t="s">
        <v>7497</v>
      </c>
      <c r="C196" s="171"/>
      <c r="D196" s="171"/>
      <c r="E196" s="171"/>
      <c r="F196" s="171"/>
      <c r="G196" s="171"/>
      <c r="H196" s="171"/>
      <c r="I196" s="171"/>
      <c r="J196" s="171"/>
      <c r="K196" s="171"/>
      <c r="L196" s="171"/>
      <c r="M196" s="171"/>
      <c r="N196" s="171"/>
      <c r="O196" s="171"/>
      <c r="P196" s="171"/>
      <c r="Q196" s="171"/>
      <c r="R196" s="171"/>
      <c r="S196" s="171"/>
      <c r="T196" s="171"/>
      <c r="U196" s="171"/>
      <c r="V196" s="171"/>
      <c r="W196" s="171"/>
      <c r="X196" s="171"/>
      <c r="Y196" s="171"/>
      <c r="Z196" s="171"/>
      <c r="AA196" s="171"/>
    </row>
    <row r="197">
      <c r="A197" s="6" t="s">
        <v>7570</v>
      </c>
      <c r="B197" s="172" t="s">
        <v>7517</v>
      </c>
      <c r="C197" s="171"/>
      <c r="D197" s="171"/>
      <c r="E197" s="171"/>
      <c r="F197" s="171"/>
      <c r="G197" s="171"/>
      <c r="H197" s="171"/>
      <c r="I197" s="171"/>
      <c r="J197" s="171"/>
      <c r="K197" s="171"/>
      <c r="L197" s="171"/>
      <c r="M197" s="171"/>
      <c r="N197" s="171"/>
      <c r="O197" s="171"/>
      <c r="P197" s="171"/>
      <c r="Q197" s="171"/>
      <c r="R197" s="171"/>
      <c r="S197" s="171"/>
      <c r="T197" s="171"/>
      <c r="U197" s="171"/>
      <c r="V197" s="171"/>
      <c r="W197" s="171"/>
      <c r="X197" s="171"/>
      <c r="Y197" s="171"/>
      <c r="Z197" s="171"/>
      <c r="AA197" s="171"/>
    </row>
    <row r="198">
      <c r="A198" s="6" t="s">
        <v>7570</v>
      </c>
      <c r="B198" s="172" t="s">
        <v>7542</v>
      </c>
      <c r="C198" s="171"/>
      <c r="D198" s="171"/>
      <c r="E198" s="171"/>
      <c r="F198" s="171"/>
      <c r="G198" s="171"/>
      <c r="H198" s="171"/>
      <c r="I198" s="171"/>
      <c r="J198" s="171"/>
      <c r="K198" s="171"/>
      <c r="L198" s="171"/>
      <c r="M198" s="171"/>
      <c r="N198" s="171"/>
      <c r="O198" s="171"/>
      <c r="P198" s="171"/>
      <c r="Q198" s="171"/>
      <c r="R198" s="171"/>
      <c r="S198" s="171"/>
      <c r="T198" s="171"/>
      <c r="U198" s="171"/>
      <c r="V198" s="171"/>
      <c r="W198" s="171"/>
      <c r="X198" s="171"/>
      <c r="Y198" s="171"/>
      <c r="Z198" s="171"/>
      <c r="AA198" s="171"/>
    </row>
    <row r="199">
      <c r="A199" s="6" t="s">
        <v>7570</v>
      </c>
      <c r="B199" s="172" t="s">
        <v>7543</v>
      </c>
      <c r="C199" s="171"/>
      <c r="D199" s="171"/>
      <c r="E199" s="171"/>
      <c r="F199" s="171"/>
      <c r="G199" s="171"/>
      <c r="H199" s="171"/>
      <c r="I199" s="171"/>
      <c r="J199" s="171"/>
      <c r="K199" s="171"/>
      <c r="L199" s="171"/>
      <c r="M199" s="171"/>
      <c r="N199" s="171"/>
      <c r="O199" s="171"/>
      <c r="P199" s="171"/>
      <c r="Q199" s="171"/>
      <c r="R199" s="171"/>
      <c r="S199" s="171"/>
      <c r="T199" s="171"/>
      <c r="U199" s="171"/>
      <c r="V199" s="171"/>
      <c r="W199" s="171"/>
      <c r="X199" s="171"/>
      <c r="Y199" s="171"/>
      <c r="Z199" s="171"/>
      <c r="AA199" s="171"/>
    </row>
    <row r="200">
      <c r="A200" s="6" t="s">
        <v>7570</v>
      </c>
      <c r="B200" s="172" t="s">
        <v>7544</v>
      </c>
      <c r="C200" s="171"/>
      <c r="D200" s="171"/>
      <c r="E200" s="171"/>
      <c r="F200" s="171"/>
      <c r="G200" s="171"/>
      <c r="H200" s="171"/>
      <c r="I200" s="171"/>
      <c r="J200" s="171"/>
      <c r="K200" s="171"/>
      <c r="L200" s="171"/>
      <c r="M200" s="171"/>
      <c r="N200" s="171"/>
      <c r="O200" s="171"/>
      <c r="P200" s="171"/>
      <c r="Q200" s="171"/>
      <c r="R200" s="171"/>
      <c r="S200" s="171"/>
      <c r="T200" s="171"/>
      <c r="U200" s="171"/>
      <c r="V200" s="171"/>
      <c r="W200" s="171"/>
      <c r="X200" s="171"/>
      <c r="Y200" s="171"/>
      <c r="Z200" s="171"/>
      <c r="AA200" s="171"/>
    </row>
    <row r="201">
      <c r="A201" s="6" t="s">
        <v>7570</v>
      </c>
      <c r="B201" s="172" t="s">
        <v>7546</v>
      </c>
      <c r="C201" s="171"/>
      <c r="D201" s="171"/>
      <c r="E201" s="171"/>
      <c r="F201" s="171"/>
      <c r="G201" s="171"/>
      <c r="H201" s="171"/>
      <c r="I201" s="171"/>
      <c r="J201" s="171"/>
      <c r="K201" s="171"/>
      <c r="L201" s="171"/>
      <c r="M201" s="171"/>
      <c r="N201" s="171"/>
      <c r="O201" s="171"/>
      <c r="P201" s="171"/>
      <c r="Q201" s="171"/>
      <c r="R201" s="171"/>
      <c r="S201" s="171"/>
      <c r="T201" s="171"/>
      <c r="U201" s="171"/>
      <c r="V201" s="171"/>
      <c r="W201" s="171"/>
      <c r="X201" s="171"/>
      <c r="Y201" s="171"/>
      <c r="Z201" s="171"/>
      <c r="AA201" s="171"/>
    </row>
    <row r="202">
      <c r="A202" s="6" t="s">
        <v>7570</v>
      </c>
      <c r="B202" s="172" t="s">
        <v>7571</v>
      </c>
      <c r="C202" s="171"/>
      <c r="D202" s="171"/>
      <c r="E202" s="171"/>
      <c r="F202" s="171"/>
      <c r="G202" s="171"/>
      <c r="H202" s="171"/>
      <c r="I202" s="171"/>
      <c r="J202" s="171"/>
      <c r="K202" s="171"/>
      <c r="L202" s="171"/>
      <c r="M202" s="171"/>
      <c r="N202" s="171"/>
      <c r="O202" s="171"/>
      <c r="P202" s="171"/>
      <c r="Q202" s="171"/>
      <c r="R202" s="171"/>
      <c r="S202" s="171"/>
      <c r="T202" s="171"/>
      <c r="U202" s="171"/>
      <c r="V202" s="171"/>
      <c r="W202" s="171"/>
      <c r="X202" s="171"/>
      <c r="Y202" s="171"/>
      <c r="Z202" s="171"/>
      <c r="AA202" s="171"/>
    </row>
    <row r="203">
      <c r="A203" s="6" t="s">
        <v>7570</v>
      </c>
      <c r="B203" s="172" t="s">
        <v>7548</v>
      </c>
      <c r="C203" s="171"/>
      <c r="D203" s="171"/>
      <c r="E203" s="171"/>
      <c r="F203" s="171"/>
      <c r="G203" s="171"/>
      <c r="H203" s="171"/>
      <c r="I203" s="171"/>
      <c r="J203" s="171"/>
      <c r="K203" s="171"/>
      <c r="L203" s="171"/>
      <c r="M203" s="171"/>
      <c r="N203" s="171"/>
      <c r="O203" s="171"/>
      <c r="P203" s="171"/>
      <c r="Q203" s="171"/>
      <c r="R203" s="171"/>
      <c r="S203" s="171"/>
      <c r="T203" s="171"/>
      <c r="U203" s="171"/>
      <c r="V203" s="171"/>
      <c r="W203" s="171"/>
      <c r="X203" s="171"/>
      <c r="Y203" s="171"/>
      <c r="Z203" s="171"/>
      <c r="AA203" s="171"/>
    </row>
    <row r="204">
      <c r="A204" s="6" t="s">
        <v>7570</v>
      </c>
      <c r="B204" s="172" t="s">
        <v>7550</v>
      </c>
      <c r="C204" s="171"/>
      <c r="D204" s="171"/>
      <c r="E204" s="171"/>
      <c r="F204" s="171"/>
      <c r="G204" s="171"/>
      <c r="H204" s="171"/>
      <c r="I204" s="171"/>
      <c r="J204" s="171"/>
      <c r="K204" s="171"/>
      <c r="L204" s="171"/>
      <c r="M204" s="171"/>
      <c r="N204" s="171"/>
      <c r="O204" s="171"/>
      <c r="P204" s="171"/>
      <c r="Q204" s="171"/>
      <c r="R204" s="171"/>
      <c r="S204" s="171"/>
      <c r="T204" s="171"/>
      <c r="U204" s="171"/>
      <c r="V204" s="171"/>
      <c r="W204" s="171"/>
      <c r="X204" s="171"/>
      <c r="Y204" s="171"/>
      <c r="Z204" s="171"/>
      <c r="AA204" s="171"/>
    </row>
    <row r="205">
      <c r="A205" s="6" t="s">
        <v>7570</v>
      </c>
      <c r="B205" s="172" t="s">
        <v>7572</v>
      </c>
      <c r="C205" s="171"/>
      <c r="D205" s="171"/>
      <c r="E205" s="171"/>
      <c r="F205" s="171"/>
      <c r="G205" s="171"/>
      <c r="H205" s="171"/>
      <c r="I205" s="171"/>
      <c r="J205" s="171"/>
      <c r="K205" s="171"/>
      <c r="L205" s="171"/>
      <c r="M205" s="171"/>
      <c r="N205" s="171"/>
      <c r="O205" s="171"/>
      <c r="P205" s="171"/>
      <c r="Q205" s="171"/>
      <c r="R205" s="171"/>
      <c r="S205" s="171"/>
      <c r="T205" s="171"/>
      <c r="U205" s="171"/>
      <c r="V205" s="171"/>
      <c r="W205" s="171"/>
      <c r="X205" s="171"/>
      <c r="Y205" s="171"/>
      <c r="Z205" s="171"/>
      <c r="AA205" s="171"/>
    </row>
    <row r="206">
      <c r="A206" s="6" t="s">
        <v>7570</v>
      </c>
      <c r="B206" s="172" t="s">
        <v>7539</v>
      </c>
      <c r="C206" s="171"/>
      <c r="D206" s="171"/>
      <c r="E206" s="171"/>
      <c r="F206" s="171"/>
      <c r="G206" s="171"/>
      <c r="H206" s="171"/>
      <c r="I206" s="171"/>
      <c r="J206" s="171"/>
      <c r="K206" s="171"/>
      <c r="L206" s="171"/>
      <c r="M206" s="171"/>
      <c r="N206" s="171"/>
      <c r="O206" s="171"/>
      <c r="P206" s="171"/>
      <c r="Q206" s="171"/>
      <c r="R206" s="171"/>
      <c r="S206" s="171"/>
      <c r="T206" s="171"/>
      <c r="U206" s="171"/>
      <c r="V206" s="171"/>
      <c r="W206" s="171"/>
      <c r="X206" s="171"/>
      <c r="Y206" s="171"/>
      <c r="Z206" s="171"/>
      <c r="AA206" s="171"/>
    </row>
    <row r="207">
      <c r="A207" s="6" t="s">
        <v>7570</v>
      </c>
      <c r="B207" s="172" t="s">
        <v>7564</v>
      </c>
      <c r="C207" s="171"/>
      <c r="D207" s="171"/>
      <c r="E207" s="171"/>
      <c r="F207" s="171"/>
      <c r="G207" s="171"/>
      <c r="H207" s="171"/>
      <c r="I207" s="171"/>
      <c r="J207" s="171"/>
      <c r="K207" s="171"/>
      <c r="L207" s="171"/>
      <c r="M207" s="171"/>
      <c r="N207" s="171"/>
      <c r="O207" s="171"/>
      <c r="P207" s="171"/>
      <c r="Q207" s="171"/>
      <c r="R207" s="171"/>
      <c r="S207" s="171"/>
      <c r="T207" s="171"/>
      <c r="U207" s="171"/>
      <c r="V207" s="171"/>
      <c r="W207" s="171"/>
      <c r="X207" s="171"/>
      <c r="Y207" s="171"/>
      <c r="Z207" s="171"/>
      <c r="AA207" s="171"/>
    </row>
    <row r="208">
      <c r="A208" s="6" t="s">
        <v>7570</v>
      </c>
      <c r="B208" s="172" t="s">
        <v>7551</v>
      </c>
      <c r="C208" s="171"/>
      <c r="D208" s="171"/>
      <c r="E208" s="171"/>
      <c r="F208" s="171"/>
      <c r="G208" s="171"/>
      <c r="H208" s="171"/>
      <c r="I208" s="171"/>
      <c r="J208" s="171"/>
      <c r="K208" s="171"/>
      <c r="L208" s="171"/>
      <c r="M208" s="171"/>
      <c r="N208" s="171"/>
      <c r="O208" s="171"/>
      <c r="P208" s="171"/>
      <c r="Q208" s="171"/>
      <c r="R208" s="171"/>
      <c r="S208" s="171"/>
      <c r="T208" s="171"/>
      <c r="U208" s="171"/>
      <c r="V208" s="171"/>
      <c r="W208" s="171"/>
      <c r="X208" s="171"/>
      <c r="Y208" s="171"/>
      <c r="Z208" s="171"/>
      <c r="AA208" s="171"/>
    </row>
    <row r="209">
      <c r="A209" s="6" t="s">
        <v>7570</v>
      </c>
      <c r="B209" s="172" t="s">
        <v>7552</v>
      </c>
      <c r="C209" s="171"/>
      <c r="D209" s="171"/>
      <c r="E209" s="171"/>
      <c r="F209" s="171"/>
      <c r="G209" s="171"/>
      <c r="H209" s="171"/>
      <c r="I209" s="171"/>
      <c r="J209" s="171"/>
      <c r="K209" s="171"/>
      <c r="L209" s="171"/>
      <c r="M209" s="171"/>
      <c r="N209" s="171"/>
      <c r="O209" s="171"/>
      <c r="P209" s="171"/>
      <c r="Q209" s="171"/>
      <c r="R209" s="171"/>
      <c r="S209" s="171"/>
      <c r="T209" s="171"/>
      <c r="U209" s="171"/>
      <c r="V209" s="171"/>
      <c r="W209" s="171"/>
      <c r="X209" s="171"/>
      <c r="Y209" s="171"/>
      <c r="Z209" s="171"/>
      <c r="AA209" s="171"/>
    </row>
    <row r="210">
      <c r="A210" s="6" t="s">
        <v>7570</v>
      </c>
      <c r="B210" s="172" t="s">
        <v>7553</v>
      </c>
      <c r="C210" s="171"/>
      <c r="D210" s="171"/>
      <c r="E210" s="171"/>
      <c r="F210" s="171"/>
      <c r="G210" s="171"/>
      <c r="H210" s="171"/>
      <c r="I210" s="171"/>
      <c r="J210" s="171"/>
      <c r="K210" s="171"/>
      <c r="L210" s="171"/>
      <c r="M210" s="171"/>
      <c r="N210" s="171"/>
      <c r="O210" s="171"/>
      <c r="P210" s="171"/>
      <c r="Q210" s="171"/>
      <c r="R210" s="171"/>
      <c r="S210" s="171"/>
      <c r="T210" s="171"/>
      <c r="U210" s="171"/>
      <c r="V210" s="171"/>
      <c r="W210" s="171"/>
      <c r="X210" s="171"/>
      <c r="Y210" s="171"/>
      <c r="Z210" s="171"/>
      <c r="AA210" s="171"/>
    </row>
    <row r="211">
      <c r="A211" s="6" t="s">
        <v>7570</v>
      </c>
      <c r="B211" s="172" t="s">
        <v>7554</v>
      </c>
      <c r="C211" s="171"/>
      <c r="D211" s="171"/>
      <c r="E211" s="171"/>
      <c r="F211" s="171"/>
      <c r="G211" s="171"/>
      <c r="H211" s="171"/>
      <c r="I211" s="171"/>
      <c r="J211" s="171"/>
      <c r="K211" s="171"/>
      <c r="L211" s="171"/>
      <c r="M211" s="171"/>
      <c r="N211" s="171"/>
      <c r="O211" s="171"/>
      <c r="P211" s="171"/>
      <c r="Q211" s="171"/>
      <c r="R211" s="171"/>
      <c r="S211" s="171"/>
      <c r="T211" s="171"/>
      <c r="U211" s="171"/>
      <c r="V211" s="171"/>
      <c r="W211" s="171"/>
      <c r="X211" s="171"/>
      <c r="Y211" s="171"/>
      <c r="Z211" s="171"/>
      <c r="AA211" s="171"/>
    </row>
    <row r="212">
      <c r="A212" s="6" t="s">
        <v>7570</v>
      </c>
      <c r="B212" s="172" t="s">
        <v>7555</v>
      </c>
      <c r="C212" s="171"/>
      <c r="D212" s="171"/>
      <c r="E212" s="171"/>
      <c r="F212" s="171"/>
      <c r="G212" s="171"/>
      <c r="H212" s="171"/>
      <c r="I212" s="171"/>
      <c r="J212" s="171"/>
      <c r="K212" s="171"/>
      <c r="L212" s="171"/>
      <c r="M212" s="171"/>
      <c r="N212" s="171"/>
      <c r="O212" s="171"/>
      <c r="P212" s="171"/>
      <c r="Q212" s="171"/>
      <c r="R212" s="171"/>
      <c r="S212" s="171"/>
      <c r="T212" s="171"/>
      <c r="U212" s="171"/>
      <c r="V212" s="171"/>
      <c r="W212" s="171"/>
      <c r="X212" s="171"/>
      <c r="Y212" s="171"/>
      <c r="Z212" s="171"/>
      <c r="AA212" s="171"/>
    </row>
    <row r="213">
      <c r="A213" s="6" t="s">
        <v>7570</v>
      </c>
      <c r="B213" s="172" t="s">
        <v>7556</v>
      </c>
      <c r="C213" s="171"/>
      <c r="D213" s="171"/>
      <c r="E213" s="171"/>
      <c r="F213" s="171"/>
      <c r="G213" s="171"/>
      <c r="H213" s="171"/>
      <c r="I213" s="171"/>
      <c r="J213" s="171"/>
      <c r="K213" s="171"/>
      <c r="L213" s="171"/>
      <c r="M213" s="171"/>
      <c r="N213" s="171"/>
      <c r="O213" s="171"/>
      <c r="P213" s="171"/>
      <c r="Q213" s="171"/>
      <c r="R213" s="171"/>
      <c r="S213" s="171"/>
      <c r="T213" s="171"/>
      <c r="U213" s="171"/>
      <c r="V213" s="171"/>
      <c r="W213" s="171"/>
      <c r="X213" s="171"/>
      <c r="Y213" s="171"/>
      <c r="Z213" s="171"/>
      <c r="AA213" s="171"/>
    </row>
    <row r="214">
      <c r="A214" s="6" t="s">
        <v>7570</v>
      </c>
      <c r="B214" s="172" t="s">
        <v>7557</v>
      </c>
      <c r="C214" s="171"/>
      <c r="D214" s="171"/>
      <c r="E214" s="171"/>
      <c r="F214" s="171"/>
      <c r="G214" s="171"/>
      <c r="H214" s="171"/>
      <c r="I214" s="171"/>
      <c r="J214" s="171"/>
      <c r="K214" s="171"/>
      <c r="L214" s="171"/>
      <c r="M214" s="171"/>
      <c r="N214" s="171"/>
      <c r="O214" s="171"/>
      <c r="P214" s="171"/>
      <c r="Q214" s="171"/>
      <c r="R214" s="171"/>
      <c r="S214" s="171"/>
      <c r="T214" s="171"/>
      <c r="U214" s="171"/>
      <c r="V214" s="171"/>
      <c r="W214" s="171"/>
      <c r="X214" s="171"/>
      <c r="Y214" s="171"/>
      <c r="Z214" s="171"/>
      <c r="AA214" s="171"/>
    </row>
    <row r="215">
      <c r="A215" s="6" t="s">
        <v>7570</v>
      </c>
      <c r="B215" s="172" t="s">
        <v>7558</v>
      </c>
      <c r="C215" s="171"/>
      <c r="D215" s="171"/>
      <c r="E215" s="171"/>
      <c r="F215" s="171"/>
      <c r="G215" s="171"/>
      <c r="H215" s="171"/>
      <c r="I215" s="171"/>
      <c r="J215" s="171"/>
      <c r="K215" s="171"/>
      <c r="L215" s="171"/>
      <c r="M215" s="171"/>
      <c r="N215" s="171"/>
      <c r="O215" s="171"/>
      <c r="P215" s="171"/>
      <c r="Q215" s="171"/>
      <c r="R215" s="171"/>
      <c r="S215" s="171"/>
      <c r="T215" s="171"/>
      <c r="U215" s="171"/>
      <c r="V215" s="171"/>
      <c r="W215" s="171"/>
      <c r="X215" s="171"/>
      <c r="Y215" s="171"/>
      <c r="Z215" s="171"/>
      <c r="AA215" s="171"/>
    </row>
    <row r="216">
      <c r="A216" s="6" t="s">
        <v>7570</v>
      </c>
      <c r="B216" s="172" t="s">
        <v>7565</v>
      </c>
      <c r="C216" s="171"/>
      <c r="D216" s="171"/>
      <c r="E216" s="171"/>
      <c r="F216" s="171"/>
      <c r="G216" s="171"/>
      <c r="H216" s="171"/>
      <c r="I216" s="171"/>
      <c r="J216" s="171"/>
      <c r="K216" s="171"/>
      <c r="L216" s="171"/>
      <c r="M216" s="171"/>
      <c r="N216" s="171"/>
      <c r="O216" s="171"/>
      <c r="P216" s="171"/>
      <c r="Q216" s="171"/>
      <c r="R216" s="171"/>
      <c r="S216" s="171"/>
      <c r="T216" s="171"/>
      <c r="U216" s="171"/>
      <c r="V216" s="171"/>
      <c r="W216" s="171"/>
      <c r="X216" s="171"/>
      <c r="Y216" s="171"/>
      <c r="Z216" s="171"/>
      <c r="AA216" s="171"/>
    </row>
    <row r="217">
      <c r="A217" s="6" t="s">
        <v>7570</v>
      </c>
      <c r="B217" s="172" t="s">
        <v>7498</v>
      </c>
      <c r="C217" s="171"/>
      <c r="D217" s="171"/>
      <c r="E217" s="171"/>
      <c r="F217" s="171"/>
      <c r="G217" s="171"/>
      <c r="H217" s="171"/>
      <c r="I217" s="171"/>
      <c r="J217" s="171"/>
      <c r="K217" s="171"/>
      <c r="L217" s="171"/>
      <c r="M217" s="171"/>
      <c r="N217" s="171"/>
      <c r="O217" s="171"/>
      <c r="P217" s="171"/>
      <c r="Q217" s="171"/>
      <c r="R217" s="171"/>
      <c r="S217" s="171"/>
      <c r="T217" s="171"/>
      <c r="U217" s="171"/>
      <c r="V217" s="171"/>
      <c r="W217" s="171"/>
      <c r="X217" s="171"/>
      <c r="Y217" s="171"/>
      <c r="Z217" s="171"/>
      <c r="AA217" s="171"/>
    </row>
    <row r="218">
      <c r="A218" s="6" t="s">
        <v>7570</v>
      </c>
      <c r="B218" s="172" t="s">
        <v>7508</v>
      </c>
      <c r="C218" s="171"/>
      <c r="D218" s="171"/>
      <c r="E218" s="171"/>
      <c r="F218" s="171"/>
      <c r="G218" s="171"/>
      <c r="H218" s="171"/>
      <c r="I218" s="171"/>
      <c r="J218" s="171"/>
      <c r="K218" s="171"/>
      <c r="L218" s="171"/>
      <c r="M218" s="171"/>
      <c r="N218" s="171"/>
      <c r="O218" s="171"/>
      <c r="P218" s="171"/>
      <c r="Q218" s="171"/>
      <c r="R218" s="171"/>
      <c r="S218" s="171"/>
      <c r="T218" s="171"/>
      <c r="U218" s="171"/>
      <c r="V218" s="171"/>
      <c r="W218" s="171"/>
      <c r="X218" s="171"/>
      <c r="Y218" s="171"/>
      <c r="Z218" s="171"/>
      <c r="AA218" s="171"/>
    </row>
    <row r="219">
      <c r="A219" s="6" t="s">
        <v>7570</v>
      </c>
      <c r="B219" s="172" t="s">
        <v>7502</v>
      </c>
      <c r="C219" s="171"/>
      <c r="D219" s="171"/>
      <c r="E219" s="171"/>
      <c r="F219" s="171"/>
      <c r="G219" s="171"/>
      <c r="H219" s="171"/>
      <c r="I219" s="171"/>
      <c r="J219" s="171"/>
      <c r="K219" s="171"/>
      <c r="L219" s="171"/>
      <c r="M219" s="171"/>
      <c r="N219" s="171"/>
      <c r="O219" s="171"/>
      <c r="P219" s="171"/>
      <c r="Q219" s="171"/>
      <c r="R219" s="171"/>
      <c r="S219" s="171"/>
      <c r="T219" s="171"/>
      <c r="U219" s="171"/>
      <c r="V219" s="171"/>
      <c r="W219" s="171"/>
      <c r="X219" s="171"/>
      <c r="Y219" s="171"/>
      <c r="Z219" s="171"/>
      <c r="AA219" s="171"/>
    </row>
    <row r="220">
      <c r="A220" s="6" t="s">
        <v>7570</v>
      </c>
      <c r="B220" s="172" t="s">
        <v>7503</v>
      </c>
      <c r="C220" s="171"/>
      <c r="D220" s="171"/>
      <c r="E220" s="171"/>
      <c r="F220" s="171"/>
      <c r="G220" s="171"/>
      <c r="H220" s="171"/>
      <c r="I220" s="171"/>
      <c r="J220" s="171"/>
      <c r="K220" s="171"/>
      <c r="L220" s="171"/>
      <c r="M220" s="171"/>
      <c r="N220" s="171"/>
      <c r="O220" s="171"/>
      <c r="P220" s="171"/>
      <c r="Q220" s="171"/>
      <c r="R220" s="171"/>
      <c r="S220" s="171"/>
      <c r="T220" s="171"/>
      <c r="U220" s="171"/>
      <c r="V220" s="171"/>
      <c r="W220" s="171"/>
      <c r="X220" s="171"/>
      <c r="Y220" s="171"/>
      <c r="Z220" s="171"/>
      <c r="AA220" s="171"/>
    </row>
    <row r="221">
      <c r="A221" s="6" t="s">
        <v>7570</v>
      </c>
      <c r="B221" s="172" t="s">
        <v>7513</v>
      </c>
      <c r="C221" s="171"/>
      <c r="D221" s="171"/>
      <c r="E221" s="171"/>
      <c r="F221" s="171"/>
      <c r="G221" s="171"/>
      <c r="H221" s="171"/>
      <c r="I221" s="171"/>
      <c r="J221" s="171"/>
      <c r="K221" s="171"/>
      <c r="L221" s="171"/>
      <c r="M221" s="171"/>
      <c r="N221" s="171"/>
      <c r="O221" s="171"/>
      <c r="P221" s="171"/>
      <c r="Q221" s="171"/>
      <c r="R221" s="171"/>
      <c r="S221" s="171"/>
      <c r="T221" s="171"/>
      <c r="U221" s="171"/>
      <c r="V221" s="171"/>
      <c r="W221" s="171"/>
      <c r="X221" s="171"/>
      <c r="Y221" s="171"/>
      <c r="Z221" s="171"/>
      <c r="AA221" s="171"/>
    </row>
    <row r="222">
      <c r="A222" s="6" t="s">
        <v>7570</v>
      </c>
      <c r="B222" s="172" t="s">
        <v>7560</v>
      </c>
      <c r="C222" s="171"/>
      <c r="D222" s="171"/>
      <c r="E222" s="171"/>
      <c r="F222" s="171"/>
      <c r="G222" s="171"/>
      <c r="H222" s="171"/>
      <c r="I222" s="171"/>
      <c r="J222" s="171"/>
      <c r="K222" s="171"/>
      <c r="L222" s="171"/>
      <c r="M222" s="171"/>
      <c r="N222" s="171"/>
      <c r="O222" s="171"/>
      <c r="P222" s="171"/>
      <c r="Q222" s="171"/>
      <c r="R222" s="171"/>
      <c r="S222" s="171"/>
      <c r="T222" s="171"/>
      <c r="U222" s="171"/>
      <c r="V222" s="171"/>
      <c r="W222" s="171"/>
      <c r="X222" s="171"/>
      <c r="Y222" s="171"/>
      <c r="Z222" s="171"/>
      <c r="AA222" s="171"/>
    </row>
    <row r="223">
      <c r="A223" s="6" t="s">
        <v>97</v>
      </c>
      <c r="B223" s="172" t="s">
        <v>7573</v>
      </c>
      <c r="C223" s="171"/>
      <c r="D223" s="171"/>
      <c r="E223" s="171"/>
      <c r="F223" s="171"/>
      <c r="G223" s="171"/>
      <c r="H223" s="171"/>
      <c r="I223" s="171"/>
      <c r="J223" s="171"/>
      <c r="K223" s="171"/>
      <c r="L223" s="171"/>
      <c r="M223" s="171"/>
      <c r="N223" s="171"/>
      <c r="O223" s="171"/>
      <c r="P223" s="171"/>
      <c r="Q223" s="171"/>
      <c r="R223" s="171"/>
      <c r="S223" s="171"/>
      <c r="T223" s="171"/>
      <c r="U223" s="171"/>
      <c r="V223" s="171"/>
      <c r="W223" s="171"/>
      <c r="X223" s="171"/>
      <c r="Y223" s="171"/>
      <c r="Z223" s="171"/>
      <c r="AA223" s="171"/>
    </row>
    <row r="224">
      <c r="A224" s="6" t="s">
        <v>97</v>
      </c>
      <c r="B224" s="172" t="s">
        <v>7574</v>
      </c>
      <c r="C224" s="171"/>
      <c r="D224" s="171"/>
      <c r="E224" s="171"/>
      <c r="F224" s="171"/>
      <c r="G224" s="171"/>
      <c r="H224" s="171"/>
      <c r="I224" s="171"/>
      <c r="J224" s="171"/>
      <c r="K224" s="171"/>
      <c r="L224" s="171"/>
      <c r="M224" s="171"/>
      <c r="N224" s="171"/>
      <c r="O224" s="171"/>
      <c r="P224" s="171"/>
      <c r="Q224" s="171"/>
      <c r="R224" s="171"/>
      <c r="S224" s="171"/>
      <c r="T224" s="171"/>
      <c r="U224" s="171"/>
      <c r="V224" s="171"/>
      <c r="W224" s="171"/>
      <c r="X224" s="171"/>
      <c r="Y224" s="171"/>
      <c r="Z224" s="171"/>
      <c r="AA224" s="171"/>
    </row>
    <row r="225">
      <c r="A225" s="6" t="s">
        <v>97</v>
      </c>
      <c r="B225" s="172" t="s">
        <v>7521</v>
      </c>
      <c r="C225" s="171"/>
      <c r="D225" s="171"/>
      <c r="E225" s="171"/>
      <c r="F225" s="171"/>
      <c r="G225" s="171"/>
      <c r="H225" s="171"/>
      <c r="I225" s="171"/>
      <c r="J225" s="171"/>
      <c r="K225" s="171"/>
      <c r="L225" s="171"/>
      <c r="M225" s="171"/>
      <c r="N225" s="171"/>
      <c r="O225" s="171"/>
      <c r="P225" s="171"/>
      <c r="Q225" s="171"/>
      <c r="R225" s="171"/>
      <c r="S225" s="171"/>
      <c r="T225" s="171"/>
      <c r="U225" s="171"/>
      <c r="V225" s="171"/>
      <c r="W225" s="171"/>
      <c r="X225" s="171"/>
      <c r="Y225" s="171"/>
      <c r="Z225" s="171"/>
      <c r="AA225" s="171"/>
    </row>
    <row r="226">
      <c r="A226" s="6" t="s">
        <v>97</v>
      </c>
      <c r="B226" s="172" t="s">
        <v>7561</v>
      </c>
      <c r="C226" s="171"/>
      <c r="D226" s="171"/>
      <c r="E226" s="171"/>
      <c r="F226" s="171"/>
      <c r="G226" s="171"/>
      <c r="H226" s="171"/>
      <c r="I226" s="171"/>
      <c r="J226" s="171"/>
      <c r="K226" s="171"/>
      <c r="L226" s="171"/>
      <c r="M226" s="171"/>
      <c r="N226" s="171"/>
      <c r="O226" s="171"/>
      <c r="P226" s="171"/>
      <c r="Q226" s="171"/>
      <c r="R226" s="171"/>
      <c r="S226" s="171"/>
      <c r="T226" s="171"/>
      <c r="U226" s="171"/>
      <c r="V226" s="171"/>
      <c r="W226" s="171"/>
      <c r="X226" s="171"/>
      <c r="Y226" s="171"/>
      <c r="Z226" s="171"/>
      <c r="AA226" s="171"/>
    </row>
    <row r="227">
      <c r="A227" s="6" t="s">
        <v>97</v>
      </c>
      <c r="B227" s="172" t="s">
        <v>7575</v>
      </c>
      <c r="C227" s="171"/>
      <c r="D227" s="171"/>
      <c r="E227" s="171"/>
      <c r="F227" s="171"/>
      <c r="G227" s="171"/>
      <c r="H227" s="171"/>
      <c r="I227" s="171"/>
      <c r="J227" s="171"/>
      <c r="K227" s="171"/>
      <c r="L227" s="171"/>
      <c r="M227" s="171"/>
      <c r="N227" s="171"/>
      <c r="O227" s="171"/>
      <c r="P227" s="171"/>
      <c r="Q227" s="171"/>
      <c r="R227" s="171"/>
      <c r="S227" s="171"/>
      <c r="T227" s="171"/>
      <c r="U227" s="171"/>
      <c r="V227" s="171"/>
      <c r="W227" s="171"/>
      <c r="X227" s="171"/>
      <c r="Y227" s="171"/>
      <c r="Z227" s="171"/>
      <c r="AA227" s="171"/>
    </row>
    <row r="228">
      <c r="A228" s="6" t="s">
        <v>97</v>
      </c>
      <c r="B228" s="172" t="s">
        <v>7522</v>
      </c>
      <c r="C228" s="171"/>
      <c r="D228" s="171"/>
      <c r="E228" s="171"/>
      <c r="F228" s="171"/>
      <c r="G228" s="171"/>
      <c r="H228" s="171"/>
      <c r="I228" s="171"/>
      <c r="J228" s="171"/>
      <c r="K228" s="171"/>
      <c r="L228" s="171"/>
      <c r="M228" s="171"/>
      <c r="N228" s="171"/>
      <c r="O228" s="171"/>
      <c r="P228" s="171"/>
      <c r="Q228" s="171"/>
      <c r="R228" s="171"/>
      <c r="S228" s="171"/>
      <c r="T228" s="171"/>
      <c r="U228" s="171"/>
      <c r="V228" s="171"/>
      <c r="W228" s="171"/>
      <c r="X228" s="171"/>
      <c r="Y228" s="171"/>
      <c r="Z228" s="171"/>
      <c r="AA228" s="171"/>
    </row>
    <row r="229">
      <c r="A229" s="6" t="s">
        <v>97</v>
      </c>
      <c r="B229" s="172" t="s">
        <v>7576</v>
      </c>
      <c r="C229" s="171"/>
      <c r="D229" s="171"/>
      <c r="E229" s="171"/>
      <c r="F229" s="171"/>
      <c r="G229" s="171"/>
      <c r="H229" s="171"/>
      <c r="I229" s="171"/>
      <c r="J229" s="171"/>
      <c r="K229" s="171"/>
      <c r="L229" s="171"/>
      <c r="M229" s="171"/>
      <c r="N229" s="171"/>
      <c r="O229" s="171"/>
      <c r="P229" s="171"/>
      <c r="Q229" s="171"/>
      <c r="R229" s="171"/>
      <c r="S229" s="171"/>
      <c r="T229" s="171"/>
      <c r="U229" s="171"/>
      <c r="V229" s="171"/>
      <c r="W229" s="171"/>
      <c r="X229" s="171"/>
      <c r="Y229" s="171"/>
      <c r="Z229" s="171"/>
      <c r="AA229" s="171"/>
    </row>
    <row r="230">
      <c r="A230" s="6" t="s">
        <v>97</v>
      </c>
      <c r="B230" s="172" t="s">
        <v>7577</v>
      </c>
      <c r="C230" s="171"/>
      <c r="D230" s="171"/>
      <c r="E230" s="171"/>
      <c r="F230" s="171"/>
      <c r="G230" s="171"/>
      <c r="H230" s="171"/>
      <c r="I230" s="171"/>
      <c r="J230" s="171"/>
      <c r="K230" s="171"/>
      <c r="L230" s="171"/>
      <c r="M230" s="171"/>
      <c r="N230" s="171"/>
      <c r="O230" s="171"/>
      <c r="P230" s="171"/>
      <c r="Q230" s="171"/>
      <c r="R230" s="171"/>
      <c r="S230" s="171"/>
      <c r="T230" s="171"/>
      <c r="U230" s="171"/>
      <c r="V230" s="171"/>
      <c r="W230" s="171"/>
      <c r="X230" s="171"/>
      <c r="Y230" s="171"/>
      <c r="Z230" s="171"/>
      <c r="AA230" s="171"/>
    </row>
    <row r="231">
      <c r="A231" s="6" t="s">
        <v>97</v>
      </c>
      <c r="B231" s="172" t="s">
        <v>7578</v>
      </c>
      <c r="C231" s="171"/>
      <c r="D231" s="171"/>
      <c r="E231" s="171"/>
      <c r="F231" s="171"/>
      <c r="G231" s="171"/>
      <c r="H231" s="171"/>
      <c r="I231" s="171"/>
      <c r="J231" s="171"/>
      <c r="K231" s="171"/>
      <c r="L231" s="171"/>
      <c r="M231" s="171"/>
      <c r="N231" s="171"/>
      <c r="O231" s="171"/>
      <c r="P231" s="171"/>
      <c r="Q231" s="171"/>
      <c r="R231" s="171"/>
      <c r="S231" s="171"/>
      <c r="T231" s="171"/>
      <c r="U231" s="171"/>
      <c r="V231" s="171"/>
      <c r="W231" s="171"/>
      <c r="X231" s="171"/>
      <c r="Y231" s="171"/>
      <c r="Z231" s="171"/>
      <c r="AA231" s="171"/>
    </row>
    <row r="232">
      <c r="A232" s="6" t="s">
        <v>97</v>
      </c>
      <c r="B232" s="172" t="s">
        <v>7523</v>
      </c>
      <c r="C232" s="171"/>
      <c r="D232" s="171"/>
      <c r="E232" s="171"/>
      <c r="F232" s="171"/>
      <c r="G232" s="171"/>
      <c r="H232" s="171"/>
      <c r="I232" s="171"/>
      <c r="J232" s="171"/>
      <c r="K232" s="171"/>
      <c r="L232" s="171"/>
      <c r="M232" s="171"/>
      <c r="N232" s="171"/>
      <c r="O232" s="171"/>
      <c r="P232" s="171"/>
      <c r="Q232" s="171"/>
      <c r="R232" s="171"/>
      <c r="S232" s="171"/>
      <c r="T232" s="171"/>
      <c r="U232" s="171"/>
      <c r="V232" s="171"/>
      <c r="W232" s="171"/>
      <c r="X232" s="171"/>
      <c r="Y232" s="171"/>
      <c r="Z232" s="171"/>
      <c r="AA232" s="171"/>
    </row>
    <row r="233">
      <c r="A233" s="6" t="s">
        <v>97</v>
      </c>
      <c r="B233" s="172" t="s">
        <v>7524</v>
      </c>
      <c r="C233" s="171"/>
      <c r="D233" s="171"/>
      <c r="E233" s="171"/>
      <c r="F233" s="171"/>
      <c r="G233" s="171"/>
      <c r="H233" s="171"/>
      <c r="I233" s="171"/>
      <c r="J233" s="171"/>
      <c r="K233" s="171"/>
      <c r="L233" s="171"/>
      <c r="M233" s="171"/>
      <c r="N233" s="171"/>
      <c r="O233" s="171"/>
      <c r="P233" s="171"/>
      <c r="Q233" s="171"/>
      <c r="R233" s="171"/>
      <c r="S233" s="171"/>
      <c r="T233" s="171"/>
      <c r="U233" s="171"/>
      <c r="V233" s="171"/>
      <c r="W233" s="171"/>
      <c r="X233" s="171"/>
      <c r="Y233" s="171"/>
      <c r="Z233" s="171"/>
      <c r="AA233" s="171"/>
    </row>
    <row r="234">
      <c r="A234" s="6" t="s">
        <v>97</v>
      </c>
      <c r="B234" s="172" t="s">
        <v>7562</v>
      </c>
      <c r="C234" s="171"/>
      <c r="D234" s="171"/>
      <c r="E234" s="171"/>
      <c r="F234" s="171"/>
      <c r="G234" s="171"/>
      <c r="H234" s="171"/>
      <c r="I234" s="171"/>
      <c r="J234" s="171"/>
      <c r="K234" s="171"/>
      <c r="L234" s="171"/>
      <c r="M234" s="171"/>
      <c r="N234" s="171"/>
      <c r="O234" s="171"/>
      <c r="P234" s="171"/>
      <c r="Q234" s="171"/>
      <c r="R234" s="171"/>
      <c r="S234" s="171"/>
      <c r="T234" s="171"/>
      <c r="U234" s="171"/>
      <c r="V234" s="171"/>
      <c r="W234" s="171"/>
      <c r="X234" s="171"/>
      <c r="Y234" s="171"/>
      <c r="Z234" s="171"/>
      <c r="AA234" s="171"/>
    </row>
    <row r="235">
      <c r="A235" s="6" t="s">
        <v>97</v>
      </c>
      <c r="B235" s="172" t="s">
        <v>7525</v>
      </c>
      <c r="C235" s="171"/>
      <c r="D235" s="171"/>
      <c r="E235" s="171"/>
      <c r="F235" s="171"/>
      <c r="G235" s="171"/>
      <c r="H235" s="171"/>
      <c r="I235" s="171"/>
      <c r="J235" s="171"/>
      <c r="K235" s="171"/>
      <c r="L235" s="171"/>
      <c r="M235" s="171"/>
      <c r="N235" s="171"/>
      <c r="O235" s="171"/>
      <c r="P235" s="171"/>
      <c r="Q235" s="171"/>
      <c r="R235" s="171"/>
      <c r="S235" s="171"/>
      <c r="T235" s="171"/>
      <c r="U235" s="171"/>
      <c r="V235" s="171"/>
      <c r="W235" s="171"/>
      <c r="X235" s="171"/>
      <c r="Y235" s="171"/>
      <c r="Z235" s="171"/>
      <c r="AA235" s="171"/>
    </row>
    <row r="236">
      <c r="A236" s="6" t="s">
        <v>97</v>
      </c>
      <c r="B236" s="172" t="s">
        <v>7579</v>
      </c>
      <c r="C236" s="171"/>
      <c r="D236" s="171"/>
      <c r="E236" s="171"/>
      <c r="F236" s="171"/>
      <c r="G236" s="171"/>
      <c r="H236" s="171"/>
      <c r="I236" s="171"/>
      <c r="J236" s="171"/>
      <c r="K236" s="171"/>
      <c r="L236" s="171"/>
      <c r="M236" s="171"/>
      <c r="N236" s="171"/>
      <c r="O236" s="171"/>
      <c r="P236" s="171"/>
      <c r="Q236" s="171"/>
      <c r="R236" s="171"/>
      <c r="S236" s="171"/>
      <c r="T236" s="171"/>
      <c r="U236" s="171"/>
      <c r="V236" s="171"/>
      <c r="W236" s="171"/>
      <c r="X236" s="171"/>
      <c r="Y236" s="171"/>
      <c r="Z236" s="171"/>
      <c r="AA236" s="171"/>
    </row>
    <row r="237">
      <c r="A237" s="6" t="s">
        <v>97</v>
      </c>
      <c r="B237" s="172" t="s">
        <v>7527</v>
      </c>
      <c r="C237" s="171"/>
      <c r="D237" s="171"/>
      <c r="E237" s="171"/>
      <c r="F237" s="171"/>
      <c r="G237" s="171"/>
      <c r="H237" s="171"/>
      <c r="I237" s="171"/>
      <c r="J237" s="171"/>
      <c r="K237" s="171"/>
      <c r="L237" s="171"/>
      <c r="M237" s="171"/>
      <c r="N237" s="171"/>
      <c r="O237" s="171"/>
      <c r="P237" s="171"/>
      <c r="Q237" s="171"/>
      <c r="R237" s="171"/>
      <c r="S237" s="171"/>
      <c r="T237" s="171"/>
      <c r="U237" s="171"/>
      <c r="V237" s="171"/>
      <c r="W237" s="171"/>
      <c r="X237" s="171"/>
      <c r="Y237" s="171"/>
      <c r="Z237" s="171"/>
      <c r="AA237" s="171"/>
    </row>
    <row r="238">
      <c r="A238" s="6" t="s">
        <v>97</v>
      </c>
      <c r="B238" s="172" t="s">
        <v>7580</v>
      </c>
      <c r="C238" s="171"/>
      <c r="D238" s="171"/>
      <c r="E238" s="171"/>
      <c r="F238" s="171"/>
      <c r="G238" s="171"/>
      <c r="H238" s="171"/>
      <c r="I238" s="171"/>
      <c r="J238" s="171"/>
      <c r="K238" s="171"/>
      <c r="L238" s="171"/>
      <c r="M238" s="171"/>
      <c r="N238" s="171"/>
      <c r="O238" s="171"/>
      <c r="P238" s="171"/>
      <c r="Q238" s="171"/>
      <c r="R238" s="171"/>
      <c r="S238" s="171"/>
      <c r="T238" s="171"/>
      <c r="U238" s="171"/>
      <c r="V238" s="171"/>
      <c r="W238" s="171"/>
      <c r="X238" s="171"/>
      <c r="Y238" s="171"/>
      <c r="Z238" s="171"/>
      <c r="AA238" s="171"/>
    </row>
    <row r="239">
      <c r="A239" s="6" t="s">
        <v>97</v>
      </c>
      <c r="B239" s="172" t="s">
        <v>7581</v>
      </c>
      <c r="C239" s="171"/>
      <c r="D239" s="171"/>
      <c r="E239" s="171"/>
      <c r="F239" s="171"/>
      <c r="G239" s="171"/>
      <c r="H239" s="171"/>
      <c r="I239" s="171"/>
      <c r="J239" s="171"/>
      <c r="K239" s="171"/>
      <c r="L239" s="171"/>
      <c r="M239" s="171"/>
      <c r="N239" s="171"/>
      <c r="O239" s="171"/>
      <c r="P239" s="171"/>
      <c r="Q239" s="171"/>
      <c r="R239" s="171"/>
      <c r="S239" s="171"/>
      <c r="T239" s="171"/>
      <c r="U239" s="171"/>
      <c r="V239" s="171"/>
      <c r="W239" s="171"/>
      <c r="X239" s="171"/>
      <c r="Y239" s="171"/>
      <c r="Z239" s="171"/>
      <c r="AA239" s="171"/>
    </row>
    <row r="240">
      <c r="A240" s="6" t="s">
        <v>97</v>
      </c>
      <c r="B240" s="172" t="s">
        <v>7528</v>
      </c>
      <c r="C240" s="171"/>
      <c r="D240" s="171"/>
      <c r="E240" s="171"/>
      <c r="F240" s="171"/>
      <c r="G240" s="171"/>
      <c r="H240" s="171"/>
      <c r="I240" s="171"/>
      <c r="J240" s="171"/>
      <c r="K240" s="171"/>
      <c r="L240" s="171"/>
      <c r="M240" s="171"/>
      <c r="N240" s="171"/>
      <c r="O240" s="171"/>
      <c r="P240" s="171"/>
      <c r="Q240" s="171"/>
      <c r="R240" s="171"/>
      <c r="S240" s="171"/>
      <c r="T240" s="171"/>
      <c r="U240" s="171"/>
      <c r="V240" s="171"/>
      <c r="W240" s="171"/>
      <c r="X240" s="171"/>
      <c r="Y240" s="171"/>
      <c r="Z240" s="171"/>
      <c r="AA240" s="171"/>
    </row>
    <row r="241">
      <c r="A241" s="6" t="s">
        <v>97</v>
      </c>
      <c r="B241" s="172" t="s">
        <v>7582</v>
      </c>
      <c r="C241" s="171"/>
      <c r="D241" s="171"/>
      <c r="E241" s="171"/>
      <c r="F241" s="171"/>
      <c r="G241" s="171"/>
      <c r="H241" s="171"/>
      <c r="I241" s="171"/>
      <c r="J241" s="171"/>
      <c r="K241" s="171"/>
      <c r="L241" s="171"/>
      <c r="M241" s="171"/>
      <c r="N241" s="171"/>
      <c r="O241" s="171"/>
      <c r="P241" s="171"/>
      <c r="Q241" s="171"/>
      <c r="R241" s="171"/>
      <c r="S241" s="171"/>
      <c r="T241" s="171"/>
      <c r="U241" s="171"/>
      <c r="V241" s="171"/>
      <c r="W241" s="171"/>
      <c r="X241" s="171"/>
      <c r="Y241" s="171"/>
      <c r="Z241" s="171"/>
      <c r="AA241" s="171"/>
    </row>
    <row r="242">
      <c r="A242" s="6" t="s">
        <v>97</v>
      </c>
      <c r="B242" s="172" t="s">
        <v>7583</v>
      </c>
      <c r="C242" s="171"/>
      <c r="D242" s="171"/>
      <c r="E242" s="171"/>
      <c r="F242" s="171"/>
      <c r="G242" s="171"/>
      <c r="H242" s="171"/>
      <c r="I242" s="171"/>
      <c r="J242" s="171"/>
      <c r="K242" s="171"/>
      <c r="L242" s="171"/>
      <c r="M242" s="171"/>
      <c r="N242" s="171"/>
      <c r="O242" s="171"/>
      <c r="P242" s="171"/>
      <c r="Q242" s="171"/>
      <c r="R242" s="171"/>
      <c r="S242" s="171"/>
      <c r="T242" s="171"/>
      <c r="U242" s="171"/>
      <c r="V242" s="171"/>
      <c r="W242" s="171"/>
      <c r="X242" s="171"/>
      <c r="Y242" s="171"/>
      <c r="Z242" s="171"/>
      <c r="AA242" s="171"/>
    </row>
    <row r="243">
      <c r="A243" s="6" t="s">
        <v>97</v>
      </c>
      <c r="B243" s="172" t="s">
        <v>7584</v>
      </c>
      <c r="C243" s="171"/>
      <c r="D243" s="171"/>
      <c r="E243" s="171"/>
      <c r="F243" s="171"/>
      <c r="G243" s="171"/>
      <c r="H243" s="171"/>
      <c r="I243" s="171"/>
      <c r="J243" s="171"/>
      <c r="K243" s="171"/>
      <c r="L243" s="171"/>
      <c r="M243" s="171"/>
      <c r="N243" s="171"/>
      <c r="O243" s="171"/>
      <c r="P243" s="171"/>
      <c r="Q243" s="171"/>
      <c r="R243" s="171"/>
      <c r="S243" s="171"/>
      <c r="T243" s="171"/>
      <c r="U243" s="171"/>
      <c r="V243" s="171"/>
      <c r="W243" s="171"/>
      <c r="X243" s="171"/>
      <c r="Y243" s="171"/>
      <c r="Z243" s="171"/>
      <c r="AA243" s="171"/>
    </row>
    <row r="244">
      <c r="A244" s="6" t="s">
        <v>97</v>
      </c>
      <c r="B244" s="172" t="s">
        <v>7531</v>
      </c>
      <c r="C244" s="171"/>
      <c r="D244" s="171"/>
      <c r="E244" s="171"/>
      <c r="F244" s="171"/>
      <c r="G244" s="171"/>
      <c r="H244" s="171"/>
      <c r="I244" s="171"/>
      <c r="J244" s="171"/>
      <c r="K244" s="171"/>
      <c r="L244" s="171"/>
      <c r="M244" s="171"/>
      <c r="N244" s="171"/>
      <c r="O244" s="171"/>
      <c r="P244" s="171"/>
      <c r="Q244" s="171"/>
      <c r="R244" s="171"/>
      <c r="S244" s="171"/>
      <c r="T244" s="171"/>
      <c r="U244" s="171"/>
      <c r="V244" s="171"/>
      <c r="W244" s="171"/>
      <c r="X244" s="171"/>
      <c r="Y244" s="171"/>
      <c r="Z244" s="171"/>
      <c r="AA244" s="171"/>
    </row>
    <row r="245">
      <c r="A245" s="6" t="s">
        <v>97</v>
      </c>
      <c r="B245" s="172" t="s">
        <v>7533</v>
      </c>
      <c r="C245" s="171"/>
      <c r="D245" s="171"/>
      <c r="E245" s="171"/>
      <c r="F245" s="171"/>
      <c r="G245" s="171"/>
      <c r="H245" s="171"/>
      <c r="I245" s="171"/>
      <c r="J245" s="171"/>
      <c r="K245" s="171"/>
      <c r="L245" s="171"/>
      <c r="M245" s="171"/>
      <c r="N245" s="171"/>
      <c r="O245" s="171"/>
      <c r="P245" s="171"/>
      <c r="Q245" s="171"/>
      <c r="R245" s="171"/>
      <c r="S245" s="171"/>
      <c r="T245" s="171"/>
      <c r="U245" s="171"/>
      <c r="V245" s="171"/>
      <c r="W245" s="171"/>
      <c r="X245" s="171"/>
      <c r="Y245" s="171"/>
      <c r="Z245" s="171"/>
      <c r="AA245" s="171"/>
    </row>
    <row r="246">
      <c r="A246" s="6" t="s">
        <v>97</v>
      </c>
      <c r="B246" s="172" t="s">
        <v>7534</v>
      </c>
      <c r="C246" s="171"/>
      <c r="D246" s="171"/>
      <c r="E246" s="171"/>
      <c r="F246" s="171"/>
      <c r="G246" s="171"/>
      <c r="H246" s="171"/>
      <c r="I246" s="171"/>
      <c r="J246" s="171"/>
      <c r="K246" s="171"/>
      <c r="L246" s="171"/>
      <c r="M246" s="171"/>
      <c r="N246" s="171"/>
      <c r="O246" s="171"/>
      <c r="P246" s="171"/>
      <c r="Q246" s="171"/>
      <c r="R246" s="171"/>
      <c r="S246" s="171"/>
      <c r="T246" s="171"/>
      <c r="U246" s="171"/>
      <c r="V246" s="171"/>
      <c r="W246" s="171"/>
      <c r="X246" s="171"/>
      <c r="Y246" s="171"/>
      <c r="Z246" s="171"/>
      <c r="AA246" s="171"/>
    </row>
    <row r="247">
      <c r="A247" s="6" t="s">
        <v>97</v>
      </c>
      <c r="B247" s="172" t="s">
        <v>7535</v>
      </c>
      <c r="C247" s="171"/>
      <c r="D247" s="171"/>
      <c r="E247" s="171"/>
      <c r="F247" s="171"/>
      <c r="G247" s="171"/>
      <c r="H247" s="171"/>
      <c r="I247" s="171"/>
      <c r="J247" s="171"/>
      <c r="K247" s="171"/>
      <c r="L247" s="171"/>
      <c r="M247" s="171"/>
      <c r="N247" s="171"/>
      <c r="O247" s="171"/>
      <c r="P247" s="171"/>
      <c r="Q247" s="171"/>
      <c r="R247" s="171"/>
      <c r="S247" s="171"/>
      <c r="T247" s="171"/>
      <c r="U247" s="171"/>
      <c r="V247" s="171"/>
      <c r="W247" s="171"/>
      <c r="X247" s="171"/>
      <c r="Y247" s="171"/>
      <c r="Z247" s="171"/>
      <c r="AA247" s="171"/>
    </row>
    <row r="248">
      <c r="A248" s="6" t="s">
        <v>97</v>
      </c>
      <c r="B248" s="172" t="s">
        <v>7585</v>
      </c>
      <c r="C248" s="171"/>
      <c r="D248" s="171"/>
      <c r="E248" s="171"/>
      <c r="F248" s="171"/>
      <c r="G248" s="171"/>
      <c r="H248" s="171"/>
      <c r="I248" s="171"/>
      <c r="J248" s="171"/>
      <c r="K248" s="171"/>
      <c r="L248" s="171"/>
      <c r="M248" s="171"/>
      <c r="N248" s="171"/>
      <c r="O248" s="171"/>
      <c r="P248" s="171"/>
      <c r="Q248" s="171"/>
      <c r="R248" s="171"/>
      <c r="S248" s="171"/>
      <c r="T248" s="171"/>
      <c r="U248" s="171"/>
      <c r="V248" s="171"/>
      <c r="W248" s="171"/>
      <c r="X248" s="171"/>
      <c r="Y248" s="171"/>
      <c r="Z248" s="171"/>
      <c r="AA248" s="171"/>
    </row>
    <row r="249">
      <c r="A249" s="6" t="s">
        <v>97</v>
      </c>
      <c r="B249" s="172" t="s">
        <v>7497</v>
      </c>
      <c r="C249" s="171"/>
      <c r="D249" s="171"/>
      <c r="E249" s="171"/>
      <c r="F249" s="171"/>
      <c r="G249" s="171"/>
      <c r="H249" s="171"/>
      <c r="I249" s="171"/>
      <c r="J249" s="171"/>
      <c r="K249" s="171"/>
      <c r="L249" s="171"/>
      <c r="M249" s="171"/>
      <c r="N249" s="171"/>
      <c r="O249" s="171"/>
      <c r="P249" s="171"/>
      <c r="Q249" s="171"/>
      <c r="R249" s="171"/>
      <c r="S249" s="171"/>
      <c r="T249" s="171"/>
      <c r="U249" s="171"/>
      <c r="V249" s="171"/>
      <c r="W249" s="171"/>
      <c r="X249" s="171"/>
      <c r="Y249" s="171"/>
      <c r="Z249" s="171"/>
      <c r="AA249" s="171"/>
    </row>
    <row r="250">
      <c r="A250" s="6" t="s">
        <v>97</v>
      </c>
      <c r="B250" s="172" t="s">
        <v>7517</v>
      </c>
      <c r="C250" s="171"/>
      <c r="D250" s="171"/>
      <c r="E250" s="171"/>
      <c r="F250" s="171"/>
      <c r="G250" s="171"/>
      <c r="H250" s="171"/>
      <c r="I250" s="171"/>
      <c r="J250" s="171"/>
      <c r="K250" s="171"/>
      <c r="L250" s="171"/>
      <c r="M250" s="171"/>
      <c r="N250" s="171"/>
      <c r="O250" s="171"/>
      <c r="P250" s="171"/>
      <c r="Q250" s="171"/>
      <c r="R250" s="171"/>
      <c r="S250" s="171"/>
      <c r="T250" s="171"/>
      <c r="U250" s="171"/>
      <c r="V250" s="171"/>
      <c r="W250" s="171"/>
      <c r="X250" s="171"/>
      <c r="Y250" s="171"/>
      <c r="Z250" s="171"/>
      <c r="AA250" s="171"/>
    </row>
    <row r="251">
      <c r="A251" s="6" t="s">
        <v>97</v>
      </c>
      <c r="B251" s="172" t="s">
        <v>7543</v>
      </c>
      <c r="C251" s="171"/>
      <c r="D251" s="171"/>
      <c r="E251" s="171"/>
      <c r="F251" s="171"/>
      <c r="G251" s="171"/>
      <c r="H251" s="171"/>
      <c r="I251" s="171"/>
      <c r="J251" s="171"/>
      <c r="K251" s="171"/>
      <c r="L251" s="171"/>
      <c r="M251" s="171"/>
      <c r="N251" s="171"/>
      <c r="O251" s="171"/>
      <c r="P251" s="171"/>
      <c r="Q251" s="171"/>
      <c r="R251" s="171"/>
      <c r="S251" s="171"/>
      <c r="T251" s="171"/>
      <c r="U251" s="171"/>
      <c r="V251" s="171"/>
      <c r="W251" s="171"/>
      <c r="X251" s="171"/>
      <c r="Y251" s="171"/>
      <c r="Z251" s="171"/>
      <c r="AA251" s="171"/>
    </row>
    <row r="252">
      <c r="A252" s="6" t="s">
        <v>97</v>
      </c>
      <c r="B252" s="172" t="s">
        <v>7544</v>
      </c>
      <c r="C252" s="171"/>
      <c r="D252" s="171"/>
      <c r="E252" s="171"/>
      <c r="F252" s="171"/>
      <c r="G252" s="171"/>
      <c r="H252" s="171"/>
      <c r="I252" s="171"/>
      <c r="J252" s="171"/>
      <c r="K252" s="171"/>
      <c r="L252" s="171"/>
      <c r="M252" s="171"/>
      <c r="N252" s="171"/>
      <c r="O252" s="171"/>
      <c r="P252" s="171"/>
      <c r="Q252" s="171"/>
      <c r="R252" s="171"/>
      <c r="S252" s="171"/>
      <c r="T252" s="171"/>
      <c r="U252" s="171"/>
      <c r="V252" s="171"/>
      <c r="W252" s="171"/>
      <c r="X252" s="171"/>
      <c r="Y252" s="171"/>
      <c r="Z252" s="171"/>
      <c r="AA252" s="171"/>
    </row>
    <row r="253">
      <c r="A253" s="6" t="s">
        <v>97</v>
      </c>
      <c r="B253" s="172" t="s">
        <v>7545</v>
      </c>
      <c r="C253" s="171"/>
      <c r="D253" s="171"/>
      <c r="E253" s="171"/>
      <c r="F253" s="171"/>
      <c r="G253" s="171"/>
      <c r="H253" s="171"/>
      <c r="I253" s="171"/>
      <c r="J253" s="171"/>
      <c r="K253" s="171"/>
      <c r="L253" s="171"/>
      <c r="M253" s="171"/>
      <c r="N253" s="171"/>
      <c r="O253" s="171"/>
      <c r="P253" s="171"/>
      <c r="Q253" s="171"/>
      <c r="R253" s="171"/>
      <c r="S253" s="171"/>
      <c r="T253" s="171"/>
      <c r="U253" s="171"/>
      <c r="V253" s="171"/>
      <c r="W253" s="171"/>
      <c r="X253" s="171"/>
      <c r="Y253" s="171"/>
      <c r="Z253" s="171"/>
      <c r="AA253" s="171"/>
    </row>
    <row r="254">
      <c r="A254" s="6" t="s">
        <v>97</v>
      </c>
      <c r="B254" s="172" t="s">
        <v>7546</v>
      </c>
      <c r="C254" s="171"/>
      <c r="D254" s="171"/>
      <c r="E254" s="171"/>
      <c r="F254" s="171"/>
      <c r="G254" s="171"/>
      <c r="H254" s="171"/>
      <c r="I254" s="171"/>
      <c r="J254" s="171"/>
      <c r="K254" s="171"/>
      <c r="L254" s="171"/>
      <c r="M254" s="171"/>
      <c r="N254" s="171"/>
      <c r="O254" s="171"/>
      <c r="P254" s="171"/>
      <c r="Q254" s="171"/>
      <c r="R254" s="171"/>
      <c r="S254" s="171"/>
      <c r="T254" s="171"/>
      <c r="U254" s="171"/>
      <c r="V254" s="171"/>
      <c r="W254" s="171"/>
      <c r="X254" s="171"/>
      <c r="Y254" s="171"/>
      <c r="Z254" s="171"/>
      <c r="AA254" s="171"/>
    </row>
    <row r="255">
      <c r="A255" s="6" t="s">
        <v>97</v>
      </c>
      <c r="B255" s="172" t="s">
        <v>7563</v>
      </c>
      <c r="C255" s="171"/>
      <c r="D255" s="171"/>
      <c r="E255" s="171"/>
      <c r="F255" s="171"/>
      <c r="G255" s="171"/>
      <c r="H255" s="171"/>
      <c r="I255" s="171"/>
      <c r="J255" s="171"/>
      <c r="K255" s="171"/>
      <c r="L255" s="171"/>
      <c r="M255" s="171"/>
      <c r="N255" s="171"/>
      <c r="O255" s="171"/>
      <c r="P255" s="171"/>
      <c r="Q255" s="171"/>
      <c r="R255" s="171"/>
      <c r="S255" s="171"/>
      <c r="T255" s="171"/>
      <c r="U255" s="171"/>
      <c r="V255" s="171"/>
      <c r="W255" s="171"/>
      <c r="X255" s="171"/>
      <c r="Y255" s="171"/>
      <c r="Z255" s="171"/>
      <c r="AA255" s="171"/>
    </row>
    <row r="256">
      <c r="A256" s="6" t="s">
        <v>97</v>
      </c>
      <c r="B256" s="172" t="s">
        <v>7538</v>
      </c>
      <c r="C256" s="171"/>
      <c r="D256" s="171"/>
      <c r="E256" s="171"/>
      <c r="F256" s="171"/>
      <c r="G256" s="171"/>
      <c r="H256" s="171"/>
      <c r="I256" s="171"/>
      <c r="J256" s="171"/>
      <c r="K256" s="171"/>
      <c r="L256" s="171"/>
      <c r="M256" s="171"/>
      <c r="N256" s="171"/>
      <c r="O256" s="171"/>
      <c r="P256" s="171"/>
      <c r="Q256" s="171"/>
      <c r="R256" s="171"/>
      <c r="S256" s="171"/>
      <c r="T256" s="171"/>
      <c r="U256" s="171"/>
      <c r="V256" s="171"/>
      <c r="W256" s="171"/>
      <c r="X256" s="171"/>
      <c r="Y256" s="171"/>
      <c r="Z256" s="171"/>
      <c r="AA256" s="171"/>
    </row>
    <row r="257">
      <c r="A257" s="6" t="s">
        <v>97</v>
      </c>
      <c r="B257" s="172" t="s">
        <v>7569</v>
      </c>
      <c r="C257" s="171"/>
      <c r="D257" s="171"/>
      <c r="E257" s="171"/>
      <c r="F257" s="171"/>
      <c r="G257" s="171"/>
      <c r="H257" s="171"/>
      <c r="I257" s="171"/>
      <c r="J257" s="171"/>
      <c r="K257" s="171"/>
      <c r="L257" s="171"/>
      <c r="M257" s="171"/>
      <c r="N257" s="171"/>
      <c r="O257" s="171"/>
      <c r="P257" s="171"/>
      <c r="Q257" s="171"/>
      <c r="R257" s="171"/>
      <c r="S257" s="171"/>
      <c r="T257" s="171"/>
      <c r="U257" s="171"/>
      <c r="V257" s="171"/>
      <c r="W257" s="171"/>
      <c r="X257" s="171"/>
      <c r="Y257" s="171"/>
      <c r="Z257" s="171"/>
      <c r="AA257" s="171"/>
    </row>
    <row r="258">
      <c r="A258" s="6" t="s">
        <v>97</v>
      </c>
      <c r="B258" s="172" t="s">
        <v>7548</v>
      </c>
      <c r="C258" s="171"/>
      <c r="D258" s="171"/>
      <c r="E258" s="171"/>
      <c r="F258" s="171"/>
      <c r="G258" s="171"/>
      <c r="H258" s="171"/>
      <c r="I258" s="171"/>
      <c r="J258" s="171"/>
      <c r="K258" s="171"/>
      <c r="L258" s="171"/>
      <c r="M258" s="171"/>
      <c r="N258" s="171"/>
      <c r="O258" s="171"/>
      <c r="P258" s="171"/>
      <c r="Q258" s="171"/>
      <c r="R258" s="171"/>
      <c r="S258" s="171"/>
      <c r="T258" s="171"/>
      <c r="U258" s="171"/>
      <c r="V258" s="171"/>
      <c r="W258" s="171"/>
      <c r="X258" s="171"/>
      <c r="Y258" s="171"/>
      <c r="Z258" s="171"/>
      <c r="AA258" s="171"/>
    </row>
    <row r="259">
      <c r="A259" s="6" t="s">
        <v>97</v>
      </c>
      <c r="B259" s="172" t="s">
        <v>7550</v>
      </c>
      <c r="C259" s="171"/>
      <c r="D259" s="171"/>
      <c r="E259" s="171"/>
      <c r="F259" s="171"/>
      <c r="G259" s="171"/>
      <c r="H259" s="171"/>
      <c r="I259" s="171"/>
      <c r="J259" s="171"/>
      <c r="K259" s="171"/>
      <c r="L259" s="171"/>
      <c r="M259" s="171"/>
      <c r="N259" s="171"/>
      <c r="O259" s="171"/>
      <c r="P259" s="171"/>
      <c r="Q259" s="171"/>
      <c r="R259" s="171"/>
      <c r="S259" s="171"/>
      <c r="T259" s="171"/>
      <c r="U259" s="171"/>
      <c r="V259" s="171"/>
      <c r="W259" s="171"/>
      <c r="X259" s="171"/>
      <c r="Y259" s="171"/>
      <c r="Z259" s="171"/>
      <c r="AA259" s="171"/>
    </row>
    <row r="260">
      <c r="A260" s="6" t="s">
        <v>97</v>
      </c>
      <c r="B260" s="172" t="s">
        <v>7572</v>
      </c>
      <c r="C260" s="171"/>
      <c r="D260" s="171"/>
      <c r="E260" s="171"/>
      <c r="F260" s="171"/>
      <c r="G260" s="171"/>
      <c r="H260" s="171"/>
      <c r="I260" s="171"/>
      <c r="J260" s="171"/>
      <c r="K260" s="171"/>
      <c r="L260" s="171"/>
      <c r="M260" s="171"/>
      <c r="N260" s="171"/>
      <c r="O260" s="171"/>
      <c r="P260" s="171"/>
      <c r="Q260" s="171"/>
      <c r="R260" s="171"/>
      <c r="S260" s="171"/>
      <c r="T260" s="171"/>
      <c r="U260" s="171"/>
      <c r="V260" s="171"/>
      <c r="W260" s="171"/>
      <c r="X260" s="171"/>
      <c r="Y260" s="171"/>
      <c r="Z260" s="171"/>
      <c r="AA260" s="171"/>
    </row>
    <row r="261">
      <c r="A261" s="6" t="s">
        <v>97</v>
      </c>
      <c r="B261" s="172" t="s">
        <v>7539</v>
      </c>
      <c r="C261" s="171"/>
      <c r="D261" s="171"/>
      <c r="E261" s="171"/>
      <c r="F261" s="171"/>
      <c r="G261" s="171"/>
      <c r="H261" s="171"/>
      <c r="I261" s="171"/>
      <c r="J261" s="171"/>
      <c r="K261" s="171"/>
      <c r="L261" s="171"/>
      <c r="M261" s="171"/>
      <c r="N261" s="171"/>
      <c r="O261" s="171"/>
      <c r="P261" s="171"/>
      <c r="Q261" s="171"/>
      <c r="R261" s="171"/>
      <c r="S261" s="171"/>
      <c r="T261" s="171"/>
      <c r="U261" s="171"/>
      <c r="V261" s="171"/>
      <c r="W261" s="171"/>
      <c r="X261" s="171"/>
      <c r="Y261" s="171"/>
      <c r="Z261" s="171"/>
      <c r="AA261" s="171"/>
    </row>
    <row r="262">
      <c r="A262" s="6" t="s">
        <v>97</v>
      </c>
      <c r="B262" s="172" t="s">
        <v>7552</v>
      </c>
      <c r="C262" s="171"/>
      <c r="D262" s="171"/>
      <c r="E262" s="171"/>
      <c r="F262" s="171"/>
      <c r="G262" s="171"/>
      <c r="H262" s="171"/>
      <c r="I262" s="171"/>
      <c r="J262" s="171"/>
      <c r="K262" s="171"/>
      <c r="L262" s="171"/>
      <c r="M262" s="171"/>
      <c r="N262" s="171"/>
      <c r="O262" s="171"/>
      <c r="P262" s="171"/>
      <c r="Q262" s="171"/>
      <c r="R262" s="171"/>
      <c r="S262" s="171"/>
      <c r="T262" s="171"/>
      <c r="U262" s="171"/>
      <c r="V262" s="171"/>
      <c r="W262" s="171"/>
      <c r="X262" s="171"/>
      <c r="Y262" s="171"/>
      <c r="Z262" s="171"/>
      <c r="AA262" s="171"/>
    </row>
    <row r="263">
      <c r="A263" s="6" t="s">
        <v>97</v>
      </c>
      <c r="B263" s="172" t="s">
        <v>7553</v>
      </c>
      <c r="C263" s="171"/>
      <c r="D263" s="171"/>
      <c r="E263" s="171"/>
      <c r="F263" s="171"/>
      <c r="G263" s="171"/>
      <c r="H263" s="171"/>
      <c r="I263" s="171"/>
      <c r="J263" s="171"/>
      <c r="K263" s="171"/>
      <c r="L263" s="171"/>
      <c r="M263" s="171"/>
      <c r="N263" s="171"/>
      <c r="O263" s="171"/>
      <c r="P263" s="171"/>
      <c r="Q263" s="171"/>
      <c r="R263" s="171"/>
      <c r="S263" s="171"/>
      <c r="T263" s="171"/>
      <c r="U263" s="171"/>
      <c r="V263" s="171"/>
      <c r="W263" s="171"/>
      <c r="X263" s="171"/>
      <c r="Y263" s="171"/>
      <c r="Z263" s="171"/>
      <c r="AA263" s="171"/>
    </row>
    <row r="264">
      <c r="A264" s="6" t="s">
        <v>97</v>
      </c>
      <c r="B264" s="172" t="s">
        <v>7554</v>
      </c>
      <c r="C264" s="171"/>
      <c r="D264" s="171"/>
      <c r="E264" s="171"/>
      <c r="F264" s="171"/>
      <c r="G264" s="171"/>
      <c r="H264" s="171"/>
      <c r="I264" s="171"/>
      <c r="J264" s="171"/>
      <c r="K264" s="171"/>
      <c r="L264" s="171"/>
      <c r="M264" s="171"/>
      <c r="N264" s="171"/>
      <c r="O264" s="171"/>
      <c r="P264" s="171"/>
      <c r="Q264" s="171"/>
      <c r="R264" s="171"/>
      <c r="S264" s="171"/>
      <c r="T264" s="171"/>
      <c r="U264" s="171"/>
      <c r="V264" s="171"/>
      <c r="W264" s="171"/>
      <c r="X264" s="171"/>
      <c r="Y264" s="171"/>
      <c r="Z264" s="171"/>
      <c r="AA264" s="171"/>
    </row>
    <row r="265">
      <c r="A265" s="6" t="s">
        <v>97</v>
      </c>
      <c r="B265" s="172" t="s">
        <v>7555</v>
      </c>
      <c r="C265" s="171"/>
      <c r="D265" s="171"/>
      <c r="E265" s="171"/>
      <c r="F265" s="171"/>
      <c r="G265" s="171"/>
      <c r="H265" s="171"/>
      <c r="I265" s="171"/>
      <c r="J265" s="171"/>
      <c r="K265" s="171"/>
      <c r="L265" s="171"/>
      <c r="M265" s="171"/>
      <c r="N265" s="171"/>
      <c r="O265" s="171"/>
      <c r="P265" s="171"/>
      <c r="Q265" s="171"/>
      <c r="R265" s="171"/>
      <c r="S265" s="171"/>
      <c r="T265" s="171"/>
      <c r="U265" s="171"/>
      <c r="V265" s="171"/>
      <c r="W265" s="171"/>
      <c r="X265" s="171"/>
      <c r="Y265" s="171"/>
      <c r="Z265" s="171"/>
      <c r="AA265" s="171"/>
    </row>
    <row r="266">
      <c r="A266" s="6" t="s">
        <v>97</v>
      </c>
      <c r="B266" s="172" t="s">
        <v>7556</v>
      </c>
      <c r="C266" s="171"/>
      <c r="D266" s="171"/>
      <c r="E266" s="171"/>
      <c r="F266" s="171"/>
      <c r="G266" s="171"/>
      <c r="H266" s="171"/>
      <c r="I266" s="171"/>
      <c r="J266" s="171"/>
      <c r="K266" s="171"/>
      <c r="L266" s="171"/>
      <c r="M266" s="171"/>
      <c r="N266" s="171"/>
      <c r="O266" s="171"/>
      <c r="P266" s="171"/>
      <c r="Q266" s="171"/>
      <c r="R266" s="171"/>
      <c r="S266" s="171"/>
      <c r="T266" s="171"/>
      <c r="U266" s="171"/>
      <c r="V266" s="171"/>
      <c r="W266" s="171"/>
      <c r="X266" s="171"/>
      <c r="Y266" s="171"/>
      <c r="Z266" s="171"/>
      <c r="AA266" s="171"/>
    </row>
    <row r="267">
      <c r="A267" s="6" t="s">
        <v>97</v>
      </c>
      <c r="B267" s="172" t="s">
        <v>7557</v>
      </c>
      <c r="C267" s="171"/>
      <c r="D267" s="171"/>
      <c r="E267" s="171"/>
      <c r="F267" s="171"/>
      <c r="G267" s="171"/>
      <c r="H267" s="171"/>
      <c r="I267" s="171"/>
      <c r="J267" s="171"/>
      <c r="K267" s="171"/>
      <c r="L267" s="171"/>
      <c r="M267" s="171"/>
      <c r="N267" s="171"/>
      <c r="O267" s="171"/>
      <c r="P267" s="171"/>
      <c r="Q267" s="171"/>
      <c r="R267" s="171"/>
      <c r="S267" s="171"/>
      <c r="T267" s="171"/>
      <c r="U267" s="171"/>
      <c r="V267" s="171"/>
      <c r="W267" s="171"/>
      <c r="X267" s="171"/>
      <c r="Y267" s="171"/>
      <c r="Z267" s="171"/>
      <c r="AA267" s="171"/>
    </row>
    <row r="268">
      <c r="A268" s="6" t="s">
        <v>97</v>
      </c>
      <c r="B268" s="172" t="s">
        <v>7558</v>
      </c>
      <c r="C268" s="171"/>
      <c r="D268" s="171"/>
      <c r="E268" s="171"/>
      <c r="F268" s="171"/>
      <c r="G268" s="171"/>
      <c r="H268" s="171"/>
      <c r="I268" s="171"/>
      <c r="J268" s="171"/>
      <c r="K268" s="171"/>
      <c r="L268" s="171"/>
      <c r="M268" s="171"/>
      <c r="N268" s="171"/>
      <c r="O268" s="171"/>
      <c r="P268" s="171"/>
      <c r="Q268" s="171"/>
      <c r="R268" s="171"/>
      <c r="S268" s="171"/>
      <c r="T268" s="171"/>
      <c r="U268" s="171"/>
      <c r="V268" s="171"/>
      <c r="W268" s="171"/>
      <c r="X268" s="171"/>
      <c r="Y268" s="171"/>
      <c r="Z268" s="171"/>
      <c r="AA268" s="171"/>
    </row>
    <row r="269">
      <c r="A269" s="6" t="s">
        <v>97</v>
      </c>
      <c r="B269" s="172" t="s">
        <v>7586</v>
      </c>
      <c r="C269" s="171"/>
      <c r="D269" s="171"/>
      <c r="E269" s="171"/>
      <c r="F269" s="171"/>
      <c r="G269" s="171"/>
      <c r="H269" s="171"/>
      <c r="I269" s="171"/>
      <c r="J269" s="171"/>
      <c r="K269" s="171"/>
      <c r="L269" s="171"/>
      <c r="M269" s="171"/>
      <c r="N269" s="171"/>
      <c r="O269" s="171"/>
      <c r="P269" s="171"/>
      <c r="Q269" s="171"/>
      <c r="R269" s="171"/>
      <c r="S269" s="171"/>
      <c r="T269" s="171"/>
      <c r="U269" s="171"/>
      <c r="V269" s="171"/>
      <c r="W269" s="171"/>
      <c r="X269" s="171"/>
      <c r="Y269" s="171"/>
      <c r="Z269" s="171"/>
      <c r="AA269" s="171"/>
    </row>
    <row r="270">
      <c r="A270" s="6" t="s">
        <v>97</v>
      </c>
      <c r="B270" s="172" t="s">
        <v>7587</v>
      </c>
      <c r="C270" s="171"/>
      <c r="D270" s="171"/>
      <c r="E270" s="171"/>
      <c r="F270" s="171"/>
      <c r="G270" s="171"/>
      <c r="H270" s="171"/>
      <c r="I270" s="171"/>
      <c r="J270" s="171"/>
      <c r="K270" s="171"/>
      <c r="L270" s="171"/>
      <c r="M270" s="171"/>
      <c r="N270" s="171"/>
      <c r="O270" s="171"/>
      <c r="P270" s="171"/>
      <c r="Q270" s="171"/>
      <c r="R270" s="171"/>
      <c r="S270" s="171"/>
      <c r="T270" s="171"/>
      <c r="U270" s="171"/>
      <c r="V270" s="171"/>
      <c r="W270" s="171"/>
      <c r="X270" s="171"/>
      <c r="Y270" s="171"/>
      <c r="Z270" s="171"/>
      <c r="AA270" s="171"/>
    </row>
    <row r="271">
      <c r="A271" s="6" t="s">
        <v>97</v>
      </c>
      <c r="B271" s="172" t="s">
        <v>7566</v>
      </c>
      <c r="C271" s="171"/>
      <c r="D271" s="171"/>
      <c r="E271" s="171"/>
      <c r="F271" s="171"/>
      <c r="G271" s="171"/>
      <c r="H271" s="171"/>
      <c r="I271" s="171"/>
      <c r="J271" s="171"/>
      <c r="K271" s="171"/>
      <c r="L271" s="171"/>
      <c r="M271" s="171"/>
      <c r="N271" s="171"/>
      <c r="O271" s="171"/>
      <c r="P271" s="171"/>
      <c r="Q271" s="171"/>
      <c r="R271" s="171"/>
      <c r="S271" s="171"/>
      <c r="T271" s="171"/>
      <c r="U271" s="171"/>
      <c r="V271" s="171"/>
      <c r="W271" s="171"/>
      <c r="X271" s="171"/>
      <c r="Y271" s="171"/>
      <c r="Z271" s="171"/>
      <c r="AA271" s="171"/>
    </row>
    <row r="272">
      <c r="A272" s="6" t="s">
        <v>97</v>
      </c>
      <c r="B272" s="172" t="s">
        <v>7540</v>
      </c>
      <c r="C272" s="171"/>
      <c r="D272" s="171"/>
      <c r="E272" s="171"/>
      <c r="F272" s="171"/>
      <c r="G272" s="171"/>
      <c r="H272" s="171"/>
      <c r="I272" s="171"/>
      <c r="J272" s="171"/>
      <c r="K272" s="171"/>
      <c r="L272" s="171"/>
      <c r="M272" s="171"/>
      <c r="N272" s="171"/>
      <c r="O272" s="171"/>
      <c r="P272" s="171"/>
      <c r="Q272" s="171"/>
      <c r="R272" s="171"/>
      <c r="S272" s="171"/>
      <c r="T272" s="171"/>
      <c r="U272" s="171"/>
      <c r="V272" s="171"/>
      <c r="W272" s="171"/>
      <c r="X272" s="171"/>
      <c r="Y272" s="171"/>
      <c r="Z272" s="171"/>
      <c r="AA272" s="171"/>
    </row>
    <row r="273">
      <c r="A273" s="6" t="s">
        <v>97</v>
      </c>
      <c r="B273" s="172" t="s">
        <v>7541</v>
      </c>
      <c r="C273" s="171"/>
      <c r="D273" s="171"/>
      <c r="E273" s="171"/>
      <c r="F273" s="171"/>
      <c r="G273" s="171"/>
      <c r="H273" s="171"/>
      <c r="I273" s="171"/>
      <c r="J273" s="171"/>
      <c r="K273" s="171"/>
      <c r="L273" s="171"/>
      <c r="M273" s="171"/>
      <c r="N273" s="171"/>
      <c r="O273" s="171"/>
      <c r="P273" s="171"/>
      <c r="Q273" s="171"/>
      <c r="R273" s="171"/>
      <c r="S273" s="171"/>
      <c r="T273" s="171"/>
      <c r="U273" s="171"/>
      <c r="V273" s="171"/>
      <c r="W273" s="171"/>
      <c r="X273" s="171"/>
      <c r="Y273" s="171"/>
      <c r="Z273" s="171"/>
      <c r="AA273" s="171"/>
    </row>
    <row r="274">
      <c r="A274" s="6" t="s">
        <v>97</v>
      </c>
      <c r="B274" s="172" t="s">
        <v>7518</v>
      </c>
      <c r="C274" s="171"/>
      <c r="D274" s="171"/>
      <c r="E274" s="171"/>
      <c r="F274" s="171"/>
      <c r="G274" s="171"/>
      <c r="H274" s="171"/>
      <c r="I274" s="171"/>
      <c r="J274" s="171"/>
      <c r="K274" s="171"/>
      <c r="L274" s="171"/>
      <c r="M274" s="171"/>
      <c r="N274" s="171"/>
      <c r="O274" s="171"/>
      <c r="P274" s="171"/>
      <c r="Q274" s="171"/>
      <c r="R274" s="171"/>
      <c r="S274" s="171"/>
      <c r="T274" s="171"/>
      <c r="U274" s="171"/>
      <c r="V274" s="171"/>
      <c r="W274" s="171"/>
      <c r="X274" s="171"/>
      <c r="Y274" s="171"/>
      <c r="Z274" s="171"/>
      <c r="AA274" s="171"/>
    </row>
    <row r="275">
      <c r="A275" s="6" t="s">
        <v>97</v>
      </c>
      <c r="B275" s="172" t="s">
        <v>7498</v>
      </c>
      <c r="C275" s="171"/>
      <c r="D275" s="171"/>
      <c r="E275" s="171"/>
      <c r="F275" s="171"/>
      <c r="G275" s="171"/>
      <c r="H275" s="171"/>
      <c r="I275" s="171"/>
      <c r="J275" s="171"/>
      <c r="K275" s="171"/>
      <c r="L275" s="171"/>
      <c r="M275" s="171"/>
      <c r="N275" s="171"/>
      <c r="O275" s="171"/>
      <c r="P275" s="171"/>
      <c r="Q275" s="171"/>
      <c r="R275" s="171"/>
      <c r="S275" s="171"/>
      <c r="T275" s="171"/>
      <c r="U275" s="171"/>
      <c r="V275" s="171"/>
      <c r="W275" s="171"/>
      <c r="X275" s="171"/>
      <c r="Y275" s="171"/>
      <c r="Z275" s="171"/>
      <c r="AA275" s="171"/>
    </row>
    <row r="276">
      <c r="A276" s="6" t="s">
        <v>97</v>
      </c>
      <c r="B276" s="172" t="s">
        <v>7499</v>
      </c>
      <c r="C276" s="171"/>
      <c r="D276" s="171"/>
      <c r="E276" s="171"/>
      <c r="F276" s="171"/>
      <c r="G276" s="171"/>
      <c r="H276" s="171"/>
      <c r="I276" s="171"/>
      <c r="J276" s="171"/>
      <c r="K276" s="171"/>
      <c r="L276" s="171"/>
      <c r="M276" s="171"/>
      <c r="N276" s="171"/>
      <c r="O276" s="171"/>
      <c r="P276" s="171"/>
      <c r="Q276" s="171"/>
      <c r="R276" s="171"/>
      <c r="S276" s="171"/>
      <c r="T276" s="171"/>
      <c r="U276" s="171"/>
      <c r="V276" s="171"/>
      <c r="W276" s="171"/>
      <c r="X276" s="171"/>
      <c r="Y276" s="171"/>
      <c r="Z276" s="171"/>
      <c r="AA276" s="171"/>
    </row>
    <row r="277">
      <c r="A277" s="6" t="s">
        <v>97</v>
      </c>
      <c r="B277" s="172" t="s">
        <v>7519</v>
      </c>
      <c r="C277" s="171"/>
      <c r="D277" s="171"/>
      <c r="E277" s="171"/>
      <c r="F277" s="171"/>
      <c r="G277" s="171"/>
      <c r="H277" s="171"/>
      <c r="I277" s="171"/>
      <c r="J277" s="171"/>
      <c r="K277" s="171"/>
      <c r="L277" s="171"/>
      <c r="M277" s="171"/>
      <c r="N277" s="171"/>
      <c r="O277" s="171"/>
      <c r="P277" s="171"/>
      <c r="Q277" s="171"/>
      <c r="R277" s="171"/>
      <c r="S277" s="171"/>
      <c r="T277" s="171"/>
      <c r="U277" s="171"/>
      <c r="V277" s="171"/>
      <c r="W277" s="171"/>
      <c r="X277" s="171"/>
      <c r="Y277" s="171"/>
      <c r="Z277" s="171"/>
      <c r="AA277" s="171"/>
    </row>
    <row r="278">
      <c r="A278" s="6" t="s">
        <v>97</v>
      </c>
      <c r="B278" s="172" t="s">
        <v>7500</v>
      </c>
      <c r="C278" s="171"/>
      <c r="D278" s="171"/>
      <c r="E278" s="171"/>
      <c r="F278" s="171"/>
      <c r="G278" s="171"/>
      <c r="H278" s="171"/>
      <c r="I278" s="171"/>
      <c r="J278" s="171"/>
      <c r="K278" s="171"/>
      <c r="L278" s="171"/>
      <c r="M278" s="171"/>
      <c r="N278" s="171"/>
      <c r="O278" s="171"/>
      <c r="P278" s="171"/>
      <c r="Q278" s="171"/>
      <c r="R278" s="171"/>
      <c r="S278" s="171"/>
      <c r="T278" s="171"/>
      <c r="U278" s="171"/>
      <c r="V278" s="171"/>
      <c r="W278" s="171"/>
      <c r="X278" s="171"/>
      <c r="Y278" s="171"/>
      <c r="Z278" s="171"/>
      <c r="AA278" s="171"/>
    </row>
    <row r="279">
      <c r="A279" s="6" t="s">
        <v>97</v>
      </c>
      <c r="B279" s="172" t="s">
        <v>7502</v>
      </c>
      <c r="C279" s="171"/>
      <c r="D279" s="171"/>
      <c r="E279" s="171"/>
      <c r="F279" s="171"/>
      <c r="G279" s="171"/>
      <c r="H279" s="171"/>
      <c r="I279" s="171"/>
      <c r="J279" s="171"/>
      <c r="K279" s="171"/>
      <c r="L279" s="171"/>
      <c r="M279" s="171"/>
      <c r="N279" s="171"/>
      <c r="O279" s="171"/>
      <c r="P279" s="171"/>
      <c r="Q279" s="171"/>
      <c r="R279" s="171"/>
      <c r="S279" s="171"/>
      <c r="T279" s="171"/>
      <c r="U279" s="171"/>
      <c r="V279" s="171"/>
      <c r="W279" s="171"/>
      <c r="X279" s="171"/>
      <c r="Y279" s="171"/>
      <c r="Z279" s="171"/>
      <c r="AA279" s="171"/>
    </row>
    <row r="280">
      <c r="A280" s="6" t="s">
        <v>97</v>
      </c>
      <c r="B280" s="172" t="s">
        <v>7503</v>
      </c>
      <c r="C280" s="171"/>
      <c r="D280" s="171"/>
      <c r="E280" s="171"/>
      <c r="F280" s="171"/>
      <c r="G280" s="171"/>
      <c r="H280" s="171"/>
      <c r="I280" s="171"/>
      <c r="J280" s="171"/>
      <c r="K280" s="171"/>
      <c r="L280" s="171"/>
      <c r="M280" s="171"/>
      <c r="N280" s="171"/>
      <c r="O280" s="171"/>
      <c r="P280" s="171"/>
      <c r="Q280" s="171"/>
      <c r="R280" s="171"/>
      <c r="S280" s="171"/>
      <c r="T280" s="171"/>
      <c r="U280" s="171"/>
      <c r="V280" s="171"/>
      <c r="W280" s="171"/>
      <c r="X280" s="171"/>
      <c r="Y280" s="171"/>
      <c r="Z280" s="171"/>
      <c r="AA280" s="171"/>
    </row>
    <row r="281">
      <c r="A281" s="6" t="s">
        <v>97</v>
      </c>
      <c r="B281" s="172" t="s">
        <v>7504</v>
      </c>
      <c r="C281" s="171"/>
      <c r="D281" s="171"/>
      <c r="E281" s="171"/>
      <c r="F281" s="171"/>
      <c r="G281" s="171"/>
      <c r="H281" s="171"/>
      <c r="I281" s="171"/>
      <c r="J281" s="171"/>
      <c r="K281" s="171"/>
      <c r="L281" s="171"/>
      <c r="M281" s="171"/>
      <c r="N281" s="171"/>
      <c r="O281" s="171"/>
      <c r="P281" s="171"/>
      <c r="Q281" s="171"/>
      <c r="R281" s="171"/>
      <c r="S281" s="171"/>
      <c r="T281" s="171"/>
      <c r="U281" s="171"/>
      <c r="V281" s="171"/>
      <c r="W281" s="171"/>
      <c r="X281" s="171"/>
      <c r="Y281" s="171"/>
      <c r="Z281" s="171"/>
      <c r="AA281" s="171"/>
    </row>
    <row r="282">
      <c r="A282" s="6" t="s">
        <v>97</v>
      </c>
      <c r="B282" s="172" t="s">
        <v>7505</v>
      </c>
      <c r="C282" s="171"/>
      <c r="D282" s="171"/>
      <c r="E282" s="171"/>
      <c r="F282" s="171"/>
      <c r="G282" s="171"/>
      <c r="H282" s="171"/>
      <c r="I282" s="171"/>
      <c r="J282" s="171"/>
      <c r="K282" s="171"/>
      <c r="L282" s="171"/>
      <c r="M282" s="171"/>
      <c r="N282" s="171"/>
      <c r="O282" s="171"/>
      <c r="P282" s="171"/>
      <c r="Q282" s="171"/>
      <c r="R282" s="171"/>
      <c r="S282" s="171"/>
      <c r="T282" s="171"/>
      <c r="U282" s="171"/>
      <c r="V282" s="171"/>
      <c r="W282" s="171"/>
      <c r="X282" s="171"/>
      <c r="Y282" s="171"/>
      <c r="Z282" s="171"/>
      <c r="AA282" s="171"/>
    </row>
    <row r="283">
      <c r="A283" s="6" t="s">
        <v>97</v>
      </c>
      <c r="B283" s="172" t="s">
        <v>7509</v>
      </c>
      <c r="C283" s="171"/>
      <c r="D283" s="171"/>
      <c r="E283" s="171"/>
      <c r="F283" s="171"/>
      <c r="G283" s="171"/>
      <c r="H283" s="171"/>
      <c r="I283" s="171"/>
      <c r="J283" s="171"/>
      <c r="K283" s="171"/>
      <c r="L283" s="171"/>
      <c r="M283" s="171"/>
      <c r="N283" s="171"/>
      <c r="O283" s="171"/>
      <c r="P283" s="171"/>
      <c r="Q283" s="171"/>
      <c r="R283" s="171"/>
      <c r="S283" s="171"/>
      <c r="T283" s="171"/>
      <c r="U283" s="171"/>
      <c r="V283" s="171"/>
      <c r="W283" s="171"/>
      <c r="X283" s="171"/>
      <c r="Y283" s="171"/>
      <c r="Z283" s="171"/>
      <c r="AA283" s="171"/>
    </row>
    <row r="284">
      <c r="A284" s="6" t="s">
        <v>97</v>
      </c>
      <c r="B284" s="172" t="s">
        <v>7510</v>
      </c>
      <c r="C284" s="171"/>
      <c r="D284" s="171"/>
      <c r="E284" s="171"/>
      <c r="F284" s="171"/>
      <c r="G284" s="171"/>
      <c r="H284" s="171"/>
      <c r="I284" s="171"/>
      <c r="J284" s="171"/>
      <c r="K284" s="171"/>
      <c r="L284" s="171"/>
      <c r="M284" s="171"/>
      <c r="N284" s="171"/>
      <c r="O284" s="171"/>
      <c r="P284" s="171"/>
      <c r="Q284" s="171"/>
      <c r="R284" s="171"/>
      <c r="S284" s="171"/>
      <c r="T284" s="171"/>
      <c r="U284" s="171"/>
      <c r="V284" s="171"/>
      <c r="W284" s="171"/>
      <c r="X284" s="171"/>
      <c r="Y284" s="171"/>
      <c r="Z284" s="171"/>
      <c r="AA284" s="171"/>
    </row>
    <row r="285">
      <c r="A285" s="6" t="s">
        <v>97</v>
      </c>
      <c r="B285" s="172" t="s">
        <v>7511</v>
      </c>
      <c r="C285" s="171"/>
      <c r="D285" s="171"/>
      <c r="E285" s="171"/>
      <c r="F285" s="171"/>
      <c r="G285" s="171"/>
      <c r="H285" s="171"/>
      <c r="I285" s="171"/>
      <c r="J285" s="171"/>
      <c r="K285" s="171"/>
      <c r="L285" s="171"/>
      <c r="M285" s="171"/>
      <c r="N285" s="171"/>
      <c r="O285" s="171"/>
      <c r="P285" s="171"/>
      <c r="Q285" s="171"/>
      <c r="R285" s="171"/>
      <c r="S285" s="171"/>
      <c r="T285" s="171"/>
      <c r="U285" s="171"/>
      <c r="V285" s="171"/>
      <c r="W285" s="171"/>
      <c r="X285" s="171"/>
      <c r="Y285" s="171"/>
      <c r="Z285" s="171"/>
      <c r="AA285" s="171"/>
    </row>
    <row r="286">
      <c r="A286" s="6" t="s">
        <v>97</v>
      </c>
      <c r="B286" s="172" t="s">
        <v>7512</v>
      </c>
      <c r="C286" s="171"/>
      <c r="D286" s="171"/>
      <c r="E286" s="171"/>
      <c r="F286" s="171"/>
      <c r="G286" s="171"/>
      <c r="H286" s="171"/>
      <c r="I286" s="171"/>
      <c r="J286" s="171"/>
      <c r="K286" s="171"/>
      <c r="L286" s="171"/>
      <c r="M286" s="171"/>
      <c r="N286" s="171"/>
      <c r="O286" s="171"/>
      <c r="P286" s="171"/>
      <c r="Q286" s="171"/>
      <c r="R286" s="171"/>
      <c r="S286" s="171"/>
      <c r="T286" s="171"/>
      <c r="U286" s="171"/>
      <c r="V286" s="171"/>
      <c r="W286" s="171"/>
      <c r="X286" s="171"/>
      <c r="Y286" s="171"/>
      <c r="Z286" s="171"/>
      <c r="AA286" s="171"/>
    </row>
    <row r="287">
      <c r="A287" s="6" t="s">
        <v>97</v>
      </c>
      <c r="B287" s="172" t="s">
        <v>7513</v>
      </c>
      <c r="C287" s="171"/>
      <c r="D287" s="171"/>
      <c r="E287" s="171"/>
      <c r="F287" s="171"/>
      <c r="G287" s="171"/>
      <c r="H287" s="171"/>
      <c r="I287" s="171"/>
      <c r="J287" s="171"/>
      <c r="K287" s="171"/>
      <c r="L287" s="171"/>
      <c r="M287" s="171"/>
      <c r="N287" s="171"/>
      <c r="O287" s="171"/>
      <c r="P287" s="171"/>
      <c r="Q287" s="171"/>
      <c r="R287" s="171"/>
      <c r="S287" s="171"/>
      <c r="T287" s="171"/>
      <c r="U287" s="171"/>
      <c r="V287" s="171"/>
      <c r="W287" s="171"/>
      <c r="X287" s="171"/>
      <c r="Y287" s="171"/>
      <c r="Z287" s="171"/>
      <c r="AA287" s="171"/>
    </row>
    <row r="288">
      <c r="A288" s="6" t="s">
        <v>97</v>
      </c>
      <c r="B288" s="172" t="s">
        <v>7514</v>
      </c>
      <c r="C288" s="171"/>
      <c r="D288" s="171"/>
      <c r="E288" s="171"/>
      <c r="F288" s="171"/>
      <c r="G288" s="171"/>
      <c r="H288" s="171"/>
      <c r="I288" s="171"/>
      <c r="J288" s="171"/>
      <c r="K288" s="171"/>
      <c r="L288" s="171"/>
      <c r="M288" s="171"/>
      <c r="N288" s="171"/>
      <c r="O288" s="171"/>
      <c r="P288" s="171"/>
      <c r="Q288" s="171"/>
      <c r="R288" s="171"/>
      <c r="S288" s="171"/>
      <c r="T288" s="171"/>
      <c r="U288" s="171"/>
      <c r="V288" s="171"/>
      <c r="W288" s="171"/>
      <c r="X288" s="171"/>
      <c r="Y288" s="171"/>
      <c r="Z288" s="171"/>
      <c r="AA288" s="171"/>
    </row>
    <row r="289">
      <c r="A289" s="6" t="s">
        <v>97</v>
      </c>
      <c r="B289" s="172" t="s">
        <v>7560</v>
      </c>
      <c r="C289" s="171"/>
      <c r="D289" s="171"/>
      <c r="E289" s="171"/>
      <c r="F289" s="171"/>
      <c r="G289" s="171"/>
      <c r="H289" s="171"/>
      <c r="I289" s="171"/>
      <c r="J289" s="171"/>
      <c r="K289" s="171"/>
      <c r="L289" s="171"/>
      <c r="M289" s="171"/>
      <c r="N289" s="171"/>
      <c r="O289" s="171"/>
      <c r="P289" s="171"/>
      <c r="Q289" s="171"/>
      <c r="R289" s="171"/>
      <c r="S289" s="171"/>
      <c r="T289" s="171"/>
      <c r="U289" s="171"/>
      <c r="V289" s="171"/>
      <c r="W289" s="171"/>
      <c r="X289" s="171"/>
      <c r="Y289" s="171"/>
      <c r="Z289" s="171"/>
      <c r="AA289" s="171"/>
    </row>
    <row r="290">
      <c r="A290" s="6" t="s">
        <v>100</v>
      </c>
      <c r="B290" s="40" t="s">
        <v>7579</v>
      </c>
      <c r="C290" s="173"/>
      <c r="D290" s="173"/>
      <c r="E290" s="173"/>
      <c r="F290" s="173"/>
      <c r="G290" s="173"/>
      <c r="H290" s="173"/>
      <c r="I290" s="173"/>
      <c r="J290" s="173"/>
      <c r="K290" s="173"/>
      <c r="L290" s="173"/>
      <c r="M290" s="173"/>
      <c r="N290" s="173"/>
      <c r="O290" s="173"/>
      <c r="P290" s="173"/>
      <c r="Q290" s="173"/>
      <c r="R290" s="173"/>
      <c r="S290" s="173"/>
      <c r="T290" s="173"/>
      <c r="U290" s="173"/>
      <c r="V290" s="173"/>
      <c r="W290" s="173"/>
      <c r="X290" s="173"/>
      <c r="Y290" s="173"/>
      <c r="Z290" s="173"/>
      <c r="AA290" s="173"/>
    </row>
    <row r="291">
      <c r="A291" s="6" t="s">
        <v>100</v>
      </c>
      <c r="B291" s="40" t="s">
        <v>7582</v>
      </c>
      <c r="C291" s="173"/>
      <c r="D291" s="173"/>
      <c r="E291" s="173"/>
      <c r="F291" s="173"/>
      <c r="G291" s="173"/>
      <c r="H291" s="173"/>
      <c r="I291" s="173"/>
      <c r="J291" s="173"/>
      <c r="K291" s="173"/>
      <c r="L291" s="173"/>
      <c r="M291" s="173"/>
      <c r="N291" s="173"/>
      <c r="O291" s="173"/>
      <c r="P291" s="173"/>
      <c r="Q291" s="173"/>
      <c r="R291" s="173"/>
      <c r="S291" s="173"/>
      <c r="T291" s="173"/>
      <c r="U291" s="173"/>
      <c r="V291" s="173"/>
      <c r="W291" s="173"/>
      <c r="X291" s="173"/>
      <c r="Y291" s="173"/>
      <c r="Z291" s="173"/>
      <c r="AA291" s="173"/>
    </row>
    <row r="292">
      <c r="A292" s="6" t="s">
        <v>100</v>
      </c>
      <c r="B292" s="51" t="s">
        <v>7517</v>
      </c>
      <c r="C292" s="173"/>
      <c r="D292" s="173"/>
      <c r="E292" s="173"/>
      <c r="F292" s="173"/>
      <c r="G292" s="173"/>
      <c r="H292" s="173"/>
      <c r="I292" s="173"/>
      <c r="J292" s="173"/>
      <c r="K292" s="173"/>
      <c r="L292" s="173"/>
      <c r="M292" s="173"/>
      <c r="N292" s="173"/>
      <c r="O292" s="173"/>
      <c r="P292" s="173"/>
      <c r="Q292" s="173"/>
      <c r="R292" s="173"/>
      <c r="S292" s="173"/>
      <c r="T292" s="173"/>
      <c r="U292" s="173"/>
      <c r="V292" s="173"/>
      <c r="W292" s="173"/>
      <c r="X292" s="173"/>
      <c r="Y292" s="173"/>
      <c r="Z292" s="173"/>
      <c r="AA292" s="173"/>
    </row>
    <row r="293">
      <c r="A293" s="6" t="s">
        <v>100</v>
      </c>
      <c r="B293" s="51" t="s">
        <v>7502</v>
      </c>
      <c r="C293" s="173"/>
      <c r="D293" s="173"/>
      <c r="E293" s="173"/>
      <c r="F293" s="173"/>
      <c r="G293" s="173"/>
      <c r="H293" s="173"/>
      <c r="I293" s="173"/>
      <c r="J293" s="173"/>
      <c r="K293" s="173"/>
      <c r="L293" s="173"/>
      <c r="M293" s="173"/>
      <c r="N293" s="173"/>
      <c r="O293" s="173"/>
      <c r="P293" s="173"/>
      <c r="Q293" s="173"/>
      <c r="R293" s="173"/>
      <c r="S293" s="173"/>
      <c r="T293" s="173"/>
      <c r="U293" s="173"/>
      <c r="V293" s="173"/>
      <c r="W293" s="173"/>
      <c r="X293" s="173"/>
      <c r="Y293" s="173"/>
      <c r="Z293" s="173"/>
      <c r="AA293" s="173"/>
    </row>
    <row r="294">
      <c r="A294" s="6" t="s">
        <v>100</v>
      </c>
      <c r="B294" s="51" t="s">
        <v>7504</v>
      </c>
      <c r="C294" s="173"/>
      <c r="D294" s="173"/>
      <c r="E294" s="173"/>
      <c r="F294" s="173"/>
      <c r="G294" s="173"/>
      <c r="H294" s="173"/>
      <c r="I294" s="173"/>
      <c r="J294" s="173"/>
      <c r="K294" s="173"/>
      <c r="L294" s="173"/>
      <c r="M294" s="173"/>
      <c r="N294" s="173"/>
      <c r="O294" s="173"/>
      <c r="P294" s="173"/>
      <c r="Q294" s="173"/>
      <c r="R294" s="173"/>
      <c r="S294" s="173"/>
      <c r="T294" s="173"/>
      <c r="U294" s="173"/>
      <c r="V294" s="173"/>
      <c r="W294" s="173"/>
      <c r="X294" s="173"/>
      <c r="Y294" s="173"/>
      <c r="Z294" s="173"/>
      <c r="AA294" s="173"/>
    </row>
    <row r="295">
      <c r="A295" s="6" t="s">
        <v>100</v>
      </c>
      <c r="B295" s="51" t="s">
        <v>7505</v>
      </c>
      <c r="C295" s="173"/>
      <c r="D295" s="173"/>
      <c r="E295" s="173"/>
      <c r="F295" s="173"/>
      <c r="G295" s="173"/>
      <c r="H295" s="173"/>
      <c r="I295" s="173"/>
      <c r="J295" s="173"/>
      <c r="K295" s="173"/>
      <c r="L295" s="173"/>
      <c r="M295" s="173"/>
      <c r="N295" s="173"/>
      <c r="O295" s="173"/>
      <c r="P295" s="173"/>
      <c r="Q295" s="173"/>
      <c r="R295" s="173"/>
      <c r="S295" s="173"/>
      <c r="T295" s="173"/>
      <c r="U295" s="173"/>
      <c r="V295" s="173"/>
      <c r="W295" s="173"/>
      <c r="X295" s="173"/>
      <c r="Y295" s="173"/>
      <c r="Z295" s="173"/>
      <c r="AA295" s="173"/>
    </row>
    <row r="296">
      <c r="A296" s="6" t="s">
        <v>100</v>
      </c>
      <c r="B296" s="51" t="s">
        <v>7509</v>
      </c>
      <c r="C296" s="173"/>
      <c r="D296" s="173"/>
      <c r="E296" s="173"/>
      <c r="F296" s="173"/>
      <c r="G296" s="173"/>
      <c r="H296" s="173"/>
      <c r="I296" s="173"/>
      <c r="J296" s="173"/>
      <c r="K296" s="173"/>
      <c r="L296" s="173"/>
      <c r="M296" s="173"/>
      <c r="N296" s="173"/>
      <c r="O296" s="173"/>
      <c r="P296" s="173"/>
      <c r="Q296" s="173"/>
      <c r="R296" s="173"/>
      <c r="S296" s="173"/>
      <c r="T296" s="173"/>
      <c r="U296" s="173"/>
      <c r="V296" s="173"/>
      <c r="W296" s="173"/>
      <c r="X296" s="173"/>
      <c r="Y296" s="173"/>
      <c r="Z296" s="173"/>
      <c r="AA296" s="173"/>
    </row>
    <row r="297">
      <c r="A297" s="6" t="s">
        <v>105</v>
      </c>
      <c r="B297" s="51" t="s">
        <v>7588</v>
      </c>
      <c r="C297" s="173"/>
      <c r="D297" s="173"/>
      <c r="E297" s="173"/>
      <c r="F297" s="173"/>
      <c r="G297" s="173"/>
      <c r="H297" s="173"/>
      <c r="I297" s="173"/>
      <c r="J297" s="173"/>
      <c r="K297" s="173"/>
      <c r="L297" s="173"/>
      <c r="M297" s="173"/>
      <c r="N297" s="173"/>
      <c r="O297" s="173"/>
      <c r="P297" s="173"/>
      <c r="Q297" s="173"/>
      <c r="R297" s="173"/>
      <c r="S297" s="173"/>
      <c r="T297" s="173"/>
      <c r="U297" s="173"/>
      <c r="V297" s="173"/>
      <c r="W297" s="173"/>
      <c r="X297" s="173"/>
      <c r="Y297" s="173"/>
      <c r="Z297" s="173"/>
      <c r="AA297" s="173"/>
    </row>
    <row r="298">
      <c r="A298" s="6" t="s">
        <v>105</v>
      </c>
      <c r="B298" s="51" t="s">
        <v>7500</v>
      </c>
      <c r="C298" s="173"/>
      <c r="D298" s="173"/>
      <c r="E298" s="173"/>
      <c r="F298" s="173"/>
      <c r="G298" s="173"/>
      <c r="H298" s="173"/>
      <c r="I298" s="173"/>
      <c r="J298" s="173"/>
      <c r="K298" s="173"/>
      <c r="L298" s="173"/>
      <c r="M298" s="173"/>
      <c r="N298" s="173"/>
      <c r="O298" s="173"/>
      <c r="P298" s="173"/>
      <c r="Q298" s="173"/>
      <c r="R298" s="173"/>
      <c r="S298" s="173"/>
      <c r="T298" s="173"/>
      <c r="U298" s="173"/>
      <c r="V298" s="173"/>
      <c r="W298" s="173"/>
      <c r="X298" s="173"/>
      <c r="Y298" s="173"/>
      <c r="Z298" s="173"/>
      <c r="AA298" s="173"/>
    </row>
    <row r="299">
      <c r="A299" s="6" t="s">
        <v>105</v>
      </c>
      <c r="B299" s="172" t="s">
        <v>7504</v>
      </c>
      <c r="C299" s="173"/>
      <c r="D299" s="173"/>
      <c r="E299" s="173"/>
      <c r="F299" s="173"/>
      <c r="G299" s="173"/>
      <c r="H299" s="173"/>
      <c r="I299" s="173"/>
      <c r="J299" s="173"/>
      <c r="K299" s="173"/>
      <c r="L299" s="173"/>
      <c r="M299" s="173"/>
      <c r="N299" s="173"/>
      <c r="O299" s="173"/>
      <c r="P299" s="173"/>
      <c r="Q299" s="173"/>
      <c r="R299" s="173"/>
      <c r="S299" s="173"/>
      <c r="T299" s="173"/>
      <c r="U299" s="173"/>
      <c r="V299" s="173"/>
      <c r="W299" s="173"/>
      <c r="X299" s="173"/>
      <c r="Y299" s="173"/>
      <c r="Z299" s="173"/>
      <c r="AA299" s="173"/>
    </row>
    <row r="300">
      <c r="A300" s="6" t="s">
        <v>105</v>
      </c>
      <c r="B300" s="172" t="s">
        <v>7513</v>
      </c>
      <c r="C300" s="173"/>
      <c r="D300" s="173"/>
      <c r="E300" s="173"/>
      <c r="F300" s="173"/>
      <c r="G300" s="173"/>
      <c r="H300" s="173"/>
      <c r="I300" s="173"/>
      <c r="J300" s="173"/>
      <c r="K300" s="173"/>
      <c r="L300" s="173"/>
      <c r="M300" s="173"/>
      <c r="N300" s="173"/>
      <c r="O300" s="173"/>
      <c r="P300" s="173"/>
      <c r="Q300" s="173"/>
      <c r="R300" s="173"/>
      <c r="S300" s="173"/>
      <c r="T300" s="173"/>
      <c r="U300" s="173"/>
      <c r="V300" s="173"/>
      <c r="W300" s="173"/>
      <c r="X300" s="173"/>
      <c r="Y300" s="173"/>
      <c r="Z300" s="173"/>
      <c r="AA300" s="173"/>
    </row>
    <row r="301">
      <c r="A301" s="51" t="s">
        <v>114</v>
      </c>
      <c r="B301" s="172" t="s">
        <v>7524</v>
      </c>
      <c r="C301" s="173"/>
      <c r="D301" s="173"/>
      <c r="E301" s="173"/>
      <c r="F301" s="173"/>
      <c r="G301" s="173"/>
      <c r="H301" s="173"/>
      <c r="I301" s="173"/>
      <c r="J301" s="173"/>
      <c r="K301" s="173"/>
      <c r="L301" s="173"/>
      <c r="M301" s="173"/>
      <c r="N301" s="173"/>
      <c r="O301" s="173"/>
      <c r="P301" s="173"/>
      <c r="Q301" s="173"/>
      <c r="R301" s="173"/>
      <c r="S301" s="173"/>
      <c r="T301" s="173"/>
      <c r="U301" s="173"/>
      <c r="V301" s="173"/>
      <c r="W301" s="173"/>
      <c r="X301" s="173"/>
      <c r="Y301" s="173"/>
      <c r="Z301" s="173"/>
      <c r="AA301" s="173"/>
    </row>
    <row r="302">
      <c r="A302" s="51" t="s">
        <v>114</v>
      </c>
      <c r="B302" s="172" t="s">
        <v>7529</v>
      </c>
      <c r="C302" s="173"/>
      <c r="D302" s="173"/>
      <c r="E302" s="173"/>
      <c r="F302" s="173"/>
      <c r="G302" s="173"/>
      <c r="H302" s="173"/>
      <c r="I302" s="173"/>
      <c r="J302" s="173"/>
      <c r="K302" s="173"/>
      <c r="L302" s="173"/>
      <c r="M302" s="173"/>
      <c r="N302" s="173"/>
      <c r="O302" s="173"/>
      <c r="P302" s="173"/>
      <c r="Q302" s="173"/>
      <c r="R302" s="173"/>
      <c r="S302" s="173"/>
      <c r="T302" s="173"/>
      <c r="U302" s="173"/>
      <c r="V302" s="173"/>
      <c r="W302" s="173"/>
      <c r="X302" s="173"/>
      <c r="Y302" s="173"/>
      <c r="Z302" s="173"/>
      <c r="AA302" s="173"/>
    </row>
    <row r="303">
      <c r="A303" s="51" t="s">
        <v>114</v>
      </c>
      <c r="B303" s="172" t="s">
        <v>7589</v>
      </c>
      <c r="C303" s="173"/>
      <c r="D303" s="173"/>
      <c r="E303" s="173"/>
      <c r="F303" s="173"/>
      <c r="G303" s="173"/>
      <c r="H303" s="173"/>
      <c r="I303" s="173"/>
      <c r="J303" s="173"/>
      <c r="K303" s="173"/>
      <c r="L303" s="173"/>
      <c r="M303" s="173"/>
      <c r="N303" s="173"/>
      <c r="O303" s="173"/>
      <c r="P303" s="173"/>
      <c r="Q303" s="173"/>
      <c r="R303" s="173"/>
      <c r="S303" s="173"/>
      <c r="T303" s="173"/>
      <c r="U303" s="173"/>
      <c r="V303" s="173"/>
      <c r="W303" s="173"/>
      <c r="X303" s="173"/>
      <c r="Y303" s="173"/>
      <c r="Z303" s="173"/>
      <c r="AA303" s="173"/>
    </row>
    <row r="304">
      <c r="A304" s="51" t="s">
        <v>114</v>
      </c>
      <c r="B304" s="172" t="s">
        <v>7530</v>
      </c>
      <c r="C304" s="173"/>
      <c r="D304" s="173"/>
      <c r="E304" s="173"/>
      <c r="F304" s="173"/>
      <c r="G304" s="173"/>
      <c r="H304" s="173"/>
      <c r="I304" s="173"/>
      <c r="J304" s="173"/>
      <c r="K304" s="173"/>
      <c r="L304" s="173"/>
      <c r="M304" s="173"/>
      <c r="N304" s="173"/>
      <c r="O304" s="173"/>
      <c r="P304" s="173"/>
      <c r="Q304" s="173"/>
      <c r="R304" s="173"/>
      <c r="S304" s="173"/>
      <c r="T304" s="173"/>
      <c r="U304" s="173"/>
      <c r="V304" s="173"/>
      <c r="W304" s="173"/>
      <c r="X304" s="173"/>
      <c r="Y304" s="173"/>
      <c r="Z304" s="173"/>
      <c r="AA304" s="173"/>
    </row>
    <row r="305">
      <c r="A305" s="51" t="s">
        <v>114</v>
      </c>
      <c r="B305" s="172" t="s">
        <v>7515</v>
      </c>
      <c r="C305" s="173"/>
      <c r="D305" s="173"/>
      <c r="E305" s="173"/>
      <c r="F305" s="173"/>
      <c r="G305" s="173"/>
      <c r="H305" s="173"/>
      <c r="I305" s="173"/>
      <c r="J305" s="173"/>
      <c r="K305" s="173"/>
      <c r="L305" s="173"/>
      <c r="M305" s="173"/>
      <c r="N305" s="173"/>
      <c r="O305" s="173"/>
      <c r="P305" s="173"/>
      <c r="Q305" s="173"/>
      <c r="R305" s="173"/>
      <c r="S305" s="173"/>
      <c r="T305" s="173"/>
      <c r="U305" s="173"/>
      <c r="V305" s="173"/>
      <c r="W305" s="173"/>
      <c r="X305" s="173"/>
      <c r="Y305" s="173"/>
      <c r="Z305" s="173"/>
      <c r="AA305" s="173"/>
    </row>
    <row r="306">
      <c r="A306" s="51" t="s">
        <v>114</v>
      </c>
      <c r="B306" s="172" t="s">
        <v>7516</v>
      </c>
      <c r="C306" s="173"/>
      <c r="D306" s="173"/>
      <c r="E306" s="173"/>
      <c r="F306" s="173"/>
      <c r="G306" s="173"/>
      <c r="H306" s="173"/>
      <c r="I306" s="173"/>
      <c r="J306" s="173"/>
      <c r="K306" s="173"/>
      <c r="L306" s="173"/>
      <c r="M306" s="173"/>
      <c r="N306" s="173"/>
      <c r="O306" s="173"/>
      <c r="P306" s="173"/>
      <c r="Q306" s="173"/>
      <c r="R306" s="173"/>
      <c r="S306" s="173"/>
      <c r="T306" s="173"/>
      <c r="U306" s="173"/>
      <c r="V306" s="173"/>
      <c r="W306" s="173"/>
      <c r="X306" s="173"/>
      <c r="Y306" s="173"/>
      <c r="Z306" s="173"/>
      <c r="AA306" s="173"/>
    </row>
    <row r="307">
      <c r="A307" s="51" t="s">
        <v>114</v>
      </c>
      <c r="B307" s="172" t="s">
        <v>7533</v>
      </c>
      <c r="C307" s="173"/>
      <c r="D307" s="173"/>
      <c r="E307" s="173"/>
      <c r="F307" s="173"/>
      <c r="G307" s="173"/>
      <c r="H307" s="173"/>
      <c r="I307" s="173"/>
      <c r="J307" s="173"/>
      <c r="K307" s="173"/>
      <c r="L307" s="173"/>
      <c r="M307" s="173"/>
      <c r="N307" s="173"/>
      <c r="O307" s="173"/>
      <c r="P307" s="173"/>
      <c r="Q307" s="173"/>
      <c r="R307" s="173"/>
      <c r="S307" s="173"/>
      <c r="T307" s="173"/>
      <c r="U307" s="173"/>
      <c r="V307" s="173"/>
      <c r="W307" s="173"/>
      <c r="X307" s="173"/>
      <c r="Y307" s="173"/>
      <c r="Z307" s="173"/>
      <c r="AA307" s="173"/>
    </row>
    <row r="308">
      <c r="A308" s="51" t="s">
        <v>114</v>
      </c>
      <c r="B308" s="172" t="s">
        <v>7536</v>
      </c>
      <c r="C308" s="173"/>
      <c r="D308" s="173"/>
      <c r="E308" s="173"/>
      <c r="F308" s="173"/>
      <c r="G308" s="173"/>
      <c r="H308" s="173"/>
      <c r="I308" s="173"/>
      <c r="J308" s="173"/>
      <c r="K308" s="173"/>
      <c r="L308" s="173"/>
      <c r="M308" s="173"/>
      <c r="N308" s="173"/>
      <c r="O308" s="173"/>
      <c r="P308" s="173"/>
      <c r="Q308" s="173"/>
      <c r="R308" s="173"/>
      <c r="S308" s="173"/>
      <c r="T308" s="173"/>
      <c r="U308" s="173"/>
      <c r="V308" s="173"/>
      <c r="W308" s="173"/>
      <c r="X308" s="173"/>
      <c r="Y308" s="173"/>
      <c r="Z308" s="173"/>
      <c r="AA308" s="173"/>
    </row>
    <row r="309">
      <c r="A309" s="51" t="s">
        <v>114</v>
      </c>
      <c r="B309" s="172" t="s">
        <v>7537</v>
      </c>
      <c r="C309" s="173"/>
      <c r="D309" s="173"/>
      <c r="E309" s="173"/>
      <c r="F309" s="173"/>
      <c r="G309" s="173"/>
      <c r="H309" s="173"/>
      <c r="I309" s="173"/>
      <c r="J309" s="173"/>
      <c r="K309" s="173"/>
      <c r="L309" s="173"/>
      <c r="M309" s="173"/>
      <c r="N309" s="173"/>
      <c r="O309" s="173"/>
      <c r="P309" s="173"/>
      <c r="Q309" s="173"/>
      <c r="R309" s="173"/>
      <c r="S309" s="173"/>
      <c r="T309" s="173"/>
      <c r="U309" s="173"/>
      <c r="V309" s="173"/>
      <c r="W309" s="173"/>
      <c r="X309" s="173"/>
      <c r="Y309" s="173"/>
      <c r="Z309" s="173"/>
      <c r="AA309" s="173"/>
    </row>
    <row r="310">
      <c r="A310" s="51" t="s">
        <v>114</v>
      </c>
      <c r="B310" s="172" t="s">
        <v>7497</v>
      </c>
      <c r="C310" s="173"/>
      <c r="D310" s="173"/>
      <c r="E310" s="173"/>
      <c r="F310" s="173"/>
      <c r="G310" s="173"/>
      <c r="H310" s="173"/>
      <c r="I310" s="173"/>
      <c r="J310" s="173"/>
      <c r="K310" s="173"/>
      <c r="L310" s="173"/>
      <c r="M310" s="173"/>
      <c r="N310" s="173"/>
      <c r="O310" s="173"/>
      <c r="P310" s="173"/>
      <c r="Q310" s="173"/>
      <c r="R310" s="173"/>
      <c r="S310" s="173"/>
      <c r="T310" s="173"/>
      <c r="U310" s="173"/>
      <c r="V310" s="173"/>
      <c r="W310" s="173"/>
      <c r="X310" s="173"/>
      <c r="Y310" s="173"/>
      <c r="Z310" s="173"/>
      <c r="AA310" s="173"/>
    </row>
    <row r="311">
      <c r="A311" s="51" t="s">
        <v>114</v>
      </c>
      <c r="B311" s="172" t="s">
        <v>7517</v>
      </c>
      <c r="C311" s="173"/>
      <c r="D311" s="173"/>
      <c r="E311" s="173"/>
      <c r="F311" s="173"/>
      <c r="G311" s="173"/>
      <c r="H311" s="173"/>
      <c r="I311" s="173"/>
      <c r="J311" s="173"/>
      <c r="K311" s="173"/>
      <c r="L311" s="173"/>
      <c r="M311" s="173"/>
      <c r="N311" s="173"/>
      <c r="O311" s="173"/>
      <c r="P311" s="173"/>
      <c r="Q311" s="173"/>
      <c r="R311" s="173"/>
      <c r="S311" s="173"/>
      <c r="T311" s="173"/>
      <c r="U311" s="173"/>
      <c r="V311" s="173"/>
      <c r="W311" s="173"/>
      <c r="X311" s="173"/>
      <c r="Y311" s="173"/>
      <c r="Z311" s="173"/>
      <c r="AA311" s="173"/>
    </row>
    <row r="312">
      <c r="A312" s="51" t="s">
        <v>114</v>
      </c>
      <c r="B312" s="172" t="s">
        <v>7543</v>
      </c>
      <c r="C312" s="173"/>
      <c r="D312" s="173"/>
      <c r="E312" s="173"/>
      <c r="F312" s="173"/>
      <c r="G312" s="173"/>
      <c r="H312" s="173"/>
      <c r="I312" s="173"/>
      <c r="J312" s="173"/>
      <c r="K312" s="173"/>
      <c r="L312" s="173"/>
      <c r="M312" s="173"/>
      <c r="N312" s="173"/>
      <c r="O312" s="173"/>
      <c r="P312" s="173"/>
      <c r="Q312" s="173"/>
      <c r="R312" s="173"/>
      <c r="S312" s="173"/>
      <c r="T312" s="173"/>
      <c r="U312" s="173"/>
      <c r="V312" s="173"/>
      <c r="W312" s="173"/>
      <c r="X312" s="173"/>
      <c r="Y312" s="173"/>
      <c r="Z312" s="173"/>
      <c r="AA312" s="173"/>
    </row>
    <row r="313">
      <c r="A313" s="51" t="s">
        <v>114</v>
      </c>
      <c r="B313" s="172" t="s">
        <v>7544</v>
      </c>
      <c r="C313" s="173"/>
      <c r="D313" s="173"/>
      <c r="E313" s="173"/>
      <c r="F313" s="173"/>
      <c r="G313" s="173"/>
      <c r="H313" s="173"/>
      <c r="I313" s="173"/>
      <c r="J313" s="173"/>
      <c r="K313" s="173"/>
      <c r="L313" s="173"/>
      <c r="M313" s="173"/>
      <c r="N313" s="173"/>
      <c r="O313" s="173"/>
      <c r="P313" s="173"/>
      <c r="Q313" s="173"/>
      <c r="R313" s="173"/>
      <c r="S313" s="173"/>
      <c r="T313" s="173"/>
      <c r="U313" s="173"/>
      <c r="V313" s="173"/>
      <c r="W313" s="173"/>
      <c r="X313" s="173"/>
      <c r="Y313" s="173"/>
      <c r="Z313" s="173"/>
      <c r="AA313" s="173"/>
    </row>
    <row r="314">
      <c r="A314" s="51" t="s">
        <v>114</v>
      </c>
      <c r="B314" s="172" t="s">
        <v>7545</v>
      </c>
      <c r="C314" s="173"/>
      <c r="D314" s="173"/>
      <c r="E314" s="173"/>
      <c r="F314" s="173"/>
      <c r="G314" s="173"/>
      <c r="H314" s="173"/>
      <c r="I314" s="173"/>
      <c r="J314" s="173"/>
      <c r="K314" s="173"/>
      <c r="L314" s="173"/>
      <c r="M314" s="173"/>
      <c r="N314" s="173"/>
      <c r="O314" s="173"/>
      <c r="P314" s="173"/>
      <c r="Q314" s="173"/>
      <c r="R314" s="173"/>
      <c r="S314" s="173"/>
      <c r="T314" s="173"/>
      <c r="U314" s="173"/>
      <c r="V314" s="173"/>
      <c r="W314" s="173"/>
      <c r="X314" s="173"/>
      <c r="Y314" s="173"/>
      <c r="Z314" s="173"/>
      <c r="AA314" s="173"/>
    </row>
    <row r="315">
      <c r="A315" s="51" t="s">
        <v>114</v>
      </c>
      <c r="B315" s="172" t="s">
        <v>7546</v>
      </c>
      <c r="C315" s="173"/>
      <c r="D315" s="173"/>
      <c r="E315" s="173"/>
      <c r="F315" s="173"/>
      <c r="G315" s="173"/>
      <c r="H315" s="173"/>
      <c r="I315" s="173"/>
      <c r="J315" s="173"/>
      <c r="K315" s="173"/>
      <c r="L315" s="173"/>
      <c r="M315" s="173"/>
      <c r="N315" s="173"/>
      <c r="O315" s="173"/>
      <c r="P315" s="173"/>
      <c r="Q315" s="173"/>
      <c r="R315" s="173"/>
      <c r="S315" s="173"/>
      <c r="T315" s="173"/>
      <c r="U315" s="173"/>
      <c r="V315" s="173"/>
      <c r="W315" s="173"/>
      <c r="X315" s="173"/>
      <c r="Y315" s="173"/>
      <c r="Z315" s="173"/>
      <c r="AA315" s="173"/>
    </row>
    <row r="316">
      <c r="A316" s="51" t="s">
        <v>114</v>
      </c>
      <c r="B316" s="172" t="s">
        <v>7538</v>
      </c>
      <c r="C316" s="173"/>
      <c r="D316" s="173"/>
      <c r="E316" s="173"/>
      <c r="F316" s="173"/>
      <c r="G316" s="173"/>
      <c r="H316" s="173"/>
      <c r="I316" s="173"/>
      <c r="J316" s="173"/>
      <c r="K316" s="173"/>
      <c r="L316" s="173"/>
      <c r="M316" s="173"/>
      <c r="N316" s="173"/>
      <c r="O316" s="173"/>
      <c r="P316" s="173"/>
      <c r="Q316" s="173"/>
      <c r="R316" s="173"/>
      <c r="S316" s="173"/>
      <c r="T316" s="173"/>
      <c r="U316" s="173"/>
      <c r="V316" s="173"/>
      <c r="W316" s="173"/>
      <c r="X316" s="173"/>
      <c r="Y316" s="173"/>
      <c r="Z316" s="173"/>
      <c r="AA316" s="173"/>
    </row>
    <row r="317">
      <c r="A317" s="51" t="s">
        <v>114</v>
      </c>
      <c r="B317" s="172" t="s">
        <v>7552</v>
      </c>
      <c r="C317" s="173"/>
      <c r="D317" s="173"/>
      <c r="E317" s="173"/>
      <c r="F317" s="173"/>
      <c r="G317" s="173"/>
      <c r="H317" s="173"/>
      <c r="I317" s="173"/>
      <c r="J317" s="173"/>
      <c r="K317" s="173"/>
      <c r="L317" s="173"/>
      <c r="M317" s="173"/>
      <c r="N317" s="173"/>
      <c r="O317" s="173"/>
      <c r="P317" s="173"/>
      <c r="Q317" s="173"/>
      <c r="R317" s="173"/>
      <c r="S317" s="173"/>
      <c r="T317" s="173"/>
      <c r="U317" s="173"/>
      <c r="V317" s="173"/>
      <c r="W317" s="173"/>
      <c r="X317" s="173"/>
      <c r="Y317" s="173"/>
      <c r="Z317" s="173"/>
      <c r="AA317" s="173"/>
    </row>
    <row r="318">
      <c r="A318" s="51" t="s">
        <v>114</v>
      </c>
      <c r="B318" s="172" t="s">
        <v>7554</v>
      </c>
      <c r="C318" s="173"/>
      <c r="D318" s="173"/>
      <c r="E318" s="173"/>
      <c r="F318" s="173"/>
      <c r="G318" s="173"/>
      <c r="H318" s="173"/>
      <c r="I318" s="173"/>
      <c r="J318" s="173"/>
      <c r="K318" s="173"/>
      <c r="L318" s="173"/>
      <c r="M318" s="173"/>
      <c r="N318" s="173"/>
      <c r="O318" s="173"/>
      <c r="P318" s="173"/>
      <c r="Q318" s="173"/>
      <c r="R318" s="173"/>
      <c r="S318" s="173"/>
      <c r="T318" s="173"/>
      <c r="U318" s="173"/>
      <c r="V318" s="173"/>
      <c r="W318" s="173"/>
      <c r="X318" s="173"/>
      <c r="Y318" s="173"/>
      <c r="Z318" s="173"/>
      <c r="AA318" s="173"/>
    </row>
    <row r="319">
      <c r="A319" s="51" t="s">
        <v>114</v>
      </c>
      <c r="B319" s="172" t="s">
        <v>7557</v>
      </c>
      <c r="C319" s="173"/>
      <c r="D319" s="173"/>
      <c r="E319" s="173"/>
      <c r="F319" s="173"/>
      <c r="G319" s="173"/>
      <c r="H319" s="173"/>
      <c r="I319" s="173"/>
      <c r="J319" s="173"/>
      <c r="K319" s="173"/>
      <c r="L319" s="173"/>
      <c r="M319" s="173"/>
      <c r="N319" s="173"/>
      <c r="O319" s="173"/>
      <c r="P319" s="173"/>
      <c r="Q319" s="173"/>
      <c r="R319" s="173"/>
      <c r="S319" s="173"/>
      <c r="T319" s="173"/>
      <c r="U319" s="173"/>
      <c r="V319" s="173"/>
      <c r="W319" s="173"/>
      <c r="X319" s="173"/>
      <c r="Y319" s="173"/>
      <c r="Z319" s="173"/>
      <c r="AA319" s="173"/>
    </row>
    <row r="320">
      <c r="A320" s="51" t="s">
        <v>114</v>
      </c>
      <c r="B320" s="172" t="s">
        <v>7566</v>
      </c>
      <c r="C320" s="173"/>
      <c r="D320" s="173"/>
      <c r="E320" s="173"/>
      <c r="F320" s="173"/>
      <c r="G320" s="173"/>
      <c r="H320" s="173"/>
      <c r="I320" s="173"/>
      <c r="J320" s="173"/>
      <c r="K320" s="173"/>
      <c r="L320" s="173"/>
      <c r="M320" s="173"/>
      <c r="N320" s="173"/>
      <c r="O320" s="173"/>
      <c r="P320" s="173"/>
      <c r="Q320" s="173"/>
      <c r="R320" s="173"/>
      <c r="S320" s="173"/>
      <c r="T320" s="173"/>
      <c r="U320" s="173"/>
      <c r="V320" s="173"/>
      <c r="W320" s="173"/>
      <c r="X320" s="173"/>
      <c r="Y320" s="173"/>
      <c r="Z320" s="173"/>
      <c r="AA320" s="173"/>
    </row>
    <row r="321">
      <c r="A321" s="51" t="s">
        <v>114</v>
      </c>
      <c r="B321" s="172" t="s">
        <v>7540</v>
      </c>
      <c r="C321" s="173"/>
      <c r="D321" s="173"/>
      <c r="E321" s="173"/>
      <c r="F321" s="173"/>
      <c r="G321" s="173"/>
      <c r="H321" s="173"/>
      <c r="I321" s="173"/>
      <c r="J321" s="173"/>
      <c r="K321" s="173"/>
      <c r="L321" s="173"/>
      <c r="M321" s="173"/>
      <c r="N321" s="173"/>
      <c r="O321" s="173"/>
      <c r="P321" s="173"/>
      <c r="Q321" s="173"/>
      <c r="R321" s="173"/>
      <c r="S321" s="173"/>
      <c r="T321" s="173"/>
      <c r="U321" s="173"/>
      <c r="V321" s="173"/>
      <c r="W321" s="173"/>
      <c r="X321" s="173"/>
      <c r="Y321" s="173"/>
      <c r="Z321" s="173"/>
      <c r="AA321" s="173"/>
    </row>
    <row r="322">
      <c r="A322" s="51" t="s">
        <v>114</v>
      </c>
      <c r="B322" s="172" t="s">
        <v>7541</v>
      </c>
      <c r="C322" s="173"/>
      <c r="D322" s="173"/>
      <c r="E322" s="173"/>
      <c r="F322" s="173"/>
      <c r="G322" s="173"/>
      <c r="H322" s="173"/>
      <c r="I322" s="173"/>
      <c r="J322" s="173"/>
      <c r="K322" s="173"/>
      <c r="L322" s="173"/>
      <c r="M322" s="173"/>
      <c r="N322" s="173"/>
      <c r="O322" s="173"/>
      <c r="P322" s="173"/>
      <c r="Q322" s="173"/>
      <c r="R322" s="173"/>
      <c r="S322" s="173"/>
      <c r="T322" s="173"/>
      <c r="U322" s="173"/>
      <c r="V322" s="173"/>
      <c r="W322" s="173"/>
      <c r="X322" s="173"/>
      <c r="Y322" s="173"/>
      <c r="Z322" s="173"/>
      <c r="AA322" s="173"/>
    </row>
    <row r="323">
      <c r="A323" s="51" t="s">
        <v>114</v>
      </c>
      <c r="B323" s="172" t="s">
        <v>7518</v>
      </c>
      <c r="C323" s="173"/>
      <c r="D323" s="173"/>
      <c r="E323" s="173"/>
      <c r="F323" s="173"/>
      <c r="G323" s="173"/>
      <c r="H323" s="173"/>
      <c r="I323" s="173"/>
      <c r="J323" s="173"/>
      <c r="K323" s="173"/>
      <c r="L323" s="173"/>
      <c r="M323" s="173"/>
      <c r="N323" s="173"/>
      <c r="O323" s="173"/>
      <c r="P323" s="173"/>
      <c r="Q323" s="173"/>
      <c r="R323" s="173"/>
      <c r="S323" s="173"/>
      <c r="T323" s="173"/>
      <c r="U323" s="173"/>
      <c r="V323" s="173"/>
      <c r="W323" s="173"/>
      <c r="X323" s="173"/>
      <c r="Y323" s="173"/>
      <c r="Z323" s="173"/>
      <c r="AA323" s="173"/>
    </row>
    <row r="324">
      <c r="A324" s="51" t="s">
        <v>114</v>
      </c>
      <c r="B324" s="172" t="s">
        <v>7498</v>
      </c>
      <c r="C324" s="173"/>
      <c r="D324" s="173"/>
      <c r="E324" s="173"/>
      <c r="F324" s="173"/>
      <c r="G324" s="173"/>
      <c r="H324" s="173"/>
      <c r="I324" s="173"/>
      <c r="J324" s="173"/>
      <c r="K324" s="173"/>
      <c r="L324" s="173"/>
      <c r="M324" s="173"/>
      <c r="N324" s="173"/>
      <c r="O324" s="173"/>
      <c r="P324" s="173"/>
      <c r="Q324" s="173"/>
      <c r="R324" s="173"/>
      <c r="S324" s="173"/>
      <c r="T324" s="173"/>
      <c r="U324" s="173"/>
      <c r="V324" s="173"/>
      <c r="W324" s="173"/>
      <c r="X324" s="173"/>
      <c r="Y324" s="173"/>
      <c r="Z324" s="173"/>
      <c r="AA324" s="173"/>
    </row>
    <row r="325">
      <c r="A325" s="51" t="s">
        <v>114</v>
      </c>
      <c r="B325" s="172" t="s">
        <v>7499</v>
      </c>
      <c r="C325" s="173"/>
      <c r="D325" s="173"/>
      <c r="E325" s="173"/>
      <c r="F325" s="173"/>
      <c r="G325" s="173"/>
      <c r="H325" s="173"/>
      <c r="I325" s="173"/>
      <c r="J325" s="173"/>
      <c r="K325" s="173"/>
      <c r="L325" s="173"/>
      <c r="M325" s="173"/>
      <c r="N325" s="173"/>
      <c r="O325" s="173"/>
      <c r="P325" s="173"/>
      <c r="Q325" s="173"/>
      <c r="R325" s="173"/>
      <c r="S325" s="173"/>
      <c r="T325" s="173"/>
      <c r="U325" s="173"/>
      <c r="V325" s="173"/>
      <c r="W325" s="173"/>
      <c r="X325" s="173"/>
      <c r="Y325" s="173"/>
      <c r="Z325" s="173"/>
      <c r="AA325" s="173"/>
    </row>
    <row r="326">
      <c r="A326" s="51" t="s">
        <v>114</v>
      </c>
      <c r="B326" s="172" t="s">
        <v>7500</v>
      </c>
      <c r="C326" s="173"/>
      <c r="D326" s="173"/>
      <c r="E326" s="173"/>
      <c r="F326" s="173"/>
      <c r="G326" s="173"/>
      <c r="H326" s="173"/>
      <c r="I326" s="173"/>
      <c r="J326" s="173"/>
      <c r="K326" s="173"/>
      <c r="L326" s="173"/>
      <c r="M326" s="173"/>
      <c r="N326" s="173"/>
      <c r="O326" s="173"/>
      <c r="P326" s="173"/>
      <c r="Q326" s="173"/>
      <c r="R326" s="173"/>
      <c r="S326" s="173"/>
      <c r="T326" s="173"/>
      <c r="U326" s="173"/>
      <c r="V326" s="173"/>
      <c r="W326" s="173"/>
      <c r="X326" s="173"/>
      <c r="Y326" s="173"/>
      <c r="Z326" s="173"/>
      <c r="AA326" s="173"/>
    </row>
    <row r="327">
      <c r="A327" s="51" t="s">
        <v>114</v>
      </c>
      <c r="B327" s="172" t="s">
        <v>7508</v>
      </c>
      <c r="C327" s="173"/>
      <c r="D327" s="173"/>
      <c r="E327" s="173"/>
      <c r="F327" s="173"/>
      <c r="G327" s="173"/>
      <c r="H327" s="173"/>
      <c r="I327" s="173"/>
      <c r="J327" s="173"/>
      <c r="K327" s="173"/>
      <c r="L327" s="173"/>
      <c r="M327" s="173"/>
      <c r="N327" s="173"/>
      <c r="O327" s="173"/>
      <c r="P327" s="173"/>
      <c r="Q327" s="173"/>
      <c r="R327" s="173"/>
      <c r="S327" s="173"/>
      <c r="T327" s="173"/>
      <c r="U327" s="173"/>
      <c r="V327" s="173"/>
      <c r="W327" s="173"/>
      <c r="X327" s="173"/>
      <c r="Y327" s="173"/>
      <c r="Z327" s="173"/>
      <c r="AA327" s="173"/>
    </row>
    <row r="328">
      <c r="A328" s="51" t="s">
        <v>114</v>
      </c>
      <c r="B328" s="172" t="s">
        <v>7502</v>
      </c>
      <c r="C328" s="173"/>
      <c r="D328" s="173"/>
      <c r="E328" s="173"/>
      <c r="F328" s="173"/>
      <c r="G328" s="173"/>
      <c r="H328" s="173"/>
      <c r="I328" s="173"/>
      <c r="J328" s="173"/>
      <c r="K328" s="173"/>
      <c r="L328" s="173"/>
      <c r="M328" s="173"/>
      <c r="N328" s="173"/>
      <c r="O328" s="173"/>
      <c r="P328" s="173"/>
      <c r="Q328" s="173"/>
      <c r="R328" s="173"/>
      <c r="S328" s="173"/>
      <c r="T328" s="173"/>
      <c r="U328" s="173"/>
      <c r="V328" s="173"/>
      <c r="W328" s="173"/>
      <c r="X328" s="173"/>
      <c r="Y328" s="173"/>
      <c r="Z328" s="173"/>
      <c r="AA328" s="173"/>
    </row>
    <row r="329">
      <c r="A329" s="51" t="s">
        <v>114</v>
      </c>
      <c r="B329" s="172" t="s">
        <v>7503</v>
      </c>
      <c r="C329" s="173"/>
      <c r="D329" s="173"/>
      <c r="E329" s="173"/>
      <c r="F329" s="173"/>
      <c r="G329" s="173"/>
      <c r="H329" s="173"/>
      <c r="I329" s="173"/>
      <c r="J329" s="173"/>
      <c r="K329" s="173"/>
      <c r="L329" s="173"/>
      <c r="M329" s="173"/>
      <c r="N329" s="173"/>
      <c r="O329" s="173"/>
      <c r="P329" s="173"/>
      <c r="Q329" s="173"/>
      <c r="R329" s="173"/>
      <c r="S329" s="173"/>
      <c r="T329" s="173"/>
      <c r="U329" s="173"/>
      <c r="V329" s="173"/>
      <c r="W329" s="173"/>
      <c r="X329" s="173"/>
      <c r="Y329" s="173"/>
      <c r="Z329" s="173"/>
      <c r="AA329" s="173"/>
    </row>
    <row r="330">
      <c r="A330" s="51" t="s">
        <v>114</v>
      </c>
      <c r="B330" s="172" t="s">
        <v>7504</v>
      </c>
      <c r="C330" s="173"/>
      <c r="D330" s="173"/>
      <c r="E330" s="173"/>
      <c r="F330" s="173"/>
      <c r="G330" s="173"/>
      <c r="H330" s="173"/>
      <c r="I330" s="173"/>
      <c r="J330" s="173"/>
      <c r="K330" s="173"/>
      <c r="L330" s="173"/>
      <c r="M330" s="173"/>
      <c r="N330" s="173"/>
      <c r="O330" s="173"/>
      <c r="P330" s="173"/>
      <c r="Q330" s="173"/>
      <c r="R330" s="173"/>
      <c r="S330" s="173"/>
      <c r="T330" s="173"/>
      <c r="U330" s="173"/>
      <c r="V330" s="173"/>
      <c r="W330" s="173"/>
      <c r="X330" s="173"/>
      <c r="Y330" s="173"/>
      <c r="Z330" s="173"/>
      <c r="AA330" s="173"/>
    </row>
    <row r="331">
      <c r="A331" s="51" t="s">
        <v>114</v>
      </c>
      <c r="B331" s="172" t="s">
        <v>7505</v>
      </c>
      <c r="C331" s="173"/>
      <c r="D331" s="173"/>
      <c r="E331" s="173"/>
      <c r="F331" s="173"/>
      <c r="G331" s="173"/>
      <c r="H331" s="173"/>
      <c r="I331" s="173"/>
      <c r="J331" s="173"/>
      <c r="K331" s="173"/>
      <c r="L331" s="173"/>
      <c r="M331" s="173"/>
      <c r="N331" s="173"/>
      <c r="O331" s="173"/>
      <c r="P331" s="173"/>
      <c r="Q331" s="173"/>
      <c r="R331" s="173"/>
      <c r="S331" s="173"/>
      <c r="T331" s="173"/>
      <c r="U331" s="173"/>
      <c r="V331" s="173"/>
      <c r="W331" s="173"/>
      <c r="X331" s="173"/>
      <c r="Y331" s="173"/>
      <c r="Z331" s="173"/>
      <c r="AA331" s="173"/>
    </row>
    <row r="332">
      <c r="A332" s="51" t="s">
        <v>114</v>
      </c>
      <c r="B332" s="172" t="s">
        <v>7511</v>
      </c>
      <c r="C332" s="173"/>
      <c r="D332" s="173"/>
      <c r="E332" s="173"/>
      <c r="F332" s="173"/>
      <c r="G332" s="173"/>
      <c r="H332" s="173"/>
      <c r="I332" s="173"/>
      <c r="J332" s="173"/>
      <c r="K332" s="173"/>
      <c r="L332" s="173"/>
      <c r="M332" s="173"/>
      <c r="N332" s="173"/>
      <c r="O332" s="173"/>
      <c r="P332" s="173"/>
      <c r="Q332" s="173"/>
      <c r="R332" s="173"/>
      <c r="S332" s="173"/>
      <c r="T332" s="173"/>
      <c r="U332" s="173"/>
      <c r="V332" s="173"/>
      <c r="W332" s="173"/>
      <c r="X332" s="173"/>
      <c r="Y332" s="173"/>
      <c r="Z332" s="173"/>
      <c r="AA332" s="173"/>
    </row>
    <row r="333">
      <c r="A333" s="51" t="s">
        <v>114</v>
      </c>
      <c r="B333" s="172" t="s">
        <v>7513</v>
      </c>
      <c r="C333" s="173"/>
      <c r="D333" s="173"/>
      <c r="E333" s="173"/>
      <c r="F333" s="173"/>
      <c r="G333" s="173"/>
      <c r="H333" s="173"/>
      <c r="I333" s="173"/>
      <c r="J333" s="173"/>
      <c r="K333" s="173"/>
      <c r="L333" s="173"/>
      <c r="M333" s="173"/>
      <c r="N333" s="173"/>
      <c r="O333" s="173"/>
      <c r="P333" s="173"/>
      <c r="Q333" s="173"/>
      <c r="R333" s="173"/>
      <c r="S333" s="173"/>
      <c r="T333" s="173"/>
      <c r="U333" s="173"/>
      <c r="V333" s="173"/>
      <c r="W333" s="173"/>
      <c r="X333" s="173"/>
      <c r="Y333" s="173"/>
      <c r="Z333" s="173"/>
      <c r="AA333" s="173"/>
    </row>
    <row r="334">
      <c r="A334" s="51" t="s">
        <v>114</v>
      </c>
      <c r="B334" s="172" t="s">
        <v>7560</v>
      </c>
      <c r="C334" s="173"/>
      <c r="D334" s="173"/>
      <c r="E334" s="173"/>
      <c r="F334" s="173"/>
      <c r="G334" s="173"/>
      <c r="H334" s="173"/>
      <c r="I334" s="173"/>
      <c r="J334" s="173"/>
      <c r="K334" s="173"/>
      <c r="L334" s="173"/>
      <c r="M334" s="173"/>
      <c r="N334" s="173"/>
      <c r="O334" s="173"/>
      <c r="P334" s="173"/>
      <c r="Q334" s="173"/>
      <c r="R334" s="173"/>
      <c r="S334" s="173"/>
      <c r="T334" s="173"/>
      <c r="U334" s="173"/>
      <c r="V334" s="173"/>
      <c r="W334" s="173"/>
      <c r="X334" s="173"/>
      <c r="Y334" s="173"/>
      <c r="Z334" s="173"/>
      <c r="AA334" s="173"/>
    </row>
    <row r="335">
      <c r="A335" s="6" t="s">
        <v>117</v>
      </c>
      <c r="B335" s="172" t="s">
        <v>7582</v>
      </c>
      <c r="C335" s="173"/>
      <c r="D335" s="173"/>
      <c r="E335" s="173"/>
      <c r="F335" s="173"/>
      <c r="G335" s="173"/>
      <c r="H335" s="173"/>
      <c r="I335" s="173"/>
      <c r="J335" s="173"/>
      <c r="K335" s="173"/>
      <c r="L335" s="173"/>
      <c r="M335" s="173"/>
      <c r="N335" s="173"/>
      <c r="O335" s="173"/>
      <c r="P335" s="173"/>
      <c r="Q335" s="173"/>
      <c r="R335" s="173"/>
      <c r="S335" s="173"/>
      <c r="T335" s="173"/>
      <c r="U335" s="173"/>
      <c r="V335" s="173"/>
      <c r="W335" s="173"/>
      <c r="X335" s="173"/>
      <c r="Y335" s="173"/>
      <c r="Z335" s="173"/>
      <c r="AA335" s="173"/>
    </row>
    <row r="336">
      <c r="A336" s="6" t="s">
        <v>117</v>
      </c>
      <c r="B336" s="172" t="s">
        <v>7529</v>
      </c>
      <c r="C336" s="173"/>
      <c r="D336" s="173"/>
      <c r="E336" s="173"/>
      <c r="F336" s="173"/>
      <c r="G336" s="173"/>
      <c r="H336" s="173"/>
      <c r="I336" s="173"/>
      <c r="J336" s="173"/>
      <c r="K336" s="173"/>
      <c r="L336" s="173"/>
      <c r="M336" s="173"/>
      <c r="N336" s="173"/>
      <c r="O336" s="173"/>
      <c r="P336" s="173"/>
      <c r="Q336" s="173"/>
      <c r="R336" s="173"/>
      <c r="S336" s="173"/>
      <c r="T336" s="173"/>
      <c r="U336" s="173"/>
      <c r="V336" s="173"/>
      <c r="W336" s="173"/>
      <c r="X336" s="173"/>
      <c r="Y336" s="173"/>
      <c r="Z336" s="173"/>
      <c r="AA336" s="173"/>
    </row>
    <row r="337">
      <c r="A337" s="6" t="s">
        <v>117</v>
      </c>
      <c r="B337" s="172" t="s">
        <v>7515</v>
      </c>
      <c r="C337" s="173"/>
      <c r="D337" s="173"/>
      <c r="E337" s="173"/>
      <c r="F337" s="173"/>
      <c r="G337" s="173"/>
      <c r="H337" s="173"/>
      <c r="I337" s="173"/>
      <c r="J337" s="173"/>
      <c r="K337" s="173"/>
      <c r="L337" s="173"/>
      <c r="M337" s="173"/>
      <c r="N337" s="173"/>
      <c r="O337" s="173"/>
      <c r="P337" s="173"/>
      <c r="Q337" s="173"/>
      <c r="R337" s="173"/>
      <c r="S337" s="173"/>
      <c r="T337" s="173"/>
      <c r="U337" s="173"/>
      <c r="V337" s="173"/>
      <c r="W337" s="173"/>
      <c r="X337" s="173"/>
      <c r="Y337" s="173"/>
      <c r="Z337" s="173"/>
      <c r="AA337" s="173"/>
    </row>
    <row r="338">
      <c r="A338" s="6" t="s">
        <v>117</v>
      </c>
      <c r="B338" s="172" t="s">
        <v>7533</v>
      </c>
      <c r="C338" s="173"/>
      <c r="D338" s="173"/>
      <c r="E338" s="173"/>
      <c r="F338" s="173"/>
      <c r="G338" s="173"/>
      <c r="H338" s="173"/>
      <c r="I338" s="173"/>
      <c r="J338" s="173"/>
      <c r="K338" s="173"/>
      <c r="L338" s="173"/>
      <c r="M338" s="173"/>
      <c r="N338" s="173"/>
      <c r="O338" s="173"/>
      <c r="P338" s="173"/>
      <c r="Q338" s="173"/>
      <c r="R338" s="173"/>
      <c r="S338" s="173"/>
      <c r="T338" s="173"/>
      <c r="U338" s="173"/>
      <c r="V338" s="173"/>
      <c r="W338" s="173"/>
      <c r="X338" s="173"/>
      <c r="Y338" s="173"/>
      <c r="Z338" s="173"/>
      <c r="AA338" s="173"/>
    </row>
    <row r="339">
      <c r="A339" s="6" t="s">
        <v>117</v>
      </c>
      <c r="B339" s="172" t="s">
        <v>7497</v>
      </c>
      <c r="C339" s="173"/>
      <c r="D339" s="173"/>
      <c r="E339" s="173"/>
      <c r="F339" s="173"/>
      <c r="G339" s="173"/>
      <c r="H339" s="173"/>
      <c r="I339" s="173"/>
      <c r="J339" s="173"/>
      <c r="K339" s="173"/>
      <c r="L339" s="173"/>
      <c r="M339" s="173"/>
      <c r="N339" s="173"/>
      <c r="O339" s="173"/>
      <c r="P339" s="173"/>
      <c r="Q339" s="173"/>
      <c r="R339" s="173"/>
      <c r="S339" s="173"/>
      <c r="T339" s="173"/>
      <c r="U339" s="173"/>
      <c r="V339" s="173"/>
      <c r="W339" s="173"/>
      <c r="X339" s="173"/>
      <c r="Y339" s="173"/>
      <c r="Z339" s="173"/>
      <c r="AA339" s="173"/>
    </row>
    <row r="340">
      <c r="A340" s="6" t="s">
        <v>117</v>
      </c>
      <c r="B340" s="172" t="s">
        <v>7517</v>
      </c>
      <c r="C340" s="173"/>
      <c r="D340" s="173"/>
      <c r="E340" s="173"/>
      <c r="F340" s="173"/>
      <c r="G340" s="173"/>
      <c r="H340" s="173"/>
      <c r="I340" s="173"/>
      <c r="J340" s="173"/>
      <c r="K340" s="173"/>
      <c r="L340" s="173"/>
      <c r="M340" s="173"/>
      <c r="N340" s="173"/>
      <c r="O340" s="173"/>
      <c r="P340" s="173"/>
      <c r="Q340" s="173"/>
      <c r="R340" s="173"/>
      <c r="S340" s="173"/>
      <c r="T340" s="173"/>
      <c r="U340" s="173"/>
      <c r="V340" s="173"/>
      <c r="W340" s="173"/>
      <c r="X340" s="173"/>
      <c r="Y340" s="173"/>
      <c r="Z340" s="173"/>
      <c r="AA340" s="173"/>
    </row>
    <row r="341">
      <c r="A341" s="6" t="s">
        <v>117</v>
      </c>
      <c r="B341" s="172" t="s">
        <v>7543</v>
      </c>
      <c r="C341" s="173"/>
      <c r="D341" s="173"/>
      <c r="E341" s="173"/>
      <c r="F341" s="173"/>
      <c r="G341" s="173"/>
      <c r="H341" s="173"/>
      <c r="I341" s="173"/>
      <c r="J341" s="173"/>
      <c r="K341" s="173"/>
      <c r="L341" s="173"/>
      <c r="M341" s="173"/>
      <c r="N341" s="173"/>
      <c r="O341" s="173"/>
      <c r="P341" s="173"/>
      <c r="Q341" s="173"/>
      <c r="R341" s="173"/>
      <c r="S341" s="173"/>
      <c r="T341" s="173"/>
      <c r="U341" s="173"/>
      <c r="V341" s="173"/>
      <c r="W341" s="173"/>
      <c r="X341" s="173"/>
      <c r="Y341" s="173"/>
      <c r="Z341" s="173"/>
      <c r="AA341" s="173"/>
    </row>
    <row r="342">
      <c r="A342" s="6" t="s">
        <v>117</v>
      </c>
      <c r="B342" s="172" t="s">
        <v>7544</v>
      </c>
      <c r="C342" s="173"/>
      <c r="D342" s="173"/>
      <c r="E342" s="173"/>
      <c r="F342" s="173"/>
      <c r="G342" s="173"/>
      <c r="H342" s="173"/>
      <c r="I342" s="173"/>
      <c r="J342" s="173"/>
      <c r="K342" s="173"/>
      <c r="L342" s="173"/>
      <c r="M342" s="173"/>
      <c r="N342" s="173"/>
      <c r="O342" s="173"/>
      <c r="P342" s="173"/>
      <c r="Q342" s="173"/>
      <c r="R342" s="173"/>
      <c r="S342" s="173"/>
      <c r="T342" s="173"/>
      <c r="U342" s="173"/>
      <c r="V342" s="173"/>
      <c r="W342" s="173"/>
      <c r="X342" s="173"/>
      <c r="Y342" s="173"/>
      <c r="Z342" s="173"/>
      <c r="AA342" s="173"/>
    </row>
    <row r="343">
      <c r="A343" s="6" t="s">
        <v>117</v>
      </c>
      <c r="B343" s="172" t="s">
        <v>7554</v>
      </c>
      <c r="C343" s="173"/>
      <c r="D343" s="173"/>
      <c r="E343" s="173"/>
      <c r="F343" s="173"/>
      <c r="G343" s="173"/>
      <c r="H343" s="173"/>
      <c r="I343" s="173"/>
      <c r="J343" s="173"/>
      <c r="K343" s="173"/>
      <c r="L343" s="173"/>
      <c r="M343" s="173"/>
      <c r="N343" s="173"/>
      <c r="O343" s="173"/>
      <c r="P343" s="173"/>
      <c r="Q343" s="173"/>
      <c r="R343" s="173"/>
      <c r="S343" s="173"/>
      <c r="T343" s="173"/>
      <c r="U343" s="173"/>
      <c r="V343" s="173"/>
      <c r="W343" s="173"/>
      <c r="X343" s="173"/>
      <c r="Y343" s="173"/>
      <c r="Z343" s="173"/>
      <c r="AA343" s="173"/>
    </row>
    <row r="344">
      <c r="A344" s="6" t="s">
        <v>117</v>
      </c>
      <c r="B344" s="172" t="s">
        <v>7555</v>
      </c>
      <c r="C344" s="173"/>
      <c r="D344" s="173"/>
      <c r="E344" s="173"/>
      <c r="F344" s="173"/>
      <c r="G344" s="173"/>
      <c r="H344" s="173"/>
      <c r="I344" s="173"/>
      <c r="J344" s="173"/>
      <c r="K344" s="173"/>
      <c r="L344" s="173"/>
      <c r="M344" s="173"/>
      <c r="N344" s="173"/>
      <c r="O344" s="173"/>
      <c r="P344" s="173"/>
      <c r="Q344" s="173"/>
      <c r="R344" s="173"/>
      <c r="S344" s="173"/>
      <c r="T344" s="173"/>
      <c r="U344" s="173"/>
      <c r="V344" s="173"/>
      <c r="W344" s="173"/>
      <c r="X344" s="173"/>
      <c r="Y344" s="173"/>
      <c r="Z344" s="173"/>
      <c r="AA344" s="173"/>
    </row>
    <row r="345">
      <c r="A345" s="6" t="s">
        <v>117</v>
      </c>
      <c r="B345" s="172" t="s">
        <v>7557</v>
      </c>
      <c r="C345" s="173"/>
      <c r="D345" s="173"/>
      <c r="E345" s="173"/>
      <c r="F345" s="173"/>
      <c r="G345" s="173"/>
      <c r="H345" s="173"/>
      <c r="I345" s="173"/>
      <c r="J345" s="173"/>
      <c r="K345" s="173"/>
      <c r="L345" s="173"/>
      <c r="M345" s="173"/>
      <c r="N345" s="173"/>
      <c r="O345" s="173"/>
      <c r="P345" s="173"/>
      <c r="Q345" s="173"/>
      <c r="R345" s="173"/>
      <c r="S345" s="173"/>
      <c r="T345" s="173"/>
      <c r="U345" s="173"/>
      <c r="V345" s="173"/>
      <c r="W345" s="173"/>
      <c r="X345" s="173"/>
      <c r="Y345" s="173"/>
      <c r="Z345" s="173"/>
      <c r="AA345" s="173"/>
    </row>
    <row r="346">
      <c r="A346" s="6" t="s">
        <v>117</v>
      </c>
      <c r="B346" s="172" t="s">
        <v>7566</v>
      </c>
      <c r="C346" s="173"/>
      <c r="D346" s="173"/>
      <c r="E346" s="173"/>
      <c r="F346" s="173"/>
      <c r="G346" s="173"/>
      <c r="H346" s="173"/>
      <c r="I346" s="173"/>
      <c r="J346" s="173"/>
      <c r="K346" s="173"/>
      <c r="L346" s="173"/>
      <c r="M346" s="173"/>
      <c r="N346" s="173"/>
      <c r="O346" s="173"/>
      <c r="P346" s="173"/>
      <c r="Q346" s="173"/>
      <c r="R346" s="173"/>
      <c r="S346" s="173"/>
      <c r="T346" s="173"/>
      <c r="U346" s="173"/>
      <c r="V346" s="173"/>
      <c r="W346" s="173"/>
      <c r="X346" s="173"/>
      <c r="Y346" s="173"/>
      <c r="Z346" s="173"/>
      <c r="AA346" s="173"/>
    </row>
    <row r="347">
      <c r="A347" s="6" t="s">
        <v>117</v>
      </c>
      <c r="B347" s="172" t="s">
        <v>7540</v>
      </c>
      <c r="C347" s="173"/>
      <c r="D347" s="173"/>
      <c r="E347" s="173"/>
      <c r="F347" s="173"/>
      <c r="G347" s="173"/>
      <c r="H347" s="173"/>
      <c r="I347" s="173"/>
      <c r="J347" s="173"/>
      <c r="K347" s="173"/>
      <c r="L347" s="173"/>
      <c r="M347" s="173"/>
      <c r="N347" s="173"/>
      <c r="O347" s="173"/>
      <c r="P347" s="173"/>
      <c r="Q347" s="173"/>
      <c r="R347" s="173"/>
      <c r="S347" s="173"/>
      <c r="T347" s="173"/>
      <c r="U347" s="173"/>
      <c r="V347" s="173"/>
      <c r="W347" s="173"/>
      <c r="X347" s="173"/>
      <c r="Y347" s="173"/>
      <c r="Z347" s="173"/>
      <c r="AA347" s="173"/>
    </row>
    <row r="348">
      <c r="A348" s="6" t="s">
        <v>117</v>
      </c>
      <c r="B348" s="172" t="s">
        <v>7518</v>
      </c>
      <c r="C348" s="173"/>
      <c r="D348" s="173"/>
      <c r="E348" s="173"/>
      <c r="F348" s="173"/>
      <c r="G348" s="173"/>
      <c r="H348" s="173"/>
      <c r="I348" s="173"/>
      <c r="J348" s="173"/>
      <c r="K348" s="173"/>
      <c r="L348" s="173"/>
      <c r="M348" s="173"/>
      <c r="N348" s="173"/>
      <c r="O348" s="173"/>
      <c r="P348" s="173"/>
      <c r="Q348" s="173"/>
      <c r="R348" s="173"/>
      <c r="S348" s="173"/>
      <c r="T348" s="173"/>
      <c r="U348" s="173"/>
      <c r="V348" s="173"/>
      <c r="W348" s="173"/>
      <c r="X348" s="173"/>
      <c r="Y348" s="173"/>
      <c r="Z348" s="173"/>
      <c r="AA348" s="173"/>
    </row>
    <row r="349">
      <c r="A349" s="6" t="s">
        <v>117</v>
      </c>
      <c r="B349" s="172" t="s">
        <v>7498</v>
      </c>
      <c r="C349" s="173"/>
      <c r="D349" s="173"/>
      <c r="E349" s="173"/>
      <c r="F349" s="173"/>
      <c r="G349" s="173"/>
      <c r="H349" s="173"/>
      <c r="I349" s="173"/>
      <c r="J349" s="173"/>
      <c r="K349" s="173"/>
      <c r="L349" s="173"/>
      <c r="M349" s="173"/>
      <c r="N349" s="173"/>
      <c r="O349" s="173"/>
      <c r="P349" s="173"/>
      <c r="Q349" s="173"/>
      <c r="R349" s="173"/>
      <c r="S349" s="173"/>
      <c r="T349" s="173"/>
      <c r="U349" s="173"/>
      <c r="V349" s="173"/>
      <c r="W349" s="173"/>
      <c r="X349" s="173"/>
      <c r="Y349" s="173"/>
      <c r="Z349" s="173"/>
      <c r="AA349" s="173"/>
    </row>
    <row r="350">
      <c r="A350" s="6" t="s">
        <v>117</v>
      </c>
      <c r="B350" s="172" t="s">
        <v>7499</v>
      </c>
      <c r="C350" s="173"/>
      <c r="D350" s="173"/>
      <c r="E350" s="173"/>
      <c r="F350" s="173"/>
      <c r="G350" s="173"/>
      <c r="H350" s="173"/>
      <c r="I350" s="173"/>
      <c r="J350" s="173"/>
      <c r="K350" s="173"/>
      <c r="L350" s="173"/>
      <c r="M350" s="173"/>
      <c r="N350" s="173"/>
      <c r="O350" s="173"/>
      <c r="P350" s="173"/>
      <c r="Q350" s="173"/>
      <c r="R350" s="173"/>
      <c r="S350" s="173"/>
      <c r="T350" s="173"/>
      <c r="U350" s="173"/>
      <c r="V350" s="173"/>
      <c r="W350" s="173"/>
      <c r="X350" s="173"/>
      <c r="Y350" s="173"/>
      <c r="Z350" s="173"/>
      <c r="AA350" s="173"/>
    </row>
    <row r="351">
      <c r="A351" s="6" t="s">
        <v>117</v>
      </c>
      <c r="B351" s="172" t="s">
        <v>7519</v>
      </c>
      <c r="C351" s="173"/>
      <c r="D351" s="173"/>
      <c r="E351" s="173"/>
      <c r="F351" s="173"/>
      <c r="G351" s="173"/>
      <c r="H351" s="173"/>
      <c r="I351" s="173"/>
      <c r="J351" s="173"/>
      <c r="K351" s="173"/>
      <c r="L351" s="173"/>
      <c r="M351" s="173"/>
      <c r="N351" s="173"/>
      <c r="O351" s="173"/>
      <c r="P351" s="173"/>
      <c r="Q351" s="173"/>
      <c r="R351" s="173"/>
      <c r="S351" s="173"/>
      <c r="T351" s="173"/>
      <c r="U351" s="173"/>
      <c r="V351" s="173"/>
      <c r="W351" s="173"/>
      <c r="X351" s="173"/>
      <c r="Y351" s="173"/>
      <c r="Z351" s="173"/>
      <c r="AA351" s="173"/>
    </row>
    <row r="352">
      <c r="A352" s="6" t="s">
        <v>117</v>
      </c>
      <c r="B352" s="172" t="s">
        <v>7500</v>
      </c>
      <c r="C352" s="173"/>
      <c r="D352" s="173"/>
      <c r="E352" s="173"/>
      <c r="F352" s="173"/>
      <c r="G352" s="173"/>
      <c r="H352" s="173"/>
      <c r="I352" s="173"/>
      <c r="J352" s="173"/>
      <c r="K352" s="173"/>
      <c r="L352" s="173"/>
      <c r="M352" s="173"/>
      <c r="N352" s="173"/>
      <c r="O352" s="173"/>
      <c r="P352" s="173"/>
      <c r="Q352" s="173"/>
      <c r="R352" s="173"/>
      <c r="S352" s="173"/>
      <c r="T352" s="173"/>
      <c r="U352" s="173"/>
      <c r="V352" s="173"/>
      <c r="W352" s="173"/>
      <c r="X352" s="173"/>
      <c r="Y352" s="173"/>
      <c r="Z352" s="173"/>
      <c r="AA352" s="173"/>
    </row>
    <row r="353">
      <c r="A353" s="6" t="s">
        <v>117</v>
      </c>
      <c r="B353" s="172" t="s">
        <v>7506</v>
      </c>
      <c r="C353" s="173"/>
      <c r="D353" s="173"/>
      <c r="E353" s="173"/>
      <c r="F353" s="173"/>
      <c r="G353" s="173"/>
      <c r="H353" s="173"/>
      <c r="I353" s="173"/>
      <c r="J353" s="173"/>
      <c r="K353" s="173"/>
      <c r="L353" s="173"/>
      <c r="M353" s="173"/>
      <c r="N353" s="173"/>
      <c r="O353" s="173"/>
      <c r="P353" s="173"/>
      <c r="Q353" s="173"/>
      <c r="R353" s="173"/>
      <c r="S353" s="173"/>
      <c r="T353" s="173"/>
      <c r="U353" s="173"/>
      <c r="V353" s="173"/>
      <c r="W353" s="173"/>
      <c r="X353" s="173"/>
      <c r="Y353" s="173"/>
      <c r="Z353" s="173"/>
      <c r="AA353" s="173"/>
    </row>
    <row r="354">
      <c r="A354" s="6" t="s">
        <v>117</v>
      </c>
      <c r="B354" s="172" t="s">
        <v>7507</v>
      </c>
      <c r="C354" s="173"/>
      <c r="D354" s="173"/>
      <c r="E354" s="173"/>
      <c r="F354" s="173"/>
      <c r="G354" s="173"/>
      <c r="H354" s="173"/>
      <c r="I354" s="173"/>
      <c r="J354" s="173"/>
      <c r="K354" s="173"/>
      <c r="L354" s="173"/>
      <c r="M354" s="173"/>
      <c r="N354" s="173"/>
      <c r="O354" s="173"/>
      <c r="P354" s="173"/>
      <c r="Q354" s="173"/>
      <c r="R354" s="173"/>
      <c r="S354" s="173"/>
      <c r="T354" s="173"/>
      <c r="U354" s="173"/>
      <c r="V354" s="173"/>
      <c r="W354" s="173"/>
      <c r="X354" s="173"/>
      <c r="Y354" s="173"/>
      <c r="Z354" s="173"/>
      <c r="AA354" s="173"/>
    </row>
    <row r="355">
      <c r="A355" s="6" t="s">
        <v>117</v>
      </c>
      <c r="B355" s="172" t="s">
        <v>7501</v>
      </c>
      <c r="C355" s="173"/>
      <c r="D355" s="173"/>
      <c r="E355" s="173"/>
      <c r="F355" s="173"/>
      <c r="G355" s="173"/>
      <c r="H355" s="173"/>
      <c r="I355" s="173"/>
      <c r="J355" s="173"/>
      <c r="K355" s="173"/>
      <c r="L355" s="173"/>
      <c r="M355" s="173"/>
      <c r="N355" s="173"/>
      <c r="O355" s="173"/>
      <c r="P355" s="173"/>
      <c r="Q355" s="173"/>
      <c r="R355" s="173"/>
      <c r="S355" s="173"/>
      <c r="T355" s="173"/>
      <c r="U355" s="173"/>
      <c r="V355" s="173"/>
      <c r="W355" s="173"/>
      <c r="X355" s="173"/>
      <c r="Y355" s="173"/>
      <c r="Z355" s="173"/>
      <c r="AA355" s="173"/>
    </row>
    <row r="356">
      <c r="A356" s="6" t="s">
        <v>117</v>
      </c>
      <c r="B356" s="172" t="s">
        <v>7502</v>
      </c>
      <c r="C356" s="173"/>
      <c r="D356" s="173"/>
      <c r="E356" s="173"/>
      <c r="F356" s="173"/>
      <c r="G356" s="173"/>
      <c r="H356" s="173"/>
      <c r="I356" s="173"/>
      <c r="J356" s="173"/>
      <c r="K356" s="173"/>
      <c r="L356" s="173"/>
      <c r="M356" s="173"/>
      <c r="N356" s="173"/>
      <c r="O356" s="173"/>
      <c r="P356" s="173"/>
      <c r="Q356" s="173"/>
      <c r="R356" s="173"/>
      <c r="S356" s="173"/>
      <c r="T356" s="173"/>
      <c r="U356" s="173"/>
      <c r="V356" s="173"/>
      <c r="W356" s="173"/>
      <c r="X356" s="173"/>
      <c r="Y356" s="173"/>
      <c r="Z356" s="173"/>
      <c r="AA356" s="173"/>
    </row>
    <row r="357">
      <c r="A357" s="6" t="s">
        <v>117</v>
      </c>
      <c r="B357" s="172" t="s">
        <v>7503</v>
      </c>
      <c r="C357" s="173"/>
      <c r="D357" s="173"/>
      <c r="E357" s="173"/>
      <c r="F357" s="173"/>
      <c r="G357" s="173"/>
      <c r="H357" s="173"/>
      <c r="I357" s="173"/>
      <c r="J357" s="173"/>
      <c r="K357" s="173"/>
      <c r="L357" s="173"/>
      <c r="M357" s="173"/>
      <c r="N357" s="173"/>
      <c r="O357" s="173"/>
      <c r="P357" s="173"/>
      <c r="Q357" s="173"/>
      <c r="R357" s="173"/>
      <c r="S357" s="173"/>
      <c r="T357" s="173"/>
      <c r="U357" s="173"/>
      <c r="V357" s="173"/>
      <c r="W357" s="173"/>
      <c r="X357" s="173"/>
      <c r="Y357" s="173"/>
      <c r="Z357" s="173"/>
      <c r="AA357" s="173"/>
    </row>
    <row r="358">
      <c r="A358" s="6" t="s">
        <v>117</v>
      </c>
      <c r="B358" s="172" t="s">
        <v>7504</v>
      </c>
      <c r="C358" s="173"/>
      <c r="D358" s="173"/>
      <c r="E358" s="173"/>
      <c r="F358" s="173"/>
      <c r="G358" s="173"/>
      <c r="H358" s="173"/>
      <c r="I358" s="173"/>
      <c r="J358" s="173"/>
      <c r="K358" s="173"/>
      <c r="L358" s="173"/>
      <c r="M358" s="173"/>
      <c r="N358" s="173"/>
      <c r="O358" s="173"/>
      <c r="P358" s="173"/>
      <c r="Q358" s="173"/>
      <c r="R358" s="173"/>
      <c r="S358" s="173"/>
      <c r="T358" s="173"/>
      <c r="U358" s="173"/>
      <c r="V358" s="173"/>
      <c r="W358" s="173"/>
      <c r="X358" s="173"/>
      <c r="Y358" s="173"/>
      <c r="Z358" s="173"/>
      <c r="AA358" s="173"/>
    </row>
    <row r="359">
      <c r="A359" s="6" t="s">
        <v>117</v>
      </c>
      <c r="B359" s="172" t="s">
        <v>7505</v>
      </c>
      <c r="C359" s="173"/>
      <c r="D359" s="173"/>
      <c r="E359" s="173"/>
      <c r="F359" s="173"/>
      <c r="G359" s="173"/>
      <c r="H359" s="173"/>
      <c r="I359" s="173"/>
      <c r="J359" s="173"/>
      <c r="K359" s="173"/>
      <c r="L359" s="173"/>
      <c r="M359" s="173"/>
      <c r="N359" s="173"/>
      <c r="O359" s="173"/>
      <c r="P359" s="173"/>
      <c r="Q359" s="173"/>
      <c r="R359" s="173"/>
      <c r="S359" s="173"/>
      <c r="T359" s="173"/>
      <c r="U359" s="173"/>
      <c r="V359" s="173"/>
      <c r="W359" s="173"/>
      <c r="X359" s="173"/>
      <c r="Y359" s="173"/>
      <c r="Z359" s="173"/>
      <c r="AA359" s="173"/>
    </row>
    <row r="360">
      <c r="A360" s="6" t="s">
        <v>120</v>
      </c>
      <c r="B360" s="40" t="s">
        <v>7573</v>
      </c>
      <c r="C360" s="171"/>
      <c r="D360" s="171"/>
      <c r="E360" s="171"/>
      <c r="F360" s="171"/>
      <c r="G360" s="171"/>
      <c r="H360" s="171"/>
      <c r="I360" s="171"/>
      <c r="J360" s="171"/>
      <c r="K360" s="171"/>
      <c r="L360" s="171"/>
      <c r="M360" s="171"/>
      <c r="N360" s="171"/>
      <c r="O360" s="171"/>
      <c r="P360" s="171"/>
      <c r="Q360" s="171"/>
      <c r="R360" s="171"/>
      <c r="S360" s="171"/>
      <c r="T360" s="171"/>
      <c r="U360" s="171"/>
      <c r="V360" s="171"/>
      <c r="W360" s="171"/>
      <c r="X360" s="171"/>
      <c r="Y360" s="171"/>
      <c r="Z360" s="171"/>
      <c r="AA360" s="171"/>
    </row>
    <row r="361">
      <c r="A361" s="6" t="s">
        <v>120</v>
      </c>
      <c r="B361" s="40" t="s">
        <v>7574</v>
      </c>
      <c r="C361" s="171"/>
      <c r="D361" s="171"/>
      <c r="E361" s="171"/>
      <c r="F361" s="171"/>
      <c r="G361" s="171"/>
      <c r="H361" s="171"/>
      <c r="I361" s="171"/>
      <c r="J361" s="171"/>
      <c r="K361" s="171"/>
      <c r="L361" s="171"/>
      <c r="M361" s="171"/>
      <c r="N361" s="171"/>
      <c r="O361" s="171"/>
      <c r="P361" s="171"/>
      <c r="Q361" s="171"/>
      <c r="R361" s="171"/>
      <c r="S361" s="171"/>
      <c r="T361" s="171"/>
      <c r="U361" s="171"/>
      <c r="V361" s="171"/>
      <c r="W361" s="171"/>
      <c r="X361" s="171"/>
      <c r="Y361" s="171"/>
      <c r="Z361" s="171"/>
      <c r="AA361" s="171"/>
    </row>
    <row r="362">
      <c r="A362" s="6" t="s">
        <v>120</v>
      </c>
      <c r="B362" s="40" t="s">
        <v>7521</v>
      </c>
      <c r="C362" s="171"/>
      <c r="D362" s="171"/>
      <c r="E362" s="171"/>
      <c r="F362" s="171"/>
      <c r="G362" s="171"/>
      <c r="H362" s="171"/>
      <c r="I362" s="171"/>
      <c r="J362" s="171"/>
      <c r="K362" s="171"/>
      <c r="L362" s="171"/>
      <c r="M362" s="171"/>
      <c r="N362" s="171"/>
      <c r="O362" s="171"/>
      <c r="P362" s="171"/>
      <c r="Q362" s="171"/>
      <c r="R362" s="171"/>
      <c r="S362" s="171"/>
      <c r="T362" s="171"/>
      <c r="U362" s="171"/>
      <c r="V362" s="171"/>
      <c r="W362" s="171"/>
      <c r="X362" s="171"/>
      <c r="Y362" s="171"/>
      <c r="Z362" s="171"/>
      <c r="AA362" s="171"/>
    </row>
    <row r="363">
      <c r="A363" s="6" t="s">
        <v>120</v>
      </c>
      <c r="B363" s="40" t="s">
        <v>7575</v>
      </c>
      <c r="C363" s="171"/>
      <c r="D363" s="171"/>
      <c r="E363" s="171"/>
      <c r="F363" s="171"/>
      <c r="G363" s="171"/>
      <c r="H363" s="171"/>
      <c r="I363" s="171"/>
      <c r="J363" s="171"/>
      <c r="K363" s="171"/>
      <c r="L363" s="171"/>
      <c r="M363" s="171"/>
      <c r="N363" s="171"/>
      <c r="O363" s="171"/>
      <c r="P363" s="171"/>
      <c r="Q363" s="171"/>
      <c r="R363" s="171"/>
      <c r="S363" s="171"/>
      <c r="T363" s="171"/>
      <c r="U363" s="171"/>
      <c r="V363" s="171"/>
      <c r="W363" s="171"/>
      <c r="X363" s="171"/>
      <c r="Y363" s="171"/>
      <c r="Z363" s="171"/>
      <c r="AA363" s="171"/>
    </row>
    <row r="364">
      <c r="A364" s="6" t="s">
        <v>120</v>
      </c>
      <c r="B364" s="40" t="s">
        <v>7522</v>
      </c>
      <c r="C364" s="171"/>
      <c r="D364" s="171"/>
      <c r="E364" s="171"/>
      <c r="F364" s="171"/>
      <c r="G364" s="171"/>
      <c r="H364" s="171"/>
      <c r="I364" s="171"/>
      <c r="J364" s="171"/>
      <c r="K364" s="171"/>
      <c r="L364" s="171"/>
      <c r="M364" s="171"/>
      <c r="N364" s="171"/>
      <c r="O364" s="171"/>
      <c r="P364" s="171"/>
      <c r="Q364" s="171"/>
      <c r="R364" s="171"/>
      <c r="S364" s="171"/>
      <c r="T364" s="171"/>
      <c r="U364" s="171"/>
      <c r="V364" s="171"/>
      <c r="W364" s="171"/>
      <c r="X364" s="171"/>
      <c r="Y364" s="171"/>
      <c r="Z364" s="171"/>
      <c r="AA364" s="171"/>
    </row>
    <row r="365">
      <c r="A365" s="6" t="s">
        <v>120</v>
      </c>
      <c r="B365" s="40" t="s">
        <v>7578</v>
      </c>
      <c r="C365" s="171"/>
      <c r="D365" s="171"/>
      <c r="E365" s="171"/>
      <c r="F365" s="171"/>
      <c r="G365" s="171"/>
      <c r="H365" s="171"/>
      <c r="I365" s="171"/>
      <c r="J365" s="171"/>
      <c r="K365" s="171"/>
      <c r="L365" s="171"/>
      <c r="M365" s="171"/>
      <c r="N365" s="171"/>
      <c r="O365" s="171"/>
      <c r="P365" s="171"/>
      <c r="Q365" s="171"/>
      <c r="R365" s="171"/>
      <c r="S365" s="171"/>
      <c r="T365" s="171"/>
      <c r="U365" s="171"/>
      <c r="V365" s="171"/>
      <c r="W365" s="171"/>
      <c r="X365" s="171"/>
      <c r="Y365" s="171"/>
      <c r="Z365" s="171"/>
      <c r="AA365" s="171"/>
    </row>
    <row r="366">
      <c r="A366" s="6" t="s">
        <v>120</v>
      </c>
      <c r="B366" s="40" t="s">
        <v>7579</v>
      </c>
      <c r="C366" s="171"/>
      <c r="D366" s="171"/>
      <c r="E366" s="171"/>
      <c r="F366" s="171"/>
      <c r="G366" s="171"/>
      <c r="H366" s="171"/>
      <c r="I366" s="171"/>
      <c r="J366" s="171"/>
      <c r="K366" s="171"/>
      <c r="L366" s="171"/>
      <c r="M366" s="171"/>
      <c r="N366" s="171"/>
      <c r="O366" s="171"/>
      <c r="P366" s="171"/>
      <c r="Q366" s="171"/>
      <c r="R366" s="171"/>
      <c r="S366" s="171"/>
      <c r="T366" s="171"/>
      <c r="U366" s="171"/>
      <c r="V366" s="171"/>
      <c r="W366" s="171"/>
      <c r="X366" s="171"/>
      <c r="Y366" s="171"/>
      <c r="Z366" s="171"/>
      <c r="AA366" s="171"/>
    </row>
    <row r="367">
      <c r="A367" s="6" t="s">
        <v>120</v>
      </c>
      <c r="B367" s="40" t="s">
        <v>7526</v>
      </c>
      <c r="C367" s="171"/>
      <c r="D367" s="171"/>
      <c r="E367" s="171"/>
      <c r="F367" s="171"/>
      <c r="G367" s="171"/>
      <c r="H367" s="171"/>
      <c r="I367" s="171"/>
      <c r="J367" s="171"/>
      <c r="K367" s="171"/>
      <c r="L367" s="171"/>
      <c r="M367" s="171"/>
      <c r="N367" s="171"/>
      <c r="O367" s="171"/>
      <c r="P367" s="171"/>
      <c r="Q367" s="171"/>
      <c r="R367" s="171"/>
      <c r="S367" s="171"/>
      <c r="T367" s="171"/>
      <c r="U367" s="171"/>
      <c r="V367" s="171"/>
      <c r="W367" s="171"/>
      <c r="X367" s="171"/>
      <c r="Y367" s="171"/>
      <c r="Z367" s="171"/>
      <c r="AA367" s="171"/>
    </row>
    <row r="368">
      <c r="A368" s="6" t="s">
        <v>120</v>
      </c>
      <c r="B368" s="40" t="s">
        <v>7527</v>
      </c>
      <c r="C368" s="171"/>
      <c r="D368" s="171"/>
      <c r="E368" s="171"/>
      <c r="F368" s="171"/>
      <c r="G368" s="171"/>
      <c r="H368" s="171"/>
      <c r="I368" s="171"/>
      <c r="J368" s="171"/>
      <c r="K368" s="171"/>
      <c r="L368" s="171"/>
      <c r="M368" s="171"/>
      <c r="N368" s="171"/>
      <c r="O368" s="171"/>
      <c r="P368" s="171"/>
      <c r="Q368" s="171"/>
      <c r="R368" s="171"/>
      <c r="S368" s="171"/>
      <c r="T368" s="171"/>
      <c r="U368" s="171"/>
      <c r="V368" s="171"/>
      <c r="W368" s="171"/>
      <c r="X368" s="171"/>
      <c r="Y368" s="171"/>
      <c r="Z368" s="171"/>
      <c r="AA368" s="171"/>
    </row>
    <row r="369">
      <c r="A369" s="6" t="s">
        <v>120</v>
      </c>
      <c r="B369" s="40" t="s">
        <v>7580</v>
      </c>
      <c r="C369" s="171"/>
      <c r="D369" s="171"/>
      <c r="E369" s="171"/>
      <c r="F369" s="171"/>
      <c r="G369" s="171"/>
      <c r="H369" s="171"/>
      <c r="I369" s="171"/>
      <c r="J369" s="171"/>
      <c r="K369" s="171"/>
      <c r="L369" s="171"/>
      <c r="M369" s="171"/>
      <c r="N369" s="171"/>
      <c r="O369" s="171"/>
      <c r="P369" s="171"/>
      <c r="Q369" s="171"/>
      <c r="R369" s="171"/>
      <c r="S369" s="171"/>
      <c r="T369" s="171"/>
      <c r="U369" s="171"/>
      <c r="V369" s="171"/>
      <c r="W369" s="171"/>
      <c r="X369" s="171"/>
      <c r="Y369" s="171"/>
      <c r="Z369" s="171"/>
      <c r="AA369" s="171"/>
    </row>
    <row r="370">
      <c r="A370" s="6" t="s">
        <v>120</v>
      </c>
      <c r="B370" s="40" t="s">
        <v>7581</v>
      </c>
      <c r="C370" s="171"/>
      <c r="D370" s="171"/>
      <c r="E370" s="171"/>
      <c r="F370" s="171"/>
      <c r="G370" s="171"/>
      <c r="H370" s="171"/>
      <c r="I370" s="171"/>
      <c r="J370" s="171"/>
      <c r="K370" s="171"/>
      <c r="L370" s="171"/>
      <c r="M370" s="171"/>
      <c r="N370" s="171"/>
      <c r="O370" s="171"/>
      <c r="P370" s="171"/>
      <c r="Q370" s="171"/>
      <c r="R370" s="171"/>
      <c r="S370" s="171"/>
      <c r="T370" s="171"/>
      <c r="U370" s="171"/>
      <c r="V370" s="171"/>
      <c r="W370" s="171"/>
      <c r="X370" s="171"/>
      <c r="Y370" s="171"/>
      <c r="Z370" s="171"/>
      <c r="AA370" s="171"/>
    </row>
    <row r="371">
      <c r="A371" s="6" t="s">
        <v>120</v>
      </c>
      <c r="B371" s="40" t="s">
        <v>7528</v>
      </c>
      <c r="C371" s="171"/>
      <c r="D371" s="171"/>
      <c r="E371" s="171"/>
      <c r="F371" s="171"/>
      <c r="G371" s="171"/>
      <c r="H371" s="171"/>
      <c r="I371" s="171"/>
      <c r="J371" s="171"/>
      <c r="K371" s="171"/>
      <c r="L371" s="171"/>
      <c r="M371" s="171"/>
      <c r="N371" s="171"/>
      <c r="O371" s="171"/>
      <c r="P371" s="171"/>
      <c r="Q371" s="171"/>
      <c r="R371" s="171"/>
      <c r="S371" s="171"/>
      <c r="T371" s="171"/>
      <c r="U371" s="171"/>
      <c r="V371" s="171"/>
      <c r="W371" s="171"/>
      <c r="X371" s="171"/>
      <c r="Y371" s="171"/>
      <c r="Z371" s="171"/>
      <c r="AA371" s="171"/>
    </row>
    <row r="372">
      <c r="A372" s="6" t="s">
        <v>120</v>
      </c>
      <c r="B372" s="40" t="s">
        <v>7582</v>
      </c>
      <c r="C372" s="171"/>
      <c r="D372" s="171"/>
      <c r="E372" s="171"/>
      <c r="F372" s="171"/>
      <c r="G372" s="171"/>
      <c r="H372" s="171"/>
      <c r="I372" s="171"/>
      <c r="J372" s="171"/>
      <c r="K372" s="171"/>
      <c r="L372" s="171"/>
      <c r="M372" s="171"/>
      <c r="N372" s="171"/>
      <c r="O372" s="171"/>
      <c r="P372" s="171"/>
      <c r="Q372" s="171"/>
      <c r="R372" s="171"/>
      <c r="S372" s="171"/>
      <c r="T372" s="171"/>
      <c r="U372" s="171"/>
      <c r="V372" s="171"/>
      <c r="W372" s="171"/>
      <c r="X372" s="171"/>
      <c r="Y372" s="171"/>
      <c r="Z372" s="171"/>
      <c r="AA372" s="171"/>
    </row>
    <row r="373">
      <c r="A373" s="6" t="s">
        <v>120</v>
      </c>
      <c r="B373" s="40" t="s">
        <v>7534</v>
      </c>
      <c r="C373" s="171"/>
      <c r="D373" s="171"/>
      <c r="E373" s="171"/>
      <c r="F373" s="171"/>
      <c r="G373" s="171"/>
      <c r="H373" s="171"/>
      <c r="I373" s="171"/>
      <c r="J373" s="171"/>
      <c r="K373" s="171"/>
      <c r="L373" s="171"/>
      <c r="M373" s="171"/>
      <c r="N373" s="171"/>
      <c r="O373" s="171"/>
      <c r="P373" s="171"/>
      <c r="Q373" s="171"/>
      <c r="R373" s="171"/>
      <c r="S373" s="171"/>
      <c r="T373" s="171"/>
      <c r="U373" s="171"/>
      <c r="V373" s="171"/>
      <c r="W373" s="171"/>
      <c r="X373" s="171"/>
      <c r="Y373" s="171"/>
      <c r="Z373" s="171"/>
      <c r="AA373" s="171"/>
    </row>
    <row r="374">
      <c r="A374" s="6" t="s">
        <v>120</v>
      </c>
      <c r="B374" s="40" t="s">
        <v>7535</v>
      </c>
      <c r="C374" s="171"/>
      <c r="D374" s="171"/>
      <c r="E374" s="171"/>
      <c r="F374" s="171"/>
      <c r="G374" s="171"/>
      <c r="H374" s="171"/>
      <c r="I374" s="171"/>
      <c r="J374" s="171"/>
      <c r="K374" s="171"/>
      <c r="L374" s="171"/>
      <c r="M374" s="171"/>
      <c r="N374" s="171"/>
      <c r="O374" s="171"/>
      <c r="P374" s="171"/>
      <c r="Q374" s="171"/>
      <c r="R374" s="171"/>
      <c r="S374" s="171"/>
      <c r="T374" s="171"/>
      <c r="U374" s="171"/>
      <c r="V374" s="171"/>
      <c r="W374" s="171"/>
      <c r="X374" s="171"/>
      <c r="Y374" s="171"/>
      <c r="Z374" s="171"/>
      <c r="AA374" s="171"/>
    </row>
    <row r="375">
      <c r="A375" s="6" t="s">
        <v>120</v>
      </c>
      <c r="B375" s="40" t="s">
        <v>7517</v>
      </c>
      <c r="C375" s="171"/>
      <c r="D375" s="171"/>
      <c r="E375" s="171"/>
      <c r="F375" s="171"/>
      <c r="G375" s="171"/>
      <c r="H375" s="171"/>
      <c r="I375" s="171"/>
      <c r="J375" s="171"/>
      <c r="K375" s="171"/>
      <c r="L375" s="171"/>
      <c r="M375" s="171"/>
      <c r="N375" s="171"/>
      <c r="O375" s="171"/>
      <c r="P375" s="171"/>
      <c r="Q375" s="171"/>
      <c r="R375" s="171"/>
      <c r="S375" s="171"/>
      <c r="T375" s="171"/>
      <c r="U375" s="171"/>
      <c r="V375" s="171"/>
      <c r="W375" s="171"/>
      <c r="X375" s="171"/>
      <c r="Y375" s="171"/>
      <c r="Z375" s="171"/>
      <c r="AA375" s="171"/>
    </row>
    <row r="376">
      <c r="A376" s="6" t="s">
        <v>120</v>
      </c>
      <c r="B376" s="40" t="s">
        <v>7538</v>
      </c>
      <c r="C376" s="171"/>
      <c r="D376" s="171"/>
      <c r="E376" s="171"/>
      <c r="F376" s="171"/>
      <c r="G376" s="171"/>
      <c r="H376" s="171"/>
      <c r="I376" s="171"/>
      <c r="J376" s="171"/>
      <c r="K376" s="171"/>
      <c r="L376" s="171"/>
      <c r="M376" s="171"/>
      <c r="N376" s="171"/>
      <c r="O376" s="171"/>
      <c r="P376" s="171"/>
      <c r="Q376" s="171"/>
      <c r="R376" s="171"/>
      <c r="S376" s="171"/>
      <c r="T376" s="171"/>
      <c r="U376" s="171"/>
      <c r="V376" s="171"/>
      <c r="W376" s="171"/>
      <c r="X376" s="171"/>
      <c r="Y376" s="171"/>
      <c r="Z376" s="171"/>
      <c r="AA376" s="171"/>
    </row>
    <row r="377">
      <c r="A377" s="6" t="s">
        <v>120</v>
      </c>
      <c r="B377" s="40" t="s">
        <v>7569</v>
      </c>
      <c r="C377" s="171"/>
      <c r="D377" s="171"/>
      <c r="E377" s="171"/>
      <c r="F377" s="171"/>
      <c r="G377" s="171"/>
      <c r="H377" s="171"/>
      <c r="I377" s="171"/>
      <c r="J377" s="171"/>
      <c r="K377" s="171"/>
      <c r="L377" s="171"/>
      <c r="M377" s="171"/>
      <c r="N377" s="171"/>
      <c r="O377" s="171"/>
      <c r="P377" s="171"/>
      <c r="Q377" s="171"/>
      <c r="R377" s="171"/>
      <c r="S377" s="171"/>
      <c r="T377" s="171"/>
      <c r="U377" s="171"/>
      <c r="V377" s="171"/>
      <c r="W377" s="171"/>
      <c r="X377" s="171"/>
      <c r="Y377" s="171"/>
      <c r="Z377" s="171"/>
      <c r="AA377" s="171"/>
    </row>
    <row r="378">
      <c r="A378" s="6" t="s">
        <v>120</v>
      </c>
      <c r="B378" s="40" t="s">
        <v>7554</v>
      </c>
      <c r="C378" s="171"/>
      <c r="D378" s="171"/>
      <c r="E378" s="171"/>
      <c r="F378" s="171"/>
      <c r="G378" s="171"/>
      <c r="H378" s="171"/>
      <c r="I378" s="171"/>
      <c r="J378" s="171"/>
      <c r="K378" s="171"/>
      <c r="L378" s="171"/>
      <c r="M378" s="171"/>
      <c r="N378" s="171"/>
      <c r="O378" s="171"/>
      <c r="P378" s="171"/>
      <c r="Q378" s="171"/>
      <c r="R378" s="171"/>
      <c r="S378" s="171"/>
      <c r="T378" s="171"/>
      <c r="U378" s="171"/>
      <c r="V378" s="171"/>
      <c r="W378" s="171"/>
      <c r="X378" s="171"/>
      <c r="Y378" s="171"/>
      <c r="Z378" s="171"/>
      <c r="AA378" s="171"/>
    </row>
    <row r="379">
      <c r="A379" s="6" t="s">
        <v>120</v>
      </c>
      <c r="B379" s="40" t="s">
        <v>7555</v>
      </c>
      <c r="C379" s="171"/>
      <c r="D379" s="171"/>
      <c r="E379" s="171"/>
      <c r="F379" s="171"/>
      <c r="G379" s="171"/>
      <c r="H379" s="171"/>
      <c r="I379" s="171"/>
      <c r="J379" s="171"/>
      <c r="K379" s="171"/>
      <c r="L379" s="171"/>
      <c r="M379" s="171"/>
      <c r="N379" s="171"/>
      <c r="O379" s="171"/>
      <c r="P379" s="171"/>
      <c r="Q379" s="171"/>
      <c r="R379" s="171"/>
      <c r="S379" s="171"/>
      <c r="T379" s="171"/>
      <c r="U379" s="171"/>
      <c r="V379" s="171"/>
      <c r="W379" s="171"/>
      <c r="X379" s="171"/>
      <c r="Y379" s="171"/>
      <c r="Z379" s="171"/>
      <c r="AA379" s="171"/>
    </row>
    <row r="380">
      <c r="A380" s="6" t="s">
        <v>120</v>
      </c>
      <c r="B380" s="40" t="s">
        <v>7557</v>
      </c>
      <c r="C380" s="171"/>
      <c r="D380" s="171"/>
      <c r="E380" s="171"/>
      <c r="F380" s="171"/>
      <c r="G380" s="171"/>
      <c r="H380" s="171"/>
      <c r="I380" s="171"/>
      <c r="J380" s="171"/>
      <c r="K380" s="171"/>
      <c r="L380" s="171"/>
      <c r="M380" s="171"/>
      <c r="N380" s="171"/>
      <c r="O380" s="171"/>
      <c r="P380" s="171"/>
      <c r="Q380" s="171"/>
      <c r="R380" s="171"/>
      <c r="S380" s="171"/>
      <c r="T380" s="171"/>
      <c r="U380" s="171"/>
      <c r="V380" s="171"/>
      <c r="W380" s="171"/>
      <c r="X380" s="171"/>
      <c r="Y380" s="171"/>
      <c r="Z380" s="171"/>
      <c r="AA380" s="171"/>
    </row>
    <row r="381">
      <c r="A381" s="6" t="s">
        <v>120</v>
      </c>
      <c r="B381" s="40" t="s">
        <v>7587</v>
      </c>
      <c r="C381" s="171"/>
      <c r="D381" s="171"/>
      <c r="E381" s="171"/>
      <c r="F381" s="171"/>
      <c r="G381" s="171"/>
      <c r="H381" s="171"/>
      <c r="I381" s="171"/>
      <c r="J381" s="171"/>
      <c r="K381" s="171"/>
      <c r="L381" s="171"/>
      <c r="M381" s="171"/>
      <c r="N381" s="171"/>
      <c r="O381" s="171"/>
      <c r="P381" s="171"/>
      <c r="Q381" s="171"/>
      <c r="R381" s="171"/>
      <c r="S381" s="171"/>
      <c r="T381" s="171"/>
      <c r="U381" s="171"/>
      <c r="V381" s="171"/>
      <c r="W381" s="171"/>
      <c r="X381" s="171"/>
      <c r="Y381" s="171"/>
      <c r="Z381" s="171"/>
      <c r="AA381" s="171"/>
    </row>
    <row r="382">
      <c r="A382" s="6" t="s">
        <v>120</v>
      </c>
      <c r="B382" s="40" t="s">
        <v>7541</v>
      </c>
      <c r="C382" s="171"/>
      <c r="D382" s="171"/>
      <c r="E382" s="171"/>
      <c r="F382" s="171"/>
      <c r="G382" s="171"/>
      <c r="H382" s="171"/>
      <c r="I382" s="171"/>
      <c r="J382" s="171"/>
      <c r="K382" s="171"/>
      <c r="L382" s="171"/>
      <c r="M382" s="171"/>
      <c r="N382" s="171"/>
      <c r="O382" s="171"/>
      <c r="P382" s="171"/>
      <c r="Q382" s="171"/>
      <c r="R382" s="171"/>
      <c r="S382" s="171"/>
      <c r="T382" s="171"/>
      <c r="U382" s="171"/>
      <c r="V382" s="171"/>
      <c r="W382" s="171"/>
      <c r="X382" s="171"/>
      <c r="Y382" s="171"/>
      <c r="Z382" s="171"/>
      <c r="AA382" s="171"/>
    </row>
    <row r="383">
      <c r="A383" s="6" t="s">
        <v>120</v>
      </c>
      <c r="B383" s="40" t="s">
        <v>7567</v>
      </c>
      <c r="C383" s="171"/>
      <c r="D383" s="171"/>
      <c r="E383" s="171"/>
      <c r="F383" s="171"/>
      <c r="G383" s="171"/>
      <c r="H383" s="171"/>
      <c r="I383" s="171"/>
      <c r="J383" s="171"/>
      <c r="K383" s="171"/>
      <c r="L383" s="171"/>
      <c r="M383" s="171"/>
      <c r="N383" s="171"/>
      <c r="O383" s="171"/>
      <c r="P383" s="171"/>
      <c r="Q383" s="171"/>
      <c r="R383" s="171"/>
      <c r="S383" s="171"/>
      <c r="T383" s="171"/>
      <c r="U383" s="171"/>
      <c r="V383" s="171"/>
      <c r="W383" s="171"/>
      <c r="X383" s="171"/>
      <c r="Y383" s="171"/>
      <c r="Z383" s="171"/>
      <c r="AA383" s="171"/>
    </row>
    <row r="384">
      <c r="A384" s="6" t="s">
        <v>120</v>
      </c>
      <c r="B384" s="40" t="s">
        <v>7504</v>
      </c>
      <c r="C384" s="171"/>
      <c r="D384" s="171"/>
      <c r="E384" s="171"/>
      <c r="F384" s="171"/>
      <c r="G384" s="171"/>
      <c r="H384" s="171"/>
      <c r="I384" s="171"/>
      <c r="J384" s="171"/>
      <c r="K384" s="171"/>
      <c r="L384" s="171"/>
      <c r="M384" s="171"/>
      <c r="N384" s="171"/>
      <c r="O384" s="171"/>
      <c r="P384" s="171"/>
      <c r="Q384" s="171"/>
      <c r="R384" s="171"/>
      <c r="S384" s="171"/>
      <c r="T384" s="171"/>
      <c r="U384" s="171"/>
      <c r="V384" s="171"/>
      <c r="W384" s="171"/>
      <c r="X384" s="171"/>
      <c r="Y384" s="171"/>
      <c r="Z384" s="171"/>
      <c r="AA384" s="171"/>
    </row>
    <row r="385">
      <c r="A385" s="6" t="s">
        <v>120</v>
      </c>
      <c r="B385" s="40" t="s">
        <v>7505</v>
      </c>
      <c r="C385" s="171"/>
      <c r="D385" s="171"/>
      <c r="E385" s="171"/>
      <c r="F385" s="171"/>
      <c r="G385" s="171"/>
      <c r="H385" s="171"/>
      <c r="I385" s="171"/>
      <c r="J385" s="171"/>
      <c r="K385" s="171"/>
      <c r="L385" s="171"/>
      <c r="M385" s="171"/>
      <c r="N385" s="171"/>
      <c r="O385" s="171"/>
      <c r="P385" s="171"/>
      <c r="Q385" s="171"/>
      <c r="R385" s="171"/>
      <c r="S385" s="171"/>
      <c r="T385" s="171"/>
      <c r="U385" s="171"/>
      <c r="V385" s="171"/>
      <c r="W385" s="171"/>
      <c r="X385" s="171"/>
      <c r="Y385" s="171"/>
      <c r="Z385" s="171"/>
      <c r="AA385" s="171"/>
    </row>
    <row r="386">
      <c r="A386" s="6" t="s">
        <v>120</v>
      </c>
      <c r="B386" s="40" t="s">
        <v>7511</v>
      </c>
      <c r="C386" s="171"/>
      <c r="D386" s="171"/>
      <c r="E386" s="171"/>
      <c r="F386" s="171"/>
      <c r="G386" s="171"/>
      <c r="H386" s="171"/>
      <c r="I386" s="171"/>
      <c r="J386" s="171"/>
      <c r="K386" s="171"/>
      <c r="L386" s="171"/>
      <c r="M386" s="171"/>
      <c r="N386" s="171"/>
      <c r="O386" s="171"/>
      <c r="P386" s="171"/>
      <c r="Q386" s="171"/>
      <c r="R386" s="171"/>
      <c r="S386" s="171"/>
      <c r="T386" s="171"/>
      <c r="U386" s="171"/>
      <c r="V386" s="171"/>
      <c r="W386" s="171"/>
      <c r="X386" s="171"/>
      <c r="Y386" s="171"/>
      <c r="Z386" s="171"/>
      <c r="AA386" s="171"/>
    </row>
    <row r="387">
      <c r="A387" s="6" t="s">
        <v>120</v>
      </c>
      <c r="B387" s="40" t="s">
        <v>7514</v>
      </c>
      <c r="C387" s="171"/>
      <c r="D387" s="171"/>
      <c r="E387" s="171"/>
      <c r="F387" s="171"/>
      <c r="G387" s="171"/>
      <c r="H387" s="171"/>
      <c r="I387" s="171"/>
      <c r="J387" s="171"/>
      <c r="K387" s="171"/>
      <c r="L387" s="171"/>
      <c r="M387" s="171"/>
      <c r="N387" s="171"/>
      <c r="O387" s="171"/>
      <c r="P387" s="171"/>
      <c r="Q387" s="171"/>
      <c r="R387" s="171"/>
      <c r="S387" s="171"/>
      <c r="T387" s="171"/>
      <c r="U387" s="171"/>
      <c r="V387" s="171"/>
      <c r="W387" s="171"/>
      <c r="X387" s="171"/>
      <c r="Y387" s="171"/>
      <c r="Z387" s="171"/>
      <c r="AA387" s="171"/>
    </row>
    <row r="388">
      <c r="A388" s="6" t="s">
        <v>120</v>
      </c>
      <c r="B388" s="40" t="s">
        <v>7560</v>
      </c>
      <c r="C388" s="171"/>
      <c r="D388" s="171"/>
      <c r="E388" s="171"/>
      <c r="F388" s="171"/>
      <c r="G388" s="171"/>
      <c r="H388" s="171"/>
      <c r="I388" s="171"/>
      <c r="J388" s="171"/>
      <c r="K388" s="171"/>
      <c r="L388" s="171"/>
      <c r="M388" s="171"/>
      <c r="N388" s="171"/>
      <c r="O388" s="171"/>
      <c r="P388" s="171"/>
      <c r="Q388" s="171"/>
      <c r="R388" s="171"/>
      <c r="S388" s="171"/>
      <c r="T388" s="171"/>
      <c r="U388" s="171"/>
      <c r="V388" s="171"/>
      <c r="W388" s="171"/>
      <c r="X388" s="171"/>
      <c r="Y388" s="171"/>
      <c r="Z388" s="171"/>
      <c r="AA388" s="171"/>
    </row>
    <row r="389">
      <c r="A389" s="6" t="s">
        <v>123</v>
      </c>
      <c r="B389" s="172" t="s">
        <v>7576</v>
      </c>
      <c r="C389" s="173"/>
      <c r="D389" s="173"/>
      <c r="E389" s="173"/>
      <c r="F389" s="173"/>
      <c r="G389" s="173"/>
      <c r="H389" s="173"/>
      <c r="I389" s="173"/>
      <c r="J389" s="173"/>
      <c r="K389" s="173"/>
      <c r="L389" s="173"/>
      <c r="M389" s="173"/>
      <c r="N389" s="173"/>
      <c r="O389" s="173"/>
      <c r="P389" s="173"/>
      <c r="Q389" s="173"/>
      <c r="R389" s="173"/>
      <c r="S389" s="173"/>
      <c r="T389" s="173"/>
      <c r="U389" s="173"/>
      <c r="V389" s="173"/>
      <c r="W389" s="173"/>
      <c r="X389" s="173"/>
      <c r="Y389" s="173"/>
      <c r="Z389" s="173"/>
      <c r="AA389" s="173"/>
    </row>
    <row r="390">
      <c r="A390" s="6" t="s">
        <v>123</v>
      </c>
      <c r="B390" s="172" t="s">
        <v>7526</v>
      </c>
      <c r="C390" s="173"/>
      <c r="D390" s="173"/>
      <c r="E390" s="173"/>
      <c r="F390" s="173"/>
      <c r="G390" s="173"/>
      <c r="H390" s="173"/>
      <c r="I390" s="173"/>
      <c r="J390" s="173"/>
      <c r="K390" s="173"/>
      <c r="L390" s="173"/>
      <c r="M390" s="173"/>
      <c r="N390" s="173"/>
      <c r="O390" s="173"/>
      <c r="P390" s="173"/>
      <c r="Q390" s="173"/>
      <c r="R390" s="173"/>
      <c r="S390" s="173"/>
      <c r="T390" s="173"/>
      <c r="U390" s="173"/>
      <c r="V390" s="173"/>
      <c r="W390" s="173"/>
      <c r="X390" s="173"/>
      <c r="Y390" s="173"/>
      <c r="Z390" s="173"/>
      <c r="AA390" s="173"/>
    </row>
    <row r="391">
      <c r="A391" s="6" t="s">
        <v>123</v>
      </c>
      <c r="B391" s="172" t="s">
        <v>7530</v>
      </c>
      <c r="C391" s="173"/>
      <c r="D391" s="173"/>
      <c r="E391" s="173"/>
      <c r="F391" s="173"/>
      <c r="G391" s="173"/>
      <c r="H391" s="173"/>
      <c r="I391" s="173"/>
      <c r="J391" s="173"/>
      <c r="K391" s="173"/>
      <c r="L391" s="173"/>
      <c r="M391" s="173"/>
      <c r="N391" s="173"/>
      <c r="O391" s="173"/>
      <c r="P391" s="173"/>
      <c r="Q391" s="173"/>
      <c r="R391" s="173"/>
      <c r="S391" s="173"/>
      <c r="T391" s="173"/>
      <c r="U391" s="173"/>
      <c r="V391" s="173"/>
      <c r="W391" s="173"/>
      <c r="X391" s="173"/>
      <c r="Y391" s="173"/>
      <c r="Z391" s="173"/>
      <c r="AA391" s="173"/>
    </row>
    <row r="392">
      <c r="A392" s="6" t="s">
        <v>128</v>
      </c>
      <c r="B392" s="172" t="s">
        <v>7497</v>
      </c>
      <c r="C392" s="173"/>
      <c r="D392" s="173"/>
      <c r="E392" s="173"/>
      <c r="F392" s="173"/>
      <c r="G392" s="173"/>
      <c r="H392" s="173"/>
      <c r="I392" s="173"/>
      <c r="J392" s="173"/>
      <c r="K392" s="173"/>
      <c r="L392" s="173"/>
      <c r="M392" s="173"/>
      <c r="N392" s="173"/>
      <c r="O392" s="173"/>
      <c r="P392" s="173"/>
      <c r="Q392" s="173"/>
      <c r="R392" s="173"/>
      <c r="S392" s="173"/>
      <c r="T392" s="173"/>
      <c r="U392" s="173"/>
      <c r="V392" s="173"/>
      <c r="W392" s="173"/>
      <c r="X392" s="173"/>
      <c r="Y392" s="173"/>
      <c r="Z392" s="173"/>
      <c r="AA392" s="173"/>
    </row>
    <row r="393">
      <c r="A393" s="6" t="s">
        <v>128</v>
      </c>
      <c r="B393" s="172" t="s">
        <v>7517</v>
      </c>
      <c r="C393" s="173"/>
      <c r="D393" s="173"/>
      <c r="E393" s="173"/>
      <c r="F393" s="173"/>
      <c r="G393" s="173"/>
      <c r="H393" s="173"/>
      <c r="I393" s="173"/>
      <c r="J393" s="173"/>
      <c r="K393" s="173"/>
      <c r="L393" s="173"/>
      <c r="M393" s="173"/>
      <c r="N393" s="173"/>
      <c r="O393" s="173"/>
      <c r="P393" s="173"/>
      <c r="Q393" s="173"/>
      <c r="R393" s="173"/>
      <c r="S393" s="173"/>
      <c r="T393" s="173"/>
      <c r="U393" s="173"/>
      <c r="V393" s="173"/>
      <c r="W393" s="173"/>
      <c r="X393" s="173"/>
      <c r="Y393" s="173"/>
      <c r="Z393" s="173"/>
      <c r="AA393" s="173"/>
    </row>
    <row r="394">
      <c r="A394" s="6" t="s">
        <v>128</v>
      </c>
      <c r="B394" s="172" t="s">
        <v>7564</v>
      </c>
      <c r="C394" s="173"/>
      <c r="D394" s="173"/>
      <c r="E394" s="173"/>
      <c r="F394" s="173"/>
      <c r="G394" s="173"/>
      <c r="H394" s="173"/>
      <c r="I394" s="173"/>
      <c r="J394" s="173"/>
      <c r="K394" s="173"/>
      <c r="L394" s="173"/>
      <c r="M394" s="173"/>
      <c r="N394" s="173"/>
      <c r="O394" s="173"/>
      <c r="P394" s="173"/>
      <c r="Q394" s="173"/>
      <c r="R394" s="173"/>
      <c r="S394" s="173"/>
      <c r="T394" s="173"/>
      <c r="U394" s="173"/>
      <c r="V394" s="173"/>
      <c r="W394" s="173"/>
      <c r="X394" s="173"/>
      <c r="Y394" s="173"/>
      <c r="Z394" s="173"/>
      <c r="AA394" s="173"/>
    </row>
    <row r="395">
      <c r="A395" s="6" t="s">
        <v>128</v>
      </c>
      <c r="B395" s="172" t="s">
        <v>7557</v>
      </c>
      <c r="C395" s="173"/>
      <c r="D395" s="173"/>
      <c r="E395" s="173"/>
      <c r="F395" s="173"/>
      <c r="G395" s="173"/>
      <c r="H395" s="173"/>
      <c r="I395" s="173"/>
      <c r="J395" s="173"/>
      <c r="K395" s="173"/>
      <c r="L395" s="173"/>
      <c r="M395" s="173"/>
      <c r="N395" s="173"/>
      <c r="O395" s="173"/>
      <c r="P395" s="173"/>
      <c r="Q395" s="173"/>
      <c r="R395" s="173"/>
      <c r="S395" s="173"/>
      <c r="T395" s="173"/>
      <c r="U395" s="173"/>
      <c r="V395" s="173"/>
      <c r="W395" s="173"/>
      <c r="X395" s="173"/>
      <c r="Y395" s="173"/>
      <c r="Z395" s="173"/>
      <c r="AA395" s="173"/>
    </row>
    <row r="396">
      <c r="A396" s="6" t="s">
        <v>128</v>
      </c>
      <c r="B396" s="172" t="s">
        <v>7566</v>
      </c>
      <c r="C396" s="173"/>
      <c r="D396" s="173"/>
      <c r="E396" s="173"/>
      <c r="F396" s="173"/>
      <c r="G396" s="173"/>
      <c r="H396" s="173"/>
      <c r="I396" s="173"/>
      <c r="J396" s="173"/>
      <c r="K396" s="173"/>
      <c r="L396" s="173"/>
      <c r="M396" s="173"/>
      <c r="N396" s="173"/>
      <c r="O396" s="173"/>
      <c r="P396" s="173"/>
      <c r="Q396" s="173"/>
      <c r="R396" s="173"/>
      <c r="S396" s="173"/>
      <c r="T396" s="173"/>
      <c r="U396" s="173"/>
      <c r="V396" s="173"/>
      <c r="W396" s="173"/>
      <c r="X396" s="173"/>
      <c r="Y396" s="173"/>
      <c r="Z396" s="173"/>
      <c r="AA396" s="173"/>
    </row>
    <row r="397">
      <c r="A397" s="6" t="s">
        <v>128</v>
      </c>
      <c r="B397" s="172" t="s">
        <v>7541</v>
      </c>
      <c r="C397" s="173"/>
      <c r="D397" s="173"/>
      <c r="E397" s="173"/>
      <c r="F397" s="173"/>
      <c r="G397" s="173"/>
      <c r="H397" s="173"/>
      <c r="I397" s="173"/>
      <c r="J397" s="173"/>
      <c r="K397" s="173"/>
      <c r="L397" s="173"/>
      <c r="M397" s="173"/>
      <c r="N397" s="173"/>
      <c r="O397" s="173"/>
      <c r="P397" s="173"/>
      <c r="Q397" s="173"/>
      <c r="R397" s="173"/>
      <c r="S397" s="173"/>
      <c r="T397" s="173"/>
      <c r="U397" s="173"/>
      <c r="V397" s="173"/>
      <c r="W397" s="173"/>
      <c r="X397" s="173"/>
      <c r="Y397" s="173"/>
      <c r="Z397" s="173"/>
      <c r="AA397" s="173"/>
    </row>
    <row r="398">
      <c r="A398" s="6" t="s">
        <v>128</v>
      </c>
      <c r="B398" s="172" t="s">
        <v>7498</v>
      </c>
      <c r="C398" s="173"/>
      <c r="D398" s="173"/>
      <c r="E398" s="173"/>
      <c r="F398" s="173"/>
      <c r="G398" s="173"/>
      <c r="H398" s="173"/>
      <c r="I398" s="173"/>
      <c r="J398" s="173"/>
      <c r="K398" s="173"/>
      <c r="L398" s="173"/>
      <c r="M398" s="173"/>
      <c r="N398" s="173"/>
      <c r="O398" s="173"/>
      <c r="P398" s="173"/>
      <c r="Q398" s="173"/>
      <c r="R398" s="173"/>
      <c r="S398" s="173"/>
      <c r="T398" s="173"/>
      <c r="U398" s="173"/>
      <c r="V398" s="173"/>
      <c r="W398" s="173"/>
      <c r="X398" s="173"/>
      <c r="Y398" s="173"/>
      <c r="Z398" s="173"/>
      <c r="AA398" s="173"/>
    </row>
    <row r="399">
      <c r="A399" s="6" t="s">
        <v>128</v>
      </c>
      <c r="B399" s="172" t="s">
        <v>7500</v>
      </c>
      <c r="C399" s="173"/>
      <c r="D399" s="173"/>
      <c r="E399" s="173"/>
      <c r="F399" s="173"/>
      <c r="G399" s="173"/>
      <c r="H399" s="173"/>
      <c r="I399" s="173"/>
      <c r="J399" s="173"/>
      <c r="K399" s="173"/>
      <c r="L399" s="173"/>
      <c r="M399" s="173"/>
      <c r="N399" s="173"/>
      <c r="O399" s="173"/>
      <c r="P399" s="173"/>
      <c r="Q399" s="173"/>
      <c r="R399" s="173"/>
      <c r="S399" s="173"/>
      <c r="T399" s="173"/>
      <c r="U399" s="173"/>
      <c r="V399" s="173"/>
      <c r="W399" s="173"/>
      <c r="X399" s="173"/>
      <c r="Y399" s="173"/>
      <c r="Z399" s="173"/>
      <c r="AA399" s="173"/>
    </row>
    <row r="400">
      <c r="A400" s="6" t="s">
        <v>128</v>
      </c>
      <c r="B400" s="172" t="s">
        <v>7504</v>
      </c>
      <c r="C400" s="173"/>
      <c r="D400" s="173"/>
      <c r="E400" s="173"/>
      <c r="F400" s="173"/>
      <c r="G400" s="173"/>
      <c r="H400" s="173"/>
      <c r="I400" s="173"/>
      <c r="J400" s="173"/>
      <c r="K400" s="173"/>
      <c r="L400" s="173"/>
      <c r="M400" s="173"/>
      <c r="N400" s="173"/>
      <c r="O400" s="173"/>
      <c r="P400" s="173"/>
      <c r="Q400" s="173"/>
      <c r="R400" s="173"/>
      <c r="S400" s="173"/>
      <c r="T400" s="173"/>
      <c r="U400" s="173"/>
      <c r="V400" s="173"/>
      <c r="W400" s="173"/>
      <c r="X400" s="173"/>
      <c r="Y400" s="173"/>
      <c r="Z400" s="173"/>
      <c r="AA400" s="173"/>
    </row>
    <row r="401">
      <c r="A401" s="6" t="s">
        <v>128</v>
      </c>
      <c r="B401" s="172" t="s">
        <v>7505</v>
      </c>
      <c r="C401" s="173"/>
      <c r="D401" s="173"/>
      <c r="E401" s="173"/>
      <c r="F401" s="173"/>
      <c r="G401" s="173"/>
      <c r="H401" s="173"/>
      <c r="I401" s="173"/>
      <c r="J401" s="173"/>
      <c r="K401" s="173"/>
      <c r="L401" s="173"/>
      <c r="M401" s="173"/>
      <c r="N401" s="173"/>
      <c r="O401" s="173"/>
      <c r="P401" s="173"/>
      <c r="Q401" s="173"/>
      <c r="R401" s="173"/>
      <c r="S401" s="173"/>
      <c r="T401" s="173"/>
      <c r="U401" s="173"/>
      <c r="V401" s="173"/>
      <c r="W401" s="173"/>
      <c r="X401" s="173"/>
      <c r="Y401" s="173"/>
      <c r="Z401" s="173"/>
      <c r="AA401" s="173"/>
    </row>
    <row r="402">
      <c r="A402" s="6" t="s">
        <v>128</v>
      </c>
      <c r="B402" s="172" t="s">
        <v>7520</v>
      </c>
      <c r="C402" s="173"/>
      <c r="D402" s="173"/>
      <c r="E402" s="173"/>
      <c r="F402" s="173"/>
      <c r="G402" s="173"/>
      <c r="H402" s="173"/>
      <c r="I402" s="173"/>
      <c r="J402" s="173"/>
      <c r="K402" s="173"/>
      <c r="L402" s="173"/>
      <c r="M402" s="173"/>
      <c r="N402" s="173"/>
      <c r="O402" s="173"/>
      <c r="P402" s="173"/>
      <c r="Q402" s="173"/>
      <c r="R402" s="173"/>
      <c r="S402" s="173"/>
      <c r="T402" s="173"/>
      <c r="U402" s="173"/>
      <c r="V402" s="173"/>
      <c r="W402" s="173"/>
      <c r="X402" s="173"/>
      <c r="Y402" s="173"/>
      <c r="Z402" s="173"/>
      <c r="AA402" s="173"/>
    </row>
    <row r="403">
      <c r="A403" s="6" t="s">
        <v>128</v>
      </c>
      <c r="B403" s="172" t="s">
        <v>7509</v>
      </c>
      <c r="C403" s="173"/>
      <c r="D403" s="173"/>
      <c r="E403" s="173"/>
      <c r="F403" s="173"/>
      <c r="G403" s="173"/>
      <c r="H403" s="173"/>
      <c r="I403" s="173"/>
      <c r="J403" s="173"/>
      <c r="K403" s="173"/>
      <c r="L403" s="173"/>
      <c r="M403" s="173"/>
      <c r="N403" s="173"/>
      <c r="O403" s="173"/>
      <c r="P403" s="173"/>
      <c r="Q403" s="173"/>
      <c r="R403" s="173"/>
      <c r="S403" s="173"/>
      <c r="T403" s="173"/>
      <c r="U403" s="173"/>
      <c r="V403" s="173"/>
      <c r="W403" s="173"/>
      <c r="X403" s="173"/>
      <c r="Y403" s="173"/>
      <c r="Z403" s="173"/>
      <c r="AA403" s="173"/>
    </row>
    <row r="404">
      <c r="A404" s="6" t="s">
        <v>128</v>
      </c>
      <c r="B404" s="172" t="s">
        <v>7512</v>
      </c>
      <c r="C404" s="173"/>
      <c r="D404" s="173"/>
      <c r="E404" s="173"/>
      <c r="F404" s="173"/>
      <c r="G404" s="173"/>
      <c r="H404" s="173"/>
      <c r="I404" s="173"/>
      <c r="J404" s="173"/>
      <c r="K404" s="173"/>
      <c r="L404" s="173"/>
      <c r="M404" s="173"/>
      <c r="N404" s="173"/>
      <c r="O404" s="173"/>
      <c r="P404" s="173"/>
      <c r="Q404" s="173"/>
      <c r="R404" s="173"/>
      <c r="S404" s="173"/>
      <c r="T404" s="173"/>
      <c r="U404" s="173"/>
      <c r="V404" s="173"/>
      <c r="W404" s="173"/>
      <c r="X404" s="173"/>
      <c r="Y404" s="173"/>
      <c r="Z404" s="173"/>
      <c r="AA404" s="173"/>
    </row>
    <row r="405">
      <c r="A405" s="51" t="s">
        <v>132</v>
      </c>
      <c r="B405" s="172" t="s">
        <v>7573</v>
      </c>
      <c r="C405" s="173"/>
      <c r="D405" s="173"/>
      <c r="E405" s="173"/>
      <c r="F405" s="173"/>
      <c r="G405" s="173"/>
      <c r="H405" s="173"/>
      <c r="I405" s="173"/>
      <c r="J405" s="173"/>
      <c r="K405" s="173"/>
      <c r="L405" s="173"/>
      <c r="M405" s="173"/>
      <c r="N405" s="173"/>
      <c r="O405" s="173"/>
      <c r="P405" s="173"/>
      <c r="Q405" s="173"/>
      <c r="R405" s="173"/>
      <c r="S405" s="173"/>
      <c r="T405" s="173"/>
      <c r="U405" s="173"/>
      <c r="V405" s="173"/>
      <c r="W405" s="173"/>
      <c r="X405" s="173"/>
      <c r="Y405" s="173"/>
      <c r="Z405" s="173"/>
      <c r="AA405" s="173"/>
    </row>
    <row r="406">
      <c r="A406" s="51" t="s">
        <v>132</v>
      </c>
      <c r="B406" s="172" t="s">
        <v>7574</v>
      </c>
      <c r="C406" s="173"/>
      <c r="D406" s="173"/>
      <c r="E406" s="173"/>
      <c r="F406" s="173"/>
      <c r="G406" s="173"/>
      <c r="H406" s="173"/>
      <c r="I406" s="173"/>
      <c r="J406" s="173"/>
      <c r="K406" s="173"/>
      <c r="L406" s="173"/>
      <c r="M406" s="173"/>
      <c r="N406" s="173"/>
      <c r="O406" s="173"/>
      <c r="P406" s="173"/>
      <c r="Q406" s="173"/>
      <c r="R406" s="173"/>
      <c r="S406" s="173"/>
      <c r="T406" s="173"/>
      <c r="U406" s="173"/>
      <c r="V406" s="173"/>
      <c r="W406" s="173"/>
      <c r="X406" s="173"/>
      <c r="Y406" s="173"/>
      <c r="Z406" s="173"/>
      <c r="AA406" s="173"/>
    </row>
    <row r="407">
      <c r="A407" s="51" t="s">
        <v>132</v>
      </c>
      <c r="B407" s="172" t="s">
        <v>7521</v>
      </c>
      <c r="C407" s="173"/>
      <c r="D407" s="173"/>
      <c r="E407" s="173"/>
      <c r="F407" s="173"/>
      <c r="G407" s="173"/>
      <c r="H407" s="173"/>
      <c r="I407" s="173"/>
      <c r="J407" s="173"/>
      <c r="K407" s="173"/>
      <c r="L407" s="173"/>
      <c r="M407" s="173"/>
      <c r="N407" s="173"/>
      <c r="O407" s="173"/>
      <c r="P407" s="173"/>
      <c r="Q407" s="173"/>
      <c r="R407" s="173"/>
      <c r="S407" s="173"/>
      <c r="T407" s="173"/>
      <c r="U407" s="173"/>
      <c r="V407" s="173"/>
      <c r="W407" s="173"/>
      <c r="X407" s="173"/>
      <c r="Y407" s="173"/>
      <c r="Z407" s="173"/>
      <c r="AA407" s="173"/>
    </row>
    <row r="408">
      <c r="A408" s="51" t="s">
        <v>132</v>
      </c>
      <c r="B408" s="172" t="s">
        <v>7575</v>
      </c>
      <c r="C408" s="173"/>
      <c r="D408" s="173"/>
      <c r="E408" s="173"/>
      <c r="F408" s="173"/>
      <c r="G408" s="173"/>
      <c r="H408" s="173"/>
      <c r="I408" s="173"/>
      <c r="J408" s="173"/>
      <c r="K408" s="173"/>
      <c r="L408" s="173"/>
      <c r="M408" s="173"/>
      <c r="N408" s="173"/>
      <c r="O408" s="173"/>
      <c r="P408" s="173"/>
      <c r="Q408" s="173"/>
      <c r="R408" s="173"/>
      <c r="S408" s="173"/>
      <c r="T408" s="173"/>
      <c r="U408" s="173"/>
      <c r="V408" s="173"/>
      <c r="W408" s="173"/>
      <c r="X408" s="173"/>
      <c r="Y408" s="173"/>
      <c r="Z408" s="173"/>
      <c r="AA408" s="173"/>
    </row>
    <row r="409">
      <c r="A409" s="51" t="s">
        <v>132</v>
      </c>
      <c r="B409" s="172" t="s">
        <v>7522</v>
      </c>
      <c r="C409" s="173"/>
      <c r="D409" s="173"/>
      <c r="E409" s="173"/>
      <c r="F409" s="173"/>
      <c r="G409" s="173"/>
      <c r="H409" s="173"/>
      <c r="I409" s="173"/>
      <c r="J409" s="173"/>
      <c r="K409" s="173"/>
      <c r="L409" s="173"/>
      <c r="M409" s="173"/>
      <c r="N409" s="173"/>
      <c r="O409" s="173"/>
      <c r="P409" s="173"/>
      <c r="Q409" s="173"/>
      <c r="R409" s="173"/>
      <c r="S409" s="173"/>
      <c r="T409" s="173"/>
      <c r="U409" s="173"/>
      <c r="V409" s="173"/>
      <c r="W409" s="173"/>
      <c r="X409" s="173"/>
      <c r="Y409" s="173"/>
      <c r="Z409" s="173"/>
      <c r="AA409" s="173"/>
    </row>
    <row r="410">
      <c r="A410" s="51" t="s">
        <v>132</v>
      </c>
      <c r="B410" s="172" t="s">
        <v>7576</v>
      </c>
      <c r="C410" s="173"/>
      <c r="D410" s="173"/>
      <c r="E410" s="173"/>
      <c r="F410" s="173"/>
      <c r="G410" s="173"/>
      <c r="H410" s="173"/>
      <c r="I410" s="173"/>
      <c r="J410" s="173"/>
      <c r="K410" s="173"/>
      <c r="L410" s="173"/>
      <c r="M410" s="173"/>
      <c r="N410" s="173"/>
      <c r="O410" s="173"/>
      <c r="P410" s="173"/>
      <c r="Q410" s="173"/>
      <c r="R410" s="173"/>
      <c r="S410" s="173"/>
      <c r="T410" s="173"/>
      <c r="U410" s="173"/>
      <c r="V410" s="173"/>
      <c r="W410" s="173"/>
      <c r="X410" s="173"/>
      <c r="Y410" s="173"/>
      <c r="Z410" s="173"/>
      <c r="AA410" s="173"/>
    </row>
    <row r="411">
      <c r="A411" s="51" t="s">
        <v>132</v>
      </c>
      <c r="B411" s="172" t="s">
        <v>7577</v>
      </c>
      <c r="C411" s="173"/>
      <c r="D411" s="173"/>
      <c r="E411" s="173"/>
      <c r="F411" s="173"/>
      <c r="G411" s="173"/>
      <c r="H411" s="173"/>
      <c r="I411" s="173"/>
      <c r="J411" s="173"/>
      <c r="K411" s="173"/>
      <c r="L411" s="173"/>
      <c r="M411" s="173"/>
      <c r="N411" s="173"/>
      <c r="O411" s="173"/>
      <c r="P411" s="173"/>
      <c r="Q411" s="173"/>
      <c r="R411" s="173"/>
      <c r="S411" s="173"/>
      <c r="T411" s="173"/>
      <c r="U411" s="173"/>
      <c r="V411" s="173"/>
      <c r="W411" s="173"/>
      <c r="X411" s="173"/>
      <c r="Y411" s="173"/>
      <c r="Z411" s="173"/>
      <c r="AA411" s="173"/>
    </row>
    <row r="412">
      <c r="A412" s="51" t="s">
        <v>132</v>
      </c>
      <c r="B412" s="172" t="s">
        <v>7578</v>
      </c>
      <c r="C412" s="173"/>
      <c r="D412" s="173"/>
      <c r="E412" s="173"/>
      <c r="F412" s="173"/>
      <c r="G412" s="173"/>
      <c r="H412" s="173"/>
      <c r="I412" s="173"/>
      <c r="J412" s="173"/>
      <c r="K412" s="173"/>
      <c r="L412" s="173"/>
      <c r="M412" s="173"/>
      <c r="N412" s="173"/>
      <c r="O412" s="173"/>
      <c r="P412" s="173"/>
      <c r="Q412" s="173"/>
      <c r="R412" s="173"/>
      <c r="S412" s="173"/>
      <c r="T412" s="173"/>
      <c r="U412" s="173"/>
      <c r="V412" s="173"/>
      <c r="W412" s="173"/>
      <c r="X412" s="173"/>
      <c r="Y412" s="173"/>
      <c r="Z412" s="173"/>
      <c r="AA412" s="173"/>
    </row>
    <row r="413">
      <c r="A413" s="51" t="s">
        <v>132</v>
      </c>
      <c r="B413" s="172" t="s">
        <v>7562</v>
      </c>
      <c r="C413" s="173"/>
      <c r="D413" s="173"/>
      <c r="E413" s="173"/>
      <c r="F413" s="173"/>
      <c r="G413" s="173"/>
      <c r="H413" s="173"/>
      <c r="I413" s="173"/>
      <c r="J413" s="173"/>
      <c r="K413" s="173"/>
      <c r="L413" s="173"/>
      <c r="M413" s="173"/>
      <c r="N413" s="173"/>
      <c r="O413" s="173"/>
      <c r="P413" s="173"/>
      <c r="Q413" s="173"/>
      <c r="R413" s="173"/>
      <c r="S413" s="173"/>
      <c r="T413" s="173"/>
      <c r="U413" s="173"/>
      <c r="V413" s="173"/>
      <c r="W413" s="173"/>
      <c r="X413" s="173"/>
      <c r="Y413" s="173"/>
      <c r="Z413" s="173"/>
      <c r="AA413" s="173"/>
    </row>
    <row r="414">
      <c r="A414" s="51" t="s">
        <v>132</v>
      </c>
      <c r="B414" s="172" t="s">
        <v>7525</v>
      </c>
      <c r="C414" s="173"/>
      <c r="D414" s="173"/>
      <c r="E414" s="173"/>
      <c r="F414" s="173"/>
      <c r="G414" s="173"/>
      <c r="H414" s="173"/>
      <c r="I414" s="173"/>
      <c r="J414" s="173"/>
      <c r="K414" s="173"/>
      <c r="L414" s="173"/>
      <c r="M414" s="173"/>
      <c r="N414" s="173"/>
      <c r="O414" s="173"/>
      <c r="P414" s="173"/>
      <c r="Q414" s="173"/>
      <c r="R414" s="173"/>
      <c r="S414" s="173"/>
      <c r="T414" s="173"/>
      <c r="U414" s="173"/>
      <c r="V414" s="173"/>
      <c r="W414" s="173"/>
      <c r="X414" s="173"/>
      <c r="Y414" s="173"/>
      <c r="Z414" s="173"/>
      <c r="AA414" s="173"/>
    </row>
    <row r="415">
      <c r="A415" s="51" t="s">
        <v>132</v>
      </c>
      <c r="B415" s="172" t="s">
        <v>7579</v>
      </c>
      <c r="C415" s="173"/>
      <c r="D415" s="173"/>
      <c r="E415" s="173"/>
      <c r="F415" s="173"/>
      <c r="G415" s="173"/>
      <c r="H415" s="173"/>
      <c r="I415" s="173"/>
      <c r="J415" s="173"/>
      <c r="K415" s="173"/>
      <c r="L415" s="173"/>
      <c r="M415" s="173"/>
      <c r="N415" s="173"/>
      <c r="O415" s="173"/>
      <c r="P415" s="173"/>
      <c r="Q415" s="173"/>
      <c r="R415" s="173"/>
      <c r="S415" s="173"/>
      <c r="T415" s="173"/>
      <c r="U415" s="173"/>
      <c r="V415" s="173"/>
      <c r="W415" s="173"/>
      <c r="X415" s="173"/>
      <c r="Y415" s="173"/>
      <c r="Z415" s="173"/>
      <c r="AA415" s="173"/>
    </row>
    <row r="416">
      <c r="A416" s="51" t="s">
        <v>132</v>
      </c>
      <c r="B416" s="172" t="s">
        <v>7526</v>
      </c>
      <c r="C416" s="173"/>
      <c r="D416" s="173"/>
      <c r="E416" s="173"/>
      <c r="F416" s="173"/>
      <c r="G416" s="173"/>
      <c r="H416" s="173"/>
      <c r="I416" s="173"/>
      <c r="J416" s="173"/>
      <c r="K416" s="173"/>
      <c r="L416" s="173"/>
      <c r="M416" s="173"/>
      <c r="N416" s="173"/>
      <c r="O416" s="173"/>
      <c r="P416" s="173"/>
      <c r="Q416" s="173"/>
      <c r="R416" s="173"/>
      <c r="S416" s="173"/>
      <c r="T416" s="173"/>
      <c r="U416" s="173"/>
      <c r="V416" s="173"/>
      <c r="W416" s="173"/>
      <c r="X416" s="173"/>
      <c r="Y416" s="173"/>
      <c r="Z416" s="173"/>
      <c r="AA416" s="173"/>
    </row>
    <row r="417">
      <c r="A417" s="51" t="s">
        <v>132</v>
      </c>
      <c r="B417" s="172" t="s">
        <v>7527</v>
      </c>
      <c r="C417" s="173"/>
      <c r="D417" s="173"/>
      <c r="E417" s="173"/>
      <c r="F417" s="173"/>
      <c r="G417" s="173"/>
      <c r="H417" s="173"/>
      <c r="I417" s="173"/>
      <c r="J417" s="173"/>
      <c r="K417" s="173"/>
      <c r="L417" s="173"/>
      <c r="M417" s="173"/>
      <c r="N417" s="173"/>
      <c r="O417" s="173"/>
      <c r="P417" s="173"/>
      <c r="Q417" s="173"/>
      <c r="R417" s="173"/>
      <c r="S417" s="173"/>
      <c r="T417" s="173"/>
      <c r="U417" s="173"/>
      <c r="V417" s="173"/>
      <c r="W417" s="173"/>
      <c r="X417" s="173"/>
      <c r="Y417" s="173"/>
      <c r="Z417" s="173"/>
      <c r="AA417" s="173"/>
    </row>
    <row r="418">
      <c r="A418" s="51" t="s">
        <v>132</v>
      </c>
      <c r="B418" s="172" t="s">
        <v>7580</v>
      </c>
      <c r="C418" s="173"/>
      <c r="D418" s="173"/>
      <c r="E418" s="173"/>
      <c r="F418" s="173"/>
      <c r="G418" s="173"/>
      <c r="H418" s="173"/>
      <c r="I418" s="173"/>
      <c r="J418" s="173"/>
      <c r="K418" s="173"/>
      <c r="L418" s="173"/>
      <c r="M418" s="173"/>
      <c r="N418" s="173"/>
      <c r="O418" s="173"/>
      <c r="P418" s="173"/>
      <c r="Q418" s="173"/>
      <c r="R418" s="173"/>
      <c r="S418" s="173"/>
      <c r="T418" s="173"/>
      <c r="U418" s="173"/>
      <c r="V418" s="173"/>
      <c r="W418" s="173"/>
      <c r="X418" s="173"/>
      <c r="Y418" s="173"/>
      <c r="Z418" s="173"/>
      <c r="AA418" s="173"/>
    </row>
    <row r="419">
      <c r="A419" s="51" t="s">
        <v>132</v>
      </c>
      <c r="B419" s="172" t="s">
        <v>7581</v>
      </c>
      <c r="C419" s="173"/>
      <c r="D419" s="173"/>
      <c r="E419" s="173"/>
      <c r="F419" s="173"/>
      <c r="G419" s="173"/>
      <c r="H419" s="173"/>
      <c r="I419" s="173"/>
      <c r="J419" s="173"/>
      <c r="K419" s="173"/>
      <c r="L419" s="173"/>
      <c r="M419" s="173"/>
      <c r="N419" s="173"/>
      <c r="O419" s="173"/>
      <c r="P419" s="173"/>
      <c r="Q419" s="173"/>
      <c r="R419" s="173"/>
      <c r="S419" s="173"/>
      <c r="T419" s="173"/>
      <c r="U419" s="173"/>
      <c r="V419" s="173"/>
      <c r="W419" s="173"/>
      <c r="X419" s="173"/>
      <c r="Y419" s="173"/>
      <c r="Z419" s="173"/>
      <c r="AA419" s="173"/>
    </row>
    <row r="420">
      <c r="A420" s="51" t="s">
        <v>132</v>
      </c>
      <c r="B420" s="172" t="s">
        <v>7528</v>
      </c>
      <c r="C420" s="173"/>
      <c r="D420" s="173"/>
      <c r="E420" s="173"/>
      <c r="F420" s="173"/>
      <c r="G420" s="173"/>
      <c r="H420" s="173"/>
      <c r="I420" s="173"/>
      <c r="J420" s="173"/>
      <c r="K420" s="173"/>
      <c r="L420" s="173"/>
      <c r="M420" s="173"/>
      <c r="N420" s="173"/>
      <c r="O420" s="173"/>
      <c r="P420" s="173"/>
      <c r="Q420" s="173"/>
      <c r="R420" s="173"/>
      <c r="S420" s="173"/>
      <c r="T420" s="173"/>
      <c r="U420" s="173"/>
      <c r="V420" s="173"/>
      <c r="W420" s="173"/>
      <c r="X420" s="173"/>
      <c r="Y420" s="173"/>
      <c r="Z420" s="173"/>
      <c r="AA420" s="173"/>
    </row>
    <row r="421">
      <c r="A421" s="51" t="s">
        <v>132</v>
      </c>
      <c r="B421" s="172" t="s">
        <v>7582</v>
      </c>
      <c r="C421" s="173"/>
      <c r="D421" s="173"/>
      <c r="E421" s="173"/>
      <c r="F421" s="173"/>
      <c r="G421" s="173"/>
      <c r="H421" s="173"/>
      <c r="I421" s="173"/>
      <c r="J421" s="173"/>
      <c r="K421" s="173"/>
      <c r="L421" s="173"/>
      <c r="M421" s="173"/>
      <c r="N421" s="173"/>
      <c r="O421" s="173"/>
      <c r="P421" s="173"/>
      <c r="Q421" s="173"/>
      <c r="R421" s="173"/>
      <c r="S421" s="173"/>
      <c r="T421" s="173"/>
      <c r="U421" s="173"/>
      <c r="V421" s="173"/>
      <c r="W421" s="173"/>
      <c r="X421" s="173"/>
      <c r="Y421" s="173"/>
      <c r="Z421" s="173"/>
      <c r="AA421" s="173"/>
    </row>
    <row r="422">
      <c r="A422" s="51" t="s">
        <v>132</v>
      </c>
      <c r="B422" s="172" t="s">
        <v>7529</v>
      </c>
      <c r="C422" s="173"/>
      <c r="D422" s="173"/>
      <c r="E422" s="173"/>
      <c r="F422" s="173"/>
      <c r="G422" s="173"/>
      <c r="H422" s="173"/>
      <c r="I422" s="173"/>
      <c r="J422" s="173"/>
      <c r="K422" s="173"/>
      <c r="L422" s="173"/>
      <c r="M422" s="173"/>
      <c r="N422" s="173"/>
      <c r="O422" s="173"/>
      <c r="P422" s="173"/>
      <c r="Q422" s="173"/>
      <c r="R422" s="173"/>
      <c r="S422" s="173"/>
      <c r="T422" s="173"/>
      <c r="U422" s="173"/>
      <c r="V422" s="173"/>
      <c r="W422" s="173"/>
      <c r="X422" s="173"/>
      <c r="Y422" s="173"/>
      <c r="Z422" s="173"/>
      <c r="AA422" s="173"/>
    </row>
    <row r="423">
      <c r="A423" s="51" t="s">
        <v>132</v>
      </c>
      <c r="B423" s="172" t="s">
        <v>7515</v>
      </c>
      <c r="C423" s="173"/>
      <c r="D423" s="173"/>
      <c r="E423" s="173"/>
      <c r="F423" s="173"/>
      <c r="G423" s="173"/>
      <c r="H423" s="173"/>
      <c r="I423" s="173"/>
      <c r="J423" s="173"/>
      <c r="K423" s="173"/>
      <c r="L423" s="173"/>
      <c r="M423" s="173"/>
      <c r="N423" s="173"/>
      <c r="O423" s="173"/>
      <c r="P423" s="173"/>
      <c r="Q423" s="173"/>
      <c r="R423" s="173"/>
      <c r="S423" s="173"/>
      <c r="T423" s="173"/>
      <c r="U423" s="173"/>
      <c r="V423" s="173"/>
      <c r="W423" s="173"/>
      <c r="X423" s="173"/>
      <c r="Y423" s="173"/>
      <c r="Z423" s="173"/>
      <c r="AA423" s="173"/>
    </row>
    <row r="424">
      <c r="A424" s="51" t="s">
        <v>132</v>
      </c>
      <c r="B424" s="172" t="s">
        <v>7516</v>
      </c>
      <c r="C424" s="173"/>
      <c r="D424" s="173"/>
      <c r="E424" s="173"/>
      <c r="F424" s="173"/>
      <c r="G424" s="173"/>
      <c r="H424" s="173"/>
      <c r="I424" s="173"/>
      <c r="J424" s="173"/>
      <c r="K424" s="173"/>
      <c r="L424" s="173"/>
      <c r="M424" s="173"/>
      <c r="N424" s="173"/>
      <c r="O424" s="173"/>
      <c r="P424" s="173"/>
      <c r="Q424" s="173"/>
      <c r="R424" s="173"/>
      <c r="S424" s="173"/>
      <c r="T424" s="173"/>
      <c r="U424" s="173"/>
      <c r="V424" s="173"/>
      <c r="W424" s="173"/>
      <c r="X424" s="173"/>
      <c r="Y424" s="173"/>
      <c r="Z424" s="173"/>
      <c r="AA424" s="173"/>
    </row>
    <row r="425">
      <c r="A425" s="51" t="s">
        <v>132</v>
      </c>
      <c r="B425" s="172" t="s">
        <v>7532</v>
      </c>
      <c r="C425" s="173"/>
      <c r="D425" s="173"/>
      <c r="E425" s="173"/>
      <c r="F425" s="173"/>
      <c r="G425" s="173"/>
      <c r="H425" s="173"/>
      <c r="I425" s="173"/>
      <c r="J425" s="173"/>
      <c r="K425" s="173"/>
      <c r="L425" s="173"/>
      <c r="M425" s="173"/>
      <c r="N425" s="173"/>
      <c r="O425" s="173"/>
      <c r="P425" s="173"/>
      <c r="Q425" s="173"/>
      <c r="R425" s="173"/>
      <c r="S425" s="173"/>
      <c r="T425" s="173"/>
      <c r="U425" s="173"/>
      <c r="V425" s="173"/>
      <c r="W425" s="173"/>
      <c r="X425" s="173"/>
      <c r="Y425" s="173"/>
      <c r="Z425" s="173"/>
      <c r="AA425" s="173"/>
    </row>
    <row r="426">
      <c r="A426" s="51" t="s">
        <v>132</v>
      </c>
      <c r="B426" s="172" t="s">
        <v>7533</v>
      </c>
      <c r="C426" s="173"/>
      <c r="D426" s="173"/>
      <c r="E426" s="173"/>
      <c r="F426" s="173"/>
      <c r="G426" s="173"/>
      <c r="H426" s="173"/>
      <c r="I426" s="173"/>
      <c r="J426" s="173"/>
      <c r="K426" s="173"/>
      <c r="L426" s="173"/>
      <c r="M426" s="173"/>
      <c r="N426" s="173"/>
      <c r="O426" s="173"/>
      <c r="P426" s="173"/>
      <c r="Q426" s="173"/>
      <c r="R426" s="173"/>
      <c r="S426" s="173"/>
      <c r="T426" s="173"/>
      <c r="U426" s="173"/>
      <c r="V426" s="173"/>
      <c r="W426" s="173"/>
      <c r="X426" s="173"/>
      <c r="Y426" s="173"/>
      <c r="Z426" s="173"/>
      <c r="AA426" s="173"/>
    </row>
    <row r="427">
      <c r="A427" s="51" t="s">
        <v>132</v>
      </c>
      <c r="B427" s="172" t="s">
        <v>7537</v>
      </c>
      <c r="C427" s="173"/>
      <c r="D427" s="173"/>
      <c r="E427" s="173"/>
      <c r="F427" s="173"/>
      <c r="G427" s="173"/>
      <c r="H427" s="173"/>
      <c r="I427" s="173"/>
      <c r="J427" s="173"/>
      <c r="K427" s="173"/>
      <c r="L427" s="173"/>
      <c r="M427" s="173"/>
      <c r="N427" s="173"/>
      <c r="O427" s="173"/>
      <c r="P427" s="173"/>
      <c r="Q427" s="173"/>
      <c r="R427" s="173"/>
      <c r="S427" s="173"/>
      <c r="T427" s="173"/>
      <c r="U427" s="173"/>
      <c r="V427" s="173"/>
      <c r="W427" s="173"/>
      <c r="X427" s="173"/>
      <c r="Y427" s="173"/>
      <c r="Z427" s="173"/>
      <c r="AA427" s="173"/>
    </row>
    <row r="428">
      <c r="A428" s="51" t="s">
        <v>132</v>
      </c>
      <c r="B428" s="172" t="s">
        <v>7497</v>
      </c>
      <c r="C428" s="173"/>
      <c r="D428" s="173"/>
      <c r="E428" s="173"/>
      <c r="F428" s="173"/>
      <c r="G428" s="173"/>
      <c r="H428" s="173"/>
      <c r="I428" s="173"/>
      <c r="J428" s="173"/>
      <c r="K428" s="173"/>
      <c r="L428" s="173"/>
      <c r="M428" s="173"/>
      <c r="N428" s="173"/>
      <c r="O428" s="173"/>
      <c r="P428" s="173"/>
      <c r="Q428" s="173"/>
      <c r="R428" s="173"/>
      <c r="S428" s="173"/>
      <c r="T428" s="173"/>
      <c r="U428" s="173"/>
      <c r="V428" s="173"/>
      <c r="W428" s="173"/>
      <c r="X428" s="173"/>
      <c r="Y428" s="173"/>
      <c r="Z428" s="173"/>
      <c r="AA428" s="173"/>
    </row>
    <row r="429">
      <c r="A429" s="51" t="s">
        <v>132</v>
      </c>
      <c r="B429" s="172" t="s">
        <v>7517</v>
      </c>
      <c r="C429" s="173"/>
      <c r="D429" s="173"/>
      <c r="E429" s="173"/>
      <c r="F429" s="173"/>
      <c r="G429" s="173"/>
      <c r="H429" s="173"/>
      <c r="I429" s="173"/>
      <c r="J429" s="173"/>
      <c r="K429" s="173"/>
      <c r="L429" s="173"/>
      <c r="M429" s="173"/>
      <c r="N429" s="173"/>
      <c r="O429" s="173"/>
      <c r="P429" s="173"/>
      <c r="Q429" s="173"/>
      <c r="R429" s="173"/>
      <c r="S429" s="173"/>
      <c r="T429" s="173"/>
      <c r="U429" s="173"/>
      <c r="V429" s="173"/>
      <c r="W429" s="173"/>
      <c r="X429" s="173"/>
      <c r="Y429" s="173"/>
      <c r="Z429" s="173"/>
      <c r="AA429" s="173"/>
    </row>
    <row r="430">
      <c r="A430" s="51" t="s">
        <v>132</v>
      </c>
      <c r="B430" s="172" t="s">
        <v>7542</v>
      </c>
      <c r="C430" s="173"/>
      <c r="D430" s="173"/>
      <c r="E430" s="173"/>
      <c r="F430" s="173"/>
      <c r="G430" s="173"/>
      <c r="H430" s="173"/>
      <c r="I430" s="173"/>
      <c r="J430" s="173"/>
      <c r="K430" s="173"/>
      <c r="L430" s="173"/>
      <c r="M430" s="173"/>
      <c r="N430" s="173"/>
      <c r="O430" s="173"/>
      <c r="P430" s="173"/>
      <c r="Q430" s="173"/>
      <c r="R430" s="173"/>
      <c r="S430" s="173"/>
      <c r="T430" s="173"/>
      <c r="U430" s="173"/>
      <c r="V430" s="173"/>
      <c r="W430" s="173"/>
      <c r="X430" s="173"/>
      <c r="Y430" s="173"/>
      <c r="Z430" s="173"/>
      <c r="AA430" s="173"/>
    </row>
    <row r="431">
      <c r="A431" s="51" t="s">
        <v>132</v>
      </c>
      <c r="B431" s="172" t="s">
        <v>7543</v>
      </c>
      <c r="C431" s="173"/>
      <c r="D431" s="173"/>
      <c r="E431" s="173"/>
      <c r="F431" s="173"/>
      <c r="G431" s="173"/>
      <c r="H431" s="173"/>
      <c r="I431" s="173"/>
      <c r="J431" s="173"/>
      <c r="K431" s="173"/>
      <c r="L431" s="173"/>
      <c r="M431" s="173"/>
      <c r="N431" s="173"/>
      <c r="O431" s="173"/>
      <c r="P431" s="173"/>
      <c r="Q431" s="173"/>
      <c r="R431" s="173"/>
      <c r="S431" s="173"/>
      <c r="T431" s="173"/>
      <c r="U431" s="173"/>
      <c r="V431" s="173"/>
      <c r="W431" s="173"/>
      <c r="X431" s="173"/>
      <c r="Y431" s="173"/>
      <c r="Z431" s="173"/>
      <c r="AA431" s="173"/>
    </row>
    <row r="432">
      <c r="A432" s="51" t="s">
        <v>132</v>
      </c>
      <c r="B432" s="172" t="s">
        <v>7546</v>
      </c>
      <c r="C432" s="173"/>
      <c r="D432" s="173"/>
      <c r="E432" s="173"/>
      <c r="F432" s="173"/>
      <c r="G432" s="173"/>
      <c r="H432" s="173"/>
      <c r="I432" s="173"/>
      <c r="J432" s="173"/>
      <c r="K432" s="173"/>
      <c r="L432" s="173"/>
      <c r="M432" s="173"/>
      <c r="N432" s="173"/>
      <c r="O432" s="173"/>
      <c r="P432" s="173"/>
      <c r="Q432" s="173"/>
      <c r="R432" s="173"/>
      <c r="S432" s="173"/>
      <c r="T432" s="173"/>
      <c r="U432" s="173"/>
      <c r="V432" s="173"/>
      <c r="W432" s="173"/>
      <c r="X432" s="173"/>
      <c r="Y432" s="173"/>
      <c r="Z432" s="173"/>
      <c r="AA432" s="173"/>
    </row>
    <row r="433">
      <c r="A433" s="51" t="s">
        <v>132</v>
      </c>
      <c r="B433" s="172" t="s">
        <v>7563</v>
      </c>
      <c r="C433" s="173"/>
      <c r="D433" s="173"/>
      <c r="E433" s="173"/>
      <c r="F433" s="173"/>
      <c r="G433" s="173"/>
      <c r="H433" s="173"/>
      <c r="I433" s="173"/>
      <c r="J433" s="173"/>
      <c r="K433" s="173"/>
      <c r="L433" s="173"/>
      <c r="M433" s="173"/>
      <c r="N433" s="173"/>
      <c r="O433" s="173"/>
      <c r="P433" s="173"/>
      <c r="Q433" s="173"/>
      <c r="R433" s="173"/>
      <c r="S433" s="173"/>
      <c r="T433" s="173"/>
      <c r="U433" s="173"/>
      <c r="V433" s="173"/>
      <c r="W433" s="173"/>
      <c r="X433" s="173"/>
      <c r="Y433" s="173"/>
      <c r="Z433" s="173"/>
      <c r="AA433" s="173"/>
    </row>
    <row r="434">
      <c r="A434" s="51" t="s">
        <v>132</v>
      </c>
      <c r="B434" s="172" t="s">
        <v>7538</v>
      </c>
      <c r="C434" s="173"/>
      <c r="D434" s="173"/>
      <c r="E434" s="173"/>
      <c r="F434" s="173"/>
      <c r="G434" s="173"/>
      <c r="H434" s="173"/>
      <c r="I434" s="173"/>
      <c r="J434" s="173"/>
      <c r="K434" s="173"/>
      <c r="L434" s="173"/>
      <c r="M434" s="173"/>
      <c r="N434" s="173"/>
      <c r="O434" s="173"/>
      <c r="P434" s="173"/>
      <c r="Q434" s="173"/>
      <c r="R434" s="173"/>
      <c r="S434" s="173"/>
      <c r="T434" s="173"/>
      <c r="U434" s="173"/>
      <c r="V434" s="173"/>
      <c r="W434" s="173"/>
      <c r="X434" s="173"/>
      <c r="Y434" s="173"/>
      <c r="Z434" s="173"/>
      <c r="AA434" s="173"/>
    </row>
    <row r="435">
      <c r="A435" s="51" t="s">
        <v>132</v>
      </c>
      <c r="B435" s="172" t="s">
        <v>7547</v>
      </c>
      <c r="C435" s="173"/>
      <c r="D435" s="173"/>
      <c r="E435" s="173"/>
      <c r="F435" s="173"/>
      <c r="G435" s="173"/>
      <c r="H435" s="173"/>
      <c r="I435" s="173"/>
      <c r="J435" s="173"/>
      <c r="K435" s="173"/>
      <c r="L435" s="173"/>
      <c r="M435" s="173"/>
      <c r="N435" s="173"/>
      <c r="O435" s="173"/>
      <c r="P435" s="173"/>
      <c r="Q435" s="173"/>
      <c r="R435" s="173"/>
      <c r="S435" s="173"/>
      <c r="T435" s="173"/>
      <c r="U435" s="173"/>
      <c r="V435" s="173"/>
      <c r="W435" s="173"/>
      <c r="X435" s="173"/>
      <c r="Y435" s="173"/>
      <c r="Z435" s="173"/>
      <c r="AA435" s="173"/>
    </row>
    <row r="436">
      <c r="A436" s="51" t="s">
        <v>132</v>
      </c>
      <c r="B436" s="172" t="s">
        <v>7548</v>
      </c>
      <c r="C436" s="173"/>
      <c r="D436" s="173"/>
      <c r="E436" s="173"/>
      <c r="F436" s="173"/>
      <c r="G436" s="173"/>
      <c r="H436" s="173"/>
      <c r="I436" s="173"/>
      <c r="J436" s="173"/>
      <c r="K436" s="173"/>
      <c r="L436" s="173"/>
      <c r="M436" s="173"/>
      <c r="N436" s="173"/>
      <c r="O436" s="173"/>
      <c r="P436" s="173"/>
      <c r="Q436" s="173"/>
      <c r="R436" s="173"/>
      <c r="S436" s="173"/>
      <c r="T436" s="173"/>
      <c r="U436" s="173"/>
      <c r="V436" s="173"/>
      <c r="W436" s="173"/>
      <c r="X436" s="173"/>
      <c r="Y436" s="173"/>
      <c r="Z436" s="173"/>
      <c r="AA436" s="173"/>
    </row>
    <row r="437">
      <c r="A437" s="51" t="s">
        <v>132</v>
      </c>
      <c r="B437" s="172" t="s">
        <v>7549</v>
      </c>
      <c r="C437" s="173"/>
      <c r="D437" s="173"/>
      <c r="E437" s="173"/>
      <c r="F437" s="173"/>
      <c r="G437" s="173"/>
      <c r="H437" s="173"/>
      <c r="I437" s="173"/>
      <c r="J437" s="173"/>
      <c r="K437" s="173"/>
      <c r="L437" s="173"/>
      <c r="M437" s="173"/>
      <c r="N437" s="173"/>
      <c r="O437" s="173"/>
      <c r="P437" s="173"/>
      <c r="Q437" s="173"/>
      <c r="R437" s="173"/>
      <c r="S437" s="173"/>
      <c r="T437" s="173"/>
      <c r="U437" s="173"/>
      <c r="V437" s="173"/>
      <c r="W437" s="173"/>
      <c r="X437" s="173"/>
      <c r="Y437" s="173"/>
      <c r="Z437" s="173"/>
      <c r="AA437" s="173"/>
    </row>
    <row r="438">
      <c r="A438" s="51" t="s">
        <v>132</v>
      </c>
      <c r="B438" s="172" t="s">
        <v>7550</v>
      </c>
      <c r="C438" s="173"/>
      <c r="D438" s="173"/>
      <c r="E438" s="173"/>
      <c r="F438" s="173"/>
      <c r="G438" s="173"/>
      <c r="H438" s="173"/>
      <c r="I438" s="173"/>
      <c r="J438" s="173"/>
      <c r="K438" s="173"/>
      <c r="L438" s="173"/>
      <c r="M438" s="173"/>
      <c r="N438" s="173"/>
      <c r="O438" s="173"/>
      <c r="P438" s="173"/>
      <c r="Q438" s="173"/>
      <c r="R438" s="173"/>
      <c r="S438" s="173"/>
      <c r="T438" s="173"/>
      <c r="U438" s="173"/>
      <c r="V438" s="173"/>
      <c r="W438" s="173"/>
      <c r="X438" s="173"/>
      <c r="Y438" s="173"/>
      <c r="Z438" s="173"/>
      <c r="AA438" s="173"/>
    </row>
    <row r="439">
      <c r="A439" s="51" t="s">
        <v>132</v>
      </c>
      <c r="B439" s="172" t="s">
        <v>7572</v>
      </c>
      <c r="C439" s="173"/>
      <c r="D439" s="173"/>
      <c r="E439" s="173"/>
      <c r="F439" s="173"/>
      <c r="G439" s="173"/>
      <c r="H439" s="173"/>
      <c r="I439" s="173"/>
      <c r="J439" s="173"/>
      <c r="K439" s="173"/>
      <c r="L439" s="173"/>
      <c r="M439" s="173"/>
      <c r="N439" s="173"/>
      <c r="O439" s="173"/>
      <c r="P439" s="173"/>
      <c r="Q439" s="173"/>
      <c r="R439" s="173"/>
      <c r="S439" s="173"/>
      <c r="T439" s="173"/>
      <c r="U439" s="173"/>
      <c r="V439" s="173"/>
      <c r="W439" s="173"/>
      <c r="X439" s="173"/>
      <c r="Y439" s="173"/>
      <c r="Z439" s="173"/>
      <c r="AA439" s="173"/>
    </row>
    <row r="440">
      <c r="A440" s="51" t="s">
        <v>132</v>
      </c>
      <c r="B440" s="172" t="s">
        <v>7539</v>
      </c>
      <c r="C440" s="173"/>
      <c r="D440" s="173"/>
      <c r="E440" s="173"/>
      <c r="F440" s="173"/>
      <c r="G440" s="173"/>
      <c r="H440" s="173"/>
      <c r="I440" s="173"/>
      <c r="J440" s="173"/>
      <c r="K440" s="173"/>
      <c r="L440" s="173"/>
      <c r="M440" s="173"/>
      <c r="N440" s="173"/>
      <c r="O440" s="173"/>
      <c r="P440" s="173"/>
      <c r="Q440" s="173"/>
      <c r="R440" s="173"/>
      <c r="S440" s="173"/>
      <c r="T440" s="173"/>
      <c r="U440" s="173"/>
      <c r="V440" s="173"/>
      <c r="W440" s="173"/>
      <c r="X440" s="173"/>
      <c r="Y440" s="173"/>
      <c r="Z440" s="173"/>
      <c r="AA440" s="173"/>
    </row>
    <row r="441">
      <c r="A441" s="51" t="s">
        <v>132</v>
      </c>
      <c r="B441" s="172" t="s">
        <v>7551</v>
      </c>
      <c r="C441" s="173"/>
      <c r="D441" s="173"/>
      <c r="E441" s="173"/>
      <c r="F441" s="173"/>
      <c r="G441" s="173"/>
      <c r="H441" s="173"/>
      <c r="I441" s="173"/>
      <c r="J441" s="173"/>
      <c r="K441" s="173"/>
      <c r="L441" s="173"/>
      <c r="M441" s="173"/>
      <c r="N441" s="173"/>
      <c r="O441" s="173"/>
      <c r="P441" s="173"/>
      <c r="Q441" s="173"/>
      <c r="R441" s="173"/>
      <c r="S441" s="173"/>
      <c r="T441" s="173"/>
      <c r="U441" s="173"/>
      <c r="V441" s="173"/>
      <c r="W441" s="173"/>
      <c r="X441" s="173"/>
      <c r="Y441" s="173"/>
      <c r="Z441" s="173"/>
      <c r="AA441" s="173"/>
    </row>
    <row r="442">
      <c r="A442" s="51" t="s">
        <v>132</v>
      </c>
      <c r="B442" s="172" t="s">
        <v>7552</v>
      </c>
      <c r="C442" s="173"/>
      <c r="D442" s="173"/>
      <c r="E442" s="173"/>
      <c r="F442" s="173"/>
      <c r="G442" s="173"/>
      <c r="H442" s="173"/>
      <c r="I442" s="173"/>
      <c r="J442" s="173"/>
      <c r="K442" s="173"/>
      <c r="L442" s="173"/>
      <c r="M442" s="173"/>
      <c r="N442" s="173"/>
      <c r="O442" s="173"/>
      <c r="P442" s="173"/>
      <c r="Q442" s="173"/>
      <c r="R442" s="173"/>
      <c r="S442" s="173"/>
      <c r="T442" s="173"/>
      <c r="U442" s="173"/>
      <c r="V442" s="173"/>
      <c r="W442" s="173"/>
      <c r="X442" s="173"/>
      <c r="Y442" s="173"/>
      <c r="Z442" s="173"/>
      <c r="AA442" s="173"/>
    </row>
    <row r="443">
      <c r="A443" s="51" t="s">
        <v>132</v>
      </c>
      <c r="B443" s="172" t="s">
        <v>7553</v>
      </c>
      <c r="C443" s="173"/>
      <c r="D443" s="173"/>
      <c r="E443" s="173"/>
      <c r="F443" s="173"/>
      <c r="G443" s="173"/>
      <c r="H443" s="173"/>
      <c r="I443" s="173"/>
      <c r="J443" s="173"/>
      <c r="K443" s="173"/>
      <c r="L443" s="173"/>
      <c r="M443" s="173"/>
      <c r="N443" s="173"/>
      <c r="O443" s="173"/>
      <c r="P443" s="173"/>
      <c r="Q443" s="173"/>
      <c r="R443" s="173"/>
      <c r="S443" s="173"/>
      <c r="T443" s="173"/>
      <c r="U443" s="173"/>
      <c r="V443" s="173"/>
      <c r="W443" s="173"/>
      <c r="X443" s="173"/>
      <c r="Y443" s="173"/>
      <c r="Z443" s="173"/>
      <c r="AA443" s="173"/>
    </row>
    <row r="444">
      <c r="A444" s="51" t="s">
        <v>132</v>
      </c>
      <c r="B444" s="172" t="s">
        <v>7554</v>
      </c>
      <c r="C444" s="173"/>
      <c r="D444" s="173"/>
      <c r="E444" s="173"/>
      <c r="F444" s="173"/>
      <c r="G444" s="173"/>
      <c r="H444" s="173"/>
      <c r="I444" s="173"/>
      <c r="J444" s="173"/>
      <c r="K444" s="173"/>
      <c r="L444" s="173"/>
      <c r="M444" s="173"/>
      <c r="N444" s="173"/>
      <c r="O444" s="173"/>
      <c r="P444" s="173"/>
      <c r="Q444" s="173"/>
      <c r="R444" s="173"/>
      <c r="S444" s="173"/>
      <c r="T444" s="173"/>
      <c r="U444" s="173"/>
      <c r="V444" s="173"/>
      <c r="W444" s="173"/>
      <c r="X444" s="173"/>
      <c r="Y444" s="173"/>
      <c r="Z444" s="173"/>
      <c r="AA444" s="173"/>
    </row>
    <row r="445">
      <c r="A445" s="51" t="s">
        <v>132</v>
      </c>
      <c r="B445" s="172" t="s">
        <v>7555</v>
      </c>
      <c r="C445" s="173"/>
      <c r="D445" s="173"/>
      <c r="E445" s="173"/>
      <c r="F445" s="173"/>
      <c r="G445" s="173"/>
      <c r="H445" s="173"/>
      <c r="I445" s="173"/>
      <c r="J445" s="173"/>
      <c r="K445" s="173"/>
      <c r="L445" s="173"/>
      <c r="M445" s="173"/>
      <c r="N445" s="173"/>
      <c r="O445" s="173"/>
      <c r="P445" s="173"/>
      <c r="Q445" s="173"/>
      <c r="R445" s="173"/>
      <c r="S445" s="173"/>
      <c r="T445" s="173"/>
      <c r="U445" s="173"/>
      <c r="V445" s="173"/>
      <c r="W445" s="173"/>
      <c r="X445" s="173"/>
      <c r="Y445" s="173"/>
      <c r="Z445" s="173"/>
      <c r="AA445" s="173"/>
    </row>
    <row r="446">
      <c r="A446" s="51" t="s">
        <v>132</v>
      </c>
      <c r="B446" s="172" t="s">
        <v>7556</v>
      </c>
      <c r="C446" s="173"/>
      <c r="D446" s="173"/>
      <c r="E446" s="173"/>
      <c r="F446" s="173"/>
      <c r="G446" s="173"/>
      <c r="H446" s="173"/>
      <c r="I446" s="173"/>
      <c r="J446" s="173"/>
      <c r="K446" s="173"/>
      <c r="L446" s="173"/>
      <c r="M446" s="173"/>
      <c r="N446" s="173"/>
      <c r="O446" s="173"/>
      <c r="P446" s="173"/>
      <c r="Q446" s="173"/>
      <c r="R446" s="173"/>
      <c r="S446" s="173"/>
      <c r="T446" s="173"/>
      <c r="U446" s="173"/>
      <c r="V446" s="173"/>
      <c r="W446" s="173"/>
      <c r="X446" s="173"/>
      <c r="Y446" s="173"/>
      <c r="Z446" s="173"/>
      <c r="AA446" s="173"/>
    </row>
    <row r="447">
      <c r="A447" s="51" t="s">
        <v>132</v>
      </c>
      <c r="B447" s="172" t="s">
        <v>7557</v>
      </c>
      <c r="C447" s="173"/>
      <c r="D447" s="173"/>
      <c r="E447" s="173"/>
      <c r="F447" s="173"/>
      <c r="G447" s="173"/>
      <c r="H447" s="173"/>
      <c r="I447" s="173"/>
      <c r="J447" s="173"/>
      <c r="K447" s="173"/>
      <c r="L447" s="173"/>
      <c r="M447" s="173"/>
      <c r="N447" s="173"/>
      <c r="O447" s="173"/>
      <c r="P447" s="173"/>
      <c r="Q447" s="173"/>
      <c r="R447" s="173"/>
      <c r="S447" s="173"/>
      <c r="T447" s="173"/>
      <c r="U447" s="173"/>
      <c r="V447" s="173"/>
      <c r="W447" s="173"/>
      <c r="X447" s="173"/>
      <c r="Y447" s="173"/>
      <c r="Z447" s="173"/>
      <c r="AA447" s="173"/>
    </row>
    <row r="448">
      <c r="A448" s="51" t="s">
        <v>132</v>
      </c>
      <c r="B448" s="172" t="s">
        <v>7558</v>
      </c>
      <c r="C448" s="173"/>
      <c r="D448" s="173"/>
      <c r="E448" s="173"/>
      <c r="F448" s="173"/>
      <c r="G448" s="173"/>
      <c r="H448" s="173"/>
      <c r="I448" s="173"/>
      <c r="J448" s="173"/>
      <c r="K448" s="173"/>
      <c r="L448" s="173"/>
      <c r="M448" s="173"/>
      <c r="N448" s="173"/>
      <c r="O448" s="173"/>
      <c r="P448" s="173"/>
      <c r="Q448" s="173"/>
      <c r="R448" s="173"/>
      <c r="S448" s="173"/>
      <c r="T448" s="173"/>
      <c r="U448" s="173"/>
      <c r="V448" s="173"/>
      <c r="W448" s="173"/>
      <c r="X448" s="173"/>
      <c r="Y448" s="173"/>
      <c r="Z448" s="173"/>
      <c r="AA448" s="173"/>
    </row>
    <row r="449">
      <c r="A449" s="51" t="s">
        <v>132</v>
      </c>
      <c r="B449" s="172" t="s">
        <v>7565</v>
      </c>
      <c r="C449" s="173"/>
      <c r="D449" s="173"/>
      <c r="E449" s="173"/>
      <c r="F449" s="173"/>
      <c r="G449" s="173"/>
      <c r="H449" s="173"/>
      <c r="I449" s="173"/>
      <c r="J449" s="173"/>
      <c r="K449" s="173"/>
      <c r="L449" s="173"/>
      <c r="M449" s="173"/>
      <c r="N449" s="173"/>
      <c r="O449" s="173"/>
      <c r="P449" s="173"/>
      <c r="Q449" s="173"/>
      <c r="R449" s="173"/>
      <c r="S449" s="173"/>
      <c r="T449" s="173"/>
      <c r="U449" s="173"/>
      <c r="V449" s="173"/>
      <c r="W449" s="173"/>
      <c r="X449" s="173"/>
      <c r="Y449" s="173"/>
      <c r="Z449" s="173"/>
      <c r="AA449" s="173"/>
    </row>
    <row r="450">
      <c r="A450" s="51" t="s">
        <v>132</v>
      </c>
      <c r="B450" s="172" t="s">
        <v>7587</v>
      </c>
      <c r="C450" s="173"/>
      <c r="D450" s="173"/>
      <c r="E450" s="173"/>
      <c r="F450" s="173"/>
      <c r="G450" s="173"/>
      <c r="H450" s="173"/>
      <c r="I450" s="173"/>
      <c r="J450" s="173"/>
      <c r="K450" s="173"/>
      <c r="L450" s="173"/>
      <c r="M450" s="173"/>
      <c r="N450" s="173"/>
      <c r="O450" s="173"/>
      <c r="P450" s="173"/>
      <c r="Q450" s="173"/>
      <c r="R450" s="173"/>
      <c r="S450" s="173"/>
      <c r="T450" s="173"/>
      <c r="U450" s="173"/>
      <c r="V450" s="173"/>
      <c r="W450" s="173"/>
      <c r="X450" s="173"/>
      <c r="Y450" s="173"/>
      <c r="Z450" s="173"/>
      <c r="AA450" s="173"/>
    </row>
    <row r="451">
      <c r="A451" s="51" t="s">
        <v>132</v>
      </c>
      <c r="B451" s="172" t="s">
        <v>7566</v>
      </c>
      <c r="C451" s="173"/>
      <c r="D451" s="173"/>
      <c r="E451" s="173"/>
      <c r="F451" s="173"/>
      <c r="G451" s="173"/>
      <c r="H451" s="173"/>
      <c r="I451" s="173"/>
      <c r="J451" s="173"/>
      <c r="K451" s="173"/>
      <c r="L451" s="173"/>
      <c r="M451" s="173"/>
      <c r="N451" s="173"/>
      <c r="O451" s="173"/>
      <c r="P451" s="173"/>
      <c r="Q451" s="173"/>
      <c r="R451" s="173"/>
      <c r="S451" s="173"/>
      <c r="T451" s="173"/>
      <c r="U451" s="173"/>
      <c r="V451" s="173"/>
      <c r="W451" s="173"/>
      <c r="X451" s="173"/>
      <c r="Y451" s="173"/>
      <c r="Z451" s="173"/>
      <c r="AA451" s="173"/>
    </row>
    <row r="452">
      <c r="A452" s="51" t="s">
        <v>132</v>
      </c>
      <c r="B452" s="172" t="s">
        <v>7541</v>
      </c>
      <c r="C452" s="173"/>
      <c r="D452" s="173"/>
      <c r="E452" s="173"/>
      <c r="F452" s="173"/>
      <c r="G452" s="173"/>
      <c r="H452" s="173"/>
      <c r="I452" s="173"/>
      <c r="J452" s="173"/>
      <c r="K452" s="173"/>
      <c r="L452" s="173"/>
      <c r="M452" s="173"/>
      <c r="N452" s="173"/>
      <c r="O452" s="173"/>
      <c r="P452" s="173"/>
      <c r="Q452" s="173"/>
      <c r="R452" s="173"/>
      <c r="S452" s="173"/>
      <c r="T452" s="173"/>
      <c r="U452" s="173"/>
      <c r="V452" s="173"/>
      <c r="W452" s="173"/>
      <c r="X452" s="173"/>
      <c r="Y452" s="173"/>
      <c r="Z452" s="173"/>
      <c r="AA452" s="173"/>
    </row>
    <row r="453">
      <c r="A453" s="51" t="s">
        <v>132</v>
      </c>
      <c r="B453" s="172" t="s">
        <v>7498</v>
      </c>
      <c r="C453" s="173"/>
      <c r="D453" s="173"/>
      <c r="E453" s="173"/>
      <c r="F453" s="173"/>
      <c r="G453" s="173"/>
      <c r="H453" s="173"/>
      <c r="I453" s="173"/>
      <c r="J453" s="173"/>
      <c r="K453" s="173"/>
      <c r="L453" s="173"/>
      <c r="M453" s="173"/>
      <c r="N453" s="173"/>
      <c r="O453" s="173"/>
      <c r="P453" s="173"/>
      <c r="Q453" s="173"/>
      <c r="R453" s="173"/>
      <c r="S453" s="173"/>
      <c r="T453" s="173"/>
      <c r="U453" s="173"/>
      <c r="V453" s="173"/>
      <c r="W453" s="173"/>
      <c r="X453" s="173"/>
      <c r="Y453" s="173"/>
      <c r="Z453" s="173"/>
      <c r="AA453" s="173"/>
    </row>
    <row r="454">
      <c r="A454" s="51" t="s">
        <v>132</v>
      </c>
      <c r="B454" s="172" t="s">
        <v>7500</v>
      </c>
      <c r="C454" s="173"/>
      <c r="D454" s="173"/>
      <c r="E454" s="173"/>
      <c r="F454" s="173"/>
      <c r="G454" s="173"/>
      <c r="H454" s="173"/>
      <c r="I454" s="173"/>
      <c r="J454" s="173"/>
      <c r="K454" s="173"/>
      <c r="L454" s="173"/>
      <c r="M454" s="173"/>
      <c r="N454" s="173"/>
      <c r="O454" s="173"/>
      <c r="P454" s="173"/>
      <c r="Q454" s="173"/>
      <c r="R454" s="173"/>
      <c r="S454" s="173"/>
      <c r="T454" s="173"/>
      <c r="U454" s="173"/>
      <c r="V454" s="173"/>
      <c r="W454" s="173"/>
      <c r="X454" s="173"/>
      <c r="Y454" s="173"/>
      <c r="Z454" s="173"/>
      <c r="AA454" s="173"/>
    </row>
    <row r="455">
      <c r="A455" s="51" t="s">
        <v>132</v>
      </c>
      <c r="B455" s="172" t="s">
        <v>7503</v>
      </c>
      <c r="C455" s="173"/>
      <c r="D455" s="173"/>
      <c r="E455" s="173"/>
      <c r="F455" s="173"/>
      <c r="G455" s="173"/>
      <c r="H455" s="173"/>
      <c r="I455" s="173"/>
      <c r="J455" s="173"/>
      <c r="K455" s="173"/>
      <c r="L455" s="173"/>
      <c r="M455" s="173"/>
      <c r="N455" s="173"/>
      <c r="O455" s="173"/>
      <c r="P455" s="173"/>
      <c r="Q455" s="173"/>
      <c r="R455" s="173"/>
      <c r="S455" s="173"/>
      <c r="T455" s="173"/>
      <c r="U455" s="173"/>
      <c r="V455" s="173"/>
      <c r="W455" s="173"/>
      <c r="X455" s="173"/>
      <c r="Y455" s="173"/>
      <c r="Z455" s="173"/>
      <c r="AA455" s="173"/>
    </row>
    <row r="456">
      <c r="A456" s="51" t="s">
        <v>132</v>
      </c>
      <c r="B456" s="172" t="s">
        <v>7504</v>
      </c>
      <c r="C456" s="173"/>
      <c r="D456" s="173"/>
      <c r="E456" s="173"/>
      <c r="F456" s="173"/>
      <c r="G456" s="173"/>
      <c r="H456" s="173"/>
      <c r="I456" s="173"/>
      <c r="J456" s="173"/>
      <c r="K456" s="173"/>
      <c r="L456" s="173"/>
      <c r="M456" s="173"/>
      <c r="N456" s="173"/>
      <c r="O456" s="173"/>
      <c r="P456" s="173"/>
      <c r="Q456" s="173"/>
      <c r="R456" s="173"/>
      <c r="S456" s="173"/>
      <c r="T456" s="173"/>
      <c r="U456" s="173"/>
      <c r="V456" s="173"/>
      <c r="W456" s="173"/>
      <c r="X456" s="173"/>
      <c r="Y456" s="173"/>
      <c r="Z456" s="173"/>
      <c r="AA456" s="173"/>
    </row>
    <row r="457">
      <c r="A457" s="51" t="s">
        <v>132</v>
      </c>
      <c r="B457" s="172" t="s">
        <v>7511</v>
      </c>
      <c r="C457" s="173"/>
      <c r="D457" s="173"/>
      <c r="E457" s="173"/>
      <c r="F457" s="173"/>
      <c r="G457" s="173"/>
      <c r="H457" s="173"/>
      <c r="I457" s="173"/>
      <c r="J457" s="173"/>
      <c r="K457" s="173"/>
      <c r="L457" s="173"/>
      <c r="M457" s="173"/>
      <c r="N457" s="173"/>
      <c r="O457" s="173"/>
      <c r="P457" s="173"/>
      <c r="Q457" s="173"/>
      <c r="R457" s="173"/>
      <c r="S457" s="173"/>
      <c r="T457" s="173"/>
      <c r="U457" s="173"/>
      <c r="V457" s="173"/>
      <c r="W457" s="173"/>
      <c r="X457" s="173"/>
      <c r="Y457" s="173"/>
      <c r="Z457" s="173"/>
      <c r="AA457" s="173"/>
    </row>
    <row r="458">
      <c r="A458" s="51" t="s">
        <v>132</v>
      </c>
      <c r="B458" s="172" t="s">
        <v>7512</v>
      </c>
      <c r="C458" s="173"/>
      <c r="D458" s="173"/>
      <c r="E458" s="173"/>
      <c r="F458" s="173"/>
      <c r="G458" s="173"/>
      <c r="H458" s="173"/>
      <c r="I458" s="173"/>
      <c r="J458" s="173"/>
      <c r="K458" s="173"/>
      <c r="L458" s="173"/>
      <c r="M458" s="173"/>
      <c r="N458" s="173"/>
      <c r="O458" s="173"/>
      <c r="P458" s="173"/>
      <c r="Q458" s="173"/>
      <c r="R458" s="173"/>
      <c r="S458" s="173"/>
      <c r="T458" s="173"/>
      <c r="U458" s="173"/>
      <c r="V458" s="173"/>
      <c r="W458" s="173"/>
      <c r="X458" s="173"/>
      <c r="Y458" s="173"/>
      <c r="Z458" s="173"/>
      <c r="AA458" s="173"/>
    </row>
    <row r="459">
      <c r="A459" s="51" t="s">
        <v>132</v>
      </c>
      <c r="B459" s="172" t="s">
        <v>7590</v>
      </c>
      <c r="C459" s="173"/>
      <c r="D459" s="173"/>
      <c r="E459" s="173"/>
      <c r="F459" s="173"/>
      <c r="G459" s="173"/>
      <c r="H459" s="173"/>
      <c r="I459" s="173"/>
      <c r="J459" s="173"/>
      <c r="K459" s="173"/>
      <c r="L459" s="173"/>
      <c r="M459" s="173"/>
      <c r="N459" s="173"/>
      <c r="O459" s="173"/>
      <c r="P459" s="173"/>
      <c r="Q459" s="173"/>
      <c r="R459" s="173"/>
      <c r="S459" s="173"/>
      <c r="T459" s="173"/>
      <c r="U459" s="173"/>
      <c r="V459" s="173"/>
      <c r="W459" s="173"/>
      <c r="X459" s="173"/>
      <c r="Y459" s="173"/>
      <c r="Z459" s="173"/>
      <c r="AA459" s="173"/>
    </row>
    <row r="460">
      <c r="A460" s="51" t="s">
        <v>132</v>
      </c>
      <c r="B460" s="172" t="s">
        <v>7560</v>
      </c>
      <c r="C460" s="173"/>
      <c r="D460" s="173"/>
      <c r="E460" s="173"/>
      <c r="F460" s="173"/>
      <c r="G460" s="173"/>
      <c r="H460" s="173"/>
      <c r="I460" s="173"/>
      <c r="J460" s="173"/>
      <c r="K460" s="173"/>
      <c r="L460" s="173"/>
      <c r="M460" s="173"/>
      <c r="N460" s="173"/>
      <c r="O460" s="173"/>
      <c r="P460" s="173"/>
      <c r="Q460" s="173"/>
      <c r="R460" s="173"/>
      <c r="S460" s="173"/>
      <c r="T460" s="173"/>
      <c r="U460" s="173"/>
      <c r="V460" s="173"/>
      <c r="W460" s="173"/>
      <c r="X460" s="173"/>
      <c r="Y460" s="173"/>
      <c r="Z460" s="173"/>
      <c r="AA460" s="173"/>
    </row>
    <row r="461">
      <c r="A461" s="6" t="s">
        <v>136</v>
      </c>
      <c r="B461" s="172" t="s">
        <v>7573</v>
      </c>
      <c r="C461" s="173"/>
      <c r="D461" s="173"/>
      <c r="E461" s="173"/>
      <c r="F461" s="173"/>
      <c r="G461" s="173"/>
      <c r="H461" s="173"/>
      <c r="I461" s="173"/>
      <c r="J461" s="173"/>
      <c r="K461" s="173"/>
      <c r="L461" s="173"/>
      <c r="M461" s="173"/>
      <c r="N461" s="173"/>
      <c r="O461" s="173"/>
      <c r="P461" s="173"/>
      <c r="Q461" s="173"/>
      <c r="R461" s="173"/>
      <c r="S461" s="173"/>
      <c r="T461" s="173"/>
      <c r="U461" s="173"/>
      <c r="V461" s="173"/>
      <c r="W461" s="173"/>
      <c r="X461" s="173"/>
      <c r="Y461" s="173"/>
      <c r="Z461" s="173"/>
      <c r="AA461" s="173"/>
    </row>
    <row r="462">
      <c r="A462" s="6" t="s">
        <v>136</v>
      </c>
      <c r="B462" s="172" t="s">
        <v>7521</v>
      </c>
      <c r="C462" s="173"/>
      <c r="D462" s="173"/>
      <c r="E462" s="173"/>
      <c r="F462" s="173"/>
      <c r="G462" s="173"/>
      <c r="H462" s="173"/>
      <c r="I462" s="173"/>
      <c r="J462" s="173"/>
      <c r="K462" s="173"/>
      <c r="L462" s="173"/>
      <c r="M462" s="173"/>
      <c r="N462" s="173"/>
      <c r="O462" s="173"/>
      <c r="P462" s="173"/>
      <c r="Q462" s="173"/>
      <c r="R462" s="173"/>
      <c r="S462" s="173"/>
      <c r="T462" s="173"/>
      <c r="U462" s="173"/>
      <c r="V462" s="173"/>
      <c r="W462" s="173"/>
      <c r="X462" s="173"/>
      <c r="Y462" s="173"/>
      <c r="Z462" s="173"/>
      <c r="AA462" s="173"/>
    </row>
    <row r="463">
      <c r="A463" s="6" t="s">
        <v>136</v>
      </c>
      <c r="B463" s="172" t="s">
        <v>7577</v>
      </c>
      <c r="C463" s="173"/>
      <c r="D463" s="173"/>
      <c r="E463" s="173"/>
      <c r="F463" s="173"/>
      <c r="G463" s="173"/>
      <c r="H463" s="173"/>
      <c r="I463" s="173"/>
      <c r="J463" s="173"/>
      <c r="K463" s="173"/>
      <c r="L463" s="173"/>
      <c r="M463" s="173"/>
      <c r="N463" s="173"/>
      <c r="O463" s="173"/>
      <c r="P463" s="173"/>
      <c r="Q463" s="173"/>
      <c r="R463" s="173"/>
      <c r="S463" s="173"/>
      <c r="T463" s="173"/>
      <c r="U463" s="173"/>
      <c r="V463" s="173"/>
      <c r="W463" s="173"/>
      <c r="X463" s="173"/>
      <c r="Y463" s="173"/>
      <c r="Z463" s="173"/>
      <c r="AA463" s="173"/>
    </row>
    <row r="464">
      <c r="A464" s="6" t="s">
        <v>136</v>
      </c>
      <c r="B464" s="172" t="s">
        <v>7578</v>
      </c>
      <c r="C464" s="173"/>
      <c r="D464" s="173"/>
      <c r="E464" s="173"/>
      <c r="F464" s="173"/>
      <c r="G464" s="173"/>
      <c r="H464" s="173"/>
      <c r="I464" s="173"/>
      <c r="J464" s="173"/>
      <c r="K464" s="173"/>
      <c r="L464" s="173"/>
      <c r="M464" s="173"/>
      <c r="N464" s="173"/>
      <c r="O464" s="173"/>
      <c r="P464" s="173"/>
      <c r="Q464" s="173"/>
      <c r="R464" s="173"/>
      <c r="S464" s="173"/>
      <c r="T464" s="173"/>
      <c r="U464" s="173"/>
      <c r="V464" s="173"/>
      <c r="W464" s="173"/>
      <c r="X464" s="173"/>
      <c r="Y464" s="173"/>
      <c r="Z464" s="173"/>
      <c r="AA464" s="173"/>
    </row>
    <row r="465">
      <c r="A465" s="6" t="s">
        <v>136</v>
      </c>
      <c r="B465" s="172" t="s">
        <v>7524</v>
      </c>
      <c r="C465" s="173"/>
      <c r="D465" s="173"/>
      <c r="E465" s="173"/>
      <c r="F465" s="173"/>
      <c r="G465" s="173"/>
      <c r="H465" s="173"/>
      <c r="I465" s="173"/>
      <c r="J465" s="173"/>
      <c r="K465" s="173"/>
      <c r="L465" s="173"/>
      <c r="M465" s="173"/>
      <c r="N465" s="173"/>
      <c r="O465" s="173"/>
      <c r="P465" s="173"/>
      <c r="Q465" s="173"/>
      <c r="R465" s="173"/>
      <c r="S465" s="173"/>
      <c r="T465" s="173"/>
      <c r="U465" s="173"/>
      <c r="V465" s="173"/>
      <c r="W465" s="173"/>
      <c r="X465" s="173"/>
      <c r="Y465" s="173"/>
      <c r="Z465" s="173"/>
      <c r="AA465" s="173"/>
    </row>
    <row r="466">
      <c r="A466" s="6" t="s">
        <v>136</v>
      </c>
      <c r="B466" s="172" t="s">
        <v>7525</v>
      </c>
      <c r="C466" s="173"/>
      <c r="D466" s="173"/>
      <c r="E466" s="173"/>
      <c r="F466" s="173"/>
      <c r="G466" s="173"/>
      <c r="H466" s="173"/>
      <c r="I466" s="173"/>
      <c r="J466" s="173"/>
      <c r="K466" s="173"/>
      <c r="L466" s="173"/>
      <c r="M466" s="173"/>
      <c r="N466" s="173"/>
      <c r="O466" s="173"/>
      <c r="P466" s="173"/>
      <c r="Q466" s="173"/>
      <c r="R466" s="173"/>
      <c r="S466" s="173"/>
      <c r="T466" s="173"/>
      <c r="U466" s="173"/>
      <c r="V466" s="173"/>
      <c r="W466" s="173"/>
      <c r="X466" s="173"/>
      <c r="Y466" s="173"/>
      <c r="Z466" s="173"/>
      <c r="AA466" s="173"/>
    </row>
    <row r="467">
      <c r="A467" s="6" t="s">
        <v>136</v>
      </c>
      <c r="B467" s="172" t="s">
        <v>7580</v>
      </c>
      <c r="C467" s="173"/>
      <c r="D467" s="173"/>
      <c r="E467" s="173"/>
      <c r="F467" s="173"/>
      <c r="G467" s="173"/>
      <c r="H467" s="173"/>
      <c r="I467" s="173"/>
      <c r="J467" s="173"/>
      <c r="K467" s="173"/>
      <c r="L467" s="173"/>
      <c r="M467" s="173"/>
      <c r="N467" s="173"/>
      <c r="O467" s="173"/>
      <c r="P467" s="173"/>
      <c r="Q467" s="173"/>
      <c r="R467" s="173"/>
      <c r="S467" s="173"/>
      <c r="T467" s="173"/>
      <c r="U467" s="173"/>
      <c r="V467" s="173"/>
      <c r="W467" s="173"/>
      <c r="X467" s="173"/>
      <c r="Y467" s="173"/>
      <c r="Z467" s="173"/>
      <c r="AA467" s="173"/>
    </row>
    <row r="468">
      <c r="A468" s="6" t="s">
        <v>136</v>
      </c>
      <c r="B468" s="172" t="s">
        <v>7581</v>
      </c>
      <c r="C468" s="173"/>
      <c r="D468" s="173"/>
      <c r="E468" s="173"/>
      <c r="F468" s="173"/>
      <c r="G468" s="173"/>
      <c r="H468" s="173"/>
      <c r="I468" s="173"/>
      <c r="J468" s="173"/>
      <c r="K468" s="173"/>
      <c r="L468" s="173"/>
      <c r="M468" s="173"/>
      <c r="N468" s="173"/>
      <c r="O468" s="173"/>
      <c r="P468" s="173"/>
      <c r="Q468" s="173"/>
      <c r="R468" s="173"/>
      <c r="S468" s="173"/>
      <c r="T468" s="173"/>
      <c r="U468" s="173"/>
      <c r="V468" s="173"/>
      <c r="W468" s="173"/>
      <c r="X468" s="173"/>
      <c r="Y468" s="173"/>
      <c r="Z468" s="173"/>
      <c r="AA468" s="173"/>
    </row>
    <row r="469">
      <c r="A469" s="6" t="s">
        <v>136</v>
      </c>
      <c r="B469" s="172" t="s">
        <v>7528</v>
      </c>
      <c r="C469" s="173"/>
      <c r="D469" s="173"/>
      <c r="E469" s="173"/>
      <c r="F469" s="173"/>
      <c r="G469" s="173"/>
      <c r="H469" s="173"/>
      <c r="I469" s="173"/>
      <c r="J469" s="173"/>
      <c r="K469" s="173"/>
      <c r="L469" s="173"/>
      <c r="M469" s="173"/>
      <c r="N469" s="173"/>
      <c r="O469" s="173"/>
      <c r="P469" s="173"/>
      <c r="Q469" s="173"/>
      <c r="R469" s="173"/>
      <c r="S469" s="173"/>
      <c r="T469" s="173"/>
      <c r="U469" s="173"/>
      <c r="V469" s="173"/>
      <c r="W469" s="173"/>
      <c r="X469" s="173"/>
      <c r="Y469" s="173"/>
      <c r="Z469" s="173"/>
      <c r="AA469" s="173"/>
    </row>
    <row r="470">
      <c r="A470" s="6" t="s">
        <v>136</v>
      </c>
      <c r="B470" s="172" t="s">
        <v>7529</v>
      </c>
      <c r="C470" s="173"/>
      <c r="D470" s="173"/>
      <c r="E470" s="173"/>
      <c r="F470" s="173"/>
      <c r="G470" s="173"/>
      <c r="H470" s="173"/>
      <c r="I470" s="173"/>
      <c r="J470" s="173"/>
      <c r="K470" s="173"/>
      <c r="L470" s="173"/>
      <c r="M470" s="173"/>
      <c r="N470" s="173"/>
      <c r="O470" s="173"/>
      <c r="P470" s="173"/>
      <c r="Q470" s="173"/>
      <c r="R470" s="173"/>
      <c r="S470" s="173"/>
      <c r="T470" s="173"/>
      <c r="U470" s="173"/>
      <c r="V470" s="173"/>
      <c r="W470" s="173"/>
      <c r="X470" s="173"/>
      <c r="Y470" s="173"/>
      <c r="Z470" s="173"/>
      <c r="AA470" s="173"/>
    </row>
    <row r="471">
      <c r="A471" s="6" t="s">
        <v>136</v>
      </c>
      <c r="B471" s="172" t="s">
        <v>7530</v>
      </c>
      <c r="C471" s="173"/>
      <c r="D471" s="173"/>
      <c r="E471" s="173"/>
      <c r="F471" s="173"/>
      <c r="G471" s="173"/>
      <c r="H471" s="173"/>
      <c r="I471" s="173"/>
      <c r="J471" s="173"/>
      <c r="K471" s="173"/>
      <c r="L471" s="173"/>
      <c r="M471" s="173"/>
      <c r="N471" s="173"/>
      <c r="O471" s="173"/>
      <c r="P471" s="173"/>
      <c r="Q471" s="173"/>
      <c r="R471" s="173"/>
      <c r="S471" s="173"/>
      <c r="T471" s="173"/>
      <c r="U471" s="173"/>
      <c r="V471" s="173"/>
      <c r="W471" s="173"/>
      <c r="X471" s="173"/>
      <c r="Y471" s="173"/>
      <c r="Z471" s="173"/>
      <c r="AA471" s="173"/>
    </row>
    <row r="472">
      <c r="A472" s="6" t="s">
        <v>136</v>
      </c>
      <c r="B472" s="172" t="s">
        <v>7515</v>
      </c>
      <c r="C472" s="173"/>
      <c r="D472" s="173"/>
      <c r="E472" s="173"/>
      <c r="F472" s="173"/>
      <c r="G472" s="173"/>
      <c r="H472" s="173"/>
      <c r="I472" s="173"/>
      <c r="J472" s="173"/>
      <c r="K472" s="173"/>
      <c r="L472" s="173"/>
      <c r="M472" s="173"/>
      <c r="N472" s="173"/>
      <c r="O472" s="173"/>
      <c r="P472" s="173"/>
      <c r="Q472" s="173"/>
      <c r="R472" s="173"/>
      <c r="S472" s="173"/>
      <c r="T472" s="173"/>
      <c r="U472" s="173"/>
      <c r="V472" s="173"/>
      <c r="W472" s="173"/>
      <c r="X472" s="173"/>
      <c r="Y472" s="173"/>
      <c r="Z472" s="173"/>
      <c r="AA472" s="173"/>
    </row>
    <row r="473">
      <c r="A473" s="6" t="s">
        <v>136</v>
      </c>
      <c r="B473" s="172" t="s">
        <v>7533</v>
      </c>
      <c r="C473" s="173"/>
      <c r="D473" s="173"/>
      <c r="E473" s="173"/>
      <c r="F473" s="173"/>
      <c r="G473" s="173"/>
      <c r="H473" s="173"/>
      <c r="I473" s="173"/>
      <c r="J473" s="173"/>
      <c r="K473" s="173"/>
      <c r="L473" s="173"/>
      <c r="M473" s="173"/>
      <c r="N473" s="173"/>
      <c r="O473" s="173"/>
      <c r="P473" s="173"/>
      <c r="Q473" s="173"/>
      <c r="R473" s="173"/>
      <c r="S473" s="173"/>
      <c r="T473" s="173"/>
      <c r="U473" s="173"/>
      <c r="V473" s="173"/>
      <c r="W473" s="173"/>
      <c r="X473" s="173"/>
      <c r="Y473" s="173"/>
      <c r="Z473" s="173"/>
      <c r="AA473" s="173"/>
    </row>
    <row r="474">
      <c r="A474" s="6" t="s">
        <v>136</v>
      </c>
      <c r="B474" s="172" t="s">
        <v>7534</v>
      </c>
      <c r="C474" s="173"/>
      <c r="D474" s="173"/>
      <c r="E474" s="173"/>
      <c r="F474" s="173"/>
      <c r="G474" s="173"/>
      <c r="H474" s="173"/>
      <c r="I474" s="173"/>
      <c r="J474" s="173"/>
      <c r="K474" s="173"/>
      <c r="L474" s="173"/>
      <c r="M474" s="173"/>
      <c r="N474" s="173"/>
      <c r="O474" s="173"/>
      <c r="P474" s="173"/>
      <c r="Q474" s="173"/>
      <c r="R474" s="173"/>
      <c r="S474" s="173"/>
      <c r="T474" s="173"/>
      <c r="U474" s="173"/>
      <c r="V474" s="173"/>
      <c r="W474" s="173"/>
      <c r="X474" s="173"/>
      <c r="Y474" s="173"/>
      <c r="Z474" s="173"/>
      <c r="AA474" s="173"/>
    </row>
    <row r="475">
      <c r="A475" s="6" t="s">
        <v>136</v>
      </c>
      <c r="B475" s="172" t="s">
        <v>7535</v>
      </c>
      <c r="C475" s="173"/>
      <c r="D475" s="173"/>
      <c r="E475" s="173"/>
      <c r="F475" s="173"/>
      <c r="G475" s="173"/>
      <c r="H475" s="173"/>
      <c r="I475" s="173"/>
      <c r="J475" s="173"/>
      <c r="K475" s="173"/>
      <c r="L475" s="173"/>
      <c r="M475" s="173"/>
      <c r="N475" s="173"/>
      <c r="O475" s="173"/>
      <c r="P475" s="173"/>
      <c r="Q475" s="173"/>
      <c r="R475" s="173"/>
      <c r="S475" s="173"/>
      <c r="T475" s="173"/>
      <c r="U475" s="173"/>
      <c r="V475" s="173"/>
      <c r="W475" s="173"/>
      <c r="X475" s="173"/>
      <c r="Y475" s="173"/>
      <c r="Z475" s="173"/>
      <c r="AA475" s="173"/>
    </row>
    <row r="476">
      <c r="A476" s="6" t="s">
        <v>136</v>
      </c>
      <c r="B476" s="172" t="s">
        <v>7585</v>
      </c>
      <c r="C476" s="173"/>
      <c r="D476" s="173"/>
      <c r="E476" s="173"/>
      <c r="F476" s="173"/>
      <c r="G476" s="173"/>
      <c r="H476" s="173"/>
      <c r="I476" s="173"/>
      <c r="J476" s="173"/>
      <c r="K476" s="173"/>
      <c r="L476" s="173"/>
      <c r="M476" s="173"/>
      <c r="N476" s="173"/>
      <c r="O476" s="173"/>
      <c r="P476" s="173"/>
      <c r="Q476" s="173"/>
      <c r="R476" s="173"/>
      <c r="S476" s="173"/>
      <c r="T476" s="173"/>
      <c r="U476" s="173"/>
      <c r="V476" s="173"/>
      <c r="W476" s="173"/>
      <c r="X476" s="173"/>
      <c r="Y476" s="173"/>
      <c r="Z476" s="173"/>
      <c r="AA476" s="173"/>
    </row>
    <row r="477">
      <c r="A477" s="6" t="s">
        <v>136</v>
      </c>
      <c r="B477" s="172" t="s">
        <v>7537</v>
      </c>
      <c r="C477" s="173"/>
      <c r="D477" s="173"/>
      <c r="E477" s="173"/>
      <c r="F477" s="173"/>
      <c r="G477" s="173"/>
      <c r="H477" s="173"/>
      <c r="I477" s="173"/>
      <c r="J477" s="173"/>
      <c r="K477" s="173"/>
      <c r="L477" s="173"/>
      <c r="M477" s="173"/>
      <c r="N477" s="173"/>
      <c r="O477" s="173"/>
      <c r="P477" s="173"/>
      <c r="Q477" s="173"/>
      <c r="R477" s="173"/>
      <c r="S477" s="173"/>
      <c r="T477" s="173"/>
      <c r="U477" s="173"/>
      <c r="V477" s="173"/>
      <c r="W477" s="173"/>
      <c r="X477" s="173"/>
      <c r="Y477" s="173"/>
      <c r="Z477" s="173"/>
      <c r="AA477" s="173"/>
    </row>
    <row r="478">
      <c r="A478" s="6" t="s">
        <v>136</v>
      </c>
      <c r="B478" s="172" t="s">
        <v>7497</v>
      </c>
      <c r="C478" s="173"/>
      <c r="D478" s="173"/>
      <c r="E478" s="173"/>
      <c r="F478" s="173"/>
      <c r="G478" s="173"/>
      <c r="H478" s="173"/>
      <c r="I478" s="173"/>
      <c r="J478" s="173"/>
      <c r="K478" s="173"/>
      <c r="L478" s="173"/>
      <c r="M478" s="173"/>
      <c r="N478" s="173"/>
      <c r="O478" s="173"/>
      <c r="P478" s="173"/>
      <c r="Q478" s="173"/>
      <c r="R478" s="173"/>
      <c r="S478" s="173"/>
      <c r="T478" s="173"/>
      <c r="U478" s="173"/>
      <c r="V478" s="173"/>
      <c r="W478" s="173"/>
      <c r="X478" s="173"/>
      <c r="Y478" s="173"/>
      <c r="Z478" s="173"/>
      <c r="AA478" s="173"/>
    </row>
    <row r="479">
      <c r="A479" s="6" t="s">
        <v>136</v>
      </c>
      <c r="B479" s="172" t="s">
        <v>7517</v>
      </c>
      <c r="C479" s="173"/>
      <c r="D479" s="173"/>
      <c r="E479" s="173"/>
      <c r="F479" s="173"/>
      <c r="G479" s="173"/>
      <c r="H479" s="173"/>
      <c r="I479" s="173"/>
      <c r="J479" s="173"/>
      <c r="K479" s="173"/>
      <c r="L479" s="173"/>
      <c r="M479" s="173"/>
      <c r="N479" s="173"/>
      <c r="O479" s="173"/>
      <c r="P479" s="173"/>
      <c r="Q479" s="173"/>
      <c r="R479" s="173"/>
      <c r="S479" s="173"/>
      <c r="T479" s="173"/>
      <c r="U479" s="173"/>
      <c r="V479" s="173"/>
      <c r="W479" s="173"/>
      <c r="X479" s="173"/>
      <c r="Y479" s="173"/>
      <c r="Z479" s="173"/>
      <c r="AA479" s="173"/>
    </row>
    <row r="480">
      <c r="A480" s="6" t="s">
        <v>136</v>
      </c>
      <c r="B480" s="172" t="s">
        <v>7543</v>
      </c>
      <c r="C480" s="173"/>
      <c r="D480" s="173"/>
      <c r="E480" s="173"/>
      <c r="F480" s="173"/>
      <c r="G480" s="173"/>
      <c r="H480" s="173"/>
      <c r="I480" s="173"/>
      <c r="J480" s="173"/>
      <c r="K480" s="173"/>
      <c r="L480" s="173"/>
      <c r="M480" s="173"/>
      <c r="N480" s="173"/>
      <c r="O480" s="173"/>
      <c r="P480" s="173"/>
      <c r="Q480" s="173"/>
      <c r="R480" s="173"/>
      <c r="S480" s="173"/>
      <c r="T480" s="173"/>
      <c r="U480" s="173"/>
      <c r="V480" s="173"/>
      <c r="W480" s="173"/>
      <c r="X480" s="173"/>
      <c r="Y480" s="173"/>
      <c r="Z480" s="173"/>
      <c r="AA480" s="173"/>
    </row>
    <row r="481">
      <c r="A481" s="6" t="s">
        <v>136</v>
      </c>
      <c r="B481" s="172" t="s">
        <v>7545</v>
      </c>
      <c r="C481" s="173"/>
      <c r="D481" s="173"/>
      <c r="E481" s="173"/>
      <c r="F481" s="173"/>
      <c r="G481" s="173"/>
      <c r="H481" s="173"/>
      <c r="I481" s="173"/>
      <c r="J481" s="173"/>
      <c r="K481" s="173"/>
      <c r="L481" s="173"/>
      <c r="M481" s="173"/>
      <c r="N481" s="173"/>
      <c r="O481" s="173"/>
      <c r="P481" s="173"/>
      <c r="Q481" s="173"/>
      <c r="R481" s="173"/>
      <c r="S481" s="173"/>
      <c r="T481" s="173"/>
      <c r="U481" s="173"/>
      <c r="V481" s="173"/>
      <c r="W481" s="173"/>
      <c r="X481" s="173"/>
      <c r="Y481" s="173"/>
      <c r="Z481" s="173"/>
      <c r="AA481" s="173"/>
    </row>
    <row r="482">
      <c r="A482" s="6" t="s">
        <v>136</v>
      </c>
      <c r="B482" s="172" t="s">
        <v>7546</v>
      </c>
      <c r="C482" s="173"/>
      <c r="D482" s="173"/>
      <c r="E482" s="173"/>
      <c r="F482" s="173"/>
      <c r="G482" s="173"/>
      <c r="H482" s="173"/>
      <c r="I482" s="173"/>
      <c r="J482" s="173"/>
      <c r="K482" s="173"/>
      <c r="L482" s="173"/>
      <c r="M482" s="173"/>
      <c r="N482" s="173"/>
      <c r="O482" s="173"/>
      <c r="P482" s="173"/>
      <c r="Q482" s="173"/>
      <c r="R482" s="173"/>
      <c r="S482" s="173"/>
      <c r="T482" s="173"/>
      <c r="U482" s="173"/>
      <c r="V482" s="173"/>
      <c r="W482" s="173"/>
      <c r="X482" s="173"/>
      <c r="Y482" s="173"/>
      <c r="Z482" s="173"/>
      <c r="AA482" s="173"/>
    </row>
    <row r="483">
      <c r="A483" s="6" t="s">
        <v>136</v>
      </c>
      <c r="B483" s="172" t="s">
        <v>7538</v>
      </c>
      <c r="C483" s="173"/>
      <c r="D483" s="173"/>
      <c r="E483" s="173"/>
      <c r="F483" s="173"/>
      <c r="G483" s="173"/>
      <c r="H483" s="173"/>
      <c r="I483" s="173"/>
      <c r="J483" s="173"/>
      <c r="K483" s="173"/>
      <c r="L483" s="173"/>
      <c r="M483" s="173"/>
      <c r="N483" s="173"/>
      <c r="O483" s="173"/>
      <c r="P483" s="173"/>
      <c r="Q483" s="173"/>
      <c r="R483" s="173"/>
      <c r="S483" s="173"/>
      <c r="T483" s="173"/>
      <c r="U483" s="173"/>
      <c r="V483" s="173"/>
      <c r="W483" s="173"/>
      <c r="X483" s="173"/>
      <c r="Y483" s="173"/>
      <c r="Z483" s="173"/>
      <c r="AA483" s="173"/>
    </row>
    <row r="484">
      <c r="A484" s="6" t="s">
        <v>136</v>
      </c>
      <c r="B484" s="172" t="s">
        <v>7569</v>
      </c>
      <c r="C484" s="173"/>
      <c r="D484" s="173"/>
      <c r="E484" s="173"/>
      <c r="F484" s="173"/>
      <c r="G484" s="173"/>
      <c r="H484" s="173"/>
      <c r="I484" s="173"/>
      <c r="J484" s="173"/>
      <c r="K484" s="173"/>
      <c r="L484" s="173"/>
      <c r="M484" s="173"/>
      <c r="N484" s="173"/>
      <c r="O484" s="173"/>
      <c r="P484" s="173"/>
      <c r="Q484" s="173"/>
      <c r="R484" s="173"/>
      <c r="S484" s="173"/>
      <c r="T484" s="173"/>
      <c r="U484" s="173"/>
      <c r="V484" s="173"/>
      <c r="W484" s="173"/>
      <c r="X484" s="173"/>
      <c r="Y484" s="173"/>
      <c r="Z484" s="173"/>
      <c r="AA484" s="173"/>
    </row>
    <row r="485">
      <c r="A485" s="6" t="s">
        <v>136</v>
      </c>
      <c r="B485" s="172" t="s">
        <v>7564</v>
      </c>
      <c r="C485" s="173"/>
      <c r="D485" s="173"/>
      <c r="E485" s="173"/>
      <c r="F485" s="173"/>
      <c r="G485" s="173"/>
      <c r="H485" s="173"/>
      <c r="I485" s="173"/>
      <c r="J485" s="173"/>
      <c r="K485" s="173"/>
      <c r="L485" s="173"/>
      <c r="M485" s="173"/>
      <c r="N485" s="173"/>
      <c r="O485" s="173"/>
      <c r="P485" s="173"/>
      <c r="Q485" s="173"/>
      <c r="R485" s="173"/>
      <c r="S485" s="173"/>
      <c r="T485" s="173"/>
      <c r="U485" s="173"/>
      <c r="V485" s="173"/>
      <c r="W485" s="173"/>
      <c r="X485" s="173"/>
      <c r="Y485" s="173"/>
      <c r="Z485" s="173"/>
      <c r="AA485" s="173"/>
    </row>
    <row r="486">
      <c r="A486" s="6" t="s">
        <v>136</v>
      </c>
      <c r="B486" s="172" t="s">
        <v>7552</v>
      </c>
      <c r="C486" s="173"/>
      <c r="D486" s="173"/>
      <c r="E486" s="173"/>
      <c r="F486" s="173"/>
      <c r="G486" s="173"/>
      <c r="H486" s="173"/>
      <c r="I486" s="173"/>
      <c r="J486" s="173"/>
      <c r="K486" s="173"/>
      <c r="L486" s="173"/>
      <c r="M486" s="173"/>
      <c r="N486" s="173"/>
      <c r="O486" s="173"/>
      <c r="P486" s="173"/>
      <c r="Q486" s="173"/>
      <c r="R486" s="173"/>
      <c r="S486" s="173"/>
      <c r="T486" s="173"/>
      <c r="U486" s="173"/>
      <c r="V486" s="173"/>
      <c r="W486" s="173"/>
      <c r="X486" s="173"/>
      <c r="Y486" s="173"/>
      <c r="Z486" s="173"/>
      <c r="AA486" s="173"/>
    </row>
    <row r="487">
      <c r="A487" s="6" t="s">
        <v>136</v>
      </c>
      <c r="B487" s="172" t="s">
        <v>7556</v>
      </c>
      <c r="C487" s="173"/>
      <c r="D487" s="173"/>
      <c r="E487" s="173"/>
      <c r="F487" s="173"/>
      <c r="G487" s="173"/>
      <c r="H487" s="173"/>
      <c r="I487" s="173"/>
      <c r="J487" s="173"/>
      <c r="K487" s="173"/>
      <c r="L487" s="173"/>
      <c r="M487" s="173"/>
      <c r="N487" s="173"/>
      <c r="O487" s="173"/>
      <c r="P487" s="173"/>
      <c r="Q487" s="173"/>
      <c r="R487" s="173"/>
      <c r="S487" s="173"/>
      <c r="T487" s="173"/>
      <c r="U487" s="173"/>
      <c r="V487" s="173"/>
      <c r="W487" s="173"/>
      <c r="X487" s="173"/>
      <c r="Y487" s="173"/>
      <c r="Z487" s="173"/>
      <c r="AA487" s="173"/>
    </row>
    <row r="488">
      <c r="A488" s="6" t="s">
        <v>136</v>
      </c>
      <c r="B488" s="172" t="s">
        <v>7566</v>
      </c>
      <c r="C488" s="173"/>
      <c r="D488" s="173"/>
      <c r="E488" s="173"/>
      <c r="F488" s="173"/>
      <c r="G488" s="173"/>
      <c r="H488" s="173"/>
      <c r="I488" s="173"/>
      <c r="J488" s="173"/>
      <c r="K488" s="173"/>
      <c r="L488" s="173"/>
      <c r="M488" s="173"/>
      <c r="N488" s="173"/>
      <c r="O488" s="173"/>
      <c r="P488" s="173"/>
      <c r="Q488" s="173"/>
      <c r="R488" s="173"/>
      <c r="S488" s="173"/>
      <c r="T488" s="173"/>
      <c r="U488" s="173"/>
      <c r="V488" s="173"/>
      <c r="W488" s="173"/>
      <c r="X488" s="173"/>
      <c r="Y488" s="173"/>
      <c r="Z488" s="173"/>
      <c r="AA488" s="173"/>
    </row>
    <row r="489">
      <c r="A489" s="6" t="s">
        <v>136</v>
      </c>
      <c r="B489" s="172" t="s">
        <v>7540</v>
      </c>
      <c r="C489" s="173"/>
      <c r="D489" s="173"/>
      <c r="E489" s="173"/>
      <c r="F489" s="173"/>
      <c r="G489" s="173"/>
      <c r="H489" s="173"/>
      <c r="I489" s="173"/>
      <c r="J489" s="173"/>
      <c r="K489" s="173"/>
      <c r="L489" s="173"/>
      <c r="M489" s="173"/>
      <c r="N489" s="173"/>
      <c r="O489" s="173"/>
      <c r="P489" s="173"/>
      <c r="Q489" s="173"/>
      <c r="R489" s="173"/>
      <c r="S489" s="173"/>
      <c r="T489" s="173"/>
      <c r="U489" s="173"/>
      <c r="V489" s="173"/>
      <c r="W489" s="173"/>
      <c r="X489" s="173"/>
      <c r="Y489" s="173"/>
      <c r="Z489" s="173"/>
      <c r="AA489" s="173"/>
    </row>
    <row r="490">
      <c r="A490" s="6" t="s">
        <v>136</v>
      </c>
      <c r="B490" s="172" t="s">
        <v>7541</v>
      </c>
      <c r="C490" s="173"/>
      <c r="D490" s="173"/>
      <c r="E490" s="173"/>
      <c r="F490" s="173"/>
      <c r="G490" s="173"/>
      <c r="H490" s="173"/>
      <c r="I490" s="173"/>
      <c r="J490" s="173"/>
      <c r="K490" s="173"/>
      <c r="L490" s="173"/>
      <c r="M490" s="173"/>
      <c r="N490" s="173"/>
      <c r="O490" s="173"/>
      <c r="P490" s="173"/>
      <c r="Q490" s="173"/>
      <c r="R490" s="173"/>
      <c r="S490" s="173"/>
      <c r="T490" s="173"/>
      <c r="U490" s="173"/>
      <c r="V490" s="173"/>
      <c r="W490" s="173"/>
      <c r="X490" s="173"/>
      <c r="Y490" s="173"/>
      <c r="Z490" s="173"/>
      <c r="AA490" s="173"/>
    </row>
    <row r="491">
      <c r="A491" s="6" t="s">
        <v>136</v>
      </c>
      <c r="B491" s="172" t="s">
        <v>7518</v>
      </c>
      <c r="C491" s="173"/>
      <c r="D491" s="173"/>
      <c r="E491" s="173"/>
      <c r="F491" s="173"/>
      <c r="G491" s="173"/>
      <c r="H491" s="173"/>
      <c r="I491" s="173"/>
      <c r="J491" s="173"/>
      <c r="K491" s="173"/>
      <c r="L491" s="173"/>
      <c r="M491" s="173"/>
      <c r="N491" s="173"/>
      <c r="O491" s="173"/>
      <c r="P491" s="173"/>
      <c r="Q491" s="173"/>
      <c r="R491" s="173"/>
      <c r="S491" s="173"/>
      <c r="T491" s="173"/>
      <c r="U491" s="173"/>
      <c r="V491" s="173"/>
      <c r="W491" s="173"/>
      <c r="X491" s="173"/>
      <c r="Y491" s="173"/>
      <c r="Z491" s="173"/>
      <c r="AA491" s="173"/>
    </row>
    <row r="492">
      <c r="A492" s="6" t="s">
        <v>136</v>
      </c>
      <c r="B492" s="172" t="s">
        <v>7498</v>
      </c>
      <c r="C492" s="173"/>
      <c r="D492" s="173"/>
      <c r="E492" s="173"/>
      <c r="F492" s="173"/>
      <c r="G492" s="173"/>
      <c r="H492" s="173"/>
      <c r="I492" s="173"/>
      <c r="J492" s="173"/>
      <c r="K492" s="173"/>
      <c r="L492" s="173"/>
      <c r="M492" s="173"/>
      <c r="N492" s="173"/>
      <c r="O492" s="173"/>
      <c r="P492" s="173"/>
      <c r="Q492" s="173"/>
      <c r="R492" s="173"/>
      <c r="S492" s="173"/>
      <c r="T492" s="173"/>
      <c r="U492" s="173"/>
      <c r="V492" s="173"/>
      <c r="W492" s="173"/>
      <c r="X492" s="173"/>
      <c r="Y492" s="173"/>
      <c r="Z492" s="173"/>
      <c r="AA492" s="173"/>
    </row>
    <row r="493">
      <c r="A493" s="6" t="s">
        <v>136</v>
      </c>
      <c r="B493" s="172" t="s">
        <v>7499</v>
      </c>
      <c r="C493" s="173"/>
      <c r="D493" s="173"/>
      <c r="E493" s="173"/>
      <c r="F493" s="173"/>
      <c r="G493" s="173"/>
      <c r="H493" s="173"/>
      <c r="I493" s="173"/>
      <c r="J493" s="173"/>
      <c r="K493" s="173"/>
      <c r="L493" s="173"/>
      <c r="M493" s="173"/>
      <c r="N493" s="173"/>
      <c r="O493" s="173"/>
      <c r="P493" s="173"/>
      <c r="Q493" s="173"/>
      <c r="R493" s="173"/>
      <c r="S493" s="173"/>
      <c r="T493" s="173"/>
      <c r="U493" s="173"/>
      <c r="V493" s="173"/>
      <c r="W493" s="173"/>
      <c r="X493" s="173"/>
      <c r="Y493" s="173"/>
      <c r="Z493" s="173"/>
      <c r="AA493" s="173"/>
    </row>
    <row r="494">
      <c r="A494" s="6" t="s">
        <v>136</v>
      </c>
      <c r="B494" s="172" t="s">
        <v>7500</v>
      </c>
      <c r="C494" s="173"/>
      <c r="D494" s="173"/>
      <c r="E494" s="173"/>
      <c r="F494" s="173"/>
      <c r="G494" s="173"/>
      <c r="H494" s="173"/>
      <c r="I494" s="173"/>
      <c r="J494" s="173"/>
      <c r="K494" s="173"/>
      <c r="L494" s="173"/>
      <c r="M494" s="173"/>
      <c r="N494" s="173"/>
      <c r="O494" s="173"/>
      <c r="P494" s="173"/>
      <c r="Q494" s="173"/>
      <c r="R494" s="173"/>
      <c r="S494" s="173"/>
      <c r="T494" s="173"/>
      <c r="U494" s="173"/>
      <c r="V494" s="173"/>
      <c r="W494" s="173"/>
      <c r="X494" s="173"/>
      <c r="Y494" s="173"/>
      <c r="Z494" s="173"/>
      <c r="AA494" s="173"/>
    </row>
    <row r="495">
      <c r="A495" s="6" t="s">
        <v>136</v>
      </c>
      <c r="B495" s="172" t="s">
        <v>7506</v>
      </c>
      <c r="C495" s="173"/>
      <c r="D495" s="173"/>
      <c r="E495" s="173"/>
      <c r="F495" s="173"/>
      <c r="G495" s="173"/>
      <c r="H495" s="173"/>
      <c r="I495" s="173"/>
      <c r="J495" s="173"/>
      <c r="K495" s="173"/>
      <c r="L495" s="173"/>
      <c r="M495" s="173"/>
      <c r="N495" s="173"/>
      <c r="O495" s="173"/>
      <c r="P495" s="173"/>
      <c r="Q495" s="173"/>
      <c r="R495" s="173"/>
      <c r="S495" s="173"/>
      <c r="T495" s="173"/>
      <c r="U495" s="173"/>
      <c r="V495" s="173"/>
      <c r="W495" s="173"/>
      <c r="X495" s="173"/>
      <c r="Y495" s="173"/>
      <c r="Z495" s="173"/>
      <c r="AA495" s="173"/>
    </row>
    <row r="496">
      <c r="A496" s="6" t="s">
        <v>136</v>
      </c>
      <c r="B496" s="172" t="s">
        <v>7502</v>
      </c>
      <c r="C496" s="173"/>
      <c r="D496" s="173"/>
      <c r="E496" s="173"/>
      <c r="F496" s="173"/>
      <c r="G496" s="173"/>
      <c r="H496" s="173"/>
      <c r="I496" s="173"/>
      <c r="J496" s="173"/>
      <c r="K496" s="173"/>
      <c r="L496" s="173"/>
      <c r="M496" s="173"/>
      <c r="N496" s="173"/>
      <c r="O496" s="173"/>
      <c r="P496" s="173"/>
      <c r="Q496" s="173"/>
      <c r="R496" s="173"/>
      <c r="S496" s="173"/>
      <c r="T496" s="173"/>
      <c r="U496" s="173"/>
      <c r="V496" s="173"/>
      <c r="W496" s="173"/>
      <c r="X496" s="173"/>
      <c r="Y496" s="173"/>
      <c r="Z496" s="173"/>
      <c r="AA496" s="173"/>
    </row>
    <row r="497">
      <c r="A497" s="6" t="s">
        <v>136</v>
      </c>
      <c r="B497" s="172" t="s">
        <v>7503</v>
      </c>
      <c r="C497" s="173"/>
      <c r="D497" s="173"/>
      <c r="E497" s="173"/>
      <c r="F497" s="173"/>
      <c r="G497" s="173"/>
      <c r="H497" s="173"/>
      <c r="I497" s="173"/>
      <c r="J497" s="173"/>
      <c r="K497" s="173"/>
      <c r="L497" s="173"/>
      <c r="M497" s="173"/>
      <c r="N497" s="173"/>
      <c r="O497" s="173"/>
      <c r="P497" s="173"/>
      <c r="Q497" s="173"/>
      <c r="R497" s="173"/>
      <c r="S497" s="173"/>
      <c r="T497" s="173"/>
      <c r="U497" s="173"/>
      <c r="V497" s="173"/>
      <c r="W497" s="173"/>
      <c r="X497" s="173"/>
      <c r="Y497" s="173"/>
      <c r="Z497" s="173"/>
      <c r="AA497" s="173"/>
    </row>
    <row r="498">
      <c r="A498" s="6" t="s">
        <v>136</v>
      </c>
      <c r="B498" s="172" t="s">
        <v>7504</v>
      </c>
      <c r="C498" s="173"/>
      <c r="D498" s="173"/>
      <c r="E498" s="173"/>
      <c r="F498" s="173"/>
      <c r="G498" s="173"/>
      <c r="H498" s="173"/>
      <c r="I498" s="173"/>
      <c r="J498" s="173"/>
      <c r="K498" s="173"/>
      <c r="L498" s="173"/>
      <c r="M498" s="173"/>
      <c r="N498" s="173"/>
      <c r="O498" s="173"/>
      <c r="P498" s="173"/>
      <c r="Q498" s="173"/>
      <c r="R498" s="173"/>
      <c r="S498" s="173"/>
      <c r="T498" s="173"/>
      <c r="U498" s="173"/>
      <c r="V498" s="173"/>
      <c r="W498" s="173"/>
      <c r="X498" s="173"/>
      <c r="Y498" s="173"/>
      <c r="Z498" s="173"/>
      <c r="AA498" s="173"/>
    </row>
    <row r="499">
      <c r="A499" s="6" t="s">
        <v>136</v>
      </c>
      <c r="B499" s="172" t="s">
        <v>7505</v>
      </c>
      <c r="C499" s="173"/>
      <c r="D499" s="173"/>
      <c r="E499" s="173"/>
      <c r="F499" s="173"/>
      <c r="G499" s="173"/>
      <c r="H499" s="173"/>
      <c r="I499" s="173"/>
      <c r="J499" s="173"/>
      <c r="K499" s="173"/>
      <c r="L499" s="173"/>
      <c r="M499" s="173"/>
      <c r="N499" s="173"/>
      <c r="O499" s="173"/>
      <c r="P499" s="173"/>
      <c r="Q499" s="173"/>
      <c r="R499" s="173"/>
      <c r="S499" s="173"/>
      <c r="T499" s="173"/>
      <c r="U499" s="173"/>
      <c r="V499" s="173"/>
      <c r="W499" s="173"/>
      <c r="X499" s="173"/>
      <c r="Y499" s="173"/>
      <c r="Z499" s="173"/>
      <c r="AA499" s="173"/>
    </row>
    <row r="500">
      <c r="A500" s="6" t="s">
        <v>136</v>
      </c>
      <c r="B500" s="172" t="s">
        <v>7591</v>
      </c>
      <c r="C500" s="173"/>
      <c r="D500" s="173"/>
      <c r="E500" s="173"/>
      <c r="F500" s="173"/>
      <c r="G500" s="173"/>
      <c r="H500" s="173"/>
      <c r="I500" s="173"/>
      <c r="J500" s="173"/>
      <c r="K500" s="173"/>
      <c r="L500" s="173"/>
      <c r="M500" s="173"/>
      <c r="N500" s="173"/>
      <c r="O500" s="173"/>
      <c r="P500" s="173"/>
      <c r="Q500" s="173"/>
      <c r="R500" s="173"/>
      <c r="S500" s="173"/>
      <c r="T500" s="173"/>
      <c r="U500" s="173"/>
      <c r="V500" s="173"/>
      <c r="W500" s="173"/>
      <c r="X500" s="173"/>
      <c r="Y500" s="173"/>
      <c r="Z500" s="173"/>
      <c r="AA500" s="173"/>
    </row>
    <row r="501">
      <c r="A501" s="6" t="s">
        <v>136</v>
      </c>
      <c r="B501" s="172" t="s">
        <v>7510</v>
      </c>
      <c r="C501" s="173"/>
      <c r="D501" s="173"/>
      <c r="E501" s="173"/>
      <c r="F501" s="173"/>
      <c r="G501" s="173"/>
      <c r="H501" s="173"/>
      <c r="I501" s="173"/>
      <c r="J501" s="173"/>
      <c r="K501" s="173"/>
      <c r="L501" s="173"/>
      <c r="M501" s="173"/>
      <c r="N501" s="173"/>
      <c r="O501" s="173"/>
      <c r="P501" s="173"/>
      <c r="Q501" s="173"/>
      <c r="R501" s="173"/>
      <c r="S501" s="173"/>
      <c r="T501" s="173"/>
      <c r="U501" s="173"/>
      <c r="V501" s="173"/>
      <c r="W501" s="173"/>
      <c r="X501" s="173"/>
      <c r="Y501" s="173"/>
      <c r="Z501" s="173"/>
      <c r="AA501" s="173"/>
    </row>
    <row r="502">
      <c r="A502" s="6" t="s">
        <v>136</v>
      </c>
      <c r="B502" s="172" t="s">
        <v>7511</v>
      </c>
      <c r="C502" s="173"/>
      <c r="D502" s="173"/>
      <c r="E502" s="173"/>
      <c r="F502" s="173"/>
      <c r="G502" s="173"/>
      <c r="H502" s="173"/>
      <c r="I502" s="173"/>
      <c r="J502" s="173"/>
      <c r="K502" s="173"/>
      <c r="L502" s="173"/>
      <c r="M502" s="173"/>
      <c r="N502" s="173"/>
      <c r="O502" s="173"/>
      <c r="P502" s="173"/>
      <c r="Q502" s="173"/>
      <c r="R502" s="173"/>
      <c r="S502" s="173"/>
      <c r="T502" s="173"/>
      <c r="U502" s="173"/>
      <c r="V502" s="173"/>
      <c r="W502" s="173"/>
      <c r="X502" s="173"/>
      <c r="Y502" s="173"/>
      <c r="Z502" s="173"/>
      <c r="AA502" s="173"/>
    </row>
    <row r="503">
      <c r="A503" s="6" t="s">
        <v>136</v>
      </c>
      <c r="B503" s="172" t="s">
        <v>7514</v>
      </c>
      <c r="C503" s="173"/>
      <c r="D503" s="173"/>
      <c r="E503" s="173"/>
      <c r="F503" s="173"/>
      <c r="G503" s="173"/>
      <c r="H503" s="173"/>
      <c r="I503" s="173"/>
      <c r="J503" s="173"/>
      <c r="K503" s="173"/>
      <c r="L503" s="173"/>
      <c r="M503" s="173"/>
      <c r="N503" s="173"/>
      <c r="O503" s="173"/>
      <c r="P503" s="173"/>
      <c r="Q503" s="173"/>
      <c r="R503" s="173"/>
      <c r="S503" s="173"/>
      <c r="T503" s="173"/>
      <c r="U503" s="173"/>
      <c r="V503" s="173"/>
      <c r="W503" s="173"/>
      <c r="X503" s="173"/>
      <c r="Y503" s="173"/>
      <c r="Z503" s="173"/>
      <c r="AA503" s="173"/>
    </row>
    <row r="504">
      <c r="A504" s="6" t="s">
        <v>140</v>
      </c>
      <c r="B504" s="172" t="s">
        <v>7577</v>
      </c>
      <c r="C504" s="173"/>
      <c r="D504" s="173"/>
      <c r="E504" s="173"/>
      <c r="F504" s="173"/>
      <c r="G504" s="173"/>
      <c r="H504" s="173"/>
      <c r="I504" s="173"/>
      <c r="J504" s="173"/>
      <c r="K504" s="173"/>
      <c r="L504" s="173"/>
      <c r="M504" s="173"/>
      <c r="N504" s="173"/>
      <c r="O504" s="173"/>
      <c r="P504" s="173"/>
      <c r="Q504" s="173"/>
      <c r="R504" s="173"/>
      <c r="S504" s="173"/>
      <c r="T504" s="173"/>
      <c r="U504" s="173"/>
      <c r="V504" s="173"/>
      <c r="W504" s="173"/>
      <c r="X504" s="173"/>
      <c r="Y504" s="173"/>
      <c r="Z504" s="173"/>
      <c r="AA504" s="173"/>
    </row>
    <row r="505">
      <c r="A505" s="6" t="s">
        <v>140</v>
      </c>
      <c r="B505" s="172" t="s">
        <v>7523</v>
      </c>
      <c r="C505" s="173"/>
      <c r="D505" s="173"/>
      <c r="E505" s="173"/>
      <c r="F505" s="173"/>
      <c r="G505" s="173"/>
      <c r="H505" s="173"/>
      <c r="I505" s="173"/>
      <c r="J505" s="173"/>
      <c r="K505" s="173"/>
      <c r="L505" s="173"/>
      <c r="M505" s="173"/>
      <c r="N505" s="173"/>
      <c r="O505" s="173"/>
      <c r="P505" s="173"/>
      <c r="Q505" s="173"/>
      <c r="R505" s="173"/>
      <c r="S505" s="173"/>
      <c r="T505" s="173"/>
      <c r="U505" s="173"/>
      <c r="V505" s="173"/>
      <c r="W505" s="173"/>
      <c r="X505" s="173"/>
      <c r="Y505" s="173"/>
      <c r="Z505" s="173"/>
      <c r="AA505" s="173"/>
    </row>
    <row r="506">
      <c r="A506" s="6" t="s">
        <v>140</v>
      </c>
      <c r="B506" s="172" t="s">
        <v>7592</v>
      </c>
      <c r="C506" s="173"/>
      <c r="D506" s="173"/>
      <c r="E506" s="173"/>
      <c r="F506" s="173"/>
      <c r="G506" s="173"/>
      <c r="H506" s="173"/>
      <c r="I506" s="173"/>
      <c r="J506" s="173"/>
      <c r="K506" s="173"/>
      <c r="L506" s="173"/>
      <c r="M506" s="173"/>
      <c r="N506" s="173"/>
      <c r="O506" s="173"/>
      <c r="P506" s="173"/>
      <c r="Q506" s="173"/>
      <c r="R506" s="173"/>
      <c r="S506" s="173"/>
      <c r="T506" s="173"/>
      <c r="U506" s="173"/>
      <c r="V506" s="173"/>
      <c r="W506" s="173"/>
      <c r="X506" s="173"/>
      <c r="Y506" s="173"/>
      <c r="Z506" s="173"/>
      <c r="AA506" s="173"/>
    </row>
    <row r="507">
      <c r="A507" s="6" t="s">
        <v>140</v>
      </c>
      <c r="B507" s="172" t="s">
        <v>7529</v>
      </c>
      <c r="C507" s="173"/>
      <c r="D507" s="173"/>
      <c r="E507" s="173"/>
      <c r="F507" s="173"/>
      <c r="G507" s="173"/>
      <c r="H507" s="173"/>
      <c r="I507" s="173"/>
      <c r="J507" s="173"/>
      <c r="K507" s="173"/>
      <c r="L507" s="173"/>
      <c r="M507" s="173"/>
      <c r="N507" s="173"/>
      <c r="O507" s="173"/>
      <c r="P507" s="173"/>
      <c r="Q507" s="173"/>
      <c r="R507" s="173"/>
      <c r="S507" s="173"/>
      <c r="T507" s="173"/>
      <c r="U507" s="173"/>
      <c r="V507" s="173"/>
      <c r="W507" s="173"/>
      <c r="X507" s="173"/>
      <c r="Y507" s="173"/>
      <c r="Z507" s="173"/>
      <c r="AA507" s="173"/>
    </row>
    <row r="508">
      <c r="A508" s="6" t="s">
        <v>140</v>
      </c>
      <c r="B508" s="172" t="s">
        <v>7530</v>
      </c>
      <c r="C508" s="173"/>
      <c r="D508" s="173"/>
      <c r="E508" s="173"/>
      <c r="F508" s="173"/>
      <c r="G508" s="173"/>
      <c r="H508" s="173"/>
      <c r="I508" s="173"/>
      <c r="J508" s="173"/>
      <c r="K508" s="173"/>
      <c r="L508" s="173"/>
      <c r="M508" s="173"/>
      <c r="N508" s="173"/>
      <c r="O508" s="173"/>
      <c r="P508" s="173"/>
      <c r="Q508" s="173"/>
      <c r="R508" s="173"/>
      <c r="S508" s="173"/>
      <c r="T508" s="173"/>
      <c r="U508" s="173"/>
      <c r="V508" s="173"/>
      <c r="W508" s="173"/>
      <c r="X508" s="173"/>
      <c r="Y508" s="173"/>
      <c r="Z508" s="173"/>
      <c r="AA508" s="173"/>
    </row>
    <row r="509">
      <c r="A509" s="6" t="s">
        <v>140</v>
      </c>
      <c r="B509" s="172" t="s">
        <v>7515</v>
      </c>
      <c r="C509" s="173"/>
      <c r="D509" s="173"/>
      <c r="E509" s="173"/>
      <c r="F509" s="173"/>
      <c r="G509" s="173"/>
      <c r="H509" s="173"/>
      <c r="I509" s="173"/>
      <c r="J509" s="173"/>
      <c r="K509" s="173"/>
      <c r="L509" s="173"/>
      <c r="M509" s="173"/>
      <c r="N509" s="173"/>
      <c r="O509" s="173"/>
      <c r="P509" s="173"/>
      <c r="Q509" s="173"/>
      <c r="R509" s="173"/>
      <c r="S509" s="173"/>
      <c r="T509" s="173"/>
      <c r="U509" s="173"/>
      <c r="V509" s="173"/>
      <c r="W509" s="173"/>
      <c r="X509" s="173"/>
      <c r="Y509" s="173"/>
      <c r="Z509" s="173"/>
      <c r="AA509" s="173"/>
    </row>
    <row r="510">
      <c r="A510" s="6" t="s">
        <v>140</v>
      </c>
      <c r="B510" s="172" t="s">
        <v>7516</v>
      </c>
      <c r="C510" s="173"/>
      <c r="D510" s="173"/>
      <c r="E510" s="173"/>
      <c r="F510" s="173"/>
      <c r="G510" s="173"/>
      <c r="H510" s="173"/>
      <c r="I510" s="173"/>
      <c r="J510" s="173"/>
      <c r="K510" s="173"/>
      <c r="L510" s="173"/>
      <c r="M510" s="173"/>
      <c r="N510" s="173"/>
      <c r="O510" s="173"/>
      <c r="P510" s="173"/>
      <c r="Q510" s="173"/>
      <c r="R510" s="173"/>
      <c r="S510" s="173"/>
      <c r="T510" s="173"/>
      <c r="U510" s="173"/>
      <c r="V510" s="173"/>
      <c r="W510" s="173"/>
      <c r="X510" s="173"/>
      <c r="Y510" s="173"/>
      <c r="Z510" s="173"/>
      <c r="AA510" s="173"/>
    </row>
    <row r="511">
      <c r="A511" s="6" t="s">
        <v>140</v>
      </c>
      <c r="B511" s="172" t="s">
        <v>7535</v>
      </c>
      <c r="C511" s="173"/>
      <c r="D511" s="173"/>
      <c r="E511" s="173"/>
      <c r="F511" s="173"/>
      <c r="G511" s="173"/>
      <c r="H511" s="173"/>
      <c r="I511" s="173"/>
      <c r="J511" s="173"/>
      <c r="K511" s="173"/>
      <c r="L511" s="173"/>
      <c r="M511" s="173"/>
      <c r="N511" s="173"/>
      <c r="O511" s="173"/>
      <c r="P511" s="173"/>
      <c r="Q511" s="173"/>
      <c r="R511" s="173"/>
      <c r="S511" s="173"/>
      <c r="T511" s="173"/>
      <c r="U511" s="173"/>
      <c r="V511" s="173"/>
      <c r="W511" s="173"/>
      <c r="X511" s="173"/>
      <c r="Y511" s="173"/>
      <c r="Z511" s="173"/>
      <c r="AA511" s="173"/>
    </row>
    <row r="512">
      <c r="A512" s="6" t="s">
        <v>140</v>
      </c>
      <c r="B512" s="172" t="s">
        <v>7536</v>
      </c>
      <c r="C512" s="173"/>
      <c r="D512" s="173"/>
      <c r="E512" s="173"/>
      <c r="F512" s="173"/>
      <c r="G512" s="173"/>
      <c r="H512" s="173"/>
      <c r="I512" s="173"/>
      <c r="J512" s="173"/>
      <c r="K512" s="173"/>
      <c r="L512" s="173"/>
      <c r="M512" s="173"/>
      <c r="N512" s="173"/>
      <c r="O512" s="173"/>
      <c r="P512" s="173"/>
      <c r="Q512" s="173"/>
      <c r="R512" s="173"/>
      <c r="S512" s="173"/>
      <c r="T512" s="173"/>
      <c r="U512" s="173"/>
      <c r="V512" s="173"/>
      <c r="W512" s="173"/>
      <c r="X512" s="173"/>
      <c r="Y512" s="173"/>
      <c r="Z512" s="173"/>
      <c r="AA512" s="173"/>
    </row>
    <row r="513">
      <c r="A513" s="6" t="s">
        <v>140</v>
      </c>
      <c r="B513" s="172" t="s">
        <v>7593</v>
      </c>
      <c r="C513" s="173"/>
      <c r="D513" s="173"/>
      <c r="E513" s="173"/>
      <c r="F513" s="173"/>
      <c r="G513" s="173"/>
      <c r="H513" s="173"/>
      <c r="I513" s="173"/>
      <c r="J513" s="173"/>
      <c r="K513" s="173"/>
      <c r="L513" s="173"/>
      <c r="M513" s="173"/>
      <c r="N513" s="173"/>
      <c r="O513" s="173"/>
      <c r="P513" s="173"/>
      <c r="Q513" s="173"/>
      <c r="R513" s="173"/>
      <c r="S513" s="173"/>
      <c r="T513" s="173"/>
      <c r="U513" s="173"/>
      <c r="V513" s="173"/>
      <c r="W513" s="173"/>
      <c r="X513" s="173"/>
      <c r="Y513" s="173"/>
      <c r="Z513" s="173"/>
      <c r="AA513" s="173"/>
    </row>
    <row r="514">
      <c r="A514" s="6" t="s">
        <v>140</v>
      </c>
      <c r="B514" s="172" t="s">
        <v>7537</v>
      </c>
      <c r="C514" s="173"/>
      <c r="D514" s="173"/>
      <c r="E514" s="173"/>
      <c r="F514" s="173"/>
      <c r="G514" s="173"/>
      <c r="H514" s="173"/>
      <c r="I514" s="173"/>
      <c r="J514" s="173"/>
      <c r="K514" s="173"/>
      <c r="L514" s="173"/>
      <c r="M514" s="173"/>
      <c r="N514" s="173"/>
      <c r="O514" s="173"/>
      <c r="P514" s="173"/>
      <c r="Q514" s="173"/>
      <c r="R514" s="173"/>
      <c r="S514" s="173"/>
      <c r="T514" s="173"/>
      <c r="U514" s="173"/>
      <c r="V514" s="173"/>
      <c r="W514" s="173"/>
      <c r="X514" s="173"/>
      <c r="Y514" s="173"/>
      <c r="Z514" s="173"/>
      <c r="AA514" s="173"/>
    </row>
    <row r="515">
      <c r="A515" s="6" t="s">
        <v>140</v>
      </c>
      <c r="B515" s="172" t="s">
        <v>7497</v>
      </c>
      <c r="C515" s="173"/>
      <c r="D515" s="173"/>
      <c r="E515" s="173"/>
      <c r="F515" s="173"/>
      <c r="G515" s="173"/>
      <c r="H515" s="173"/>
      <c r="I515" s="173"/>
      <c r="J515" s="173"/>
      <c r="K515" s="173"/>
      <c r="L515" s="173"/>
      <c r="M515" s="173"/>
      <c r="N515" s="173"/>
      <c r="O515" s="173"/>
      <c r="P515" s="173"/>
      <c r="Q515" s="173"/>
      <c r="R515" s="173"/>
      <c r="S515" s="173"/>
      <c r="T515" s="173"/>
      <c r="U515" s="173"/>
      <c r="V515" s="173"/>
      <c r="W515" s="173"/>
      <c r="X515" s="173"/>
      <c r="Y515" s="173"/>
      <c r="Z515" s="173"/>
      <c r="AA515" s="173"/>
    </row>
    <row r="516">
      <c r="A516" s="6" t="s">
        <v>140</v>
      </c>
      <c r="B516" s="172" t="s">
        <v>7517</v>
      </c>
      <c r="C516" s="173"/>
      <c r="D516" s="173"/>
      <c r="E516" s="173"/>
      <c r="F516" s="173"/>
      <c r="G516" s="173"/>
      <c r="H516" s="173"/>
      <c r="I516" s="173"/>
      <c r="J516" s="173"/>
      <c r="K516" s="173"/>
      <c r="L516" s="173"/>
      <c r="M516" s="173"/>
      <c r="N516" s="173"/>
      <c r="O516" s="173"/>
      <c r="P516" s="173"/>
      <c r="Q516" s="173"/>
      <c r="R516" s="173"/>
      <c r="S516" s="173"/>
      <c r="T516" s="173"/>
      <c r="U516" s="173"/>
      <c r="V516" s="173"/>
      <c r="W516" s="173"/>
      <c r="X516" s="173"/>
      <c r="Y516" s="173"/>
      <c r="Z516" s="173"/>
      <c r="AA516" s="173"/>
    </row>
    <row r="517">
      <c r="A517" s="6" t="s">
        <v>140</v>
      </c>
      <c r="B517" s="172" t="s">
        <v>7543</v>
      </c>
      <c r="C517" s="173"/>
      <c r="D517" s="173"/>
      <c r="E517" s="173"/>
      <c r="F517" s="173"/>
      <c r="G517" s="173"/>
      <c r="H517" s="173"/>
      <c r="I517" s="173"/>
      <c r="J517" s="173"/>
      <c r="K517" s="173"/>
      <c r="L517" s="173"/>
      <c r="M517" s="173"/>
      <c r="N517" s="173"/>
      <c r="O517" s="173"/>
      <c r="P517" s="173"/>
      <c r="Q517" s="173"/>
      <c r="R517" s="173"/>
      <c r="S517" s="173"/>
      <c r="T517" s="173"/>
      <c r="U517" s="173"/>
      <c r="V517" s="173"/>
      <c r="W517" s="173"/>
      <c r="X517" s="173"/>
      <c r="Y517" s="173"/>
      <c r="Z517" s="173"/>
      <c r="AA517" s="173"/>
    </row>
    <row r="518">
      <c r="A518" s="6" t="s">
        <v>140</v>
      </c>
      <c r="B518" s="172" t="s">
        <v>7545</v>
      </c>
      <c r="C518" s="173"/>
      <c r="D518" s="173"/>
      <c r="E518" s="173"/>
      <c r="F518" s="173"/>
      <c r="G518" s="173"/>
      <c r="H518" s="173"/>
      <c r="I518" s="173"/>
      <c r="J518" s="173"/>
      <c r="K518" s="173"/>
      <c r="L518" s="173"/>
      <c r="M518" s="173"/>
      <c r="N518" s="173"/>
      <c r="O518" s="173"/>
      <c r="P518" s="173"/>
      <c r="Q518" s="173"/>
      <c r="R518" s="173"/>
      <c r="S518" s="173"/>
      <c r="T518" s="173"/>
      <c r="U518" s="173"/>
      <c r="V518" s="173"/>
      <c r="W518" s="173"/>
      <c r="X518" s="173"/>
      <c r="Y518" s="173"/>
      <c r="Z518" s="173"/>
      <c r="AA518" s="173"/>
    </row>
    <row r="519">
      <c r="A519" s="6" t="s">
        <v>140</v>
      </c>
      <c r="B519" s="172" t="s">
        <v>7538</v>
      </c>
      <c r="C519" s="173"/>
      <c r="D519" s="173"/>
      <c r="E519" s="173"/>
      <c r="F519" s="173"/>
      <c r="G519" s="173"/>
      <c r="H519" s="173"/>
      <c r="I519" s="173"/>
      <c r="J519" s="173"/>
      <c r="K519" s="173"/>
      <c r="L519" s="173"/>
      <c r="M519" s="173"/>
      <c r="N519" s="173"/>
      <c r="O519" s="173"/>
      <c r="P519" s="173"/>
      <c r="Q519" s="173"/>
      <c r="R519" s="173"/>
      <c r="S519" s="173"/>
      <c r="T519" s="173"/>
      <c r="U519" s="173"/>
      <c r="V519" s="173"/>
      <c r="W519" s="173"/>
      <c r="X519" s="173"/>
      <c r="Y519" s="173"/>
      <c r="Z519" s="173"/>
      <c r="AA519" s="173"/>
    </row>
    <row r="520">
      <c r="A520" s="6" t="s">
        <v>140</v>
      </c>
      <c r="B520" s="172" t="s">
        <v>7572</v>
      </c>
      <c r="C520" s="173"/>
      <c r="D520" s="173"/>
      <c r="E520" s="173"/>
      <c r="F520" s="173"/>
      <c r="G520" s="173"/>
      <c r="H520" s="173"/>
      <c r="I520" s="173"/>
      <c r="J520" s="173"/>
      <c r="K520" s="173"/>
      <c r="L520" s="173"/>
      <c r="M520" s="173"/>
      <c r="N520" s="173"/>
      <c r="O520" s="173"/>
      <c r="P520" s="173"/>
      <c r="Q520" s="173"/>
      <c r="R520" s="173"/>
      <c r="S520" s="173"/>
      <c r="T520" s="173"/>
      <c r="U520" s="173"/>
      <c r="V520" s="173"/>
      <c r="W520" s="173"/>
      <c r="X520" s="173"/>
      <c r="Y520" s="173"/>
      <c r="Z520" s="173"/>
      <c r="AA520" s="173"/>
    </row>
    <row r="521">
      <c r="A521" s="6" t="s">
        <v>140</v>
      </c>
      <c r="B521" s="172" t="s">
        <v>7539</v>
      </c>
      <c r="C521" s="173"/>
      <c r="D521" s="173"/>
      <c r="E521" s="173"/>
      <c r="F521" s="173"/>
      <c r="G521" s="173"/>
      <c r="H521" s="173"/>
      <c r="I521" s="173"/>
      <c r="J521" s="173"/>
      <c r="K521" s="173"/>
      <c r="L521" s="173"/>
      <c r="M521" s="173"/>
      <c r="N521" s="173"/>
      <c r="O521" s="173"/>
      <c r="P521" s="173"/>
      <c r="Q521" s="173"/>
      <c r="R521" s="173"/>
      <c r="S521" s="173"/>
      <c r="T521" s="173"/>
      <c r="U521" s="173"/>
      <c r="V521" s="173"/>
      <c r="W521" s="173"/>
      <c r="X521" s="173"/>
      <c r="Y521" s="173"/>
      <c r="Z521" s="173"/>
      <c r="AA521" s="173"/>
    </row>
    <row r="522">
      <c r="A522" s="6" t="s">
        <v>140</v>
      </c>
      <c r="B522" s="172" t="s">
        <v>7552</v>
      </c>
      <c r="C522" s="173"/>
      <c r="D522" s="173"/>
      <c r="E522" s="173"/>
      <c r="F522" s="173"/>
      <c r="G522" s="173"/>
      <c r="H522" s="173"/>
      <c r="I522" s="173"/>
      <c r="J522" s="173"/>
      <c r="K522" s="173"/>
      <c r="L522" s="173"/>
      <c r="M522" s="173"/>
      <c r="N522" s="173"/>
      <c r="O522" s="173"/>
      <c r="P522" s="173"/>
      <c r="Q522" s="173"/>
      <c r="R522" s="173"/>
      <c r="S522" s="173"/>
      <c r="T522" s="173"/>
      <c r="U522" s="173"/>
      <c r="V522" s="173"/>
      <c r="W522" s="173"/>
      <c r="X522" s="173"/>
      <c r="Y522" s="173"/>
      <c r="Z522" s="173"/>
      <c r="AA522" s="173"/>
    </row>
    <row r="523">
      <c r="A523" s="6" t="s">
        <v>140</v>
      </c>
      <c r="B523" s="172" t="s">
        <v>7555</v>
      </c>
      <c r="C523" s="173"/>
      <c r="D523" s="173"/>
      <c r="E523" s="173"/>
      <c r="F523" s="173"/>
      <c r="G523" s="173"/>
      <c r="H523" s="173"/>
      <c r="I523" s="173"/>
      <c r="J523" s="173"/>
      <c r="K523" s="173"/>
      <c r="L523" s="173"/>
      <c r="M523" s="173"/>
      <c r="N523" s="173"/>
      <c r="O523" s="173"/>
      <c r="P523" s="173"/>
      <c r="Q523" s="173"/>
      <c r="R523" s="173"/>
      <c r="S523" s="173"/>
      <c r="T523" s="173"/>
      <c r="U523" s="173"/>
      <c r="V523" s="173"/>
      <c r="W523" s="173"/>
      <c r="X523" s="173"/>
      <c r="Y523" s="173"/>
      <c r="Z523" s="173"/>
      <c r="AA523" s="173"/>
    </row>
    <row r="524">
      <c r="A524" s="6" t="s">
        <v>140</v>
      </c>
      <c r="B524" s="172" t="s">
        <v>7556</v>
      </c>
      <c r="C524" s="173"/>
      <c r="D524" s="173"/>
      <c r="E524" s="173"/>
      <c r="F524" s="173"/>
      <c r="G524" s="173"/>
      <c r="H524" s="173"/>
      <c r="I524" s="173"/>
      <c r="J524" s="173"/>
      <c r="K524" s="173"/>
      <c r="L524" s="173"/>
      <c r="M524" s="173"/>
      <c r="N524" s="173"/>
      <c r="O524" s="173"/>
      <c r="P524" s="173"/>
      <c r="Q524" s="173"/>
      <c r="R524" s="173"/>
      <c r="S524" s="173"/>
      <c r="T524" s="173"/>
      <c r="U524" s="173"/>
      <c r="V524" s="173"/>
      <c r="W524" s="173"/>
      <c r="X524" s="173"/>
      <c r="Y524" s="173"/>
      <c r="Z524" s="173"/>
      <c r="AA524" s="173"/>
    </row>
    <row r="525">
      <c r="A525" s="6" t="s">
        <v>140</v>
      </c>
      <c r="B525" s="172" t="s">
        <v>7557</v>
      </c>
      <c r="C525" s="173"/>
      <c r="D525" s="173"/>
      <c r="E525" s="173"/>
      <c r="F525" s="173"/>
      <c r="G525" s="173"/>
      <c r="H525" s="173"/>
      <c r="I525" s="173"/>
      <c r="J525" s="173"/>
      <c r="K525" s="173"/>
      <c r="L525" s="173"/>
      <c r="M525" s="173"/>
      <c r="N525" s="173"/>
      <c r="O525" s="173"/>
      <c r="P525" s="173"/>
      <c r="Q525" s="173"/>
      <c r="R525" s="173"/>
      <c r="S525" s="173"/>
      <c r="T525" s="173"/>
      <c r="U525" s="173"/>
      <c r="V525" s="173"/>
      <c r="W525" s="173"/>
      <c r="X525" s="173"/>
      <c r="Y525" s="173"/>
      <c r="Z525" s="173"/>
      <c r="AA525" s="173"/>
    </row>
    <row r="526">
      <c r="A526" s="6" t="s">
        <v>140</v>
      </c>
      <c r="B526" s="172" t="s">
        <v>7558</v>
      </c>
      <c r="C526" s="173"/>
      <c r="D526" s="173"/>
      <c r="E526" s="173"/>
      <c r="F526" s="173"/>
      <c r="G526" s="173"/>
      <c r="H526" s="173"/>
      <c r="I526" s="173"/>
      <c r="J526" s="173"/>
      <c r="K526" s="173"/>
      <c r="L526" s="173"/>
      <c r="M526" s="173"/>
      <c r="N526" s="173"/>
      <c r="O526" s="173"/>
      <c r="P526" s="173"/>
      <c r="Q526" s="173"/>
      <c r="R526" s="173"/>
      <c r="S526" s="173"/>
      <c r="T526" s="173"/>
      <c r="U526" s="173"/>
      <c r="V526" s="173"/>
      <c r="W526" s="173"/>
      <c r="X526" s="173"/>
      <c r="Y526" s="173"/>
      <c r="Z526" s="173"/>
      <c r="AA526" s="173"/>
    </row>
    <row r="527">
      <c r="A527" s="6" t="s">
        <v>140</v>
      </c>
      <c r="B527" s="172" t="s">
        <v>7566</v>
      </c>
      <c r="C527" s="173"/>
      <c r="D527" s="173"/>
      <c r="E527" s="173"/>
      <c r="F527" s="173"/>
      <c r="G527" s="173"/>
      <c r="H527" s="173"/>
      <c r="I527" s="173"/>
      <c r="J527" s="173"/>
      <c r="K527" s="173"/>
      <c r="L527" s="173"/>
      <c r="M527" s="173"/>
      <c r="N527" s="173"/>
      <c r="O527" s="173"/>
      <c r="P527" s="173"/>
      <c r="Q527" s="173"/>
      <c r="R527" s="173"/>
      <c r="S527" s="173"/>
      <c r="T527" s="173"/>
      <c r="U527" s="173"/>
      <c r="V527" s="173"/>
      <c r="W527" s="173"/>
      <c r="X527" s="173"/>
      <c r="Y527" s="173"/>
      <c r="Z527" s="173"/>
      <c r="AA527" s="173"/>
    </row>
    <row r="528">
      <c r="A528" s="6" t="s">
        <v>140</v>
      </c>
      <c r="B528" s="172" t="s">
        <v>7498</v>
      </c>
      <c r="C528" s="173"/>
      <c r="D528" s="173"/>
      <c r="E528" s="173"/>
      <c r="F528" s="173"/>
      <c r="G528" s="173"/>
      <c r="H528" s="173"/>
      <c r="I528" s="173"/>
      <c r="J528" s="173"/>
      <c r="K528" s="173"/>
      <c r="L528" s="173"/>
      <c r="M528" s="173"/>
      <c r="N528" s="173"/>
      <c r="O528" s="173"/>
      <c r="P528" s="173"/>
      <c r="Q528" s="173"/>
      <c r="R528" s="173"/>
      <c r="S528" s="173"/>
      <c r="T528" s="173"/>
      <c r="U528" s="173"/>
      <c r="V528" s="173"/>
      <c r="W528" s="173"/>
      <c r="X528" s="173"/>
      <c r="Y528" s="173"/>
      <c r="Z528" s="173"/>
      <c r="AA528" s="173"/>
    </row>
    <row r="529">
      <c r="A529" s="6" t="s">
        <v>140</v>
      </c>
      <c r="B529" s="172" t="s">
        <v>7499</v>
      </c>
      <c r="C529" s="173"/>
      <c r="D529" s="173"/>
      <c r="E529" s="173"/>
      <c r="F529" s="173"/>
      <c r="G529" s="173"/>
      <c r="H529" s="173"/>
      <c r="I529" s="173"/>
      <c r="J529" s="173"/>
      <c r="K529" s="173"/>
      <c r="L529" s="173"/>
      <c r="M529" s="173"/>
      <c r="N529" s="173"/>
      <c r="O529" s="173"/>
      <c r="P529" s="173"/>
      <c r="Q529" s="173"/>
      <c r="R529" s="173"/>
      <c r="S529" s="173"/>
      <c r="T529" s="173"/>
      <c r="U529" s="173"/>
      <c r="V529" s="173"/>
      <c r="W529" s="173"/>
      <c r="X529" s="173"/>
      <c r="Y529" s="173"/>
      <c r="Z529" s="173"/>
      <c r="AA529" s="173"/>
    </row>
    <row r="530">
      <c r="A530" s="6" t="s">
        <v>140</v>
      </c>
      <c r="B530" s="172" t="s">
        <v>7500</v>
      </c>
      <c r="C530" s="173"/>
      <c r="D530" s="173"/>
      <c r="E530" s="173"/>
      <c r="F530" s="173"/>
      <c r="G530" s="173"/>
      <c r="H530" s="173"/>
      <c r="I530" s="173"/>
      <c r="J530" s="173"/>
      <c r="K530" s="173"/>
      <c r="L530" s="173"/>
      <c r="M530" s="173"/>
      <c r="N530" s="173"/>
      <c r="O530" s="173"/>
      <c r="P530" s="173"/>
      <c r="Q530" s="173"/>
      <c r="R530" s="173"/>
      <c r="S530" s="173"/>
      <c r="T530" s="173"/>
      <c r="U530" s="173"/>
      <c r="V530" s="173"/>
      <c r="W530" s="173"/>
      <c r="X530" s="173"/>
      <c r="Y530" s="173"/>
      <c r="Z530" s="173"/>
      <c r="AA530" s="173"/>
    </row>
    <row r="531">
      <c r="A531" s="6" t="s">
        <v>140</v>
      </c>
      <c r="B531" s="172" t="s">
        <v>7506</v>
      </c>
      <c r="C531" s="173"/>
      <c r="D531" s="173"/>
      <c r="E531" s="173"/>
      <c r="F531" s="173"/>
      <c r="G531" s="173"/>
      <c r="H531" s="173"/>
      <c r="I531" s="173"/>
      <c r="J531" s="173"/>
      <c r="K531" s="173"/>
      <c r="L531" s="173"/>
      <c r="M531" s="173"/>
      <c r="N531" s="173"/>
      <c r="O531" s="173"/>
      <c r="P531" s="173"/>
      <c r="Q531" s="173"/>
      <c r="R531" s="173"/>
      <c r="S531" s="173"/>
      <c r="T531" s="173"/>
      <c r="U531" s="173"/>
      <c r="V531" s="173"/>
      <c r="W531" s="173"/>
      <c r="X531" s="173"/>
      <c r="Y531" s="173"/>
      <c r="Z531" s="173"/>
      <c r="AA531" s="173"/>
    </row>
    <row r="532">
      <c r="A532" s="6" t="s">
        <v>140</v>
      </c>
      <c r="B532" s="172" t="s">
        <v>7501</v>
      </c>
      <c r="C532" s="173"/>
      <c r="D532" s="173"/>
      <c r="E532" s="173"/>
      <c r="F532" s="173"/>
      <c r="G532" s="173"/>
      <c r="H532" s="173"/>
      <c r="I532" s="173"/>
      <c r="J532" s="173"/>
      <c r="K532" s="173"/>
      <c r="L532" s="173"/>
      <c r="M532" s="173"/>
      <c r="N532" s="173"/>
      <c r="O532" s="173"/>
      <c r="P532" s="173"/>
      <c r="Q532" s="173"/>
      <c r="R532" s="173"/>
      <c r="S532" s="173"/>
      <c r="T532" s="173"/>
      <c r="U532" s="173"/>
      <c r="V532" s="173"/>
      <c r="W532" s="173"/>
      <c r="X532" s="173"/>
      <c r="Y532" s="173"/>
      <c r="Z532" s="173"/>
      <c r="AA532" s="173"/>
    </row>
    <row r="533">
      <c r="A533" s="6" t="s">
        <v>140</v>
      </c>
      <c r="B533" s="172" t="s">
        <v>7502</v>
      </c>
      <c r="C533" s="173"/>
      <c r="D533" s="173"/>
      <c r="E533" s="173"/>
      <c r="F533" s="173"/>
      <c r="G533" s="173"/>
      <c r="H533" s="173"/>
      <c r="I533" s="173"/>
      <c r="J533" s="173"/>
      <c r="K533" s="173"/>
      <c r="L533" s="173"/>
      <c r="M533" s="173"/>
      <c r="N533" s="173"/>
      <c r="O533" s="173"/>
      <c r="P533" s="173"/>
      <c r="Q533" s="173"/>
      <c r="R533" s="173"/>
      <c r="S533" s="173"/>
      <c r="T533" s="173"/>
      <c r="U533" s="173"/>
      <c r="V533" s="173"/>
      <c r="W533" s="173"/>
      <c r="X533" s="173"/>
      <c r="Y533" s="173"/>
      <c r="Z533" s="173"/>
      <c r="AA533" s="173"/>
    </row>
    <row r="534">
      <c r="A534" s="6" t="s">
        <v>140</v>
      </c>
      <c r="B534" s="172" t="s">
        <v>7503</v>
      </c>
      <c r="C534" s="173"/>
      <c r="D534" s="173"/>
      <c r="E534" s="173"/>
      <c r="F534" s="173"/>
      <c r="G534" s="173"/>
      <c r="H534" s="173"/>
      <c r="I534" s="173"/>
      <c r="J534" s="173"/>
      <c r="K534" s="173"/>
      <c r="L534" s="173"/>
      <c r="M534" s="173"/>
      <c r="N534" s="173"/>
      <c r="O534" s="173"/>
      <c r="P534" s="173"/>
      <c r="Q534" s="173"/>
      <c r="R534" s="173"/>
      <c r="S534" s="173"/>
      <c r="T534" s="173"/>
      <c r="U534" s="173"/>
      <c r="V534" s="173"/>
      <c r="W534" s="173"/>
      <c r="X534" s="173"/>
      <c r="Y534" s="173"/>
      <c r="Z534" s="173"/>
      <c r="AA534" s="173"/>
    </row>
    <row r="535">
      <c r="A535" s="6" t="s">
        <v>140</v>
      </c>
      <c r="B535" s="172" t="s">
        <v>7504</v>
      </c>
      <c r="C535" s="173"/>
      <c r="D535" s="173"/>
      <c r="E535" s="173"/>
      <c r="F535" s="173"/>
      <c r="G535" s="173"/>
      <c r="H535" s="173"/>
      <c r="I535" s="173"/>
      <c r="J535" s="173"/>
      <c r="K535" s="173"/>
      <c r="L535" s="173"/>
      <c r="M535" s="173"/>
      <c r="N535" s="173"/>
      <c r="O535" s="173"/>
      <c r="P535" s="173"/>
      <c r="Q535" s="173"/>
      <c r="R535" s="173"/>
      <c r="S535" s="173"/>
      <c r="T535" s="173"/>
      <c r="U535" s="173"/>
      <c r="V535" s="173"/>
      <c r="W535" s="173"/>
      <c r="X535" s="173"/>
      <c r="Y535" s="173"/>
      <c r="Z535" s="173"/>
      <c r="AA535" s="173"/>
    </row>
    <row r="536">
      <c r="A536" s="6" t="s">
        <v>140</v>
      </c>
      <c r="B536" s="172" t="s">
        <v>7505</v>
      </c>
      <c r="C536" s="173"/>
      <c r="D536" s="173"/>
      <c r="E536" s="173"/>
      <c r="F536" s="173"/>
      <c r="G536" s="173"/>
      <c r="H536" s="173"/>
      <c r="I536" s="173"/>
      <c r="J536" s="173"/>
      <c r="K536" s="173"/>
      <c r="L536" s="173"/>
      <c r="M536" s="173"/>
      <c r="N536" s="173"/>
      <c r="O536" s="173"/>
      <c r="P536" s="173"/>
      <c r="Q536" s="173"/>
      <c r="R536" s="173"/>
      <c r="S536" s="173"/>
      <c r="T536" s="173"/>
      <c r="U536" s="173"/>
      <c r="V536" s="173"/>
      <c r="W536" s="173"/>
      <c r="X536" s="173"/>
      <c r="Y536" s="173"/>
      <c r="Z536" s="173"/>
      <c r="AA536" s="173"/>
    </row>
    <row r="537">
      <c r="A537" s="6" t="s">
        <v>140</v>
      </c>
      <c r="B537" s="172" t="s">
        <v>7509</v>
      </c>
      <c r="C537" s="173"/>
      <c r="D537" s="173"/>
      <c r="E537" s="173"/>
      <c r="F537" s="173"/>
      <c r="G537" s="173"/>
      <c r="H537" s="173"/>
      <c r="I537" s="173"/>
      <c r="J537" s="173"/>
      <c r="K537" s="173"/>
      <c r="L537" s="173"/>
      <c r="M537" s="173"/>
      <c r="N537" s="173"/>
      <c r="O537" s="173"/>
      <c r="P537" s="173"/>
      <c r="Q537" s="173"/>
      <c r="R537" s="173"/>
      <c r="S537" s="173"/>
      <c r="T537" s="173"/>
      <c r="U537" s="173"/>
      <c r="V537" s="173"/>
      <c r="W537" s="173"/>
      <c r="X537" s="173"/>
      <c r="Y537" s="173"/>
      <c r="Z537" s="173"/>
      <c r="AA537" s="173"/>
    </row>
    <row r="538">
      <c r="A538" s="6" t="s">
        <v>140</v>
      </c>
      <c r="B538" s="172" t="s">
        <v>7511</v>
      </c>
      <c r="C538" s="173"/>
      <c r="D538" s="173"/>
      <c r="E538" s="173"/>
      <c r="F538" s="173"/>
      <c r="G538" s="173"/>
      <c r="H538" s="173"/>
      <c r="I538" s="173"/>
      <c r="J538" s="173"/>
      <c r="K538" s="173"/>
      <c r="L538" s="173"/>
      <c r="M538" s="173"/>
      <c r="N538" s="173"/>
      <c r="O538" s="173"/>
      <c r="P538" s="173"/>
      <c r="Q538" s="173"/>
      <c r="R538" s="173"/>
      <c r="S538" s="173"/>
      <c r="T538" s="173"/>
      <c r="U538" s="173"/>
      <c r="V538" s="173"/>
      <c r="W538" s="173"/>
      <c r="X538" s="173"/>
      <c r="Y538" s="173"/>
      <c r="Z538" s="173"/>
      <c r="AA538" s="173"/>
    </row>
    <row r="539">
      <c r="A539" s="6" t="s">
        <v>140</v>
      </c>
      <c r="B539" s="172" t="s">
        <v>7594</v>
      </c>
      <c r="C539" s="173"/>
      <c r="D539" s="173"/>
      <c r="E539" s="173"/>
      <c r="F539" s="173"/>
      <c r="G539" s="173"/>
      <c r="H539" s="173"/>
      <c r="I539" s="173"/>
      <c r="J539" s="173"/>
      <c r="K539" s="173"/>
      <c r="L539" s="173"/>
      <c r="M539" s="173"/>
      <c r="N539" s="173"/>
      <c r="O539" s="173"/>
      <c r="P539" s="173"/>
      <c r="Q539" s="173"/>
      <c r="R539" s="173"/>
      <c r="S539" s="173"/>
      <c r="T539" s="173"/>
      <c r="U539" s="173"/>
      <c r="V539" s="173"/>
      <c r="W539" s="173"/>
      <c r="X539" s="173"/>
      <c r="Y539" s="173"/>
      <c r="Z539" s="173"/>
      <c r="AA539" s="173"/>
    </row>
    <row r="540">
      <c r="A540" s="6" t="s">
        <v>140</v>
      </c>
      <c r="B540" s="172" t="s">
        <v>7595</v>
      </c>
      <c r="C540" s="173"/>
      <c r="D540" s="173"/>
      <c r="E540" s="173"/>
      <c r="F540" s="173"/>
      <c r="G540" s="173"/>
      <c r="H540" s="173"/>
      <c r="I540" s="173"/>
      <c r="J540" s="173"/>
      <c r="K540" s="173"/>
      <c r="L540" s="173"/>
      <c r="M540" s="173"/>
      <c r="N540" s="173"/>
      <c r="O540" s="173"/>
      <c r="P540" s="173"/>
      <c r="Q540" s="173"/>
      <c r="R540" s="173"/>
      <c r="S540" s="173"/>
      <c r="T540" s="173"/>
      <c r="U540" s="173"/>
      <c r="V540" s="173"/>
      <c r="W540" s="173"/>
      <c r="X540" s="173"/>
      <c r="Y540" s="173"/>
      <c r="Z540" s="173"/>
      <c r="AA540" s="173"/>
    </row>
    <row r="541">
      <c r="A541" s="6" t="s">
        <v>140</v>
      </c>
      <c r="B541" s="172" t="s">
        <v>7560</v>
      </c>
      <c r="C541" s="173"/>
      <c r="D541" s="173"/>
      <c r="E541" s="173"/>
      <c r="F541" s="173"/>
      <c r="G541" s="173"/>
      <c r="H541" s="173"/>
      <c r="I541" s="173"/>
      <c r="J541" s="173"/>
      <c r="K541" s="173"/>
      <c r="L541" s="173"/>
      <c r="M541" s="173"/>
      <c r="N541" s="173"/>
      <c r="O541" s="173"/>
      <c r="P541" s="173"/>
      <c r="Q541" s="173"/>
      <c r="R541" s="173"/>
      <c r="S541" s="173"/>
      <c r="T541" s="173"/>
      <c r="U541" s="173"/>
      <c r="V541" s="173"/>
      <c r="W541" s="173"/>
      <c r="X541" s="173"/>
      <c r="Y541" s="173"/>
      <c r="Z541" s="173"/>
      <c r="AA541" s="173"/>
    </row>
    <row r="542">
      <c r="A542" s="6" t="s">
        <v>144</v>
      </c>
      <c r="B542" s="51" t="s">
        <v>7573</v>
      </c>
      <c r="C542" s="173"/>
      <c r="D542" s="173"/>
      <c r="E542" s="173"/>
      <c r="F542" s="173"/>
      <c r="G542" s="173"/>
      <c r="H542" s="173"/>
      <c r="I542" s="173"/>
      <c r="J542" s="173"/>
      <c r="K542" s="173"/>
      <c r="L542" s="173"/>
      <c r="M542" s="173"/>
      <c r="N542" s="173"/>
      <c r="O542" s="173"/>
      <c r="P542" s="173"/>
      <c r="Q542" s="173"/>
      <c r="R542" s="173"/>
      <c r="S542" s="173"/>
      <c r="T542" s="173"/>
      <c r="U542" s="173"/>
      <c r="V542" s="173"/>
      <c r="W542" s="173"/>
      <c r="X542" s="173"/>
      <c r="Y542" s="173"/>
      <c r="Z542" s="173"/>
      <c r="AA542" s="173"/>
    </row>
    <row r="543">
      <c r="A543" s="6" t="s">
        <v>144</v>
      </c>
      <c r="B543" s="51" t="s">
        <v>7574</v>
      </c>
      <c r="C543" s="173"/>
      <c r="D543" s="173"/>
      <c r="E543" s="173"/>
      <c r="F543" s="173"/>
      <c r="G543" s="173"/>
      <c r="H543" s="173"/>
      <c r="I543" s="173"/>
      <c r="J543" s="173"/>
      <c r="K543" s="173"/>
      <c r="L543" s="173"/>
      <c r="M543" s="173"/>
      <c r="N543" s="173"/>
      <c r="O543" s="173"/>
      <c r="P543" s="173"/>
      <c r="Q543" s="173"/>
      <c r="R543" s="173"/>
      <c r="S543" s="173"/>
      <c r="T543" s="173"/>
      <c r="U543" s="173"/>
      <c r="V543" s="173"/>
      <c r="W543" s="173"/>
      <c r="X543" s="173"/>
      <c r="Y543" s="173"/>
      <c r="Z543" s="173"/>
      <c r="AA543" s="173"/>
    </row>
    <row r="544">
      <c r="A544" s="6" t="s">
        <v>144</v>
      </c>
      <c r="B544" s="51" t="s">
        <v>7521</v>
      </c>
      <c r="C544" s="173"/>
      <c r="D544" s="173"/>
      <c r="E544" s="173"/>
      <c r="F544" s="173"/>
      <c r="G544" s="173"/>
      <c r="H544" s="173"/>
      <c r="I544" s="173"/>
      <c r="J544" s="173"/>
      <c r="K544" s="173"/>
      <c r="L544" s="173"/>
      <c r="M544" s="173"/>
      <c r="N544" s="173"/>
      <c r="O544" s="173"/>
      <c r="P544" s="173"/>
      <c r="Q544" s="173"/>
      <c r="R544" s="173"/>
      <c r="S544" s="173"/>
      <c r="T544" s="173"/>
      <c r="U544" s="173"/>
      <c r="V544" s="173"/>
      <c r="W544" s="173"/>
      <c r="X544" s="173"/>
      <c r="Y544" s="173"/>
      <c r="Z544" s="173"/>
      <c r="AA544" s="173"/>
    </row>
    <row r="545">
      <c r="A545" s="6" t="s">
        <v>144</v>
      </c>
      <c r="B545" s="51" t="s">
        <v>7575</v>
      </c>
      <c r="C545" s="173"/>
      <c r="D545" s="173"/>
      <c r="E545" s="173"/>
      <c r="F545" s="173"/>
      <c r="G545" s="173"/>
      <c r="H545" s="173"/>
      <c r="I545" s="173"/>
      <c r="J545" s="173"/>
      <c r="K545" s="173"/>
      <c r="L545" s="173"/>
      <c r="M545" s="173"/>
      <c r="N545" s="173"/>
      <c r="O545" s="173"/>
      <c r="P545" s="173"/>
      <c r="Q545" s="173"/>
      <c r="R545" s="173"/>
      <c r="S545" s="173"/>
      <c r="T545" s="173"/>
      <c r="U545" s="173"/>
      <c r="V545" s="173"/>
      <c r="W545" s="173"/>
      <c r="X545" s="173"/>
      <c r="Y545" s="173"/>
      <c r="Z545" s="173"/>
      <c r="AA545" s="173"/>
    </row>
    <row r="546">
      <c r="A546" s="6" t="s">
        <v>144</v>
      </c>
      <c r="B546" s="51" t="s">
        <v>7522</v>
      </c>
      <c r="C546" s="173"/>
      <c r="D546" s="173"/>
      <c r="E546" s="173"/>
      <c r="F546" s="173"/>
      <c r="G546" s="173"/>
      <c r="H546" s="173"/>
      <c r="I546" s="173"/>
      <c r="J546" s="173"/>
      <c r="K546" s="173"/>
      <c r="L546" s="173"/>
      <c r="M546" s="173"/>
      <c r="N546" s="173"/>
      <c r="O546" s="173"/>
      <c r="P546" s="173"/>
      <c r="Q546" s="173"/>
      <c r="R546" s="173"/>
      <c r="S546" s="173"/>
      <c r="T546" s="173"/>
      <c r="U546" s="173"/>
      <c r="V546" s="173"/>
      <c r="W546" s="173"/>
      <c r="X546" s="173"/>
      <c r="Y546" s="173"/>
      <c r="Z546" s="173"/>
      <c r="AA546" s="173"/>
    </row>
    <row r="547">
      <c r="A547" s="6" t="s">
        <v>144</v>
      </c>
      <c r="B547" s="51" t="s">
        <v>7576</v>
      </c>
      <c r="C547" s="173"/>
      <c r="D547" s="173"/>
      <c r="E547" s="173"/>
      <c r="F547" s="173"/>
      <c r="G547" s="173"/>
      <c r="H547" s="173"/>
      <c r="I547" s="173"/>
      <c r="J547" s="173"/>
      <c r="K547" s="173"/>
      <c r="L547" s="173"/>
      <c r="M547" s="173"/>
      <c r="N547" s="173"/>
      <c r="O547" s="173"/>
      <c r="P547" s="173"/>
      <c r="Q547" s="173"/>
      <c r="R547" s="173"/>
      <c r="S547" s="173"/>
      <c r="T547" s="173"/>
      <c r="U547" s="173"/>
      <c r="V547" s="173"/>
      <c r="W547" s="173"/>
      <c r="X547" s="173"/>
      <c r="Y547" s="173"/>
      <c r="Z547" s="173"/>
      <c r="AA547" s="173"/>
    </row>
    <row r="548">
      <c r="A548" s="6" t="s">
        <v>144</v>
      </c>
      <c r="B548" s="51" t="s">
        <v>7577</v>
      </c>
      <c r="C548" s="173"/>
      <c r="D548" s="173"/>
      <c r="E548" s="173"/>
      <c r="F548" s="173"/>
      <c r="G548" s="173"/>
      <c r="H548" s="173"/>
      <c r="I548" s="173"/>
      <c r="J548" s="173"/>
      <c r="K548" s="173"/>
      <c r="L548" s="173"/>
      <c r="M548" s="173"/>
      <c r="N548" s="173"/>
      <c r="O548" s="173"/>
      <c r="P548" s="173"/>
      <c r="Q548" s="173"/>
      <c r="R548" s="173"/>
      <c r="S548" s="173"/>
      <c r="T548" s="173"/>
      <c r="U548" s="173"/>
      <c r="V548" s="173"/>
      <c r="W548" s="173"/>
      <c r="X548" s="173"/>
      <c r="Y548" s="173"/>
      <c r="Z548" s="173"/>
      <c r="AA548" s="173"/>
    </row>
    <row r="549">
      <c r="A549" s="6" t="s">
        <v>144</v>
      </c>
      <c r="B549" s="51" t="s">
        <v>7578</v>
      </c>
      <c r="C549" s="173"/>
      <c r="D549" s="173"/>
      <c r="E549" s="173"/>
      <c r="F549" s="173"/>
      <c r="G549" s="173"/>
      <c r="H549" s="173"/>
      <c r="I549" s="173"/>
      <c r="J549" s="173"/>
      <c r="K549" s="173"/>
      <c r="L549" s="173"/>
      <c r="M549" s="173"/>
      <c r="N549" s="173"/>
      <c r="O549" s="173"/>
      <c r="P549" s="173"/>
      <c r="Q549" s="173"/>
      <c r="R549" s="173"/>
      <c r="S549" s="173"/>
      <c r="T549" s="173"/>
      <c r="U549" s="173"/>
      <c r="V549" s="173"/>
      <c r="W549" s="173"/>
      <c r="X549" s="173"/>
      <c r="Y549" s="173"/>
      <c r="Z549" s="173"/>
      <c r="AA549" s="173"/>
    </row>
    <row r="550">
      <c r="A550" s="6" t="s">
        <v>144</v>
      </c>
      <c r="B550" s="172" t="s">
        <v>7523</v>
      </c>
      <c r="C550" s="173"/>
      <c r="D550" s="173"/>
      <c r="E550" s="173"/>
      <c r="F550" s="173"/>
      <c r="G550" s="173"/>
      <c r="H550" s="173"/>
      <c r="I550" s="173"/>
      <c r="J550" s="173"/>
      <c r="K550" s="173"/>
      <c r="L550" s="173"/>
      <c r="M550" s="173"/>
      <c r="N550" s="173"/>
      <c r="O550" s="173"/>
      <c r="P550" s="173"/>
      <c r="Q550" s="173"/>
      <c r="R550" s="173"/>
      <c r="S550" s="173"/>
      <c r="T550" s="173"/>
      <c r="U550" s="173"/>
      <c r="V550" s="173"/>
      <c r="W550" s="173"/>
      <c r="X550" s="173"/>
      <c r="Y550" s="173"/>
      <c r="Z550" s="173"/>
      <c r="AA550" s="173"/>
    </row>
    <row r="551">
      <c r="A551" s="6" t="s">
        <v>144</v>
      </c>
      <c r="B551" s="172" t="s">
        <v>7525</v>
      </c>
      <c r="C551" s="173"/>
      <c r="D551" s="173"/>
      <c r="E551" s="173"/>
      <c r="F551" s="173"/>
      <c r="G551" s="173"/>
      <c r="H551" s="173"/>
      <c r="I551" s="173"/>
      <c r="J551" s="173"/>
      <c r="K551" s="173"/>
      <c r="L551" s="173"/>
      <c r="M551" s="173"/>
      <c r="N551" s="173"/>
      <c r="O551" s="173"/>
      <c r="P551" s="173"/>
      <c r="Q551" s="173"/>
      <c r="R551" s="173"/>
      <c r="S551" s="173"/>
      <c r="T551" s="173"/>
      <c r="U551" s="173"/>
      <c r="V551" s="173"/>
      <c r="W551" s="173"/>
      <c r="X551" s="173"/>
      <c r="Y551" s="173"/>
      <c r="Z551" s="173"/>
      <c r="AA551" s="173"/>
    </row>
    <row r="552">
      <c r="A552" s="6" t="s">
        <v>144</v>
      </c>
      <c r="B552" s="172" t="s">
        <v>7579</v>
      </c>
      <c r="C552" s="173"/>
      <c r="D552" s="173"/>
      <c r="E552" s="173"/>
      <c r="F552" s="173"/>
      <c r="G552" s="173"/>
      <c r="H552" s="173"/>
      <c r="I552" s="173"/>
      <c r="J552" s="173"/>
      <c r="K552" s="173"/>
      <c r="L552" s="173"/>
      <c r="M552" s="173"/>
      <c r="N552" s="173"/>
      <c r="O552" s="173"/>
      <c r="P552" s="173"/>
      <c r="Q552" s="173"/>
      <c r="R552" s="173"/>
      <c r="S552" s="173"/>
      <c r="T552" s="173"/>
      <c r="U552" s="173"/>
      <c r="V552" s="173"/>
      <c r="W552" s="173"/>
      <c r="X552" s="173"/>
      <c r="Y552" s="173"/>
      <c r="Z552" s="173"/>
      <c r="AA552" s="173"/>
    </row>
    <row r="553">
      <c r="A553" s="6" t="s">
        <v>144</v>
      </c>
      <c r="B553" s="172" t="s">
        <v>7596</v>
      </c>
      <c r="C553" s="173"/>
      <c r="D553" s="173"/>
      <c r="E553" s="173"/>
      <c r="F553" s="173"/>
      <c r="G553" s="173"/>
      <c r="H553" s="173"/>
      <c r="I553" s="173"/>
      <c r="J553" s="173"/>
      <c r="K553" s="173"/>
      <c r="L553" s="173"/>
      <c r="M553" s="173"/>
      <c r="N553" s="173"/>
      <c r="O553" s="173"/>
      <c r="P553" s="173"/>
      <c r="Q553" s="173"/>
      <c r="R553" s="173"/>
      <c r="S553" s="173"/>
      <c r="T553" s="173"/>
      <c r="U553" s="173"/>
      <c r="V553" s="173"/>
      <c r="W553" s="173"/>
      <c r="X553" s="173"/>
      <c r="Y553" s="173"/>
      <c r="Z553" s="173"/>
      <c r="AA553" s="173"/>
    </row>
    <row r="554">
      <c r="A554" s="6" t="s">
        <v>144</v>
      </c>
      <c r="B554" s="51" t="s">
        <v>7527</v>
      </c>
      <c r="C554" s="173"/>
      <c r="D554" s="173"/>
      <c r="E554" s="173"/>
      <c r="F554" s="173"/>
      <c r="G554" s="173"/>
      <c r="H554" s="173"/>
      <c r="I554" s="173"/>
      <c r="J554" s="173"/>
      <c r="K554" s="173"/>
      <c r="L554" s="173"/>
      <c r="M554" s="173"/>
      <c r="N554" s="173"/>
      <c r="O554" s="173"/>
      <c r="P554" s="173"/>
      <c r="Q554" s="173"/>
      <c r="R554" s="173"/>
      <c r="S554" s="173"/>
      <c r="T554" s="173"/>
      <c r="U554" s="173"/>
      <c r="V554" s="173"/>
      <c r="W554" s="173"/>
      <c r="X554" s="173"/>
      <c r="Y554" s="173"/>
      <c r="Z554" s="173"/>
      <c r="AA554" s="173"/>
    </row>
    <row r="555">
      <c r="A555" s="6" t="s">
        <v>144</v>
      </c>
      <c r="B555" s="51" t="s">
        <v>7580</v>
      </c>
      <c r="C555" s="173"/>
      <c r="D555" s="173"/>
      <c r="E555" s="173"/>
      <c r="F555" s="173"/>
      <c r="G555" s="173"/>
      <c r="H555" s="173"/>
      <c r="I555" s="173"/>
      <c r="J555" s="173"/>
      <c r="K555" s="173"/>
      <c r="L555" s="173"/>
      <c r="M555" s="173"/>
      <c r="N555" s="173"/>
      <c r="O555" s="173"/>
      <c r="P555" s="173"/>
      <c r="Q555" s="173"/>
      <c r="R555" s="173"/>
      <c r="S555" s="173"/>
      <c r="T555" s="173"/>
      <c r="U555" s="173"/>
      <c r="V555" s="173"/>
      <c r="W555" s="173"/>
      <c r="X555" s="173"/>
      <c r="Y555" s="173"/>
      <c r="Z555" s="173"/>
      <c r="AA555" s="173"/>
    </row>
    <row r="556">
      <c r="A556" s="6" t="s">
        <v>144</v>
      </c>
      <c r="B556" s="172" t="s">
        <v>7581</v>
      </c>
      <c r="C556" s="173"/>
      <c r="D556" s="173"/>
      <c r="E556" s="173"/>
      <c r="F556" s="173"/>
      <c r="G556" s="173"/>
      <c r="H556" s="173"/>
      <c r="I556" s="173"/>
      <c r="J556" s="173"/>
      <c r="K556" s="173"/>
      <c r="L556" s="173"/>
      <c r="M556" s="173"/>
      <c r="N556" s="173"/>
      <c r="O556" s="173"/>
      <c r="P556" s="173"/>
      <c r="Q556" s="173"/>
      <c r="R556" s="173"/>
      <c r="S556" s="173"/>
      <c r="T556" s="173"/>
      <c r="U556" s="173"/>
      <c r="V556" s="173"/>
      <c r="W556" s="173"/>
      <c r="X556" s="173"/>
      <c r="Y556" s="173"/>
      <c r="Z556" s="173"/>
      <c r="AA556" s="173"/>
    </row>
    <row r="557">
      <c r="A557" s="6" t="s">
        <v>144</v>
      </c>
      <c r="B557" s="51" t="s">
        <v>7528</v>
      </c>
      <c r="C557" s="173"/>
      <c r="D557" s="173"/>
      <c r="E557" s="173"/>
      <c r="F557" s="173"/>
      <c r="G557" s="173"/>
      <c r="H557" s="173"/>
      <c r="I557" s="173"/>
      <c r="J557" s="173"/>
      <c r="K557" s="173"/>
      <c r="L557" s="173"/>
      <c r="M557" s="173"/>
      <c r="N557" s="173"/>
      <c r="O557" s="173"/>
      <c r="P557" s="173"/>
      <c r="Q557" s="173"/>
      <c r="R557" s="173"/>
      <c r="S557" s="173"/>
      <c r="T557" s="173"/>
      <c r="U557" s="173"/>
      <c r="V557" s="173"/>
      <c r="W557" s="173"/>
      <c r="X557" s="173"/>
      <c r="Y557" s="173"/>
      <c r="Z557" s="173"/>
      <c r="AA557" s="173"/>
    </row>
    <row r="558">
      <c r="A558" s="6" t="s">
        <v>144</v>
      </c>
      <c r="B558" s="172" t="s">
        <v>7582</v>
      </c>
      <c r="C558" s="173"/>
      <c r="D558" s="173"/>
      <c r="E558" s="173"/>
      <c r="F558" s="173"/>
      <c r="G558" s="173"/>
      <c r="H558" s="173"/>
      <c r="I558" s="173"/>
      <c r="J558" s="173"/>
      <c r="K558" s="173"/>
      <c r="L558" s="173"/>
      <c r="M558" s="173"/>
      <c r="N558" s="173"/>
      <c r="O558" s="173"/>
      <c r="P558" s="173"/>
      <c r="Q558" s="173"/>
      <c r="R558" s="173"/>
      <c r="S558" s="173"/>
      <c r="T558" s="173"/>
      <c r="U558" s="173"/>
      <c r="V558" s="173"/>
      <c r="W558" s="173"/>
      <c r="X558" s="173"/>
      <c r="Y558" s="173"/>
      <c r="Z558" s="173"/>
      <c r="AA558" s="173"/>
    </row>
    <row r="559">
      <c r="A559" s="6" t="s">
        <v>144</v>
      </c>
      <c r="B559" s="172" t="s">
        <v>7533</v>
      </c>
      <c r="C559" s="173"/>
      <c r="D559" s="173"/>
      <c r="E559" s="173"/>
      <c r="F559" s="173"/>
      <c r="G559" s="173"/>
      <c r="H559" s="173"/>
      <c r="I559" s="173"/>
      <c r="J559" s="173"/>
      <c r="K559" s="173"/>
      <c r="L559" s="173"/>
      <c r="M559" s="173"/>
      <c r="N559" s="173"/>
      <c r="O559" s="173"/>
      <c r="P559" s="173"/>
      <c r="Q559" s="173"/>
      <c r="R559" s="173"/>
      <c r="S559" s="173"/>
      <c r="T559" s="173"/>
      <c r="U559" s="173"/>
      <c r="V559" s="173"/>
      <c r="W559" s="173"/>
      <c r="X559" s="173"/>
      <c r="Y559" s="173"/>
      <c r="Z559" s="173"/>
      <c r="AA559" s="173"/>
    </row>
    <row r="560">
      <c r="A560" s="6" t="s">
        <v>144</v>
      </c>
      <c r="B560" s="172" t="s">
        <v>7535</v>
      </c>
      <c r="C560" s="173"/>
      <c r="D560" s="173"/>
      <c r="E560" s="173"/>
      <c r="F560" s="173"/>
      <c r="G560" s="173"/>
      <c r="H560" s="173"/>
      <c r="I560" s="173"/>
      <c r="J560" s="173"/>
      <c r="K560" s="173"/>
      <c r="L560" s="173"/>
      <c r="M560" s="173"/>
      <c r="N560" s="173"/>
      <c r="O560" s="173"/>
      <c r="P560" s="173"/>
      <c r="Q560" s="173"/>
      <c r="R560" s="173"/>
      <c r="S560" s="173"/>
      <c r="T560" s="173"/>
      <c r="U560" s="173"/>
      <c r="V560" s="173"/>
      <c r="W560" s="173"/>
      <c r="X560" s="173"/>
      <c r="Y560" s="173"/>
      <c r="Z560" s="173"/>
      <c r="AA560" s="173"/>
    </row>
    <row r="561">
      <c r="A561" s="6" t="s">
        <v>144</v>
      </c>
      <c r="B561" s="172" t="s">
        <v>7497</v>
      </c>
      <c r="C561" s="173"/>
      <c r="D561" s="173"/>
      <c r="E561" s="173"/>
      <c r="F561" s="173"/>
      <c r="G561" s="173"/>
      <c r="H561" s="173"/>
      <c r="I561" s="173"/>
      <c r="J561" s="173"/>
      <c r="K561" s="173"/>
      <c r="L561" s="173"/>
      <c r="M561" s="173"/>
      <c r="N561" s="173"/>
      <c r="O561" s="173"/>
      <c r="P561" s="173"/>
      <c r="Q561" s="173"/>
      <c r="R561" s="173"/>
      <c r="S561" s="173"/>
      <c r="T561" s="173"/>
      <c r="U561" s="173"/>
      <c r="V561" s="173"/>
      <c r="W561" s="173"/>
      <c r="X561" s="173"/>
      <c r="Y561" s="173"/>
      <c r="Z561" s="173"/>
      <c r="AA561" s="173"/>
    </row>
    <row r="562">
      <c r="A562" s="6" t="s">
        <v>144</v>
      </c>
      <c r="B562" s="172" t="s">
        <v>7538</v>
      </c>
      <c r="C562" s="173"/>
      <c r="D562" s="173"/>
      <c r="E562" s="173"/>
      <c r="F562" s="173"/>
      <c r="G562" s="173"/>
      <c r="H562" s="173"/>
      <c r="I562" s="173"/>
      <c r="J562" s="173"/>
      <c r="K562" s="173"/>
      <c r="L562" s="173"/>
      <c r="M562" s="173"/>
      <c r="N562" s="173"/>
      <c r="O562" s="173"/>
      <c r="P562" s="173"/>
      <c r="Q562" s="173"/>
      <c r="R562" s="173"/>
      <c r="S562" s="173"/>
      <c r="T562" s="173"/>
      <c r="U562" s="173"/>
      <c r="V562" s="173"/>
      <c r="W562" s="173"/>
      <c r="X562" s="173"/>
      <c r="Y562" s="173"/>
      <c r="Z562" s="173"/>
      <c r="AA562" s="173"/>
    </row>
    <row r="563">
      <c r="A563" s="6" t="s">
        <v>144</v>
      </c>
      <c r="B563" s="172" t="s">
        <v>7554</v>
      </c>
      <c r="C563" s="173"/>
      <c r="D563" s="173"/>
      <c r="E563" s="173"/>
      <c r="F563" s="173"/>
      <c r="G563" s="173"/>
      <c r="H563" s="173"/>
      <c r="I563" s="173"/>
      <c r="J563" s="173"/>
      <c r="K563" s="173"/>
      <c r="L563" s="173"/>
      <c r="M563" s="173"/>
      <c r="N563" s="173"/>
      <c r="O563" s="173"/>
      <c r="P563" s="173"/>
      <c r="Q563" s="173"/>
      <c r="R563" s="173"/>
      <c r="S563" s="173"/>
      <c r="T563" s="173"/>
      <c r="U563" s="173"/>
      <c r="V563" s="173"/>
      <c r="W563" s="173"/>
      <c r="X563" s="173"/>
      <c r="Y563" s="173"/>
      <c r="Z563" s="173"/>
      <c r="AA563" s="173"/>
    </row>
    <row r="564">
      <c r="A564" s="6" t="s">
        <v>144</v>
      </c>
      <c r="B564" s="172" t="s">
        <v>7555</v>
      </c>
      <c r="C564" s="173"/>
      <c r="D564" s="173"/>
      <c r="E564" s="173"/>
      <c r="F564" s="173"/>
      <c r="G564" s="173"/>
      <c r="H564" s="173"/>
      <c r="I564" s="173"/>
      <c r="J564" s="173"/>
      <c r="K564" s="173"/>
      <c r="L564" s="173"/>
      <c r="M564" s="173"/>
      <c r="N564" s="173"/>
      <c r="O564" s="173"/>
      <c r="P564" s="173"/>
      <c r="Q564" s="173"/>
      <c r="R564" s="173"/>
      <c r="S564" s="173"/>
      <c r="T564" s="173"/>
      <c r="U564" s="173"/>
      <c r="V564" s="173"/>
      <c r="W564" s="173"/>
      <c r="X564" s="173"/>
      <c r="Y564" s="173"/>
      <c r="Z564" s="173"/>
      <c r="AA564" s="173"/>
    </row>
    <row r="565">
      <c r="A565" s="6" t="s">
        <v>144</v>
      </c>
      <c r="B565" s="172" t="s">
        <v>7556</v>
      </c>
      <c r="C565" s="173"/>
      <c r="D565" s="173"/>
      <c r="E565" s="173"/>
      <c r="F565" s="173"/>
      <c r="G565" s="173"/>
      <c r="H565" s="173"/>
      <c r="I565" s="173"/>
      <c r="J565" s="173"/>
      <c r="K565" s="173"/>
      <c r="L565" s="173"/>
      <c r="M565" s="173"/>
      <c r="N565" s="173"/>
      <c r="O565" s="173"/>
      <c r="P565" s="173"/>
      <c r="Q565" s="173"/>
      <c r="R565" s="173"/>
      <c r="S565" s="173"/>
      <c r="T565" s="173"/>
      <c r="U565" s="173"/>
      <c r="V565" s="173"/>
      <c r="W565" s="173"/>
      <c r="X565" s="173"/>
      <c r="Y565" s="173"/>
      <c r="Z565" s="173"/>
      <c r="AA565" s="173"/>
    </row>
    <row r="566">
      <c r="A566" s="6" t="s">
        <v>144</v>
      </c>
      <c r="B566" s="172" t="s">
        <v>7557</v>
      </c>
      <c r="C566" s="173"/>
      <c r="D566" s="173"/>
      <c r="E566" s="173"/>
      <c r="F566" s="173"/>
      <c r="G566" s="173"/>
      <c r="H566" s="173"/>
      <c r="I566" s="173"/>
      <c r="J566" s="173"/>
      <c r="K566" s="173"/>
      <c r="L566" s="173"/>
      <c r="M566" s="173"/>
      <c r="N566" s="173"/>
      <c r="O566" s="173"/>
      <c r="P566" s="173"/>
      <c r="Q566" s="173"/>
      <c r="R566" s="173"/>
      <c r="S566" s="173"/>
      <c r="T566" s="173"/>
      <c r="U566" s="173"/>
      <c r="V566" s="173"/>
      <c r="W566" s="173"/>
      <c r="X566" s="173"/>
      <c r="Y566" s="173"/>
      <c r="Z566" s="173"/>
      <c r="AA566" s="173"/>
    </row>
    <row r="567">
      <c r="A567" s="6" t="s">
        <v>144</v>
      </c>
      <c r="B567" s="172" t="s">
        <v>7597</v>
      </c>
      <c r="C567" s="173"/>
      <c r="D567" s="173"/>
      <c r="E567" s="173"/>
      <c r="F567" s="173"/>
      <c r="G567" s="173"/>
      <c r="H567" s="173"/>
      <c r="I567" s="173"/>
      <c r="J567" s="173"/>
      <c r="K567" s="173"/>
      <c r="L567" s="173"/>
      <c r="M567" s="173"/>
      <c r="N567" s="173"/>
      <c r="O567" s="173"/>
      <c r="P567" s="173"/>
      <c r="Q567" s="173"/>
      <c r="R567" s="173"/>
      <c r="S567" s="173"/>
      <c r="T567" s="173"/>
      <c r="U567" s="173"/>
      <c r="V567" s="173"/>
      <c r="W567" s="173"/>
      <c r="X567" s="173"/>
      <c r="Y567" s="173"/>
      <c r="Z567" s="173"/>
      <c r="AA567" s="173"/>
    </row>
    <row r="568">
      <c r="A568" s="6" t="s">
        <v>144</v>
      </c>
      <c r="B568" s="172" t="s">
        <v>7502</v>
      </c>
      <c r="C568" s="173"/>
      <c r="D568" s="173"/>
      <c r="E568" s="173"/>
      <c r="F568" s="173"/>
      <c r="G568" s="173"/>
      <c r="H568" s="173"/>
      <c r="I568" s="173"/>
      <c r="J568" s="173"/>
      <c r="K568" s="173"/>
      <c r="L568" s="173"/>
      <c r="M568" s="173"/>
      <c r="N568" s="173"/>
      <c r="O568" s="173"/>
      <c r="P568" s="173"/>
      <c r="Q568" s="173"/>
      <c r="R568" s="173"/>
      <c r="S568" s="173"/>
      <c r="T568" s="173"/>
      <c r="U568" s="173"/>
      <c r="V568" s="173"/>
      <c r="W568" s="173"/>
      <c r="X568" s="173"/>
      <c r="Y568" s="173"/>
      <c r="Z568" s="173"/>
      <c r="AA568" s="173"/>
    </row>
    <row r="569">
      <c r="A569" s="6" t="s">
        <v>144</v>
      </c>
      <c r="B569" s="172" t="s">
        <v>7503</v>
      </c>
      <c r="C569" s="173"/>
      <c r="D569" s="173"/>
      <c r="E569" s="173"/>
      <c r="F569" s="173"/>
      <c r="G569" s="173"/>
      <c r="H569" s="173"/>
      <c r="I569" s="173"/>
      <c r="J569" s="173"/>
      <c r="K569" s="173"/>
      <c r="L569" s="173"/>
      <c r="M569" s="173"/>
      <c r="N569" s="173"/>
      <c r="O569" s="173"/>
      <c r="P569" s="173"/>
      <c r="Q569" s="173"/>
      <c r="R569" s="173"/>
      <c r="S569" s="173"/>
      <c r="T569" s="173"/>
      <c r="U569" s="173"/>
      <c r="V569" s="173"/>
      <c r="W569" s="173"/>
      <c r="X569" s="173"/>
      <c r="Y569" s="173"/>
      <c r="Z569" s="173"/>
      <c r="AA569" s="173"/>
    </row>
    <row r="570">
      <c r="A570" s="6" t="s">
        <v>144</v>
      </c>
      <c r="B570" s="172" t="s">
        <v>7504</v>
      </c>
      <c r="C570" s="173"/>
      <c r="D570" s="173"/>
      <c r="E570" s="173"/>
      <c r="F570" s="173"/>
      <c r="G570" s="173"/>
      <c r="H570" s="173"/>
      <c r="I570" s="173"/>
      <c r="J570" s="173"/>
      <c r="K570" s="173"/>
      <c r="L570" s="173"/>
      <c r="M570" s="173"/>
      <c r="N570" s="173"/>
      <c r="O570" s="173"/>
      <c r="P570" s="173"/>
      <c r="Q570" s="173"/>
      <c r="R570" s="173"/>
      <c r="S570" s="173"/>
      <c r="T570" s="173"/>
      <c r="U570" s="173"/>
      <c r="V570" s="173"/>
      <c r="W570" s="173"/>
      <c r="X570" s="173"/>
      <c r="Y570" s="173"/>
      <c r="Z570" s="173"/>
      <c r="AA570" s="173"/>
    </row>
    <row r="571">
      <c r="A571" s="6" t="s">
        <v>144</v>
      </c>
      <c r="B571" s="172" t="s">
        <v>7505</v>
      </c>
      <c r="C571" s="173"/>
      <c r="D571" s="173"/>
      <c r="E571" s="173"/>
      <c r="F571" s="173"/>
      <c r="G571" s="173"/>
      <c r="H571" s="173"/>
      <c r="I571" s="173"/>
      <c r="J571" s="173"/>
      <c r="K571" s="173"/>
      <c r="L571" s="173"/>
      <c r="M571" s="173"/>
      <c r="N571" s="173"/>
      <c r="O571" s="173"/>
      <c r="P571" s="173"/>
      <c r="Q571" s="173"/>
      <c r="R571" s="173"/>
      <c r="S571" s="173"/>
      <c r="T571" s="173"/>
      <c r="U571" s="173"/>
      <c r="V571" s="173"/>
      <c r="W571" s="173"/>
      <c r="X571" s="173"/>
      <c r="Y571" s="173"/>
      <c r="Z571" s="173"/>
      <c r="AA571" s="173"/>
    </row>
    <row r="572">
      <c r="A572" s="6" t="s">
        <v>144</v>
      </c>
      <c r="B572" s="172" t="s">
        <v>7513</v>
      </c>
      <c r="C572" s="173"/>
      <c r="D572" s="173"/>
      <c r="E572" s="173"/>
      <c r="F572" s="173"/>
      <c r="G572" s="173"/>
      <c r="H572" s="173"/>
      <c r="I572" s="173"/>
      <c r="J572" s="173"/>
      <c r="K572" s="173"/>
      <c r="L572" s="173"/>
      <c r="M572" s="173"/>
      <c r="N572" s="173"/>
      <c r="O572" s="173"/>
      <c r="P572" s="173"/>
      <c r="Q572" s="173"/>
      <c r="R572" s="173"/>
      <c r="S572" s="173"/>
      <c r="T572" s="173"/>
      <c r="U572" s="173"/>
      <c r="V572" s="173"/>
      <c r="W572" s="173"/>
      <c r="X572" s="173"/>
      <c r="Y572" s="173"/>
      <c r="Z572" s="173"/>
      <c r="AA572" s="173"/>
    </row>
    <row r="573">
      <c r="A573" s="6" t="s">
        <v>144</v>
      </c>
      <c r="B573" s="172" t="s">
        <v>7560</v>
      </c>
      <c r="C573" s="173"/>
      <c r="D573" s="173"/>
      <c r="E573" s="173"/>
      <c r="F573" s="173"/>
      <c r="G573" s="173"/>
      <c r="H573" s="173"/>
      <c r="I573" s="173"/>
      <c r="J573" s="173"/>
      <c r="K573" s="173"/>
      <c r="L573" s="173"/>
      <c r="M573" s="173"/>
      <c r="N573" s="173"/>
      <c r="O573" s="173"/>
      <c r="P573" s="173"/>
      <c r="Q573" s="173"/>
      <c r="R573" s="173"/>
      <c r="S573" s="173"/>
      <c r="T573" s="173"/>
      <c r="U573" s="173"/>
      <c r="V573" s="173"/>
      <c r="W573" s="173"/>
      <c r="X573" s="173"/>
      <c r="Y573" s="173"/>
      <c r="Z573" s="173"/>
      <c r="AA573" s="173"/>
    </row>
    <row r="574">
      <c r="A574" s="6" t="s">
        <v>153</v>
      </c>
      <c r="B574" s="172" t="s">
        <v>7573</v>
      </c>
      <c r="C574" s="173"/>
      <c r="D574" s="173"/>
      <c r="E574" s="173"/>
      <c r="F574" s="173"/>
      <c r="G574" s="173"/>
      <c r="H574" s="173"/>
      <c r="I574" s="173"/>
      <c r="J574" s="173"/>
      <c r="K574" s="173"/>
      <c r="L574" s="173"/>
      <c r="M574" s="173"/>
      <c r="N574" s="173"/>
      <c r="O574" s="173"/>
      <c r="P574" s="173"/>
      <c r="Q574" s="173"/>
      <c r="R574" s="173"/>
      <c r="S574" s="173"/>
      <c r="T574" s="173"/>
      <c r="U574" s="173"/>
      <c r="V574" s="173"/>
      <c r="W574" s="173"/>
      <c r="X574" s="173"/>
      <c r="Y574" s="173"/>
      <c r="Z574" s="173"/>
      <c r="AA574" s="173"/>
    </row>
    <row r="575">
      <c r="A575" s="6" t="s">
        <v>153</v>
      </c>
      <c r="B575" s="172" t="s">
        <v>7574</v>
      </c>
      <c r="C575" s="173"/>
      <c r="D575" s="173"/>
      <c r="E575" s="173"/>
      <c r="F575" s="173"/>
      <c r="G575" s="173"/>
      <c r="H575" s="173"/>
      <c r="I575" s="173"/>
      <c r="J575" s="173"/>
      <c r="K575" s="173"/>
      <c r="L575" s="173"/>
      <c r="M575" s="173"/>
      <c r="N575" s="173"/>
      <c r="O575" s="173"/>
      <c r="P575" s="173"/>
      <c r="Q575" s="173"/>
      <c r="R575" s="173"/>
      <c r="S575" s="173"/>
      <c r="T575" s="173"/>
      <c r="U575" s="173"/>
      <c r="V575" s="173"/>
      <c r="W575" s="173"/>
      <c r="X575" s="173"/>
      <c r="Y575" s="173"/>
      <c r="Z575" s="173"/>
      <c r="AA575" s="173"/>
    </row>
    <row r="576">
      <c r="A576" s="6" t="s">
        <v>153</v>
      </c>
      <c r="B576" s="172" t="s">
        <v>7521</v>
      </c>
      <c r="C576" s="171"/>
      <c r="D576" s="171"/>
      <c r="E576" s="171"/>
      <c r="F576" s="171"/>
      <c r="G576" s="171"/>
      <c r="H576" s="171"/>
      <c r="I576" s="171"/>
      <c r="J576" s="171"/>
      <c r="K576" s="171"/>
      <c r="L576" s="171"/>
      <c r="M576" s="171"/>
      <c r="N576" s="171"/>
      <c r="O576" s="171"/>
      <c r="P576" s="171"/>
      <c r="Q576" s="171"/>
      <c r="R576" s="171"/>
      <c r="S576" s="171"/>
      <c r="T576" s="171"/>
      <c r="U576" s="171"/>
      <c r="V576" s="171"/>
      <c r="W576" s="171"/>
      <c r="X576" s="171"/>
      <c r="Y576" s="171"/>
      <c r="Z576" s="171"/>
      <c r="AA576" s="171"/>
    </row>
    <row r="577">
      <c r="A577" s="6" t="s">
        <v>153</v>
      </c>
      <c r="B577" s="172" t="s">
        <v>7575</v>
      </c>
      <c r="C577" s="171"/>
      <c r="D577" s="171"/>
      <c r="E577" s="171"/>
      <c r="F577" s="171"/>
      <c r="G577" s="171"/>
      <c r="H577" s="171"/>
      <c r="I577" s="171"/>
      <c r="J577" s="171"/>
      <c r="K577" s="171"/>
      <c r="L577" s="171"/>
      <c r="M577" s="171"/>
      <c r="N577" s="171"/>
      <c r="O577" s="171"/>
      <c r="P577" s="171"/>
      <c r="Q577" s="171"/>
      <c r="R577" s="171"/>
      <c r="S577" s="171"/>
      <c r="T577" s="171"/>
      <c r="U577" s="171"/>
      <c r="V577" s="171"/>
      <c r="W577" s="171"/>
      <c r="X577" s="171"/>
      <c r="Y577" s="171"/>
      <c r="Z577" s="171"/>
      <c r="AA577" s="171"/>
    </row>
    <row r="578">
      <c r="A578" s="6" t="s">
        <v>153</v>
      </c>
      <c r="B578" s="172" t="s">
        <v>7522</v>
      </c>
      <c r="C578" s="171"/>
      <c r="D578" s="171"/>
      <c r="E578" s="171"/>
      <c r="F578" s="171"/>
      <c r="G578" s="171"/>
      <c r="H578" s="171"/>
      <c r="I578" s="171"/>
      <c r="J578" s="171"/>
      <c r="K578" s="171"/>
      <c r="L578" s="171"/>
      <c r="M578" s="171"/>
      <c r="N578" s="171"/>
      <c r="O578" s="171"/>
      <c r="P578" s="171"/>
      <c r="Q578" s="171"/>
      <c r="R578" s="171"/>
      <c r="S578" s="171"/>
      <c r="T578" s="171"/>
      <c r="U578" s="171"/>
      <c r="V578" s="171"/>
      <c r="W578" s="171"/>
      <c r="X578" s="171"/>
      <c r="Y578" s="171"/>
      <c r="Z578" s="171"/>
      <c r="AA578" s="171"/>
    </row>
    <row r="579">
      <c r="A579" s="6" t="s">
        <v>153</v>
      </c>
      <c r="B579" s="172" t="s">
        <v>7576</v>
      </c>
      <c r="C579" s="171"/>
      <c r="D579" s="171"/>
      <c r="E579" s="171"/>
      <c r="F579" s="171"/>
      <c r="G579" s="171"/>
      <c r="H579" s="171"/>
      <c r="I579" s="171"/>
      <c r="J579" s="171"/>
      <c r="K579" s="171"/>
      <c r="L579" s="171"/>
      <c r="M579" s="171"/>
      <c r="N579" s="171"/>
      <c r="O579" s="171"/>
      <c r="P579" s="171"/>
      <c r="Q579" s="171"/>
      <c r="R579" s="171"/>
      <c r="S579" s="171"/>
      <c r="T579" s="171"/>
      <c r="U579" s="171"/>
      <c r="V579" s="171"/>
      <c r="W579" s="171"/>
      <c r="X579" s="171"/>
      <c r="Y579" s="171"/>
      <c r="Z579" s="171"/>
      <c r="AA579" s="171"/>
    </row>
    <row r="580">
      <c r="A580" s="6" t="s">
        <v>153</v>
      </c>
      <c r="B580" s="172" t="s">
        <v>7577</v>
      </c>
      <c r="C580" s="171"/>
      <c r="D580" s="171"/>
      <c r="E580" s="171"/>
      <c r="F580" s="171"/>
      <c r="G580" s="171"/>
      <c r="H580" s="171"/>
      <c r="I580" s="171"/>
      <c r="J580" s="171"/>
      <c r="K580" s="171"/>
      <c r="L580" s="171"/>
      <c r="M580" s="171"/>
      <c r="N580" s="171"/>
      <c r="O580" s="171"/>
      <c r="P580" s="171"/>
      <c r="Q580" s="171"/>
      <c r="R580" s="171"/>
      <c r="S580" s="171"/>
      <c r="T580" s="171"/>
      <c r="U580" s="171"/>
      <c r="V580" s="171"/>
      <c r="W580" s="171"/>
      <c r="X580" s="171"/>
      <c r="Y580" s="171"/>
      <c r="Z580" s="171"/>
      <c r="AA580" s="171"/>
    </row>
    <row r="581">
      <c r="A581" s="6" t="s">
        <v>153</v>
      </c>
      <c r="B581" s="172" t="s">
        <v>7578</v>
      </c>
      <c r="C581" s="171"/>
      <c r="D581" s="171"/>
      <c r="E581" s="171"/>
      <c r="F581" s="171"/>
      <c r="G581" s="171"/>
      <c r="H581" s="171"/>
      <c r="I581" s="171"/>
      <c r="J581" s="171"/>
      <c r="K581" s="171"/>
      <c r="L581" s="171"/>
      <c r="M581" s="171"/>
      <c r="N581" s="171"/>
      <c r="O581" s="171"/>
      <c r="P581" s="171"/>
      <c r="Q581" s="171"/>
      <c r="R581" s="171"/>
      <c r="S581" s="171"/>
      <c r="T581" s="171"/>
      <c r="U581" s="171"/>
      <c r="V581" s="171"/>
      <c r="W581" s="171"/>
      <c r="X581" s="171"/>
      <c r="Y581" s="171"/>
      <c r="Z581" s="171"/>
      <c r="AA581" s="171"/>
    </row>
    <row r="582">
      <c r="A582" s="6" t="s">
        <v>153</v>
      </c>
      <c r="B582" s="172" t="s">
        <v>7523</v>
      </c>
      <c r="C582" s="171"/>
      <c r="D582" s="171"/>
      <c r="E582" s="171"/>
      <c r="F582" s="171"/>
      <c r="G582" s="171"/>
      <c r="H582" s="171"/>
      <c r="I582" s="171"/>
      <c r="J582" s="171"/>
      <c r="K582" s="171"/>
      <c r="L582" s="171"/>
      <c r="M582" s="171"/>
      <c r="N582" s="171"/>
      <c r="O582" s="171"/>
      <c r="P582" s="171"/>
      <c r="Q582" s="171"/>
      <c r="R582" s="171"/>
      <c r="S582" s="171"/>
      <c r="T582" s="171"/>
      <c r="U582" s="171"/>
      <c r="V582" s="171"/>
      <c r="W582" s="171"/>
      <c r="X582" s="171"/>
      <c r="Y582" s="171"/>
      <c r="Z582" s="171"/>
      <c r="AA582" s="171"/>
    </row>
    <row r="583">
      <c r="A583" s="6" t="s">
        <v>153</v>
      </c>
      <c r="B583" s="172" t="s">
        <v>7525</v>
      </c>
      <c r="C583" s="171"/>
      <c r="D583" s="171"/>
      <c r="E583" s="171"/>
      <c r="F583" s="171"/>
      <c r="G583" s="171"/>
      <c r="H583" s="171"/>
      <c r="I583" s="171"/>
      <c r="J583" s="171"/>
      <c r="K583" s="171"/>
      <c r="L583" s="171"/>
      <c r="M583" s="171"/>
      <c r="N583" s="171"/>
      <c r="O583" s="171"/>
      <c r="P583" s="171"/>
      <c r="Q583" s="171"/>
      <c r="R583" s="171"/>
      <c r="S583" s="171"/>
      <c r="T583" s="171"/>
      <c r="U583" s="171"/>
      <c r="V583" s="171"/>
      <c r="W583" s="171"/>
      <c r="X583" s="171"/>
      <c r="Y583" s="171"/>
      <c r="Z583" s="171"/>
      <c r="AA583" s="171"/>
    </row>
    <row r="584">
      <c r="A584" s="6" t="s">
        <v>153</v>
      </c>
      <c r="B584" s="172" t="s">
        <v>7579</v>
      </c>
      <c r="C584" s="171"/>
      <c r="D584" s="171"/>
      <c r="E584" s="171"/>
      <c r="F584" s="171"/>
      <c r="G584" s="171"/>
      <c r="H584" s="171"/>
      <c r="I584" s="171"/>
      <c r="J584" s="171"/>
      <c r="K584" s="171"/>
      <c r="L584" s="171"/>
      <c r="M584" s="171"/>
      <c r="N584" s="171"/>
      <c r="O584" s="171"/>
      <c r="P584" s="171"/>
      <c r="Q584" s="171"/>
      <c r="R584" s="171"/>
      <c r="S584" s="171"/>
      <c r="T584" s="171"/>
      <c r="U584" s="171"/>
      <c r="V584" s="171"/>
      <c r="W584" s="171"/>
      <c r="X584" s="171"/>
      <c r="Y584" s="171"/>
      <c r="Z584" s="171"/>
      <c r="AA584" s="171"/>
    </row>
    <row r="585">
      <c r="A585" s="6" t="s">
        <v>153</v>
      </c>
      <c r="B585" s="172" t="s">
        <v>7526</v>
      </c>
      <c r="C585" s="171"/>
      <c r="D585" s="171"/>
      <c r="E585" s="171"/>
      <c r="F585" s="171"/>
      <c r="G585" s="171"/>
      <c r="H585" s="171"/>
      <c r="I585" s="171"/>
      <c r="J585" s="171"/>
      <c r="K585" s="171"/>
      <c r="L585" s="171"/>
      <c r="M585" s="171"/>
      <c r="N585" s="171"/>
      <c r="O585" s="171"/>
      <c r="P585" s="171"/>
      <c r="Q585" s="171"/>
      <c r="R585" s="171"/>
      <c r="S585" s="171"/>
      <c r="T585" s="171"/>
      <c r="U585" s="171"/>
      <c r="V585" s="171"/>
      <c r="W585" s="171"/>
      <c r="X585" s="171"/>
      <c r="Y585" s="171"/>
      <c r="Z585" s="171"/>
      <c r="AA585" s="171"/>
    </row>
    <row r="586">
      <c r="A586" s="6" t="s">
        <v>153</v>
      </c>
      <c r="B586" s="172" t="s">
        <v>7527</v>
      </c>
      <c r="C586" s="171"/>
      <c r="D586" s="171"/>
      <c r="E586" s="171"/>
      <c r="F586" s="171"/>
      <c r="G586" s="171"/>
      <c r="H586" s="171"/>
      <c r="I586" s="171"/>
      <c r="J586" s="171"/>
      <c r="K586" s="171"/>
      <c r="L586" s="171"/>
      <c r="M586" s="171"/>
      <c r="N586" s="171"/>
      <c r="O586" s="171"/>
      <c r="P586" s="171"/>
      <c r="Q586" s="171"/>
      <c r="R586" s="171"/>
      <c r="S586" s="171"/>
      <c r="T586" s="171"/>
      <c r="U586" s="171"/>
      <c r="V586" s="171"/>
      <c r="W586" s="171"/>
      <c r="X586" s="171"/>
      <c r="Y586" s="171"/>
      <c r="Z586" s="171"/>
      <c r="AA586" s="171"/>
    </row>
    <row r="587">
      <c r="A587" s="6" t="s">
        <v>153</v>
      </c>
      <c r="B587" s="172" t="s">
        <v>7580</v>
      </c>
      <c r="C587" s="171"/>
      <c r="D587" s="171"/>
      <c r="E587" s="171"/>
      <c r="F587" s="171"/>
      <c r="G587" s="171"/>
      <c r="H587" s="171"/>
      <c r="I587" s="171"/>
      <c r="J587" s="171"/>
      <c r="K587" s="171"/>
      <c r="L587" s="171"/>
      <c r="M587" s="171"/>
      <c r="N587" s="171"/>
      <c r="O587" s="171"/>
      <c r="P587" s="171"/>
      <c r="Q587" s="171"/>
      <c r="R587" s="171"/>
      <c r="S587" s="171"/>
      <c r="T587" s="171"/>
      <c r="U587" s="171"/>
      <c r="V587" s="171"/>
      <c r="W587" s="171"/>
      <c r="X587" s="171"/>
      <c r="Y587" s="171"/>
      <c r="Z587" s="171"/>
      <c r="AA587" s="171"/>
    </row>
    <row r="588">
      <c r="A588" s="6" t="s">
        <v>153</v>
      </c>
      <c r="B588" s="172" t="s">
        <v>7581</v>
      </c>
      <c r="C588" s="171"/>
      <c r="D588" s="171"/>
      <c r="E588" s="171"/>
      <c r="F588" s="171"/>
      <c r="G588" s="171"/>
      <c r="H588" s="171"/>
      <c r="I588" s="171"/>
      <c r="J588" s="171"/>
      <c r="K588" s="171"/>
      <c r="L588" s="171"/>
      <c r="M588" s="171"/>
      <c r="N588" s="171"/>
      <c r="O588" s="171"/>
      <c r="P588" s="171"/>
      <c r="Q588" s="171"/>
      <c r="R588" s="171"/>
      <c r="S588" s="171"/>
      <c r="T588" s="171"/>
      <c r="U588" s="171"/>
      <c r="V588" s="171"/>
      <c r="W588" s="171"/>
      <c r="X588" s="171"/>
      <c r="Y588" s="171"/>
      <c r="Z588" s="171"/>
      <c r="AA588" s="171"/>
    </row>
    <row r="589">
      <c r="A589" s="6" t="s">
        <v>153</v>
      </c>
      <c r="B589" s="172" t="s">
        <v>7528</v>
      </c>
      <c r="C589" s="171"/>
      <c r="D589" s="171"/>
      <c r="E589" s="171"/>
      <c r="F589" s="171"/>
      <c r="G589" s="171"/>
      <c r="H589" s="171"/>
      <c r="I589" s="171"/>
      <c r="J589" s="171"/>
      <c r="K589" s="171"/>
      <c r="L589" s="171"/>
      <c r="M589" s="171"/>
      <c r="N589" s="171"/>
      <c r="O589" s="171"/>
      <c r="P589" s="171"/>
      <c r="Q589" s="171"/>
      <c r="R589" s="171"/>
      <c r="S589" s="171"/>
      <c r="T589" s="171"/>
      <c r="U589" s="171"/>
      <c r="V589" s="171"/>
      <c r="W589" s="171"/>
      <c r="X589" s="171"/>
      <c r="Y589" s="171"/>
      <c r="Z589" s="171"/>
      <c r="AA589" s="171"/>
    </row>
    <row r="590">
      <c r="A590" s="6" t="s">
        <v>153</v>
      </c>
      <c r="B590" s="172" t="s">
        <v>7582</v>
      </c>
      <c r="C590" s="171"/>
      <c r="D590" s="171"/>
      <c r="E590" s="171"/>
      <c r="F590" s="171"/>
      <c r="G590" s="171"/>
      <c r="H590" s="171"/>
      <c r="I590" s="171"/>
      <c r="J590" s="171"/>
      <c r="K590" s="171"/>
      <c r="L590" s="171"/>
      <c r="M590" s="171"/>
      <c r="N590" s="171"/>
      <c r="O590" s="171"/>
      <c r="P590" s="171"/>
      <c r="Q590" s="171"/>
      <c r="R590" s="171"/>
      <c r="S590" s="171"/>
      <c r="T590" s="171"/>
      <c r="U590" s="171"/>
      <c r="V590" s="171"/>
      <c r="W590" s="171"/>
      <c r="X590" s="171"/>
      <c r="Y590" s="171"/>
      <c r="Z590" s="171"/>
      <c r="AA590" s="171"/>
    </row>
    <row r="591">
      <c r="A591" s="6" t="s">
        <v>153</v>
      </c>
      <c r="B591" s="172" t="s">
        <v>7592</v>
      </c>
      <c r="C591" s="171"/>
      <c r="D591" s="171"/>
      <c r="E591" s="171"/>
      <c r="F591" s="171"/>
      <c r="G591" s="171"/>
      <c r="H591" s="171"/>
      <c r="I591" s="171"/>
      <c r="J591" s="171"/>
      <c r="K591" s="171"/>
      <c r="L591" s="171"/>
      <c r="M591" s="171"/>
      <c r="N591" s="171"/>
      <c r="O591" s="171"/>
      <c r="P591" s="171"/>
      <c r="Q591" s="171"/>
      <c r="R591" s="171"/>
      <c r="S591" s="171"/>
      <c r="T591" s="171"/>
      <c r="U591" s="171"/>
      <c r="V591" s="171"/>
      <c r="W591" s="171"/>
      <c r="X591" s="171"/>
      <c r="Y591" s="171"/>
      <c r="Z591" s="171"/>
      <c r="AA591" s="171"/>
    </row>
    <row r="592">
      <c r="A592" s="6" t="s">
        <v>153</v>
      </c>
      <c r="B592" s="172" t="s">
        <v>7529</v>
      </c>
      <c r="C592" s="171"/>
      <c r="D592" s="171"/>
      <c r="E592" s="171"/>
      <c r="F592" s="171"/>
      <c r="G592" s="171"/>
      <c r="H592" s="171"/>
      <c r="I592" s="171"/>
      <c r="J592" s="171"/>
      <c r="K592" s="171"/>
      <c r="L592" s="171"/>
      <c r="M592" s="171"/>
      <c r="N592" s="171"/>
      <c r="O592" s="171"/>
      <c r="P592" s="171"/>
      <c r="Q592" s="171"/>
      <c r="R592" s="171"/>
      <c r="S592" s="171"/>
      <c r="T592" s="171"/>
      <c r="U592" s="171"/>
      <c r="V592" s="171"/>
      <c r="W592" s="171"/>
      <c r="X592" s="171"/>
      <c r="Y592" s="171"/>
      <c r="Z592" s="171"/>
      <c r="AA592" s="171"/>
    </row>
    <row r="593">
      <c r="A593" s="6" t="s">
        <v>153</v>
      </c>
      <c r="B593" s="172" t="s">
        <v>7589</v>
      </c>
      <c r="C593" s="171"/>
      <c r="D593" s="171"/>
      <c r="E593" s="171"/>
      <c r="F593" s="171"/>
      <c r="G593" s="171"/>
      <c r="H593" s="171"/>
      <c r="I593" s="171"/>
      <c r="J593" s="171"/>
      <c r="K593" s="171"/>
      <c r="L593" s="171"/>
      <c r="M593" s="171"/>
      <c r="N593" s="171"/>
      <c r="O593" s="171"/>
      <c r="P593" s="171"/>
      <c r="Q593" s="171"/>
      <c r="R593" s="171"/>
      <c r="S593" s="171"/>
      <c r="T593" s="171"/>
      <c r="U593" s="171"/>
      <c r="V593" s="171"/>
      <c r="W593" s="171"/>
      <c r="X593" s="171"/>
      <c r="Y593" s="171"/>
      <c r="Z593" s="171"/>
      <c r="AA593" s="171"/>
    </row>
    <row r="594">
      <c r="A594" s="6" t="s">
        <v>153</v>
      </c>
      <c r="B594" s="172" t="s">
        <v>7534</v>
      </c>
      <c r="C594" s="171"/>
      <c r="D594" s="171"/>
      <c r="E594" s="171"/>
      <c r="F594" s="171"/>
      <c r="G594" s="171"/>
      <c r="H594" s="171"/>
      <c r="I594" s="171"/>
      <c r="J594" s="171"/>
      <c r="K594" s="171"/>
      <c r="L594" s="171"/>
      <c r="M594" s="171"/>
      <c r="N594" s="171"/>
      <c r="O594" s="171"/>
      <c r="P594" s="171"/>
      <c r="Q594" s="171"/>
      <c r="R594" s="171"/>
      <c r="S594" s="171"/>
      <c r="T594" s="171"/>
      <c r="U594" s="171"/>
      <c r="V594" s="171"/>
      <c r="W594" s="171"/>
      <c r="X594" s="171"/>
      <c r="Y594" s="171"/>
      <c r="Z594" s="171"/>
      <c r="AA594" s="171"/>
    </row>
    <row r="595">
      <c r="A595" s="6" t="s">
        <v>153</v>
      </c>
      <c r="B595" s="172" t="s">
        <v>7535</v>
      </c>
      <c r="C595" s="171"/>
      <c r="D595" s="171"/>
      <c r="E595" s="171"/>
      <c r="F595" s="171"/>
      <c r="G595" s="171"/>
      <c r="H595" s="171"/>
      <c r="I595" s="171"/>
      <c r="J595" s="171"/>
      <c r="K595" s="171"/>
      <c r="L595" s="171"/>
      <c r="M595" s="171"/>
      <c r="N595" s="171"/>
      <c r="O595" s="171"/>
      <c r="P595" s="171"/>
      <c r="Q595" s="171"/>
      <c r="R595" s="171"/>
      <c r="S595" s="171"/>
      <c r="T595" s="171"/>
      <c r="U595" s="171"/>
      <c r="V595" s="171"/>
      <c r="W595" s="171"/>
      <c r="X595" s="171"/>
      <c r="Y595" s="171"/>
      <c r="Z595" s="171"/>
      <c r="AA595" s="171"/>
    </row>
    <row r="596">
      <c r="A596" s="6" t="s">
        <v>153</v>
      </c>
      <c r="B596" s="172" t="s">
        <v>7497</v>
      </c>
      <c r="C596" s="171"/>
      <c r="D596" s="171"/>
      <c r="E596" s="171"/>
      <c r="F596" s="171"/>
      <c r="G596" s="171"/>
      <c r="H596" s="171"/>
      <c r="I596" s="171"/>
      <c r="J596" s="171"/>
      <c r="K596" s="171"/>
      <c r="L596" s="171"/>
      <c r="M596" s="171"/>
      <c r="N596" s="171"/>
      <c r="O596" s="171"/>
      <c r="P596" s="171"/>
      <c r="Q596" s="171"/>
      <c r="R596" s="171"/>
      <c r="S596" s="171"/>
      <c r="T596" s="171"/>
      <c r="U596" s="171"/>
      <c r="V596" s="171"/>
      <c r="W596" s="171"/>
      <c r="X596" s="171"/>
      <c r="Y596" s="171"/>
      <c r="Z596" s="171"/>
      <c r="AA596" s="171"/>
    </row>
    <row r="597">
      <c r="A597" s="6" t="s">
        <v>153</v>
      </c>
      <c r="B597" s="172" t="s">
        <v>7517</v>
      </c>
      <c r="C597" s="171"/>
      <c r="D597" s="171"/>
      <c r="E597" s="171"/>
      <c r="F597" s="171"/>
      <c r="G597" s="171"/>
      <c r="H597" s="171"/>
      <c r="I597" s="171"/>
      <c r="J597" s="171"/>
      <c r="K597" s="171"/>
      <c r="L597" s="171"/>
      <c r="M597" s="171"/>
      <c r="N597" s="171"/>
      <c r="O597" s="171"/>
      <c r="P597" s="171"/>
      <c r="Q597" s="171"/>
      <c r="R597" s="171"/>
      <c r="S597" s="171"/>
      <c r="T597" s="171"/>
      <c r="U597" s="171"/>
      <c r="V597" s="171"/>
      <c r="W597" s="171"/>
      <c r="X597" s="171"/>
      <c r="Y597" s="171"/>
      <c r="Z597" s="171"/>
      <c r="AA597" s="171"/>
    </row>
    <row r="598">
      <c r="A598" s="6" t="s">
        <v>153</v>
      </c>
      <c r="B598" s="172" t="s">
        <v>7554</v>
      </c>
      <c r="C598" s="171"/>
      <c r="D598" s="171"/>
      <c r="E598" s="171"/>
      <c r="F598" s="171"/>
      <c r="G598" s="171"/>
      <c r="H598" s="171"/>
      <c r="I598" s="171"/>
      <c r="J598" s="171"/>
      <c r="K598" s="171"/>
      <c r="L598" s="171"/>
      <c r="M598" s="171"/>
      <c r="N598" s="171"/>
      <c r="O598" s="171"/>
      <c r="P598" s="171"/>
      <c r="Q598" s="171"/>
      <c r="R598" s="171"/>
      <c r="S598" s="171"/>
      <c r="T598" s="171"/>
      <c r="U598" s="171"/>
      <c r="V598" s="171"/>
      <c r="W598" s="171"/>
      <c r="X598" s="171"/>
      <c r="Y598" s="171"/>
      <c r="Z598" s="171"/>
      <c r="AA598" s="171"/>
    </row>
    <row r="599">
      <c r="A599" s="6" t="s">
        <v>153</v>
      </c>
      <c r="B599" s="172" t="s">
        <v>7555</v>
      </c>
      <c r="C599" s="171"/>
      <c r="D599" s="171"/>
      <c r="E599" s="171"/>
      <c r="F599" s="171"/>
      <c r="G599" s="171"/>
      <c r="H599" s="171"/>
      <c r="I599" s="171"/>
      <c r="J599" s="171"/>
      <c r="K599" s="171"/>
      <c r="L599" s="171"/>
      <c r="M599" s="171"/>
      <c r="N599" s="171"/>
      <c r="O599" s="171"/>
      <c r="P599" s="171"/>
      <c r="Q599" s="171"/>
      <c r="R599" s="171"/>
      <c r="S599" s="171"/>
      <c r="T599" s="171"/>
      <c r="U599" s="171"/>
      <c r="V599" s="171"/>
      <c r="W599" s="171"/>
      <c r="X599" s="171"/>
      <c r="Y599" s="171"/>
      <c r="Z599" s="171"/>
      <c r="AA599" s="171"/>
    </row>
    <row r="600">
      <c r="A600" s="6" t="s">
        <v>153</v>
      </c>
      <c r="B600" s="172" t="s">
        <v>7556</v>
      </c>
      <c r="C600" s="171"/>
      <c r="D600" s="171"/>
      <c r="E600" s="171"/>
      <c r="F600" s="171"/>
      <c r="G600" s="171"/>
      <c r="H600" s="171"/>
      <c r="I600" s="171"/>
      <c r="J600" s="171"/>
      <c r="K600" s="171"/>
      <c r="L600" s="171"/>
      <c r="M600" s="171"/>
      <c r="N600" s="171"/>
      <c r="O600" s="171"/>
      <c r="P600" s="171"/>
      <c r="Q600" s="171"/>
      <c r="R600" s="171"/>
      <c r="S600" s="171"/>
      <c r="T600" s="171"/>
      <c r="U600" s="171"/>
      <c r="V600" s="171"/>
      <c r="W600" s="171"/>
      <c r="X600" s="171"/>
      <c r="Y600" s="171"/>
      <c r="Z600" s="171"/>
      <c r="AA600" s="171"/>
    </row>
    <row r="601">
      <c r="A601" s="6" t="s">
        <v>153</v>
      </c>
      <c r="B601" s="172" t="s">
        <v>7540</v>
      </c>
      <c r="C601" s="171"/>
      <c r="D601" s="171"/>
      <c r="E601" s="171"/>
      <c r="F601" s="171"/>
      <c r="G601" s="171"/>
      <c r="H601" s="171"/>
      <c r="I601" s="171"/>
      <c r="J601" s="171"/>
      <c r="K601" s="171"/>
      <c r="L601" s="171"/>
      <c r="M601" s="171"/>
      <c r="N601" s="171"/>
      <c r="O601" s="171"/>
      <c r="P601" s="171"/>
      <c r="Q601" s="171"/>
      <c r="R601" s="171"/>
      <c r="S601" s="171"/>
      <c r="T601" s="171"/>
      <c r="U601" s="171"/>
      <c r="V601" s="171"/>
      <c r="W601" s="171"/>
      <c r="X601" s="171"/>
      <c r="Y601" s="171"/>
      <c r="Z601" s="171"/>
      <c r="AA601" s="171"/>
    </row>
    <row r="602">
      <c r="A602" s="6" t="s">
        <v>153</v>
      </c>
      <c r="B602" s="172" t="s">
        <v>7541</v>
      </c>
      <c r="C602" s="171"/>
      <c r="D602" s="171"/>
      <c r="E602" s="171"/>
      <c r="F602" s="171"/>
      <c r="G602" s="171"/>
      <c r="H602" s="171"/>
      <c r="I602" s="171"/>
      <c r="J602" s="171"/>
      <c r="K602" s="171"/>
      <c r="L602" s="171"/>
      <c r="M602" s="171"/>
      <c r="N602" s="171"/>
      <c r="O602" s="171"/>
      <c r="P602" s="171"/>
      <c r="Q602" s="171"/>
      <c r="R602" s="171"/>
      <c r="S602" s="171"/>
      <c r="T602" s="171"/>
      <c r="U602" s="171"/>
      <c r="V602" s="171"/>
      <c r="W602" s="171"/>
      <c r="X602" s="171"/>
      <c r="Y602" s="171"/>
      <c r="Z602" s="171"/>
      <c r="AA602" s="171"/>
    </row>
    <row r="603">
      <c r="A603" s="6" t="s">
        <v>153</v>
      </c>
      <c r="B603" s="172" t="s">
        <v>7498</v>
      </c>
      <c r="C603" s="171"/>
      <c r="D603" s="171"/>
      <c r="E603" s="171"/>
      <c r="F603" s="171"/>
      <c r="G603" s="171"/>
      <c r="H603" s="171"/>
      <c r="I603" s="171"/>
      <c r="J603" s="171"/>
      <c r="K603" s="171"/>
      <c r="L603" s="171"/>
      <c r="M603" s="171"/>
      <c r="N603" s="171"/>
      <c r="O603" s="171"/>
      <c r="P603" s="171"/>
      <c r="Q603" s="171"/>
      <c r="R603" s="171"/>
      <c r="S603" s="171"/>
      <c r="T603" s="171"/>
      <c r="U603" s="171"/>
      <c r="V603" s="171"/>
      <c r="W603" s="171"/>
      <c r="X603" s="171"/>
      <c r="Y603" s="171"/>
      <c r="Z603" s="171"/>
      <c r="AA603" s="171"/>
    </row>
    <row r="604">
      <c r="A604" s="6" t="s">
        <v>153</v>
      </c>
      <c r="B604" s="172" t="s">
        <v>7502</v>
      </c>
      <c r="C604" s="171"/>
      <c r="D604" s="171"/>
      <c r="E604" s="171"/>
      <c r="F604" s="171"/>
      <c r="G604" s="171"/>
      <c r="H604" s="171"/>
      <c r="I604" s="171"/>
      <c r="J604" s="171"/>
      <c r="K604" s="171"/>
      <c r="L604" s="171"/>
      <c r="M604" s="171"/>
      <c r="N604" s="171"/>
      <c r="O604" s="171"/>
      <c r="P604" s="171"/>
      <c r="Q604" s="171"/>
      <c r="R604" s="171"/>
      <c r="S604" s="171"/>
      <c r="T604" s="171"/>
      <c r="U604" s="171"/>
      <c r="V604" s="171"/>
      <c r="W604" s="171"/>
      <c r="X604" s="171"/>
      <c r="Y604" s="171"/>
      <c r="Z604" s="171"/>
      <c r="AA604" s="171"/>
    </row>
    <row r="605">
      <c r="A605" s="6" t="s">
        <v>153</v>
      </c>
      <c r="B605" s="172" t="s">
        <v>7503</v>
      </c>
      <c r="C605" s="171"/>
      <c r="D605" s="171"/>
      <c r="E605" s="171"/>
      <c r="F605" s="171"/>
      <c r="G605" s="171"/>
      <c r="H605" s="171"/>
      <c r="I605" s="171"/>
      <c r="J605" s="171"/>
      <c r="K605" s="171"/>
      <c r="L605" s="171"/>
      <c r="M605" s="171"/>
      <c r="N605" s="171"/>
      <c r="O605" s="171"/>
      <c r="P605" s="171"/>
      <c r="Q605" s="171"/>
      <c r="R605" s="171"/>
      <c r="S605" s="171"/>
      <c r="T605" s="171"/>
      <c r="U605" s="171"/>
      <c r="V605" s="171"/>
      <c r="W605" s="171"/>
      <c r="X605" s="171"/>
      <c r="Y605" s="171"/>
      <c r="Z605" s="171"/>
      <c r="AA605" s="171"/>
    </row>
    <row r="606">
      <c r="A606" s="6" t="s">
        <v>153</v>
      </c>
      <c r="B606" s="172" t="s">
        <v>7504</v>
      </c>
      <c r="C606" s="171"/>
      <c r="D606" s="171"/>
      <c r="E606" s="171"/>
      <c r="F606" s="171"/>
      <c r="G606" s="171"/>
      <c r="H606" s="171"/>
      <c r="I606" s="171"/>
      <c r="J606" s="171"/>
      <c r="K606" s="171"/>
      <c r="L606" s="171"/>
      <c r="M606" s="171"/>
      <c r="N606" s="171"/>
      <c r="O606" s="171"/>
      <c r="P606" s="171"/>
      <c r="Q606" s="171"/>
      <c r="R606" s="171"/>
      <c r="S606" s="171"/>
      <c r="T606" s="171"/>
      <c r="U606" s="171"/>
      <c r="V606" s="171"/>
      <c r="W606" s="171"/>
      <c r="X606" s="171"/>
      <c r="Y606" s="171"/>
      <c r="Z606" s="171"/>
      <c r="AA606" s="171"/>
    </row>
    <row r="607">
      <c r="A607" s="6" t="s">
        <v>153</v>
      </c>
      <c r="B607" s="172" t="s">
        <v>7505</v>
      </c>
      <c r="C607" s="171"/>
      <c r="D607" s="171"/>
      <c r="E607" s="171"/>
      <c r="F607" s="171"/>
      <c r="G607" s="171"/>
      <c r="H607" s="171"/>
      <c r="I607" s="171"/>
      <c r="J607" s="171"/>
      <c r="K607" s="171"/>
      <c r="L607" s="171"/>
      <c r="M607" s="171"/>
      <c r="N607" s="171"/>
      <c r="O607" s="171"/>
      <c r="P607" s="171"/>
      <c r="Q607" s="171"/>
      <c r="R607" s="171"/>
      <c r="S607" s="171"/>
      <c r="T607" s="171"/>
      <c r="U607" s="171"/>
      <c r="V607" s="171"/>
      <c r="W607" s="171"/>
      <c r="X607" s="171"/>
      <c r="Y607" s="171"/>
      <c r="Z607" s="171"/>
      <c r="AA607" s="171"/>
    </row>
    <row r="608">
      <c r="A608" s="6" t="s">
        <v>153</v>
      </c>
      <c r="B608" s="172" t="s">
        <v>7509</v>
      </c>
      <c r="C608" s="171"/>
      <c r="D608" s="171"/>
      <c r="E608" s="171"/>
      <c r="F608" s="171"/>
      <c r="G608" s="171"/>
      <c r="H608" s="171"/>
      <c r="I608" s="171"/>
      <c r="J608" s="171"/>
      <c r="K608" s="171"/>
      <c r="L608" s="171"/>
      <c r="M608" s="171"/>
      <c r="N608" s="171"/>
      <c r="O608" s="171"/>
      <c r="P608" s="171"/>
      <c r="Q608" s="171"/>
      <c r="R608" s="171"/>
      <c r="S608" s="171"/>
      <c r="T608" s="171"/>
      <c r="U608" s="171"/>
      <c r="V608" s="171"/>
      <c r="W608" s="171"/>
      <c r="X608" s="171"/>
      <c r="Y608" s="171"/>
      <c r="Z608" s="171"/>
      <c r="AA608" s="171"/>
    </row>
    <row r="609">
      <c r="A609" s="6" t="s">
        <v>153</v>
      </c>
      <c r="B609" s="172" t="s">
        <v>7512</v>
      </c>
      <c r="C609" s="171"/>
      <c r="D609" s="171"/>
      <c r="E609" s="171"/>
      <c r="F609" s="171"/>
      <c r="G609" s="171"/>
      <c r="H609" s="171"/>
      <c r="I609" s="171"/>
      <c r="J609" s="171"/>
      <c r="K609" s="171"/>
      <c r="L609" s="171"/>
      <c r="M609" s="171"/>
      <c r="N609" s="171"/>
      <c r="O609" s="171"/>
      <c r="P609" s="171"/>
      <c r="Q609" s="171"/>
      <c r="R609" s="171"/>
      <c r="S609" s="171"/>
      <c r="T609" s="171"/>
      <c r="U609" s="171"/>
      <c r="V609" s="171"/>
      <c r="W609" s="171"/>
      <c r="X609" s="171"/>
      <c r="Y609" s="171"/>
      <c r="Z609" s="171"/>
      <c r="AA609" s="171"/>
    </row>
    <row r="610">
      <c r="A610" s="6" t="s">
        <v>153</v>
      </c>
      <c r="B610" s="172" t="s">
        <v>7560</v>
      </c>
      <c r="C610" s="171"/>
      <c r="D610" s="171"/>
      <c r="E610" s="171"/>
      <c r="F610" s="171"/>
      <c r="G610" s="171"/>
      <c r="H610" s="171"/>
      <c r="I610" s="171"/>
      <c r="J610" s="171"/>
      <c r="K610" s="171"/>
      <c r="L610" s="171"/>
      <c r="M610" s="171"/>
      <c r="N610" s="171"/>
      <c r="O610" s="171"/>
      <c r="P610" s="171"/>
      <c r="Q610" s="171"/>
      <c r="R610" s="171"/>
      <c r="S610" s="171"/>
      <c r="T610" s="171"/>
      <c r="U610" s="171"/>
      <c r="V610" s="171"/>
      <c r="W610" s="171"/>
      <c r="X610" s="171"/>
      <c r="Y610" s="171"/>
      <c r="Z610" s="171"/>
      <c r="AA610" s="171"/>
    </row>
    <row r="611">
      <c r="A611" s="6" t="s">
        <v>158</v>
      </c>
      <c r="B611" s="172" t="s">
        <v>7532</v>
      </c>
      <c r="C611" s="173"/>
      <c r="D611" s="173"/>
      <c r="E611" s="173"/>
      <c r="F611" s="173"/>
      <c r="G611" s="173"/>
      <c r="H611" s="173"/>
      <c r="I611" s="173"/>
      <c r="J611" s="173"/>
      <c r="K611" s="173"/>
      <c r="L611" s="173"/>
      <c r="M611" s="173"/>
      <c r="N611" s="173"/>
      <c r="O611" s="173"/>
      <c r="P611" s="173"/>
      <c r="Q611" s="173"/>
      <c r="R611" s="173"/>
      <c r="S611" s="173"/>
      <c r="T611" s="173"/>
      <c r="U611" s="173"/>
      <c r="V611" s="173"/>
      <c r="W611" s="173"/>
      <c r="X611" s="173"/>
      <c r="Y611" s="173"/>
      <c r="Z611" s="173"/>
      <c r="AA611" s="173"/>
    </row>
    <row r="612">
      <c r="A612" s="6" t="s">
        <v>158</v>
      </c>
      <c r="B612" s="172" t="s">
        <v>7533</v>
      </c>
      <c r="C612" s="173"/>
      <c r="D612" s="173"/>
      <c r="E612" s="173"/>
      <c r="F612" s="173"/>
      <c r="G612" s="173"/>
      <c r="H612" s="173"/>
      <c r="I612" s="173"/>
      <c r="J612" s="173"/>
      <c r="K612" s="173"/>
      <c r="L612" s="173"/>
      <c r="M612" s="173"/>
      <c r="N612" s="173"/>
      <c r="O612" s="173"/>
      <c r="P612" s="173"/>
      <c r="Q612" s="173"/>
      <c r="R612" s="173"/>
      <c r="S612" s="173"/>
      <c r="T612" s="173"/>
      <c r="U612" s="173"/>
      <c r="V612" s="173"/>
      <c r="W612" s="173"/>
      <c r="X612" s="173"/>
      <c r="Y612" s="173"/>
      <c r="Z612" s="173"/>
      <c r="AA612" s="173"/>
    </row>
    <row r="613">
      <c r="A613" s="6" t="s">
        <v>158</v>
      </c>
      <c r="B613" s="172" t="s">
        <v>7535</v>
      </c>
      <c r="C613" s="173"/>
      <c r="D613" s="173"/>
      <c r="E613" s="173"/>
      <c r="F613" s="173"/>
      <c r="G613" s="173"/>
      <c r="H613" s="173"/>
      <c r="I613" s="173"/>
      <c r="J613" s="173"/>
      <c r="K613" s="173"/>
      <c r="L613" s="173"/>
      <c r="M613" s="173"/>
      <c r="N613" s="173"/>
      <c r="O613" s="173"/>
      <c r="P613" s="173"/>
      <c r="Q613" s="173"/>
      <c r="R613" s="173"/>
      <c r="S613" s="173"/>
      <c r="T613" s="173"/>
      <c r="U613" s="173"/>
      <c r="V613" s="173"/>
      <c r="W613" s="173"/>
      <c r="X613" s="173"/>
      <c r="Y613" s="173"/>
      <c r="Z613" s="173"/>
      <c r="AA613" s="173"/>
    </row>
    <row r="614">
      <c r="A614" s="6" t="s">
        <v>158</v>
      </c>
      <c r="B614" s="172" t="s">
        <v>7537</v>
      </c>
      <c r="C614" s="173"/>
      <c r="D614" s="173"/>
      <c r="E614" s="173"/>
      <c r="F614" s="173"/>
      <c r="G614" s="173"/>
      <c r="H614" s="173"/>
      <c r="I614" s="173"/>
      <c r="J614" s="173"/>
      <c r="K614" s="173"/>
      <c r="L614" s="173"/>
      <c r="M614" s="173"/>
      <c r="N614" s="173"/>
      <c r="O614" s="173"/>
      <c r="P614" s="173"/>
      <c r="Q614" s="173"/>
      <c r="R614" s="173"/>
      <c r="S614" s="173"/>
      <c r="T614" s="173"/>
      <c r="U614" s="173"/>
      <c r="V614" s="173"/>
      <c r="W614" s="173"/>
      <c r="X614" s="173"/>
      <c r="Y614" s="173"/>
      <c r="Z614" s="173"/>
      <c r="AA614" s="173"/>
    </row>
    <row r="615">
      <c r="A615" s="6" t="s">
        <v>166</v>
      </c>
      <c r="B615" s="172" t="s">
        <v>7598</v>
      </c>
      <c r="C615" s="171"/>
      <c r="D615" s="171"/>
      <c r="E615" s="171"/>
      <c r="F615" s="171"/>
      <c r="G615" s="171"/>
      <c r="H615" s="171"/>
      <c r="I615" s="171"/>
      <c r="J615" s="171"/>
      <c r="K615" s="171"/>
      <c r="L615" s="171"/>
      <c r="M615" s="171"/>
      <c r="N615" s="171"/>
      <c r="O615" s="171"/>
      <c r="P615" s="171"/>
      <c r="Q615" s="171"/>
      <c r="R615" s="171"/>
      <c r="S615" s="171"/>
      <c r="T615" s="171"/>
      <c r="U615" s="171"/>
      <c r="V615" s="171"/>
      <c r="W615" s="171"/>
      <c r="X615" s="171"/>
      <c r="Y615" s="171"/>
      <c r="Z615" s="171"/>
      <c r="AA615" s="171"/>
    </row>
    <row r="616">
      <c r="A616" s="6" t="s">
        <v>166</v>
      </c>
      <c r="B616" s="172" t="s">
        <v>7575</v>
      </c>
      <c r="C616" s="171"/>
      <c r="D616" s="171"/>
      <c r="E616" s="171"/>
      <c r="F616" s="171"/>
      <c r="G616" s="171"/>
      <c r="H616" s="171"/>
      <c r="I616" s="171"/>
      <c r="J616" s="171"/>
      <c r="K616" s="171"/>
      <c r="L616" s="171"/>
      <c r="M616" s="171"/>
      <c r="N616" s="171"/>
      <c r="O616" s="171"/>
      <c r="P616" s="171"/>
      <c r="Q616" s="171"/>
      <c r="R616" s="171"/>
      <c r="S616" s="171"/>
      <c r="T616" s="171"/>
      <c r="U616" s="171"/>
      <c r="V616" s="171"/>
      <c r="W616" s="171"/>
      <c r="X616" s="171"/>
      <c r="Y616" s="171"/>
      <c r="Z616" s="171"/>
      <c r="AA616" s="171"/>
    </row>
    <row r="617">
      <c r="A617" s="6" t="s">
        <v>166</v>
      </c>
      <c r="B617" s="172" t="s">
        <v>7577</v>
      </c>
      <c r="C617" s="171"/>
      <c r="D617" s="171"/>
      <c r="E617" s="171"/>
      <c r="F617" s="171"/>
      <c r="G617" s="171"/>
      <c r="H617" s="171"/>
      <c r="I617" s="171"/>
      <c r="J617" s="171"/>
      <c r="K617" s="171"/>
      <c r="L617" s="171"/>
      <c r="M617" s="171"/>
      <c r="N617" s="171"/>
      <c r="O617" s="171"/>
      <c r="P617" s="171"/>
      <c r="Q617" s="171"/>
      <c r="R617" s="171"/>
      <c r="S617" s="171"/>
      <c r="T617" s="171"/>
      <c r="U617" s="171"/>
      <c r="V617" s="171"/>
      <c r="W617" s="171"/>
      <c r="X617" s="171"/>
      <c r="Y617" s="171"/>
      <c r="Z617" s="171"/>
      <c r="AA617" s="171"/>
    </row>
    <row r="618">
      <c r="A618" s="6" t="s">
        <v>166</v>
      </c>
      <c r="B618" s="172" t="s">
        <v>7578</v>
      </c>
      <c r="C618" s="171"/>
      <c r="D618" s="171"/>
      <c r="E618" s="171"/>
      <c r="F618" s="171"/>
      <c r="G618" s="171"/>
      <c r="H618" s="171"/>
      <c r="I618" s="171"/>
      <c r="J618" s="171"/>
      <c r="K618" s="171"/>
      <c r="L618" s="171"/>
      <c r="M618" s="171"/>
      <c r="N618" s="171"/>
      <c r="O618" s="171"/>
      <c r="P618" s="171"/>
      <c r="Q618" s="171"/>
      <c r="R618" s="171"/>
      <c r="S618" s="171"/>
      <c r="T618" s="171"/>
      <c r="U618" s="171"/>
      <c r="V618" s="171"/>
      <c r="W618" s="171"/>
      <c r="X618" s="171"/>
      <c r="Y618" s="171"/>
      <c r="Z618" s="171"/>
      <c r="AA618" s="171"/>
    </row>
    <row r="619">
      <c r="A619" s="6" t="s">
        <v>166</v>
      </c>
      <c r="B619" s="172" t="s">
        <v>7523</v>
      </c>
      <c r="C619" s="171"/>
      <c r="D619" s="171"/>
      <c r="E619" s="171"/>
      <c r="F619" s="171"/>
      <c r="G619" s="171"/>
      <c r="H619" s="171"/>
      <c r="I619" s="171"/>
      <c r="J619" s="171"/>
      <c r="K619" s="171"/>
      <c r="L619" s="171"/>
      <c r="M619" s="171"/>
      <c r="N619" s="171"/>
      <c r="O619" s="171"/>
      <c r="P619" s="171"/>
      <c r="Q619" s="171"/>
      <c r="R619" s="171"/>
      <c r="S619" s="171"/>
      <c r="T619" s="171"/>
      <c r="U619" s="171"/>
      <c r="V619" s="171"/>
      <c r="W619" s="171"/>
      <c r="X619" s="171"/>
      <c r="Y619" s="171"/>
      <c r="Z619" s="171"/>
      <c r="AA619" s="171"/>
    </row>
    <row r="620">
      <c r="A620" s="6" t="s">
        <v>166</v>
      </c>
      <c r="B620" s="172" t="s">
        <v>7524</v>
      </c>
      <c r="C620" s="171"/>
      <c r="D620" s="171"/>
      <c r="E620" s="171"/>
      <c r="F620" s="171"/>
      <c r="G620" s="171"/>
      <c r="H620" s="171"/>
      <c r="I620" s="171"/>
      <c r="J620" s="171"/>
      <c r="K620" s="171"/>
      <c r="L620" s="171"/>
      <c r="M620" s="171"/>
      <c r="N620" s="171"/>
      <c r="O620" s="171"/>
      <c r="P620" s="171"/>
      <c r="Q620" s="171"/>
      <c r="R620" s="171"/>
      <c r="S620" s="171"/>
      <c r="T620" s="171"/>
      <c r="U620" s="171"/>
      <c r="V620" s="171"/>
      <c r="W620" s="171"/>
      <c r="X620" s="171"/>
      <c r="Y620" s="171"/>
      <c r="Z620" s="171"/>
      <c r="AA620" s="171"/>
    </row>
    <row r="621">
      <c r="A621" s="6" t="s">
        <v>166</v>
      </c>
      <c r="B621" s="172" t="s">
        <v>7579</v>
      </c>
      <c r="C621" s="171"/>
      <c r="D621" s="171"/>
      <c r="E621" s="171"/>
      <c r="F621" s="171"/>
      <c r="G621" s="171"/>
      <c r="H621" s="171"/>
      <c r="I621" s="171"/>
      <c r="J621" s="171"/>
      <c r="K621" s="171"/>
      <c r="L621" s="171"/>
      <c r="M621" s="171"/>
      <c r="N621" s="171"/>
      <c r="O621" s="171"/>
      <c r="P621" s="171"/>
      <c r="Q621" s="171"/>
      <c r="R621" s="171"/>
      <c r="S621" s="171"/>
      <c r="T621" s="171"/>
      <c r="U621" s="171"/>
      <c r="V621" s="171"/>
      <c r="W621" s="171"/>
      <c r="X621" s="171"/>
      <c r="Y621" s="171"/>
      <c r="Z621" s="171"/>
      <c r="AA621" s="171"/>
    </row>
    <row r="622">
      <c r="A622" s="6" t="s">
        <v>166</v>
      </c>
      <c r="B622" s="172" t="s">
        <v>7580</v>
      </c>
      <c r="C622" s="171"/>
      <c r="D622" s="171"/>
      <c r="E622" s="171"/>
      <c r="F622" s="171"/>
      <c r="G622" s="171"/>
      <c r="H622" s="171"/>
      <c r="I622" s="171"/>
      <c r="J622" s="171"/>
      <c r="K622" s="171"/>
      <c r="L622" s="171"/>
      <c r="M622" s="171"/>
      <c r="N622" s="171"/>
      <c r="O622" s="171"/>
      <c r="P622" s="171"/>
      <c r="Q622" s="171"/>
      <c r="R622" s="171"/>
      <c r="S622" s="171"/>
      <c r="T622" s="171"/>
      <c r="U622" s="171"/>
      <c r="V622" s="171"/>
      <c r="W622" s="171"/>
      <c r="X622" s="171"/>
      <c r="Y622" s="171"/>
      <c r="Z622" s="171"/>
      <c r="AA622" s="171"/>
    </row>
    <row r="623">
      <c r="A623" s="6" t="s">
        <v>166</v>
      </c>
      <c r="B623" s="172" t="s">
        <v>7528</v>
      </c>
      <c r="C623" s="171"/>
      <c r="D623" s="171"/>
      <c r="E623" s="171"/>
      <c r="F623" s="171"/>
      <c r="G623" s="171"/>
      <c r="H623" s="171"/>
      <c r="I623" s="171"/>
      <c r="J623" s="171"/>
      <c r="K623" s="171"/>
      <c r="L623" s="171"/>
      <c r="M623" s="171"/>
      <c r="N623" s="171"/>
      <c r="O623" s="171"/>
      <c r="P623" s="171"/>
      <c r="Q623" s="171"/>
      <c r="R623" s="171"/>
      <c r="S623" s="171"/>
      <c r="T623" s="171"/>
      <c r="U623" s="171"/>
      <c r="V623" s="171"/>
      <c r="W623" s="171"/>
      <c r="X623" s="171"/>
      <c r="Y623" s="171"/>
      <c r="Z623" s="171"/>
      <c r="AA623" s="171"/>
    </row>
    <row r="624">
      <c r="A624" s="6" t="s">
        <v>166</v>
      </c>
      <c r="B624" s="172" t="s">
        <v>7582</v>
      </c>
      <c r="C624" s="171"/>
      <c r="D624" s="171"/>
      <c r="E624" s="171"/>
      <c r="F624" s="171"/>
      <c r="G624" s="171"/>
      <c r="H624" s="171"/>
      <c r="I624" s="171"/>
      <c r="J624" s="171"/>
      <c r="K624" s="171"/>
      <c r="L624" s="171"/>
      <c r="M624" s="171"/>
      <c r="N624" s="171"/>
      <c r="O624" s="171"/>
      <c r="P624" s="171"/>
      <c r="Q624" s="171"/>
      <c r="R624" s="171"/>
      <c r="S624" s="171"/>
      <c r="T624" s="171"/>
      <c r="U624" s="171"/>
      <c r="V624" s="171"/>
      <c r="W624" s="171"/>
      <c r="X624" s="171"/>
      <c r="Y624" s="171"/>
      <c r="Z624" s="171"/>
      <c r="AA624" s="171"/>
    </row>
    <row r="625">
      <c r="A625" s="6" t="s">
        <v>166</v>
      </c>
      <c r="B625" s="172" t="s">
        <v>7592</v>
      </c>
      <c r="C625" s="171"/>
      <c r="D625" s="171"/>
      <c r="E625" s="171"/>
      <c r="F625" s="171"/>
      <c r="G625" s="171"/>
      <c r="H625" s="171"/>
      <c r="I625" s="171"/>
      <c r="J625" s="171"/>
      <c r="K625" s="171"/>
      <c r="L625" s="171"/>
      <c r="M625" s="171"/>
      <c r="N625" s="171"/>
      <c r="O625" s="171"/>
      <c r="P625" s="171"/>
      <c r="Q625" s="171"/>
      <c r="R625" s="171"/>
      <c r="S625" s="171"/>
      <c r="T625" s="171"/>
      <c r="U625" s="171"/>
      <c r="V625" s="171"/>
      <c r="W625" s="171"/>
      <c r="X625" s="171"/>
      <c r="Y625" s="171"/>
      <c r="Z625" s="171"/>
      <c r="AA625" s="171"/>
    </row>
    <row r="626">
      <c r="A626" s="6" t="s">
        <v>166</v>
      </c>
      <c r="B626" s="172" t="s">
        <v>7529</v>
      </c>
      <c r="C626" s="171"/>
      <c r="D626" s="171"/>
      <c r="E626" s="171"/>
      <c r="F626" s="171"/>
      <c r="G626" s="171"/>
      <c r="H626" s="171"/>
      <c r="I626" s="171"/>
      <c r="J626" s="171"/>
      <c r="K626" s="171"/>
      <c r="L626" s="171"/>
      <c r="M626" s="171"/>
      <c r="N626" s="171"/>
      <c r="O626" s="171"/>
      <c r="P626" s="171"/>
      <c r="Q626" s="171"/>
      <c r="R626" s="171"/>
      <c r="S626" s="171"/>
      <c r="T626" s="171"/>
      <c r="U626" s="171"/>
      <c r="V626" s="171"/>
      <c r="W626" s="171"/>
      <c r="X626" s="171"/>
      <c r="Y626" s="171"/>
      <c r="Z626" s="171"/>
      <c r="AA626" s="171"/>
    </row>
    <row r="627">
      <c r="A627" s="6" t="s">
        <v>166</v>
      </c>
      <c r="B627" s="172" t="s">
        <v>7515</v>
      </c>
      <c r="C627" s="171"/>
      <c r="D627" s="171"/>
      <c r="E627" s="171"/>
      <c r="F627" s="171"/>
      <c r="G627" s="171"/>
      <c r="H627" s="171"/>
      <c r="I627" s="171"/>
      <c r="J627" s="171"/>
      <c r="K627" s="171"/>
      <c r="L627" s="171"/>
      <c r="M627" s="171"/>
      <c r="N627" s="171"/>
      <c r="O627" s="171"/>
      <c r="P627" s="171"/>
      <c r="Q627" s="171"/>
      <c r="R627" s="171"/>
      <c r="S627" s="171"/>
      <c r="T627" s="171"/>
      <c r="U627" s="171"/>
      <c r="V627" s="171"/>
      <c r="W627" s="171"/>
      <c r="X627" s="171"/>
      <c r="Y627" s="171"/>
      <c r="Z627" s="171"/>
      <c r="AA627" s="171"/>
    </row>
    <row r="628">
      <c r="A628" s="6" t="s">
        <v>166</v>
      </c>
      <c r="B628" s="172" t="s">
        <v>7516</v>
      </c>
      <c r="C628" s="171"/>
      <c r="D628" s="171"/>
      <c r="E628" s="171"/>
      <c r="F628" s="171"/>
      <c r="G628" s="171"/>
      <c r="H628" s="171"/>
      <c r="I628" s="171"/>
      <c r="J628" s="171"/>
      <c r="K628" s="171"/>
      <c r="L628" s="171"/>
      <c r="M628" s="171"/>
      <c r="N628" s="171"/>
      <c r="O628" s="171"/>
      <c r="P628" s="171"/>
      <c r="Q628" s="171"/>
      <c r="R628" s="171"/>
      <c r="S628" s="171"/>
      <c r="T628" s="171"/>
      <c r="U628" s="171"/>
      <c r="V628" s="171"/>
      <c r="W628" s="171"/>
      <c r="X628" s="171"/>
      <c r="Y628" s="171"/>
      <c r="Z628" s="171"/>
      <c r="AA628" s="171"/>
    </row>
    <row r="629">
      <c r="A629" s="6" t="s">
        <v>166</v>
      </c>
      <c r="B629" s="172" t="s">
        <v>7531</v>
      </c>
      <c r="C629" s="171"/>
      <c r="D629" s="171"/>
      <c r="E629" s="171"/>
      <c r="F629" s="171"/>
      <c r="G629" s="171"/>
      <c r="H629" s="171"/>
      <c r="I629" s="171"/>
      <c r="J629" s="171"/>
      <c r="K629" s="171"/>
      <c r="L629" s="171"/>
      <c r="M629" s="171"/>
      <c r="N629" s="171"/>
      <c r="O629" s="171"/>
      <c r="P629" s="171"/>
      <c r="Q629" s="171"/>
      <c r="R629" s="171"/>
      <c r="S629" s="171"/>
      <c r="T629" s="171"/>
      <c r="U629" s="171"/>
      <c r="V629" s="171"/>
      <c r="W629" s="171"/>
      <c r="X629" s="171"/>
      <c r="Y629" s="171"/>
      <c r="Z629" s="171"/>
      <c r="AA629" s="171"/>
    </row>
    <row r="630">
      <c r="A630" s="6" t="s">
        <v>166</v>
      </c>
      <c r="B630" s="172" t="s">
        <v>7532</v>
      </c>
      <c r="C630" s="171"/>
      <c r="D630" s="171"/>
      <c r="E630" s="171"/>
      <c r="F630" s="171"/>
      <c r="G630" s="171"/>
      <c r="H630" s="171"/>
      <c r="I630" s="171"/>
      <c r="J630" s="171"/>
      <c r="K630" s="171"/>
      <c r="L630" s="171"/>
      <c r="M630" s="171"/>
      <c r="N630" s="171"/>
      <c r="O630" s="171"/>
      <c r="P630" s="171"/>
      <c r="Q630" s="171"/>
      <c r="R630" s="171"/>
      <c r="S630" s="171"/>
      <c r="T630" s="171"/>
      <c r="U630" s="171"/>
      <c r="V630" s="171"/>
      <c r="W630" s="171"/>
      <c r="X630" s="171"/>
      <c r="Y630" s="171"/>
      <c r="Z630" s="171"/>
      <c r="AA630" s="171"/>
    </row>
    <row r="631">
      <c r="A631" s="6" t="s">
        <v>166</v>
      </c>
      <c r="B631" s="172" t="s">
        <v>7533</v>
      </c>
      <c r="C631" s="171"/>
      <c r="D631" s="171"/>
      <c r="E631" s="171"/>
      <c r="F631" s="171"/>
      <c r="G631" s="171"/>
      <c r="H631" s="171"/>
      <c r="I631" s="171"/>
      <c r="J631" s="171"/>
      <c r="K631" s="171"/>
      <c r="L631" s="171"/>
      <c r="M631" s="171"/>
      <c r="N631" s="171"/>
      <c r="O631" s="171"/>
      <c r="P631" s="171"/>
      <c r="Q631" s="171"/>
      <c r="R631" s="171"/>
      <c r="S631" s="171"/>
      <c r="T631" s="171"/>
      <c r="U631" s="171"/>
      <c r="V631" s="171"/>
      <c r="W631" s="171"/>
      <c r="X631" s="171"/>
      <c r="Y631" s="171"/>
      <c r="Z631" s="171"/>
      <c r="AA631" s="171"/>
    </row>
    <row r="632">
      <c r="A632" s="6" t="s">
        <v>166</v>
      </c>
      <c r="B632" s="172" t="s">
        <v>7535</v>
      </c>
      <c r="C632" s="171"/>
      <c r="D632" s="171"/>
      <c r="E632" s="171"/>
      <c r="F632" s="171"/>
      <c r="G632" s="171"/>
      <c r="H632" s="171"/>
      <c r="I632" s="171"/>
      <c r="J632" s="171"/>
      <c r="K632" s="171"/>
      <c r="L632" s="171"/>
      <c r="M632" s="171"/>
      <c r="N632" s="171"/>
      <c r="O632" s="171"/>
      <c r="P632" s="171"/>
      <c r="Q632" s="171"/>
      <c r="R632" s="171"/>
      <c r="S632" s="171"/>
      <c r="T632" s="171"/>
      <c r="U632" s="171"/>
      <c r="V632" s="171"/>
      <c r="W632" s="171"/>
      <c r="X632" s="171"/>
      <c r="Y632" s="171"/>
      <c r="Z632" s="171"/>
      <c r="AA632" s="171"/>
    </row>
    <row r="633">
      <c r="A633" s="6" t="s">
        <v>166</v>
      </c>
      <c r="B633" s="172" t="s">
        <v>7599</v>
      </c>
      <c r="C633" s="171"/>
      <c r="D633" s="171"/>
      <c r="E633" s="171"/>
      <c r="F633" s="171"/>
      <c r="G633" s="171"/>
      <c r="H633" s="171"/>
      <c r="I633" s="171"/>
      <c r="J633" s="171"/>
      <c r="K633" s="171"/>
      <c r="L633" s="171"/>
      <c r="M633" s="171"/>
      <c r="N633" s="171"/>
      <c r="O633" s="171"/>
      <c r="P633" s="171"/>
      <c r="Q633" s="171"/>
      <c r="R633" s="171"/>
      <c r="S633" s="171"/>
      <c r="T633" s="171"/>
      <c r="U633" s="171"/>
      <c r="V633" s="171"/>
      <c r="W633" s="171"/>
      <c r="X633" s="171"/>
      <c r="Y633" s="171"/>
      <c r="Z633" s="171"/>
      <c r="AA633" s="171"/>
    </row>
    <row r="634">
      <c r="A634" s="6" t="s">
        <v>166</v>
      </c>
      <c r="B634" s="172" t="s">
        <v>7593</v>
      </c>
      <c r="C634" s="171"/>
      <c r="D634" s="171"/>
      <c r="E634" s="171"/>
      <c r="F634" s="171"/>
      <c r="G634" s="171"/>
      <c r="H634" s="171"/>
      <c r="I634" s="171"/>
      <c r="J634" s="171"/>
      <c r="K634" s="171"/>
      <c r="L634" s="171"/>
      <c r="M634" s="171"/>
      <c r="N634" s="171"/>
      <c r="O634" s="171"/>
      <c r="P634" s="171"/>
      <c r="Q634" s="171"/>
      <c r="R634" s="171"/>
      <c r="S634" s="171"/>
      <c r="T634" s="171"/>
      <c r="U634" s="171"/>
      <c r="V634" s="171"/>
      <c r="W634" s="171"/>
      <c r="X634" s="171"/>
      <c r="Y634" s="171"/>
      <c r="Z634" s="171"/>
      <c r="AA634" s="171"/>
    </row>
    <row r="635">
      <c r="A635" s="6" t="s">
        <v>166</v>
      </c>
      <c r="B635" s="172" t="s">
        <v>7585</v>
      </c>
      <c r="C635" s="171"/>
      <c r="D635" s="171"/>
      <c r="E635" s="171"/>
      <c r="F635" s="171"/>
      <c r="G635" s="171"/>
      <c r="H635" s="171"/>
      <c r="I635" s="171"/>
      <c r="J635" s="171"/>
      <c r="K635" s="171"/>
      <c r="L635" s="171"/>
      <c r="M635" s="171"/>
      <c r="N635" s="171"/>
      <c r="O635" s="171"/>
      <c r="P635" s="171"/>
      <c r="Q635" s="171"/>
      <c r="R635" s="171"/>
      <c r="S635" s="171"/>
      <c r="T635" s="171"/>
      <c r="U635" s="171"/>
      <c r="V635" s="171"/>
      <c r="W635" s="171"/>
      <c r="X635" s="171"/>
      <c r="Y635" s="171"/>
      <c r="Z635" s="171"/>
      <c r="AA635" s="171"/>
    </row>
    <row r="636">
      <c r="A636" s="6" t="s">
        <v>166</v>
      </c>
      <c r="B636" s="172" t="s">
        <v>7537</v>
      </c>
      <c r="C636" s="171"/>
      <c r="D636" s="171"/>
      <c r="E636" s="171"/>
      <c r="F636" s="171"/>
      <c r="G636" s="171"/>
      <c r="H636" s="171"/>
      <c r="I636" s="171"/>
      <c r="J636" s="171"/>
      <c r="K636" s="171"/>
      <c r="L636" s="171"/>
      <c r="M636" s="171"/>
      <c r="N636" s="171"/>
      <c r="O636" s="171"/>
      <c r="P636" s="171"/>
      <c r="Q636" s="171"/>
      <c r="R636" s="171"/>
      <c r="S636" s="171"/>
      <c r="T636" s="171"/>
      <c r="U636" s="171"/>
      <c r="V636" s="171"/>
      <c r="W636" s="171"/>
      <c r="X636" s="171"/>
      <c r="Y636" s="171"/>
      <c r="Z636" s="171"/>
      <c r="AA636" s="171"/>
    </row>
    <row r="637">
      <c r="A637" s="6" t="s">
        <v>166</v>
      </c>
      <c r="B637" s="172" t="s">
        <v>7497</v>
      </c>
      <c r="C637" s="171"/>
      <c r="D637" s="171"/>
      <c r="E637" s="171"/>
      <c r="F637" s="171"/>
      <c r="G637" s="171"/>
      <c r="H637" s="171"/>
      <c r="I637" s="171"/>
      <c r="J637" s="171"/>
      <c r="K637" s="171"/>
      <c r="L637" s="171"/>
      <c r="M637" s="171"/>
      <c r="N637" s="171"/>
      <c r="O637" s="171"/>
      <c r="P637" s="171"/>
      <c r="Q637" s="171"/>
      <c r="R637" s="171"/>
      <c r="S637" s="171"/>
      <c r="T637" s="171"/>
      <c r="U637" s="171"/>
      <c r="V637" s="171"/>
      <c r="W637" s="171"/>
      <c r="X637" s="171"/>
      <c r="Y637" s="171"/>
      <c r="Z637" s="171"/>
      <c r="AA637" s="171"/>
    </row>
    <row r="638">
      <c r="A638" s="6" t="s">
        <v>166</v>
      </c>
      <c r="B638" s="172" t="s">
        <v>7517</v>
      </c>
      <c r="C638" s="171"/>
      <c r="D638" s="171"/>
      <c r="E638" s="171"/>
      <c r="F638" s="171"/>
      <c r="G638" s="171"/>
      <c r="H638" s="171"/>
      <c r="I638" s="171"/>
      <c r="J638" s="171"/>
      <c r="K638" s="171"/>
      <c r="L638" s="171"/>
      <c r="M638" s="171"/>
      <c r="N638" s="171"/>
      <c r="O638" s="171"/>
      <c r="P638" s="171"/>
      <c r="Q638" s="171"/>
      <c r="R638" s="171"/>
      <c r="S638" s="171"/>
      <c r="T638" s="171"/>
      <c r="U638" s="171"/>
      <c r="V638" s="171"/>
      <c r="W638" s="171"/>
      <c r="X638" s="171"/>
      <c r="Y638" s="171"/>
      <c r="Z638" s="171"/>
      <c r="AA638" s="171"/>
    </row>
    <row r="639">
      <c r="A639" s="6" t="s">
        <v>166</v>
      </c>
      <c r="B639" s="172" t="s">
        <v>7542</v>
      </c>
      <c r="C639" s="171"/>
      <c r="D639" s="171"/>
      <c r="E639" s="171"/>
      <c r="F639" s="171"/>
      <c r="G639" s="171"/>
      <c r="H639" s="171"/>
      <c r="I639" s="171"/>
      <c r="J639" s="171"/>
      <c r="K639" s="171"/>
      <c r="L639" s="171"/>
      <c r="M639" s="171"/>
      <c r="N639" s="171"/>
      <c r="O639" s="171"/>
      <c r="P639" s="171"/>
      <c r="Q639" s="171"/>
      <c r="R639" s="171"/>
      <c r="S639" s="171"/>
      <c r="T639" s="171"/>
      <c r="U639" s="171"/>
      <c r="V639" s="171"/>
      <c r="W639" s="171"/>
      <c r="X639" s="171"/>
      <c r="Y639" s="171"/>
      <c r="Z639" s="171"/>
      <c r="AA639" s="171"/>
    </row>
    <row r="640">
      <c r="A640" s="6" t="s">
        <v>166</v>
      </c>
      <c r="B640" s="172" t="s">
        <v>7543</v>
      </c>
      <c r="C640" s="171"/>
      <c r="D640" s="171"/>
      <c r="E640" s="171"/>
      <c r="F640" s="171"/>
      <c r="G640" s="171"/>
      <c r="H640" s="171"/>
      <c r="I640" s="171"/>
      <c r="J640" s="171"/>
      <c r="K640" s="171"/>
      <c r="L640" s="171"/>
      <c r="M640" s="171"/>
      <c r="N640" s="171"/>
      <c r="O640" s="171"/>
      <c r="P640" s="171"/>
      <c r="Q640" s="171"/>
      <c r="R640" s="171"/>
      <c r="S640" s="171"/>
      <c r="T640" s="171"/>
      <c r="U640" s="171"/>
      <c r="V640" s="171"/>
      <c r="W640" s="171"/>
      <c r="X640" s="171"/>
      <c r="Y640" s="171"/>
      <c r="Z640" s="171"/>
      <c r="AA640" s="171"/>
    </row>
    <row r="641">
      <c r="A641" s="6" t="s">
        <v>166</v>
      </c>
      <c r="B641" s="172" t="s">
        <v>7544</v>
      </c>
      <c r="C641" s="171"/>
      <c r="D641" s="171"/>
      <c r="E641" s="171"/>
      <c r="F641" s="171"/>
      <c r="G641" s="171"/>
      <c r="H641" s="171"/>
      <c r="I641" s="171"/>
      <c r="J641" s="171"/>
      <c r="K641" s="171"/>
      <c r="L641" s="171"/>
      <c r="M641" s="171"/>
      <c r="N641" s="171"/>
      <c r="O641" s="171"/>
      <c r="P641" s="171"/>
      <c r="Q641" s="171"/>
      <c r="R641" s="171"/>
      <c r="S641" s="171"/>
      <c r="T641" s="171"/>
      <c r="U641" s="171"/>
      <c r="V641" s="171"/>
      <c r="W641" s="171"/>
      <c r="X641" s="171"/>
      <c r="Y641" s="171"/>
      <c r="Z641" s="171"/>
      <c r="AA641" s="171"/>
    </row>
    <row r="642">
      <c r="A642" s="6" t="s">
        <v>166</v>
      </c>
      <c r="B642" s="172" t="s">
        <v>7545</v>
      </c>
      <c r="C642" s="171"/>
      <c r="D642" s="171"/>
      <c r="E642" s="171"/>
      <c r="F642" s="171"/>
      <c r="G642" s="171"/>
      <c r="H642" s="171"/>
      <c r="I642" s="171"/>
      <c r="J642" s="171"/>
      <c r="K642" s="171"/>
      <c r="L642" s="171"/>
      <c r="M642" s="171"/>
      <c r="N642" s="171"/>
      <c r="O642" s="171"/>
      <c r="P642" s="171"/>
      <c r="Q642" s="171"/>
      <c r="R642" s="171"/>
      <c r="S642" s="171"/>
      <c r="T642" s="171"/>
      <c r="U642" s="171"/>
      <c r="V642" s="171"/>
      <c r="W642" s="171"/>
      <c r="X642" s="171"/>
      <c r="Y642" s="171"/>
      <c r="Z642" s="171"/>
      <c r="AA642" s="171"/>
    </row>
    <row r="643">
      <c r="A643" s="6" t="s">
        <v>166</v>
      </c>
      <c r="B643" s="172" t="s">
        <v>7546</v>
      </c>
      <c r="C643" s="171"/>
      <c r="D643" s="171"/>
      <c r="E643" s="171"/>
      <c r="F643" s="171"/>
      <c r="G643" s="171"/>
      <c r="H643" s="171"/>
      <c r="I643" s="171"/>
      <c r="J643" s="171"/>
      <c r="K643" s="171"/>
      <c r="L643" s="171"/>
      <c r="M643" s="171"/>
      <c r="N643" s="171"/>
      <c r="O643" s="171"/>
      <c r="P643" s="171"/>
      <c r="Q643" s="171"/>
      <c r="R643" s="171"/>
      <c r="S643" s="171"/>
      <c r="T643" s="171"/>
      <c r="U643" s="171"/>
      <c r="V643" s="171"/>
      <c r="W643" s="171"/>
      <c r="X643" s="171"/>
      <c r="Y643" s="171"/>
      <c r="Z643" s="171"/>
      <c r="AA643" s="171"/>
    </row>
    <row r="644">
      <c r="A644" s="6" t="s">
        <v>166</v>
      </c>
      <c r="B644" s="172" t="s">
        <v>7563</v>
      </c>
      <c r="C644" s="171"/>
      <c r="D644" s="171"/>
      <c r="E644" s="171"/>
      <c r="F644" s="171"/>
      <c r="G644" s="171"/>
      <c r="H644" s="171"/>
      <c r="I644" s="171"/>
      <c r="J644" s="171"/>
      <c r="K644" s="171"/>
      <c r="L644" s="171"/>
      <c r="M644" s="171"/>
      <c r="N644" s="171"/>
      <c r="O644" s="171"/>
      <c r="P644" s="171"/>
      <c r="Q644" s="171"/>
      <c r="R644" s="171"/>
      <c r="S644" s="171"/>
      <c r="T644" s="171"/>
      <c r="U644" s="171"/>
      <c r="V644" s="171"/>
      <c r="W644" s="171"/>
      <c r="X644" s="171"/>
      <c r="Y644" s="171"/>
      <c r="Z644" s="171"/>
      <c r="AA644" s="171"/>
    </row>
    <row r="645">
      <c r="A645" s="6" t="s">
        <v>166</v>
      </c>
      <c r="B645" s="172" t="s">
        <v>7600</v>
      </c>
      <c r="C645" s="171"/>
      <c r="D645" s="171"/>
      <c r="E645" s="171"/>
      <c r="F645" s="171"/>
      <c r="G645" s="171"/>
      <c r="H645" s="171"/>
      <c r="I645" s="171"/>
      <c r="J645" s="171"/>
      <c r="K645" s="171"/>
      <c r="L645" s="171"/>
      <c r="M645" s="171"/>
      <c r="N645" s="171"/>
      <c r="O645" s="171"/>
      <c r="P645" s="171"/>
      <c r="Q645" s="171"/>
      <c r="R645" s="171"/>
      <c r="S645" s="171"/>
      <c r="T645" s="171"/>
      <c r="U645" s="171"/>
      <c r="V645" s="171"/>
      <c r="W645" s="171"/>
      <c r="X645" s="171"/>
      <c r="Y645" s="171"/>
      <c r="Z645" s="171"/>
      <c r="AA645" s="171"/>
    </row>
    <row r="646">
      <c r="A646" s="6" t="s">
        <v>166</v>
      </c>
      <c r="B646" s="172" t="s">
        <v>7538</v>
      </c>
      <c r="C646" s="171"/>
      <c r="D646" s="171"/>
      <c r="E646" s="171"/>
      <c r="F646" s="171"/>
      <c r="G646" s="171"/>
      <c r="H646" s="171"/>
      <c r="I646" s="171"/>
      <c r="J646" s="171"/>
      <c r="K646" s="171"/>
      <c r="L646" s="171"/>
      <c r="M646" s="171"/>
      <c r="N646" s="171"/>
      <c r="O646" s="171"/>
      <c r="P646" s="171"/>
      <c r="Q646" s="171"/>
      <c r="R646" s="171"/>
      <c r="S646" s="171"/>
      <c r="T646" s="171"/>
      <c r="U646" s="171"/>
      <c r="V646" s="171"/>
      <c r="W646" s="171"/>
      <c r="X646" s="171"/>
      <c r="Y646" s="171"/>
      <c r="Z646" s="171"/>
      <c r="AA646" s="171"/>
    </row>
    <row r="647">
      <c r="A647" s="6" t="s">
        <v>166</v>
      </c>
      <c r="B647" s="172" t="s">
        <v>7569</v>
      </c>
      <c r="C647" s="171"/>
      <c r="D647" s="171"/>
      <c r="E647" s="171"/>
      <c r="F647" s="171"/>
      <c r="G647" s="171"/>
      <c r="H647" s="171"/>
      <c r="I647" s="171"/>
      <c r="J647" s="171"/>
      <c r="K647" s="171"/>
      <c r="L647" s="171"/>
      <c r="M647" s="171"/>
      <c r="N647" s="171"/>
      <c r="O647" s="171"/>
      <c r="P647" s="171"/>
      <c r="Q647" s="171"/>
      <c r="R647" s="171"/>
      <c r="S647" s="171"/>
      <c r="T647" s="171"/>
      <c r="U647" s="171"/>
      <c r="V647" s="171"/>
      <c r="W647" s="171"/>
      <c r="X647" s="171"/>
      <c r="Y647" s="171"/>
      <c r="Z647" s="171"/>
      <c r="AA647" s="171"/>
    </row>
    <row r="648">
      <c r="A648" s="6" t="s">
        <v>166</v>
      </c>
      <c r="B648" s="172" t="s">
        <v>7571</v>
      </c>
      <c r="C648" s="171"/>
      <c r="D648" s="171"/>
      <c r="E648" s="171"/>
      <c r="F648" s="171"/>
      <c r="G648" s="171"/>
      <c r="H648" s="171"/>
      <c r="I648" s="171"/>
      <c r="J648" s="171"/>
      <c r="K648" s="171"/>
      <c r="L648" s="171"/>
      <c r="M648" s="171"/>
      <c r="N648" s="171"/>
      <c r="O648" s="171"/>
      <c r="P648" s="171"/>
      <c r="Q648" s="171"/>
      <c r="R648" s="171"/>
      <c r="S648" s="171"/>
      <c r="T648" s="171"/>
      <c r="U648" s="171"/>
      <c r="V648" s="171"/>
      <c r="W648" s="171"/>
      <c r="X648" s="171"/>
      <c r="Y648" s="171"/>
      <c r="Z648" s="171"/>
      <c r="AA648" s="171"/>
    </row>
    <row r="649">
      <c r="A649" s="6" t="s">
        <v>166</v>
      </c>
      <c r="B649" s="172" t="s">
        <v>7547</v>
      </c>
      <c r="C649" s="171"/>
      <c r="D649" s="171"/>
      <c r="E649" s="171"/>
      <c r="F649" s="171"/>
      <c r="G649" s="171"/>
      <c r="H649" s="171"/>
      <c r="I649" s="171"/>
      <c r="J649" s="171"/>
      <c r="K649" s="171"/>
      <c r="L649" s="171"/>
      <c r="M649" s="171"/>
      <c r="N649" s="171"/>
      <c r="O649" s="171"/>
      <c r="P649" s="171"/>
      <c r="Q649" s="171"/>
      <c r="R649" s="171"/>
      <c r="S649" s="171"/>
      <c r="T649" s="171"/>
      <c r="U649" s="171"/>
      <c r="V649" s="171"/>
      <c r="W649" s="171"/>
      <c r="X649" s="171"/>
      <c r="Y649" s="171"/>
      <c r="Z649" s="171"/>
      <c r="AA649" s="171"/>
    </row>
    <row r="650">
      <c r="A650" s="6" t="s">
        <v>166</v>
      </c>
      <c r="B650" s="172" t="s">
        <v>7548</v>
      </c>
      <c r="C650" s="171"/>
      <c r="D650" s="171"/>
      <c r="E650" s="171"/>
      <c r="F650" s="171"/>
      <c r="G650" s="171"/>
      <c r="H650" s="171"/>
      <c r="I650" s="171"/>
      <c r="J650" s="171"/>
      <c r="K650" s="171"/>
      <c r="L650" s="171"/>
      <c r="M650" s="171"/>
      <c r="N650" s="171"/>
      <c r="O650" s="171"/>
      <c r="P650" s="171"/>
      <c r="Q650" s="171"/>
      <c r="R650" s="171"/>
      <c r="S650" s="171"/>
      <c r="T650" s="171"/>
      <c r="U650" s="171"/>
      <c r="V650" s="171"/>
      <c r="W650" s="171"/>
      <c r="X650" s="171"/>
      <c r="Y650" s="171"/>
      <c r="Z650" s="171"/>
      <c r="AA650" s="171"/>
    </row>
    <row r="651">
      <c r="A651" s="6" t="s">
        <v>166</v>
      </c>
      <c r="B651" s="172" t="s">
        <v>7549</v>
      </c>
      <c r="C651" s="171"/>
      <c r="D651" s="171"/>
      <c r="E651" s="171"/>
      <c r="F651" s="171"/>
      <c r="G651" s="171"/>
      <c r="H651" s="171"/>
      <c r="I651" s="171"/>
      <c r="J651" s="171"/>
      <c r="K651" s="171"/>
      <c r="L651" s="171"/>
      <c r="M651" s="171"/>
      <c r="N651" s="171"/>
      <c r="O651" s="171"/>
      <c r="P651" s="171"/>
      <c r="Q651" s="171"/>
      <c r="R651" s="171"/>
      <c r="S651" s="171"/>
      <c r="T651" s="171"/>
      <c r="U651" s="171"/>
      <c r="V651" s="171"/>
      <c r="W651" s="171"/>
      <c r="X651" s="171"/>
      <c r="Y651" s="171"/>
      <c r="Z651" s="171"/>
      <c r="AA651" s="171"/>
    </row>
    <row r="652">
      <c r="A652" s="6" t="s">
        <v>166</v>
      </c>
      <c r="B652" s="172" t="s">
        <v>7550</v>
      </c>
      <c r="C652" s="171"/>
      <c r="D652" s="171"/>
      <c r="E652" s="171"/>
      <c r="F652" s="171"/>
      <c r="G652" s="171"/>
      <c r="H652" s="171"/>
      <c r="I652" s="171"/>
      <c r="J652" s="171"/>
      <c r="K652" s="171"/>
      <c r="L652" s="171"/>
      <c r="M652" s="171"/>
      <c r="N652" s="171"/>
      <c r="O652" s="171"/>
      <c r="P652" s="171"/>
      <c r="Q652" s="171"/>
      <c r="R652" s="171"/>
      <c r="S652" s="171"/>
      <c r="T652" s="171"/>
      <c r="U652" s="171"/>
      <c r="V652" s="171"/>
      <c r="W652" s="171"/>
      <c r="X652" s="171"/>
      <c r="Y652" s="171"/>
      <c r="Z652" s="171"/>
      <c r="AA652" s="171"/>
    </row>
    <row r="653">
      <c r="A653" s="6" t="s">
        <v>166</v>
      </c>
      <c r="B653" s="172" t="s">
        <v>7572</v>
      </c>
      <c r="C653" s="171"/>
      <c r="D653" s="171"/>
      <c r="E653" s="171"/>
      <c r="F653" s="171"/>
      <c r="G653" s="171"/>
      <c r="H653" s="171"/>
      <c r="I653" s="171"/>
      <c r="J653" s="171"/>
      <c r="K653" s="171"/>
      <c r="L653" s="171"/>
      <c r="M653" s="171"/>
      <c r="N653" s="171"/>
      <c r="O653" s="171"/>
      <c r="P653" s="171"/>
      <c r="Q653" s="171"/>
      <c r="R653" s="171"/>
      <c r="S653" s="171"/>
      <c r="T653" s="171"/>
      <c r="U653" s="171"/>
      <c r="V653" s="171"/>
      <c r="W653" s="171"/>
      <c r="X653" s="171"/>
      <c r="Y653" s="171"/>
      <c r="Z653" s="171"/>
      <c r="AA653" s="171"/>
    </row>
    <row r="654">
      <c r="A654" s="6" t="s">
        <v>166</v>
      </c>
      <c r="B654" s="172" t="s">
        <v>7539</v>
      </c>
      <c r="C654" s="171"/>
      <c r="D654" s="171"/>
      <c r="E654" s="171"/>
      <c r="F654" s="171"/>
      <c r="G654" s="171"/>
      <c r="H654" s="171"/>
      <c r="I654" s="171"/>
      <c r="J654" s="171"/>
      <c r="K654" s="171"/>
      <c r="L654" s="171"/>
      <c r="M654" s="171"/>
      <c r="N654" s="171"/>
      <c r="O654" s="171"/>
      <c r="P654" s="171"/>
      <c r="Q654" s="171"/>
      <c r="R654" s="171"/>
      <c r="S654" s="171"/>
      <c r="T654" s="171"/>
      <c r="U654" s="171"/>
      <c r="V654" s="171"/>
      <c r="W654" s="171"/>
      <c r="X654" s="171"/>
      <c r="Y654" s="171"/>
      <c r="Z654" s="171"/>
      <c r="AA654" s="171"/>
    </row>
    <row r="655">
      <c r="A655" s="6" t="s">
        <v>166</v>
      </c>
      <c r="B655" s="172" t="s">
        <v>7564</v>
      </c>
      <c r="C655" s="171"/>
      <c r="D655" s="171"/>
      <c r="E655" s="171"/>
      <c r="F655" s="171"/>
      <c r="G655" s="171"/>
      <c r="H655" s="171"/>
      <c r="I655" s="171"/>
      <c r="J655" s="171"/>
      <c r="K655" s="171"/>
      <c r="L655" s="171"/>
      <c r="M655" s="171"/>
      <c r="N655" s="171"/>
      <c r="O655" s="171"/>
      <c r="P655" s="171"/>
      <c r="Q655" s="171"/>
      <c r="R655" s="171"/>
      <c r="S655" s="171"/>
      <c r="T655" s="171"/>
      <c r="U655" s="171"/>
      <c r="V655" s="171"/>
      <c r="W655" s="171"/>
      <c r="X655" s="171"/>
      <c r="Y655" s="171"/>
      <c r="Z655" s="171"/>
      <c r="AA655" s="171"/>
    </row>
    <row r="656">
      <c r="A656" s="6" t="s">
        <v>166</v>
      </c>
      <c r="B656" s="172" t="s">
        <v>7551</v>
      </c>
      <c r="C656" s="171"/>
      <c r="D656" s="171"/>
      <c r="E656" s="171"/>
      <c r="F656" s="171"/>
      <c r="G656" s="171"/>
      <c r="H656" s="171"/>
      <c r="I656" s="171"/>
      <c r="J656" s="171"/>
      <c r="K656" s="171"/>
      <c r="L656" s="171"/>
      <c r="M656" s="171"/>
      <c r="N656" s="171"/>
      <c r="O656" s="171"/>
      <c r="P656" s="171"/>
      <c r="Q656" s="171"/>
      <c r="R656" s="171"/>
      <c r="S656" s="171"/>
      <c r="T656" s="171"/>
      <c r="U656" s="171"/>
      <c r="V656" s="171"/>
      <c r="W656" s="171"/>
      <c r="X656" s="171"/>
      <c r="Y656" s="171"/>
      <c r="Z656" s="171"/>
      <c r="AA656" s="171"/>
    </row>
    <row r="657">
      <c r="A657" s="6" t="s">
        <v>166</v>
      </c>
      <c r="B657" s="172" t="s">
        <v>7552</v>
      </c>
      <c r="C657" s="171"/>
      <c r="D657" s="171"/>
      <c r="E657" s="171"/>
      <c r="F657" s="171"/>
      <c r="G657" s="171"/>
      <c r="H657" s="171"/>
      <c r="I657" s="171"/>
      <c r="J657" s="171"/>
      <c r="K657" s="171"/>
      <c r="L657" s="171"/>
      <c r="M657" s="171"/>
      <c r="N657" s="171"/>
      <c r="O657" s="171"/>
      <c r="P657" s="171"/>
      <c r="Q657" s="171"/>
      <c r="R657" s="171"/>
      <c r="S657" s="171"/>
      <c r="T657" s="171"/>
      <c r="U657" s="171"/>
      <c r="V657" s="171"/>
      <c r="W657" s="171"/>
      <c r="X657" s="171"/>
      <c r="Y657" s="171"/>
      <c r="Z657" s="171"/>
      <c r="AA657" s="171"/>
    </row>
    <row r="658">
      <c r="A658" s="6" t="s">
        <v>166</v>
      </c>
      <c r="B658" s="172" t="s">
        <v>7553</v>
      </c>
      <c r="C658" s="171"/>
      <c r="D658" s="171"/>
      <c r="E658" s="171"/>
      <c r="F658" s="171"/>
      <c r="G658" s="171"/>
      <c r="H658" s="171"/>
      <c r="I658" s="171"/>
      <c r="J658" s="171"/>
      <c r="K658" s="171"/>
      <c r="L658" s="171"/>
      <c r="M658" s="171"/>
      <c r="N658" s="171"/>
      <c r="O658" s="171"/>
      <c r="P658" s="171"/>
      <c r="Q658" s="171"/>
      <c r="R658" s="171"/>
      <c r="S658" s="171"/>
      <c r="T658" s="171"/>
      <c r="U658" s="171"/>
      <c r="V658" s="171"/>
      <c r="W658" s="171"/>
      <c r="X658" s="171"/>
      <c r="Y658" s="171"/>
      <c r="Z658" s="171"/>
      <c r="AA658" s="171"/>
    </row>
    <row r="659">
      <c r="A659" s="6" t="s">
        <v>166</v>
      </c>
      <c r="B659" s="172" t="s">
        <v>7554</v>
      </c>
      <c r="C659" s="171"/>
      <c r="D659" s="171"/>
      <c r="E659" s="171"/>
      <c r="F659" s="171"/>
      <c r="G659" s="171"/>
      <c r="H659" s="171"/>
      <c r="I659" s="171"/>
      <c r="J659" s="171"/>
      <c r="K659" s="171"/>
      <c r="L659" s="171"/>
      <c r="M659" s="171"/>
      <c r="N659" s="171"/>
      <c r="O659" s="171"/>
      <c r="P659" s="171"/>
      <c r="Q659" s="171"/>
      <c r="R659" s="171"/>
      <c r="S659" s="171"/>
      <c r="T659" s="171"/>
      <c r="U659" s="171"/>
      <c r="V659" s="171"/>
      <c r="W659" s="171"/>
      <c r="X659" s="171"/>
      <c r="Y659" s="171"/>
      <c r="Z659" s="171"/>
      <c r="AA659" s="171"/>
    </row>
    <row r="660">
      <c r="A660" s="6" t="s">
        <v>166</v>
      </c>
      <c r="B660" s="172" t="s">
        <v>7555</v>
      </c>
      <c r="C660" s="171"/>
      <c r="D660" s="171"/>
      <c r="E660" s="171"/>
      <c r="F660" s="171"/>
      <c r="G660" s="171"/>
      <c r="H660" s="171"/>
      <c r="I660" s="171"/>
      <c r="J660" s="171"/>
      <c r="K660" s="171"/>
      <c r="L660" s="171"/>
      <c r="M660" s="171"/>
      <c r="N660" s="171"/>
      <c r="O660" s="171"/>
      <c r="P660" s="171"/>
      <c r="Q660" s="171"/>
      <c r="R660" s="171"/>
      <c r="S660" s="171"/>
      <c r="T660" s="171"/>
      <c r="U660" s="171"/>
      <c r="V660" s="171"/>
      <c r="W660" s="171"/>
      <c r="X660" s="171"/>
      <c r="Y660" s="171"/>
      <c r="Z660" s="171"/>
      <c r="AA660" s="171"/>
    </row>
    <row r="661">
      <c r="A661" s="6" t="s">
        <v>166</v>
      </c>
      <c r="B661" s="172" t="s">
        <v>7556</v>
      </c>
      <c r="C661" s="171"/>
      <c r="D661" s="171"/>
      <c r="E661" s="171"/>
      <c r="F661" s="171"/>
      <c r="G661" s="171"/>
      <c r="H661" s="171"/>
      <c r="I661" s="171"/>
      <c r="J661" s="171"/>
      <c r="K661" s="171"/>
      <c r="L661" s="171"/>
      <c r="M661" s="171"/>
      <c r="N661" s="171"/>
      <c r="O661" s="171"/>
      <c r="P661" s="171"/>
      <c r="Q661" s="171"/>
      <c r="R661" s="171"/>
      <c r="S661" s="171"/>
      <c r="T661" s="171"/>
      <c r="U661" s="171"/>
      <c r="V661" s="171"/>
      <c r="W661" s="171"/>
      <c r="X661" s="171"/>
      <c r="Y661" s="171"/>
      <c r="Z661" s="171"/>
      <c r="AA661" s="171"/>
    </row>
    <row r="662">
      <c r="A662" s="6" t="s">
        <v>166</v>
      </c>
      <c r="B662" s="172" t="s">
        <v>7557</v>
      </c>
      <c r="C662" s="171"/>
      <c r="D662" s="171"/>
      <c r="E662" s="171"/>
      <c r="F662" s="171"/>
      <c r="G662" s="171"/>
      <c r="H662" s="171"/>
      <c r="I662" s="171"/>
      <c r="J662" s="171"/>
      <c r="K662" s="171"/>
      <c r="L662" s="171"/>
      <c r="M662" s="171"/>
      <c r="N662" s="171"/>
      <c r="O662" s="171"/>
      <c r="P662" s="171"/>
      <c r="Q662" s="171"/>
      <c r="R662" s="171"/>
      <c r="S662" s="171"/>
      <c r="T662" s="171"/>
      <c r="U662" s="171"/>
      <c r="V662" s="171"/>
      <c r="W662" s="171"/>
      <c r="X662" s="171"/>
      <c r="Y662" s="171"/>
      <c r="Z662" s="171"/>
      <c r="AA662" s="171"/>
    </row>
    <row r="663">
      <c r="A663" s="6" t="s">
        <v>166</v>
      </c>
      <c r="B663" s="172" t="s">
        <v>7558</v>
      </c>
      <c r="C663" s="171"/>
      <c r="D663" s="171"/>
      <c r="E663" s="171"/>
      <c r="F663" s="171"/>
      <c r="G663" s="171"/>
      <c r="H663" s="171"/>
      <c r="I663" s="171"/>
      <c r="J663" s="171"/>
      <c r="K663" s="171"/>
      <c r="L663" s="171"/>
      <c r="M663" s="171"/>
      <c r="N663" s="171"/>
      <c r="O663" s="171"/>
      <c r="P663" s="171"/>
      <c r="Q663" s="171"/>
      <c r="R663" s="171"/>
      <c r="S663" s="171"/>
      <c r="T663" s="171"/>
      <c r="U663" s="171"/>
      <c r="V663" s="171"/>
      <c r="W663" s="171"/>
      <c r="X663" s="171"/>
      <c r="Y663" s="171"/>
      <c r="Z663" s="171"/>
      <c r="AA663" s="171"/>
    </row>
    <row r="664">
      <c r="A664" s="6" t="s">
        <v>166</v>
      </c>
      <c r="B664" s="172" t="s">
        <v>7565</v>
      </c>
      <c r="C664" s="171"/>
      <c r="D664" s="171"/>
      <c r="E664" s="171"/>
      <c r="F664" s="171"/>
      <c r="G664" s="171"/>
      <c r="H664" s="171"/>
      <c r="I664" s="171"/>
      <c r="J664" s="171"/>
      <c r="K664" s="171"/>
      <c r="L664" s="171"/>
      <c r="M664" s="171"/>
      <c r="N664" s="171"/>
      <c r="O664" s="171"/>
      <c r="P664" s="171"/>
      <c r="Q664" s="171"/>
      <c r="R664" s="171"/>
      <c r="S664" s="171"/>
      <c r="T664" s="171"/>
      <c r="U664" s="171"/>
      <c r="V664" s="171"/>
      <c r="W664" s="171"/>
      <c r="X664" s="171"/>
      <c r="Y664" s="171"/>
      <c r="Z664" s="171"/>
      <c r="AA664" s="171"/>
    </row>
    <row r="665">
      <c r="A665" s="6" t="s">
        <v>166</v>
      </c>
      <c r="B665" s="172" t="s">
        <v>7587</v>
      </c>
      <c r="C665" s="171"/>
      <c r="D665" s="171"/>
      <c r="E665" s="171"/>
      <c r="F665" s="171"/>
      <c r="G665" s="171"/>
      <c r="H665" s="171"/>
      <c r="I665" s="171"/>
      <c r="J665" s="171"/>
      <c r="K665" s="171"/>
      <c r="L665" s="171"/>
      <c r="M665" s="171"/>
      <c r="N665" s="171"/>
      <c r="O665" s="171"/>
      <c r="P665" s="171"/>
      <c r="Q665" s="171"/>
      <c r="R665" s="171"/>
      <c r="S665" s="171"/>
      <c r="T665" s="171"/>
      <c r="U665" s="171"/>
      <c r="V665" s="171"/>
      <c r="W665" s="171"/>
      <c r="X665" s="171"/>
      <c r="Y665" s="171"/>
      <c r="Z665" s="171"/>
      <c r="AA665" s="171"/>
    </row>
    <row r="666">
      <c r="A666" s="6" t="s">
        <v>166</v>
      </c>
      <c r="B666" s="172" t="s">
        <v>7566</v>
      </c>
      <c r="C666" s="171"/>
      <c r="D666" s="171"/>
      <c r="E666" s="171"/>
      <c r="F666" s="171"/>
      <c r="G666" s="171"/>
      <c r="H666" s="171"/>
      <c r="I666" s="171"/>
      <c r="J666" s="171"/>
      <c r="K666" s="171"/>
      <c r="L666" s="171"/>
      <c r="M666" s="171"/>
      <c r="N666" s="171"/>
      <c r="O666" s="171"/>
      <c r="P666" s="171"/>
      <c r="Q666" s="171"/>
      <c r="R666" s="171"/>
      <c r="S666" s="171"/>
      <c r="T666" s="171"/>
      <c r="U666" s="171"/>
      <c r="V666" s="171"/>
      <c r="W666" s="171"/>
      <c r="X666" s="171"/>
      <c r="Y666" s="171"/>
      <c r="Z666" s="171"/>
      <c r="AA666" s="171"/>
    </row>
    <row r="667">
      <c r="A667" s="6" t="s">
        <v>166</v>
      </c>
      <c r="B667" s="172" t="s">
        <v>7540</v>
      </c>
      <c r="C667" s="171"/>
      <c r="D667" s="171"/>
      <c r="E667" s="171"/>
      <c r="F667" s="171"/>
      <c r="G667" s="171"/>
      <c r="H667" s="171"/>
      <c r="I667" s="171"/>
      <c r="J667" s="171"/>
      <c r="K667" s="171"/>
      <c r="L667" s="171"/>
      <c r="M667" s="171"/>
      <c r="N667" s="171"/>
      <c r="O667" s="171"/>
      <c r="P667" s="171"/>
      <c r="Q667" s="171"/>
      <c r="R667" s="171"/>
      <c r="S667" s="171"/>
      <c r="T667" s="171"/>
      <c r="U667" s="171"/>
      <c r="V667" s="171"/>
      <c r="W667" s="171"/>
      <c r="X667" s="171"/>
      <c r="Y667" s="171"/>
      <c r="Z667" s="171"/>
      <c r="AA667" s="171"/>
    </row>
    <row r="668">
      <c r="A668" s="6" t="s">
        <v>166</v>
      </c>
      <c r="B668" s="172" t="s">
        <v>7541</v>
      </c>
      <c r="C668" s="171"/>
      <c r="D668" s="171"/>
      <c r="E668" s="171"/>
      <c r="F668" s="171"/>
      <c r="G668" s="171"/>
      <c r="H668" s="171"/>
      <c r="I668" s="171"/>
      <c r="J668" s="171"/>
      <c r="K668" s="171"/>
      <c r="L668" s="171"/>
      <c r="M668" s="171"/>
      <c r="N668" s="171"/>
      <c r="O668" s="171"/>
      <c r="P668" s="171"/>
      <c r="Q668" s="171"/>
      <c r="R668" s="171"/>
      <c r="S668" s="171"/>
      <c r="T668" s="171"/>
      <c r="U668" s="171"/>
      <c r="V668" s="171"/>
      <c r="W668" s="171"/>
      <c r="X668" s="171"/>
      <c r="Y668" s="171"/>
      <c r="Z668" s="171"/>
      <c r="AA668" s="171"/>
    </row>
    <row r="669">
      <c r="A669" s="6" t="s">
        <v>166</v>
      </c>
      <c r="B669" s="172" t="s">
        <v>7567</v>
      </c>
      <c r="C669" s="171"/>
      <c r="D669" s="171"/>
      <c r="E669" s="171"/>
      <c r="F669" s="171"/>
      <c r="G669" s="171"/>
      <c r="H669" s="171"/>
      <c r="I669" s="171"/>
      <c r="J669" s="171"/>
      <c r="K669" s="171"/>
      <c r="L669" s="171"/>
      <c r="M669" s="171"/>
      <c r="N669" s="171"/>
      <c r="O669" s="171"/>
      <c r="P669" s="171"/>
      <c r="Q669" s="171"/>
      <c r="R669" s="171"/>
      <c r="S669" s="171"/>
      <c r="T669" s="171"/>
      <c r="U669" s="171"/>
      <c r="V669" s="171"/>
      <c r="W669" s="171"/>
      <c r="X669" s="171"/>
      <c r="Y669" s="171"/>
      <c r="Z669" s="171"/>
      <c r="AA669" s="171"/>
    </row>
    <row r="670">
      <c r="A670" s="6" t="s">
        <v>166</v>
      </c>
      <c r="B670" s="172" t="s">
        <v>7518</v>
      </c>
      <c r="C670" s="171"/>
      <c r="D670" s="171"/>
      <c r="E670" s="171"/>
      <c r="F670" s="171"/>
      <c r="G670" s="171"/>
      <c r="H670" s="171"/>
      <c r="I670" s="171"/>
      <c r="J670" s="171"/>
      <c r="K670" s="171"/>
      <c r="L670" s="171"/>
      <c r="M670" s="171"/>
      <c r="N670" s="171"/>
      <c r="O670" s="171"/>
      <c r="P670" s="171"/>
      <c r="Q670" s="171"/>
      <c r="R670" s="171"/>
      <c r="S670" s="171"/>
      <c r="T670" s="171"/>
      <c r="U670" s="171"/>
      <c r="V670" s="171"/>
      <c r="W670" s="171"/>
      <c r="X670" s="171"/>
      <c r="Y670" s="171"/>
      <c r="Z670" s="171"/>
      <c r="AA670" s="171"/>
    </row>
    <row r="671">
      <c r="A671" s="6" t="s">
        <v>166</v>
      </c>
      <c r="B671" s="172" t="s">
        <v>7498</v>
      </c>
      <c r="C671" s="171"/>
      <c r="D671" s="171"/>
      <c r="E671" s="171"/>
      <c r="F671" s="171"/>
      <c r="G671" s="171"/>
      <c r="H671" s="171"/>
      <c r="I671" s="171"/>
      <c r="J671" s="171"/>
      <c r="K671" s="171"/>
      <c r="L671" s="171"/>
      <c r="M671" s="171"/>
      <c r="N671" s="171"/>
      <c r="O671" s="171"/>
      <c r="P671" s="171"/>
      <c r="Q671" s="171"/>
      <c r="R671" s="171"/>
      <c r="S671" s="171"/>
      <c r="T671" s="171"/>
      <c r="U671" s="171"/>
      <c r="V671" s="171"/>
      <c r="W671" s="171"/>
      <c r="X671" s="171"/>
      <c r="Y671" s="171"/>
      <c r="Z671" s="171"/>
      <c r="AA671" s="171"/>
    </row>
    <row r="672">
      <c r="A672" s="6" t="s">
        <v>166</v>
      </c>
      <c r="B672" s="172" t="s">
        <v>7499</v>
      </c>
      <c r="C672" s="171"/>
      <c r="D672" s="171"/>
      <c r="E672" s="171"/>
      <c r="F672" s="171"/>
      <c r="G672" s="171"/>
      <c r="H672" s="171"/>
      <c r="I672" s="171"/>
      <c r="J672" s="171"/>
      <c r="K672" s="171"/>
      <c r="L672" s="171"/>
      <c r="M672" s="171"/>
      <c r="N672" s="171"/>
      <c r="O672" s="171"/>
      <c r="P672" s="171"/>
      <c r="Q672" s="171"/>
      <c r="R672" s="171"/>
      <c r="S672" s="171"/>
      <c r="T672" s="171"/>
      <c r="U672" s="171"/>
      <c r="V672" s="171"/>
      <c r="W672" s="171"/>
      <c r="X672" s="171"/>
      <c r="Y672" s="171"/>
      <c r="Z672" s="171"/>
      <c r="AA672" s="171"/>
    </row>
    <row r="673">
      <c r="A673" s="6" t="s">
        <v>166</v>
      </c>
      <c r="B673" s="172" t="s">
        <v>7519</v>
      </c>
      <c r="C673" s="171"/>
      <c r="D673" s="171"/>
      <c r="E673" s="171"/>
      <c r="F673" s="171"/>
      <c r="G673" s="171"/>
      <c r="H673" s="171"/>
      <c r="I673" s="171"/>
      <c r="J673" s="171"/>
      <c r="K673" s="171"/>
      <c r="L673" s="171"/>
      <c r="M673" s="171"/>
      <c r="N673" s="171"/>
      <c r="O673" s="171"/>
      <c r="P673" s="171"/>
      <c r="Q673" s="171"/>
      <c r="R673" s="171"/>
      <c r="S673" s="171"/>
      <c r="T673" s="171"/>
      <c r="U673" s="171"/>
      <c r="V673" s="171"/>
      <c r="W673" s="171"/>
      <c r="X673" s="171"/>
      <c r="Y673" s="171"/>
      <c r="Z673" s="171"/>
      <c r="AA673" s="171"/>
    </row>
    <row r="674">
      <c r="A674" s="6" t="s">
        <v>166</v>
      </c>
      <c r="B674" s="172" t="s">
        <v>7500</v>
      </c>
      <c r="C674" s="171"/>
      <c r="D674" s="171"/>
      <c r="E674" s="171"/>
      <c r="F674" s="171"/>
      <c r="G674" s="171"/>
      <c r="H674" s="171"/>
      <c r="I674" s="171"/>
      <c r="J674" s="171"/>
      <c r="K674" s="171"/>
      <c r="L674" s="171"/>
      <c r="M674" s="171"/>
      <c r="N674" s="171"/>
      <c r="O674" s="171"/>
      <c r="P674" s="171"/>
      <c r="Q674" s="171"/>
      <c r="R674" s="171"/>
      <c r="S674" s="171"/>
      <c r="T674" s="171"/>
      <c r="U674" s="171"/>
      <c r="V674" s="171"/>
      <c r="W674" s="171"/>
      <c r="X674" s="171"/>
      <c r="Y674" s="171"/>
      <c r="Z674" s="171"/>
      <c r="AA674" s="171"/>
    </row>
    <row r="675">
      <c r="A675" s="6" t="s">
        <v>166</v>
      </c>
      <c r="B675" s="172" t="s">
        <v>7601</v>
      </c>
      <c r="C675" s="171"/>
      <c r="D675" s="171"/>
      <c r="E675" s="171"/>
      <c r="F675" s="171"/>
      <c r="G675" s="171"/>
      <c r="H675" s="171"/>
      <c r="I675" s="171"/>
      <c r="J675" s="171"/>
      <c r="K675" s="171"/>
      <c r="L675" s="171"/>
      <c r="M675" s="171"/>
      <c r="N675" s="171"/>
      <c r="O675" s="171"/>
      <c r="P675" s="171"/>
      <c r="Q675" s="171"/>
      <c r="R675" s="171"/>
      <c r="S675" s="171"/>
      <c r="T675" s="171"/>
      <c r="U675" s="171"/>
      <c r="V675" s="171"/>
      <c r="W675" s="171"/>
      <c r="X675" s="171"/>
      <c r="Y675" s="171"/>
      <c r="Z675" s="171"/>
      <c r="AA675" s="171"/>
    </row>
    <row r="676">
      <c r="A676" s="6" t="s">
        <v>166</v>
      </c>
      <c r="B676" s="172" t="s">
        <v>7506</v>
      </c>
      <c r="C676" s="171"/>
      <c r="D676" s="171"/>
      <c r="E676" s="171"/>
      <c r="F676" s="171"/>
      <c r="G676" s="171"/>
      <c r="H676" s="171"/>
      <c r="I676" s="171"/>
      <c r="J676" s="171"/>
      <c r="K676" s="171"/>
      <c r="L676" s="171"/>
      <c r="M676" s="171"/>
      <c r="N676" s="171"/>
      <c r="O676" s="171"/>
      <c r="P676" s="171"/>
      <c r="Q676" s="171"/>
      <c r="R676" s="171"/>
      <c r="S676" s="171"/>
      <c r="T676" s="171"/>
      <c r="U676" s="171"/>
      <c r="V676" s="171"/>
      <c r="W676" s="171"/>
      <c r="X676" s="171"/>
      <c r="Y676" s="171"/>
      <c r="Z676" s="171"/>
      <c r="AA676" s="171"/>
    </row>
    <row r="677">
      <c r="A677" s="6" t="s">
        <v>166</v>
      </c>
      <c r="B677" s="172" t="s">
        <v>7602</v>
      </c>
      <c r="C677" s="171"/>
      <c r="D677" s="171"/>
      <c r="E677" s="171"/>
      <c r="F677" s="171"/>
      <c r="G677" s="171"/>
      <c r="H677" s="171"/>
      <c r="I677" s="171"/>
      <c r="J677" s="171"/>
      <c r="K677" s="171"/>
      <c r="L677" s="171"/>
      <c r="M677" s="171"/>
      <c r="N677" s="171"/>
      <c r="O677" s="171"/>
      <c r="P677" s="171"/>
      <c r="Q677" s="171"/>
      <c r="R677" s="171"/>
      <c r="S677" s="171"/>
      <c r="T677" s="171"/>
      <c r="U677" s="171"/>
      <c r="V677" s="171"/>
      <c r="W677" s="171"/>
      <c r="X677" s="171"/>
      <c r="Y677" s="171"/>
      <c r="Z677" s="171"/>
      <c r="AA677" s="171"/>
    </row>
    <row r="678">
      <c r="A678" s="6" t="s">
        <v>166</v>
      </c>
      <c r="B678" s="172" t="s">
        <v>7501</v>
      </c>
      <c r="C678" s="171"/>
      <c r="D678" s="171"/>
      <c r="E678" s="171"/>
      <c r="F678" s="171"/>
      <c r="G678" s="171"/>
      <c r="H678" s="171"/>
      <c r="I678" s="171"/>
      <c r="J678" s="171"/>
      <c r="K678" s="171"/>
      <c r="L678" s="171"/>
      <c r="M678" s="171"/>
      <c r="N678" s="171"/>
      <c r="O678" s="171"/>
      <c r="P678" s="171"/>
      <c r="Q678" s="171"/>
      <c r="R678" s="171"/>
      <c r="S678" s="171"/>
      <c r="T678" s="171"/>
      <c r="U678" s="171"/>
      <c r="V678" s="171"/>
      <c r="W678" s="171"/>
      <c r="X678" s="171"/>
      <c r="Y678" s="171"/>
      <c r="Z678" s="171"/>
      <c r="AA678" s="171"/>
    </row>
    <row r="679">
      <c r="A679" s="6" t="s">
        <v>166</v>
      </c>
      <c r="B679" s="172" t="s">
        <v>7508</v>
      </c>
      <c r="C679" s="171"/>
      <c r="D679" s="171"/>
      <c r="E679" s="171"/>
      <c r="F679" s="171"/>
      <c r="G679" s="171"/>
      <c r="H679" s="171"/>
      <c r="I679" s="171"/>
      <c r="J679" s="171"/>
      <c r="K679" s="171"/>
      <c r="L679" s="171"/>
      <c r="M679" s="171"/>
      <c r="N679" s="171"/>
      <c r="O679" s="171"/>
      <c r="P679" s="171"/>
      <c r="Q679" s="171"/>
      <c r="R679" s="171"/>
      <c r="S679" s="171"/>
      <c r="T679" s="171"/>
      <c r="U679" s="171"/>
      <c r="V679" s="171"/>
      <c r="W679" s="171"/>
      <c r="X679" s="171"/>
      <c r="Y679" s="171"/>
      <c r="Z679" s="171"/>
      <c r="AA679" s="171"/>
    </row>
    <row r="680">
      <c r="A680" s="6" t="s">
        <v>166</v>
      </c>
      <c r="B680" s="172" t="s">
        <v>7502</v>
      </c>
      <c r="C680" s="171"/>
      <c r="D680" s="171"/>
      <c r="E680" s="171"/>
      <c r="F680" s="171"/>
      <c r="G680" s="171"/>
      <c r="H680" s="171"/>
      <c r="I680" s="171"/>
      <c r="J680" s="171"/>
      <c r="K680" s="171"/>
      <c r="L680" s="171"/>
      <c r="M680" s="171"/>
      <c r="N680" s="171"/>
      <c r="O680" s="171"/>
      <c r="P680" s="171"/>
      <c r="Q680" s="171"/>
      <c r="R680" s="171"/>
      <c r="S680" s="171"/>
      <c r="T680" s="171"/>
      <c r="U680" s="171"/>
      <c r="V680" s="171"/>
      <c r="W680" s="171"/>
      <c r="X680" s="171"/>
      <c r="Y680" s="171"/>
      <c r="Z680" s="171"/>
      <c r="AA680" s="171"/>
    </row>
    <row r="681">
      <c r="A681" s="6" t="s">
        <v>166</v>
      </c>
      <c r="B681" s="172" t="s">
        <v>7503</v>
      </c>
      <c r="C681" s="171"/>
      <c r="D681" s="171"/>
      <c r="E681" s="171"/>
      <c r="F681" s="171"/>
      <c r="G681" s="171"/>
      <c r="H681" s="171"/>
      <c r="I681" s="171"/>
      <c r="J681" s="171"/>
      <c r="K681" s="171"/>
      <c r="L681" s="171"/>
      <c r="M681" s="171"/>
      <c r="N681" s="171"/>
      <c r="O681" s="171"/>
      <c r="P681" s="171"/>
      <c r="Q681" s="171"/>
      <c r="R681" s="171"/>
      <c r="S681" s="171"/>
      <c r="T681" s="171"/>
      <c r="U681" s="171"/>
      <c r="V681" s="171"/>
      <c r="W681" s="171"/>
      <c r="X681" s="171"/>
      <c r="Y681" s="171"/>
      <c r="Z681" s="171"/>
      <c r="AA681" s="171"/>
    </row>
    <row r="682">
      <c r="A682" s="6" t="s">
        <v>166</v>
      </c>
      <c r="B682" s="172" t="s">
        <v>7504</v>
      </c>
      <c r="C682" s="171"/>
      <c r="D682" s="171"/>
      <c r="E682" s="171"/>
      <c r="F682" s="171"/>
      <c r="G682" s="171"/>
      <c r="H682" s="171"/>
      <c r="I682" s="171"/>
      <c r="J682" s="171"/>
      <c r="K682" s="171"/>
      <c r="L682" s="171"/>
      <c r="M682" s="171"/>
      <c r="N682" s="171"/>
      <c r="O682" s="171"/>
      <c r="P682" s="171"/>
      <c r="Q682" s="171"/>
      <c r="R682" s="171"/>
      <c r="S682" s="171"/>
      <c r="T682" s="171"/>
      <c r="U682" s="171"/>
      <c r="V682" s="171"/>
      <c r="W682" s="171"/>
      <c r="X682" s="171"/>
      <c r="Y682" s="171"/>
      <c r="Z682" s="171"/>
      <c r="AA682" s="171"/>
    </row>
    <row r="683">
      <c r="A683" s="6" t="s">
        <v>166</v>
      </c>
      <c r="B683" s="172" t="s">
        <v>7505</v>
      </c>
      <c r="C683" s="171"/>
      <c r="D683" s="171"/>
      <c r="E683" s="171"/>
      <c r="F683" s="171"/>
      <c r="G683" s="171"/>
      <c r="H683" s="171"/>
      <c r="I683" s="171"/>
      <c r="J683" s="171"/>
      <c r="K683" s="171"/>
      <c r="L683" s="171"/>
      <c r="M683" s="171"/>
      <c r="N683" s="171"/>
      <c r="O683" s="171"/>
      <c r="P683" s="171"/>
      <c r="Q683" s="171"/>
      <c r="R683" s="171"/>
      <c r="S683" s="171"/>
      <c r="T683" s="171"/>
      <c r="U683" s="171"/>
      <c r="V683" s="171"/>
      <c r="W683" s="171"/>
      <c r="X683" s="171"/>
      <c r="Y683" s="171"/>
      <c r="Z683" s="171"/>
      <c r="AA683" s="171"/>
    </row>
    <row r="684">
      <c r="A684" s="6" t="s">
        <v>166</v>
      </c>
      <c r="B684" s="172" t="s">
        <v>7520</v>
      </c>
      <c r="C684" s="171"/>
      <c r="D684" s="171"/>
      <c r="E684" s="171"/>
      <c r="F684" s="171"/>
      <c r="G684" s="171"/>
      <c r="H684" s="171"/>
      <c r="I684" s="171"/>
      <c r="J684" s="171"/>
      <c r="K684" s="171"/>
      <c r="L684" s="171"/>
      <c r="M684" s="171"/>
      <c r="N684" s="171"/>
      <c r="O684" s="171"/>
      <c r="P684" s="171"/>
      <c r="Q684" s="171"/>
      <c r="R684" s="171"/>
      <c r="S684" s="171"/>
      <c r="T684" s="171"/>
      <c r="U684" s="171"/>
      <c r="V684" s="171"/>
      <c r="W684" s="171"/>
      <c r="X684" s="171"/>
      <c r="Y684" s="171"/>
      <c r="Z684" s="171"/>
      <c r="AA684" s="171"/>
    </row>
    <row r="685">
      <c r="A685" s="6" t="s">
        <v>166</v>
      </c>
      <c r="B685" s="172" t="s">
        <v>7509</v>
      </c>
      <c r="C685" s="171"/>
      <c r="D685" s="171"/>
      <c r="E685" s="171"/>
      <c r="F685" s="171"/>
      <c r="G685" s="171"/>
      <c r="H685" s="171"/>
      <c r="I685" s="171"/>
      <c r="J685" s="171"/>
      <c r="K685" s="171"/>
      <c r="L685" s="171"/>
      <c r="M685" s="171"/>
      <c r="N685" s="171"/>
      <c r="O685" s="171"/>
      <c r="P685" s="171"/>
      <c r="Q685" s="171"/>
      <c r="R685" s="171"/>
      <c r="S685" s="171"/>
      <c r="T685" s="171"/>
      <c r="U685" s="171"/>
      <c r="V685" s="171"/>
      <c r="W685" s="171"/>
      <c r="X685" s="171"/>
      <c r="Y685" s="171"/>
      <c r="Z685" s="171"/>
      <c r="AA685" s="171"/>
    </row>
    <row r="686">
      <c r="A686" s="6" t="s">
        <v>166</v>
      </c>
      <c r="B686" s="172" t="s">
        <v>7510</v>
      </c>
      <c r="C686" s="171"/>
      <c r="D686" s="171"/>
      <c r="E686" s="171"/>
      <c r="F686" s="171"/>
      <c r="G686" s="171"/>
      <c r="H686" s="171"/>
      <c r="I686" s="171"/>
      <c r="J686" s="171"/>
      <c r="K686" s="171"/>
      <c r="L686" s="171"/>
      <c r="M686" s="171"/>
      <c r="N686" s="171"/>
      <c r="O686" s="171"/>
      <c r="P686" s="171"/>
      <c r="Q686" s="171"/>
      <c r="R686" s="171"/>
      <c r="S686" s="171"/>
      <c r="T686" s="171"/>
      <c r="U686" s="171"/>
      <c r="V686" s="171"/>
      <c r="W686" s="171"/>
      <c r="X686" s="171"/>
      <c r="Y686" s="171"/>
      <c r="Z686" s="171"/>
      <c r="AA686" s="171"/>
    </row>
    <row r="687">
      <c r="A687" s="6" t="s">
        <v>166</v>
      </c>
      <c r="B687" s="172" t="s">
        <v>7511</v>
      </c>
      <c r="C687" s="171"/>
      <c r="D687" s="171"/>
      <c r="E687" s="171"/>
      <c r="F687" s="171"/>
      <c r="G687" s="171"/>
      <c r="H687" s="171"/>
      <c r="I687" s="171"/>
      <c r="J687" s="171"/>
      <c r="K687" s="171"/>
      <c r="L687" s="171"/>
      <c r="M687" s="171"/>
      <c r="N687" s="171"/>
      <c r="O687" s="171"/>
      <c r="P687" s="171"/>
      <c r="Q687" s="171"/>
      <c r="R687" s="171"/>
      <c r="S687" s="171"/>
      <c r="T687" s="171"/>
      <c r="U687" s="171"/>
      <c r="V687" s="171"/>
      <c r="W687" s="171"/>
      <c r="X687" s="171"/>
      <c r="Y687" s="171"/>
      <c r="Z687" s="171"/>
      <c r="AA687" s="171"/>
    </row>
    <row r="688">
      <c r="A688" s="6" t="s">
        <v>166</v>
      </c>
      <c r="B688" s="172" t="s">
        <v>7512</v>
      </c>
      <c r="C688" s="171"/>
      <c r="D688" s="171"/>
      <c r="E688" s="171"/>
      <c r="F688" s="171"/>
      <c r="G688" s="171"/>
      <c r="H688" s="171"/>
      <c r="I688" s="171"/>
      <c r="J688" s="171"/>
      <c r="K688" s="171"/>
      <c r="L688" s="171"/>
      <c r="M688" s="171"/>
      <c r="N688" s="171"/>
      <c r="O688" s="171"/>
      <c r="P688" s="171"/>
      <c r="Q688" s="171"/>
      <c r="R688" s="171"/>
      <c r="S688" s="171"/>
      <c r="T688" s="171"/>
      <c r="U688" s="171"/>
      <c r="V688" s="171"/>
      <c r="W688" s="171"/>
      <c r="X688" s="171"/>
      <c r="Y688" s="171"/>
      <c r="Z688" s="171"/>
      <c r="AA688" s="171"/>
    </row>
    <row r="689">
      <c r="A689" s="6" t="s">
        <v>166</v>
      </c>
      <c r="B689" s="172" t="s">
        <v>7590</v>
      </c>
      <c r="C689" s="171"/>
      <c r="D689" s="171"/>
      <c r="E689" s="171"/>
      <c r="F689" s="171"/>
      <c r="G689" s="171"/>
      <c r="H689" s="171"/>
      <c r="I689" s="171"/>
      <c r="J689" s="171"/>
      <c r="K689" s="171"/>
      <c r="L689" s="171"/>
      <c r="M689" s="171"/>
      <c r="N689" s="171"/>
      <c r="O689" s="171"/>
      <c r="P689" s="171"/>
      <c r="Q689" s="171"/>
      <c r="R689" s="171"/>
      <c r="S689" s="171"/>
      <c r="T689" s="171"/>
      <c r="U689" s="171"/>
      <c r="V689" s="171"/>
      <c r="W689" s="171"/>
      <c r="X689" s="171"/>
      <c r="Y689" s="171"/>
      <c r="Z689" s="171"/>
      <c r="AA689" s="171"/>
    </row>
    <row r="690">
      <c r="A690" s="6" t="s">
        <v>166</v>
      </c>
      <c r="B690" s="172" t="s">
        <v>7513</v>
      </c>
      <c r="C690" s="171"/>
      <c r="D690" s="171"/>
      <c r="E690" s="171"/>
      <c r="F690" s="171"/>
      <c r="G690" s="171"/>
      <c r="H690" s="171"/>
      <c r="I690" s="171"/>
      <c r="J690" s="171"/>
      <c r="K690" s="171"/>
      <c r="L690" s="171"/>
      <c r="M690" s="171"/>
      <c r="N690" s="171"/>
      <c r="O690" s="171"/>
      <c r="P690" s="171"/>
      <c r="Q690" s="171"/>
      <c r="R690" s="171"/>
      <c r="S690" s="171"/>
      <c r="T690" s="171"/>
      <c r="U690" s="171"/>
      <c r="V690" s="171"/>
      <c r="W690" s="171"/>
      <c r="X690" s="171"/>
      <c r="Y690" s="171"/>
      <c r="Z690" s="171"/>
      <c r="AA690" s="171"/>
    </row>
    <row r="691">
      <c r="A691" s="6" t="s">
        <v>166</v>
      </c>
      <c r="B691" s="172" t="s">
        <v>7514</v>
      </c>
      <c r="C691" s="171"/>
      <c r="D691" s="171"/>
      <c r="E691" s="171"/>
      <c r="F691" s="171"/>
      <c r="G691" s="171"/>
      <c r="H691" s="171"/>
      <c r="I691" s="171"/>
      <c r="J691" s="171"/>
      <c r="K691" s="171"/>
      <c r="L691" s="171"/>
      <c r="M691" s="171"/>
      <c r="N691" s="171"/>
      <c r="O691" s="171"/>
      <c r="P691" s="171"/>
      <c r="Q691" s="171"/>
      <c r="R691" s="171"/>
      <c r="S691" s="171"/>
      <c r="T691" s="171"/>
      <c r="U691" s="171"/>
      <c r="V691" s="171"/>
      <c r="W691" s="171"/>
      <c r="X691" s="171"/>
      <c r="Y691" s="171"/>
      <c r="Z691" s="171"/>
      <c r="AA691" s="171"/>
    </row>
    <row r="692">
      <c r="A692" s="6" t="s">
        <v>166</v>
      </c>
      <c r="B692" s="172" t="s">
        <v>7560</v>
      </c>
      <c r="C692" s="171"/>
      <c r="D692" s="171"/>
      <c r="E692" s="171"/>
      <c r="F692" s="171"/>
      <c r="G692" s="171"/>
      <c r="H692" s="171"/>
      <c r="I692" s="171"/>
      <c r="J692" s="171"/>
      <c r="K692" s="171"/>
      <c r="L692" s="171"/>
      <c r="M692" s="171"/>
      <c r="N692" s="171"/>
      <c r="O692" s="171"/>
      <c r="P692" s="171"/>
      <c r="Q692" s="171"/>
      <c r="R692" s="171"/>
      <c r="S692" s="171"/>
      <c r="T692" s="171"/>
      <c r="U692" s="171"/>
      <c r="V692" s="171"/>
      <c r="W692" s="171"/>
      <c r="X692" s="171"/>
      <c r="Y692" s="171"/>
      <c r="Z692" s="171"/>
      <c r="AA692" s="171"/>
    </row>
    <row r="693">
      <c r="A693" s="6" t="s">
        <v>166</v>
      </c>
      <c r="B693" s="172" t="s">
        <v>7603</v>
      </c>
      <c r="C693" s="171"/>
      <c r="D693" s="171"/>
      <c r="E693" s="171"/>
      <c r="F693" s="171"/>
      <c r="G693" s="171"/>
      <c r="H693" s="171"/>
      <c r="I693" s="171"/>
      <c r="J693" s="171"/>
      <c r="K693" s="171"/>
      <c r="L693" s="171"/>
      <c r="M693" s="171"/>
      <c r="N693" s="171"/>
      <c r="O693" s="171"/>
      <c r="P693" s="171"/>
      <c r="Q693" s="171"/>
      <c r="R693" s="171"/>
      <c r="S693" s="171"/>
      <c r="T693" s="171"/>
      <c r="U693" s="171"/>
      <c r="V693" s="171"/>
      <c r="W693" s="171"/>
      <c r="X693" s="171"/>
      <c r="Y693" s="171"/>
      <c r="Z693" s="171"/>
      <c r="AA693" s="171"/>
    </row>
    <row r="694">
      <c r="A694" s="6" t="s">
        <v>169</v>
      </c>
      <c r="B694" s="51" t="s">
        <v>7592</v>
      </c>
      <c r="C694" s="173"/>
      <c r="D694" s="173"/>
      <c r="E694" s="173"/>
      <c r="F694" s="173"/>
      <c r="G694" s="173"/>
      <c r="H694" s="173"/>
      <c r="I694" s="173"/>
      <c r="J694" s="173"/>
      <c r="K694" s="173"/>
      <c r="L694" s="173"/>
      <c r="M694" s="173"/>
      <c r="N694" s="173"/>
      <c r="O694" s="173"/>
      <c r="P694" s="173"/>
      <c r="Q694" s="173"/>
      <c r="R694" s="173"/>
      <c r="S694" s="173"/>
      <c r="T694" s="173"/>
      <c r="U694" s="173"/>
      <c r="V694" s="173"/>
      <c r="W694" s="173"/>
      <c r="X694" s="173"/>
      <c r="Y694" s="173"/>
      <c r="Z694" s="173"/>
      <c r="AA694" s="173"/>
    </row>
    <row r="695">
      <c r="A695" s="6" t="s">
        <v>169</v>
      </c>
      <c r="B695" s="51" t="s">
        <v>7529</v>
      </c>
      <c r="C695" s="173"/>
      <c r="D695" s="173"/>
      <c r="E695" s="173"/>
      <c r="F695" s="173"/>
      <c r="G695" s="173"/>
      <c r="H695" s="173"/>
      <c r="I695" s="173"/>
      <c r="J695" s="173"/>
      <c r="K695" s="173"/>
      <c r="L695" s="173"/>
      <c r="M695" s="173"/>
      <c r="N695" s="173"/>
      <c r="O695" s="173"/>
      <c r="P695" s="173"/>
      <c r="Q695" s="173"/>
      <c r="R695" s="173"/>
      <c r="S695" s="173"/>
      <c r="T695" s="173"/>
      <c r="U695" s="173"/>
      <c r="V695" s="173"/>
      <c r="W695" s="173"/>
      <c r="X695" s="173"/>
      <c r="Y695" s="173"/>
      <c r="Z695" s="173"/>
      <c r="AA695" s="173"/>
    </row>
    <row r="696">
      <c r="A696" s="6" t="s">
        <v>169</v>
      </c>
      <c r="B696" s="51" t="s">
        <v>7537</v>
      </c>
      <c r="C696" s="173"/>
      <c r="D696" s="173"/>
      <c r="E696" s="173"/>
      <c r="F696" s="173"/>
      <c r="G696" s="173"/>
      <c r="H696" s="173"/>
      <c r="I696" s="173"/>
      <c r="J696" s="173"/>
      <c r="K696" s="173"/>
      <c r="L696" s="173"/>
      <c r="M696" s="173"/>
      <c r="N696" s="173"/>
      <c r="O696" s="173"/>
      <c r="P696" s="173"/>
      <c r="Q696" s="173"/>
      <c r="R696" s="173"/>
      <c r="S696" s="173"/>
      <c r="T696" s="173"/>
      <c r="U696" s="173"/>
      <c r="V696" s="173"/>
      <c r="W696" s="173"/>
      <c r="X696" s="173"/>
      <c r="Y696" s="173"/>
      <c r="Z696" s="173"/>
      <c r="AA696" s="173"/>
    </row>
    <row r="697">
      <c r="A697" s="6" t="s">
        <v>173</v>
      </c>
      <c r="B697" s="40" t="s">
        <v>7592</v>
      </c>
      <c r="C697" s="171"/>
      <c r="D697" s="171"/>
      <c r="E697" s="171"/>
      <c r="F697" s="171"/>
      <c r="G697" s="171"/>
      <c r="H697" s="171"/>
      <c r="I697" s="171"/>
      <c r="J697" s="171"/>
      <c r="K697" s="171"/>
      <c r="L697" s="171"/>
      <c r="M697" s="171"/>
      <c r="N697" s="171"/>
      <c r="O697" s="171"/>
      <c r="P697" s="171"/>
      <c r="Q697" s="171"/>
      <c r="R697" s="171"/>
      <c r="S697" s="171"/>
      <c r="T697" s="171"/>
      <c r="U697" s="171"/>
      <c r="V697" s="171"/>
      <c r="W697" s="171"/>
      <c r="X697" s="171"/>
      <c r="Y697" s="171"/>
      <c r="Z697" s="171"/>
      <c r="AA697" s="171"/>
    </row>
    <row r="698">
      <c r="A698" s="6" t="s">
        <v>173</v>
      </c>
      <c r="B698" s="172" t="s">
        <v>7529</v>
      </c>
      <c r="C698" s="171"/>
      <c r="D698" s="171"/>
      <c r="E698" s="171"/>
      <c r="F698" s="171"/>
      <c r="G698" s="171"/>
      <c r="H698" s="171"/>
      <c r="I698" s="171"/>
      <c r="J698" s="171"/>
      <c r="K698" s="171"/>
      <c r="L698" s="171"/>
      <c r="M698" s="171"/>
      <c r="N698" s="171"/>
      <c r="O698" s="171"/>
      <c r="P698" s="171"/>
      <c r="Q698" s="171"/>
      <c r="R698" s="171"/>
      <c r="S698" s="171"/>
      <c r="T698" s="171"/>
      <c r="U698" s="171"/>
      <c r="V698" s="171"/>
      <c r="W698" s="171"/>
      <c r="X698" s="171"/>
      <c r="Y698" s="171"/>
      <c r="Z698" s="171"/>
      <c r="AA698" s="171"/>
    </row>
    <row r="699">
      <c r="A699" s="6" t="s">
        <v>173</v>
      </c>
      <c r="B699" s="172" t="s">
        <v>7537</v>
      </c>
      <c r="C699" s="171"/>
      <c r="D699" s="171"/>
      <c r="E699" s="171"/>
      <c r="F699" s="171"/>
      <c r="G699" s="171"/>
      <c r="H699" s="171"/>
      <c r="I699" s="171"/>
      <c r="J699" s="171"/>
      <c r="K699" s="171"/>
      <c r="L699" s="171"/>
      <c r="M699" s="171"/>
      <c r="N699" s="171"/>
      <c r="O699" s="171"/>
      <c r="P699" s="171"/>
      <c r="Q699" s="171"/>
      <c r="R699" s="171"/>
      <c r="S699" s="171"/>
      <c r="T699" s="171"/>
      <c r="U699" s="171"/>
      <c r="V699" s="171"/>
      <c r="W699" s="171"/>
      <c r="X699" s="171"/>
      <c r="Y699" s="171"/>
      <c r="Z699" s="171"/>
      <c r="AA699" s="171"/>
    </row>
    <row r="700">
      <c r="A700" s="6" t="s">
        <v>7604</v>
      </c>
      <c r="B700" s="40" t="s">
        <v>7561</v>
      </c>
      <c r="C700" s="171"/>
      <c r="D700" s="171"/>
      <c r="E700" s="171"/>
      <c r="F700" s="171"/>
      <c r="G700" s="171"/>
      <c r="H700" s="171"/>
      <c r="I700" s="171"/>
      <c r="J700" s="171"/>
      <c r="K700" s="171"/>
      <c r="L700" s="171"/>
      <c r="M700" s="171"/>
      <c r="N700" s="171"/>
      <c r="O700" s="171"/>
      <c r="P700" s="171"/>
      <c r="Q700" s="171"/>
      <c r="R700" s="171"/>
      <c r="S700" s="171"/>
      <c r="T700" s="171"/>
      <c r="U700" s="171"/>
      <c r="V700" s="171"/>
      <c r="W700" s="171"/>
      <c r="X700" s="171"/>
      <c r="Y700" s="171"/>
      <c r="Z700" s="171"/>
      <c r="AA700" s="171"/>
    </row>
    <row r="701">
      <c r="A701" s="6" t="s">
        <v>7604</v>
      </c>
      <c r="B701" s="40" t="s">
        <v>7562</v>
      </c>
      <c r="C701" s="171"/>
      <c r="D701" s="171"/>
      <c r="E701" s="171"/>
      <c r="F701" s="171"/>
      <c r="G701" s="171"/>
      <c r="H701" s="171"/>
      <c r="I701" s="171"/>
      <c r="J701" s="171"/>
      <c r="K701" s="171"/>
      <c r="L701" s="171"/>
      <c r="M701" s="171"/>
      <c r="N701" s="171"/>
      <c r="O701" s="171"/>
      <c r="P701" s="171"/>
      <c r="Q701" s="171"/>
      <c r="R701" s="171"/>
      <c r="S701" s="171"/>
      <c r="T701" s="171"/>
      <c r="U701" s="171"/>
      <c r="V701" s="171"/>
      <c r="W701" s="171"/>
      <c r="X701" s="171"/>
      <c r="Y701" s="171"/>
      <c r="Z701" s="171"/>
      <c r="AA701" s="171"/>
    </row>
    <row r="702">
      <c r="A702" s="6" t="s">
        <v>7604</v>
      </c>
      <c r="B702" s="40" t="s">
        <v>7530</v>
      </c>
      <c r="C702" s="171"/>
      <c r="D702" s="171"/>
      <c r="E702" s="171"/>
      <c r="F702" s="171"/>
      <c r="G702" s="171"/>
      <c r="H702" s="171"/>
      <c r="I702" s="171"/>
      <c r="J702" s="171"/>
      <c r="K702" s="171"/>
      <c r="L702" s="171"/>
      <c r="M702" s="171"/>
      <c r="N702" s="171"/>
      <c r="O702" s="171"/>
      <c r="P702" s="171"/>
      <c r="Q702" s="171"/>
      <c r="R702" s="171"/>
      <c r="S702" s="171"/>
      <c r="T702" s="171"/>
      <c r="U702" s="171"/>
      <c r="V702" s="171"/>
      <c r="W702" s="171"/>
      <c r="X702" s="171"/>
      <c r="Y702" s="171"/>
      <c r="Z702" s="171"/>
      <c r="AA702" s="171"/>
    </row>
    <row r="703">
      <c r="A703" s="6" t="s">
        <v>7604</v>
      </c>
      <c r="B703" s="40" t="s">
        <v>7533</v>
      </c>
      <c r="C703" s="171"/>
      <c r="D703" s="171"/>
      <c r="E703" s="171"/>
      <c r="F703" s="171"/>
      <c r="G703" s="171"/>
      <c r="H703" s="171"/>
      <c r="I703" s="171"/>
      <c r="J703" s="171"/>
      <c r="K703" s="171"/>
      <c r="L703" s="171"/>
      <c r="M703" s="171"/>
      <c r="N703" s="171"/>
      <c r="O703" s="171"/>
      <c r="P703" s="171"/>
      <c r="Q703" s="171"/>
      <c r="R703" s="171"/>
      <c r="S703" s="171"/>
      <c r="T703" s="171"/>
      <c r="U703" s="171"/>
      <c r="V703" s="171"/>
      <c r="W703" s="171"/>
      <c r="X703" s="171"/>
      <c r="Y703" s="171"/>
      <c r="Z703" s="171"/>
      <c r="AA703" s="171"/>
    </row>
    <row r="704">
      <c r="A704" s="6" t="s">
        <v>7604</v>
      </c>
      <c r="B704" s="40" t="s">
        <v>7534</v>
      </c>
      <c r="C704" s="171"/>
      <c r="D704" s="171"/>
      <c r="E704" s="171"/>
      <c r="F704" s="171"/>
      <c r="G704" s="171"/>
      <c r="H704" s="171"/>
      <c r="I704" s="171"/>
      <c r="J704" s="171"/>
      <c r="K704" s="171"/>
      <c r="L704" s="171"/>
      <c r="M704" s="171"/>
      <c r="N704" s="171"/>
      <c r="O704" s="171"/>
      <c r="P704" s="171"/>
      <c r="Q704" s="171"/>
      <c r="R704" s="171"/>
      <c r="S704" s="171"/>
      <c r="T704" s="171"/>
      <c r="U704" s="171"/>
      <c r="V704" s="171"/>
      <c r="W704" s="171"/>
      <c r="X704" s="171"/>
      <c r="Y704" s="171"/>
      <c r="Z704" s="171"/>
      <c r="AA704" s="171"/>
    </row>
    <row r="705">
      <c r="A705" s="6" t="s">
        <v>7604</v>
      </c>
      <c r="B705" s="40" t="s">
        <v>7535</v>
      </c>
      <c r="C705" s="171"/>
      <c r="D705" s="171"/>
      <c r="E705" s="171"/>
      <c r="F705" s="171"/>
      <c r="G705" s="171"/>
      <c r="H705" s="171"/>
      <c r="I705" s="171"/>
      <c r="J705" s="171"/>
      <c r="K705" s="171"/>
      <c r="L705" s="171"/>
      <c r="M705" s="171"/>
      <c r="N705" s="171"/>
      <c r="O705" s="171"/>
      <c r="P705" s="171"/>
      <c r="Q705" s="171"/>
      <c r="R705" s="171"/>
      <c r="S705" s="171"/>
      <c r="T705" s="171"/>
      <c r="U705" s="171"/>
      <c r="V705" s="171"/>
      <c r="W705" s="171"/>
      <c r="X705" s="171"/>
      <c r="Y705" s="171"/>
      <c r="Z705" s="171"/>
      <c r="AA705" s="171"/>
    </row>
    <row r="706">
      <c r="A706" s="6" t="s">
        <v>7604</v>
      </c>
      <c r="B706" s="40" t="s">
        <v>7497</v>
      </c>
      <c r="C706" s="171"/>
      <c r="D706" s="171"/>
      <c r="E706" s="171"/>
      <c r="F706" s="171"/>
      <c r="G706" s="171"/>
      <c r="H706" s="171"/>
      <c r="I706" s="171"/>
      <c r="J706" s="171"/>
      <c r="K706" s="171"/>
      <c r="L706" s="171"/>
      <c r="M706" s="171"/>
      <c r="N706" s="171"/>
      <c r="O706" s="171"/>
      <c r="P706" s="171"/>
      <c r="Q706" s="171"/>
      <c r="R706" s="171"/>
      <c r="S706" s="171"/>
      <c r="T706" s="171"/>
      <c r="U706" s="171"/>
      <c r="V706" s="171"/>
      <c r="W706" s="171"/>
      <c r="X706" s="171"/>
      <c r="Y706" s="171"/>
      <c r="Z706" s="171"/>
      <c r="AA706" s="171"/>
    </row>
    <row r="707">
      <c r="A707" s="6" t="s">
        <v>7604</v>
      </c>
      <c r="B707" s="40" t="s">
        <v>7517</v>
      </c>
      <c r="C707" s="171"/>
      <c r="D707" s="171"/>
      <c r="E707" s="171"/>
      <c r="F707" s="171"/>
      <c r="G707" s="171"/>
      <c r="H707" s="171"/>
      <c r="I707" s="171"/>
      <c r="J707" s="171"/>
      <c r="K707" s="171"/>
      <c r="L707" s="171"/>
      <c r="M707" s="171"/>
      <c r="N707" s="171"/>
      <c r="O707" s="171"/>
      <c r="P707" s="171"/>
      <c r="Q707" s="171"/>
      <c r="R707" s="171"/>
      <c r="S707" s="171"/>
      <c r="T707" s="171"/>
      <c r="U707" s="171"/>
      <c r="V707" s="171"/>
      <c r="W707" s="171"/>
      <c r="X707" s="171"/>
      <c r="Y707" s="171"/>
      <c r="Z707" s="171"/>
      <c r="AA707" s="171"/>
    </row>
    <row r="708">
      <c r="A708" s="6" t="s">
        <v>7604</v>
      </c>
      <c r="B708" s="40" t="s">
        <v>7545</v>
      </c>
      <c r="C708" s="171"/>
      <c r="D708" s="171"/>
      <c r="E708" s="171"/>
      <c r="F708" s="171"/>
      <c r="G708" s="171"/>
      <c r="H708" s="171"/>
      <c r="I708" s="171"/>
      <c r="J708" s="171"/>
      <c r="K708" s="171"/>
      <c r="L708" s="171"/>
      <c r="M708" s="171"/>
      <c r="N708" s="171"/>
      <c r="O708" s="171"/>
      <c r="P708" s="171"/>
      <c r="Q708" s="171"/>
      <c r="R708" s="171"/>
      <c r="S708" s="171"/>
      <c r="T708" s="171"/>
      <c r="U708" s="171"/>
      <c r="V708" s="171"/>
      <c r="W708" s="171"/>
      <c r="X708" s="171"/>
      <c r="Y708" s="171"/>
      <c r="Z708" s="171"/>
      <c r="AA708" s="171"/>
    </row>
    <row r="709">
      <c r="A709" s="6" t="s">
        <v>7604</v>
      </c>
      <c r="B709" s="40" t="s">
        <v>7538</v>
      </c>
      <c r="C709" s="171"/>
      <c r="D709" s="171"/>
      <c r="E709" s="171"/>
      <c r="F709" s="171"/>
      <c r="G709" s="171"/>
      <c r="H709" s="171"/>
      <c r="I709" s="171"/>
      <c r="J709" s="171"/>
      <c r="K709" s="171"/>
      <c r="L709" s="171"/>
      <c r="M709" s="171"/>
      <c r="N709" s="171"/>
      <c r="O709" s="171"/>
      <c r="P709" s="171"/>
      <c r="Q709" s="171"/>
      <c r="R709" s="171"/>
      <c r="S709" s="171"/>
      <c r="T709" s="171"/>
      <c r="U709" s="171"/>
      <c r="V709" s="171"/>
      <c r="W709" s="171"/>
      <c r="X709" s="171"/>
      <c r="Y709" s="171"/>
      <c r="Z709" s="171"/>
      <c r="AA709" s="171"/>
    </row>
    <row r="710">
      <c r="A710" s="6" t="s">
        <v>7604</v>
      </c>
      <c r="B710" s="40" t="s">
        <v>7569</v>
      </c>
      <c r="C710" s="171"/>
      <c r="D710" s="171"/>
      <c r="E710" s="171"/>
      <c r="F710" s="171"/>
      <c r="G710" s="171"/>
      <c r="H710" s="171"/>
      <c r="I710" s="171"/>
      <c r="J710" s="171"/>
      <c r="K710" s="171"/>
      <c r="L710" s="171"/>
      <c r="M710" s="171"/>
      <c r="N710" s="171"/>
      <c r="O710" s="171"/>
      <c r="P710" s="171"/>
      <c r="Q710" s="171"/>
      <c r="R710" s="171"/>
      <c r="S710" s="171"/>
      <c r="T710" s="171"/>
      <c r="U710" s="171"/>
      <c r="V710" s="171"/>
      <c r="W710" s="171"/>
      <c r="X710" s="171"/>
      <c r="Y710" s="171"/>
      <c r="Z710" s="171"/>
      <c r="AA710" s="171"/>
    </row>
    <row r="711">
      <c r="A711" s="6" t="s">
        <v>7604</v>
      </c>
      <c r="B711" s="40" t="s">
        <v>7539</v>
      </c>
      <c r="C711" s="171"/>
      <c r="D711" s="171"/>
      <c r="E711" s="171"/>
      <c r="F711" s="171"/>
      <c r="G711" s="171"/>
      <c r="H711" s="171"/>
      <c r="I711" s="171"/>
      <c r="J711" s="171"/>
      <c r="K711" s="171"/>
      <c r="L711" s="171"/>
      <c r="M711" s="171"/>
      <c r="N711" s="171"/>
      <c r="O711" s="171"/>
      <c r="P711" s="171"/>
      <c r="Q711" s="171"/>
      <c r="R711" s="171"/>
      <c r="S711" s="171"/>
      <c r="T711" s="171"/>
      <c r="U711" s="171"/>
      <c r="V711" s="171"/>
      <c r="W711" s="171"/>
      <c r="X711" s="171"/>
      <c r="Y711" s="171"/>
      <c r="Z711" s="171"/>
      <c r="AA711" s="171"/>
    </row>
    <row r="712">
      <c r="A712" s="6" t="s">
        <v>7604</v>
      </c>
      <c r="B712" s="40" t="s">
        <v>7564</v>
      </c>
      <c r="C712" s="171"/>
      <c r="D712" s="171"/>
      <c r="E712" s="171"/>
      <c r="F712" s="171"/>
      <c r="G712" s="171"/>
      <c r="H712" s="171"/>
      <c r="I712" s="171"/>
      <c r="J712" s="171"/>
      <c r="K712" s="171"/>
      <c r="L712" s="171"/>
      <c r="M712" s="171"/>
      <c r="N712" s="171"/>
      <c r="O712" s="171"/>
      <c r="P712" s="171"/>
      <c r="Q712" s="171"/>
      <c r="R712" s="171"/>
      <c r="S712" s="171"/>
      <c r="T712" s="171"/>
      <c r="U712" s="171"/>
      <c r="V712" s="171"/>
      <c r="W712" s="171"/>
      <c r="X712" s="171"/>
      <c r="Y712" s="171"/>
      <c r="Z712" s="171"/>
      <c r="AA712" s="171"/>
    </row>
    <row r="713">
      <c r="A713" s="6" t="s">
        <v>7604</v>
      </c>
      <c r="B713" s="40" t="s">
        <v>7551</v>
      </c>
      <c r="C713" s="171"/>
      <c r="D713" s="171"/>
      <c r="E713" s="171"/>
      <c r="F713" s="171"/>
      <c r="G713" s="171"/>
      <c r="H713" s="171"/>
      <c r="I713" s="171"/>
      <c r="J713" s="171"/>
      <c r="K713" s="171"/>
      <c r="L713" s="171"/>
      <c r="M713" s="171"/>
      <c r="N713" s="171"/>
      <c r="O713" s="171"/>
      <c r="P713" s="171"/>
      <c r="Q713" s="171"/>
      <c r="R713" s="171"/>
      <c r="S713" s="171"/>
      <c r="T713" s="171"/>
      <c r="U713" s="171"/>
      <c r="V713" s="171"/>
      <c r="W713" s="171"/>
      <c r="X713" s="171"/>
      <c r="Y713" s="171"/>
      <c r="Z713" s="171"/>
      <c r="AA713" s="171"/>
    </row>
    <row r="714">
      <c r="A714" s="6" t="s">
        <v>7604</v>
      </c>
      <c r="B714" s="40" t="s">
        <v>7558</v>
      </c>
      <c r="C714" s="171"/>
      <c r="D714" s="171"/>
      <c r="E714" s="171"/>
      <c r="F714" s="171"/>
      <c r="G714" s="171"/>
      <c r="H714" s="171"/>
      <c r="I714" s="171"/>
      <c r="J714" s="171"/>
      <c r="K714" s="171"/>
      <c r="L714" s="171"/>
      <c r="M714" s="171"/>
      <c r="N714" s="171"/>
      <c r="O714" s="171"/>
      <c r="P714" s="171"/>
      <c r="Q714" s="171"/>
      <c r="R714" s="171"/>
      <c r="S714" s="171"/>
      <c r="T714" s="171"/>
      <c r="U714" s="171"/>
      <c r="V714" s="171"/>
      <c r="W714" s="171"/>
      <c r="X714" s="171"/>
      <c r="Y714" s="171"/>
      <c r="Z714" s="171"/>
      <c r="AA714" s="171"/>
    </row>
    <row r="715">
      <c r="A715" s="6" t="s">
        <v>7604</v>
      </c>
      <c r="B715" s="40" t="s">
        <v>7587</v>
      </c>
      <c r="C715" s="171"/>
      <c r="D715" s="171"/>
      <c r="E715" s="171"/>
      <c r="F715" s="171"/>
      <c r="G715" s="171"/>
      <c r="H715" s="171"/>
      <c r="I715" s="171"/>
      <c r="J715" s="171"/>
      <c r="K715" s="171"/>
      <c r="L715" s="171"/>
      <c r="M715" s="171"/>
      <c r="N715" s="171"/>
      <c r="O715" s="171"/>
      <c r="P715" s="171"/>
      <c r="Q715" s="171"/>
      <c r="R715" s="171"/>
      <c r="S715" s="171"/>
      <c r="T715" s="171"/>
      <c r="U715" s="171"/>
      <c r="V715" s="171"/>
      <c r="W715" s="171"/>
      <c r="X715" s="171"/>
      <c r="Y715" s="171"/>
      <c r="Z715" s="171"/>
      <c r="AA715" s="171"/>
    </row>
    <row r="716">
      <c r="A716" s="6" t="s">
        <v>7604</v>
      </c>
      <c r="B716" s="40" t="s">
        <v>7566</v>
      </c>
      <c r="C716" s="171"/>
      <c r="D716" s="171"/>
      <c r="E716" s="171"/>
      <c r="F716" s="171"/>
      <c r="G716" s="171"/>
      <c r="H716" s="171"/>
      <c r="I716" s="171"/>
      <c r="J716" s="171"/>
      <c r="K716" s="171"/>
      <c r="L716" s="171"/>
      <c r="M716" s="171"/>
      <c r="N716" s="171"/>
      <c r="O716" s="171"/>
      <c r="P716" s="171"/>
      <c r="Q716" s="171"/>
      <c r="R716" s="171"/>
      <c r="S716" s="171"/>
      <c r="T716" s="171"/>
      <c r="U716" s="171"/>
      <c r="V716" s="171"/>
      <c r="W716" s="171"/>
      <c r="X716" s="171"/>
      <c r="Y716" s="171"/>
      <c r="Z716" s="171"/>
      <c r="AA716" s="171"/>
    </row>
    <row r="717">
      <c r="A717" s="6" t="s">
        <v>7604</v>
      </c>
      <c r="B717" s="40" t="s">
        <v>7540</v>
      </c>
      <c r="C717" s="171"/>
      <c r="D717" s="171"/>
      <c r="E717" s="171"/>
      <c r="F717" s="171"/>
      <c r="G717" s="171"/>
      <c r="H717" s="171"/>
      <c r="I717" s="171"/>
      <c r="J717" s="171"/>
      <c r="K717" s="171"/>
      <c r="L717" s="171"/>
      <c r="M717" s="171"/>
      <c r="N717" s="171"/>
      <c r="O717" s="171"/>
      <c r="P717" s="171"/>
      <c r="Q717" s="171"/>
      <c r="R717" s="171"/>
      <c r="S717" s="171"/>
      <c r="T717" s="171"/>
      <c r="U717" s="171"/>
      <c r="V717" s="171"/>
      <c r="W717" s="171"/>
      <c r="X717" s="171"/>
      <c r="Y717" s="171"/>
      <c r="Z717" s="171"/>
      <c r="AA717" s="171"/>
    </row>
    <row r="718">
      <c r="A718" s="6" t="s">
        <v>7604</v>
      </c>
      <c r="B718" s="40" t="s">
        <v>7541</v>
      </c>
      <c r="C718" s="171"/>
      <c r="D718" s="171"/>
      <c r="E718" s="171"/>
      <c r="F718" s="171"/>
      <c r="G718" s="171"/>
      <c r="H718" s="171"/>
      <c r="I718" s="171"/>
      <c r="J718" s="171"/>
      <c r="K718" s="171"/>
      <c r="L718" s="171"/>
      <c r="M718" s="171"/>
      <c r="N718" s="171"/>
      <c r="O718" s="171"/>
      <c r="P718" s="171"/>
      <c r="Q718" s="171"/>
      <c r="R718" s="171"/>
      <c r="S718" s="171"/>
      <c r="T718" s="171"/>
      <c r="U718" s="171"/>
      <c r="V718" s="171"/>
      <c r="W718" s="171"/>
      <c r="X718" s="171"/>
      <c r="Y718" s="171"/>
      <c r="Z718" s="171"/>
      <c r="AA718" s="171"/>
    </row>
    <row r="719">
      <c r="A719" s="6" t="s">
        <v>7604</v>
      </c>
      <c r="B719" s="40" t="s">
        <v>7518</v>
      </c>
      <c r="C719" s="171"/>
      <c r="D719" s="171"/>
      <c r="E719" s="171"/>
      <c r="F719" s="171"/>
      <c r="G719" s="171"/>
      <c r="H719" s="171"/>
      <c r="I719" s="171"/>
      <c r="J719" s="171"/>
      <c r="K719" s="171"/>
      <c r="L719" s="171"/>
      <c r="M719" s="171"/>
      <c r="N719" s="171"/>
      <c r="O719" s="171"/>
      <c r="P719" s="171"/>
      <c r="Q719" s="171"/>
      <c r="R719" s="171"/>
      <c r="S719" s="171"/>
      <c r="T719" s="171"/>
      <c r="U719" s="171"/>
      <c r="V719" s="171"/>
      <c r="W719" s="171"/>
      <c r="X719" s="171"/>
      <c r="Y719" s="171"/>
      <c r="Z719" s="171"/>
      <c r="AA719" s="171"/>
    </row>
    <row r="720">
      <c r="A720" s="6" t="s">
        <v>7604</v>
      </c>
      <c r="B720" s="40" t="s">
        <v>7500</v>
      </c>
      <c r="C720" s="171"/>
      <c r="D720" s="171"/>
      <c r="E720" s="171"/>
      <c r="F720" s="171"/>
      <c r="G720" s="171"/>
      <c r="H720" s="171"/>
      <c r="I720" s="171"/>
      <c r="J720" s="171"/>
      <c r="K720" s="171"/>
      <c r="L720" s="171"/>
      <c r="M720" s="171"/>
      <c r="N720" s="171"/>
      <c r="O720" s="171"/>
      <c r="P720" s="171"/>
      <c r="Q720" s="171"/>
      <c r="R720" s="171"/>
      <c r="S720" s="171"/>
      <c r="T720" s="171"/>
      <c r="U720" s="171"/>
      <c r="V720" s="171"/>
      <c r="W720" s="171"/>
      <c r="X720" s="171"/>
      <c r="Y720" s="171"/>
      <c r="Z720" s="171"/>
      <c r="AA720" s="171"/>
    </row>
    <row r="721">
      <c r="A721" s="6" t="s">
        <v>7604</v>
      </c>
      <c r="B721" s="40" t="s">
        <v>7502</v>
      </c>
      <c r="C721" s="171"/>
      <c r="D721" s="171"/>
      <c r="E721" s="171"/>
      <c r="F721" s="171"/>
      <c r="G721" s="171"/>
      <c r="H721" s="171"/>
      <c r="I721" s="171"/>
      <c r="J721" s="171"/>
      <c r="K721" s="171"/>
      <c r="L721" s="171"/>
      <c r="M721" s="171"/>
      <c r="N721" s="171"/>
      <c r="O721" s="171"/>
      <c r="P721" s="171"/>
      <c r="Q721" s="171"/>
      <c r="R721" s="171"/>
      <c r="S721" s="171"/>
      <c r="T721" s="171"/>
      <c r="U721" s="171"/>
      <c r="V721" s="171"/>
      <c r="W721" s="171"/>
      <c r="X721" s="171"/>
      <c r="Y721" s="171"/>
      <c r="Z721" s="171"/>
      <c r="AA721" s="171"/>
    </row>
    <row r="722">
      <c r="A722" s="6" t="s">
        <v>7604</v>
      </c>
      <c r="B722" s="40" t="s">
        <v>7503</v>
      </c>
      <c r="C722" s="171"/>
      <c r="D722" s="171"/>
      <c r="E722" s="171"/>
      <c r="F722" s="171"/>
      <c r="G722" s="171"/>
      <c r="H722" s="171"/>
      <c r="I722" s="171"/>
      <c r="J722" s="171"/>
      <c r="K722" s="171"/>
      <c r="L722" s="171"/>
      <c r="M722" s="171"/>
      <c r="N722" s="171"/>
      <c r="O722" s="171"/>
      <c r="P722" s="171"/>
      <c r="Q722" s="171"/>
      <c r="R722" s="171"/>
      <c r="S722" s="171"/>
      <c r="T722" s="171"/>
      <c r="U722" s="171"/>
      <c r="V722" s="171"/>
      <c r="W722" s="171"/>
      <c r="X722" s="171"/>
      <c r="Y722" s="171"/>
      <c r="Z722" s="171"/>
      <c r="AA722" s="171"/>
    </row>
    <row r="723">
      <c r="A723" s="6" t="s">
        <v>7604</v>
      </c>
      <c r="B723" s="40" t="s">
        <v>7504</v>
      </c>
      <c r="C723" s="171"/>
      <c r="D723" s="171"/>
      <c r="E723" s="171"/>
      <c r="F723" s="171"/>
      <c r="G723" s="171"/>
      <c r="H723" s="171"/>
      <c r="I723" s="171"/>
      <c r="J723" s="171"/>
      <c r="K723" s="171"/>
      <c r="L723" s="171"/>
      <c r="M723" s="171"/>
      <c r="N723" s="171"/>
      <c r="O723" s="171"/>
      <c r="P723" s="171"/>
      <c r="Q723" s="171"/>
      <c r="R723" s="171"/>
      <c r="S723" s="171"/>
      <c r="T723" s="171"/>
      <c r="U723" s="171"/>
      <c r="V723" s="171"/>
      <c r="W723" s="171"/>
      <c r="X723" s="171"/>
      <c r="Y723" s="171"/>
      <c r="Z723" s="171"/>
      <c r="AA723" s="171"/>
    </row>
    <row r="724">
      <c r="A724" s="6" t="s">
        <v>7604</v>
      </c>
      <c r="B724" s="40" t="s">
        <v>7505</v>
      </c>
      <c r="C724" s="171"/>
      <c r="D724" s="171"/>
      <c r="E724" s="171"/>
      <c r="F724" s="171"/>
      <c r="G724" s="171"/>
      <c r="H724" s="171"/>
      <c r="I724" s="171"/>
      <c r="J724" s="171"/>
      <c r="K724" s="171"/>
      <c r="L724" s="171"/>
      <c r="M724" s="171"/>
      <c r="N724" s="171"/>
      <c r="O724" s="171"/>
      <c r="P724" s="171"/>
      <c r="Q724" s="171"/>
      <c r="R724" s="171"/>
      <c r="S724" s="171"/>
      <c r="T724" s="171"/>
      <c r="U724" s="171"/>
      <c r="V724" s="171"/>
      <c r="W724" s="171"/>
      <c r="X724" s="171"/>
      <c r="Y724" s="171"/>
      <c r="Z724" s="171"/>
      <c r="AA724" s="171"/>
    </row>
    <row r="725">
      <c r="A725" s="6" t="s">
        <v>7604</v>
      </c>
      <c r="B725" s="40" t="s">
        <v>7509</v>
      </c>
      <c r="C725" s="171"/>
      <c r="D725" s="171"/>
      <c r="E725" s="171"/>
      <c r="F725" s="171"/>
      <c r="G725" s="171"/>
      <c r="H725" s="171"/>
      <c r="I725" s="171"/>
      <c r="J725" s="171"/>
      <c r="K725" s="171"/>
      <c r="L725" s="171"/>
      <c r="M725" s="171"/>
      <c r="N725" s="171"/>
      <c r="O725" s="171"/>
      <c r="P725" s="171"/>
      <c r="Q725" s="171"/>
      <c r="R725" s="171"/>
      <c r="S725" s="171"/>
      <c r="T725" s="171"/>
      <c r="U725" s="171"/>
      <c r="V725" s="171"/>
      <c r="W725" s="171"/>
      <c r="X725" s="171"/>
      <c r="Y725" s="171"/>
      <c r="Z725" s="171"/>
      <c r="AA725" s="171"/>
    </row>
    <row r="726">
      <c r="A726" s="6" t="s">
        <v>7604</v>
      </c>
      <c r="B726" s="40" t="s">
        <v>7513</v>
      </c>
      <c r="C726" s="171"/>
      <c r="D726" s="171"/>
      <c r="E726" s="171"/>
      <c r="F726" s="171"/>
      <c r="G726" s="171"/>
      <c r="H726" s="171"/>
      <c r="I726" s="171"/>
      <c r="J726" s="171"/>
      <c r="K726" s="171"/>
      <c r="L726" s="171"/>
      <c r="M726" s="171"/>
      <c r="N726" s="171"/>
      <c r="O726" s="171"/>
      <c r="P726" s="171"/>
      <c r="Q726" s="171"/>
      <c r="R726" s="171"/>
      <c r="S726" s="171"/>
      <c r="T726" s="171"/>
      <c r="U726" s="171"/>
      <c r="V726" s="171"/>
      <c r="W726" s="171"/>
      <c r="X726" s="171"/>
      <c r="Y726" s="171"/>
      <c r="Z726" s="171"/>
      <c r="AA726" s="171"/>
    </row>
    <row r="727">
      <c r="A727" s="6" t="s">
        <v>7604</v>
      </c>
      <c r="B727" s="40" t="s">
        <v>7514</v>
      </c>
      <c r="C727" s="171"/>
      <c r="D727" s="171"/>
      <c r="E727" s="171"/>
      <c r="F727" s="171"/>
      <c r="G727" s="171"/>
      <c r="H727" s="171"/>
      <c r="I727" s="171"/>
      <c r="J727" s="171"/>
      <c r="K727" s="171"/>
      <c r="L727" s="171"/>
      <c r="M727" s="171"/>
      <c r="N727" s="171"/>
      <c r="O727" s="171"/>
      <c r="P727" s="171"/>
      <c r="Q727" s="171"/>
      <c r="R727" s="171"/>
      <c r="S727" s="171"/>
      <c r="T727" s="171"/>
      <c r="U727" s="171"/>
      <c r="V727" s="171"/>
      <c r="W727" s="171"/>
      <c r="X727" s="171"/>
      <c r="Y727" s="171"/>
      <c r="Z727" s="171"/>
      <c r="AA727" s="171"/>
    </row>
    <row r="728">
      <c r="A728" s="6" t="s">
        <v>7604</v>
      </c>
      <c r="B728" s="40" t="s">
        <v>7560</v>
      </c>
      <c r="C728" s="171"/>
      <c r="D728" s="171"/>
      <c r="E728" s="171"/>
      <c r="F728" s="171"/>
      <c r="G728" s="171"/>
      <c r="H728" s="171"/>
      <c r="I728" s="171"/>
      <c r="J728" s="171"/>
      <c r="K728" s="171"/>
      <c r="L728" s="171"/>
      <c r="M728" s="171"/>
      <c r="N728" s="171"/>
      <c r="O728" s="171"/>
      <c r="P728" s="171"/>
      <c r="Q728" s="171"/>
      <c r="R728" s="171"/>
      <c r="S728" s="171"/>
      <c r="T728" s="171"/>
      <c r="U728" s="171"/>
      <c r="V728" s="171"/>
      <c r="W728" s="171"/>
      <c r="X728" s="171"/>
      <c r="Y728" s="171"/>
      <c r="Z728" s="171"/>
      <c r="AA728" s="171"/>
    </row>
    <row r="729">
      <c r="A729" s="6" t="s">
        <v>7604</v>
      </c>
      <c r="B729" s="40" t="s">
        <v>7603</v>
      </c>
      <c r="C729" s="171"/>
      <c r="D729" s="171"/>
      <c r="E729" s="171"/>
      <c r="F729" s="171"/>
      <c r="G729" s="171"/>
      <c r="H729" s="171"/>
      <c r="I729" s="171"/>
      <c r="J729" s="171"/>
      <c r="K729" s="171"/>
      <c r="L729" s="171"/>
      <c r="M729" s="171"/>
      <c r="N729" s="171"/>
      <c r="O729" s="171"/>
      <c r="P729" s="171"/>
      <c r="Q729" s="171"/>
      <c r="R729" s="171"/>
      <c r="S729" s="171"/>
      <c r="T729" s="171"/>
      <c r="U729" s="171"/>
      <c r="V729" s="171"/>
      <c r="W729" s="171"/>
      <c r="X729" s="171"/>
      <c r="Y729" s="171"/>
      <c r="Z729" s="171"/>
      <c r="AA729" s="171"/>
    </row>
    <row r="730">
      <c r="A730" s="22" t="s">
        <v>190</v>
      </c>
      <c r="B730" s="40" t="s">
        <v>7521</v>
      </c>
      <c r="C730" s="171"/>
      <c r="D730" s="171"/>
      <c r="E730" s="171"/>
      <c r="F730" s="171"/>
      <c r="G730" s="171"/>
      <c r="H730" s="171"/>
      <c r="I730" s="171"/>
      <c r="J730" s="171"/>
      <c r="K730" s="171"/>
      <c r="L730" s="171"/>
      <c r="M730" s="171"/>
      <c r="N730" s="171"/>
      <c r="O730" s="171"/>
      <c r="P730" s="171"/>
      <c r="Q730" s="171"/>
      <c r="R730" s="171"/>
      <c r="S730" s="171"/>
      <c r="T730" s="171"/>
      <c r="U730" s="171"/>
      <c r="V730" s="171"/>
      <c r="W730" s="171"/>
      <c r="X730" s="171"/>
      <c r="Y730" s="171"/>
      <c r="Z730" s="171"/>
      <c r="AA730" s="171"/>
    </row>
    <row r="731">
      <c r="A731" s="22" t="s">
        <v>190</v>
      </c>
      <c r="B731" s="40" t="s">
        <v>7575</v>
      </c>
      <c r="C731" s="171"/>
      <c r="D731" s="171"/>
      <c r="E731" s="171"/>
      <c r="F731" s="171"/>
      <c r="G731" s="171"/>
      <c r="H731" s="171"/>
      <c r="I731" s="171"/>
      <c r="J731" s="171"/>
      <c r="K731" s="171"/>
      <c r="L731" s="171"/>
      <c r="M731" s="171"/>
      <c r="N731" s="171"/>
      <c r="O731" s="171"/>
      <c r="P731" s="171"/>
      <c r="Q731" s="171"/>
      <c r="R731" s="171"/>
      <c r="S731" s="171"/>
      <c r="T731" s="171"/>
      <c r="U731" s="171"/>
      <c r="V731" s="171"/>
      <c r="W731" s="171"/>
      <c r="X731" s="171"/>
      <c r="Y731" s="171"/>
      <c r="Z731" s="171"/>
      <c r="AA731" s="171"/>
    </row>
    <row r="732">
      <c r="A732" s="22" t="s">
        <v>190</v>
      </c>
      <c r="B732" s="40" t="s">
        <v>7522</v>
      </c>
      <c r="C732" s="171"/>
      <c r="D732" s="171"/>
      <c r="E732" s="171"/>
      <c r="F732" s="171"/>
      <c r="G732" s="171"/>
      <c r="H732" s="171"/>
      <c r="I732" s="171"/>
      <c r="J732" s="171"/>
      <c r="K732" s="171"/>
      <c r="L732" s="171"/>
      <c r="M732" s="171"/>
      <c r="N732" s="171"/>
      <c r="O732" s="171"/>
      <c r="P732" s="171"/>
      <c r="Q732" s="171"/>
      <c r="R732" s="171"/>
      <c r="S732" s="171"/>
      <c r="T732" s="171"/>
      <c r="U732" s="171"/>
      <c r="V732" s="171"/>
      <c r="W732" s="171"/>
      <c r="X732" s="171"/>
      <c r="Y732" s="171"/>
      <c r="Z732" s="171"/>
      <c r="AA732" s="171"/>
    </row>
    <row r="733">
      <c r="A733" s="22" t="s">
        <v>190</v>
      </c>
      <c r="B733" s="40" t="s">
        <v>7576</v>
      </c>
      <c r="C733" s="171"/>
      <c r="D733" s="171"/>
      <c r="E733" s="171"/>
      <c r="F733" s="171"/>
      <c r="G733" s="171"/>
      <c r="H733" s="171"/>
      <c r="I733" s="171"/>
      <c r="J733" s="171"/>
      <c r="K733" s="171"/>
      <c r="L733" s="171"/>
      <c r="M733" s="171"/>
      <c r="N733" s="171"/>
      <c r="O733" s="171"/>
      <c r="P733" s="171"/>
      <c r="Q733" s="171"/>
      <c r="R733" s="171"/>
      <c r="S733" s="171"/>
      <c r="T733" s="171"/>
      <c r="U733" s="171"/>
      <c r="V733" s="171"/>
      <c r="W733" s="171"/>
      <c r="X733" s="171"/>
      <c r="Y733" s="171"/>
      <c r="Z733" s="171"/>
      <c r="AA733" s="171"/>
    </row>
    <row r="734">
      <c r="A734" s="22" t="s">
        <v>190</v>
      </c>
      <c r="B734" s="40" t="s">
        <v>7525</v>
      </c>
      <c r="C734" s="171"/>
      <c r="D734" s="171"/>
      <c r="E734" s="171"/>
      <c r="F734" s="171"/>
      <c r="G734" s="171"/>
      <c r="H734" s="171"/>
      <c r="I734" s="171"/>
      <c r="J734" s="171"/>
      <c r="K734" s="171"/>
      <c r="L734" s="171"/>
      <c r="M734" s="171"/>
      <c r="N734" s="171"/>
      <c r="O734" s="171"/>
      <c r="P734" s="171"/>
      <c r="Q734" s="171"/>
      <c r="R734" s="171"/>
      <c r="S734" s="171"/>
      <c r="T734" s="171"/>
      <c r="U734" s="171"/>
      <c r="V734" s="171"/>
      <c r="W734" s="171"/>
      <c r="X734" s="171"/>
      <c r="Y734" s="171"/>
      <c r="Z734" s="171"/>
      <c r="AA734" s="171"/>
    </row>
    <row r="735">
      <c r="A735" s="22" t="s">
        <v>190</v>
      </c>
      <c r="B735" s="40" t="s">
        <v>7579</v>
      </c>
      <c r="C735" s="171"/>
      <c r="D735" s="171"/>
      <c r="E735" s="171"/>
      <c r="F735" s="171"/>
      <c r="G735" s="171"/>
      <c r="H735" s="171"/>
      <c r="I735" s="171"/>
      <c r="J735" s="171"/>
      <c r="K735" s="171"/>
      <c r="L735" s="171"/>
      <c r="M735" s="171"/>
      <c r="N735" s="171"/>
      <c r="O735" s="171"/>
      <c r="P735" s="171"/>
      <c r="Q735" s="171"/>
      <c r="R735" s="171"/>
      <c r="S735" s="171"/>
      <c r="T735" s="171"/>
      <c r="U735" s="171"/>
      <c r="V735" s="171"/>
      <c r="W735" s="171"/>
      <c r="X735" s="171"/>
      <c r="Y735" s="171"/>
      <c r="Z735" s="171"/>
      <c r="AA735" s="171"/>
    </row>
    <row r="736">
      <c r="A736" s="22" t="s">
        <v>190</v>
      </c>
      <c r="B736" s="40" t="s">
        <v>7526</v>
      </c>
      <c r="C736" s="171"/>
      <c r="D736" s="171"/>
      <c r="E736" s="171"/>
      <c r="F736" s="171"/>
      <c r="G736" s="171"/>
      <c r="H736" s="171"/>
      <c r="I736" s="171"/>
      <c r="J736" s="171"/>
      <c r="K736" s="171"/>
      <c r="L736" s="171"/>
      <c r="M736" s="171"/>
      <c r="N736" s="171"/>
      <c r="O736" s="171"/>
      <c r="P736" s="171"/>
      <c r="Q736" s="171"/>
      <c r="R736" s="171"/>
      <c r="S736" s="171"/>
      <c r="T736" s="171"/>
      <c r="U736" s="171"/>
      <c r="V736" s="171"/>
      <c r="W736" s="171"/>
      <c r="X736" s="171"/>
      <c r="Y736" s="171"/>
      <c r="Z736" s="171"/>
      <c r="AA736" s="171"/>
    </row>
    <row r="737">
      <c r="A737" s="22" t="s">
        <v>190</v>
      </c>
      <c r="B737" s="40" t="s">
        <v>7527</v>
      </c>
      <c r="C737" s="171"/>
      <c r="D737" s="171"/>
      <c r="E737" s="171"/>
      <c r="F737" s="171"/>
      <c r="G737" s="171"/>
      <c r="H737" s="171"/>
      <c r="I737" s="171"/>
      <c r="J737" s="171"/>
      <c r="K737" s="171"/>
      <c r="L737" s="171"/>
      <c r="M737" s="171"/>
      <c r="N737" s="171"/>
      <c r="O737" s="171"/>
      <c r="P737" s="171"/>
      <c r="Q737" s="171"/>
      <c r="R737" s="171"/>
      <c r="S737" s="171"/>
      <c r="T737" s="171"/>
      <c r="U737" s="171"/>
      <c r="V737" s="171"/>
      <c r="W737" s="171"/>
      <c r="X737" s="171"/>
      <c r="Y737" s="171"/>
      <c r="Z737" s="171"/>
      <c r="AA737" s="171"/>
    </row>
    <row r="738">
      <c r="A738" s="22" t="s">
        <v>190</v>
      </c>
      <c r="B738" s="40" t="s">
        <v>7580</v>
      </c>
      <c r="C738" s="171"/>
      <c r="D738" s="171"/>
      <c r="E738" s="171"/>
      <c r="F738" s="171"/>
      <c r="G738" s="171"/>
      <c r="H738" s="171"/>
      <c r="I738" s="171"/>
      <c r="J738" s="171"/>
      <c r="K738" s="171"/>
      <c r="L738" s="171"/>
      <c r="M738" s="171"/>
      <c r="N738" s="171"/>
      <c r="O738" s="171"/>
      <c r="P738" s="171"/>
      <c r="Q738" s="171"/>
      <c r="R738" s="171"/>
      <c r="S738" s="171"/>
      <c r="T738" s="171"/>
      <c r="U738" s="171"/>
      <c r="V738" s="171"/>
      <c r="W738" s="171"/>
      <c r="X738" s="171"/>
      <c r="Y738" s="171"/>
      <c r="Z738" s="171"/>
      <c r="AA738" s="171"/>
    </row>
    <row r="739">
      <c r="A739" s="22" t="s">
        <v>190</v>
      </c>
      <c r="B739" s="40" t="s">
        <v>7581</v>
      </c>
      <c r="C739" s="171"/>
      <c r="D739" s="171"/>
      <c r="E739" s="171"/>
      <c r="F739" s="171"/>
      <c r="G739" s="171"/>
      <c r="H739" s="171"/>
      <c r="I739" s="171"/>
      <c r="J739" s="171"/>
      <c r="K739" s="171"/>
      <c r="L739" s="171"/>
      <c r="M739" s="171"/>
      <c r="N739" s="171"/>
      <c r="O739" s="171"/>
      <c r="P739" s="171"/>
      <c r="Q739" s="171"/>
      <c r="R739" s="171"/>
      <c r="S739" s="171"/>
      <c r="T739" s="171"/>
      <c r="U739" s="171"/>
      <c r="V739" s="171"/>
      <c r="W739" s="171"/>
      <c r="X739" s="171"/>
      <c r="Y739" s="171"/>
      <c r="Z739" s="171"/>
      <c r="AA739" s="171"/>
    </row>
    <row r="740">
      <c r="A740" s="22" t="s">
        <v>190</v>
      </c>
      <c r="B740" s="40" t="s">
        <v>7528</v>
      </c>
      <c r="C740" s="171"/>
      <c r="D740" s="171"/>
      <c r="E740" s="171"/>
      <c r="F740" s="171"/>
      <c r="G740" s="171"/>
      <c r="H740" s="171"/>
      <c r="I740" s="171"/>
      <c r="J740" s="171"/>
      <c r="K740" s="171"/>
      <c r="L740" s="171"/>
      <c r="M740" s="171"/>
      <c r="N740" s="171"/>
      <c r="O740" s="171"/>
      <c r="P740" s="171"/>
      <c r="Q740" s="171"/>
      <c r="R740" s="171"/>
      <c r="S740" s="171"/>
      <c r="T740" s="171"/>
      <c r="U740" s="171"/>
      <c r="V740" s="171"/>
      <c r="W740" s="171"/>
      <c r="X740" s="171"/>
      <c r="Y740" s="171"/>
      <c r="Z740" s="171"/>
      <c r="AA740" s="171"/>
    </row>
    <row r="741">
      <c r="A741" s="22" t="s">
        <v>190</v>
      </c>
      <c r="B741" s="40" t="s">
        <v>7582</v>
      </c>
      <c r="C741" s="171"/>
      <c r="D741" s="171"/>
      <c r="E741" s="171"/>
      <c r="F741" s="171"/>
      <c r="G741" s="171"/>
      <c r="H741" s="171"/>
      <c r="I741" s="171"/>
      <c r="J741" s="171"/>
      <c r="K741" s="171"/>
      <c r="L741" s="171"/>
      <c r="M741" s="171"/>
      <c r="N741" s="171"/>
      <c r="O741" s="171"/>
      <c r="P741" s="171"/>
      <c r="Q741" s="171"/>
      <c r="R741" s="171"/>
      <c r="S741" s="171"/>
      <c r="T741" s="171"/>
      <c r="U741" s="171"/>
      <c r="V741" s="171"/>
      <c r="W741" s="171"/>
      <c r="X741" s="171"/>
      <c r="Y741" s="171"/>
      <c r="Z741" s="171"/>
      <c r="AA741" s="171"/>
    </row>
    <row r="742">
      <c r="A742" s="22" t="s">
        <v>190</v>
      </c>
      <c r="B742" s="40" t="s">
        <v>7584</v>
      </c>
      <c r="C742" s="171"/>
      <c r="D742" s="171"/>
      <c r="E742" s="171"/>
      <c r="F742" s="171"/>
      <c r="G742" s="171"/>
      <c r="H742" s="171"/>
      <c r="I742" s="171"/>
      <c r="J742" s="171"/>
      <c r="K742" s="171"/>
      <c r="L742" s="171"/>
      <c r="M742" s="171"/>
      <c r="N742" s="171"/>
      <c r="O742" s="171"/>
      <c r="P742" s="171"/>
      <c r="Q742" s="171"/>
      <c r="R742" s="171"/>
      <c r="S742" s="171"/>
      <c r="T742" s="171"/>
      <c r="U742" s="171"/>
      <c r="V742" s="171"/>
      <c r="W742" s="171"/>
      <c r="X742" s="171"/>
      <c r="Y742" s="171"/>
      <c r="Z742" s="171"/>
      <c r="AA742" s="171"/>
    </row>
    <row r="743">
      <c r="A743" s="22" t="s">
        <v>190</v>
      </c>
      <c r="B743" s="40" t="s">
        <v>7531</v>
      </c>
      <c r="C743" s="171"/>
      <c r="D743" s="171"/>
      <c r="E743" s="171"/>
      <c r="F743" s="171"/>
      <c r="G743" s="171"/>
      <c r="H743" s="171"/>
      <c r="I743" s="171"/>
      <c r="J743" s="171"/>
      <c r="K743" s="171"/>
      <c r="L743" s="171"/>
      <c r="M743" s="171"/>
      <c r="N743" s="171"/>
      <c r="O743" s="171"/>
      <c r="P743" s="171"/>
      <c r="Q743" s="171"/>
      <c r="R743" s="171"/>
      <c r="S743" s="171"/>
      <c r="T743" s="171"/>
      <c r="U743" s="171"/>
      <c r="V743" s="171"/>
      <c r="W743" s="171"/>
      <c r="X743" s="171"/>
      <c r="Y743" s="171"/>
      <c r="Z743" s="171"/>
      <c r="AA743" s="171"/>
    </row>
    <row r="744">
      <c r="A744" s="22" t="s">
        <v>190</v>
      </c>
      <c r="B744" s="40" t="s">
        <v>7533</v>
      </c>
      <c r="C744" s="171"/>
      <c r="D744" s="171"/>
      <c r="E744" s="171"/>
      <c r="F744" s="171"/>
      <c r="G744" s="171"/>
      <c r="H744" s="171"/>
      <c r="I744" s="171"/>
      <c r="J744" s="171"/>
      <c r="K744" s="171"/>
      <c r="L744" s="171"/>
      <c r="M744" s="171"/>
      <c r="N744" s="171"/>
      <c r="O744" s="171"/>
      <c r="P744" s="171"/>
      <c r="Q744" s="171"/>
      <c r="R744" s="171"/>
      <c r="S744" s="171"/>
      <c r="T744" s="171"/>
      <c r="U744" s="171"/>
      <c r="V744" s="171"/>
      <c r="W744" s="171"/>
      <c r="X744" s="171"/>
      <c r="Y744" s="171"/>
      <c r="Z744" s="171"/>
      <c r="AA744" s="171"/>
    </row>
    <row r="745">
      <c r="A745" s="22" t="s">
        <v>190</v>
      </c>
      <c r="B745" s="40" t="s">
        <v>7534</v>
      </c>
      <c r="C745" s="171"/>
      <c r="D745" s="171"/>
      <c r="E745" s="171"/>
      <c r="F745" s="171"/>
      <c r="G745" s="171"/>
      <c r="H745" s="171"/>
      <c r="I745" s="171"/>
      <c r="J745" s="171"/>
      <c r="K745" s="171"/>
      <c r="L745" s="171"/>
      <c r="M745" s="171"/>
      <c r="N745" s="171"/>
      <c r="O745" s="171"/>
      <c r="P745" s="171"/>
      <c r="Q745" s="171"/>
      <c r="R745" s="171"/>
      <c r="S745" s="171"/>
      <c r="T745" s="171"/>
      <c r="U745" s="171"/>
      <c r="V745" s="171"/>
      <c r="W745" s="171"/>
      <c r="X745" s="171"/>
      <c r="Y745" s="171"/>
      <c r="Z745" s="171"/>
      <c r="AA745" s="171"/>
    </row>
    <row r="746">
      <c r="A746" s="22" t="s">
        <v>190</v>
      </c>
      <c r="B746" s="40" t="s">
        <v>7593</v>
      </c>
      <c r="C746" s="171"/>
      <c r="D746" s="171"/>
      <c r="E746" s="171"/>
      <c r="F746" s="171"/>
      <c r="G746" s="171"/>
      <c r="H746" s="171"/>
      <c r="I746" s="171"/>
      <c r="J746" s="171"/>
      <c r="K746" s="171"/>
      <c r="L746" s="171"/>
      <c r="M746" s="171"/>
      <c r="N746" s="171"/>
      <c r="O746" s="171"/>
      <c r="P746" s="171"/>
      <c r="Q746" s="171"/>
      <c r="R746" s="171"/>
      <c r="S746" s="171"/>
      <c r="T746" s="171"/>
      <c r="U746" s="171"/>
      <c r="V746" s="171"/>
      <c r="W746" s="171"/>
      <c r="X746" s="171"/>
      <c r="Y746" s="171"/>
      <c r="Z746" s="171"/>
      <c r="AA746" s="171"/>
    </row>
    <row r="747">
      <c r="A747" s="22" t="s">
        <v>190</v>
      </c>
      <c r="B747" s="40" t="s">
        <v>7585</v>
      </c>
      <c r="C747" s="171"/>
      <c r="D747" s="171"/>
      <c r="E747" s="171"/>
      <c r="F747" s="171"/>
      <c r="G747" s="171"/>
      <c r="H747" s="171"/>
      <c r="I747" s="171"/>
      <c r="J747" s="171"/>
      <c r="K747" s="171"/>
      <c r="L747" s="171"/>
      <c r="M747" s="171"/>
      <c r="N747" s="171"/>
      <c r="O747" s="171"/>
      <c r="P747" s="171"/>
      <c r="Q747" s="171"/>
      <c r="R747" s="171"/>
      <c r="S747" s="171"/>
      <c r="T747" s="171"/>
      <c r="U747" s="171"/>
      <c r="V747" s="171"/>
      <c r="W747" s="171"/>
      <c r="X747" s="171"/>
      <c r="Y747" s="171"/>
      <c r="Z747" s="171"/>
      <c r="AA747" s="171"/>
    </row>
    <row r="748">
      <c r="A748" s="22" t="s">
        <v>190</v>
      </c>
      <c r="B748" s="40" t="s">
        <v>7497</v>
      </c>
      <c r="C748" s="171"/>
      <c r="D748" s="171"/>
      <c r="E748" s="171"/>
      <c r="F748" s="171"/>
      <c r="G748" s="171"/>
      <c r="H748" s="171"/>
      <c r="I748" s="171"/>
      <c r="J748" s="171"/>
      <c r="K748" s="171"/>
      <c r="L748" s="171"/>
      <c r="M748" s="171"/>
      <c r="N748" s="171"/>
      <c r="O748" s="171"/>
      <c r="P748" s="171"/>
      <c r="Q748" s="171"/>
      <c r="R748" s="171"/>
      <c r="S748" s="171"/>
      <c r="T748" s="171"/>
      <c r="U748" s="171"/>
      <c r="V748" s="171"/>
      <c r="W748" s="171"/>
      <c r="X748" s="171"/>
      <c r="Y748" s="171"/>
      <c r="Z748" s="171"/>
      <c r="AA748" s="171"/>
    </row>
    <row r="749">
      <c r="A749" s="22" t="s">
        <v>190</v>
      </c>
      <c r="B749" s="40" t="s">
        <v>7517</v>
      </c>
      <c r="C749" s="171"/>
      <c r="D749" s="171"/>
      <c r="E749" s="171"/>
      <c r="F749" s="171"/>
      <c r="G749" s="171"/>
      <c r="H749" s="171"/>
      <c r="I749" s="171"/>
      <c r="J749" s="171"/>
      <c r="K749" s="171"/>
      <c r="L749" s="171"/>
      <c r="M749" s="171"/>
      <c r="N749" s="171"/>
      <c r="O749" s="171"/>
      <c r="P749" s="171"/>
      <c r="Q749" s="171"/>
      <c r="R749" s="171"/>
      <c r="S749" s="171"/>
      <c r="T749" s="171"/>
      <c r="U749" s="171"/>
      <c r="V749" s="171"/>
      <c r="W749" s="171"/>
      <c r="X749" s="171"/>
      <c r="Y749" s="171"/>
      <c r="Z749" s="171"/>
      <c r="AA749" s="171"/>
    </row>
    <row r="750">
      <c r="A750" s="22" t="s">
        <v>190</v>
      </c>
      <c r="B750" s="40" t="s">
        <v>7542</v>
      </c>
      <c r="C750" s="171"/>
      <c r="D750" s="171"/>
      <c r="E750" s="171"/>
      <c r="F750" s="171"/>
      <c r="G750" s="171"/>
      <c r="H750" s="171"/>
      <c r="I750" s="171"/>
      <c r="J750" s="171"/>
      <c r="K750" s="171"/>
      <c r="L750" s="171"/>
      <c r="M750" s="171"/>
      <c r="N750" s="171"/>
      <c r="O750" s="171"/>
      <c r="P750" s="171"/>
      <c r="Q750" s="171"/>
      <c r="R750" s="171"/>
      <c r="S750" s="171"/>
      <c r="T750" s="171"/>
      <c r="U750" s="171"/>
      <c r="V750" s="171"/>
      <c r="W750" s="171"/>
      <c r="X750" s="171"/>
      <c r="Y750" s="171"/>
      <c r="Z750" s="171"/>
      <c r="AA750" s="171"/>
    </row>
    <row r="751">
      <c r="A751" s="22" t="s">
        <v>190</v>
      </c>
      <c r="B751" s="40" t="s">
        <v>7543</v>
      </c>
      <c r="C751" s="171"/>
      <c r="D751" s="171"/>
      <c r="E751" s="171"/>
      <c r="F751" s="171"/>
      <c r="G751" s="171"/>
      <c r="H751" s="171"/>
      <c r="I751" s="171"/>
      <c r="J751" s="171"/>
      <c r="K751" s="171"/>
      <c r="L751" s="171"/>
      <c r="M751" s="171"/>
      <c r="N751" s="171"/>
      <c r="O751" s="171"/>
      <c r="P751" s="171"/>
      <c r="Q751" s="171"/>
      <c r="R751" s="171"/>
      <c r="S751" s="171"/>
      <c r="T751" s="171"/>
      <c r="U751" s="171"/>
      <c r="V751" s="171"/>
      <c r="W751" s="171"/>
      <c r="X751" s="171"/>
      <c r="Y751" s="171"/>
      <c r="Z751" s="171"/>
      <c r="AA751" s="171"/>
    </row>
    <row r="752">
      <c r="A752" s="22" t="s">
        <v>190</v>
      </c>
      <c r="B752" s="40" t="s">
        <v>7548</v>
      </c>
      <c r="C752" s="171"/>
      <c r="D752" s="171"/>
      <c r="E752" s="171"/>
      <c r="F752" s="171"/>
      <c r="G752" s="171"/>
      <c r="H752" s="171"/>
      <c r="I752" s="171"/>
      <c r="J752" s="171"/>
      <c r="K752" s="171"/>
      <c r="L752" s="171"/>
      <c r="M752" s="171"/>
      <c r="N752" s="171"/>
      <c r="O752" s="171"/>
      <c r="P752" s="171"/>
      <c r="Q752" s="171"/>
      <c r="R752" s="171"/>
      <c r="S752" s="171"/>
      <c r="T752" s="171"/>
      <c r="U752" s="171"/>
      <c r="V752" s="171"/>
      <c r="W752" s="171"/>
      <c r="X752" s="171"/>
      <c r="Y752" s="171"/>
      <c r="Z752" s="171"/>
      <c r="AA752" s="171"/>
    </row>
    <row r="753">
      <c r="A753" s="22" t="s">
        <v>190</v>
      </c>
      <c r="B753" s="40" t="s">
        <v>7549</v>
      </c>
      <c r="C753" s="171"/>
      <c r="D753" s="171"/>
      <c r="E753" s="171"/>
      <c r="F753" s="171"/>
      <c r="G753" s="171"/>
      <c r="H753" s="171"/>
      <c r="I753" s="171"/>
      <c r="J753" s="171"/>
      <c r="K753" s="171"/>
      <c r="L753" s="171"/>
      <c r="M753" s="171"/>
      <c r="N753" s="171"/>
      <c r="O753" s="171"/>
      <c r="P753" s="171"/>
      <c r="Q753" s="171"/>
      <c r="R753" s="171"/>
      <c r="S753" s="171"/>
      <c r="T753" s="171"/>
      <c r="U753" s="171"/>
      <c r="V753" s="171"/>
      <c r="W753" s="171"/>
      <c r="X753" s="171"/>
      <c r="Y753" s="171"/>
      <c r="Z753" s="171"/>
      <c r="AA753" s="171"/>
    </row>
    <row r="754">
      <c r="A754" s="22" t="s">
        <v>190</v>
      </c>
      <c r="B754" s="40" t="s">
        <v>7550</v>
      </c>
      <c r="C754" s="171"/>
      <c r="D754" s="171"/>
      <c r="E754" s="171"/>
      <c r="F754" s="171"/>
      <c r="G754" s="171"/>
      <c r="H754" s="171"/>
      <c r="I754" s="171"/>
      <c r="J754" s="171"/>
      <c r="K754" s="171"/>
      <c r="L754" s="171"/>
      <c r="M754" s="171"/>
      <c r="N754" s="171"/>
      <c r="O754" s="171"/>
      <c r="P754" s="171"/>
      <c r="Q754" s="171"/>
      <c r="R754" s="171"/>
      <c r="S754" s="171"/>
      <c r="T754" s="171"/>
      <c r="U754" s="171"/>
      <c r="V754" s="171"/>
      <c r="W754" s="171"/>
      <c r="X754" s="171"/>
      <c r="Y754" s="171"/>
      <c r="Z754" s="171"/>
      <c r="AA754" s="171"/>
    </row>
    <row r="755">
      <c r="A755" s="22" t="s">
        <v>190</v>
      </c>
      <c r="B755" s="40" t="s">
        <v>7572</v>
      </c>
      <c r="C755" s="171"/>
      <c r="D755" s="171"/>
      <c r="E755" s="171"/>
      <c r="F755" s="171"/>
      <c r="G755" s="171"/>
      <c r="H755" s="171"/>
      <c r="I755" s="171"/>
      <c r="J755" s="171"/>
      <c r="K755" s="171"/>
      <c r="L755" s="171"/>
      <c r="M755" s="171"/>
      <c r="N755" s="171"/>
      <c r="O755" s="171"/>
      <c r="P755" s="171"/>
      <c r="Q755" s="171"/>
      <c r="R755" s="171"/>
      <c r="S755" s="171"/>
      <c r="T755" s="171"/>
      <c r="U755" s="171"/>
      <c r="V755" s="171"/>
      <c r="W755" s="171"/>
      <c r="X755" s="171"/>
      <c r="Y755" s="171"/>
      <c r="Z755" s="171"/>
      <c r="AA755" s="171"/>
    </row>
    <row r="756">
      <c r="A756" s="22" t="s">
        <v>190</v>
      </c>
      <c r="B756" s="40" t="s">
        <v>7605</v>
      </c>
      <c r="C756" s="171"/>
      <c r="D756" s="171"/>
      <c r="E756" s="171"/>
      <c r="F756" s="171"/>
      <c r="G756" s="171"/>
      <c r="H756" s="171"/>
      <c r="I756" s="171"/>
      <c r="J756" s="171"/>
      <c r="K756" s="171"/>
      <c r="L756" s="171"/>
      <c r="M756" s="171"/>
      <c r="N756" s="171"/>
      <c r="O756" s="171"/>
      <c r="P756" s="171"/>
      <c r="Q756" s="171"/>
      <c r="R756" s="171"/>
      <c r="S756" s="171"/>
      <c r="T756" s="171"/>
      <c r="U756" s="171"/>
      <c r="V756" s="171"/>
      <c r="W756" s="171"/>
      <c r="X756" s="171"/>
      <c r="Y756" s="171"/>
      <c r="Z756" s="171"/>
      <c r="AA756" s="171"/>
    </row>
    <row r="757">
      <c r="A757" s="22" t="s">
        <v>190</v>
      </c>
      <c r="B757" s="40" t="s">
        <v>7551</v>
      </c>
      <c r="C757" s="171"/>
      <c r="D757" s="171"/>
      <c r="E757" s="171"/>
      <c r="F757" s="171"/>
      <c r="G757" s="171"/>
      <c r="H757" s="171"/>
      <c r="I757" s="171"/>
      <c r="J757" s="171"/>
      <c r="K757" s="171"/>
      <c r="L757" s="171"/>
      <c r="M757" s="171"/>
      <c r="N757" s="171"/>
      <c r="O757" s="171"/>
      <c r="P757" s="171"/>
      <c r="Q757" s="171"/>
      <c r="R757" s="171"/>
      <c r="S757" s="171"/>
      <c r="T757" s="171"/>
      <c r="U757" s="171"/>
      <c r="V757" s="171"/>
      <c r="W757" s="171"/>
      <c r="X757" s="171"/>
      <c r="Y757" s="171"/>
      <c r="Z757" s="171"/>
      <c r="AA757" s="171"/>
    </row>
    <row r="758">
      <c r="A758" s="22" t="s">
        <v>190</v>
      </c>
      <c r="B758" s="40" t="s">
        <v>7554</v>
      </c>
      <c r="C758" s="171"/>
      <c r="D758" s="171"/>
      <c r="E758" s="171"/>
      <c r="F758" s="171"/>
      <c r="G758" s="171"/>
      <c r="H758" s="171"/>
      <c r="I758" s="171"/>
      <c r="J758" s="171"/>
      <c r="K758" s="171"/>
      <c r="L758" s="171"/>
      <c r="M758" s="171"/>
      <c r="N758" s="171"/>
      <c r="O758" s="171"/>
      <c r="P758" s="171"/>
      <c r="Q758" s="171"/>
      <c r="R758" s="171"/>
      <c r="S758" s="171"/>
      <c r="T758" s="171"/>
      <c r="U758" s="171"/>
      <c r="V758" s="171"/>
      <c r="W758" s="171"/>
      <c r="X758" s="171"/>
      <c r="Y758" s="171"/>
      <c r="Z758" s="171"/>
      <c r="AA758" s="171"/>
    </row>
    <row r="759">
      <c r="A759" s="22" t="s">
        <v>190</v>
      </c>
      <c r="B759" s="40" t="s">
        <v>7555</v>
      </c>
      <c r="C759" s="171"/>
      <c r="D759" s="171"/>
      <c r="E759" s="171"/>
      <c r="F759" s="171"/>
      <c r="G759" s="171"/>
      <c r="H759" s="171"/>
      <c r="I759" s="171"/>
      <c r="J759" s="171"/>
      <c r="K759" s="171"/>
      <c r="L759" s="171"/>
      <c r="M759" s="171"/>
      <c r="N759" s="171"/>
      <c r="O759" s="171"/>
      <c r="P759" s="171"/>
      <c r="Q759" s="171"/>
      <c r="R759" s="171"/>
      <c r="S759" s="171"/>
      <c r="T759" s="171"/>
      <c r="U759" s="171"/>
      <c r="V759" s="171"/>
      <c r="W759" s="171"/>
      <c r="X759" s="171"/>
      <c r="Y759" s="171"/>
      <c r="Z759" s="171"/>
      <c r="AA759" s="171"/>
    </row>
    <row r="760">
      <c r="A760" s="22" t="s">
        <v>190</v>
      </c>
      <c r="B760" s="40" t="s">
        <v>7556</v>
      </c>
      <c r="C760" s="171"/>
      <c r="D760" s="171"/>
      <c r="E760" s="171"/>
      <c r="F760" s="171"/>
      <c r="G760" s="171"/>
      <c r="H760" s="171"/>
      <c r="I760" s="171"/>
      <c r="J760" s="171"/>
      <c r="K760" s="171"/>
      <c r="L760" s="171"/>
      <c r="M760" s="171"/>
      <c r="N760" s="171"/>
      <c r="O760" s="171"/>
      <c r="P760" s="171"/>
      <c r="Q760" s="171"/>
      <c r="R760" s="171"/>
      <c r="S760" s="171"/>
      <c r="T760" s="171"/>
      <c r="U760" s="171"/>
      <c r="V760" s="171"/>
      <c r="W760" s="171"/>
      <c r="X760" s="171"/>
      <c r="Y760" s="171"/>
      <c r="Z760" s="171"/>
      <c r="AA760" s="171"/>
    </row>
    <row r="761">
      <c r="A761" s="22" t="s">
        <v>190</v>
      </c>
      <c r="B761" s="40" t="s">
        <v>7557</v>
      </c>
      <c r="C761" s="171"/>
      <c r="D761" s="171"/>
      <c r="E761" s="171"/>
      <c r="F761" s="171"/>
      <c r="G761" s="171"/>
      <c r="H761" s="171"/>
      <c r="I761" s="171"/>
      <c r="J761" s="171"/>
      <c r="K761" s="171"/>
      <c r="L761" s="171"/>
      <c r="M761" s="171"/>
      <c r="N761" s="171"/>
      <c r="O761" s="171"/>
      <c r="P761" s="171"/>
      <c r="Q761" s="171"/>
      <c r="R761" s="171"/>
      <c r="S761" s="171"/>
      <c r="T761" s="171"/>
      <c r="U761" s="171"/>
      <c r="V761" s="171"/>
      <c r="W761" s="171"/>
      <c r="X761" s="171"/>
      <c r="Y761" s="171"/>
      <c r="Z761" s="171"/>
      <c r="AA761" s="171"/>
    </row>
    <row r="762">
      <c r="A762" s="22" t="s">
        <v>190</v>
      </c>
      <c r="B762" s="40" t="s">
        <v>7558</v>
      </c>
      <c r="C762" s="171"/>
      <c r="D762" s="171"/>
      <c r="E762" s="171"/>
      <c r="F762" s="171"/>
      <c r="G762" s="171"/>
      <c r="H762" s="171"/>
      <c r="I762" s="171"/>
      <c r="J762" s="171"/>
      <c r="K762" s="171"/>
      <c r="L762" s="171"/>
      <c r="M762" s="171"/>
      <c r="N762" s="171"/>
      <c r="O762" s="171"/>
      <c r="P762" s="171"/>
      <c r="Q762" s="171"/>
      <c r="R762" s="171"/>
      <c r="S762" s="171"/>
      <c r="T762" s="171"/>
      <c r="U762" s="171"/>
      <c r="V762" s="171"/>
      <c r="W762" s="171"/>
      <c r="X762" s="171"/>
      <c r="Y762" s="171"/>
      <c r="Z762" s="171"/>
      <c r="AA762" s="171"/>
    </row>
    <row r="763">
      <c r="A763" s="22" t="s">
        <v>190</v>
      </c>
      <c r="B763" s="40" t="s">
        <v>7565</v>
      </c>
      <c r="C763" s="171"/>
      <c r="D763" s="171"/>
      <c r="E763" s="171"/>
      <c r="F763" s="171"/>
      <c r="G763" s="171"/>
      <c r="H763" s="171"/>
      <c r="I763" s="171"/>
      <c r="J763" s="171"/>
      <c r="K763" s="171"/>
      <c r="L763" s="171"/>
      <c r="M763" s="171"/>
      <c r="N763" s="171"/>
      <c r="O763" s="171"/>
      <c r="P763" s="171"/>
      <c r="Q763" s="171"/>
      <c r="R763" s="171"/>
      <c r="S763" s="171"/>
      <c r="T763" s="171"/>
      <c r="U763" s="171"/>
      <c r="V763" s="171"/>
      <c r="W763" s="171"/>
      <c r="X763" s="171"/>
      <c r="Y763" s="171"/>
      <c r="Z763" s="171"/>
      <c r="AA763" s="171"/>
    </row>
    <row r="764">
      <c r="A764" s="22" t="s">
        <v>190</v>
      </c>
      <c r="B764" s="40" t="s">
        <v>7587</v>
      </c>
      <c r="C764" s="171"/>
      <c r="D764" s="171"/>
      <c r="E764" s="171"/>
      <c r="F764" s="171"/>
      <c r="G764" s="171"/>
      <c r="H764" s="171"/>
      <c r="I764" s="171"/>
      <c r="J764" s="171"/>
      <c r="K764" s="171"/>
      <c r="L764" s="171"/>
      <c r="M764" s="171"/>
      <c r="N764" s="171"/>
      <c r="O764" s="171"/>
      <c r="P764" s="171"/>
      <c r="Q764" s="171"/>
      <c r="R764" s="171"/>
      <c r="S764" s="171"/>
      <c r="T764" s="171"/>
      <c r="U764" s="171"/>
      <c r="V764" s="171"/>
      <c r="W764" s="171"/>
      <c r="X764" s="171"/>
      <c r="Y764" s="171"/>
      <c r="Z764" s="171"/>
      <c r="AA764" s="171"/>
    </row>
    <row r="765">
      <c r="A765" s="22" t="s">
        <v>190</v>
      </c>
      <c r="B765" s="40" t="s">
        <v>7540</v>
      </c>
      <c r="C765" s="171"/>
      <c r="D765" s="171"/>
      <c r="E765" s="171"/>
      <c r="F765" s="171"/>
      <c r="G765" s="171"/>
      <c r="H765" s="171"/>
      <c r="I765" s="171"/>
      <c r="J765" s="171"/>
      <c r="K765" s="171"/>
      <c r="L765" s="171"/>
      <c r="M765" s="171"/>
      <c r="N765" s="171"/>
      <c r="O765" s="171"/>
      <c r="P765" s="171"/>
      <c r="Q765" s="171"/>
      <c r="R765" s="171"/>
      <c r="S765" s="171"/>
      <c r="T765" s="171"/>
      <c r="U765" s="171"/>
      <c r="V765" s="171"/>
      <c r="W765" s="171"/>
      <c r="X765" s="171"/>
      <c r="Y765" s="171"/>
      <c r="Z765" s="171"/>
      <c r="AA765" s="171"/>
    </row>
    <row r="766">
      <c r="A766" s="22" t="s">
        <v>190</v>
      </c>
      <c r="B766" s="40" t="s">
        <v>7541</v>
      </c>
      <c r="C766" s="171"/>
      <c r="D766" s="171"/>
      <c r="E766" s="171"/>
      <c r="F766" s="171"/>
      <c r="G766" s="171"/>
      <c r="H766" s="171"/>
      <c r="I766" s="171"/>
      <c r="J766" s="171"/>
      <c r="K766" s="171"/>
      <c r="L766" s="171"/>
      <c r="M766" s="171"/>
      <c r="N766" s="171"/>
      <c r="O766" s="171"/>
      <c r="P766" s="171"/>
      <c r="Q766" s="171"/>
      <c r="R766" s="171"/>
      <c r="S766" s="171"/>
      <c r="T766" s="171"/>
      <c r="U766" s="171"/>
      <c r="V766" s="171"/>
      <c r="W766" s="171"/>
      <c r="X766" s="171"/>
      <c r="Y766" s="171"/>
      <c r="Z766" s="171"/>
      <c r="AA766" s="171"/>
    </row>
    <row r="767">
      <c r="A767" s="22" t="s">
        <v>190</v>
      </c>
      <c r="B767" s="40" t="s">
        <v>7559</v>
      </c>
      <c r="C767" s="171"/>
      <c r="D767" s="171"/>
      <c r="E767" s="171"/>
      <c r="F767" s="171"/>
      <c r="G767" s="171"/>
      <c r="H767" s="171"/>
      <c r="I767" s="171"/>
      <c r="J767" s="171"/>
      <c r="K767" s="171"/>
      <c r="L767" s="171"/>
      <c r="M767" s="171"/>
      <c r="N767" s="171"/>
      <c r="O767" s="171"/>
      <c r="P767" s="171"/>
      <c r="Q767" s="171"/>
      <c r="R767" s="171"/>
      <c r="S767" s="171"/>
      <c r="T767" s="171"/>
      <c r="U767" s="171"/>
      <c r="V767" s="171"/>
      <c r="W767" s="171"/>
      <c r="X767" s="171"/>
      <c r="Y767" s="171"/>
      <c r="Z767" s="171"/>
      <c r="AA767" s="171"/>
    </row>
    <row r="768">
      <c r="A768" s="22" t="s">
        <v>190</v>
      </c>
      <c r="B768" s="40" t="s">
        <v>7502</v>
      </c>
      <c r="C768" s="171"/>
      <c r="D768" s="171"/>
      <c r="E768" s="171"/>
      <c r="F768" s="171"/>
      <c r="G768" s="171"/>
      <c r="H768" s="171"/>
      <c r="I768" s="171"/>
      <c r="J768" s="171"/>
      <c r="K768" s="171"/>
      <c r="L768" s="171"/>
      <c r="M768" s="171"/>
      <c r="N768" s="171"/>
      <c r="O768" s="171"/>
      <c r="P768" s="171"/>
      <c r="Q768" s="171"/>
      <c r="R768" s="171"/>
      <c r="S768" s="171"/>
      <c r="T768" s="171"/>
      <c r="U768" s="171"/>
      <c r="V768" s="171"/>
      <c r="W768" s="171"/>
      <c r="X768" s="171"/>
      <c r="Y768" s="171"/>
      <c r="Z768" s="171"/>
      <c r="AA768" s="171"/>
    </row>
    <row r="769">
      <c r="A769" s="22" t="s">
        <v>190</v>
      </c>
      <c r="B769" s="40" t="s">
        <v>7503</v>
      </c>
      <c r="C769" s="171"/>
      <c r="D769" s="171"/>
      <c r="E769" s="171"/>
      <c r="F769" s="171"/>
      <c r="G769" s="171"/>
      <c r="H769" s="171"/>
      <c r="I769" s="171"/>
      <c r="J769" s="171"/>
      <c r="K769" s="171"/>
      <c r="L769" s="171"/>
      <c r="M769" s="171"/>
      <c r="N769" s="171"/>
      <c r="O769" s="171"/>
      <c r="P769" s="171"/>
      <c r="Q769" s="171"/>
      <c r="R769" s="171"/>
      <c r="S769" s="171"/>
      <c r="T769" s="171"/>
      <c r="U769" s="171"/>
      <c r="V769" s="171"/>
      <c r="W769" s="171"/>
      <c r="X769" s="171"/>
      <c r="Y769" s="171"/>
      <c r="Z769" s="171"/>
      <c r="AA769" s="171"/>
    </row>
    <row r="770">
      <c r="A770" s="22" t="s">
        <v>190</v>
      </c>
      <c r="B770" s="40" t="s">
        <v>7504</v>
      </c>
      <c r="C770" s="171"/>
      <c r="D770" s="171"/>
      <c r="E770" s="171"/>
      <c r="F770" s="171"/>
      <c r="G770" s="171"/>
      <c r="H770" s="171"/>
      <c r="I770" s="171"/>
      <c r="J770" s="171"/>
      <c r="K770" s="171"/>
      <c r="L770" s="171"/>
      <c r="M770" s="171"/>
      <c r="N770" s="171"/>
      <c r="O770" s="171"/>
      <c r="P770" s="171"/>
      <c r="Q770" s="171"/>
      <c r="R770" s="171"/>
      <c r="S770" s="171"/>
      <c r="T770" s="171"/>
      <c r="U770" s="171"/>
      <c r="V770" s="171"/>
      <c r="W770" s="171"/>
      <c r="X770" s="171"/>
      <c r="Y770" s="171"/>
      <c r="Z770" s="171"/>
      <c r="AA770" s="171"/>
    </row>
    <row r="771">
      <c r="A771" s="22" t="s">
        <v>190</v>
      </c>
      <c r="B771" s="40" t="s">
        <v>7505</v>
      </c>
      <c r="C771" s="171"/>
      <c r="D771" s="171"/>
      <c r="E771" s="171"/>
      <c r="F771" s="171"/>
      <c r="G771" s="171"/>
      <c r="H771" s="171"/>
      <c r="I771" s="171"/>
      <c r="J771" s="171"/>
      <c r="K771" s="171"/>
      <c r="L771" s="171"/>
      <c r="M771" s="171"/>
      <c r="N771" s="171"/>
      <c r="O771" s="171"/>
      <c r="P771" s="171"/>
      <c r="Q771" s="171"/>
      <c r="R771" s="171"/>
      <c r="S771" s="171"/>
      <c r="T771" s="171"/>
      <c r="U771" s="171"/>
      <c r="V771" s="171"/>
      <c r="W771" s="171"/>
      <c r="X771" s="171"/>
      <c r="Y771" s="171"/>
      <c r="Z771" s="171"/>
      <c r="AA771" s="171"/>
    </row>
    <row r="772">
      <c r="A772" s="22" t="s">
        <v>190</v>
      </c>
      <c r="B772" s="40" t="s">
        <v>7509</v>
      </c>
      <c r="C772" s="171"/>
      <c r="D772" s="171"/>
      <c r="E772" s="171"/>
      <c r="F772" s="171"/>
      <c r="G772" s="171"/>
      <c r="H772" s="171"/>
      <c r="I772" s="171"/>
      <c r="J772" s="171"/>
      <c r="K772" s="171"/>
      <c r="L772" s="171"/>
      <c r="M772" s="171"/>
      <c r="N772" s="171"/>
      <c r="O772" s="171"/>
      <c r="P772" s="171"/>
      <c r="Q772" s="171"/>
      <c r="R772" s="171"/>
      <c r="S772" s="171"/>
      <c r="T772" s="171"/>
      <c r="U772" s="171"/>
      <c r="V772" s="171"/>
      <c r="W772" s="171"/>
      <c r="X772" s="171"/>
      <c r="Y772" s="171"/>
      <c r="Z772" s="171"/>
      <c r="AA772" s="171"/>
    </row>
    <row r="773">
      <c r="A773" s="22" t="s">
        <v>190</v>
      </c>
      <c r="B773" s="40" t="s">
        <v>7511</v>
      </c>
      <c r="C773" s="171"/>
      <c r="D773" s="171"/>
      <c r="E773" s="171"/>
      <c r="F773" s="171"/>
      <c r="G773" s="171"/>
      <c r="H773" s="171"/>
      <c r="I773" s="171"/>
      <c r="J773" s="171"/>
      <c r="K773" s="171"/>
      <c r="L773" s="171"/>
      <c r="M773" s="171"/>
      <c r="N773" s="171"/>
      <c r="O773" s="171"/>
      <c r="P773" s="171"/>
      <c r="Q773" s="171"/>
      <c r="R773" s="171"/>
      <c r="S773" s="171"/>
      <c r="T773" s="171"/>
      <c r="U773" s="171"/>
      <c r="V773" s="171"/>
      <c r="W773" s="171"/>
      <c r="X773" s="171"/>
      <c r="Y773" s="171"/>
      <c r="Z773" s="171"/>
      <c r="AA773" s="171"/>
    </row>
    <row r="774">
      <c r="A774" s="22" t="s">
        <v>190</v>
      </c>
      <c r="B774" s="40" t="s">
        <v>7512</v>
      </c>
      <c r="C774" s="171"/>
      <c r="D774" s="171"/>
      <c r="E774" s="171"/>
      <c r="F774" s="171"/>
      <c r="G774" s="171"/>
      <c r="H774" s="171"/>
      <c r="I774" s="171"/>
      <c r="J774" s="171"/>
      <c r="K774" s="171"/>
      <c r="L774" s="171"/>
      <c r="M774" s="171"/>
      <c r="N774" s="171"/>
      <c r="O774" s="171"/>
      <c r="P774" s="171"/>
      <c r="Q774" s="171"/>
      <c r="R774" s="171"/>
      <c r="S774" s="171"/>
      <c r="T774" s="171"/>
      <c r="U774" s="171"/>
      <c r="V774" s="171"/>
      <c r="W774" s="171"/>
      <c r="X774" s="171"/>
      <c r="Y774" s="171"/>
      <c r="Z774" s="171"/>
      <c r="AA774" s="171"/>
    </row>
    <row r="775">
      <c r="A775" s="22" t="s">
        <v>190</v>
      </c>
      <c r="B775" s="40" t="s">
        <v>7513</v>
      </c>
      <c r="C775" s="171"/>
      <c r="D775" s="171"/>
      <c r="E775" s="171"/>
      <c r="F775" s="171"/>
      <c r="G775" s="171"/>
      <c r="H775" s="171"/>
      <c r="I775" s="171"/>
      <c r="J775" s="171"/>
      <c r="K775" s="171"/>
      <c r="L775" s="171"/>
      <c r="M775" s="171"/>
      <c r="N775" s="171"/>
      <c r="O775" s="171"/>
      <c r="P775" s="171"/>
      <c r="Q775" s="171"/>
      <c r="R775" s="171"/>
      <c r="S775" s="171"/>
      <c r="T775" s="171"/>
      <c r="U775" s="171"/>
      <c r="V775" s="171"/>
      <c r="W775" s="171"/>
      <c r="X775" s="171"/>
      <c r="Y775" s="171"/>
      <c r="Z775" s="171"/>
      <c r="AA775" s="171"/>
    </row>
    <row r="776">
      <c r="A776" s="22" t="s">
        <v>190</v>
      </c>
      <c r="B776" s="40" t="s">
        <v>7514</v>
      </c>
      <c r="C776" s="171"/>
      <c r="D776" s="171"/>
      <c r="E776" s="171"/>
      <c r="F776" s="171"/>
      <c r="G776" s="171"/>
      <c r="H776" s="171"/>
      <c r="I776" s="171"/>
      <c r="J776" s="171"/>
      <c r="K776" s="171"/>
      <c r="L776" s="171"/>
      <c r="M776" s="171"/>
      <c r="N776" s="171"/>
      <c r="O776" s="171"/>
      <c r="P776" s="171"/>
      <c r="Q776" s="171"/>
      <c r="R776" s="171"/>
      <c r="S776" s="171"/>
      <c r="T776" s="171"/>
      <c r="U776" s="171"/>
      <c r="V776" s="171"/>
      <c r="W776" s="171"/>
      <c r="X776" s="171"/>
      <c r="Y776" s="171"/>
      <c r="Z776" s="171"/>
      <c r="AA776" s="171"/>
    </row>
    <row r="777">
      <c r="A777" s="22" t="s">
        <v>190</v>
      </c>
      <c r="B777" s="40" t="s">
        <v>7560</v>
      </c>
      <c r="C777" s="171"/>
      <c r="D777" s="171"/>
      <c r="E777" s="171"/>
      <c r="F777" s="171"/>
      <c r="G777" s="171"/>
      <c r="H777" s="171"/>
      <c r="I777" s="171"/>
      <c r="J777" s="171"/>
      <c r="K777" s="171"/>
      <c r="L777" s="171"/>
      <c r="M777" s="171"/>
      <c r="N777" s="171"/>
      <c r="O777" s="171"/>
      <c r="P777" s="171"/>
      <c r="Q777" s="171"/>
      <c r="R777" s="171"/>
      <c r="S777" s="171"/>
      <c r="T777" s="171"/>
      <c r="U777" s="171"/>
      <c r="V777" s="171"/>
      <c r="W777" s="171"/>
      <c r="X777" s="171"/>
      <c r="Y777" s="171"/>
      <c r="Z777" s="171"/>
      <c r="AA777" s="171"/>
    </row>
    <row r="778">
      <c r="A778" s="22" t="s">
        <v>193</v>
      </c>
      <c r="B778" s="40" t="s">
        <v>7504</v>
      </c>
      <c r="C778" s="171"/>
      <c r="D778" s="171"/>
      <c r="E778" s="171"/>
      <c r="F778" s="171"/>
      <c r="G778" s="171"/>
      <c r="H778" s="171"/>
      <c r="I778" s="171"/>
      <c r="J778" s="171"/>
      <c r="K778" s="171"/>
      <c r="L778" s="171"/>
      <c r="M778" s="171"/>
      <c r="N778" s="171"/>
      <c r="O778" s="171"/>
      <c r="P778" s="171"/>
      <c r="Q778" s="171"/>
      <c r="R778" s="171"/>
      <c r="S778" s="171"/>
      <c r="T778" s="171"/>
      <c r="U778" s="171"/>
      <c r="V778" s="171"/>
      <c r="W778" s="171"/>
      <c r="X778" s="171"/>
      <c r="Y778" s="171"/>
      <c r="Z778" s="171"/>
      <c r="AA778" s="171"/>
    </row>
    <row r="779">
      <c r="A779" s="22" t="s">
        <v>193</v>
      </c>
      <c r="B779" s="40" t="s">
        <v>7505</v>
      </c>
      <c r="C779" s="171"/>
      <c r="D779" s="171"/>
      <c r="E779" s="171"/>
      <c r="F779" s="171"/>
      <c r="G779" s="171"/>
      <c r="H779" s="171"/>
      <c r="I779" s="171"/>
      <c r="J779" s="171"/>
      <c r="K779" s="171"/>
      <c r="L779" s="171"/>
      <c r="M779" s="171"/>
      <c r="N779" s="171"/>
      <c r="O779" s="171"/>
      <c r="P779" s="171"/>
      <c r="Q779" s="171"/>
      <c r="R779" s="171"/>
      <c r="S779" s="171"/>
      <c r="T779" s="171"/>
      <c r="U779" s="171"/>
      <c r="V779" s="171"/>
      <c r="W779" s="171"/>
      <c r="X779" s="171"/>
      <c r="Y779" s="171"/>
      <c r="Z779" s="171"/>
      <c r="AA779" s="171"/>
    </row>
    <row r="780">
      <c r="A780" s="22" t="s">
        <v>193</v>
      </c>
      <c r="B780" s="40" t="s">
        <v>7509</v>
      </c>
      <c r="C780" s="171"/>
      <c r="D780" s="171"/>
      <c r="E780" s="171"/>
      <c r="F780" s="171"/>
      <c r="G780" s="171"/>
      <c r="H780" s="171"/>
      <c r="I780" s="171"/>
      <c r="J780" s="171"/>
      <c r="K780" s="171"/>
      <c r="L780" s="171"/>
      <c r="M780" s="171"/>
      <c r="N780" s="171"/>
      <c r="O780" s="171"/>
      <c r="P780" s="171"/>
      <c r="Q780" s="171"/>
      <c r="R780" s="171"/>
      <c r="S780" s="171"/>
      <c r="T780" s="171"/>
      <c r="U780" s="171"/>
      <c r="V780" s="171"/>
      <c r="W780" s="171"/>
      <c r="X780" s="171"/>
      <c r="Y780" s="171"/>
      <c r="Z780" s="171"/>
      <c r="AA780" s="171"/>
    </row>
    <row r="781">
      <c r="A781" s="22" t="s">
        <v>193</v>
      </c>
      <c r="B781" s="40" t="s">
        <v>7511</v>
      </c>
      <c r="C781" s="171"/>
      <c r="D781" s="171"/>
      <c r="E781" s="171"/>
      <c r="F781" s="171"/>
      <c r="G781" s="171"/>
      <c r="H781" s="171"/>
      <c r="I781" s="171"/>
      <c r="J781" s="171"/>
      <c r="K781" s="171"/>
      <c r="L781" s="171"/>
      <c r="M781" s="171"/>
      <c r="N781" s="171"/>
      <c r="O781" s="171"/>
      <c r="P781" s="171"/>
      <c r="Q781" s="171"/>
      <c r="R781" s="171"/>
      <c r="S781" s="171"/>
      <c r="T781" s="171"/>
      <c r="U781" s="171"/>
      <c r="V781" s="171"/>
      <c r="W781" s="171"/>
      <c r="X781" s="171"/>
      <c r="Y781" s="171"/>
      <c r="Z781" s="171"/>
      <c r="AA781" s="171"/>
    </row>
    <row r="782">
      <c r="A782" s="23" t="s">
        <v>197</v>
      </c>
      <c r="B782" s="51" t="s">
        <v>7531</v>
      </c>
      <c r="C782" s="173"/>
      <c r="D782" s="173"/>
      <c r="E782" s="173"/>
      <c r="F782" s="173"/>
      <c r="G782" s="173"/>
      <c r="H782" s="173"/>
      <c r="I782" s="173"/>
      <c r="J782" s="173"/>
      <c r="K782" s="173"/>
      <c r="L782" s="173"/>
      <c r="M782" s="173"/>
      <c r="N782" s="173"/>
      <c r="O782" s="173"/>
      <c r="P782" s="173"/>
      <c r="Q782" s="173"/>
      <c r="R782" s="173"/>
      <c r="S782" s="173"/>
      <c r="T782" s="173"/>
      <c r="U782" s="173"/>
      <c r="V782" s="173"/>
      <c r="W782" s="173"/>
      <c r="X782" s="173"/>
      <c r="Y782" s="173"/>
      <c r="Z782" s="173"/>
      <c r="AA782" s="173"/>
    </row>
    <row r="783">
      <c r="A783" s="23" t="s">
        <v>197</v>
      </c>
      <c r="B783" s="51" t="s">
        <v>7534</v>
      </c>
      <c r="C783" s="173"/>
      <c r="D783" s="173"/>
      <c r="E783" s="173"/>
      <c r="F783" s="173"/>
      <c r="G783" s="173"/>
      <c r="H783" s="173"/>
      <c r="I783" s="173"/>
      <c r="J783" s="173"/>
      <c r="K783" s="173"/>
      <c r="L783" s="173"/>
      <c r="M783" s="173"/>
      <c r="N783" s="173"/>
      <c r="O783" s="173"/>
      <c r="P783" s="173"/>
      <c r="Q783" s="173"/>
      <c r="R783" s="173"/>
      <c r="S783" s="173"/>
      <c r="T783" s="173"/>
      <c r="U783" s="173"/>
      <c r="V783" s="173"/>
      <c r="W783" s="173"/>
      <c r="X783" s="173"/>
      <c r="Y783" s="173"/>
      <c r="Z783" s="173"/>
      <c r="AA783" s="173"/>
    </row>
    <row r="784">
      <c r="A784" s="23" t="s">
        <v>197</v>
      </c>
      <c r="B784" s="51" t="s">
        <v>7535</v>
      </c>
      <c r="C784" s="173"/>
      <c r="D784" s="173"/>
      <c r="E784" s="173"/>
      <c r="F784" s="173"/>
      <c r="G784" s="173"/>
      <c r="H784" s="173"/>
      <c r="I784" s="173"/>
      <c r="J784" s="173"/>
      <c r="K784" s="173"/>
      <c r="L784" s="173"/>
      <c r="M784" s="173"/>
      <c r="N784" s="173"/>
      <c r="O784" s="173"/>
      <c r="P784" s="173"/>
      <c r="Q784" s="173"/>
      <c r="R784" s="173"/>
      <c r="S784" s="173"/>
      <c r="T784" s="173"/>
      <c r="U784" s="173"/>
      <c r="V784" s="173"/>
      <c r="W784" s="173"/>
      <c r="X784" s="173"/>
      <c r="Y784" s="173"/>
      <c r="Z784" s="173"/>
      <c r="AA784" s="173"/>
    </row>
    <row r="785">
      <c r="A785" s="23" t="s">
        <v>197</v>
      </c>
      <c r="B785" s="51" t="s">
        <v>7585</v>
      </c>
      <c r="C785" s="173"/>
      <c r="D785" s="173"/>
      <c r="E785" s="173"/>
      <c r="F785" s="173"/>
      <c r="G785" s="173"/>
      <c r="H785" s="173"/>
      <c r="I785" s="173"/>
      <c r="J785" s="173"/>
      <c r="K785" s="173"/>
      <c r="L785" s="173"/>
      <c r="M785" s="173"/>
      <c r="N785" s="173"/>
      <c r="O785" s="173"/>
      <c r="P785" s="173"/>
      <c r="Q785" s="173"/>
      <c r="R785" s="173"/>
      <c r="S785" s="173"/>
      <c r="T785" s="173"/>
      <c r="U785" s="173"/>
      <c r="V785" s="173"/>
      <c r="W785" s="173"/>
      <c r="X785" s="173"/>
      <c r="Y785" s="173"/>
      <c r="Z785" s="173"/>
      <c r="AA785" s="173"/>
    </row>
    <row r="786">
      <c r="A786" s="23" t="s">
        <v>197</v>
      </c>
      <c r="B786" s="51" t="s">
        <v>7537</v>
      </c>
      <c r="C786" s="173"/>
      <c r="D786" s="173"/>
      <c r="E786" s="173"/>
      <c r="F786" s="173"/>
      <c r="G786" s="173"/>
      <c r="H786" s="173"/>
      <c r="I786" s="173"/>
      <c r="J786" s="173"/>
      <c r="K786" s="173"/>
      <c r="L786" s="173"/>
      <c r="M786" s="173"/>
      <c r="N786" s="173"/>
      <c r="O786" s="173"/>
      <c r="P786" s="173"/>
      <c r="Q786" s="173"/>
      <c r="R786" s="173"/>
      <c r="S786" s="173"/>
      <c r="T786" s="173"/>
      <c r="U786" s="173"/>
      <c r="V786" s="173"/>
      <c r="W786" s="173"/>
      <c r="X786" s="173"/>
      <c r="Y786" s="173"/>
      <c r="Z786" s="173"/>
      <c r="AA786" s="173"/>
    </row>
    <row r="787">
      <c r="A787" s="23" t="s">
        <v>197</v>
      </c>
      <c r="B787" s="51" t="s">
        <v>7497</v>
      </c>
      <c r="C787" s="173"/>
      <c r="D787" s="173"/>
      <c r="E787" s="173"/>
      <c r="F787" s="173"/>
      <c r="G787" s="173"/>
      <c r="H787" s="173"/>
      <c r="I787" s="173"/>
      <c r="J787" s="173"/>
      <c r="K787" s="173"/>
      <c r="L787" s="173"/>
      <c r="M787" s="173"/>
      <c r="N787" s="173"/>
      <c r="O787" s="173"/>
      <c r="P787" s="173"/>
      <c r="Q787" s="173"/>
      <c r="R787" s="173"/>
      <c r="S787" s="173"/>
      <c r="T787" s="173"/>
      <c r="U787" s="173"/>
      <c r="V787" s="173"/>
      <c r="W787" s="173"/>
      <c r="X787" s="173"/>
      <c r="Y787" s="173"/>
      <c r="Z787" s="173"/>
      <c r="AA787" s="173"/>
    </row>
    <row r="788">
      <c r="A788" s="23" t="s">
        <v>197</v>
      </c>
      <c r="B788" s="51" t="s">
        <v>7517</v>
      </c>
      <c r="C788" s="173"/>
      <c r="D788" s="173"/>
      <c r="E788" s="173"/>
      <c r="F788" s="173"/>
      <c r="G788" s="173"/>
      <c r="H788" s="173"/>
      <c r="I788" s="173"/>
      <c r="J788" s="173"/>
      <c r="K788" s="173"/>
      <c r="L788" s="173"/>
      <c r="M788" s="173"/>
      <c r="N788" s="173"/>
      <c r="O788" s="173"/>
      <c r="P788" s="173"/>
      <c r="Q788" s="173"/>
      <c r="R788" s="173"/>
      <c r="S788" s="173"/>
      <c r="T788" s="173"/>
      <c r="U788" s="173"/>
      <c r="V788" s="173"/>
      <c r="W788" s="173"/>
      <c r="X788" s="173"/>
      <c r="Y788" s="173"/>
      <c r="Z788" s="173"/>
      <c r="AA788" s="173"/>
    </row>
    <row r="789">
      <c r="A789" s="23" t="s">
        <v>197</v>
      </c>
      <c r="B789" s="51" t="s">
        <v>7538</v>
      </c>
      <c r="C789" s="173"/>
      <c r="D789" s="173"/>
      <c r="E789" s="173"/>
      <c r="F789" s="173"/>
      <c r="G789" s="173"/>
      <c r="H789" s="173"/>
      <c r="I789" s="173"/>
      <c r="J789" s="173"/>
      <c r="K789" s="173"/>
      <c r="L789" s="173"/>
      <c r="M789" s="173"/>
      <c r="N789" s="173"/>
      <c r="O789" s="173"/>
      <c r="P789" s="173"/>
      <c r="Q789" s="173"/>
      <c r="R789" s="173"/>
      <c r="S789" s="173"/>
      <c r="T789" s="173"/>
      <c r="U789" s="173"/>
      <c r="V789" s="173"/>
      <c r="W789" s="173"/>
      <c r="X789" s="173"/>
      <c r="Y789" s="173"/>
      <c r="Z789" s="173"/>
      <c r="AA789" s="173"/>
    </row>
    <row r="790">
      <c r="A790" s="23" t="s">
        <v>197</v>
      </c>
      <c r="B790" s="51" t="s">
        <v>7548</v>
      </c>
      <c r="C790" s="173"/>
      <c r="D790" s="173"/>
      <c r="E790" s="173"/>
      <c r="F790" s="173"/>
      <c r="G790" s="173"/>
      <c r="H790" s="173"/>
      <c r="I790" s="173"/>
      <c r="J790" s="173"/>
      <c r="K790" s="173"/>
      <c r="L790" s="173"/>
      <c r="M790" s="173"/>
      <c r="N790" s="173"/>
      <c r="O790" s="173"/>
      <c r="P790" s="173"/>
      <c r="Q790" s="173"/>
      <c r="R790" s="173"/>
      <c r="S790" s="173"/>
      <c r="T790" s="173"/>
      <c r="U790" s="173"/>
      <c r="V790" s="173"/>
      <c r="W790" s="173"/>
      <c r="X790" s="173"/>
      <c r="Y790" s="173"/>
      <c r="Z790" s="173"/>
      <c r="AA790" s="173"/>
    </row>
    <row r="791">
      <c r="A791" s="23" t="s">
        <v>197</v>
      </c>
      <c r="B791" s="51" t="s">
        <v>7566</v>
      </c>
      <c r="C791" s="173"/>
      <c r="D791" s="173"/>
      <c r="E791" s="173"/>
      <c r="F791" s="173"/>
      <c r="G791" s="173"/>
      <c r="H791" s="173"/>
      <c r="I791" s="173"/>
      <c r="J791" s="173"/>
      <c r="K791" s="173"/>
      <c r="L791" s="173"/>
      <c r="M791" s="173"/>
      <c r="N791" s="173"/>
      <c r="O791" s="173"/>
      <c r="P791" s="173"/>
      <c r="Q791" s="173"/>
      <c r="R791" s="173"/>
      <c r="S791" s="173"/>
      <c r="T791" s="173"/>
      <c r="U791" s="173"/>
      <c r="V791" s="173"/>
      <c r="W791" s="173"/>
      <c r="X791" s="173"/>
      <c r="Y791" s="173"/>
      <c r="Z791" s="173"/>
      <c r="AA791" s="173"/>
    </row>
    <row r="792">
      <c r="A792" s="23" t="s">
        <v>197</v>
      </c>
      <c r="B792" s="51" t="s">
        <v>7541</v>
      </c>
      <c r="C792" s="173"/>
      <c r="D792" s="173"/>
      <c r="E792" s="173"/>
      <c r="F792" s="173"/>
      <c r="G792" s="173"/>
      <c r="H792" s="173"/>
      <c r="I792" s="173"/>
      <c r="J792" s="173"/>
      <c r="K792" s="173"/>
      <c r="L792" s="173"/>
      <c r="M792" s="173"/>
      <c r="N792" s="173"/>
      <c r="O792" s="173"/>
      <c r="P792" s="173"/>
      <c r="Q792" s="173"/>
      <c r="R792" s="173"/>
      <c r="S792" s="173"/>
      <c r="T792" s="173"/>
      <c r="U792" s="173"/>
      <c r="V792" s="173"/>
      <c r="W792" s="173"/>
      <c r="X792" s="173"/>
      <c r="Y792" s="173"/>
      <c r="Z792" s="173"/>
      <c r="AA792" s="173"/>
    </row>
    <row r="793">
      <c r="A793" s="23" t="s">
        <v>197</v>
      </c>
      <c r="B793" s="51" t="s">
        <v>7518</v>
      </c>
      <c r="C793" s="173"/>
      <c r="D793" s="173"/>
      <c r="E793" s="173"/>
      <c r="F793" s="173"/>
      <c r="G793" s="173"/>
      <c r="H793" s="173"/>
      <c r="I793" s="173"/>
      <c r="J793" s="173"/>
      <c r="K793" s="173"/>
      <c r="L793" s="173"/>
      <c r="M793" s="173"/>
      <c r="N793" s="173"/>
      <c r="O793" s="173"/>
      <c r="P793" s="173"/>
      <c r="Q793" s="173"/>
      <c r="R793" s="173"/>
      <c r="S793" s="173"/>
      <c r="T793" s="173"/>
      <c r="U793" s="173"/>
      <c r="V793" s="173"/>
      <c r="W793" s="173"/>
      <c r="X793" s="173"/>
      <c r="Y793" s="173"/>
      <c r="Z793" s="173"/>
      <c r="AA793" s="173"/>
    </row>
    <row r="794">
      <c r="A794" s="23" t="s">
        <v>197</v>
      </c>
      <c r="B794" s="51" t="s">
        <v>7498</v>
      </c>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c r="AA794" s="174"/>
    </row>
    <row r="795">
      <c r="A795" s="23" t="s">
        <v>197</v>
      </c>
      <c r="B795" s="51" t="s">
        <v>7499</v>
      </c>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c r="AA795" s="174"/>
    </row>
    <row r="796">
      <c r="A796" s="23" t="s">
        <v>197</v>
      </c>
      <c r="B796" s="51" t="s">
        <v>7500</v>
      </c>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c r="AA796" s="174"/>
    </row>
    <row r="797">
      <c r="A797" s="23" t="s">
        <v>197</v>
      </c>
      <c r="B797" s="51" t="s">
        <v>7506</v>
      </c>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c r="AA797" s="174"/>
    </row>
    <row r="798">
      <c r="A798" s="23" t="s">
        <v>197</v>
      </c>
      <c r="B798" s="51" t="s">
        <v>7504</v>
      </c>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c r="AA798" s="174"/>
    </row>
    <row r="799">
      <c r="A799" s="23" t="s">
        <v>197</v>
      </c>
      <c r="B799" s="51" t="s">
        <v>7511</v>
      </c>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c r="AA799" s="174"/>
    </row>
    <row r="800">
      <c r="A800" s="23" t="s">
        <v>205</v>
      </c>
      <c r="B800" s="40" t="s">
        <v>7573</v>
      </c>
      <c r="C800" s="175"/>
      <c r="D800" s="175"/>
      <c r="E800" s="175"/>
      <c r="F800" s="175"/>
      <c r="G800" s="175"/>
      <c r="H800" s="175"/>
      <c r="I800" s="175"/>
      <c r="J800" s="175"/>
      <c r="K800" s="175"/>
      <c r="L800" s="175"/>
      <c r="M800" s="175"/>
      <c r="N800" s="175"/>
      <c r="O800" s="175"/>
      <c r="P800" s="175"/>
      <c r="Q800" s="175"/>
      <c r="R800" s="175"/>
      <c r="S800" s="175"/>
      <c r="T800" s="175"/>
      <c r="U800" s="175"/>
      <c r="V800" s="175"/>
      <c r="W800" s="175"/>
      <c r="X800" s="175"/>
      <c r="Y800" s="175"/>
      <c r="Z800" s="175"/>
      <c r="AA800" s="175"/>
    </row>
    <row r="801">
      <c r="A801" s="23" t="s">
        <v>205</v>
      </c>
      <c r="B801" s="40" t="s">
        <v>7574</v>
      </c>
      <c r="C801" s="175"/>
      <c r="D801" s="175"/>
      <c r="E801" s="175"/>
      <c r="F801" s="175"/>
      <c r="G801" s="175"/>
      <c r="H801" s="175"/>
      <c r="I801" s="175"/>
      <c r="J801" s="175"/>
      <c r="K801" s="175"/>
      <c r="L801" s="175"/>
      <c r="M801" s="175"/>
      <c r="N801" s="175"/>
      <c r="O801" s="175"/>
      <c r="P801" s="175"/>
      <c r="Q801" s="175"/>
      <c r="R801" s="175"/>
      <c r="S801" s="175"/>
      <c r="T801" s="175"/>
      <c r="U801" s="175"/>
      <c r="V801" s="175"/>
      <c r="W801" s="175"/>
      <c r="X801" s="175"/>
      <c r="Y801" s="175"/>
      <c r="Z801" s="175"/>
      <c r="AA801" s="175"/>
    </row>
    <row r="802">
      <c r="A802" s="23" t="s">
        <v>205</v>
      </c>
      <c r="B802" s="40" t="s">
        <v>7521</v>
      </c>
      <c r="C802" s="175"/>
      <c r="D802" s="175"/>
      <c r="E802" s="175"/>
      <c r="F802" s="175"/>
      <c r="G802" s="175"/>
      <c r="H802" s="175"/>
      <c r="I802" s="175"/>
      <c r="J802" s="175"/>
      <c r="K802" s="175"/>
      <c r="L802" s="175"/>
      <c r="M802" s="175"/>
      <c r="N802" s="175"/>
      <c r="O802" s="175"/>
      <c r="P802" s="175"/>
      <c r="Q802" s="175"/>
      <c r="R802" s="175"/>
      <c r="S802" s="175"/>
      <c r="T802" s="175"/>
      <c r="U802" s="175"/>
      <c r="V802" s="175"/>
      <c r="W802" s="175"/>
      <c r="X802" s="175"/>
      <c r="Y802" s="175"/>
      <c r="Z802" s="175"/>
      <c r="AA802" s="175"/>
    </row>
    <row r="803">
      <c r="A803" s="23" t="s">
        <v>205</v>
      </c>
      <c r="B803" s="40" t="s">
        <v>7561</v>
      </c>
    </row>
    <row r="804">
      <c r="A804" s="23" t="s">
        <v>205</v>
      </c>
      <c r="B804" s="40" t="s">
        <v>7575</v>
      </c>
    </row>
    <row r="805">
      <c r="A805" s="23" t="s">
        <v>205</v>
      </c>
      <c r="B805" s="40" t="s">
        <v>7522</v>
      </c>
    </row>
    <row r="806">
      <c r="A806" s="23" t="s">
        <v>205</v>
      </c>
      <c r="B806" s="40" t="s">
        <v>7576</v>
      </c>
    </row>
    <row r="807">
      <c r="A807" s="23" t="s">
        <v>205</v>
      </c>
      <c r="B807" s="40" t="s">
        <v>7577</v>
      </c>
    </row>
    <row r="808">
      <c r="A808" s="23" t="s">
        <v>205</v>
      </c>
      <c r="B808" s="40" t="s">
        <v>7578</v>
      </c>
    </row>
    <row r="809">
      <c r="A809" s="23" t="s">
        <v>205</v>
      </c>
      <c r="B809" s="40" t="s">
        <v>7523</v>
      </c>
    </row>
    <row r="810">
      <c r="A810" s="23" t="s">
        <v>205</v>
      </c>
      <c r="B810" s="40" t="s">
        <v>7524</v>
      </c>
    </row>
    <row r="811">
      <c r="A811" s="23" t="s">
        <v>205</v>
      </c>
      <c r="B811" s="40" t="s">
        <v>7562</v>
      </c>
    </row>
    <row r="812">
      <c r="A812" s="23" t="s">
        <v>205</v>
      </c>
      <c r="B812" s="40" t="s">
        <v>7525</v>
      </c>
    </row>
    <row r="813">
      <c r="A813" s="23" t="s">
        <v>205</v>
      </c>
      <c r="B813" s="40" t="s">
        <v>7579</v>
      </c>
    </row>
    <row r="814">
      <c r="A814" s="23" t="s">
        <v>205</v>
      </c>
      <c r="B814" s="40" t="s">
        <v>7526</v>
      </c>
    </row>
    <row r="815">
      <c r="A815" s="23" t="s">
        <v>205</v>
      </c>
      <c r="B815" s="40" t="s">
        <v>7527</v>
      </c>
    </row>
    <row r="816">
      <c r="A816" s="23" t="s">
        <v>205</v>
      </c>
      <c r="B816" s="40" t="s">
        <v>7580</v>
      </c>
    </row>
    <row r="817">
      <c r="A817" s="23" t="s">
        <v>205</v>
      </c>
      <c r="B817" s="40" t="s">
        <v>7581</v>
      </c>
    </row>
    <row r="818">
      <c r="A818" s="23" t="s">
        <v>205</v>
      </c>
      <c r="B818" s="40" t="s">
        <v>7528</v>
      </c>
    </row>
    <row r="819">
      <c r="A819" s="23" t="s">
        <v>205</v>
      </c>
      <c r="B819" s="40" t="s">
        <v>7582</v>
      </c>
    </row>
    <row r="820">
      <c r="A820" s="23" t="s">
        <v>205</v>
      </c>
      <c r="B820" s="40" t="s">
        <v>7592</v>
      </c>
    </row>
    <row r="821">
      <c r="A821" s="23" t="s">
        <v>205</v>
      </c>
      <c r="B821" s="40" t="s">
        <v>7529</v>
      </c>
    </row>
    <row r="822">
      <c r="A822" s="23" t="s">
        <v>205</v>
      </c>
      <c r="B822" s="40" t="s">
        <v>7516</v>
      </c>
    </row>
    <row r="823">
      <c r="A823" s="23" t="s">
        <v>205</v>
      </c>
      <c r="B823" s="40" t="s">
        <v>7533</v>
      </c>
    </row>
    <row r="824">
      <c r="A824" s="23" t="s">
        <v>205</v>
      </c>
      <c r="B824" s="40" t="s">
        <v>7534</v>
      </c>
    </row>
    <row r="825">
      <c r="A825" s="23" t="s">
        <v>205</v>
      </c>
      <c r="B825" s="51" t="s">
        <v>7535</v>
      </c>
    </row>
    <row r="826">
      <c r="A826" s="23" t="s">
        <v>205</v>
      </c>
      <c r="B826" s="40" t="s">
        <v>7536</v>
      </c>
    </row>
    <row r="827">
      <c r="A827" s="23" t="s">
        <v>205</v>
      </c>
      <c r="B827" s="40" t="s">
        <v>7537</v>
      </c>
    </row>
    <row r="828">
      <c r="A828" s="23" t="s">
        <v>205</v>
      </c>
      <c r="B828" s="40" t="s">
        <v>7497</v>
      </c>
    </row>
    <row r="829">
      <c r="A829" s="23" t="s">
        <v>205</v>
      </c>
      <c r="B829" s="40" t="s">
        <v>7517</v>
      </c>
    </row>
    <row r="830">
      <c r="A830" s="23" t="s">
        <v>205</v>
      </c>
      <c r="B830" s="40" t="s">
        <v>7545</v>
      </c>
    </row>
    <row r="831">
      <c r="A831" s="23" t="s">
        <v>205</v>
      </c>
      <c r="B831" s="40" t="s">
        <v>7538</v>
      </c>
    </row>
    <row r="832">
      <c r="A832" s="23" t="s">
        <v>205</v>
      </c>
      <c r="B832" s="40" t="s">
        <v>7539</v>
      </c>
    </row>
    <row r="833">
      <c r="A833" s="23" t="s">
        <v>205</v>
      </c>
      <c r="B833" s="40" t="s">
        <v>7552</v>
      </c>
    </row>
    <row r="834">
      <c r="A834" s="23" t="s">
        <v>205</v>
      </c>
      <c r="B834" s="40" t="s">
        <v>7566</v>
      </c>
    </row>
    <row r="835">
      <c r="A835" s="23" t="s">
        <v>205</v>
      </c>
      <c r="B835" s="40" t="s">
        <v>7541</v>
      </c>
    </row>
    <row r="836">
      <c r="A836" s="23" t="s">
        <v>205</v>
      </c>
      <c r="B836" s="40" t="s">
        <v>7518</v>
      </c>
    </row>
    <row r="837">
      <c r="A837" s="23" t="s">
        <v>205</v>
      </c>
      <c r="B837" s="40" t="s">
        <v>7502</v>
      </c>
    </row>
    <row r="838">
      <c r="A838" s="23" t="s">
        <v>205</v>
      </c>
      <c r="B838" s="40" t="s">
        <v>7504</v>
      </c>
    </row>
    <row r="839">
      <c r="A839" s="23" t="s">
        <v>205</v>
      </c>
      <c r="B839" s="40" t="s">
        <v>7505</v>
      </c>
    </row>
    <row r="840">
      <c r="A840" s="23" t="s">
        <v>205</v>
      </c>
      <c r="B840" s="40" t="s">
        <v>7509</v>
      </c>
    </row>
    <row r="841">
      <c r="A841" s="23" t="s">
        <v>209</v>
      </c>
      <c r="B841" s="51" t="s">
        <v>7530</v>
      </c>
      <c r="C841" s="176"/>
      <c r="D841" s="176"/>
      <c r="E841" s="176"/>
      <c r="F841" s="176"/>
      <c r="G841" s="176"/>
      <c r="H841" s="176"/>
      <c r="I841" s="176"/>
      <c r="J841" s="176"/>
      <c r="K841" s="176"/>
      <c r="L841" s="176"/>
      <c r="M841" s="176"/>
      <c r="N841" s="176"/>
      <c r="O841" s="176"/>
      <c r="P841" s="176"/>
      <c r="Q841" s="176"/>
      <c r="R841" s="176"/>
      <c r="S841" s="176"/>
      <c r="T841" s="176"/>
      <c r="U841" s="176"/>
      <c r="V841" s="176"/>
      <c r="W841" s="176"/>
      <c r="X841" s="176"/>
      <c r="Y841" s="176"/>
      <c r="Z841" s="176"/>
      <c r="AA841" s="176"/>
    </row>
    <row r="842">
      <c r="A842" s="23" t="s">
        <v>209</v>
      </c>
      <c r="B842" s="51" t="s">
        <v>7515</v>
      </c>
      <c r="C842" s="176"/>
      <c r="D842" s="176"/>
      <c r="E842" s="176"/>
      <c r="F842" s="176"/>
      <c r="G842" s="176"/>
      <c r="H842" s="176"/>
      <c r="I842" s="176"/>
      <c r="J842" s="176"/>
      <c r="K842" s="176"/>
      <c r="L842" s="176"/>
      <c r="M842" s="176"/>
      <c r="N842" s="176"/>
      <c r="O842" s="176"/>
      <c r="P842" s="176"/>
      <c r="Q842" s="176"/>
      <c r="R842" s="176"/>
      <c r="S842" s="176"/>
      <c r="T842" s="176"/>
      <c r="U842" s="176"/>
      <c r="V842" s="176"/>
      <c r="W842" s="176"/>
      <c r="X842" s="176"/>
      <c r="Y842" s="176"/>
      <c r="Z842" s="176"/>
      <c r="AA842" s="176"/>
    </row>
    <row r="843">
      <c r="A843" s="23" t="s">
        <v>209</v>
      </c>
      <c r="B843" s="51" t="s">
        <v>7516</v>
      </c>
      <c r="C843" s="176"/>
      <c r="D843" s="176"/>
      <c r="E843" s="176"/>
      <c r="F843" s="176"/>
      <c r="G843" s="176"/>
      <c r="H843" s="176"/>
      <c r="I843" s="176"/>
      <c r="J843" s="176"/>
      <c r="K843" s="176"/>
      <c r="L843" s="176"/>
      <c r="M843" s="176"/>
      <c r="N843" s="176"/>
      <c r="O843" s="176"/>
      <c r="P843" s="176"/>
      <c r="Q843" s="176"/>
      <c r="R843" s="176"/>
      <c r="S843" s="176"/>
      <c r="T843" s="176"/>
      <c r="U843" s="176"/>
      <c r="V843" s="176"/>
      <c r="W843" s="176"/>
      <c r="X843" s="176"/>
      <c r="Y843" s="176"/>
      <c r="Z843" s="176"/>
      <c r="AA843" s="176"/>
    </row>
    <row r="844">
      <c r="A844" s="23" t="s">
        <v>209</v>
      </c>
      <c r="B844" s="51" t="s">
        <v>7533</v>
      </c>
      <c r="C844" s="176"/>
      <c r="D844" s="176"/>
      <c r="E844" s="176"/>
      <c r="F844" s="176"/>
      <c r="G844" s="176"/>
      <c r="H844" s="176"/>
      <c r="I844" s="176"/>
      <c r="J844" s="176"/>
      <c r="K844" s="176"/>
      <c r="L844" s="176"/>
      <c r="M844" s="176"/>
      <c r="N844" s="176"/>
      <c r="O844" s="176"/>
      <c r="P844" s="176"/>
      <c r="Q844" s="176"/>
      <c r="R844" s="176"/>
      <c r="S844" s="176"/>
      <c r="T844" s="176"/>
      <c r="U844" s="176"/>
      <c r="V844" s="176"/>
      <c r="W844" s="176"/>
      <c r="X844" s="176"/>
      <c r="Y844" s="176"/>
      <c r="Z844" s="176"/>
      <c r="AA844" s="176"/>
    </row>
    <row r="845">
      <c r="A845" s="23" t="s">
        <v>209</v>
      </c>
      <c r="B845" s="51" t="s">
        <v>7606</v>
      </c>
      <c r="C845" s="176"/>
      <c r="D845" s="176"/>
      <c r="E845" s="176"/>
      <c r="F845" s="176"/>
      <c r="G845" s="176"/>
      <c r="H845" s="176"/>
      <c r="I845" s="176"/>
      <c r="J845" s="176"/>
      <c r="K845" s="176"/>
      <c r="L845" s="176"/>
      <c r="M845" s="176"/>
      <c r="N845" s="176"/>
      <c r="O845" s="176"/>
      <c r="P845" s="176"/>
      <c r="Q845" s="176"/>
      <c r="R845" s="176"/>
      <c r="S845" s="176"/>
      <c r="T845" s="176"/>
      <c r="U845" s="176"/>
      <c r="V845" s="176"/>
      <c r="W845" s="176"/>
      <c r="X845" s="176"/>
      <c r="Y845" s="176"/>
      <c r="Z845" s="176"/>
      <c r="AA845" s="176"/>
    </row>
    <row r="846">
      <c r="A846" s="23" t="s">
        <v>209</v>
      </c>
      <c r="B846" s="51" t="s">
        <v>7536</v>
      </c>
      <c r="C846" s="176"/>
      <c r="D846" s="176"/>
      <c r="E846" s="176"/>
      <c r="F846" s="176"/>
      <c r="G846" s="176"/>
      <c r="H846" s="176"/>
      <c r="I846" s="176"/>
      <c r="J846" s="176"/>
      <c r="K846" s="176"/>
      <c r="L846" s="176"/>
      <c r="M846" s="176"/>
      <c r="N846" s="176"/>
      <c r="O846" s="176"/>
      <c r="P846" s="176"/>
      <c r="Q846" s="176"/>
      <c r="R846" s="176"/>
      <c r="S846" s="176"/>
      <c r="T846" s="176"/>
      <c r="U846" s="176"/>
      <c r="V846" s="176"/>
      <c r="W846" s="176"/>
      <c r="X846" s="176"/>
      <c r="Y846" s="176"/>
      <c r="Z846" s="176"/>
      <c r="AA846" s="176"/>
    </row>
    <row r="847">
      <c r="A847" s="23" t="s">
        <v>209</v>
      </c>
      <c r="B847" s="51" t="s">
        <v>7585</v>
      </c>
      <c r="C847" s="176"/>
      <c r="D847" s="176"/>
      <c r="E847" s="176"/>
      <c r="F847" s="176"/>
      <c r="G847" s="176"/>
      <c r="H847" s="176"/>
      <c r="I847" s="176"/>
      <c r="J847" s="176"/>
      <c r="K847" s="176"/>
      <c r="L847" s="176"/>
      <c r="M847" s="176"/>
      <c r="N847" s="176"/>
      <c r="O847" s="176"/>
      <c r="P847" s="176"/>
      <c r="Q847" s="176"/>
      <c r="R847" s="176"/>
      <c r="S847" s="176"/>
      <c r="T847" s="176"/>
      <c r="U847" s="176"/>
      <c r="V847" s="176"/>
      <c r="W847" s="176"/>
      <c r="X847" s="176"/>
      <c r="Y847" s="176"/>
      <c r="Z847" s="176"/>
      <c r="AA847" s="176"/>
    </row>
    <row r="848">
      <c r="A848" s="23" t="s">
        <v>209</v>
      </c>
      <c r="B848" s="51" t="s">
        <v>7537</v>
      </c>
      <c r="C848" s="176"/>
      <c r="D848" s="176"/>
      <c r="E848" s="176"/>
      <c r="F848" s="176"/>
      <c r="G848" s="176"/>
      <c r="H848" s="176"/>
      <c r="I848" s="176"/>
      <c r="J848" s="176"/>
      <c r="K848" s="176"/>
      <c r="L848" s="176"/>
      <c r="M848" s="176"/>
      <c r="N848" s="176"/>
      <c r="O848" s="176"/>
      <c r="P848" s="176"/>
      <c r="Q848" s="176"/>
      <c r="R848" s="176"/>
      <c r="S848" s="176"/>
      <c r="T848" s="176"/>
      <c r="U848" s="176"/>
      <c r="V848" s="176"/>
      <c r="W848" s="176"/>
      <c r="X848" s="176"/>
      <c r="Y848" s="176"/>
      <c r="Z848" s="176"/>
      <c r="AA848" s="176"/>
    </row>
    <row r="849">
      <c r="A849" s="23" t="s">
        <v>209</v>
      </c>
      <c r="B849" s="51" t="s">
        <v>7497</v>
      </c>
      <c r="C849" s="176"/>
      <c r="D849" s="176"/>
      <c r="E849" s="176"/>
      <c r="F849" s="176"/>
      <c r="G849" s="176"/>
      <c r="H849" s="176"/>
      <c r="I849" s="176"/>
      <c r="J849" s="176"/>
      <c r="K849" s="176"/>
      <c r="L849" s="176"/>
      <c r="M849" s="176"/>
      <c r="N849" s="176"/>
      <c r="O849" s="176"/>
      <c r="P849" s="176"/>
      <c r="Q849" s="176"/>
      <c r="R849" s="176"/>
      <c r="S849" s="176"/>
      <c r="T849" s="176"/>
      <c r="U849" s="176"/>
      <c r="V849" s="176"/>
      <c r="W849" s="176"/>
      <c r="X849" s="176"/>
      <c r="Y849" s="176"/>
      <c r="Z849" s="176"/>
      <c r="AA849" s="176"/>
    </row>
    <row r="850">
      <c r="A850" s="23" t="s">
        <v>209</v>
      </c>
      <c r="B850" s="51" t="s">
        <v>7517</v>
      </c>
      <c r="C850" s="176"/>
      <c r="D850" s="176"/>
      <c r="E850" s="176"/>
      <c r="F850" s="176"/>
      <c r="G850" s="176"/>
      <c r="H850" s="176"/>
      <c r="I850" s="176"/>
      <c r="J850" s="176"/>
      <c r="K850" s="176"/>
      <c r="L850" s="176"/>
      <c r="M850" s="176"/>
      <c r="N850" s="176"/>
      <c r="O850" s="176"/>
      <c r="P850" s="176"/>
      <c r="Q850" s="176"/>
      <c r="R850" s="176"/>
      <c r="S850" s="176"/>
      <c r="T850" s="176"/>
      <c r="U850" s="176"/>
      <c r="V850" s="176"/>
      <c r="W850" s="176"/>
      <c r="X850" s="176"/>
      <c r="Y850" s="176"/>
      <c r="Z850" s="176"/>
      <c r="AA850" s="176"/>
    </row>
    <row r="851">
      <c r="A851" s="23" t="s">
        <v>209</v>
      </c>
      <c r="B851" s="51" t="s">
        <v>7542</v>
      </c>
      <c r="C851" s="176"/>
      <c r="D851" s="176"/>
      <c r="E851" s="176"/>
      <c r="F851" s="176"/>
      <c r="G851" s="176"/>
      <c r="H851" s="176"/>
      <c r="I851" s="176"/>
      <c r="J851" s="176"/>
      <c r="K851" s="176"/>
      <c r="L851" s="176"/>
      <c r="M851" s="176"/>
      <c r="N851" s="176"/>
      <c r="O851" s="176"/>
      <c r="P851" s="176"/>
      <c r="Q851" s="176"/>
      <c r="R851" s="176"/>
      <c r="S851" s="176"/>
      <c r="T851" s="176"/>
      <c r="U851" s="176"/>
      <c r="V851" s="176"/>
      <c r="W851" s="176"/>
      <c r="X851" s="176"/>
      <c r="Y851" s="176"/>
      <c r="Z851" s="176"/>
      <c r="AA851" s="176"/>
    </row>
    <row r="852">
      <c r="A852" s="23" t="s">
        <v>209</v>
      </c>
      <c r="B852" s="51" t="s">
        <v>7543</v>
      </c>
      <c r="C852" s="176"/>
      <c r="D852" s="176"/>
      <c r="E852" s="176"/>
      <c r="F852" s="176"/>
      <c r="G852" s="176"/>
      <c r="H852" s="176"/>
      <c r="I852" s="176"/>
      <c r="J852" s="176"/>
      <c r="K852" s="176"/>
      <c r="L852" s="176"/>
      <c r="M852" s="176"/>
      <c r="N852" s="176"/>
      <c r="O852" s="176"/>
      <c r="P852" s="176"/>
      <c r="Q852" s="176"/>
      <c r="R852" s="176"/>
      <c r="S852" s="176"/>
      <c r="T852" s="176"/>
      <c r="U852" s="176"/>
      <c r="V852" s="176"/>
      <c r="W852" s="176"/>
      <c r="X852" s="176"/>
      <c r="Y852" s="176"/>
      <c r="Z852" s="176"/>
      <c r="AA852" s="176"/>
    </row>
    <row r="853">
      <c r="A853" s="23" t="s">
        <v>209</v>
      </c>
      <c r="B853" s="51" t="s">
        <v>7545</v>
      </c>
      <c r="C853" s="176"/>
      <c r="D853" s="176"/>
      <c r="E853" s="176"/>
      <c r="F853" s="176"/>
      <c r="G853" s="176"/>
      <c r="H853" s="176"/>
      <c r="I853" s="176"/>
      <c r="J853" s="176"/>
      <c r="K853" s="176"/>
      <c r="L853" s="176"/>
      <c r="M853" s="176"/>
      <c r="N853" s="176"/>
      <c r="O853" s="176"/>
      <c r="P853" s="176"/>
      <c r="Q853" s="176"/>
      <c r="R853" s="176"/>
      <c r="S853" s="176"/>
      <c r="T853" s="176"/>
      <c r="U853" s="176"/>
      <c r="V853" s="176"/>
      <c r="W853" s="176"/>
      <c r="X853" s="176"/>
      <c r="Y853" s="176"/>
      <c r="Z853" s="176"/>
      <c r="AA853" s="176"/>
    </row>
    <row r="854">
      <c r="A854" s="23" t="s">
        <v>209</v>
      </c>
      <c r="B854" s="51" t="s">
        <v>7600</v>
      </c>
      <c r="C854" s="176"/>
      <c r="D854" s="176"/>
      <c r="E854" s="176"/>
      <c r="F854" s="176"/>
      <c r="G854" s="176"/>
      <c r="H854" s="176"/>
      <c r="I854" s="176"/>
      <c r="J854" s="176"/>
      <c r="K854" s="176"/>
      <c r="L854" s="176"/>
      <c r="M854" s="176"/>
      <c r="N854" s="176"/>
      <c r="O854" s="176"/>
      <c r="P854" s="176"/>
      <c r="Q854" s="176"/>
      <c r="R854" s="176"/>
      <c r="S854" s="176"/>
      <c r="T854" s="176"/>
      <c r="U854" s="176"/>
      <c r="V854" s="176"/>
      <c r="W854" s="176"/>
      <c r="X854" s="176"/>
      <c r="Y854" s="176"/>
      <c r="Z854" s="176"/>
      <c r="AA854" s="176"/>
    </row>
    <row r="855">
      <c r="A855" s="23" t="s">
        <v>209</v>
      </c>
      <c r="B855" s="51" t="s">
        <v>7538</v>
      </c>
      <c r="C855" s="176"/>
      <c r="D855" s="176"/>
      <c r="E855" s="176"/>
      <c r="F855" s="176"/>
      <c r="G855" s="176"/>
      <c r="H855" s="176"/>
      <c r="I855" s="176"/>
      <c r="J855" s="176"/>
      <c r="K855" s="176"/>
      <c r="L855" s="176"/>
      <c r="M855" s="176"/>
      <c r="N855" s="176"/>
      <c r="O855" s="176"/>
      <c r="P855" s="176"/>
      <c r="Q855" s="176"/>
      <c r="R855" s="176"/>
      <c r="S855" s="176"/>
      <c r="T855" s="176"/>
      <c r="U855" s="176"/>
      <c r="V855" s="176"/>
      <c r="W855" s="176"/>
      <c r="X855" s="176"/>
      <c r="Y855" s="176"/>
      <c r="Z855" s="176"/>
      <c r="AA855" s="176"/>
    </row>
    <row r="856">
      <c r="A856" s="23" t="s">
        <v>209</v>
      </c>
      <c r="B856" s="51" t="s">
        <v>7572</v>
      </c>
      <c r="C856" s="176"/>
      <c r="D856" s="176"/>
      <c r="E856" s="176"/>
      <c r="F856" s="176"/>
      <c r="G856" s="176"/>
      <c r="H856" s="176"/>
      <c r="I856" s="176"/>
      <c r="J856" s="176"/>
      <c r="K856" s="176"/>
      <c r="L856" s="176"/>
      <c r="M856" s="176"/>
      <c r="N856" s="176"/>
      <c r="O856" s="176"/>
      <c r="P856" s="176"/>
      <c r="Q856" s="176"/>
      <c r="R856" s="176"/>
      <c r="S856" s="176"/>
      <c r="T856" s="176"/>
      <c r="U856" s="176"/>
      <c r="V856" s="176"/>
      <c r="W856" s="176"/>
      <c r="X856" s="176"/>
      <c r="Y856" s="176"/>
      <c r="Z856" s="176"/>
      <c r="AA856" s="176"/>
    </row>
    <row r="857">
      <c r="A857" s="23" t="s">
        <v>209</v>
      </c>
      <c r="B857" s="51" t="s">
        <v>7539</v>
      </c>
      <c r="C857" s="176"/>
      <c r="D857" s="176"/>
      <c r="E857" s="176"/>
      <c r="F857" s="176"/>
      <c r="G857" s="176"/>
      <c r="H857" s="176"/>
      <c r="I857" s="176"/>
      <c r="J857" s="176"/>
      <c r="K857" s="176"/>
      <c r="L857" s="176"/>
      <c r="M857" s="176"/>
      <c r="N857" s="176"/>
      <c r="O857" s="176"/>
      <c r="P857" s="176"/>
      <c r="Q857" s="176"/>
      <c r="R857" s="176"/>
      <c r="S857" s="176"/>
      <c r="T857" s="176"/>
      <c r="U857" s="176"/>
      <c r="V857" s="176"/>
      <c r="W857" s="176"/>
      <c r="X857" s="176"/>
      <c r="Y857" s="176"/>
      <c r="Z857" s="176"/>
      <c r="AA857" s="176"/>
    </row>
    <row r="858">
      <c r="A858" s="23" t="s">
        <v>209</v>
      </c>
      <c r="B858" s="51" t="s">
        <v>7552</v>
      </c>
      <c r="C858" s="176"/>
      <c r="D858" s="176"/>
      <c r="E858" s="176"/>
      <c r="F858" s="176"/>
      <c r="G858" s="176"/>
      <c r="H858" s="176"/>
      <c r="I858" s="176"/>
      <c r="J858" s="176"/>
      <c r="K858" s="176"/>
      <c r="L858" s="176"/>
      <c r="M858" s="176"/>
      <c r="N858" s="176"/>
      <c r="O858" s="176"/>
      <c r="P858" s="176"/>
      <c r="Q858" s="176"/>
      <c r="R858" s="176"/>
      <c r="S858" s="176"/>
      <c r="T858" s="176"/>
      <c r="U858" s="176"/>
      <c r="V858" s="176"/>
      <c r="W858" s="176"/>
      <c r="X858" s="176"/>
      <c r="Y858" s="176"/>
      <c r="Z858" s="176"/>
      <c r="AA858" s="176"/>
    </row>
    <row r="859">
      <c r="A859" s="23" t="s">
        <v>209</v>
      </c>
      <c r="B859" s="51" t="s">
        <v>7566</v>
      </c>
      <c r="C859" s="176"/>
      <c r="D859" s="176"/>
      <c r="E859" s="176"/>
      <c r="F859" s="176"/>
      <c r="G859" s="176"/>
      <c r="H859" s="176"/>
      <c r="I859" s="176"/>
      <c r="J859" s="176"/>
      <c r="K859" s="176"/>
      <c r="L859" s="176"/>
      <c r="M859" s="176"/>
      <c r="N859" s="176"/>
      <c r="O859" s="176"/>
      <c r="P859" s="176"/>
      <c r="Q859" s="176"/>
      <c r="R859" s="176"/>
      <c r="S859" s="176"/>
      <c r="T859" s="176"/>
      <c r="U859" s="176"/>
      <c r="V859" s="176"/>
      <c r="W859" s="176"/>
      <c r="X859" s="176"/>
      <c r="Y859" s="176"/>
      <c r="Z859" s="176"/>
      <c r="AA859" s="176"/>
    </row>
    <row r="860">
      <c r="A860" s="23" t="s">
        <v>209</v>
      </c>
      <c r="B860" s="51" t="s">
        <v>7540</v>
      </c>
      <c r="C860" s="176"/>
      <c r="D860" s="176"/>
      <c r="E860" s="176"/>
      <c r="F860" s="176"/>
      <c r="G860" s="176"/>
      <c r="H860" s="176"/>
      <c r="I860" s="176"/>
      <c r="J860" s="176"/>
      <c r="K860" s="176"/>
      <c r="L860" s="176"/>
      <c r="M860" s="176"/>
      <c r="N860" s="176"/>
      <c r="O860" s="176"/>
      <c r="P860" s="176"/>
      <c r="Q860" s="176"/>
      <c r="R860" s="176"/>
      <c r="S860" s="176"/>
      <c r="T860" s="176"/>
      <c r="U860" s="176"/>
      <c r="V860" s="176"/>
      <c r="W860" s="176"/>
      <c r="X860" s="176"/>
      <c r="Y860" s="176"/>
      <c r="Z860" s="176"/>
      <c r="AA860" s="176"/>
    </row>
    <row r="861">
      <c r="A861" s="23" t="s">
        <v>209</v>
      </c>
      <c r="B861" s="51" t="s">
        <v>7541</v>
      </c>
      <c r="C861" s="176"/>
      <c r="D861" s="176"/>
      <c r="E861" s="176"/>
      <c r="F861" s="176"/>
      <c r="G861" s="176"/>
      <c r="H861" s="176"/>
      <c r="I861" s="176"/>
      <c r="J861" s="176"/>
      <c r="K861" s="176"/>
      <c r="L861" s="176"/>
      <c r="M861" s="176"/>
      <c r="N861" s="176"/>
      <c r="O861" s="176"/>
      <c r="P861" s="176"/>
      <c r="Q861" s="176"/>
      <c r="R861" s="176"/>
      <c r="S861" s="176"/>
      <c r="T861" s="176"/>
      <c r="U861" s="176"/>
      <c r="V861" s="176"/>
      <c r="W861" s="176"/>
      <c r="X861" s="176"/>
      <c r="Y861" s="176"/>
      <c r="Z861" s="176"/>
      <c r="AA861" s="176"/>
    </row>
    <row r="862">
      <c r="A862" s="23" t="s">
        <v>209</v>
      </c>
      <c r="B862" s="51" t="s">
        <v>7518</v>
      </c>
      <c r="C862" s="176"/>
      <c r="D862" s="176"/>
      <c r="E862" s="176"/>
      <c r="F862" s="176"/>
      <c r="G862" s="176"/>
      <c r="H862" s="176"/>
      <c r="I862" s="176"/>
      <c r="J862" s="176"/>
      <c r="K862" s="176"/>
      <c r="L862" s="176"/>
      <c r="M862" s="176"/>
      <c r="N862" s="176"/>
      <c r="O862" s="176"/>
      <c r="P862" s="176"/>
      <c r="Q862" s="176"/>
      <c r="R862" s="176"/>
      <c r="S862" s="176"/>
      <c r="T862" s="176"/>
      <c r="U862" s="176"/>
      <c r="V862" s="176"/>
      <c r="W862" s="176"/>
      <c r="X862" s="176"/>
      <c r="Y862" s="176"/>
      <c r="Z862" s="176"/>
      <c r="AA862" s="176"/>
    </row>
    <row r="863">
      <c r="A863" s="23" t="s">
        <v>209</v>
      </c>
      <c r="B863" s="51" t="s">
        <v>7498</v>
      </c>
      <c r="C863" s="176"/>
      <c r="D863" s="176"/>
      <c r="E863" s="176"/>
      <c r="F863" s="176"/>
      <c r="G863" s="176"/>
      <c r="H863" s="176"/>
      <c r="I863" s="176"/>
      <c r="J863" s="176"/>
      <c r="K863" s="176"/>
      <c r="L863" s="176"/>
      <c r="M863" s="176"/>
      <c r="N863" s="176"/>
      <c r="O863" s="176"/>
      <c r="P863" s="176"/>
      <c r="Q863" s="176"/>
      <c r="R863" s="176"/>
      <c r="S863" s="176"/>
      <c r="T863" s="176"/>
      <c r="U863" s="176"/>
      <c r="V863" s="176"/>
      <c r="W863" s="176"/>
      <c r="X863" s="176"/>
      <c r="Y863" s="176"/>
      <c r="Z863" s="176"/>
      <c r="AA863" s="176"/>
    </row>
    <row r="864">
      <c r="A864" s="23" t="s">
        <v>209</v>
      </c>
      <c r="B864" s="51" t="s">
        <v>7499</v>
      </c>
      <c r="C864" s="176"/>
      <c r="D864" s="176"/>
      <c r="E864" s="176"/>
      <c r="F864" s="176"/>
      <c r="G864" s="176"/>
      <c r="H864" s="176"/>
      <c r="I864" s="176"/>
      <c r="J864" s="176"/>
      <c r="K864" s="176"/>
      <c r="L864" s="176"/>
      <c r="M864" s="176"/>
      <c r="N864" s="176"/>
      <c r="O864" s="176"/>
      <c r="P864" s="176"/>
      <c r="Q864" s="176"/>
      <c r="R864" s="176"/>
      <c r="S864" s="176"/>
      <c r="T864" s="176"/>
      <c r="U864" s="176"/>
      <c r="V864" s="176"/>
      <c r="W864" s="176"/>
      <c r="X864" s="176"/>
      <c r="Y864" s="176"/>
      <c r="Z864" s="176"/>
      <c r="AA864" s="176"/>
    </row>
    <row r="865">
      <c r="A865" s="23" t="s">
        <v>209</v>
      </c>
      <c r="B865" s="51" t="s">
        <v>7519</v>
      </c>
      <c r="C865" s="176"/>
      <c r="D865" s="176"/>
      <c r="E865" s="176"/>
      <c r="F865" s="176"/>
      <c r="G865" s="176"/>
      <c r="H865" s="176"/>
      <c r="I865" s="176"/>
      <c r="J865" s="176"/>
      <c r="K865" s="176"/>
      <c r="L865" s="176"/>
      <c r="M865" s="176"/>
      <c r="N865" s="176"/>
      <c r="O865" s="176"/>
      <c r="P865" s="176"/>
      <c r="Q865" s="176"/>
      <c r="R865" s="176"/>
      <c r="S865" s="176"/>
      <c r="T865" s="176"/>
      <c r="U865" s="176"/>
      <c r="V865" s="176"/>
      <c r="W865" s="176"/>
      <c r="X865" s="176"/>
      <c r="Y865" s="176"/>
      <c r="Z865" s="176"/>
      <c r="AA865" s="176"/>
    </row>
    <row r="866">
      <c r="A866" s="23" t="s">
        <v>209</v>
      </c>
      <c r="B866" s="51" t="s">
        <v>7500</v>
      </c>
      <c r="C866" s="176"/>
      <c r="D866" s="176"/>
      <c r="E866" s="176"/>
      <c r="F866" s="176"/>
      <c r="G866" s="176"/>
      <c r="H866" s="176"/>
      <c r="I866" s="176"/>
      <c r="J866" s="176"/>
      <c r="K866" s="176"/>
      <c r="L866" s="176"/>
      <c r="M866" s="176"/>
      <c r="N866" s="176"/>
      <c r="O866" s="176"/>
      <c r="P866" s="176"/>
      <c r="Q866" s="176"/>
      <c r="R866" s="176"/>
      <c r="S866" s="176"/>
      <c r="T866" s="176"/>
      <c r="U866" s="176"/>
      <c r="V866" s="176"/>
      <c r="W866" s="176"/>
      <c r="X866" s="176"/>
      <c r="Y866" s="176"/>
      <c r="Z866" s="176"/>
      <c r="AA866" s="176"/>
    </row>
    <row r="867">
      <c r="A867" s="23" t="s">
        <v>209</v>
      </c>
      <c r="B867" s="51" t="s">
        <v>7506</v>
      </c>
      <c r="C867" s="176"/>
      <c r="D867" s="176"/>
      <c r="E867" s="176"/>
      <c r="F867" s="176"/>
      <c r="G867" s="176"/>
      <c r="H867" s="176"/>
      <c r="I867" s="176"/>
      <c r="J867" s="176"/>
      <c r="K867" s="176"/>
      <c r="L867" s="176"/>
      <c r="M867" s="176"/>
      <c r="N867" s="176"/>
      <c r="O867" s="176"/>
      <c r="P867" s="176"/>
      <c r="Q867" s="176"/>
      <c r="R867" s="176"/>
      <c r="S867" s="176"/>
      <c r="T867" s="176"/>
      <c r="U867" s="176"/>
      <c r="V867" s="176"/>
      <c r="W867" s="176"/>
      <c r="X867" s="176"/>
      <c r="Y867" s="176"/>
      <c r="Z867" s="176"/>
      <c r="AA867" s="176"/>
    </row>
    <row r="868">
      <c r="A868" s="23" t="s">
        <v>209</v>
      </c>
      <c r="B868" s="51" t="s">
        <v>7602</v>
      </c>
      <c r="C868" s="176"/>
      <c r="D868" s="176"/>
      <c r="E868" s="176"/>
      <c r="F868" s="176"/>
      <c r="G868" s="176"/>
      <c r="H868" s="176"/>
      <c r="I868" s="176"/>
      <c r="J868" s="176"/>
      <c r="K868" s="176"/>
      <c r="L868" s="176"/>
      <c r="M868" s="176"/>
      <c r="N868" s="176"/>
      <c r="O868" s="176"/>
      <c r="P868" s="176"/>
      <c r="Q868" s="176"/>
      <c r="R868" s="176"/>
      <c r="S868" s="176"/>
      <c r="T868" s="176"/>
      <c r="U868" s="176"/>
      <c r="V868" s="176"/>
      <c r="W868" s="176"/>
      <c r="X868" s="176"/>
      <c r="Y868" s="176"/>
      <c r="Z868" s="176"/>
      <c r="AA868" s="176"/>
    </row>
    <row r="869">
      <c r="A869" s="23" t="s">
        <v>209</v>
      </c>
      <c r="B869" s="51" t="s">
        <v>7501</v>
      </c>
      <c r="C869" s="176"/>
      <c r="D869" s="176"/>
      <c r="E869" s="176"/>
      <c r="F869" s="176"/>
      <c r="G869" s="176"/>
      <c r="H869" s="176"/>
      <c r="I869" s="176"/>
      <c r="J869" s="176"/>
      <c r="K869" s="176"/>
      <c r="L869" s="176"/>
      <c r="M869" s="176"/>
      <c r="N869" s="176"/>
      <c r="O869" s="176"/>
      <c r="P869" s="176"/>
      <c r="Q869" s="176"/>
      <c r="R869" s="176"/>
      <c r="S869" s="176"/>
      <c r="T869" s="176"/>
      <c r="U869" s="176"/>
      <c r="V869" s="176"/>
      <c r="W869" s="176"/>
      <c r="X869" s="176"/>
      <c r="Y869" s="176"/>
      <c r="Z869" s="176"/>
      <c r="AA869" s="176"/>
    </row>
    <row r="870">
      <c r="A870" s="23" t="s">
        <v>209</v>
      </c>
      <c r="B870" s="51" t="s">
        <v>7508</v>
      </c>
      <c r="C870" s="176"/>
      <c r="D870" s="176"/>
      <c r="E870" s="176"/>
      <c r="F870" s="176"/>
      <c r="G870" s="176"/>
      <c r="H870" s="176"/>
      <c r="I870" s="176"/>
      <c r="J870" s="176"/>
      <c r="K870" s="176"/>
      <c r="L870" s="176"/>
      <c r="M870" s="176"/>
      <c r="N870" s="176"/>
      <c r="O870" s="176"/>
      <c r="P870" s="176"/>
      <c r="Q870" s="176"/>
      <c r="R870" s="176"/>
      <c r="S870" s="176"/>
      <c r="T870" s="176"/>
      <c r="U870" s="176"/>
      <c r="V870" s="176"/>
      <c r="W870" s="176"/>
      <c r="X870" s="176"/>
      <c r="Y870" s="176"/>
      <c r="Z870" s="176"/>
      <c r="AA870" s="176"/>
    </row>
    <row r="871">
      <c r="A871" s="23" t="s">
        <v>209</v>
      </c>
      <c r="B871" s="51" t="s">
        <v>7502</v>
      </c>
      <c r="C871" s="176"/>
      <c r="D871" s="176"/>
      <c r="E871" s="176"/>
      <c r="F871" s="176"/>
      <c r="G871" s="176"/>
      <c r="H871" s="176"/>
      <c r="I871" s="176"/>
      <c r="J871" s="176"/>
      <c r="K871" s="176"/>
      <c r="L871" s="176"/>
      <c r="M871" s="176"/>
      <c r="N871" s="176"/>
      <c r="O871" s="176"/>
      <c r="P871" s="176"/>
      <c r="Q871" s="176"/>
      <c r="R871" s="176"/>
      <c r="S871" s="176"/>
      <c r="T871" s="176"/>
      <c r="U871" s="176"/>
      <c r="V871" s="176"/>
      <c r="W871" s="176"/>
      <c r="X871" s="176"/>
      <c r="Y871" s="176"/>
      <c r="Z871" s="176"/>
      <c r="AA871" s="176"/>
    </row>
    <row r="872">
      <c r="A872" s="23" t="s">
        <v>209</v>
      </c>
      <c r="B872" s="51" t="s">
        <v>7503</v>
      </c>
      <c r="C872" s="176"/>
      <c r="D872" s="176"/>
      <c r="E872" s="176"/>
      <c r="F872" s="176"/>
      <c r="G872" s="176"/>
      <c r="H872" s="176"/>
      <c r="I872" s="176"/>
      <c r="J872" s="176"/>
      <c r="K872" s="176"/>
      <c r="L872" s="176"/>
      <c r="M872" s="176"/>
      <c r="N872" s="176"/>
      <c r="O872" s="176"/>
      <c r="P872" s="176"/>
      <c r="Q872" s="176"/>
      <c r="R872" s="176"/>
      <c r="S872" s="176"/>
      <c r="T872" s="176"/>
      <c r="U872" s="176"/>
      <c r="V872" s="176"/>
      <c r="W872" s="176"/>
      <c r="X872" s="176"/>
      <c r="Y872" s="176"/>
      <c r="Z872" s="176"/>
      <c r="AA872" s="176"/>
    </row>
    <row r="873">
      <c r="A873" s="23" t="s">
        <v>209</v>
      </c>
      <c r="B873" s="51" t="s">
        <v>7504</v>
      </c>
      <c r="C873" s="176"/>
      <c r="D873" s="176"/>
      <c r="E873" s="176"/>
      <c r="F873" s="176"/>
      <c r="G873" s="176"/>
      <c r="H873" s="176"/>
      <c r="I873" s="176"/>
      <c r="J873" s="176"/>
      <c r="K873" s="176"/>
      <c r="L873" s="176"/>
      <c r="M873" s="176"/>
      <c r="N873" s="176"/>
      <c r="O873" s="176"/>
      <c r="P873" s="176"/>
      <c r="Q873" s="176"/>
      <c r="R873" s="176"/>
      <c r="S873" s="176"/>
      <c r="T873" s="176"/>
      <c r="U873" s="176"/>
      <c r="V873" s="176"/>
      <c r="W873" s="176"/>
      <c r="X873" s="176"/>
      <c r="Y873" s="176"/>
      <c r="Z873" s="176"/>
      <c r="AA873" s="176"/>
    </row>
    <row r="874">
      <c r="A874" s="23" t="s">
        <v>209</v>
      </c>
      <c r="B874" s="172" t="s">
        <v>7505</v>
      </c>
      <c r="C874" s="176"/>
      <c r="D874" s="176"/>
      <c r="E874" s="176"/>
      <c r="F874" s="176"/>
      <c r="G874" s="176"/>
      <c r="H874" s="176"/>
      <c r="I874" s="176"/>
      <c r="J874" s="176"/>
      <c r="K874" s="176"/>
      <c r="L874" s="176"/>
      <c r="M874" s="176"/>
      <c r="N874" s="176"/>
      <c r="O874" s="176"/>
      <c r="P874" s="176"/>
      <c r="Q874" s="176"/>
      <c r="R874" s="176"/>
      <c r="S874" s="176"/>
      <c r="T874" s="176"/>
      <c r="U874" s="176"/>
      <c r="V874" s="176"/>
      <c r="W874" s="176"/>
      <c r="X874" s="176"/>
      <c r="Y874" s="176"/>
      <c r="Z874" s="176"/>
      <c r="AA874" s="176"/>
    </row>
    <row r="875">
      <c r="A875" s="23" t="s">
        <v>209</v>
      </c>
      <c r="B875" s="172" t="s">
        <v>7511</v>
      </c>
      <c r="C875" s="176"/>
      <c r="D875" s="176"/>
      <c r="E875" s="176"/>
      <c r="F875" s="176"/>
      <c r="G875" s="176"/>
      <c r="H875" s="176"/>
      <c r="I875" s="176"/>
      <c r="J875" s="176"/>
      <c r="K875" s="176"/>
      <c r="L875" s="176"/>
      <c r="M875" s="176"/>
      <c r="N875" s="176"/>
      <c r="O875" s="176"/>
      <c r="P875" s="176"/>
      <c r="Q875" s="176"/>
      <c r="R875" s="176"/>
      <c r="S875" s="176"/>
      <c r="T875" s="176"/>
      <c r="U875" s="176"/>
      <c r="V875" s="176"/>
      <c r="W875" s="176"/>
      <c r="X875" s="176"/>
      <c r="Y875" s="176"/>
      <c r="Z875" s="176"/>
      <c r="AA875" s="176"/>
    </row>
    <row r="876">
      <c r="A876" s="23" t="s">
        <v>209</v>
      </c>
      <c r="B876" s="51" t="s">
        <v>7512</v>
      </c>
      <c r="C876" s="176"/>
      <c r="D876" s="176"/>
      <c r="E876" s="176"/>
      <c r="F876" s="176"/>
      <c r="G876" s="176"/>
      <c r="H876" s="176"/>
      <c r="I876" s="176"/>
      <c r="J876" s="176"/>
      <c r="K876" s="176"/>
      <c r="L876" s="176"/>
      <c r="M876" s="176"/>
      <c r="N876" s="176"/>
      <c r="O876" s="176"/>
      <c r="P876" s="176"/>
      <c r="Q876" s="176"/>
      <c r="R876" s="176"/>
      <c r="S876" s="176"/>
      <c r="T876" s="176"/>
      <c r="U876" s="176"/>
      <c r="V876" s="176"/>
      <c r="W876" s="176"/>
      <c r="X876" s="176"/>
      <c r="Y876" s="176"/>
      <c r="Z876" s="176"/>
      <c r="AA876" s="176"/>
    </row>
    <row r="877">
      <c r="A877" s="23" t="s">
        <v>212</v>
      </c>
      <c r="B877" s="40" t="s">
        <v>7532</v>
      </c>
    </row>
    <row r="878">
      <c r="A878" s="23" t="s">
        <v>212</v>
      </c>
      <c r="B878" s="40" t="s">
        <v>7537</v>
      </c>
    </row>
    <row r="879">
      <c r="A879" s="23" t="s">
        <v>217</v>
      </c>
      <c r="B879" s="51" t="s">
        <v>7529</v>
      </c>
    </row>
    <row r="880">
      <c r="A880" s="23" t="s">
        <v>217</v>
      </c>
      <c r="B880" s="51" t="s">
        <v>7516</v>
      </c>
    </row>
    <row r="881">
      <c r="A881" s="23" t="s">
        <v>217</v>
      </c>
      <c r="B881" s="51" t="s">
        <v>7531</v>
      </c>
    </row>
    <row r="882">
      <c r="A882" s="23" t="s">
        <v>217</v>
      </c>
      <c r="B882" s="51" t="s">
        <v>7533</v>
      </c>
    </row>
    <row r="883">
      <c r="A883" s="23" t="s">
        <v>217</v>
      </c>
      <c r="B883" s="51" t="s">
        <v>7606</v>
      </c>
    </row>
    <row r="884">
      <c r="A884" s="23" t="s">
        <v>217</v>
      </c>
      <c r="B884" s="51" t="s">
        <v>7536</v>
      </c>
    </row>
    <row r="885">
      <c r="A885" s="23" t="s">
        <v>217</v>
      </c>
      <c r="B885" s="51" t="s">
        <v>7585</v>
      </c>
    </row>
    <row r="886">
      <c r="A886" s="23" t="s">
        <v>217</v>
      </c>
      <c r="B886" s="177" t="s">
        <v>7537</v>
      </c>
    </row>
    <row r="887">
      <c r="A887" s="23" t="s">
        <v>217</v>
      </c>
      <c r="B887" s="177" t="s">
        <v>7497</v>
      </c>
    </row>
    <row r="888">
      <c r="A888" s="23" t="s">
        <v>217</v>
      </c>
      <c r="B888" s="51" t="s">
        <v>7517</v>
      </c>
    </row>
    <row r="889">
      <c r="A889" s="23" t="s">
        <v>217</v>
      </c>
      <c r="B889" s="51" t="s">
        <v>7538</v>
      </c>
    </row>
    <row r="890">
      <c r="A890" s="23" t="s">
        <v>217</v>
      </c>
      <c r="B890" s="51" t="s">
        <v>7569</v>
      </c>
    </row>
    <row r="891">
      <c r="A891" s="23" t="s">
        <v>217</v>
      </c>
      <c r="B891" s="51" t="s">
        <v>7556</v>
      </c>
    </row>
    <row r="892">
      <c r="A892" s="23" t="s">
        <v>217</v>
      </c>
      <c r="B892" s="51" t="s">
        <v>7566</v>
      </c>
    </row>
    <row r="893">
      <c r="A893" s="23" t="s">
        <v>217</v>
      </c>
      <c r="B893" s="51" t="s">
        <v>7498</v>
      </c>
    </row>
    <row r="894">
      <c r="A894" s="23" t="s">
        <v>217</v>
      </c>
      <c r="B894" s="51" t="s">
        <v>7499</v>
      </c>
    </row>
    <row r="895">
      <c r="A895" s="23" t="s">
        <v>217</v>
      </c>
      <c r="B895" s="51" t="s">
        <v>7519</v>
      </c>
    </row>
    <row r="896">
      <c r="A896" s="23" t="s">
        <v>217</v>
      </c>
      <c r="B896" s="51" t="s">
        <v>7500</v>
      </c>
    </row>
    <row r="897">
      <c r="A897" s="23" t="s">
        <v>217</v>
      </c>
      <c r="B897" s="51" t="s">
        <v>7501</v>
      </c>
    </row>
    <row r="898">
      <c r="A898" s="23" t="s">
        <v>217</v>
      </c>
      <c r="B898" s="51" t="s">
        <v>7502</v>
      </c>
    </row>
    <row r="899">
      <c r="A899" s="23" t="s">
        <v>217</v>
      </c>
      <c r="B899" s="51" t="s">
        <v>7503</v>
      </c>
    </row>
    <row r="900">
      <c r="A900" s="23" t="s">
        <v>217</v>
      </c>
      <c r="B900" s="51" t="s">
        <v>7504</v>
      </c>
    </row>
    <row r="901">
      <c r="A901" s="23" t="s">
        <v>217</v>
      </c>
      <c r="B901" s="51" t="s">
        <v>7505</v>
      </c>
    </row>
    <row r="902">
      <c r="A902" s="23" t="s">
        <v>217</v>
      </c>
      <c r="B902" s="51" t="s">
        <v>7509</v>
      </c>
    </row>
    <row r="903">
      <c r="A903" s="23" t="s">
        <v>217</v>
      </c>
      <c r="B903" s="172" t="s">
        <v>7511</v>
      </c>
    </row>
    <row r="904">
      <c r="A904" s="23" t="s">
        <v>217</v>
      </c>
      <c r="B904" s="172" t="s">
        <v>7513</v>
      </c>
    </row>
    <row r="905">
      <c r="A905" s="23" t="s">
        <v>217</v>
      </c>
      <c r="B905" s="172" t="s">
        <v>7560</v>
      </c>
    </row>
    <row r="906">
      <c r="A906" s="23" t="s">
        <v>224</v>
      </c>
      <c r="B906" s="40" t="s">
        <v>7497</v>
      </c>
    </row>
    <row r="907">
      <c r="A907" s="23" t="s">
        <v>224</v>
      </c>
      <c r="B907" s="40" t="s">
        <v>7517</v>
      </c>
    </row>
    <row r="908">
      <c r="A908" s="23" t="s">
        <v>224</v>
      </c>
      <c r="B908" s="40" t="s">
        <v>7545</v>
      </c>
    </row>
    <row r="909">
      <c r="A909" s="23" t="s">
        <v>224</v>
      </c>
      <c r="B909" s="40" t="s">
        <v>7538</v>
      </c>
    </row>
    <row r="910">
      <c r="A910" s="23" t="s">
        <v>224</v>
      </c>
      <c r="B910" s="40" t="s">
        <v>7564</v>
      </c>
    </row>
    <row r="911">
      <c r="A911" s="23" t="s">
        <v>224</v>
      </c>
      <c r="B911" s="40" t="s">
        <v>7552</v>
      </c>
    </row>
    <row r="912">
      <c r="A912" s="23" t="s">
        <v>224</v>
      </c>
      <c r="B912" s="40" t="s">
        <v>7556</v>
      </c>
    </row>
    <row r="913">
      <c r="A913" s="23" t="s">
        <v>224</v>
      </c>
      <c r="B913" s="40" t="s">
        <v>7540</v>
      </c>
    </row>
    <row r="914">
      <c r="A914" s="23" t="s">
        <v>224</v>
      </c>
      <c r="B914" s="40" t="s">
        <v>7498</v>
      </c>
    </row>
    <row r="915">
      <c r="A915" s="23" t="s">
        <v>224</v>
      </c>
      <c r="B915" s="40" t="s">
        <v>7499</v>
      </c>
    </row>
    <row r="916">
      <c r="A916" s="23" t="s">
        <v>224</v>
      </c>
      <c r="B916" s="40" t="s">
        <v>7519</v>
      </c>
    </row>
    <row r="917">
      <c r="A917" s="23" t="s">
        <v>224</v>
      </c>
      <c r="B917" s="40" t="s">
        <v>7500</v>
      </c>
    </row>
    <row r="918">
      <c r="A918" s="23" t="s">
        <v>224</v>
      </c>
      <c r="B918" s="40" t="s">
        <v>7506</v>
      </c>
    </row>
    <row r="919">
      <c r="A919" s="23" t="s">
        <v>224</v>
      </c>
      <c r="B919" s="40" t="s">
        <v>7602</v>
      </c>
    </row>
    <row r="920">
      <c r="A920" s="23" t="s">
        <v>224</v>
      </c>
      <c r="B920" s="40" t="s">
        <v>7502</v>
      </c>
    </row>
    <row r="921">
      <c r="A921" s="23" t="s">
        <v>224</v>
      </c>
      <c r="B921" s="40" t="s">
        <v>7503</v>
      </c>
    </row>
    <row r="922">
      <c r="A922" s="23" t="s">
        <v>224</v>
      </c>
      <c r="B922" s="40" t="s">
        <v>7504</v>
      </c>
    </row>
    <row r="923">
      <c r="A923" s="23" t="s">
        <v>224</v>
      </c>
      <c r="B923" s="40" t="s">
        <v>7505</v>
      </c>
    </row>
    <row r="924">
      <c r="A924" s="23" t="s">
        <v>224</v>
      </c>
      <c r="B924" s="40" t="s">
        <v>7509</v>
      </c>
    </row>
    <row r="925">
      <c r="A925" s="23" t="s">
        <v>224</v>
      </c>
      <c r="B925" s="40" t="s">
        <v>7511</v>
      </c>
    </row>
    <row r="926">
      <c r="A926" s="23" t="s">
        <v>224</v>
      </c>
      <c r="B926" s="40" t="s">
        <v>7513</v>
      </c>
    </row>
    <row r="927">
      <c r="A927" s="22" t="s">
        <v>228</v>
      </c>
      <c r="B927" s="40" t="s">
        <v>7607</v>
      </c>
    </row>
    <row r="928">
      <c r="A928" s="22" t="s">
        <v>228</v>
      </c>
      <c r="B928" s="40" t="s">
        <v>7592</v>
      </c>
    </row>
    <row r="929">
      <c r="A929" s="22" t="s">
        <v>228</v>
      </c>
      <c r="B929" s="40" t="s">
        <v>7515</v>
      </c>
    </row>
    <row r="930">
      <c r="A930" s="22" t="s">
        <v>228</v>
      </c>
      <c r="B930" s="40" t="s">
        <v>7516</v>
      </c>
    </row>
    <row r="931">
      <c r="A931" s="22" t="s">
        <v>228</v>
      </c>
      <c r="B931" s="40" t="s">
        <v>7531</v>
      </c>
    </row>
    <row r="932">
      <c r="A932" s="22" t="s">
        <v>228</v>
      </c>
      <c r="B932" s="40" t="s">
        <v>7533</v>
      </c>
    </row>
    <row r="933">
      <c r="A933" s="22" t="s">
        <v>228</v>
      </c>
      <c r="B933" s="40" t="s">
        <v>7535</v>
      </c>
    </row>
    <row r="934">
      <c r="A934" s="22" t="s">
        <v>228</v>
      </c>
      <c r="B934" s="40" t="s">
        <v>7599</v>
      </c>
    </row>
    <row r="935">
      <c r="A935" s="22" t="s">
        <v>228</v>
      </c>
      <c r="B935" s="40" t="s">
        <v>7537</v>
      </c>
    </row>
    <row r="936">
      <c r="A936" s="22" t="s">
        <v>228</v>
      </c>
      <c r="B936" s="40" t="s">
        <v>7543</v>
      </c>
    </row>
    <row r="937">
      <c r="A937" s="22" t="s">
        <v>228</v>
      </c>
      <c r="B937" s="40" t="s">
        <v>7569</v>
      </c>
    </row>
    <row r="938">
      <c r="A938" s="22" t="s">
        <v>228</v>
      </c>
      <c r="B938" s="40" t="s">
        <v>7541</v>
      </c>
    </row>
    <row r="939">
      <c r="A939" s="22" t="s">
        <v>228</v>
      </c>
      <c r="B939" s="40" t="s">
        <v>7504</v>
      </c>
    </row>
    <row r="940">
      <c r="A940" s="22" t="s">
        <v>228</v>
      </c>
      <c r="B940" s="40" t="s">
        <v>7505</v>
      </c>
    </row>
    <row r="941">
      <c r="A941" s="22" t="s">
        <v>228</v>
      </c>
      <c r="B941" s="40" t="s">
        <v>7511</v>
      </c>
    </row>
    <row r="942">
      <c r="A942" s="22" t="s">
        <v>228</v>
      </c>
      <c r="B942" s="40" t="s">
        <v>7513</v>
      </c>
    </row>
    <row r="943">
      <c r="A943" s="22" t="s">
        <v>228</v>
      </c>
      <c r="B943" s="40" t="s">
        <v>7560</v>
      </c>
    </row>
    <row r="944">
      <c r="A944" s="23" t="s">
        <v>234</v>
      </c>
      <c r="B944" s="40" t="s">
        <v>7577</v>
      </c>
    </row>
    <row r="945">
      <c r="A945" s="23" t="s">
        <v>234</v>
      </c>
      <c r="B945" s="40" t="s">
        <v>7580</v>
      </c>
    </row>
    <row r="946">
      <c r="A946" s="23" t="s">
        <v>234</v>
      </c>
      <c r="B946" s="40" t="s">
        <v>7515</v>
      </c>
    </row>
    <row r="947">
      <c r="A947" s="23" t="s">
        <v>234</v>
      </c>
      <c r="B947" s="40" t="s">
        <v>7537</v>
      </c>
    </row>
    <row r="948">
      <c r="A948" s="23" t="s">
        <v>234</v>
      </c>
      <c r="B948" s="40" t="s">
        <v>7571</v>
      </c>
    </row>
    <row r="949">
      <c r="A949" s="23" t="s">
        <v>234</v>
      </c>
      <c r="B949" s="40" t="s">
        <v>7501</v>
      </c>
    </row>
    <row r="950">
      <c r="A950" s="23" t="s">
        <v>234</v>
      </c>
      <c r="B950" s="40" t="s">
        <v>7502</v>
      </c>
    </row>
    <row r="951">
      <c r="A951" s="23" t="s">
        <v>234</v>
      </c>
      <c r="B951" s="40" t="s">
        <v>7504</v>
      </c>
    </row>
    <row r="952">
      <c r="A952" s="23" t="s">
        <v>234</v>
      </c>
      <c r="B952" s="40" t="s">
        <v>7505</v>
      </c>
    </row>
    <row r="953">
      <c r="A953" s="23" t="s">
        <v>234</v>
      </c>
      <c r="B953" s="40" t="s">
        <v>7511</v>
      </c>
    </row>
    <row r="954">
      <c r="A954" s="23" t="s">
        <v>234</v>
      </c>
      <c r="B954" s="40" t="s">
        <v>7512</v>
      </c>
    </row>
    <row r="955">
      <c r="A955" s="23" t="s">
        <v>238</v>
      </c>
      <c r="B955" s="40" t="s">
        <v>7497</v>
      </c>
    </row>
    <row r="956">
      <c r="A956" s="23" t="s">
        <v>238</v>
      </c>
      <c r="B956" s="40" t="s">
        <v>7552</v>
      </c>
    </row>
    <row r="957">
      <c r="A957" s="23" t="s">
        <v>238</v>
      </c>
      <c r="B957" s="40" t="s">
        <v>7541</v>
      </c>
    </row>
    <row r="958">
      <c r="A958" s="23" t="s">
        <v>238</v>
      </c>
      <c r="B958" s="40" t="s">
        <v>7518</v>
      </c>
    </row>
    <row r="959">
      <c r="A959" s="23" t="s">
        <v>238</v>
      </c>
      <c r="B959" s="40" t="s">
        <v>7498</v>
      </c>
    </row>
    <row r="960">
      <c r="A960" s="23" t="s">
        <v>238</v>
      </c>
      <c r="B960" s="40" t="s">
        <v>7499</v>
      </c>
    </row>
    <row r="961">
      <c r="A961" s="23" t="s">
        <v>238</v>
      </c>
      <c r="B961" s="40" t="s">
        <v>7519</v>
      </c>
    </row>
    <row r="962">
      <c r="A962" s="23" t="s">
        <v>238</v>
      </c>
      <c r="B962" s="40" t="s">
        <v>7500</v>
      </c>
    </row>
    <row r="963">
      <c r="A963" s="23" t="s">
        <v>238</v>
      </c>
      <c r="B963" s="40" t="s">
        <v>7506</v>
      </c>
    </row>
    <row r="964">
      <c r="A964" s="23" t="s">
        <v>238</v>
      </c>
      <c r="B964" s="40" t="s">
        <v>7602</v>
      </c>
    </row>
    <row r="965">
      <c r="A965" s="23" t="s">
        <v>238</v>
      </c>
      <c r="B965" s="40" t="s">
        <v>7501</v>
      </c>
    </row>
    <row r="966">
      <c r="A966" s="23" t="s">
        <v>238</v>
      </c>
      <c r="B966" s="40" t="s">
        <v>7502</v>
      </c>
    </row>
    <row r="967">
      <c r="A967" s="23" t="s">
        <v>238</v>
      </c>
      <c r="B967" s="40" t="s">
        <v>7503</v>
      </c>
    </row>
    <row r="968">
      <c r="A968" s="23" t="s">
        <v>238</v>
      </c>
      <c r="B968" s="40" t="s">
        <v>7504</v>
      </c>
    </row>
    <row r="969">
      <c r="A969" s="23" t="s">
        <v>238</v>
      </c>
      <c r="B969" s="40" t="s">
        <v>7505</v>
      </c>
    </row>
    <row r="970">
      <c r="A970" s="23" t="s">
        <v>238</v>
      </c>
      <c r="B970" s="40" t="s">
        <v>7511</v>
      </c>
    </row>
    <row r="971">
      <c r="A971" s="23" t="s">
        <v>238</v>
      </c>
      <c r="B971" s="40" t="s">
        <v>7512</v>
      </c>
    </row>
    <row r="972">
      <c r="A972" s="23" t="s">
        <v>238</v>
      </c>
      <c r="B972" s="40" t="s">
        <v>7513</v>
      </c>
    </row>
    <row r="973">
      <c r="A973" s="23" t="s">
        <v>243</v>
      </c>
      <c r="B973" s="40" t="s">
        <v>7608</v>
      </c>
    </row>
    <row r="974">
      <c r="A974" s="23" t="s">
        <v>243</v>
      </c>
      <c r="B974" s="40" t="s">
        <v>7573</v>
      </c>
    </row>
    <row r="975">
      <c r="A975" s="23" t="s">
        <v>243</v>
      </c>
      <c r="B975" s="40" t="s">
        <v>7574</v>
      </c>
    </row>
    <row r="976">
      <c r="A976" s="23" t="s">
        <v>243</v>
      </c>
      <c r="B976" s="40" t="s">
        <v>7521</v>
      </c>
    </row>
    <row r="977">
      <c r="A977" s="23" t="s">
        <v>243</v>
      </c>
      <c r="B977" s="40" t="s">
        <v>7598</v>
      </c>
    </row>
    <row r="978">
      <c r="A978" s="23" t="s">
        <v>243</v>
      </c>
      <c r="B978" s="40" t="s">
        <v>7575</v>
      </c>
    </row>
    <row r="979">
      <c r="A979" s="23" t="s">
        <v>243</v>
      </c>
      <c r="B979" s="40" t="s">
        <v>7522</v>
      </c>
    </row>
    <row r="980">
      <c r="A980" s="23" t="s">
        <v>243</v>
      </c>
      <c r="B980" s="40" t="s">
        <v>7576</v>
      </c>
    </row>
    <row r="981">
      <c r="A981" s="23" t="s">
        <v>243</v>
      </c>
      <c r="B981" s="40" t="s">
        <v>7577</v>
      </c>
    </row>
    <row r="982">
      <c r="A982" s="23" t="s">
        <v>243</v>
      </c>
      <c r="B982" s="40" t="s">
        <v>7609</v>
      </c>
    </row>
    <row r="983">
      <c r="A983" s="23" t="s">
        <v>243</v>
      </c>
      <c r="B983" s="40" t="s">
        <v>7610</v>
      </c>
    </row>
    <row r="984">
      <c r="A984" s="23" t="s">
        <v>243</v>
      </c>
      <c r="B984" s="40" t="s">
        <v>7562</v>
      </c>
    </row>
    <row r="985">
      <c r="A985" s="23" t="s">
        <v>243</v>
      </c>
      <c r="B985" s="40" t="s">
        <v>7525</v>
      </c>
    </row>
    <row r="986">
      <c r="A986" s="23" t="s">
        <v>243</v>
      </c>
      <c r="B986" s="40" t="s">
        <v>7611</v>
      </c>
    </row>
    <row r="987">
      <c r="A987" s="23" t="s">
        <v>243</v>
      </c>
      <c r="B987" s="40" t="s">
        <v>7526</v>
      </c>
    </row>
    <row r="988">
      <c r="A988" s="23" t="s">
        <v>243</v>
      </c>
      <c r="B988" s="40" t="s">
        <v>7527</v>
      </c>
    </row>
    <row r="989">
      <c r="A989" s="23" t="s">
        <v>243</v>
      </c>
      <c r="B989" s="40" t="s">
        <v>7580</v>
      </c>
    </row>
    <row r="990">
      <c r="A990" s="23" t="s">
        <v>243</v>
      </c>
      <c r="B990" s="40" t="s">
        <v>7581</v>
      </c>
    </row>
    <row r="991">
      <c r="A991" s="23" t="s">
        <v>243</v>
      </c>
      <c r="B991" s="40" t="s">
        <v>7528</v>
      </c>
    </row>
    <row r="992">
      <c r="A992" s="23" t="s">
        <v>243</v>
      </c>
      <c r="B992" s="40" t="s">
        <v>7582</v>
      </c>
    </row>
    <row r="993">
      <c r="A993" s="23" t="s">
        <v>243</v>
      </c>
      <c r="B993" s="40" t="s">
        <v>7592</v>
      </c>
    </row>
    <row r="994">
      <c r="A994" s="23" t="s">
        <v>243</v>
      </c>
      <c r="B994" s="40" t="s">
        <v>7584</v>
      </c>
    </row>
    <row r="995">
      <c r="A995" s="23" t="s">
        <v>243</v>
      </c>
      <c r="B995" s="40" t="s">
        <v>7529</v>
      </c>
    </row>
    <row r="996">
      <c r="A996" s="23" t="s">
        <v>243</v>
      </c>
      <c r="B996" s="40" t="s">
        <v>7612</v>
      </c>
    </row>
    <row r="997">
      <c r="A997" s="23" t="s">
        <v>243</v>
      </c>
      <c r="B997" s="40" t="s">
        <v>7533</v>
      </c>
    </row>
    <row r="998">
      <c r="A998" s="23" t="s">
        <v>243</v>
      </c>
      <c r="B998" s="40" t="s">
        <v>7534</v>
      </c>
    </row>
    <row r="999">
      <c r="A999" s="23" t="s">
        <v>243</v>
      </c>
      <c r="B999" s="40" t="s">
        <v>7535</v>
      </c>
    </row>
    <row r="1000">
      <c r="A1000" s="23" t="s">
        <v>243</v>
      </c>
      <c r="B1000" s="40" t="s">
        <v>7599</v>
      </c>
    </row>
    <row r="1001">
      <c r="A1001" s="23" t="s">
        <v>243</v>
      </c>
      <c r="B1001" s="40" t="s">
        <v>7593</v>
      </c>
    </row>
    <row r="1002">
      <c r="A1002" s="23" t="s">
        <v>243</v>
      </c>
      <c r="B1002" s="40" t="s">
        <v>7537</v>
      </c>
    </row>
    <row r="1003">
      <c r="A1003" s="23" t="s">
        <v>243</v>
      </c>
      <c r="B1003" s="40" t="s">
        <v>7497</v>
      </c>
    </row>
    <row r="1004">
      <c r="A1004" s="23" t="s">
        <v>243</v>
      </c>
      <c r="B1004" s="40" t="s">
        <v>7545</v>
      </c>
    </row>
    <row r="1005">
      <c r="A1005" s="23" t="s">
        <v>243</v>
      </c>
      <c r="B1005" s="40" t="s">
        <v>7538</v>
      </c>
    </row>
    <row r="1006">
      <c r="A1006" s="23" t="s">
        <v>243</v>
      </c>
      <c r="B1006" s="40" t="s">
        <v>7569</v>
      </c>
    </row>
    <row r="1007">
      <c r="A1007" s="23" t="s">
        <v>243</v>
      </c>
      <c r="B1007" s="40" t="s">
        <v>7571</v>
      </c>
    </row>
    <row r="1008">
      <c r="A1008" s="23" t="s">
        <v>243</v>
      </c>
      <c r="B1008" s="40" t="s">
        <v>7548</v>
      </c>
    </row>
    <row r="1009">
      <c r="A1009" s="23" t="s">
        <v>243</v>
      </c>
      <c r="B1009" s="40" t="s">
        <v>7539</v>
      </c>
    </row>
    <row r="1010">
      <c r="A1010" s="23" t="s">
        <v>243</v>
      </c>
      <c r="B1010" s="40" t="s">
        <v>7552</v>
      </c>
    </row>
    <row r="1011">
      <c r="A1011" s="23" t="s">
        <v>243</v>
      </c>
      <c r="B1011" s="40" t="s">
        <v>7554</v>
      </c>
    </row>
    <row r="1012">
      <c r="A1012" s="23" t="s">
        <v>243</v>
      </c>
      <c r="B1012" s="40" t="s">
        <v>7556</v>
      </c>
    </row>
    <row r="1013">
      <c r="A1013" s="23" t="s">
        <v>243</v>
      </c>
      <c r="B1013" s="40" t="s">
        <v>7565</v>
      </c>
    </row>
    <row r="1014">
      <c r="A1014" s="23" t="s">
        <v>243</v>
      </c>
      <c r="B1014" s="40" t="s">
        <v>7566</v>
      </c>
    </row>
    <row r="1015">
      <c r="A1015" s="23" t="s">
        <v>243</v>
      </c>
      <c r="B1015" s="40" t="s">
        <v>7540</v>
      </c>
    </row>
    <row r="1016">
      <c r="A1016" s="23" t="s">
        <v>243</v>
      </c>
      <c r="B1016" s="40" t="s">
        <v>7541</v>
      </c>
    </row>
    <row r="1017">
      <c r="A1017" s="23" t="s">
        <v>243</v>
      </c>
      <c r="B1017" s="40" t="s">
        <v>7518</v>
      </c>
    </row>
    <row r="1018">
      <c r="A1018" s="23" t="s">
        <v>243</v>
      </c>
      <c r="B1018" s="40" t="s">
        <v>7498</v>
      </c>
    </row>
    <row r="1019">
      <c r="A1019" s="23" t="s">
        <v>243</v>
      </c>
      <c r="B1019" s="40" t="s">
        <v>7499</v>
      </c>
    </row>
    <row r="1020">
      <c r="A1020" s="23" t="s">
        <v>243</v>
      </c>
      <c r="B1020" s="40" t="s">
        <v>7500</v>
      </c>
    </row>
    <row r="1021">
      <c r="A1021" s="23" t="s">
        <v>243</v>
      </c>
      <c r="B1021" s="40" t="s">
        <v>7502</v>
      </c>
    </row>
    <row r="1022">
      <c r="A1022" s="23" t="s">
        <v>243</v>
      </c>
      <c r="B1022" s="40" t="s">
        <v>7505</v>
      </c>
    </row>
    <row r="1023">
      <c r="A1023" s="23" t="s">
        <v>243</v>
      </c>
      <c r="B1023" s="40" t="s">
        <v>7509</v>
      </c>
    </row>
    <row r="1024">
      <c r="A1024" s="23" t="s">
        <v>243</v>
      </c>
      <c r="B1024" s="40" t="s">
        <v>7511</v>
      </c>
    </row>
    <row r="1025">
      <c r="A1025" s="23" t="s">
        <v>243</v>
      </c>
      <c r="B1025" s="40" t="s">
        <v>7513</v>
      </c>
    </row>
    <row r="1026">
      <c r="A1026" s="23" t="s">
        <v>243</v>
      </c>
      <c r="B1026" s="40" t="s">
        <v>7560</v>
      </c>
    </row>
    <row r="1027">
      <c r="A1027" s="23" t="s">
        <v>243</v>
      </c>
      <c r="B1027" s="40" t="s">
        <v>7603</v>
      </c>
    </row>
    <row r="1028">
      <c r="A1028" s="23" t="s">
        <v>246</v>
      </c>
      <c r="B1028" s="40" t="s">
        <v>7519</v>
      </c>
    </row>
    <row r="1029">
      <c r="A1029" s="23" t="s">
        <v>246</v>
      </c>
      <c r="B1029" s="40" t="s">
        <v>7508</v>
      </c>
    </row>
    <row r="1030">
      <c r="A1030" s="23" t="s">
        <v>249</v>
      </c>
      <c r="B1030" s="40" t="s">
        <v>7613</v>
      </c>
    </row>
    <row r="1031">
      <c r="A1031" s="23" t="s">
        <v>249</v>
      </c>
      <c r="B1031" s="40" t="s">
        <v>7614</v>
      </c>
    </row>
    <row r="1032">
      <c r="A1032" s="23" t="s">
        <v>249</v>
      </c>
      <c r="B1032" s="40" t="s">
        <v>7556</v>
      </c>
    </row>
    <row r="1033">
      <c r="A1033" s="23" t="s">
        <v>249</v>
      </c>
      <c r="B1033" s="40" t="s">
        <v>7557</v>
      </c>
    </row>
    <row r="1034">
      <c r="A1034" s="23" t="s">
        <v>249</v>
      </c>
      <c r="B1034" s="40" t="s">
        <v>7540</v>
      </c>
    </row>
    <row r="1035">
      <c r="A1035" s="23" t="s">
        <v>249</v>
      </c>
      <c r="B1035" s="40" t="s">
        <v>7513</v>
      </c>
    </row>
    <row r="1036">
      <c r="A1036" s="23" t="s">
        <v>249</v>
      </c>
      <c r="B1036" s="40" t="s">
        <v>7514</v>
      </c>
    </row>
    <row r="1037">
      <c r="A1037" s="23" t="s">
        <v>249</v>
      </c>
      <c r="B1037" s="40" t="s">
        <v>7560</v>
      </c>
    </row>
    <row r="1038">
      <c r="A1038" s="23" t="s">
        <v>252</v>
      </c>
      <c r="B1038" s="40" t="s">
        <v>7550</v>
      </c>
    </row>
    <row r="1039">
      <c r="A1039" s="23" t="s">
        <v>252</v>
      </c>
      <c r="B1039" s="40" t="s">
        <v>7572</v>
      </c>
    </row>
    <row r="1040">
      <c r="A1040" s="23" t="s">
        <v>252</v>
      </c>
      <c r="B1040" s="40" t="s">
        <v>7539</v>
      </c>
    </row>
    <row r="1041">
      <c r="A1041" s="23" t="s">
        <v>252</v>
      </c>
      <c r="B1041" s="40" t="s">
        <v>7552</v>
      </c>
    </row>
    <row r="1042">
      <c r="A1042" s="23" t="s">
        <v>252</v>
      </c>
      <c r="B1042" s="40" t="s">
        <v>7553</v>
      </c>
    </row>
    <row r="1043">
      <c r="A1043" s="23" t="s">
        <v>252</v>
      </c>
      <c r="B1043" s="40" t="s">
        <v>7556</v>
      </c>
    </row>
    <row r="1044">
      <c r="A1044" s="23" t="s">
        <v>252</v>
      </c>
      <c r="B1044" s="40" t="s">
        <v>7566</v>
      </c>
    </row>
    <row r="1045">
      <c r="A1045" s="23" t="s">
        <v>252</v>
      </c>
      <c r="B1045" s="40" t="s">
        <v>7540</v>
      </c>
    </row>
    <row r="1046">
      <c r="A1046" s="23" t="s">
        <v>252</v>
      </c>
      <c r="B1046" s="40" t="s">
        <v>7541</v>
      </c>
    </row>
    <row r="1047">
      <c r="A1047" s="23" t="s">
        <v>252</v>
      </c>
      <c r="B1047" s="40" t="s">
        <v>7518</v>
      </c>
    </row>
    <row r="1048">
      <c r="A1048" s="23" t="s">
        <v>252</v>
      </c>
      <c r="B1048" s="40" t="s">
        <v>7498</v>
      </c>
    </row>
    <row r="1049">
      <c r="A1049" s="23" t="s">
        <v>252</v>
      </c>
      <c r="B1049" s="40" t="s">
        <v>7499</v>
      </c>
    </row>
    <row r="1050">
      <c r="A1050" s="23" t="s">
        <v>252</v>
      </c>
      <c r="B1050" s="40" t="s">
        <v>7500</v>
      </c>
    </row>
    <row r="1051">
      <c r="A1051" s="23" t="s">
        <v>252</v>
      </c>
      <c r="B1051" s="40" t="s">
        <v>7502</v>
      </c>
    </row>
    <row r="1052">
      <c r="A1052" s="23" t="s">
        <v>252</v>
      </c>
      <c r="B1052" s="40" t="s">
        <v>7503</v>
      </c>
    </row>
    <row r="1053">
      <c r="A1053" s="23" t="s">
        <v>252</v>
      </c>
      <c r="B1053" s="40" t="s">
        <v>7504</v>
      </c>
    </row>
    <row r="1054">
      <c r="A1054" s="23" t="s">
        <v>252</v>
      </c>
      <c r="B1054" s="40" t="s">
        <v>7505</v>
      </c>
    </row>
    <row r="1055">
      <c r="A1055" s="23" t="s">
        <v>252</v>
      </c>
      <c r="B1055" s="40" t="s">
        <v>7509</v>
      </c>
    </row>
    <row r="1056">
      <c r="A1056" s="23" t="s">
        <v>252</v>
      </c>
      <c r="B1056" s="40" t="s">
        <v>7511</v>
      </c>
    </row>
    <row r="1057">
      <c r="A1057" s="23" t="s">
        <v>252</v>
      </c>
      <c r="B1057" s="40" t="s">
        <v>7513</v>
      </c>
    </row>
    <row r="1058">
      <c r="A1058" s="23" t="s">
        <v>252</v>
      </c>
      <c r="B1058" s="40" t="s">
        <v>7514</v>
      </c>
    </row>
    <row r="1059">
      <c r="A1059" s="23" t="s">
        <v>256</v>
      </c>
      <c r="B1059" s="40" t="s">
        <v>7575</v>
      </c>
    </row>
    <row r="1060">
      <c r="A1060" s="23" t="s">
        <v>256</v>
      </c>
      <c r="B1060" s="40" t="s">
        <v>7577</v>
      </c>
    </row>
    <row r="1061">
      <c r="A1061" s="23" t="s">
        <v>256</v>
      </c>
      <c r="B1061" s="40" t="s">
        <v>7609</v>
      </c>
    </row>
    <row r="1062">
      <c r="A1062" s="23" t="s">
        <v>256</v>
      </c>
      <c r="B1062" s="40" t="s">
        <v>7523</v>
      </c>
    </row>
    <row r="1063">
      <c r="A1063" s="23" t="s">
        <v>256</v>
      </c>
      <c r="B1063" s="40" t="s">
        <v>7524</v>
      </c>
    </row>
    <row r="1064">
      <c r="A1064" s="23" t="s">
        <v>256</v>
      </c>
      <c r="B1064" s="40" t="s">
        <v>7562</v>
      </c>
    </row>
    <row r="1065">
      <c r="A1065" s="23" t="s">
        <v>256</v>
      </c>
      <c r="B1065" s="40" t="s">
        <v>7525</v>
      </c>
    </row>
    <row r="1066">
      <c r="A1066" s="23" t="s">
        <v>256</v>
      </c>
      <c r="B1066" s="40" t="s">
        <v>7579</v>
      </c>
    </row>
    <row r="1067">
      <c r="A1067" s="23" t="s">
        <v>256</v>
      </c>
      <c r="B1067" s="40" t="s">
        <v>7580</v>
      </c>
    </row>
    <row r="1068">
      <c r="A1068" s="23" t="s">
        <v>256</v>
      </c>
      <c r="B1068" s="40" t="s">
        <v>7592</v>
      </c>
    </row>
    <row r="1069">
      <c r="A1069" s="23" t="s">
        <v>256</v>
      </c>
      <c r="B1069" s="40" t="s">
        <v>7529</v>
      </c>
    </row>
    <row r="1070">
      <c r="A1070" s="23" t="s">
        <v>256</v>
      </c>
      <c r="B1070" s="40" t="s">
        <v>7589</v>
      </c>
    </row>
    <row r="1071">
      <c r="A1071" s="23" t="s">
        <v>256</v>
      </c>
      <c r="B1071" s="40" t="s">
        <v>7530</v>
      </c>
    </row>
    <row r="1072">
      <c r="A1072" s="23" t="s">
        <v>256</v>
      </c>
      <c r="B1072" s="40" t="s">
        <v>7515</v>
      </c>
    </row>
    <row r="1073">
      <c r="A1073" s="23" t="s">
        <v>256</v>
      </c>
      <c r="B1073" s="40" t="s">
        <v>7516</v>
      </c>
    </row>
    <row r="1074">
      <c r="A1074" s="23" t="s">
        <v>256</v>
      </c>
      <c r="B1074" s="40" t="s">
        <v>7531</v>
      </c>
    </row>
    <row r="1075">
      <c r="A1075" s="23" t="s">
        <v>256</v>
      </c>
      <c r="B1075" s="40" t="s">
        <v>7532</v>
      </c>
    </row>
    <row r="1076">
      <c r="A1076" s="23" t="s">
        <v>256</v>
      </c>
      <c r="B1076" s="40" t="s">
        <v>7533</v>
      </c>
    </row>
    <row r="1077">
      <c r="A1077" s="23" t="s">
        <v>256</v>
      </c>
      <c r="B1077" s="40" t="s">
        <v>7534</v>
      </c>
    </row>
    <row r="1078">
      <c r="A1078" s="23" t="s">
        <v>256</v>
      </c>
      <c r="B1078" s="40" t="s">
        <v>7535</v>
      </c>
    </row>
    <row r="1079">
      <c r="A1079" s="23" t="s">
        <v>256</v>
      </c>
      <c r="B1079" s="40" t="s">
        <v>7599</v>
      </c>
    </row>
    <row r="1080">
      <c r="A1080" s="23" t="s">
        <v>256</v>
      </c>
      <c r="B1080" s="40" t="s">
        <v>7585</v>
      </c>
    </row>
    <row r="1081">
      <c r="A1081" s="23" t="s">
        <v>256</v>
      </c>
      <c r="B1081" s="40" t="s">
        <v>7537</v>
      </c>
    </row>
    <row r="1082">
      <c r="A1082" s="23" t="s">
        <v>256</v>
      </c>
      <c r="B1082" s="40" t="s">
        <v>7497</v>
      </c>
    </row>
    <row r="1083">
      <c r="A1083" s="23" t="s">
        <v>256</v>
      </c>
      <c r="B1083" s="40" t="s">
        <v>7517</v>
      </c>
    </row>
    <row r="1084">
      <c r="A1084" s="23" t="s">
        <v>256</v>
      </c>
      <c r="B1084" s="40" t="s">
        <v>7538</v>
      </c>
    </row>
    <row r="1085">
      <c r="A1085" s="23" t="s">
        <v>256</v>
      </c>
      <c r="B1085" s="40" t="s">
        <v>7547</v>
      </c>
    </row>
    <row r="1086">
      <c r="A1086" s="23" t="s">
        <v>256</v>
      </c>
      <c r="B1086" s="40" t="s">
        <v>7548</v>
      </c>
    </row>
    <row r="1087">
      <c r="A1087" s="23" t="s">
        <v>256</v>
      </c>
      <c r="B1087" s="40" t="s">
        <v>7549</v>
      </c>
    </row>
    <row r="1088">
      <c r="A1088" s="23" t="s">
        <v>256</v>
      </c>
      <c r="B1088" s="40" t="s">
        <v>7550</v>
      </c>
    </row>
    <row r="1089">
      <c r="A1089" s="23" t="s">
        <v>256</v>
      </c>
      <c r="B1089" s="40" t="s">
        <v>7572</v>
      </c>
    </row>
    <row r="1090">
      <c r="A1090" s="23" t="s">
        <v>256</v>
      </c>
      <c r="B1090" s="40" t="s">
        <v>7539</v>
      </c>
    </row>
    <row r="1091">
      <c r="A1091" s="23" t="s">
        <v>256</v>
      </c>
      <c r="B1091" s="40" t="s">
        <v>7551</v>
      </c>
    </row>
    <row r="1092">
      <c r="A1092" s="23" t="s">
        <v>256</v>
      </c>
      <c r="B1092" s="40" t="s">
        <v>7552</v>
      </c>
    </row>
    <row r="1093">
      <c r="A1093" s="23" t="s">
        <v>256</v>
      </c>
      <c r="B1093" s="40" t="s">
        <v>7553</v>
      </c>
    </row>
    <row r="1094">
      <c r="A1094" s="23" t="s">
        <v>256</v>
      </c>
      <c r="B1094" s="40" t="s">
        <v>7613</v>
      </c>
    </row>
    <row r="1095">
      <c r="A1095" s="23" t="s">
        <v>256</v>
      </c>
      <c r="B1095" s="40" t="s">
        <v>7614</v>
      </c>
    </row>
    <row r="1096">
      <c r="A1096" s="23" t="s">
        <v>256</v>
      </c>
      <c r="B1096" s="40" t="s">
        <v>7556</v>
      </c>
    </row>
    <row r="1097">
      <c r="A1097" s="23" t="s">
        <v>256</v>
      </c>
      <c r="B1097" s="40" t="s">
        <v>7557</v>
      </c>
    </row>
    <row r="1098">
      <c r="A1098" s="23" t="s">
        <v>256</v>
      </c>
      <c r="B1098" s="40" t="s">
        <v>7558</v>
      </c>
    </row>
    <row r="1099">
      <c r="A1099" s="23" t="s">
        <v>256</v>
      </c>
      <c r="B1099" s="40" t="s">
        <v>7566</v>
      </c>
    </row>
    <row r="1100">
      <c r="A1100" s="23" t="s">
        <v>256</v>
      </c>
      <c r="B1100" s="40" t="s">
        <v>7540</v>
      </c>
    </row>
    <row r="1101">
      <c r="A1101" s="23" t="s">
        <v>256</v>
      </c>
      <c r="B1101" s="40" t="s">
        <v>7541</v>
      </c>
    </row>
    <row r="1102">
      <c r="A1102" s="23" t="s">
        <v>256</v>
      </c>
      <c r="B1102" s="40" t="s">
        <v>7518</v>
      </c>
    </row>
    <row r="1103">
      <c r="A1103" s="23" t="s">
        <v>256</v>
      </c>
      <c r="B1103" s="40" t="s">
        <v>7498</v>
      </c>
    </row>
    <row r="1104">
      <c r="A1104" s="23" t="s">
        <v>256</v>
      </c>
      <c r="B1104" s="40" t="s">
        <v>7499</v>
      </c>
    </row>
    <row r="1105">
      <c r="A1105" s="23" t="s">
        <v>256</v>
      </c>
      <c r="B1105" s="40" t="s">
        <v>7519</v>
      </c>
    </row>
    <row r="1106">
      <c r="A1106" s="23" t="s">
        <v>256</v>
      </c>
      <c r="B1106" s="40" t="s">
        <v>7500</v>
      </c>
    </row>
    <row r="1107">
      <c r="A1107" s="23" t="s">
        <v>256</v>
      </c>
      <c r="B1107" s="40" t="s">
        <v>7506</v>
      </c>
    </row>
    <row r="1108">
      <c r="A1108" s="23" t="s">
        <v>256</v>
      </c>
      <c r="B1108" s="40" t="s">
        <v>7602</v>
      </c>
    </row>
    <row r="1109">
      <c r="A1109" s="23" t="s">
        <v>256</v>
      </c>
      <c r="B1109" s="40" t="s">
        <v>7501</v>
      </c>
    </row>
    <row r="1110">
      <c r="A1110" s="23" t="s">
        <v>256</v>
      </c>
      <c r="B1110" s="40" t="s">
        <v>7502</v>
      </c>
    </row>
    <row r="1111">
      <c r="A1111" s="23" t="s">
        <v>256</v>
      </c>
      <c r="B1111" s="40" t="s">
        <v>7503</v>
      </c>
    </row>
    <row r="1112">
      <c r="A1112" s="23" t="s">
        <v>256</v>
      </c>
      <c r="B1112" s="40" t="s">
        <v>7504</v>
      </c>
    </row>
    <row r="1113">
      <c r="A1113" s="23" t="s">
        <v>256</v>
      </c>
      <c r="B1113" s="40" t="s">
        <v>7505</v>
      </c>
    </row>
    <row r="1114">
      <c r="A1114" s="23" t="s">
        <v>256</v>
      </c>
      <c r="B1114" s="40" t="s">
        <v>7520</v>
      </c>
    </row>
    <row r="1115">
      <c r="A1115" s="23" t="s">
        <v>256</v>
      </c>
      <c r="B1115" s="40" t="s">
        <v>7509</v>
      </c>
    </row>
    <row r="1116">
      <c r="A1116" s="23" t="s">
        <v>256</v>
      </c>
      <c r="B1116" s="40" t="s">
        <v>7511</v>
      </c>
    </row>
    <row r="1117">
      <c r="A1117" s="23" t="s">
        <v>256</v>
      </c>
      <c r="B1117" s="40" t="s">
        <v>7513</v>
      </c>
    </row>
    <row r="1118">
      <c r="A1118" s="23" t="s">
        <v>256</v>
      </c>
      <c r="B1118" s="40" t="s">
        <v>7560</v>
      </c>
    </row>
    <row r="1119">
      <c r="A1119" s="23" t="s">
        <v>260</v>
      </c>
      <c r="B1119" s="40" t="s">
        <v>7574</v>
      </c>
    </row>
    <row r="1120">
      <c r="A1120" s="23" t="s">
        <v>260</v>
      </c>
      <c r="B1120" s="40" t="s">
        <v>7598</v>
      </c>
    </row>
    <row r="1121">
      <c r="A1121" s="23" t="s">
        <v>260</v>
      </c>
      <c r="B1121" s="40" t="s">
        <v>7525</v>
      </c>
    </row>
    <row r="1122">
      <c r="A1122" s="23" t="s">
        <v>260</v>
      </c>
      <c r="B1122" s="40" t="s">
        <v>7582</v>
      </c>
    </row>
    <row r="1123">
      <c r="A1123" s="23" t="s">
        <v>260</v>
      </c>
      <c r="B1123" s="40" t="s">
        <v>7592</v>
      </c>
    </row>
    <row r="1124">
      <c r="A1124" s="23" t="s">
        <v>260</v>
      </c>
      <c r="B1124" s="40" t="s">
        <v>7529</v>
      </c>
    </row>
    <row r="1125">
      <c r="A1125" s="23" t="s">
        <v>260</v>
      </c>
      <c r="B1125" s="40" t="s">
        <v>7530</v>
      </c>
    </row>
    <row r="1126">
      <c r="A1126" s="23" t="s">
        <v>260</v>
      </c>
      <c r="B1126" s="40" t="s">
        <v>7515</v>
      </c>
    </row>
    <row r="1127">
      <c r="A1127" s="23" t="s">
        <v>260</v>
      </c>
      <c r="B1127" s="40" t="s">
        <v>7516</v>
      </c>
    </row>
    <row r="1128">
      <c r="A1128" s="23" t="s">
        <v>260</v>
      </c>
      <c r="B1128" s="40" t="s">
        <v>7531</v>
      </c>
    </row>
    <row r="1129">
      <c r="A1129" s="23" t="s">
        <v>260</v>
      </c>
      <c r="B1129" s="40" t="s">
        <v>7532</v>
      </c>
    </row>
    <row r="1130">
      <c r="A1130" s="23" t="s">
        <v>260</v>
      </c>
      <c r="B1130" s="40" t="s">
        <v>7533</v>
      </c>
    </row>
    <row r="1131">
      <c r="A1131" s="23" t="s">
        <v>260</v>
      </c>
      <c r="B1131" s="40" t="s">
        <v>7535</v>
      </c>
    </row>
    <row r="1132">
      <c r="A1132" s="23" t="s">
        <v>260</v>
      </c>
      <c r="B1132" s="40" t="s">
        <v>7599</v>
      </c>
    </row>
    <row r="1133">
      <c r="A1133" s="23" t="s">
        <v>260</v>
      </c>
      <c r="B1133" s="40" t="s">
        <v>7593</v>
      </c>
    </row>
    <row r="1134">
      <c r="A1134" s="23" t="s">
        <v>260</v>
      </c>
      <c r="B1134" s="40" t="s">
        <v>7537</v>
      </c>
    </row>
    <row r="1135">
      <c r="A1135" s="23" t="s">
        <v>260</v>
      </c>
      <c r="B1135" s="40" t="s">
        <v>7497</v>
      </c>
    </row>
    <row r="1136">
      <c r="A1136" s="23" t="s">
        <v>260</v>
      </c>
      <c r="B1136" s="40" t="s">
        <v>7517</v>
      </c>
    </row>
    <row r="1137">
      <c r="A1137" s="23" t="s">
        <v>260</v>
      </c>
      <c r="B1137" s="40" t="s">
        <v>7543</v>
      </c>
    </row>
    <row r="1138">
      <c r="A1138" s="23" t="s">
        <v>260</v>
      </c>
      <c r="B1138" s="40" t="s">
        <v>7545</v>
      </c>
    </row>
    <row r="1139">
      <c r="A1139" s="23" t="s">
        <v>260</v>
      </c>
      <c r="B1139" s="40" t="s">
        <v>7615</v>
      </c>
    </row>
    <row r="1140">
      <c r="A1140" s="23" t="s">
        <v>260</v>
      </c>
      <c r="B1140" s="40" t="s">
        <v>7600</v>
      </c>
    </row>
    <row r="1141">
      <c r="A1141" s="23" t="s">
        <v>260</v>
      </c>
      <c r="B1141" s="40" t="s">
        <v>7538</v>
      </c>
    </row>
    <row r="1142">
      <c r="A1142" s="23" t="s">
        <v>260</v>
      </c>
      <c r="B1142" s="40" t="s">
        <v>7569</v>
      </c>
    </row>
    <row r="1143">
      <c r="A1143" s="23" t="s">
        <v>260</v>
      </c>
      <c r="B1143" s="40" t="s">
        <v>7552</v>
      </c>
    </row>
    <row r="1144">
      <c r="A1144" s="23" t="s">
        <v>260</v>
      </c>
      <c r="B1144" s="40" t="s">
        <v>7553</v>
      </c>
    </row>
    <row r="1145">
      <c r="A1145" s="23" t="s">
        <v>260</v>
      </c>
      <c r="B1145" s="40" t="s">
        <v>7613</v>
      </c>
    </row>
    <row r="1146">
      <c r="A1146" s="23" t="s">
        <v>260</v>
      </c>
      <c r="B1146" s="40" t="s">
        <v>7556</v>
      </c>
    </row>
    <row r="1147">
      <c r="A1147" s="23" t="s">
        <v>260</v>
      </c>
      <c r="B1147" s="40" t="s">
        <v>7557</v>
      </c>
    </row>
    <row r="1148">
      <c r="A1148" s="23" t="s">
        <v>260</v>
      </c>
      <c r="B1148" s="40" t="s">
        <v>7558</v>
      </c>
    </row>
    <row r="1149">
      <c r="A1149" s="23" t="s">
        <v>260</v>
      </c>
      <c r="B1149" s="40" t="s">
        <v>7566</v>
      </c>
    </row>
    <row r="1150">
      <c r="A1150" s="23" t="s">
        <v>260</v>
      </c>
      <c r="B1150" s="40" t="s">
        <v>7540</v>
      </c>
    </row>
    <row r="1151">
      <c r="A1151" s="23" t="s">
        <v>260</v>
      </c>
      <c r="B1151" s="40" t="s">
        <v>7541</v>
      </c>
    </row>
    <row r="1152">
      <c r="A1152" s="23" t="s">
        <v>260</v>
      </c>
      <c r="B1152" s="40" t="s">
        <v>7567</v>
      </c>
    </row>
    <row r="1153">
      <c r="A1153" s="23" t="s">
        <v>260</v>
      </c>
      <c r="B1153" s="40" t="s">
        <v>7518</v>
      </c>
    </row>
    <row r="1154">
      <c r="A1154" s="23" t="s">
        <v>260</v>
      </c>
      <c r="B1154" s="40" t="s">
        <v>7498</v>
      </c>
    </row>
    <row r="1155">
      <c r="A1155" s="23" t="s">
        <v>260</v>
      </c>
      <c r="B1155" s="40" t="s">
        <v>7499</v>
      </c>
    </row>
    <row r="1156">
      <c r="A1156" s="23" t="s">
        <v>260</v>
      </c>
      <c r="B1156" s="40" t="s">
        <v>7519</v>
      </c>
    </row>
    <row r="1157">
      <c r="A1157" s="23" t="s">
        <v>260</v>
      </c>
      <c r="B1157" s="40" t="s">
        <v>7500</v>
      </c>
    </row>
    <row r="1158">
      <c r="A1158" s="23" t="s">
        <v>260</v>
      </c>
      <c r="B1158" s="40" t="s">
        <v>7506</v>
      </c>
    </row>
    <row r="1159">
      <c r="A1159" s="23" t="s">
        <v>260</v>
      </c>
      <c r="B1159" s="40" t="s">
        <v>7507</v>
      </c>
    </row>
    <row r="1160">
      <c r="A1160" s="23" t="s">
        <v>260</v>
      </c>
      <c r="B1160" s="40" t="s">
        <v>7501</v>
      </c>
    </row>
    <row r="1161">
      <c r="A1161" s="23" t="s">
        <v>260</v>
      </c>
      <c r="B1161" s="40" t="s">
        <v>7508</v>
      </c>
    </row>
    <row r="1162">
      <c r="A1162" s="23" t="s">
        <v>260</v>
      </c>
      <c r="B1162" s="40" t="s">
        <v>7502</v>
      </c>
    </row>
    <row r="1163">
      <c r="A1163" s="23" t="s">
        <v>260</v>
      </c>
      <c r="B1163" s="40" t="s">
        <v>7503</v>
      </c>
    </row>
    <row r="1164">
      <c r="A1164" s="23" t="s">
        <v>260</v>
      </c>
      <c r="B1164" s="40" t="s">
        <v>7504</v>
      </c>
    </row>
    <row r="1165">
      <c r="A1165" s="23" t="s">
        <v>260</v>
      </c>
      <c r="B1165" s="40" t="s">
        <v>7505</v>
      </c>
    </row>
    <row r="1166">
      <c r="A1166" s="23" t="s">
        <v>260</v>
      </c>
      <c r="B1166" s="40" t="s">
        <v>7509</v>
      </c>
    </row>
    <row r="1167">
      <c r="A1167" s="23" t="s">
        <v>260</v>
      </c>
      <c r="B1167" s="40" t="s">
        <v>7511</v>
      </c>
    </row>
    <row r="1168">
      <c r="A1168" s="23" t="s">
        <v>260</v>
      </c>
      <c r="B1168" s="40" t="s">
        <v>7512</v>
      </c>
    </row>
    <row r="1169">
      <c r="A1169" s="23" t="s">
        <v>260</v>
      </c>
      <c r="B1169" s="40" t="s">
        <v>7513</v>
      </c>
    </row>
    <row r="1170">
      <c r="A1170" s="23" t="s">
        <v>260</v>
      </c>
      <c r="B1170" s="40" t="s">
        <v>7560</v>
      </c>
    </row>
    <row r="1171">
      <c r="A1171" s="23" t="s">
        <v>264</v>
      </c>
      <c r="B1171" s="40" t="s">
        <v>7497</v>
      </c>
    </row>
    <row r="1172">
      <c r="A1172" s="23" t="s">
        <v>264</v>
      </c>
      <c r="B1172" s="40" t="s">
        <v>7517</v>
      </c>
    </row>
    <row r="1173">
      <c r="A1173" s="23" t="s">
        <v>264</v>
      </c>
      <c r="B1173" s="40" t="s">
        <v>7542</v>
      </c>
    </row>
    <row r="1174">
      <c r="A1174" s="23" t="s">
        <v>264</v>
      </c>
      <c r="B1174" s="40" t="s">
        <v>7543</v>
      </c>
    </row>
    <row r="1175">
      <c r="A1175" s="23" t="s">
        <v>264</v>
      </c>
      <c r="B1175" s="40" t="s">
        <v>7544</v>
      </c>
    </row>
    <row r="1176">
      <c r="A1176" s="23" t="s">
        <v>264</v>
      </c>
      <c r="B1176" s="40" t="s">
        <v>7545</v>
      </c>
    </row>
    <row r="1177">
      <c r="A1177" s="23" t="s">
        <v>264</v>
      </c>
      <c r="B1177" s="40" t="s">
        <v>7546</v>
      </c>
    </row>
    <row r="1178">
      <c r="A1178" s="23" t="s">
        <v>264</v>
      </c>
      <c r="B1178" s="40" t="s">
        <v>7563</v>
      </c>
    </row>
    <row r="1179">
      <c r="A1179" s="23" t="s">
        <v>264</v>
      </c>
      <c r="B1179" s="40" t="s">
        <v>7600</v>
      </c>
    </row>
    <row r="1180">
      <c r="A1180" s="23" t="s">
        <v>264</v>
      </c>
      <c r="B1180" s="40" t="s">
        <v>7538</v>
      </c>
    </row>
    <row r="1181">
      <c r="A1181" s="23" t="s">
        <v>264</v>
      </c>
      <c r="B1181" s="40" t="s">
        <v>7569</v>
      </c>
    </row>
    <row r="1182">
      <c r="A1182" s="23" t="s">
        <v>264</v>
      </c>
      <c r="B1182" s="40" t="s">
        <v>7571</v>
      </c>
    </row>
    <row r="1183">
      <c r="A1183" s="23" t="s">
        <v>264</v>
      </c>
      <c r="B1183" s="40" t="s">
        <v>7548</v>
      </c>
    </row>
    <row r="1184">
      <c r="A1184" s="23" t="s">
        <v>264</v>
      </c>
      <c r="B1184" s="40" t="s">
        <v>7549</v>
      </c>
    </row>
    <row r="1185">
      <c r="A1185" s="23" t="s">
        <v>264</v>
      </c>
      <c r="B1185" s="40" t="s">
        <v>7550</v>
      </c>
    </row>
    <row r="1186">
      <c r="A1186" s="23" t="s">
        <v>264</v>
      </c>
      <c r="B1186" s="40" t="s">
        <v>7572</v>
      </c>
    </row>
    <row r="1187">
      <c r="A1187" s="23" t="s">
        <v>264</v>
      </c>
      <c r="B1187" s="40" t="s">
        <v>7539</v>
      </c>
    </row>
    <row r="1188">
      <c r="A1188" s="23" t="s">
        <v>264</v>
      </c>
      <c r="B1188" s="40" t="s">
        <v>7564</v>
      </c>
    </row>
    <row r="1189">
      <c r="A1189" s="23" t="s">
        <v>264</v>
      </c>
      <c r="B1189" s="40" t="s">
        <v>7551</v>
      </c>
    </row>
    <row r="1190">
      <c r="A1190" s="23" t="s">
        <v>264</v>
      </c>
      <c r="B1190" s="40" t="s">
        <v>7552</v>
      </c>
    </row>
    <row r="1191">
      <c r="A1191" s="23" t="s">
        <v>264</v>
      </c>
      <c r="B1191" s="40" t="s">
        <v>7553</v>
      </c>
    </row>
    <row r="1192">
      <c r="A1192" s="23" t="s">
        <v>264</v>
      </c>
      <c r="B1192" s="40" t="s">
        <v>7613</v>
      </c>
    </row>
    <row r="1193">
      <c r="A1193" s="23" t="s">
        <v>264</v>
      </c>
      <c r="B1193" s="40" t="s">
        <v>7614</v>
      </c>
    </row>
    <row r="1194">
      <c r="A1194" s="23" t="s">
        <v>264</v>
      </c>
      <c r="B1194" s="40" t="s">
        <v>7556</v>
      </c>
    </row>
    <row r="1195">
      <c r="A1195" s="23" t="s">
        <v>264</v>
      </c>
      <c r="B1195" s="40" t="s">
        <v>7557</v>
      </c>
    </row>
    <row r="1196">
      <c r="A1196" s="23" t="s">
        <v>264</v>
      </c>
      <c r="B1196" s="40" t="s">
        <v>7558</v>
      </c>
    </row>
    <row r="1197">
      <c r="A1197" s="23" t="s">
        <v>264</v>
      </c>
      <c r="B1197" s="40" t="s">
        <v>7565</v>
      </c>
    </row>
    <row r="1198">
      <c r="A1198" s="23" t="s">
        <v>264</v>
      </c>
      <c r="B1198" s="40" t="s">
        <v>7587</v>
      </c>
    </row>
    <row r="1199">
      <c r="A1199" s="23" t="s">
        <v>264</v>
      </c>
      <c r="B1199" s="40" t="s">
        <v>7566</v>
      </c>
    </row>
    <row r="1200">
      <c r="A1200" s="23" t="s">
        <v>264</v>
      </c>
      <c r="B1200" s="40" t="s">
        <v>7540</v>
      </c>
    </row>
    <row r="1201">
      <c r="A1201" s="23" t="s">
        <v>264</v>
      </c>
      <c r="B1201" s="40" t="s">
        <v>7541</v>
      </c>
    </row>
    <row r="1202">
      <c r="A1202" s="23" t="s">
        <v>264</v>
      </c>
      <c r="B1202" s="40" t="s">
        <v>7559</v>
      </c>
    </row>
    <row r="1203">
      <c r="A1203" s="23" t="s">
        <v>264</v>
      </c>
      <c r="B1203" s="40" t="s">
        <v>7518</v>
      </c>
    </row>
    <row r="1204">
      <c r="A1204" s="23" t="s">
        <v>264</v>
      </c>
      <c r="B1204" s="40" t="s">
        <v>7498</v>
      </c>
    </row>
    <row r="1205">
      <c r="A1205" s="23" t="s">
        <v>264</v>
      </c>
      <c r="B1205" s="40" t="s">
        <v>7499</v>
      </c>
    </row>
    <row r="1206">
      <c r="A1206" s="23" t="s">
        <v>264</v>
      </c>
      <c r="B1206" s="40" t="s">
        <v>7519</v>
      </c>
    </row>
    <row r="1207">
      <c r="A1207" s="23" t="s">
        <v>264</v>
      </c>
      <c r="B1207" s="40" t="s">
        <v>7500</v>
      </c>
    </row>
    <row r="1208">
      <c r="A1208" s="23" t="s">
        <v>264</v>
      </c>
      <c r="B1208" s="40" t="s">
        <v>7506</v>
      </c>
    </row>
    <row r="1209">
      <c r="A1209" s="23" t="s">
        <v>264</v>
      </c>
      <c r="B1209" s="40" t="s">
        <v>7602</v>
      </c>
    </row>
    <row r="1210">
      <c r="A1210" s="23" t="s">
        <v>264</v>
      </c>
      <c r="B1210" s="40" t="s">
        <v>7501</v>
      </c>
    </row>
    <row r="1211">
      <c r="A1211" s="23" t="s">
        <v>264</v>
      </c>
      <c r="B1211" s="40" t="s">
        <v>7508</v>
      </c>
    </row>
    <row r="1212">
      <c r="A1212" s="23" t="s">
        <v>264</v>
      </c>
      <c r="B1212" s="40" t="s">
        <v>7502</v>
      </c>
    </row>
    <row r="1213">
      <c r="A1213" s="23" t="s">
        <v>264</v>
      </c>
      <c r="B1213" s="40" t="s">
        <v>7503</v>
      </c>
    </row>
    <row r="1214">
      <c r="A1214" s="23" t="s">
        <v>264</v>
      </c>
      <c r="B1214" s="40" t="s">
        <v>7504</v>
      </c>
    </row>
    <row r="1215">
      <c r="A1215" s="23" t="s">
        <v>264</v>
      </c>
      <c r="B1215" s="40" t="s">
        <v>7505</v>
      </c>
    </row>
    <row r="1216">
      <c r="A1216" s="23" t="s">
        <v>264</v>
      </c>
      <c r="B1216" s="40" t="s">
        <v>7520</v>
      </c>
    </row>
    <row r="1217">
      <c r="A1217" s="23" t="s">
        <v>264</v>
      </c>
      <c r="B1217" s="40" t="s">
        <v>7509</v>
      </c>
    </row>
    <row r="1218">
      <c r="A1218" s="23" t="s">
        <v>264</v>
      </c>
      <c r="B1218" s="40" t="s">
        <v>7591</v>
      </c>
    </row>
    <row r="1219">
      <c r="A1219" s="23" t="s">
        <v>264</v>
      </c>
      <c r="B1219" s="40" t="s">
        <v>7510</v>
      </c>
    </row>
    <row r="1220">
      <c r="A1220" s="23" t="s">
        <v>264</v>
      </c>
      <c r="B1220" s="40" t="s">
        <v>7511</v>
      </c>
    </row>
    <row r="1221">
      <c r="A1221" s="23" t="s">
        <v>264</v>
      </c>
      <c r="B1221" s="40" t="s">
        <v>7512</v>
      </c>
    </row>
    <row r="1222">
      <c r="A1222" s="23" t="s">
        <v>264</v>
      </c>
      <c r="B1222" s="40" t="s">
        <v>7590</v>
      </c>
    </row>
    <row r="1223">
      <c r="A1223" s="23" t="s">
        <v>264</v>
      </c>
      <c r="B1223" s="40" t="s">
        <v>7594</v>
      </c>
    </row>
    <row r="1224">
      <c r="A1224" s="23" t="s">
        <v>264</v>
      </c>
      <c r="B1224" s="40" t="s">
        <v>7513</v>
      </c>
    </row>
    <row r="1225">
      <c r="A1225" s="23" t="s">
        <v>264</v>
      </c>
      <c r="B1225" s="40" t="s">
        <v>7514</v>
      </c>
    </row>
    <row r="1226">
      <c r="A1226" s="23" t="s">
        <v>264</v>
      </c>
      <c r="B1226" s="40" t="s">
        <v>7560</v>
      </c>
    </row>
    <row r="1227">
      <c r="A1227" s="23" t="s">
        <v>264</v>
      </c>
      <c r="B1227" s="40" t="s">
        <v>7603</v>
      </c>
    </row>
    <row r="1228">
      <c r="A1228" s="23" t="s">
        <v>267</v>
      </c>
      <c r="B1228" s="40" t="s">
        <v>7537</v>
      </c>
    </row>
    <row r="1229">
      <c r="A1229" s="23" t="s">
        <v>267</v>
      </c>
      <c r="B1229" s="40" t="s">
        <v>7497</v>
      </c>
    </row>
    <row r="1230">
      <c r="A1230" s="23" t="s">
        <v>267</v>
      </c>
      <c r="B1230" s="40" t="s">
        <v>7517</v>
      </c>
    </row>
    <row r="1231">
      <c r="A1231" s="23" t="s">
        <v>267</v>
      </c>
      <c r="B1231" s="40" t="s">
        <v>7552</v>
      </c>
    </row>
    <row r="1232">
      <c r="A1232" s="23" t="s">
        <v>267</v>
      </c>
      <c r="B1232" s="40" t="s">
        <v>7566</v>
      </c>
    </row>
    <row r="1233">
      <c r="A1233" s="23" t="s">
        <v>267</v>
      </c>
      <c r="B1233" s="40" t="s">
        <v>7540</v>
      </c>
    </row>
    <row r="1234">
      <c r="A1234" s="23" t="s">
        <v>267</v>
      </c>
      <c r="B1234" s="40" t="s">
        <v>7541</v>
      </c>
    </row>
    <row r="1235">
      <c r="A1235" s="23" t="s">
        <v>267</v>
      </c>
      <c r="B1235" s="40" t="s">
        <v>7518</v>
      </c>
    </row>
    <row r="1236">
      <c r="A1236" s="23" t="s">
        <v>267</v>
      </c>
      <c r="B1236" s="40" t="s">
        <v>7498</v>
      </c>
    </row>
    <row r="1237">
      <c r="A1237" s="23" t="s">
        <v>267</v>
      </c>
      <c r="B1237" s="40" t="s">
        <v>7500</v>
      </c>
    </row>
    <row r="1238">
      <c r="A1238" s="23" t="s">
        <v>267</v>
      </c>
      <c r="B1238" s="40" t="s">
        <v>7503</v>
      </c>
    </row>
    <row r="1239">
      <c r="A1239" s="23" t="s">
        <v>267</v>
      </c>
      <c r="B1239" s="40" t="s">
        <v>7504</v>
      </c>
    </row>
    <row r="1240">
      <c r="A1240" s="23" t="s">
        <v>267</v>
      </c>
      <c r="B1240" s="40" t="s">
        <v>7505</v>
      </c>
    </row>
    <row r="1241">
      <c r="A1241" s="23" t="s">
        <v>267</v>
      </c>
      <c r="B1241" s="40" t="s">
        <v>7511</v>
      </c>
    </row>
    <row r="1242">
      <c r="A1242" s="23" t="s">
        <v>267</v>
      </c>
      <c r="B1242" s="40" t="s">
        <v>7512</v>
      </c>
    </row>
    <row r="1243">
      <c r="A1243" s="23" t="s">
        <v>270</v>
      </c>
      <c r="B1243" s="40" t="s">
        <v>7529</v>
      </c>
    </row>
    <row r="1244">
      <c r="A1244" s="23" t="s">
        <v>270</v>
      </c>
      <c r="B1244" s="40" t="s">
        <v>7530</v>
      </c>
    </row>
    <row r="1245">
      <c r="A1245" s="23" t="s">
        <v>270</v>
      </c>
      <c r="B1245" s="40" t="s">
        <v>7515</v>
      </c>
    </row>
    <row r="1246">
      <c r="A1246" s="23" t="s">
        <v>270</v>
      </c>
      <c r="B1246" s="40" t="s">
        <v>7532</v>
      </c>
    </row>
    <row r="1247">
      <c r="A1247" s="23" t="s">
        <v>270</v>
      </c>
      <c r="B1247" s="40" t="s">
        <v>7599</v>
      </c>
    </row>
    <row r="1248">
      <c r="A1248" s="23" t="s">
        <v>270</v>
      </c>
      <c r="B1248" s="40" t="s">
        <v>7537</v>
      </c>
    </row>
    <row r="1249">
      <c r="A1249" s="23" t="s">
        <v>270</v>
      </c>
      <c r="B1249" s="40" t="s">
        <v>7549</v>
      </c>
    </row>
    <row r="1250">
      <c r="A1250" s="23" t="s">
        <v>270</v>
      </c>
      <c r="B1250" s="40" t="s">
        <v>7550</v>
      </c>
    </row>
    <row r="1251">
      <c r="A1251" s="23" t="s">
        <v>270</v>
      </c>
      <c r="B1251" s="40" t="s">
        <v>7539</v>
      </c>
    </row>
    <row r="1252">
      <c r="A1252" s="23" t="s">
        <v>270</v>
      </c>
      <c r="B1252" s="40" t="s">
        <v>7564</v>
      </c>
    </row>
    <row r="1253">
      <c r="A1253" s="23" t="s">
        <v>270</v>
      </c>
      <c r="B1253" s="40" t="s">
        <v>7552</v>
      </c>
    </row>
    <row r="1254">
      <c r="A1254" s="23" t="s">
        <v>270</v>
      </c>
      <c r="B1254" s="40" t="s">
        <v>7566</v>
      </c>
    </row>
    <row r="1255">
      <c r="A1255" s="23" t="s">
        <v>270</v>
      </c>
      <c r="B1255" s="40" t="s">
        <v>7498</v>
      </c>
    </row>
    <row r="1256">
      <c r="A1256" s="23" t="s">
        <v>270</v>
      </c>
      <c r="B1256" s="40" t="s">
        <v>7499</v>
      </c>
    </row>
    <row r="1257">
      <c r="A1257" s="23" t="s">
        <v>270</v>
      </c>
      <c r="B1257" s="40" t="s">
        <v>7500</v>
      </c>
    </row>
    <row r="1258">
      <c r="A1258" s="23" t="s">
        <v>270</v>
      </c>
      <c r="B1258" s="40" t="s">
        <v>7502</v>
      </c>
    </row>
    <row r="1259">
      <c r="A1259" s="23" t="s">
        <v>270</v>
      </c>
      <c r="B1259" s="40" t="s">
        <v>7503</v>
      </c>
    </row>
    <row r="1260">
      <c r="A1260" s="23" t="s">
        <v>270</v>
      </c>
      <c r="B1260" s="40" t="s">
        <v>7504</v>
      </c>
    </row>
    <row r="1261">
      <c r="A1261" s="23" t="s">
        <v>270</v>
      </c>
      <c r="B1261" s="40" t="s">
        <v>7505</v>
      </c>
    </row>
    <row r="1262">
      <c r="A1262" s="23" t="s">
        <v>270</v>
      </c>
      <c r="B1262" s="40" t="s">
        <v>7509</v>
      </c>
    </row>
    <row r="1263">
      <c r="A1263" s="23" t="s">
        <v>270</v>
      </c>
      <c r="B1263" s="40" t="s">
        <v>7511</v>
      </c>
    </row>
    <row r="1264">
      <c r="A1264" s="23" t="s">
        <v>270</v>
      </c>
      <c r="B1264" s="40" t="s">
        <v>7512</v>
      </c>
    </row>
    <row r="1265">
      <c r="A1265" s="23" t="s">
        <v>270</v>
      </c>
      <c r="B1265" s="40" t="s">
        <v>7513</v>
      </c>
    </row>
    <row r="1266">
      <c r="A1266" s="23" t="s">
        <v>273</v>
      </c>
      <c r="B1266" s="40" t="s">
        <v>7517</v>
      </c>
    </row>
    <row r="1267">
      <c r="A1267" s="23" t="s">
        <v>273</v>
      </c>
      <c r="B1267" s="40" t="s">
        <v>7498</v>
      </c>
    </row>
    <row r="1268">
      <c r="A1268" s="23" t="s">
        <v>273</v>
      </c>
      <c r="B1268" s="40" t="s">
        <v>7500</v>
      </c>
    </row>
    <row r="1269">
      <c r="A1269" s="23" t="s">
        <v>273</v>
      </c>
      <c r="B1269" s="40" t="s">
        <v>7504</v>
      </c>
    </row>
    <row r="1270">
      <c r="A1270" s="23" t="s">
        <v>273</v>
      </c>
      <c r="B1270" s="40" t="s">
        <v>7505</v>
      </c>
    </row>
    <row r="1271">
      <c r="A1271" s="23" t="s">
        <v>280</v>
      </c>
      <c r="B1271" s="40" t="s">
        <v>7497</v>
      </c>
    </row>
    <row r="1272">
      <c r="A1272" s="23" t="s">
        <v>280</v>
      </c>
      <c r="B1272" s="40" t="s">
        <v>7517</v>
      </c>
    </row>
    <row r="1273">
      <c r="A1273" s="23" t="s">
        <v>280</v>
      </c>
      <c r="B1273" s="40" t="s">
        <v>7566</v>
      </c>
    </row>
    <row r="1274">
      <c r="A1274" s="23" t="s">
        <v>280</v>
      </c>
      <c r="B1274" s="40" t="s">
        <v>7541</v>
      </c>
    </row>
    <row r="1275">
      <c r="A1275" s="23" t="s">
        <v>280</v>
      </c>
      <c r="B1275" s="40" t="s">
        <v>7518</v>
      </c>
    </row>
    <row r="1276">
      <c r="A1276" s="23" t="s">
        <v>280</v>
      </c>
      <c r="B1276" s="40" t="s">
        <v>7498</v>
      </c>
    </row>
    <row r="1277">
      <c r="A1277" s="23" t="s">
        <v>280</v>
      </c>
      <c r="B1277" s="40" t="s">
        <v>7499</v>
      </c>
    </row>
    <row r="1278">
      <c r="A1278" s="23" t="s">
        <v>280</v>
      </c>
      <c r="B1278" s="40" t="s">
        <v>7519</v>
      </c>
    </row>
    <row r="1279">
      <c r="A1279" s="23" t="s">
        <v>280</v>
      </c>
      <c r="B1279" s="40" t="s">
        <v>7500</v>
      </c>
    </row>
    <row r="1280">
      <c r="A1280" s="23" t="s">
        <v>280</v>
      </c>
      <c r="B1280" s="40" t="s">
        <v>7506</v>
      </c>
    </row>
    <row r="1281">
      <c r="A1281" s="23" t="s">
        <v>280</v>
      </c>
      <c r="B1281" s="40" t="s">
        <v>7502</v>
      </c>
    </row>
    <row r="1282">
      <c r="A1282" s="23" t="s">
        <v>280</v>
      </c>
      <c r="B1282" s="40" t="s">
        <v>7503</v>
      </c>
    </row>
    <row r="1283">
      <c r="A1283" s="23" t="s">
        <v>280</v>
      </c>
      <c r="B1283" s="40" t="s">
        <v>7504</v>
      </c>
    </row>
    <row r="1284">
      <c r="A1284" s="23" t="s">
        <v>280</v>
      </c>
      <c r="B1284" s="40" t="s">
        <v>7505</v>
      </c>
    </row>
    <row r="1285">
      <c r="A1285" s="23" t="s">
        <v>280</v>
      </c>
      <c r="B1285" s="40" t="s">
        <v>7509</v>
      </c>
    </row>
    <row r="1286">
      <c r="A1286" s="23" t="s">
        <v>280</v>
      </c>
      <c r="B1286" s="40" t="s">
        <v>7511</v>
      </c>
    </row>
    <row r="1287">
      <c r="A1287" s="23" t="s">
        <v>280</v>
      </c>
      <c r="B1287" s="40" t="s">
        <v>7512</v>
      </c>
    </row>
    <row r="1288">
      <c r="A1288" s="23" t="s">
        <v>280</v>
      </c>
      <c r="B1288" s="40" t="s">
        <v>7513</v>
      </c>
    </row>
    <row r="1289">
      <c r="A1289" s="23" t="s">
        <v>280</v>
      </c>
      <c r="B1289" s="40" t="s">
        <v>7560</v>
      </c>
    </row>
    <row r="1290">
      <c r="A1290" s="23" t="s">
        <v>285</v>
      </c>
      <c r="B1290" s="40" t="s">
        <v>7516</v>
      </c>
    </row>
    <row r="1291">
      <c r="A1291" s="23" t="s">
        <v>285</v>
      </c>
      <c r="B1291" s="40" t="s">
        <v>7531</v>
      </c>
    </row>
    <row r="1292">
      <c r="A1292" s="23" t="s">
        <v>285</v>
      </c>
      <c r="B1292" s="40" t="s">
        <v>7533</v>
      </c>
    </row>
    <row r="1293">
      <c r="A1293" s="23" t="s">
        <v>285</v>
      </c>
      <c r="B1293" s="40" t="s">
        <v>7534</v>
      </c>
    </row>
    <row r="1294">
      <c r="A1294" s="23" t="s">
        <v>285</v>
      </c>
      <c r="B1294" s="40" t="s">
        <v>7537</v>
      </c>
    </row>
    <row r="1295">
      <c r="A1295" s="23" t="s">
        <v>285</v>
      </c>
      <c r="B1295" s="40" t="s">
        <v>7511</v>
      </c>
    </row>
    <row r="1296">
      <c r="A1296" s="23" t="s">
        <v>290</v>
      </c>
      <c r="B1296" s="40" t="s">
        <v>7573</v>
      </c>
    </row>
    <row r="1297">
      <c r="A1297" s="23" t="s">
        <v>290</v>
      </c>
      <c r="B1297" s="40" t="s">
        <v>7574</v>
      </c>
    </row>
    <row r="1298">
      <c r="A1298" s="23" t="s">
        <v>290</v>
      </c>
      <c r="B1298" s="40" t="s">
        <v>7521</v>
      </c>
    </row>
    <row r="1299">
      <c r="A1299" s="23" t="s">
        <v>290</v>
      </c>
      <c r="B1299" s="40" t="s">
        <v>7575</v>
      </c>
    </row>
    <row r="1300">
      <c r="A1300" s="23" t="s">
        <v>290</v>
      </c>
      <c r="B1300" s="40" t="s">
        <v>7522</v>
      </c>
    </row>
    <row r="1301">
      <c r="A1301" s="23" t="s">
        <v>290</v>
      </c>
      <c r="B1301" s="40" t="s">
        <v>7576</v>
      </c>
    </row>
    <row r="1302">
      <c r="A1302" s="23" t="s">
        <v>290</v>
      </c>
      <c r="B1302" s="40" t="s">
        <v>7577</v>
      </c>
    </row>
    <row r="1303">
      <c r="A1303" s="23" t="s">
        <v>290</v>
      </c>
      <c r="B1303" s="40" t="s">
        <v>7609</v>
      </c>
    </row>
    <row r="1304">
      <c r="A1304" s="23" t="s">
        <v>290</v>
      </c>
      <c r="B1304" s="40" t="s">
        <v>7523</v>
      </c>
    </row>
    <row r="1305">
      <c r="A1305" s="23" t="s">
        <v>290</v>
      </c>
      <c r="B1305" s="40" t="s">
        <v>7524</v>
      </c>
    </row>
    <row r="1306">
      <c r="A1306" s="23" t="s">
        <v>290</v>
      </c>
      <c r="B1306" s="40" t="s">
        <v>7562</v>
      </c>
    </row>
    <row r="1307">
      <c r="A1307" s="23" t="s">
        <v>290</v>
      </c>
      <c r="B1307" s="40" t="s">
        <v>7525</v>
      </c>
    </row>
    <row r="1308">
      <c r="A1308" s="23" t="s">
        <v>290</v>
      </c>
      <c r="B1308" s="40" t="s">
        <v>7579</v>
      </c>
    </row>
    <row r="1309">
      <c r="A1309" s="23" t="s">
        <v>290</v>
      </c>
      <c r="B1309" s="40" t="s">
        <v>7526</v>
      </c>
    </row>
    <row r="1310">
      <c r="A1310" s="23" t="s">
        <v>290</v>
      </c>
      <c r="B1310" s="40" t="s">
        <v>7527</v>
      </c>
    </row>
    <row r="1311">
      <c r="A1311" s="23" t="s">
        <v>290</v>
      </c>
      <c r="B1311" s="40" t="s">
        <v>7616</v>
      </c>
    </row>
    <row r="1312">
      <c r="A1312" s="23" t="s">
        <v>290</v>
      </c>
      <c r="B1312" s="40" t="s">
        <v>7581</v>
      </c>
    </row>
    <row r="1313">
      <c r="A1313" s="23" t="s">
        <v>290</v>
      </c>
      <c r="B1313" s="40" t="s">
        <v>7528</v>
      </c>
    </row>
    <row r="1314">
      <c r="A1314" s="23" t="s">
        <v>290</v>
      </c>
      <c r="B1314" s="40" t="s">
        <v>7582</v>
      </c>
    </row>
    <row r="1315">
      <c r="A1315" s="23" t="s">
        <v>290</v>
      </c>
      <c r="B1315" s="40" t="s">
        <v>7584</v>
      </c>
    </row>
    <row r="1316">
      <c r="A1316" s="23" t="s">
        <v>290</v>
      </c>
      <c r="B1316" s="40" t="s">
        <v>7529</v>
      </c>
    </row>
    <row r="1317">
      <c r="A1317" s="23" t="s">
        <v>290</v>
      </c>
      <c r="B1317" s="40" t="s">
        <v>7589</v>
      </c>
    </row>
    <row r="1318">
      <c r="A1318" s="23" t="s">
        <v>290</v>
      </c>
      <c r="B1318" s="40" t="s">
        <v>7515</v>
      </c>
    </row>
    <row r="1319">
      <c r="A1319" s="23" t="s">
        <v>290</v>
      </c>
      <c r="B1319" s="40" t="s">
        <v>7534</v>
      </c>
    </row>
    <row r="1320">
      <c r="A1320" s="23" t="s">
        <v>290</v>
      </c>
      <c r="B1320" s="40" t="s">
        <v>7517</v>
      </c>
    </row>
    <row r="1321">
      <c r="A1321" s="23" t="s">
        <v>290</v>
      </c>
      <c r="B1321" s="40" t="s">
        <v>7545</v>
      </c>
    </row>
    <row r="1322">
      <c r="A1322" s="23" t="s">
        <v>290</v>
      </c>
      <c r="B1322" s="40" t="s">
        <v>7572</v>
      </c>
    </row>
    <row r="1323">
      <c r="A1323" s="23" t="s">
        <v>290</v>
      </c>
      <c r="B1323" s="40" t="s">
        <v>7564</v>
      </c>
    </row>
    <row r="1324">
      <c r="A1324" s="23" t="s">
        <v>290</v>
      </c>
      <c r="B1324" s="40" t="s">
        <v>7551</v>
      </c>
    </row>
    <row r="1325">
      <c r="A1325" s="23" t="s">
        <v>290</v>
      </c>
      <c r="B1325" s="40" t="s">
        <v>7552</v>
      </c>
    </row>
    <row r="1326">
      <c r="A1326" s="23" t="s">
        <v>290</v>
      </c>
      <c r="B1326" s="40" t="s">
        <v>7556</v>
      </c>
    </row>
    <row r="1327">
      <c r="A1327" s="23" t="s">
        <v>290</v>
      </c>
      <c r="B1327" s="40" t="s">
        <v>7587</v>
      </c>
    </row>
    <row r="1328">
      <c r="A1328" s="23" t="s">
        <v>290</v>
      </c>
      <c r="B1328" s="40" t="s">
        <v>7566</v>
      </c>
    </row>
    <row r="1329">
      <c r="A1329" s="23" t="s">
        <v>290</v>
      </c>
      <c r="B1329" s="40" t="s">
        <v>7540</v>
      </c>
    </row>
    <row r="1330">
      <c r="A1330" s="23" t="s">
        <v>290</v>
      </c>
      <c r="B1330" s="40" t="s">
        <v>7518</v>
      </c>
    </row>
    <row r="1331">
      <c r="A1331" s="23" t="s">
        <v>290</v>
      </c>
      <c r="B1331" s="40" t="s">
        <v>7498</v>
      </c>
    </row>
    <row r="1332">
      <c r="A1332" s="23" t="s">
        <v>290</v>
      </c>
      <c r="B1332" s="40" t="s">
        <v>7499</v>
      </c>
    </row>
    <row r="1333">
      <c r="A1333" s="23" t="s">
        <v>290</v>
      </c>
      <c r="B1333" s="40" t="s">
        <v>7519</v>
      </c>
    </row>
    <row r="1334">
      <c r="A1334" s="23" t="s">
        <v>290</v>
      </c>
      <c r="B1334" s="40" t="s">
        <v>7500</v>
      </c>
    </row>
    <row r="1335">
      <c r="A1335" s="23" t="s">
        <v>290</v>
      </c>
      <c r="B1335" s="40" t="s">
        <v>7506</v>
      </c>
    </row>
    <row r="1336">
      <c r="A1336" s="23" t="s">
        <v>290</v>
      </c>
      <c r="B1336" s="40" t="s">
        <v>7602</v>
      </c>
    </row>
    <row r="1337">
      <c r="A1337" s="23" t="s">
        <v>290</v>
      </c>
      <c r="B1337" s="40" t="s">
        <v>7501</v>
      </c>
    </row>
    <row r="1338">
      <c r="A1338" s="23" t="s">
        <v>290</v>
      </c>
      <c r="B1338" s="40" t="s">
        <v>7502</v>
      </c>
    </row>
    <row r="1339">
      <c r="A1339" s="23" t="s">
        <v>290</v>
      </c>
      <c r="B1339" s="40" t="s">
        <v>7503</v>
      </c>
    </row>
    <row r="1340">
      <c r="A1340" s="23" t="s">
        <v>290</v>
      </c>
      <c r="B1340" s="40" t="s">
        <v>7504</v>
      </c>
    </row>
    <row r="1341">
      <c r="A1341" s="23" t="s">
        <v>290</v>
      </c>
      <c r="B1341" s="40" t="s">
        <v>7505</v>
      </c>
    </row>
    <row r="1342">
      <c r="A1342" s="23" t="s">
        <v>290</v>
      </c>
      <c r="B1342" s="40" t="s">
        <v>7520</v>
      </c>
    </row>
    <row r="1343">
      <c r="A1343" s="23" t="s">
        <v>290</v>
      </c>
      <c r="B1343" s="40" t="s">
        <v>7509</v>
      </c>
    </row>
    <row r="1344">
      <c r="A1344" s="23" t="s">
        <v>290</v>
      </c>
      <c r="B1344" s="40" t="s">
        <v>7591</v>
      </c>
    </row>
    <row r="1345">
      <c r="A1345" s="23" t="s">
        <v>290</v>
      </c>
      <c r="B1345" s="40" t="s">
        <v>7510</v>
      </c>
    </row>
    <row r="1346">
      <c r="A1346" s="23" t="s">
        <v>290</v>
      </c>
      <c r="B1346" s="40" t="s">
        <v>7511</v>
      </c>
    </row>
    <row r="1347">
      <c r="A1347" s="23" t="s">
        <v>290</v>
      </c>
      <c r="B1347" s="40" t="s">
        <v>7512</v>
      </c>
    </row>
    <row r="1348">
      <c r="A1348" s="23" t="s">
        <v>295</v>
      </c>
      <c r="B1348" s="40" t="s">
        <v>7531</v>
      </c>
    </row>
    <row r="1349">
      <c r="A1349" s="23" t="s">
        <v>295</v>
      </c>
      <c r="B1349" s="40" t="s">
        <v>7537</v>
      </c>
    </row>
    <row r="1350">
      <c r="A1350" s="23" t="s">
        <v>295</v>
      </c>
      <c r="B1350" s="40" t="s">
        <v>7497</v>
      </c>
    </row>
    <row r="1351">
      <c r="A1351" s="23" t="s">
        <v>295</v>
      </c>
      <c r="B1351" s="40" t="s">
        <v>7504</v>
      </c>
    </row>
    <row r="1352">
      <c r="A1352" s="23" t="s">
        <v>295</v>
      </c>
      <c r="B1352" s="40" t="s">
        <v>7511</v>
      </c>
    </row>
    <row r="1353">
      <c r="A1353" s="23" t="s">
        <v>295</v>
      </c>
      <c r="B1353" s="40" t="s">
        <v>7513</v>
      </c>
    </row>
    <row r="1354">
      <c r="A1354" s="22" t="s">
        <v>304</v>
      </c>
      <c r="B1354" s="40" t="s">
        <v>7607</v>
      </c>
    </row>
    <row r="1355">
      <c r="A1355" s="22" t="s">
        <v>304</v>
      </c>
      <c r="B1355" s="40" t="s">
        <v>7521</v>
      </c>
    </row>
    <row r="1356">
      <c r="A1356" s="22" t="s">
        <v>304</v>
      </c>
      <c r="B1356" s="40" t="s">
        <v>7576</v>
      </c>
    </row>
    <row r="1357">
      <c r="A1357" s="22" t="s">
        <v>304</v>
      </c>
      <c r="B1357" s="40" t="s">
        <v>7527</v>
      </c>
    </row>
    <row r="1358">
      <c r="A1358" s="22" t="s">
        <v>304</v>
      </c>
      <c r="B1358" s="40" t="s">
        <v>7530</v>
      </c>
    </row>
    <row r="1359">
      <c r="A1359" s="22" t="s">
        <v>304</v>
      </c>
      <c r="B1359" s="40" t="s">
        <v>7515</v>
      </c>
    </row>
    <row r="1360">
      <c r="A1360" s="22" t="s">
        <v>304</v>
      </c>
      <c r="B1360" s="40" t="s">
        <v>7516</v>
      </c>
    </row>
    <row r="1361">
      <c r="A1361" s="22" t="s">
        <v>304</v>
      </c>
      <c r="B1361" s="40" t="s">
        <v>7531</v>
      </c>
    </row>
    <row r="1362">
      <c r="A1362" s="22" t="s">
        <v>304</v>
      </c>
      <c r="B1362" s="40" t="s">
        <v>7533</v>
      </c>
    </row>
    <row r="1363">
      <c r="A1363" s="22" t="s">
        <v>304</v>
      </c>
      <c r="B1363" s="40" t="s">
        <v>7535</v>
      </c>
    </row>
    <row r="1364">
      <c r="A1364" s="22" t="s">
        <v>304</v>
      </c>
      <c r="B1364" s="40" t="s">
        <v>7599</v>
      </c>
    </row>
    <row r="1365">
      <c r="A1365" s="22" t="s">
        <v>304</v>
      </c>
      <c r="B1365" s="40" t="s">
        <v>7537</v>
      </c>
    </row>
    <row r="1366">
      <c r="A1366" s="22" t="s">
        <v>304</v>
      </c>
      <c r="B1366" s="40" t="s">
        <v>7497</v>
      </c>
    </row>
    <row r="1367">
      <c r="A1367" s="22" t="s">
        <v>304</v>
      </c>
      <c r="B1367" s="40" t="s">
        <v>7517</v>
      </c>
    </row>
    <row r="1368">
      <c r="A1368" s="22" t="s">
        <v>304</v>
      </c>
      <c r="B1368" s="40" t="s">
        <v>7543</v>
      </c>
    </row>
    <row r="1369">
      <c r="A1369" s="22" t="s">
        <v>304</v>
      </c>
      <c r="B1369" s="40" t="s">
        <v>7545</v>
      </c>
    </row>
    <row r="1370">
      <c r="A1370" s="22" t="s">
        <v>304</v>
      </c>
      <c r="B1370" s="40" t="s">
        <v>7600</v>
      </c>
    </row>
    <row r="1371">
      <c r="A1371" s="22" t="s">
        <v>304</v>
      </c>
      <c r="B1371" s="40" t="s">
        <v>7538</v>
      </c>
    </row>
    <row r="1372">
      <c r="A1372" s="22" t="s">
        <v>304</v>
      </c>
      <c r="B1372" s="40" t="s">
        <v>7549</v>
      </c>
    </row>
    <row r="1373">
      <c r="A1373" s="22" t="s">
        <v>304</v>
      </c>
      <c r="B1373" s="40" t="s">
        <v>7539</v>
      </c>
    </row>
    <row r="1374">
      <c r="A1374" s="22" t="s">
        <v>304</v>
      </c>
      <c r="B1374" s="40" t="s">
        <v>7552</v>
      </c>
    </row>
    <row r="1375">
      <c r="A1375" s="22" t="s">
        <v>304</v>
      </c>
      <c r="B1375" s="40" t="s">
        <v>7566</v>
      </c>
    </row>
    <row r="1376">
      <c r="A1376" s="22" t="s">
        <v>304</v>
      </c>
      <c r="B1376" s="40" t="s">
        <v>7541</v>
      </c>
    </row>
    <row r="1377">
      <c r="A1377" s="22" t="s">
        <v>304</v>
      </c>
      <c r="B1377" s="40" t="s">
        <v>7518</v>
      </c>
    </row>
    <row r="1378">
      <c r="A1378" s="22" t="s">
        <v>304</v>
      </c>
      <c r="B1378" s="40" t="s">
        <v>7498</v>
      </c>
    </row>
    <row r="1379">
      <c r="A1379" s="22" t="s">
        <v>304</v>
      </c>
      <c r="B1379" s="40" t="s">
        <v>7499</v>
      </c>
    </row>
    <row r="1380">
      <c r="A1380" s="22" t="s">
        <v>304</v>
      </c>
      <c r="B1380" s="40" t="s">
        <v>7519</v>
      </c>
    </row>
    <row r="1381">
      <c r="A1381" s="22" t="s">
        <v>304</v>
      </c>
      <c r="B1381" s="40" t="s">
        <v>7500</v>
      </c>
    </row>
    <row r="1382">
      <c r="A1382" s="22" t="s">
        <v>304</v>
      </c>
      <c r="B1382" s="40" t="s">
        <v>7506</v>
      </c>
    </row>
    <row r="1383">
      <c r="A1383" s="22" t="s">
        <v>304</v>
      </c>
      <c r="B1383" s="40" t="s">
        <v>7602</v>
      </c>
    </row>
    <row r="1384">
      <c r="A1384" s="22" t="s">
        <v>304</v>
      </c>
      <c r="B1384" s="40" t="s">
        <v>7501</v>
      </c>
    </row>
    <row r="1385">
      <c r="A1385" s="22" t="s">
        <v>304</v>
      </c>
      <c r="B1385" s="40" t="s">
        <v>7508</v>
      </c>
    </row>
    <row r="1386">
      <c r="A1386" s="22" t="s">
        <v>304</v>
      </c>
      <c r="B1386" s="40" t="s">
        <v>7502</v>
      </c>
    </row>
    <row r="1387">
      <c r="A1387" s="22" t="s">
        <v>304</v>
      </c>
      <c r="B1387" s="40" t="s">
        <v>7503</v>
      </c>
    </row>
    <row r="1388">
      <c r="A1388" s="22" t="s">
        <v>304</v>
      </c>
      <c r="B1388" s="40" t="s">
        <v>7504</v>
      </c>
    </row>
    <row r="1389">
      <c r="A1389" s="22" t="s">
        <v>304</v>
      </c>
      <c r="B1389" s="40" t="s">
        <v>7505</v>
      </c>
    </row>
    <row r="1390">
      <c r="A1390" s="22" t="s">
        <v>304</v>
      </c>
      <c r="B1390" s="40" t="s">
        <v>7520</v>
      </c>
    </row>
    <row r="1391">
      <c r="A1391" s="22" t="s">
        <v>304</v>
      </c>
      <c r="B1391" s="40" t="s">
        <v>7509</v>
      </c>
    </row>
    <row r="1392">
      <c r="A1392" s="22" t="s">
        <v>304</v>
      </c>
      <c r="B1392" s="40" t="s">
        <v>7510</v>
      </c>
    </row>
    <row r="1393">
      <c r="A1393" s="22" t="s">
        <v>304</v>
      </c>
      <c r="B1393" s="40" t="s">
        <v>7511</v>
      </c>
    </row>
    <row r="1394">
      <c r="A1394" s="22" t="s">
        <v>304</v>
      </c>
      <c r="B1394" s="40" t="s">
        <v>7560</v>
      </c>
    </row>
    <row r="1395">
      <c r="A1395" s="23" t="s">
        <v>309</v>
      </c>
      <c r="B1395" s="40" t="s">
        <v>7551</v>
      </c>
    </row>
    <row r="1396">
      <c r="A1396" s="23" t="s">
        <v>309</v>
      </c>
      <c r="B1396" s="40" t="s">
        <v>7500</v>
      </c>
    </row>
    <row r="1397">
      <c r="A1397" s="23" t="s">
        <v>309</v>
      </c>
      <c r="B1397" s="40" t="s">
        <v>7505</v>
      </c>
    </row>
    <row r="1398">
      <c r="A1398" s="23" t="s">
        <v>309</v>
      </c>
      <c r="B1398" s="40" t="s">
        <v>7511</v>
      </c>
    </row>
    <row r="1399">
      <c r="A1399" s="23" t="s">
        <v>309</v>
      </c>
      <c r="B1399" s="40" t="s">
        <v>7590</v>
      </c>
    </row>
    <row r="1400">
      <c r="A1400" s="23" t="s">
        <v>309</v>
      </c>
      <c r="B1400" s="40" t="s">
        <v>7513</v>
      </c>
    </row>
    <row r="1401">
      <c r="A1401" s="23" t="s">
        <v>312</v>
      </c>
      <c r="B1401" s="40" t="s">
        <v>7569</v>
      </c>
    </row>
    <row r="1402">
      <c r="A1402" s="23" t="s">
        <v>312</v>
      </c>
      <c r="B1402" s="40" t="s">
        <v>7503</v>
      </c>
    </row>
    <row r="1403">
      <c r="A1403" s="23" t="s">
        <v>312</v>
      </c>
      <c r="B1403" s="40" t="s">
        <v>7505</v>
      </c>
    </row>
    <row r="1404">
      <c r="A1404" s="23" t="s">
        <v>318</v>
      </c>
      <c r="B1404" s="40" t="s">
        <v>7530</v>
      </c>
    </row>
    <row r="1405">
      <c r="A1405" s="23" t="s">
        <v>318</v>
      </c>
      <c r="B1405" s="40" t="s">
        <v>7533</v>
      </c>
    </row>
    <row r="1406">
      <c r="A1406" s="23" t="s">
        <v>318</v>
      </c>
      <c r="B1406" s="40" t="s">
        <v>7535</v>
      </c>
    </row>
    <row r="1407">
      <c r="A1407" s="23" t="s">
        <v>318</v>
      </c>
      <c r="B1407" s="40" t="s">
        <v>7599</v>
      </c>
    </row>
    <row r="1408">
      <c r="A1408" s="23" t="s">
        <v>318</v>
      </c>
      <c r="B1408" s="40" t="s">
        <v>7537</v>
      </c>
    </row>
    <row r="1409">
      <c r="A1409" s="23" t="s">
        <v>318</v>
      </c>
      <c r="B1409" s="40" t="s">
        <v>7497</v>
      </c>
    </row>
    <row r="1410">
      <c r="A1410" s="23" t="s">
        <v>318</v>
      </c>
      <c r="B1410" s="40" t="s">
        <v>7517</v>
      </c>
    </row>
    <row r="1411">
      <c r="A1411" s="23" t="s">
        <v>318</v>
      </c>
      <c r="B1411" s="40" t="s">
        <v>7552</v>
      </c>
    </row>
    <row r="1412">
      <c r="A1412" s="23" t="s">
        <v>318</v>
      </c>
      <c r="B1412" s="40" t="s">
        <v>7541</v>
      </c>
    </row>
    <row r="1413">
      <c r="A1413" s="23" t="s">
        <v>318</v>
      </c>
      <c r="B1413" s="40" t="s">
        <v>7498</v>
      </c>
    </row>
    <row r="1414">
      <c r="A1414" s="23" t="s">
        <v>318</v>
      </c>
      <c r="B1414" s="40" t="s">
        <v>7502</v>
      </c>
    </row>
    <row r="1415">
      <c r="A1415" s="23" t="s">
        <v>318</v>
      </c>
      <c r="B1415" s="40" t="s">
        <v>7503</v>
      </c>
    </row>
    <row r="1416">
      <c r="A1416" s="23" t="s">
        <v>318</v>
      </c>
      <c r="B1416" s="40" t="s">
        <v>7504</v>
      </c>
    </row>
    <row r="1417">
      <c r="A1417" s="23" t="s">
        <v>318</v>
      </c>
      <c r="B1417" s="40" t="s">
        <v>7505</v>
      </c>
    </row>
    <row r="1418">
      <c r="A1418" s="23" t="s">
        <v>318</v>
      </c>
      <c r="B1418" s="40" t="s">
        <v>7509</v>
      </c>
    </row>
    <row r="1419">
      <c r="A1419" s="23" t="s">
        <v>318</v>
      </c>
      <c r="B1419" s="40" t="s">
        <v>7511</v>
      </c>
    </row>
    <row r="1420">
      <c r="A1420" s="23" t="s">
        <v>318</v>
      </c>
      <c r="B1420" s="40" t="s">
        <v>7512</v>
      </c>
    </row>
    <row r="1421">
      <c r="A1421" s="23" t="s">
        <v>318</v>
      </c>
      <c r="B1421" s="40" t="s">
        <v>7513</v>
      </c>
    </row>
    <row r="1422">
      <c r="A1422" s="23" t="s">
        <v>321</v>
      </c>
      <c r="B1422" s="40" t="s">
        <v>7573</v>
      </c>
    </row>
    <row r="1423">
      <c r="A1423" s="23" t="s">
        <v>321</v>
      </c>
      <c r="B1423" s="40" t="s">
        <v>7574</v>
      </c>
    </row>
    <row r="1424">
      <c r="A1424" s="23" t="s">
        <v>321</v>
      </c>
      <c r="B1424" s="40" t="s">
        <v>7521</v>
      </c>
    </row>
    <row r="1425">
      <c r="A1425" s="23" t="s">
        <v>321</v>
      </c>
      <c r="B1425" s="40" t="s">
        <v>7575</v>
      </c>
    </row>
    <row r="1426">
      <c r="A1426" s="23" t="s">
        <v>321</v>
      </c>
      <c r="B1426" s="40" t="s">
        <v>7522</v>
      </c>
    </row>
    <row r="1427">
      <c r="A1427" s="23" t="s">
        <v>321</v>
      </c>
      <c r="B1427" s="40" t="s">
        <v>7576</v>
      </c>
    </row>
    <row r="1428">
      <c r="A1428" s="23" t="s">
        <v>321</v>
      </c>
      <c r="B1428" s="40" t="s">
        <v>7577</v>
      </c>
    </row>
    <row r="1429">
      <c r="A1429" s="23" t="s">
        <v>321</v>
      </c>
      <c r="B1429" s="40" t="s">
        <v>7609</v>
      </c>
    </row>
    <row r="1430">
      <c r="A1430" s="23" t="s">
        <v>321</v>
      </c>
      <c r="B1430" s="40" t="s">
        <v>7523</v>
      </c>
    </row>
    <row r="1431">
      <c r="A1431" s="23" t="s">
        <v>321</v>
      </c>
      <c r="B1431" s="40" t="s">
        <v>7525</v>
      </c>
    </row>
    <row r="1432">
      <c r="A1432" s="23" t="s">
        <v>321</v>
      </c>
      <c r="B1432" s="40" t="s">
        <v>7579</v>
      </c>
    </row>
    <row r="1433">
      <c r="A1433" s="23" t="s">
        <v>321</v>
      </c>
      <c r="B1433" s="40" t="s">
        <v>7527</v>
      </c>
    </row>
    <row r="1434">
      <c r="A1434" s="23" t="s">
        <v>321</v>
      </c>
      <c r="B1434" s="40" t="s">
        <v>7580</v>
      </c>
    </row>
    <row r="1435">
      <c r="A1435" s="23" t="s">
        <v>321</v>
      </c>
      <c r="B1435" s="40" t="s">
        <v>7581</v>
      </c>
    </row>
    <row r="1436">
      <c r="A1436" s="23" t="s">
        <v>321</v>
      </c>
      <c r="B1436" s="40" t="s">
        <v>7528</v>
      </c>
    </row>
    <row r="1437">
      <c r="A1437" s="23" t="s">
        <v>321</v>
      </c>
      <c r="B1437" s="40" t="s">
        <v>7582</v>
      </c>
    </row>
    <row r="1438">
      <c r="A1438" s="23" t="s">
        <v>321</v>
      </c>
      <c r="B1438" s="40" t="s">
        <v>7583</v>
      </c>
    </row>
    <row r="1439">
      <c r="A1439" s="23" t="s">
        <v>321</v>
      </c>
      <c r="B1439" s="40" t="s">
        <v>7529</v>
      </c>
    </row>
    <row r="1440">
      <c r="A1440" s="23" t="s">
        <v>321</v>
      </c>
      <c r="B1440" s="40" t="s">
        <v>7533</v>
      </c>
    </row>
    <row r="1441">
      <c r="A1441" s="23" t="s">
        <v>321</v>
      </c>
      <c r="B1441" s="40" t="s">
        <v>7535</v>
      </c>
    </row>
    <row r="1442">
      <c r="A1442" s="23" t="s">
        <v>321</v>
      </c>
      <c r="B1442" s="40" t="s">
        <v>7537</v>
      </c>
    </row>
    <row r="1443">
      <c r="A1443" s="23" t="s">
        <v>321</v>
      </c>
      <c r="B1443" s="40" t="s">
        <v>7497</v>
      </c>
    </row>
    <row r="1444">
      <c r="A1444" s="23" t="s">
        <v>321</v>
      </c>
      <c r="B1444" s="40" t="s">
        <v>7517</v>
      </c>
    </row>
    <row r="1445">
      <c r="A1445" s="23" t="s">
        <v>321</v>
      </c>
      <c r="B1445" s="40" t="s">
        <v>7543</v>
      </c>
    </row>
    <row r="1446">
      <c r="A1446" s="23" t="s">
        <v>321</v>
      </c>
      <c r="B1446" s="40" t="s">
        <v>7545</v>
      </c>
    </row>
    <row r="1447">
      <c r="A1447" s="23" t="s">
        <v>321</v>
      </c>
      <c r="B1447" s="40" t="s">
        <v>7600</v>
      </c>
    </row>
    <row r="1448">
      <c r="A1448" s="23" t="s">
        <v>321</v>
      </c>
      <c r="B1448" s="40" t="s">
        <v>7538</v>
      </c>
    </row>
    <row r="1449">
      <c r="A1449" s="23" t="s">
        <v>321</v>
      </c>
      <c r="B1449" s="40" t="s">
        <v>7548</v>
      </c>
    </row>
    <row r="1450">
      <c r="A1450" s="23" t="s">
        <v>321</v>
      </c>
      <c r="B1450" s="40" t="s">
        <v>7572</v>
      </c>
    </row>
    <row r="1451">
      <c r="A1451" s="23" t="s">
        <v>321</v>
      </c>
      <c r="B1451" s="40" t="s">
        <v>7551</v>
      </c>
    </row>
    <row r="1452">
      <c r="A1452" s="23" t="s">
        <v>321</v>
      </c>
      <c r="B1452" s="40" t="s">
        <v>7613</v>
      </c>
    </row>
    <row r="1453">
      <c r="A1453" s="23" t="s">
        <v>321</v>
      </c>
      <c r="B1453" s="40" t="s">
        <v>7614</v>
      </c>
    </row>
    <row r="1454">
      <c r="A1454" s="23" t="s">
        <v>321</v>
      </c>
      <c r="B1454" s="40" t="s">
        <v>7556</v>
      </c>
    </row>
    <row r="1455">
      <c r="A1455" s="23" t="s">
        <v>321</v>
      </c>
      <c r="B1455" s="40" t="s">
        <v>7557</v>
      </c>
    </row>
    <row r="1456">
      <c r="A1456" s="23" t="s">
        <v>321</v>
      </c>
      <c r="B1456" s="40" t="s">
        <v>7558</v>
      </c>
    </row>
    <row r="1457">
      <c r="A1457" s="23" t="s">
        <v>321</v>
      </c>
      <c r="B1457" s="40" t="s">
        <v>7566</v>
      </c>
    </row>
    <row r="1458">
      <c r="A1458" s="23" t="s">
        <v>321</v>
      </c>
      <c r="B1458" s="40" t="s">
        <v>7498</v>
      </c>
    </row>
    <row r="1459">
      <c r="A1459" s="23" t="s">
        <v>321</v>
      </c>
      <c r="B1459" s="40" t="s">
        <v>7502</v>
      </c>
    </row>
    <row r="1460">
      <c r="A1460" s="23" t="s">
        <v>321</v>
      </c>
      <c r="B1460" s="40" t="s">
        <v>7504</v>
      </c>
    </row>
    <row r="1461">
      <c r="A1461" s="23" t="s">
        <v>321</v>
      </c>
      <c r="B1461" s="40" t="s">
        <v>7505</v>
      </c>
    </row>
    <row r="1462">
      <c r="A1462" s="23" t="s">
        <v>321</v>
      </c>
      <c r="B1462" s="40" t="s">
        <v>7513</v>
      </c>
    </row>
    <row r="1463">
      <c r="A1463" s="23" t="s">
        <v>325</v>
      </c>
      <c r="B1463" s="40" t="s">
        <v>7523</v>
      </c>
    </row>
    <row r="1464">
      <c r="A1464" s="23" t="s">
        <v>325</v>
      </c>
      <c r="B1464" s="40" t="s">
        <v>7581</v>
      </c>
    </row>
    <row r="1465">
      <c r="A1465" s="23" t="s">
        <v>325</v>
      </c>
      <c r="B1465" s="40" t="s">
        <v>7528</v>
      </c>
    </row>
    <row r="1466">
      <c r="A1466" s="23" t="s">
        <v>325</v>
      </c>
      <c r="B1466" s="40" t="s">
        <v>7531</v>
      </c>
    </row>
    <row r="1467">
      <c r="A1467" s="23" t="s">
        <v>325</v>
      </c>
      <c r="B1467" s="40" t="s">
        <v>7537</v>
      </c>
    </row>
    <row r="1468">
      <c r="A1468" s="23" t="s">
        <v>325</v>
      </c>
      <c r="B1468" s="40" t="s">
        <v>7617</v>
      </c>
    </row>
    <row r="1469">
      <c r="A1469" s="23" t="s">
        <v>330</v>
      </c>
      <c r="B1469" s="40" t="s">
        <v>7573</v>
      </c>
    </row>
    <row r="1470">
      <c r="A1470" s="23" t="s">
        <v>330</v>
      </c>
      <c r="B1470" s="40" t="s">
        <v>7574</v>
      </c>
    </row>
    <row r="1471">
      <c r="A1471" s="23" t="s">
        <v>330</v>
      </c>
      <c r="B1471" s="40" t="s">
        <v>7521</v>
      </c>
    </row>
    <row r="1472">
      <c r="A1472" s="23" t="s">
        <v>330</v>
      </c>
      <c r="B1472" s="40" t="s">
        <v>7575</v>
      </c>
    </row>
    <row r="1473">
      <c r="A1473" s="23" t="s">
        <v>330</v>
      </c>
      <c r="B1473" s="40" t="s">
        <v>7522</v>
      </c>
    </row>
    <row r="1474">
      <c r="A1474" s="23" t="s">
        <v>330</v>
      </c>
      <c r="B1474" s="40" t="s">
        <v>7576</v>
      </c>
    </row>
    <row r="1475">
      <c r="A1475" s="23" t="s">
        <v>330</v>
      </c>
      <c r="B1475" s="40" t="s">
        <v>7577</v>
      </c>
    </row>
    <row r="1476">
      <c r="A1476" s="23" t="s">
        <v>330</v>
      </c>
      <c r="B1476" s="40" t="s">
        <v>7609</v>
      </c>
    </row>
    <row r="1477">
      <c r="A1477" s="23" t="s">
        <v>330</v>
      </c>
      <c r="B1477" s="40" t="s">
        <v>7525</v>
      </c>
    </row>
    <row r="1478">
      <c r="A1478" s="23" t="s">
        <v>330</v>
      </c>
      <c r="B1478" s="40" t="s">
        <v>7579</v>
      </c>
    </row>
    <row r="1479">
      <c r="A1479" s="23" t="s">
        <v>330</v>
      </c>
      <c r="B1479" s="40" t="s">
        <v>7526</v>
      </c>
    </row>
    <row r="1480">
      <c r="A1480" s="23" t="s">
        <v>330</v>
      </c>
      <c r="B1480" s="40" t="s">
        <v>7527</v>
      </c>
    </row>
    <row r="1481">
      <c r="A1481" s="23" t="s">
        <v>330</v>
      </c>
      <c r="B1481" s="40" t="s">
        <v>7580</v>
      </c>
    </row>
    <row r="1482">
      <c r="A1482" s="23" t="s">
        <v>330</v>
      </c>
      <c r="B1482" s="40" t="s">
        <v>7581</v>
      </c>
    </row>
    <row r="1483">
      <c r="A1483" s="23" t="s">
        <v>330</v>
      </c>
      <c r="B1483" s="40" t="s">
        <v>7528</v>
      </c>
    </row>
    <row r="1484">
      <c r="A1484" s="23" t="s">
        <v>330</v>
      </c>
      <c r="B1484" s="40" t="s">
        <v>7582</v>
      </c>
    </row>
    <row r="1485">
      <c r="A1485" s="23" t="s">
        <v>330</v>
      </c>
      <c r="B1485" s="40" t="s">
        <v>7529</v>
      </c>
    </row>
    <row r="1486">
      <c r="A1486" s="23" t="s">
        <v>330</v>
      </c>
      <c r="B1486" s="40" t="s">
        <v>7515</v>
      </c>
    </row>
    <row r="1487">
      <c r="A1487" s="23" t="s">
        <v>330</v>
      </c>
      <c r="B1487" s="40" t="s">
        <v>7531</v>
      </c>
    </row>
    <row r="1488">
      <c r="A1488" s="23" t="s">
        <v>330</v>
      </c>
      <c r="B1488" s="40" t="s">
        <v>7532</v>
      </c>
    </row>
    <row r="1489">
      <c r="A1489" s="23" t="s">
        <v>330</v>
      </c>
      <c r="B1489" s="40" t="s">
        <v>7533</v>
      </c>
    </row>
    <row r="1490">
      <c r="A1490" s="23" t="s">
        <v>330</v>
      </c>
      <c r="B1490" s="40" t="s">
        <v>7534</v>
      </c>
    </row>
    <row r="1491">
      <c r="A1491" s="23" t="s">
        <v>330</v>
      </c>
      <c r="B1491" s="40" t="s">
        <v>7535</v>
      </c>
    </row>
    <row r="1492">
      <c r="A1492" s="23" t="s">
        <v>330</v>
      </c>
      <c r="B1492" s="40" t="s">
        <v>7599</v>
      </c>
    </row>
    <row r="1493">
      <c r="A1493" s="23" t="s">
        <v>330</v>
      </c>
      <c r="B1493" s="40" t="s">
        <v>7593</v>
      </c>
    </row>
    <row r="1494">
      <c r="A1494" s="23" t="s">
        <v>330</v>
      </c>
      <c r="B1494" s="40" t="s">
        <v>7537</v>
      </c>
    </row>
    <row r="1495">
      <c r="A1495" s="23" t="s">
        <v>330</v>
      </c>
      <c r="B1495" s="40" t="s">
        <v>7497</v>
      </c>
    </row>
    <row r="1496">
      <c r="A1496" s="23" t="s">
        <v>330</v>
      </c>
      <c r="B1496" s="40" t="s">
        <v>7517</v>
      </c>
    </row>
    <row r="1497">
      <c r="A1497" s="23" t="s">
        <v>330</v>
      </c>
      <c r="B1497" s="40" t="s">
        <v>7543</v>
      </c>
    </row>
    <row r="1498">
      <c r="A1498" s="23" t="s">
        <v>330</v>
      </c>
      <c r="B1498" s="40" t="s">
        <v>7545</v>
      </c>
    </row>
    <row r="1499">
      <c r="A1499" s="23" t="s">
        <v>330</v>
      </c>
      <c r="B1499" s="40" t="s">
        <v>7538</v>
      </c>
    </row>
    <row r="1500">
      <c r="A1500" s="23" t="s">
        <v>330</v>
      </c>
      <c r="B1500" s="40" t="s">
        <v>7569</v>
      </c>
    </row>
    <row r="1501">
      <c r="A1501" s="23" t="s">
        <v>330</v>
      </c>
      <c r="B1501" s="40" t="s">
        <v>7571</v>
      </c>
    </row>
    <row r="1502">
      <c r="A1502" s="23" t="s">
        <v>330</v>
      </c>
      <c r="B1502" s="40" t="s">
        <v>7547</v>
      </c>
    </row>
    <row r="1503">
      <c r="A1503" s="23" t="s">
        <v>330</v>
      </c>
      <c r="B1503" s="40" t="s">
        <v>7548</v>
      </c>
    </row>
    <row r="1504">
      <c r="A1504" s="23" t="s">
        <v>330</v>
      </c>
      <c r="B1504" s="40" t="s">
        <v>7549</v>
      </c>
    </row>
    <row r="1505">
      <c r="A1505" s="23" t="s">
        <v>330</v>
      </c>
      <c r="B1505" s="40" t="s">
        <v>7550</v>
      </c>
    </row>
    <row r="1506">
      <c r="A1506" s="23" t="s">
        <v>330</v>
      </c>
      <c r="B1506" s="40" t="s">
        <v>7572</v>
      </c>
    </row>
    <row r="1507">
      <c r="A1507" s="23" t="s">
        <v>330</v>
      </c>
      <c r="B1507" s="40" t="s">
        <v>7564</v>
      </c>
    </row>
    <row r="1508">
      <c r="A1508" s="23" t="s">
        <v>330</v>
      </c>
      <c r="B1508" s="40" t="s">
        <v>7551</v>
      </c>
    </row>
    <row r="1509">
      <c r="A1509" s="23" t="s">
        <v>330</v>
      </c>
      <c r="B1509" s="40" t="s">
        <v>7553</v>
      </c>
    </row>
    <row r="1510">
      <c r="A1510" s="23" t="s">
        <v>330</v>
      </c>
      <c r="B1510" s="40" t="s">
        <v>7613</v>
      </c>
    </row>
    <row r="1511">
      <c r="A1511" s="23" t="s">
        <v>330</v>
      </c>
      <c r="B1511" s="40" t="s">
        <v>7614</v>
      </c>
    </row>
    <row r="1512">
      <c r="A1512" s="23" t="s">
        <v>330</v>
      </c>
      <c r="B1512" s="40" t="s">
        <v>7556</v>
      </c>
    </row>
    <row r="1513">
      <c r="A1513" s="23" t="s">
        <v>330</v>
      </c>
      <c r="B1513" s="40" t="s">
        <v>7557</v>
      </c>
    </row>
    <row r="1514">
      <c r="A1514" s="23" t="s">
        <v>330</v>
      </c>
      <c r="B1514" s="40" t="s">
        <v>7558</v>
      </c>
    </row>
    <row r="1515">
      <c r="A1515" s="23" t="s">
        <v>330</v>
      </c>
      <c r="B1515" s="40" t="s">
        <v>7565</v>
      </c>
    </row>
    <row r="1516">
      <c r="A1516" s="23" t="s">
        <v>330</v>
      </c>
      <c r="B1516" s="40" t="s">
        <v>7566</v>
      </c>
    </row>
    <row r="1517">
      <c r="A1517" s="23" t="s">
        <v>330</v>
      </c>
      <c r="B1517" s="40" t="s">
        <v>7540</v>
      </c>
    </row>
    <row r="1518">
      <c r="A1518" s="23" t="s">
        <v>330</v>
      </c>
      <c r="B1518" s="40" t="s">
        <v>7541</v>
      </c>
    </row>
    <row r="1519">
      <c r="A1519" s="23" t="s">
        <v>330</v>
      </c>
      <c r="B1519" s="40" t="s">
        <v>7559</v>
      </c>
    </row>
    <row r="1520">
      <c r="A1520" s="23" t="s">
        <v>330</v>
      </c>
      <c r="B1520" s="40" t="s">
        <v>7498</v>
      </c>
    </row>
    <row r="1521">
      <c r="A1521" s="23" t="s">
        <v>330</v>
      </c>
      <c r="B1521" s="40" t="s">
        <v>7499</v>
      </c>
    </row>
    <row r="1522">
      <c r="A1522" s="23" t="s">
        <v>330</v>
      </c>
      <c r="B1522" s="40" t="s">
        <v>7500</v>
      </c>
    </row>
    <row r="1523">
      <c r="A1523" s="23" t="s">
        <v>330</v>
      </c>
      <c r="B1523" s="40" t="s">
        <v>7502</v>
      </c>
    </row>
    <row r="1524">
      <c r="A1524" s="23" t="s">
        <v>330</v>
      </c>
      <c r="B1524" s="40" t="s">
        <v>7503</v>
      </c>
    </row>
    <row r="1525">
      <c r="A1525" s="23" t="s">
        <v>330</v>
      </c>
      <c r="B1525" s="40" t="s">
        <v>7504</v>
      </c>
    </row>
    <row r="1526">
      <c r="A1526" s="23" t="s">
        <v>330</v>
      </c>
      <c r="B1526" s="40" t="s">
        <v>7505</v>
      </c>
    </row>
    <row r="1527">
      <c r="A1527" s="23" t="s">
        <v>330</v>
      </c>
      <c r="B1527" s="40" t="s">
        <v>7560</v>
      </c>
    </row>
    <row r="1528">
      <c r="A1528" s="23" t="s">
        <v>335</v>
      </c>
      <c r="B1528" s="40" t="s">
        <v>7533</v>
      </c>
    </row>
    <row r="1529">
      <c r="A1529" s="23" t="s">
        <v>335</v>
      </c>
      <c r="B1529" s="40" t="s">
        <v>7536</v>
      </c>
    </row>
    <row r="1530">
      <c r="A1530" s="23" t="s">
        <v>335</v>
      </c>
      <c r="B1530" s="40" t="s">
        <v>7618</v>
      </c>
    </row>
    <row r="1531">
      <c r="A1531" s="23" t="s">
        <v>335</v>
      </c>
      <c r="B1531" s="40" t="s">
        <v>7517</v>
      </c>
    </row>
    <row r="1532">
      <c r="A1532" s="23" t="s">
        <v>335</v>
      </c>
      <c r="B1532" s="40" t="s">
        <v>7543</v>
      </c>
    </row>
    <row r="1533">
      <c r="A1533" s="23" t="s">
        <v>335</v>
      </c>
      <c r="B1533" s="40" t="s">
        <v>7538</v>
      </c>
    </row>
    <row r="1534">
      <c r="A1534" s="23" t="s">
        <v>335</v>
      </c>
      <c r="B1534" s="40" t="s">
        <v>7569</v>
      </c>
    </row>
    <row r="1535">
      <c r="A1535" s="23" t="s">
        <v>335</v>
      </c>
      <c r="B1535" s="40" t="s">
        <v>7548</v>
      </c>
    </row>
    <row r="1536">
      <c r="A1536" s="23" t="s">
        <v>335</v>
      </c>
      <c r="B1536" s="40" t="s">
        <v>7564</v>
      </c>
    </row>
    <row r="1537">
      <c r="A1537" s="23" t="s">
        <v>335</v>
      </c>
      <c r="B1537" s="40" t="s">
        <v>7552</v>
      </c>
    </row>
    <row r="1538">
      <c r="A1538" s="23" t="s">
        <v>335</v>
      </c>
      <c r="B1538" s="40" t="s">
        <v>7613</v>
      </c>
    </row>
    <row r="1539">
      <c r="A1539" s="23" t="s">
        <v>335</v>
      </c>
      <c r="B1539" s="40" t="s">
        <v>7614</v>
      </c>
    </row>
    <row r="1540">
      <c r="A1540" s="23" t="s">
        <v>335</v>
      </c>
      <c r="B1540" s="40" t="s">
        <v>7556</v>
      </c>
    </row>
    <row r="1541">
      <c r="A1541" s="23" t="s">
        <v>335</v>
      </c>
      <c r="B1541" s="40" t="s">
        <v>7557</v>
      </c>
    </row>
    <row r="1542">
      <c r="A1542" s="23" t="s">
        <v>335</v>
      </c>
      <c r="B1542" s="40" t="s">
        <v>7558</v>
      </c>
    </row>
    <row r="1543">
      <c r="A1543" s="23" t="s">
        <v>335</v>
      </c>
      <c r="B1543" s="40" t="s">
        <v>7565</v>
      </c>
    </row>
    <row r="1544">
      <c r="A1544" s="23" t="s">
        <v>335</v>
      </c>
      <c r="B1544" s="40" t="s">
        <v>7540</v>
      </c>
    </row>
    <row r="1545">
      <c r="A1545" s="23" t="s">
        <v>335</v>
      </c>
      <c r="B1545" s="40" t="s">
        <v>7541</v>
      </c>
    </row>
    <row r="1546">
      <c r="A1546" s="23" t="s">
        <v>335</v>
      </c>
      <c r="B1546" s="40" t="s">
        <v>7503</v>
      </c>
    </row>
    <row r="1547">
      <c r="A1547" s="23" t="s">
        <v>335</v>
      </c>
      <c r="B1547" s="40" t="s">
        <v>7505</v>
      </c>
    </row>
    <row r="1548">
      <c r="A1548" s="23" t="s">
        <v>335</v>
      </c>
      <c r="B1548" s="40" t="s">
        <v>7511</v>
      </c>
    </row>
    <row r="1549">
      <c r="A1549" s="23" t="s">
        <v>335</v>
      </c>
      <c r="B1549" s="40" t="s">
        <v>7512</v>
      </c>
    </row>
    <row r="1550">
      <c r="A1550" s="23" t="s">
        <v>335</v>
      </c>
      <c r="B1550" s="40" t="s">
        <v>7514</v>
      </c>
    </row>
    <row r="1551">
      <c r="A1551" s="23" t="s">
        <v>335</v>
      </c>
      <c r="B1551" s="40" t="s">
        <v>7560</v>
      </c>
    </row>
    <row r="1552">
      <c r="A1552" s="23" t="s">
        <v>346</v>
      </c>
      <c r="B1552" s="40" t="s">
        <v>7515</v>
      </c>
    </row>
    <row r="1553">
      <c r="A1553" s="23" t="s">
        <v>346</v>
      </c>
      <c r="B1553" s="40" t="s">
        <v>7516</v>
      </c>
    </row>
    <row r="1554">
      <c r="A1554" s="23" t="s">
        <v>346</v>
      </c>
      <c r="B1554" s="40" t="s">
        <v>7533</v>
      </c>
    </row>
    <row r="1555">
      <c r="A1555" s="23" t="s">
        <v>346</v>
      </c>
      <c r="B1555" s="40" t="s">
        <v>7537</v>
      </c>
    </row>
    <row r="1556">
      <c r="A1556" s="23" t="s">
        <v>346</v>
      </c>
      <c r="B1556" s="40" t="s">
        <v>7497</v>
      </c>
    </row>
    <row r="1557">
      <c r="A1557" s="23" t="s">
        <v>346</v>
      </c>
      <c r="B1557" s="40" t="s">
        <v>7517</v>
      </c>
    </row>
    <row r="1558">
      <c r="A1558" s="23" t="s">
        <v>346</v>
      </c>
      <c r="B1558" s="40" t="s">
        <v>7542</v>
      </c>
    </row>
    <row r="1559">
      <c r="A1559" s="23" t="s">
        <v>346</v>
      </c>
      <c r="B1559" s="40" t="s">
        <v>7543</v>
      </c>
    </row>
    <row r="1560">
      <c r="A1560" s="23" t="s">
        <v>346</v>
      </c>
      <c r="B1560" s="40" t="s">
        <v>7545</v>
      </c>
    </row>
    <row r="1561">
      <c r="A1561" s="23" t="s">
        <v>346</v>
      </c>
      <c r="B1561" s="40" t="s">
        <v>7538</v>
      </c>
    </row>
    <row r="1562">
      <c r="A1562" s="23" t="s">
        <v>346</v>
      </c>
      <c r="B1562" s="40" t="s">
        <v>7548</v>
      </c>
    </row>
    <row r="1563">
      <c r="A1563" s="23" t="s">
        <v>346</v>
      </c>
      <c r="B1563" s="40" t="s">
        <v>7549</v>
      </c>
    </row>
    <row r="1564">
      <c r="A1564" s="23" t="s">
        <v>346</v>
      </c>
      <c r="B1564" s="40" t="s">
        <v>7550</v>
      </c>
    </row>
    <row r="1565">
      <c r="A1565" s="23" t="s">
        <v>346</v>
      </c>
      <c r="B1565" s="40" t="s">
        <v>7572</v>
      </c>
    </row>
    <row r="1566">
      <c r="A1566" s="23" t="s">
        <v>346</v>
      </c>
      <c r="B1566" s="40" t="s">
        <v>7539</v>
      </c>
    </row>
    <row r="1567">
      <c r="A1567" s="23" t="s">
        <v>346</v>
      </c>
      <c r="B1567" s="40" t="s">
        <v>7552</v>
      </c>
    </row>
    <row r="1568">
      <c r="A1568" s="23" t="s">
        <v>346</v>
      </c>
      <c r="B1568" s="40" t="s">
        <v>7557</v>
      </c>
    </row>
    <row r="1569">
      <c r="A1569" s="23" t="s">
        <v>346</v>
      </c>
      <c r="B1569" s="40" t="s">
        <v>7566</v>
      </c>
    </row>
    <row r="1570">
      <c r="A1570" s="23" t="s">
        <v>346</v>
      </c>
      <c r="B1570" s="40" t="s">
        <v>7540</v>
      </c>
    </row>
    <row r="1571">
      <c r="A1571" s="23" t="s">
        <v>346</v>
      </c>
      <c r="B1571" s="40" t="s">
        <v>7541</v>
      </c>
    </row>
    <row r="1572">
      <c r="A1572" s="23" t="s">
        <v>346</v>
      </c>
      <c r="B1572" s="40" t="s">
        <v>7518</v>
      </c>
    </row>
    <row r="1573">
      <c r="A1573" s="23" t="s">
        <v>346</v>
      </c>
      <c r="B1573" s="40" t="s">
        <v>7498</v>
      </c>
    </row>
    <row r="1574">
      <c r="A1574" s="23" t="s">
        <v>346</v>
      </c>
      <c r="B1574" s="40" t="s">
        <v>7499</v>
      </c>
    </row>
    <row r="1575">
      <c r="A1575" s="23" t="s">
        <v>346</v>
      </c>
      <c r="B1575" s="40" t="s">
        <v>7500</v>
      </c>
    </row>
    <row r="1576">
      <c r="A1576" s="23" t="s">
        <v>346</v>
      </c>
      <c r="B1576" s="40" t="s">
        <v>7506</v>
      </c>
    </row>
    <row r="1577">
      <c r="A1577" s="23" t="s">
        <v>346</v>
      </c>
      <c r="B1577" s="40" t="s">
        <v>7602</v>
      </c>
    </row>
    <row r="1578">
      <c r="A1578" s="23" t="s">
        <v>346</v>
      </c>
      <c r="B1578" s="40" t="s">
        <v>7501</v>
      </c>
    </row>
    <row r="1579">
      <c r="A1579" s="23" t="s">
        <v>346</v>
      </c>
      <c r="B1579" s="40" t="s">
        <v>7503</v>
      </c>
    </row>
    <row r="1580">
      <c r="A1580" s="23" t="s">
        <v>346</v>
      </c>
      <c r="B1580" s="40" t="s">
        <v>7504</v>
      </c>
    </row>
    <row r="1581">
      <c r="A1581" s="23" t="s">
        <v>346</v>
      </c>
      <c r="B1581" s="40" t="s">
        <v>7505</v>
      </c>
    </row>
    <row r="1582">
      <c r="A1582" s="23" t="s">
        <v>346</v>
      </c>
      <c r="B1582" s="40" t="s">
        <v>7511</v>
      </c>
    </row>
    <row r="1583">
      <c r="A1583" s="23" t="s">
        <v>346</v>
      </c>
      <c r="B1583" s="40" t="s">
        <v>7513</v>
      </c>
    </row>
    <row r="1584">
      <c r="A1584" s="23" t="s">
        <v>351</v>
      </c>
      <c r="B1584" s="40" t="s">
        <v>7504</v>
      </c>
    </row>
    <row r="1585">
      <c r="A1585" s="23" t="s">
        <v>364</v>
      </c>
      <c r="B1585" s="40" t="s">
        <v>7524</v>
      </c>
    </row>
    <row r="1586">
      <c r="A1586" s="23" t="s">
        <v>364</v>
      </c>
      <c r="B1586" s="40" t="s">
        <v>7525</v>
      </c>
    </row>
    <row r="1587">
      <c r="A1587" s="23" t="s">
        <v>364</v>
      </c>
      <c r="B1587" s="40" t="s">
        <v>7592</v>
      </c>
    </row>
    <row r="1588">
      <c r="A1588" s="23" t="s">
        <v>364</v>
      </c>
      <c r="B1588" s="40" t="s">
        <v>7515</v>
      </c>
    </row>
    <row r="1589">
      <c r="A1589" s="23" t="s">
        <v>364</v>
      </c>
      <c r="B1589" s="40" t="s">
        <v>7516</v>
      </c>
    </row>
    <row r="1590">
      <c r="A1590" s="23" t="s">
        <v>364</v>
      </c>
      <c r="B1590" s="40" t="s">
        <v>7619</v>
      </c>
    </row>
    <row r="1591">
      <c r="A1591" s="23" t="s">
        <v>364</v>
      </c>
      <c r="B1591" s="40" t="s">
        <v>7497</v>
      </c>
    </row>
    <row r="1592">
      <c r="A1592" s="23" t="s">
        <v>367</v>
      </c>
      <c r="B1592" s="40" t="s">
        <v>7515</v>
      </c>
    </row>
    <row r="1593">
      <c r="A1593" s="23" t="s">
        <v>367</v>
      </c>
      <c r="B1593" s="40" t="s">
        <v>7516</v>
      </c>
    </row>
    <row r="1594">
      <c r="A1594" s="23" t="s">
        <v>367</v>
      </c>
      <c r="B1594" s="40" t="s">
        <v>7534</v>
      </c>
    </row>
    <row r="1595">
      <c r="A1595" s="23" t="s">
        <v>367</v>
      </c>
      <c r="B1595" s="40" t="s">
        <v>7606</v>
      </c>
    </row>
    <row r="1596">
      <c r="A1596" s="23" t="s">
        <v>367</v>
      </c>
      <c r="B1596" s="40" t="s">
        <v>7537</v>
      </c>
    </row>
    <row r="1597">
      <c r="A1597" s="23" t="s">
        <v>367</v>
      </c>
      <c r="B1597" s="40" t="s">
        <v>7497</v>
      </c>
    </row>
    <row r="1598">
      <c r="A1598" s="23" t="s">
        <v>367</v>
      </c>
      <c r="B1598" s="40" t="s">
        <v>7517</v>
      </c>
    </row>
    <row r="1599">
      <c r="A1599" s="23" t="s">
        <v>367</v>
      </c>
      <c r="B1599" s="40" t="s">
        <v>7544</v>
      </c>
    </row>
    <row r="1600">
      <c r="A1600" s="23" t="s">
        <v>367</v>
      </c>
      <c r="B1600" s="40" t="s">
        <v>7615</v>
      </c>
    </row>
    <row r="1601">
      <c r="A1601" s="23" t="s">
        <v>367</v>
      </c>
      <c r="B1601" s="40" t="s">
        <v>7538</v>
      </c>
    </row>
    <row r="1602">
      <c r="A1602" s="23" t="s">
        <v>367</v>
      </c>
      <c r="B1602" s="40" t="s">
        <v>7571</v>
      </c>
    </row>
    <row r="1603">
      <c r="A1603" s="23" t="s">
        <v>367</v>
      </c>
      <c r="B1603" s="40" t="s">
        <v>7547</v>
      </c>
    </row>
    <row r="1604">
      <c r="A1604" s="23" t="s">
        <v>367</v>
      </c>
      <c r="B1604" s="40" t="s">
        <v>7548</v>
      </c>
    </row>
    <row r="1605">
      <c r="A1605" s="23" t="s">
        <v>367</v>
      </c>
      <c r="B1605" s="40" t="s">
        <v>7549</v>
      </c>
    </row>
    <row r="1606">
      <c r="A1606" s="23" t="s">
        <v>367</v>
      </c>
      <c r="B1606" s="40" t="s">
        <v>7550</v>
      </c>
    </row>
    <row r="1607">
      <c r="A1607" s="23" t="s">
        <v>367</v>
      </c>
      <c r="B1607" s="40" t="s">
        <v>7572</v>
      </c>
    </row>
    <row r="1608">
      <c r="A1608" s="23" t="s">
        <v>367</v>
      </c>
      <c r="B1608" s="40" t="s">
        <v>7539</v>
      </c>
    </row>
    <row r="1609">
      <c r="A1609" s="23" t="s">
        <v>367</v>
      </c>
      <c r="B1609" s="40" t="s">
        <v>7564</v>
      </c>
    </row>
    <row r="1610">
      <c r="A1610" s="23" t="s">
        <v>367</v>
      </c>
      <c r="B1610" s="40" t="s">
        <v>7552</v>
      </c>
    </row>
    <row r="1611">
      <c r="A1611" s="23" t="s">
        <v>367</v>
      </c>
      <c r="B1611" s="40" t="s">
        <v>7556</v>
      </c>
    </row>
    <row r="1612">
      <c r="A1612" s="23" t="s">
        <v>367</v>
      </c>
      <c r="B1612" s="40" t="s">
        <v>7557</v>
      </c>
    </row>
    <row r="1613">
      <c r="A1613" s="23" t="s">
        <v>367</v>
      </c>
      <c r="B1613" s="40" t="s">
        <v>7558</v>
      </c>
    </row>
    <row r="1614">
      <c r="A1614" s="23" t="s">
        <v>367</v>
      </c>
      <c r="B1614" s="40" t="s">
        <v>7565</v>
      </c>
    </row>
    <row r="1615">
      <c r="A1615" s="23" t="s">
        <v>367</v>
      </c>
      <c r="B1615" s="40" t="s">
        <v>7566</v>
      </c>
    </row>
    <row r="1616">
      <c r="A1616" s="23" t="s">
        <v>367</v>
      </c>
      <c r="B1616" s="40" t="s">
        <v>7518</v>
      </c>
    </row>
    <row r="1617">
      <c r="A1617" s="23" t="s">
        <v>367</v>
      </c>
      <c r="B1617" s="40" t="s">
        <v>7498</v>
      </c>
    </row>
    <row r="1618">
      <c r="A1618" s="23" t="s">
        <v>367</v>
      </c>
      <c r="B1618" s="40" t="s">
        <v>7499</v>
      </c>
    </row>
    <row r="1619">
      <c r="A1619" s="23" t="s">
        <v>367</v>
      </c>
      <c r="B1619" s="40" t="s">
        <v>7519</v>
      </c>
    </row>
    <row r="1620">
      <c r="A1620" s="23" t="s">
        <v>367</v>
      </c>
      <c r="B1620" s="40" t="s">
        <v>7500</v>
      </c>
    </row>
    <row r="1621">
      <c r="A1621" s="23" t="s">
        <v>367</v>
      </c>
      <c r="B1621" s="40" t="s">
        <v>7506</v>
      </c>
    </row>
    <row r="1622">
      <c r="A1622" s="23" t="s">
        <v>367</v>
      </c>
      <c r="B1622" s="40" t="s">
        <v>7602</v>
      </c>
    </row>
    <row r="1623">
      <c r="A1623" s="23" t="s">
        <v>367</v>
      </c>
      <c r="B1623" s="40" t="s">
        <v>7501</v>
      </c>
    </row>
    <row r="1624">
      <c r="A1624" s="23" t="s">
        <v>367</v>
      </c>
      <c r="B1624" s="40" t="s">
        <v>7502</v>
      </c>
    </row>
    <row r="1625">
      <c r="A1625" s="23" t="s">
        <v>367</v>
      </c>
      <c r="B1625" s="40" t="s">
        <v>7503</v>
      </c>
    </row>
    <row r="1626">
      <c r="A1626" s="23" t="s">
        <v>367</v>
      </c>
      <c r="B1626" s="40" t="s">
        <v>7504</v>
      </c>
    </row>
    <row r="1627">
      <c r="A1627" s="23" t="s">
        <v>367</v>
      </c>
      <c r="B1627" s="40" t="s">
        <v>7505</v>
      </c>
    </row>
    <row r="1628">
      <c r="A1628" s="23" t="s">
        <v>367</v>
      </c>
      <c r="B1628" s="40" t="s">
        <v>7520</v>
      </c>
    </row>
    <row r="1629">
      <c r="A1629" s="23" t="s">
        <v>367</v>
      </c>
      <c r="B1629" s="40" t="s">
        <v>7509</v>
      </c>
    </row>
    <row r="1630">
      <c r="A1630" s="23" t="s">
        <v>367</v>
      </c>
      <c r="B1630" s="40" t="s">
        <v>7510</v>
      </c>
    </row>
    <row r="1631">
      <c r="A1631" s="23" t="s">
        <v>367</v>
      </c>
      <c r="B1631" s="177" t="s">
        <v>7512</v>
      </c>
    </row>
    <row r="1632">
      <c r="A1632" s="23" t="s">
        <v>367</v>
      </c>
      <c r="B1632" s="40" t="s">
        <v>7513</v>
      </c>
    </row>
    <row r="1633">
      <c r="A1633" s="23" t="s">
        <v>367</v>
      </c>
      <c r="B1633" s="40" t="s">
        <v>7514</v>
      </c>
    </row>
    <row r="1634">
      <c r="A1634" s="23" t="s">
        <v>371</v>
      </c>
      <c r="B1634" s="40" t="s">
        <v>7573</v>
      </c>
    </row>
    <row r="1635">
      <c r="A1635" s="23" t="s">
        <v>371</v>
      </c>
      <c r="B1635" s="40" t="s">
        <v>7521</v>
      </c>
    </row>
    <row r="1636">
      <c r="A1636" s="23" t="s">
        <v>371</v>
      </c>
      <c r="B1636" s="40" t="s">
        <v>7575</v>
      </c>
    </row>
    <row r="1637">
      <c r="A1637" s="23" t="s">
        <v>371</v>
      </c>
      <c r="B1637" s="40" t="s">
        <v>7577</v>
      </c>
    </row>
    <row r="1638">
      <c r="A1638" s="23" t="s">
        <v>371</v>
      </c>
      <c r="B1638" s="40" t="s">
        <v>7609</v>
      </c>
    </row>
    <row r="1639">
      <c r="A1639" s="23" t="s">
        <v>371</v>
      </c>
      <c r="B1639" s="40" t="s">
        <v>7525</v>
      </c>
    </row>
    <row r="1640">
      <c r="A1640" s="23" t="s">
        <v>371</v>
      </c>
      <c r="B1640" s="40" t="s">
        <v>7579</v>
      </c>
    </row>
    <row r="1641">
      <c r="A1641" s="23" t="s">
        <v>371</v>
      </c>
      <c r="B1641" s="40" t="s">
        <v>7526</v>
      </c>
    </row>
    <row r="1642">
      <c r="A1642" s="23" t="s">
        <v>371</v>
      </c>
      <c r="B1642" s="40" t="s">
        <v>7527</v>
      </c>
    </row>
    <row r="1643">
      <c r="A1643" s="23" t="s">
        <v>371</v>
      </c>
      <c r="B1643" s="40" t="s">
        <v>7580</v>
      </c>
    </row>
    <row r="1644">
      <c r="A1644" s="23" t="s">
        <v>371</v>
      </c>
      <c r="B1644" s="40" t="s">
        <v>7528</v>
      </c>
    </row>
    <row r="1645">
      <c r="A1645" s="23" t="s">
        <v>371</v>
      </c>
      <c r="B1645" s="40" t="s">
        <v>7534</v>
      </c>
    </row>
    <row r="1646">
      <c r="A1646" s="23" t="s">
        <v>371</v>
      </c>
      <c r="B1646" s="40" t="s">
        <v>7548</v>
      </c>
    </row>
    <row r="1647">
      <c r="A1647" s="23" t="s">
        <v>371</v>
      </c>
      <c r="B1647" s="40" t="s">
        <v>7613</v>
      </c>
    </row>
    <row r="1648">
      <c r="A1648" s="23" t="s">
        <v>371</v>
      </c>
      <c r="B1648" s="40" t="s">
        <v>7614</v>
      </c>
    </row>
    <row r="1649">
      <c r="A1649" s="23" t="s">
        <v>371</v>
      </c>
      <c r="B1649" s="40" t="s">
        <v>7556</v>
      </c>
    </row>
    <row r="1650">
      <c r="A1650" s="23" t="s">
        <v>371</v>
      </c>
      <c r="B1650" s="40" t="s">
        <v>7559</v>
      </c>
    </row>
    <row r="1651">
      <c r="A1651" s="23" t="s">
        <v>371</v>
      </c>
      <c r="B1651" s="40" t="s">
        <v>7498</v>
      </c>
    </row>
    <row r="1652">
      <c r="A1652" s="23" t="s">
        <v>371</v>
      </c>
      <c r="B1652" s="40" t="s">
        <v>7500</v>
      </c>
    </row>
    <row r="1653">
      <c r="A1653" s="23" t="s">
        <v>371</v>
      </c>
      <c r="B1653" s="40" t="s">
        <v>7504</v>
      </c>
    </row>
    <row r="1654">
      <c r="A1654" s="23" t="s">
        <v>371</v>
      </c>
      <c r="B1654" s="40" t="s">
        <v>7505</v>
      </c>
    </row>
    <row r="1655">
      <c r="A1655" s="23" t="s">
        <v>371</v>
      </c>
      <c r="B1655" s="40" t="s">
        <v>7510</v>
      </c>
    </row>
    <row r="1656">
      <c r="A1656" s="23" t="s">
        <v>371</v>
      </c>
      <c r="B1656" s="40" t="s">
        <v>7511</v>
      </c>
    </row>
    <row r="1657">
      <c r="A1657" s="23" t="s">
        <v>371</v>
      </c>
      <c r="B1657" s="40" t="s">
        <v>7594</v>
      </c>
    </row>
    <row r="1658">
      <c r="A1658" s="23" t="s">
        <v>371</v>
      </c>
      <c r="B1658" s="40" t="s">
        <v>7514</v>
      </c>
    </row>
    <row r="1659">
      <c r="A1659" s="23" t="s">
        <v>374</v>
      </c>
      <c r="B1659" s="40" t="s">
        <v>7579</v>
      </c>
    </row>
    <row r="1660">
      <c r="A1660" s="23" t="s">
        <v>374</v>
      </c>
      <c r="B1660" s="40" t="s">
        <v>7582</v>
      </c>
    </row>
    <row r="1661">
      <c r="A1661" s="23" t="s">
        <v>374</v>
      </c>
      <c r="B1661" s="40" t="s">
        <v>7517</v>
      </c>
    </row>
    <row r="1662">
      <c r="A1662" s="23" t="s">
        <v>374</v>
      </c>
      <c r="B1662" s="40" t="s">
        <v>7502</v>
      </c>
    </row>
    <row r="1663">
      <c r="A1663" s="23" t="s">
        <v>374</v>
      </c>
      <c r="B1663" s="40" t="s">
        <v>7504</v>
      </c>
    </row>
    <row r="1664">
      <c r="A1664" s="23" t="s">
        <v>374</v>
      </c>
      <c r="B1664" s="40" t="s">
        <v>7505</v>
      </c>
    </row>
    <row r="1665">
      <c r="A1665" s="23" t="s">
        <v>374</v>
      </c>
      <c r="B1665" s="40" t="s">
        <v>7509</v>
      </c>
    </row>
    <row r="1666">
      <c r="A1666" s="23" t="s">
        <v>378</v>
      </c>
      <c r="B1666" s="40" t="s">
        <v>7529</v>
      </c>
    </row>
    <row r="1667">
      <c r="A1667" s="23" t="s">
        <v>378</v>
      </c>
      <c r="B1667" s="40" t="s">
        <v>7620</v>
      </c>
    </row>
    <row r="1668">
      <c r="A1668" s="23" t="s">
        <v>378</v>
      </c>
      <c r="B1668" s="40" t="s">
        <v>7533</v>
      </c>
    </row>
    <row r="1669">
      <c r="A1669" s="23" t="s">
        <v>378</v>
      </c>
      <c r="B1669" s="40" t="s">
        <v>7606</v>
      </c>
    </row>
    <row r="1670">
      <c r="A1670" s="23" t="s">
        <v>378</v>
      </c>
      <c r="B1670" s="40" t="s">
        <v>7599</v>
      </c>
    </row>
    <row r="1671">
      <c r="A1671" s="23" t="s">
        <v>378</v>
      </c>
      <c r="B1671" s="40" t="s">
        <v>7537</v>
      </c>
    </row>
    <row r="1672">
      <c r="A1672" s="23" t="s">
        <v>378</v>
      </c>
      <c r="B1672" s="40" t="s">
        <v>7497</v>
      </c>
    </row>
    <row r="1673">
      <c r="A1673" s="23" t="s">
        <v>378</v>
      </c>
      <c r="B1673" s="40" t="s">
        <v>7517</v>
      </c>
    </row>
    <row r="1674">
      <c r="A1674" s="23" t="s">
        <v>378</v>
      </c>
      <c r="B1674" s="40" t="s">
        <v>7621</v>
      </c>
    </row>
    <row r="1675">
      <c r="A1675" s="23" t="s">
        <v>378</v>
      </c>
      <c r="B1675" s="40" t="s">
        <v>7538</v>
      </c>
    </row>
    <row r="1676">
      <c r="A1676" s="23" t="s">
        <v>378</v>
      </c>
      <c r="B1676" s="40" t="s">
        <v>7614</v>
      </c>
    </row>
    <row r="1677">
      <c r="A1677" s="23" t="s">
        <v>378</v>
      </c>
      <c r="B1677" s="40" t="s">
        <v>7556</v>
      </c>
    </row>
    <row r="1678">
      <c r="A1678" s="23" t="s">
        <v>378</v>
      </c>
      <c r="B1678" s="40" t="s">
        <v>7557</v>
      </c>
    </row>
    <row r="1679">
      <c r="A1679" s="23" t="s">
        <v>378</v>
      </c>
      <c r="B1679" s="40" t="s">
        <v>7558</v>
      </c>
    </row>
    <row r="1680">
      <c r="A1680" s="23" t="s">
        <v>378</v>
      </c>
      <c r="B1680" s="40" t="s">
        <v>7566</v>
      </c>
    </row>
    <row r="1681">
      <c r="A1681" s="23" t="s">
        <v>378</v>
      </c>
      <c r="B1681" s="40" t="s">
        <v>7540</v>
      </c>
    </row>
    <row r="1682">
      <c r="A1682" s="23" t="s">
        <v>378</v>
      </c>
      <c r="B1682" s="40" t="s">
        <v>7498</v>
      </c>
    </row>
    <row r="1683">
      <c r="A1683" s="23" t="s">
        <v>378</v>
      </c>
      <c r="B1683" s="40" t="s">
        <v>7502</v>
      </c>
    </row>
    <row r="1684">
      <c r="A1684" s="23" t="s">
        <v>378</v>
      </c>
      <c r="B1684" s="40" t="s">
        <v>7503</v>
      </c>
    </row>
    <row r="1685">
      <c r="A1685" s="23" t="s">
        <v>378</v>
      </c>
      <c r="B1685" s="40" t="s">
        <v>7504</v>
      </c>
    </row>
    <row r="1686">
      <c r="A1686" s="23" t="s">
        <v>378</v>
      </c>
      <c r="B1686" s="40" t="s">
        <v>7505</v>
      </c>
    </row>
    <row r="1687">
      <c r="A1687" s="23" t="s">
        <v>378</v>
      </c>
      <c r="B1687" s="40" t="s">
        <v>7509</v>
      </c>
    </row>
    <row r="1688">
      <c r="A1688" s="23" t="s">
        <v>378</v>
      </c>
      <c r="B1688" s="40" t="s">
        <v>7511</v>
      </c>
    </row>
    <row r="1689">
      <c r="A1689" s="23" t="s">
        <v>378</v>
      </c>
      <c r="B1689" s="40" t="s">
        <v>7560</v>
      </c>
    </row>
    <row r="1690">
      <c r="A1690" s="23" t="s">
        <v>381</v>
      </c>
      <c r="B1690" s="40" t="s">
        <v>7504</v>
      </c>
    </row>
    <row r="1691">
      <c r="A1691" s="23" t="s">
        <v>385</v>
      </c>
      <c r="B1691" s="40" t="s">
        <v>7573</v>
      </c>
    </row>
    <row r="1692">
      <c r="A1692" s="23" t="s">
        <v>385</v>
      </c>
      <c r="B1692" s="40" t="s">
        <v>7622</v>
      </c>
    </row>
    <row r="1693">
      <c r="A1693" s="23" t="s">
        <v>385</v>
      </c>
      <c r="B1693" s="40" t="s">
        <v>7521</v>
      </c>
    </row>
    <row r="1694">
      <c r="A1694" s="23" t="s">
        <v>385</v>
      </c>
      <c r="B1694" s="40" t="s">
        <v>7598</v>
      </c>
    </row>
    <row r="1695">
      <c r="A1695" s="23" t="s">
        <v>385</v>
      </c>
      <c r="B1695" s="40" t="s">
        <v>7561</v>
      </c>
    </row>
    <row r="1696">
      <c r="A1696" s="23" t="s">
        <v>385</v>
      </c>
      <c r="B1696" s="40" t="s">
        <v>7575</v>
      </c>
    </row>
    <row r="1697">
      <c r="A1697" s="23" t="s">
        <v>385</v>
      </c>
      <c r="B1697" s="40" t="s">
        <v>7522</v>
      </c>
    </row>
    <row r="1698">
      <c r="A1698" s="23" t="s">
        <v>385</v>
      </c>
      <c r="B1698" s="40" t="s">
        <v>7576</v>
      </c>
    </row>
    <row r="1699">
      <c r="A1699" s="23" t="s">
        <v>385</v>
      </c>
      <c r="B1699" s="40" t="s">
        <v>7577</v>
      </c>
    </row>
    <row r="1700">
      <c r="A1700" s="23" t="s">
        <v>385</v>
      </c>
      <c r="B1700" s="40" t="s">
        <v>7578</v>
      </c>
    </row>
    <row r="1701">
      <c r="A1701" s="23" t="s">
        <v>385</v>
      </c>
      <c r="B1701" s="40" t="s">
        <v>7523</v>
      </c>
    </row>
    <row r="1702">
      <c r="A1702" s="23" t="s">
        <v>385</v>
      </c>
      <c r="B1702" s="40" t="s">
        <v>7525</v>
      </c>
    </row>
    <row r="1703">
      <c r="A1703" s="23" t="s">
        <v>385</v>
      </c>
      <c r="B1703" s="40" t="s">
        <v>7579</v>
      </c>
    </row>
    <row r="1704">
      <c r="A1704" s="23" t="s">
        <v>385</v>
      </c>
      <c r="B1704" s="40" t="s">
        <v>7526</v>
      </c>
    </row>
    <row r="1705">
      <c r="A1705" s="23" t="s">
        <v>385</v>
      </c>
      <c r="B1705" s="40" t="s">
        <v>7527</v>
      </c>
    </row>
    <row r="1706">
      <c r="A1706" s="23" t="s">
        <v>385</v>
      </c>
      <c r="B1706" s="40" t="s">
        <v>7580</v>
      </c>
    </row>
    <row r="1707">
      <c r="A1707" s="23" t="s">
        <v>385</v>
      </c>
      <c r="B1707" s="40" t="s">
        <v>7581</v>
      </c>
    </row>
    <row r="1708">
      <c r="A1708" s="23" t="s">
        <v>385</v>
      </c>
      <c r="B1708" s="40" t="s">
        <v>7528</v>
      </c>
    </row>
    <row r="1709">
      <c r="A1709" s="23" t="s">
        <v>385</v>
      </c>
      <c r="B1709" s="40" t="s">
        <v>7582</v>
      </c>
    </row>
    <row r="1710">
      <c r="A1710" s="23" t="s">
        <v>385</v>
      </c>
      <c r="B1710" s="40" t="s">
        <v>7592</v>
      </c>
    </row>
    <row r="1711">
      <c r="A1711" s="23" t="s">
        <v>385</v>
      </c>
      <c r="B1711" s="40" t="s">
        <v>7533</v>
      </c>
    </row>
    <row r="1712">
      <c r="A1712" s="23" t="s">
        <v>393</v>
      </c>
      <c r="B1712" s="40" t="s">
        <v>7533</v>
      </c>
    </row>
    <row r="1713">
      <c r="A1713" s="23" t="s">
        <v>393</v>
      </c>
      <c r="B1713" s="40" t="s">
        <v>7593</v>
      </c>
    </row>
    <row r="1714">
      <c r="A1714" s="23" t="s">
        <v>393</v>
      </c>
      <c r="B1714" s="40" t="s">
        <v>7619</v>
      </c>
    </row>
    <row r="1715">
      <c r="A1715" s="23" t="s">
        <v>393</v>
      </c>
      <c r="B1715" s="40" t="s">
        <v>7497</v>
      </c>
    </row>
    <row r="1716">
      <c r="A1716" s="23" t="s">
        <v>393</v>
      </c>
      <c r="B1716" s="40" t="s">
        <v>7517</v>
      </c>
    </row>
    <row r="1717">
      <c r="A1717" s="23" t="s">
        <v>393</v>
      </c>
      <c r="B1717" s="40" t="s">
        <v>7538</v>
      </c>
    </row>
    <row r="1718">
      <c r="A1718" s="23" t="s">
        <v>393</v>
      </c>
      <c r="B1718" s="40" t="s">
        <v>7569</v>
      </c>
    </row>
    <row r="1719">
      <c r="A1719" s="23" t="s">
        <v>393</v>
      </c>
      <c r="B1719" s="40" t="s">
        <v>7552</v>
      </c>
    </row>
    <row r="1720">
      <c r="A1720" s="23" t="s">
        <v>393</v>
      </c>
      <c r="B1720" s="40" t="s">
        <v>7566</v>
      </c>
    </row>
    <row r="1721">
      <c r="A1721" s="23" t="s">
        <v>393</v>
      </c>
      <c r="B1721" s="40" t="s">
        <v>7541</v>
      </c>
    </row>
    <row r="1722">
      <c r="A1722" s="23" t="s">
        <v>393</v>
      </c>
      <c r="B1722" s="40" t="s">
        <v>7518</v>
      </c>
    </row>
    <row r="1723">
      <c r="A1723" s="23" t="s">
        <v>393</v>
      </c>
      <c r="B1723" s="40" t="s">
        <v>7498</v>
      </c>
    </row>
    <row r="1724">
      <c r="A1724" s="23" t="s">
        <v>393</v>
      </c>
      <c r="B1724" s="40" t="s">
        <v>7499</v>
      </c>
    </row>
    <row r="1725">
      <c r="A1725" s="23" t="s">
        <v>393</v>
      </c>
      <c r="B1725" s="40" t="s">
        <v>7519</v>
      </c>
    </row>
    <row r="1726">
      <c r="A1726" s="23" t="s">
        <v>393</v>
      </c>
      <c r="B1726" s="40" t="s">
        <v>7500</v>
      </c>
    </row>
    <row r="1727">
      <c r="A1727" s="23" t="s">
        <v>393</v>
      </c>
      <c r="B1727" s="40" t="s">
        <v>7506</v>
      </c>
    </row>
    <row r="1728">
      <c r="A1728" s="23" t="s">
        <v>393</v>
      </c>
      <c r="B1728" s="40" t="s">
        <v>7507</v>
      </c>
    </row>
    <row r="1729">
      <c r="A1729" s="23" t="s">
        <v>393</v>
      </c>
      <c r="B1729" s="40" t="s">
        <v>7502</v>
      </c>
    </row>
    <row r="1730">
      <c r="A1730" s="23" t="s">
        <v>393</v>
      </c>
      <c r="B1730" s="40" t="s">
        <v>7503</v>
      </c>
    </row>
    <row r="1731">
      <c r="A1731" s="23" t="s">
        <v>393</v>
      </c>
      <c r="B1731" s="40" t="s">
        <v>7504</v>
      </c>
    </row>
    <row r="1732">
      <c r="A1732" s="23" t="s">
        <v>393</v>
      </c>
      <c r="B1732" s="40" t="s">
        <v>7505</v>
      </c>
    </row>
    <row r="1733">
      <c r="A1733" s="23" t="s">
        <v>393</v>
      </c>
      <c r="B1733" s="40" t="s">
        <v>7511</v>
      </c>
    </row>
    <row r="1734">
      <c r="A1734" s="23" t="s">
        <v>393</v>
      </c>
      <c r="B1734" s="40" t="s">
        <v>7512</v>
      </c>
    </row>
    <row r="1735">
      <c r="A1735" s="23" t="s">
        <v>393</v>
      </c>
      <c r="B1735" s="40" t="s">
        <v>7513</v>
      </c>
    </row>
    <row r="1736">
      <c r="A1736" s="23" t="s">
        <v>398</v>
      </c>
      <c r="B1736" s="40" t="s">
        <v>7529</v>
      </c>
    </row>
    <row r="1737">
      <c r="A1737" s="23" t="s">
        <v>398</v>
      </c>
      <c r="B1737" s="40" t="s">
        <v>7589</v>
      </c>
    </row>
    <row r="1738">
      <c r="A1738" s="23" t="s">
        <v>398</v>
      </c>
      <c r="B1738" s="40" t="s">
        <v>7530</v>
      </c>
    </row>
    <row r="1739">
      <c r="A1739" s="23" t="s">
        <v>398</v>
      </c>
      <c r="B1739" s="40" t="s">
        <v>7606</v>
      </c>
    </row>
    <row r="1740">
      <c r="A1740" s="23" t="s">
        <v>398</v>
      </c>
      <c r="B1740" s="40" t="s">
        <v>7536</v>
      </c>
    </row>
    <row r="1741">
      <c r="A1741" s="23" t="s">
        <v>398</v>
      </c>
      <c r="B1741" s="40" t="s">
        <v>7585</v>
      </c>
    </row>
    <row r="1742">
      <c r="A1742" s="23" t="s">
        <v>398</v>
      </c>
      <c r="B1742" s="40" t="s">
        <v>7537</v>
      </c>
    </row>
    <row r="1743">
      <c r="A1743" s="23" t="s">
        <v>398</v>
      </c>
      <c r="B1743" s="40" t="s">
        <v>7497</v>
      </c>
    </row>
    <row r="1744">
      <c r="A1744" s="23" t="s">
        <v>398</v>
      </c>
      <c r="B1744" s="40" t="s">
        <v>7517</v>
      </c>
    </row>
    <row r="1745">
      <c r="A1745" s="23" t="s">
        <v>398</v>
      </c>
      <c r="B1745" s="40" t="s">
        <v>7545</v>
      </c>
    </row>
    <row r="1746">
      <c r="A1746" s="23" t="s">
        <v>398</v>
      </c>
      <c r="B1746" s="40" t="s">
        <v>7615</v>
      </c>
    </row>
    <row r="1747">
      <c r="A1747" s="23" t="s">
        <v>398</v>
      </c>
      <c r="B1747" s="40" t="s">
        <v>7538</v>
      </c>
    </row>
    <row r="1748">
      <c r="A1748" s="23" t="s">
        <v>398</v>
      </c>
      <c r="B1748" s="40" t="s">
        <v>7539</v>
      </c>
    </row>
    <row r="1749">
      <c r="A1749" s="23" t="s">
        <v>398</v>
      </c>
      <c r="B1749" s="40" t="s">
        <v>7552</v>
      </c>
    </row>
    <row r="1750">
      <c r="A1750" s="23" t="s">
        <v>398</v>
      </c>
      <c r="B1750" s="40" t="s">
        <v>7623</v>
      </c>
    </row>
    <row r="1751">
      <c r="A1751" s="23" t="s">
        <v>398</v>
      </c>
      <c r="B1751" s="40" t="s">
        <v>7566</v>
      </c>
    </row>
    <row r="1752">
      <c r="A1752" s="23" t="s">
        <v>398</v>
      </c>
      <c r="B1752" s="40" t="s">
        <v>7541</v>
      </c>
    </row>
    <row r="1753">
      <c r="A1753" s="23" t="s">
        <v>398</v>
      </c>
      <c r="B1753" s="40" t="s">
        <v>7518</v>
      </c>
    </row>
    <row r="1754">
      <c r="A1754" s="23" t="s">
        <v>398</v>
      </c>
      <c r="B1754" s="40" t="s">
        <v>7498</v>
      </c>
    </row>
    <row r="1755">
      <c r="A1755" s="23" t="s">
        <v>398</v>
      </c>
      <c r="B1755" s="40" t="s">
        <v>7499</v>
      </c>
    </row>
    <row r="1756">
      <c r="A1756" s="23" t="s">
        <v>398</v>
      </c>
      <c r="B1756" s="40" t="s">
        <v>7500</v>
      </c>
    </row>
    <row r="1757">
      <c r="A1757" s="23" t="s">
        <v>398</v>
      </c>
      <c r="B1757" s="40" t="s">
        <v>7506</v>
      </c>
    </row>
    <row r="1758">
      <c r="A1758" s="23" t="s">
        <v>398</v>
      </c>
      <c r="B1758" s="40" t="s">
        <v>7501</v>
      </c>
    </row>
    <row r="1759">
      <c r="A1759" s="23" t="s">
        <v>398</v>
      </c>
      <c r="B1759" s="40" t="s">
        <v>7502</v>
      </c>
    </row>
    <row r="1760">
      <c r="A1760" s="23" t="s">
        <v>398</v>
      </c>
      <c r="B1760" s="40" t="s">
        <v>7503</v>
      </c>
    </row>
    <row r="1761">
      <c r="A1761" s="23" t="s">
        <v>398</v>
      </c>
      <c r="B1761" s="40" t="s">
        <v>7504</v>
      </c>
    </row>
    <row r="1762">
      <c r="A1762" s="23" t="s">
        <v>398</v>
      </c>
      <c r="B1762" s="40" t="s">
        <v>7505</v>
      </c>
    </row>
    <row r="1763">
      <c r="A1763" s="23" t="s">
        <v>398</v>
      </c>
      <c r="B1763" s="40" t="s">
        <v>7520</v>
      </c>
    </row>
    <row r="1764">
      <c r="A1764" s="23" t="s">
        <v>398</v>
      </c>
      <c r="B1764" s="40" t="s">
        <v>7509</v>
      </c>
    </row>
    <row r="1765">
      <c r="A1765" s="23" t="s">
        <v>398</v>
      </c>
      <c r="B1765" s="40" t="s">
        <v>7624</v>
      </c>
    </row>
    <row r="1766">
      <c r="A1766" s="23" t="s">
        <v>398</v>
      </c>
      <c r="B1766" s="40" t="s">
        <v>7511</v>
      </c>
    </row>
    <row r="1767">
      <c r="A1767" s="23" t="s">
        <v>398</v>
      </c>
      <c r="B1767" s="40" t="s">
        <v>7513</v>
      </c>
    </row>
    <row r="1768">
      <c r="A1768" s="23" t="s">
        <v>398</v>
      </c>
      <c r="B1768" s="40" t="s">
        <v>7560</v>
      </c>
    </row>
    <row r="1769">
      <c r="A1769" s="23" t="s">
        <v>401</v>
      </c>
      <c r="B1769" s="40" t="s">
        <v>7625</v>
      </c>
    </row>
    <row r="1770">
      <c r="A1770" s="23" t="s">
        <v>401</v>
      </c>
      <c r="B1770" s="40" t="s">
        <v>7522</v>
      </c>
    </row>
    <row r="1771">
      <c r="A1771" s="23" t="s">
        <v>401</v>
      </c>
      <c r="B1771" s="40" t="s">
        <v>7530</v>
      </c>
    </row>
    <row r="1772">
      <c r="A1772" s="23" t="s">
        <v>401</v>
      </c>
      <c r="B1772" s="40" t="s">
        <v>7531</v>
      </c>
    </row>
    <row r="1773">
      <c r="A1773" s="23" t="s">
        <v>401</v>
      </c>
      <c r="B1773" s="40" t="s">
        <v>7533</v>
      </c>
    </row>
    <row r="1774">
      <c r="A1774" s="23" t="s">
        <v>401</v>
      </c>
      <c r="B1774" s="40" t="s">
        <v>7606</v>
      </c>
    </row>
    <row r="1775">
      <c r="A1775" s="23" t="s">
        <v>401</v>
      </c>
      <c r="B1775" s="40" t="s">
        <v>7537</v>
      </c>
    </row>
    <row r="1776">
      <c r="A1776" s="23" t="s">
        <v>401</v>
      </c>
      <c r="B1776" s="40" t="s">
        <v>7497</v>
      </c>
    </row>
    <row r="1777">
      <c r="A1777" s="23" t="s">
        <v>401</v>
      </c>
      <c r="B1777" s="40" t="s">
        <v>7517</v>
      </c>
    </row>
    <row r="1778">
      <c r="A1778" s="23" t="s">
        <v>401</v>
      </c>
      <c r="B1778" s="40" t="s">
        <v>7543</v>
      </c>
    </row>
    <row r="1779">
      <c r="A1779" s="23" t="s">
        <v>401</v>
      </c>
      <c r="B1779" s="40" t="s">
        <v>7615</v>
      </c>
    </row>
    <row r="1780">
      <c r="A1780" s="23" t="s">
        <v>401</v>
      </c>
      <c r="B1780" s="40" t="s">
        <v>7563</v>
      </c>
    </row>
    <row r="1781">
      <c r="A1781" s="23" t="s">
        <v>401</v>
      </c>
      <c r="B1781" s="40" t="s">
        <v>7626</v>
      </c>
    </row>
    <row r="1782">
      <c r="A1782" s="23" t="s">
        <v>401</v>
      </c>
      <c r="B1782" s="40" t="s">
        <v>7548</v>
      </c>
    </row>
    <row r="1783">
      <c r="A1783" s="23" t="s">
        <v>401</v>
      </c>
      <c r="B1783" s="40" t="s">
        <v>7572</v>
      </c>
    </row>
    <row r="1784">
      <c r="A1784" s="23" t="s">
        <v>401</v>
      </c>
      <c r="B1784" s="40" t="s">
        <v>7539</v>
      </c>
    </row>
    <row r="1785">
      <c r="A1785" s="23" t="s">
        <v>401</v>
      </c>
      <c r="B1785" s="40" t="s">
        <v>7566</v>
      </c>
    </row>
    <row r="1786">
      <c r="A1786" s="23" t="s">
        <v>401</v>
      </c>
      <c r="B1786" s="40" t="s">
        <v>7498</v>
      </c>
    </row>
    <row r="1787">
      <c r="A1787" s="23" t="s">
        <v>401</v>
      </c>
      <c r="B1787" s="40" t="s">
        <v>7499</v>
      </c>
    </row>
    <row r="1788">
      <c r="A1788" s="23" t="s">
        <v>401</v>
      </c>
      <c r="B1788" s="40" t="s">
        <v>7519</v>
      </c>
    </row>
    <row r="1789">
      <c r="A1789" s="23" t="s">
        <v>401</v>
      </c>
      <c r="B1789" s="40" t="s">
        <v>7500</v>
      </c>
    </row>
    <row r="1790">
      <c r="A1790" s="23" t="s">
        <v>401</v>
      </c>
      <c r="B1790" s="40" t="s">
        <v>7502</v>
      </c>
    </row>
    <row r="1791">
      <c r="A1791" s="23" t="s">
        <v>401</v>
      </c>
      <c r="B1791" s="40" t="s">
        <v>7503</v>
      </c>
    </row>
    <row r="1792">
      <c r="A1792" s="23" t="s">
        <v>401</v>
      </c>
      <c r="B1792" s="40" t="s">
        <v>7504</v>
      </c>
    </row>
    <row r="1793">
      <c r="A1793" s="23" t="s">
        <v>401</v>
      </c>
      <c r="B1793" s="40" t="s">
        <v>7505</v>
      </c>
    </row>
    <row r="1794">
      <c r="A1794" s="23" t="s">
        <v>401</v>
      </c>
      <c r="B1794" s="40" t="s">
        <v>7511</v>
      </c>
    </row>
    <row r="1795">
      <c r="A1795" s="23" t="s">
        <v>404</v>
      </c>
      <c r="B1795" s="40" t="s">
        <v>7533</v>
      </c>
    </row>
    <row r="1796">
      <c r="A1796" s="23" t="s">
        <v>404</v>
      </c>
      <c r="B1796" s="40" t="s">
        <v>7585</v>
      </c>
    </row>
    <row r="1797">
      <c r="A1797" s="23" t="s">
        <v>404</v>
      </c>
      <c r="B1797" s="40" t="s">
        <v>7537</v>
      </c>
    </row>
    <row r="1798">
      <c r="A1798" s="23" t="s">
        <v>404</v>
      </c>
      <c r="B1798" s="40" t="s">
        <v>7497</v>
      </c>
    </row>
    <row r="1799">
      <c r="A1799" s="23" t="s">
        <v>404</v>
      </c>
      <c r="B1799" s="40" t="s">
        <v>7600</v>
      </c>
    </row>
    <row r="1800">
      <c r="A1800" s="23" t="s">
        <v>404</v>
      </c>
      <c r="B1800" s="40" t="s">
        <v>7538</v>
      </c>
    </row>
    <row r="1801">
      <c r="A1801" s="23" t="s">
        <v>404</v>
      </c>
      <c r="B1801" s="40" t="s">
        <v>7569</v>
      </c>
    </row>
    <row r="1802">
      <c r="A1802" s="23" t="s">
        <v>404</v>
      </c>
      <c r="B1802" s="40" t="s">
        <v>7554</v>
      </c>
    </row>
    <row r="1803">
      <c r="A1803" s="23" t="s">
        <v>404</v>
      </c>
      <c r="B1803" s="40" t="s">
        <v>7555</v>
      </c>
    </row>
    <row r="1804">
      <c r="A1804" s="23" t="s">
        <v>404</v>
      </c>
      <c r="B1804" s="40" t="s">
        <v>7556</v>
      </c>
    </row>
    <row r="1805">
      <c r="A1805" s="23" t="s">
        <v>404</v>
      </c>
      <c r="B1805" s="40" t="s">
        <v>7558</v>
      </c>
    </row>
    <row r="1806">
      <c r="A1806" s="23" t="s">
        <v>404</v>
      </c>
      <c r="B1806" s="40" t="s">
        <v>7565</v>
      </c>
    </row>
    <row r="1807">
      <c r="A1807" s="23" t="s">
        <v>404</v>
      </c>
      <c r="B1807" s="40" t="s">
        <v>7503</v>
      </c>
    </row>
    <row r="1808">
      <c r="A1808" s="23" t="s">
        <v>404</v>
      </c>
      <c r="B1808" s="40" t="s">
        <v>7504</v>
      </c>
    </row>
    <row r="1809">
      <c r="A1809" s="23" t="s">
        <v>404</v>
      </c>
      <c r="B1809" s="40" t="s">
        <v>7505</v>
      </c>
    </row>
    <row r="1810">
      <c r="A1810" s="23" t="s">
        <v>404</v>
      </c>
      <c r="B1810" s="40" t="s">
        <v>7511</v>
      </c>
    </row>
    <row r="1811">
      <c r="A1811" s="23" t="s">
        <v>404</v>
      </c>
      <c r="B1811" s="40" t="s">
        <v>7514</v>
      </c>
    </row>
    <row r="1812">
      <c r="A1812" s="23" t="s">
        <v>404</v>
      </c>
      <c r="B1812" s="40" t="s">
        <v>7560</v>
      </c>
    </row>
    <row r="1813">
      <c r="A1813" s="23" t="s">
        <v>404</v>
      </c>
      <c r="B1813" s="40" t="s">
        <v>7603</v>
      </c>
    </row>
    <row r="1814">
      <c r="A1814" s="23" t="s">
        <v>407</v>
      </c>
      <c r="B1814" s="40" t="s">
        <v>7612</v>
      </c>
    </row>
    <row r="1815">
      <c r="A1815" s="23" t="s">
        <v>407</v>
      </c>
      <c r="B1815" s="40" t="s">
        <v>7533</v>
      </c>
    </row>
    <row r="1816">
      <c r="A1816" s="23" t="s">
        <v>407</v>
      </c>
      <c r="B1816" s="40" t="s">
        <v>7606</v>
      </c>
    </row>
    <row r="1817">
      <c r="A1817" s="23" t="s">
        <v>407</v>
      </c>
      <c r="B1817" s="40" t="s">
        <v>7536</v>
      </c>
    </row>
    <row r="1818">
      <c r="A1818" s="23" t="s">
        <v>407</v>
      </c>
      <c r="B1818" s="40" t="s">
        <v>7585</v>
      </c>
    </row>
    <row r="1819">
      <c r="A1819" s="23" t="s">
        <v>407</v>
      </c>
      <c r="B1819" s="40" t="s">
        <v>7537</v>
      </c>
    </row>
    <row r="1820">
      <c r="A1820" s="23" t="s">
        <v>407</v>
      </c>
      <c r="B1820" s="40" t="s">
        <v>7497</v>
      </c>
    </row>
    <row r="1821">
      <c r="A1821" s="23" t="s">
        <v>407</v>
      </c>
      <c r="B1821" s="40" t="s">
        <v>7517</v>
      </c>
    </row>
    <row r="1822">
      <c r="A1822" s="23" t="s">
        <v>407</v>
      </c>
      <c r="B1822" s="40" t="s">
        <v>7569</v>
      </c>
    </row>
    <row r="1823">
      <c r="A1823" s="23" t="s">
        <v>407</v>
      </c>
      <c r="B1823" s="40" t="s">
        <v>7556</v>
      </c>
    </row>
    <row r="1824">
      <c r="A1824" s="23" t="s">
        <v>407</v>
      </c>
      <c r="B1824" s="40" t="s">
        <v>7566</v>
      </c>
    </row>
    <row r="1825">
      <c r="A1825" s="23" t="s">
        <v>407</v>
      </c>
      <c r="B1825" s="40" t="s">
        <v>7541</v>
      </c>
    </row>
    <row r="1826">
      <c r="A1826" s="23" t="s">
        <v>407</v>
      </c>
      <c r="B1826" s="40" t="s">
        <v>7498</v>
      </c>
    </row>
    <row r="1827">
      <c r="A1827" s="23" t="s">
        <v>407</v>
      </c>
      <c r="B1827" s="40" t="s">
        <v>7500</v>
      </c>
    </row>
    <row r="1828">
      <c r="A1828" s="23" t="s">
        <v>407</v>
      </c>
      <c r="B1828" s="40" t="s">
        <v>7502</v>
      </c>
    </row>
    <row r="1829">
      <c r="A1829" s="23" t="s">
        <v>407</v>
      </c>
      <c r="B1829" s="40" t="s">
        <v>7504</v>
      </c>
    </row>
    <row r="1830">
      <c r="A1830" s="23" t="s">
        <v>407</v>
      </c>
      <c r="B1830" s="40" t="s">
        <v>7511</v>
      </c>
    </row>
    <row r="1831">
      <c r="A1831" s="23" t="s">
        <v>407</v>
      </c>
      <c r="B1831" s="40" t="s">
        <v>7560</v>
      </c>
    </row>
    <row r="1832">
      <c r="A1832" s="23" t="s">
        <v>411</v>
      </c>
      <c r="B1832" s="40" t="s">
        <v>7573</v>
      </c>
    </row>
    <row r="1833">
      <c r="A1833" s="23" t="s">
        <v>411</v>
      </c>
      <c r="B1833" s="40" t="s">
        <v>7574</v>
      </c>
    </row>
    <row r="1834">
      <c r="A1834" s="23" t="s">
        <v>411</v>
      </c>
      <c r="B1834" s="40" t="s">
        <v>7521</v>
      </c>
    </row>
    <row r="1835">
      <c r="A1835" s="23" t="s">
        <v>411</v>
      </c>
      <c r="B1835" s="40" t="s">
        <v>7598</v>
      </c>
    </row>
    <row r="1836">
      <c r="A1836" s="23" t="s">
        <v>411</v>
      </c>
      <c r="B1836" s="40" t="s">
        <v>7561</v>
      </c>
    </row>
    <row r="1837">
      <c r="A1837" s="23" t="s">
        <v>411</v>
      </c>
      <c r="B1837" s="40" t="s">
        <v>7575</v>
      </c>
    </row>
    <row r="1838">
      <c r="A1838" s="23" t="s">
        <v>411</v>
      </c>
      <c r="B1838" s="40" t="s">
        <v>7522</v>
      </c>
    </row>
    <row r="1839">
      <c r="A1839" s="23" t="s">
        <v>411</v>
      </c>
      <c r="B1839" s="40" t="s">
        <v>7576</v>
      </c>
    </row>
    <row r="1840">
      <c r="A1840" s="23" t="s">
        <v>411</v>
      </c>
      <c r="B1840" s="40" t="s">
        <v>7577</v>
      </c>
    </row>
    <row r="1841">
      <c r="A1841" s="23" t="s">
        <v>411</v>
      </c>
      <c r="B1841" s="40" t="s">
        <v>7578</v>
      </c>
    </row>
    <row r="1842">
      <c r="A1842" s="23" t="s">
        <v>411</v>
      </c>
      <c r="B1842" s="40" t="s">
        <v>7523</v>
      </c>
    </row>
    <row r="1843">
      <c r="A1843" s="23" t="s">
        <v>411</v>
      </c>
      <c r="B1843" s="40" t="s">
        <v>7524</v>
      </c>
    </row>
    <row r="1844">
      <c r="A1844" s="23" t="s">
        <v>411</v>
      </c>
      <c r="B1844" s="40" t="s">
        <v>7627</v>
      </c>
    </row>
    <row r="1845">
      <c r="A1845" s="23" t="s">
        <v>411</v>
      </c>
      <c r="B1845" s="40" t="s">
        <v>7628</v>
      </c>
    </row>
    <row r="1846">
      <c r="A1846" s="23" t="s">
        <v>411</v>
      </c>
      <c r="B1846" s="40" t="s">
        <v>7526</v>
      </c>
    </row>
    <row r="1847">
      <c r="A1847" s="23" t="s">
        <v>411</v>
      </c>
      <c r="B1847" s="40" t="s">
        <v>7527</v>
      </c>
    </row>
    <row r="1848">
      <c r="A1848" s="23" t="s">
        <v>411</v>
      </c>
      <c r="B1848" s="40" t="s">
        <v>7580</v>
      </c>
    </row>
    <row r="1849">
      <c r="A1849" s="23" t="s">
        <v>411</v>
      </c>
      <c r="B1849" s="40" t="s">
        <v>7581</v>
      </c>
    </row>
    <row r="1850">
      <c r="A1850" s="23" t="s">
        <v>411</v>
      </c>
      <c r="B1850" s="40" t="s">
        <v>7528</v>
      </c>
    </row>
    <row r="1851">
      <c r="A1851" s="23" t="s">
        <v>411</v>
      </c>
      <c r="B1851" s="40" t="s">
        <v>7582</v>
      </c>
    </row>
    <row r="1852">
      <c r="A1852" s="23" t="s">
        <v>411</v>
      </c>
      <c r="B1852" s="40" t="s">
        <v>7592</v>
      </c>
    </row>
    <row r="1853">
      <c r="A1853" s="23" t="s">
        <v>411</v>
      </c>
      <c r="B1853" s="40" t="s">
        <v>7534</v>
      </c>
    </row>
    <row r="1854">
      <c r="A1854" s="23" t="s">
        <v>411</v>
      </c>
      <c r="B1854" s="40" t="s">
        <v>7606</v>
      </c>
    </row>
    <row r="1855">
      <c r="A1855" s="23" t="s">
        <v>411</v>
      </c>
      <c r="B1855" s="40" t="s">
        <v>7537</v>
      </c>
    </row>
    <row r="1856">
      <c r="A1856" s="23" t="s">
        <v>411</v>
      </c>
      <c r="B1856" s="40" t="s">
        <v>7497</v>
      </c>
    </row>
    <row r="1857">
      <c r="A1857" s="23" t="s">
        <v>411</v>
      </c>
      <c r="B1857" s="40" t="s">
        <v>7517</v>
      </c>
    </row>
    <row r="1858">
      <c r="A1858" s="23" t="s">
        <v>411</v>
      </c>
      <c r="B1858" s="40" t="s">
        <v>7543</v>
      </c>
    </row>
    <row r="1859">
      <c r="A1859" s="23" t="s">
        <v>411</v>
      </c>
      <c r="B1859" s="40" t="s">
        <v>7544</v>
      </c>
    </row>
    <row r="1860">
      <c r="A1860" s="23" t="s">
        <v>411</v>
      </c>
      <c r="B1860" s="40" t="s">
        <v>7545</v>
      </c>
    </row>
    <row r="1861">
      <c r="A1861" s="23" t="s">
        <v>411</v>
      </c>
      <c r="B1861" s="40" t="s">
        <v>7538</v>
      </c>
    </row>
    <row r="1862">
      <c r="A1862" s="23" t="s">
        <v>411</v>
      </c>
      <c r="B1862" s="40" t="s">
        <v>7571</v>
      </c>
    </row>
    <row r="1863">
      <c r="A1863" s="23" t="s">
        <v>411</v>
      </c>
      <c r="B1863" s="40" t="s">
        <v>7547</v>
      </c>
    </row>
    <row r="1864">
      <c r="A1864" s="23" t="s">
        <v>411</v>
      </c>
      <c r="B1864" s="40" t="s">
        <v>7548</v>
      </c>
    </row>
    <row r="1865">
      <c r="A1865" s="23" t="s">
        <v>411</v>
      </c>
      <c r="B1865" s="40" t="s">
        <v>7549</v>
      </c>
    </row>
    <row r="1866">
      <c r="A1866" s="23" t="s">
        <v>411</v>
      </c>
      <c r="B1866" s="40" t="s">
        <v>7629</v>
      </c>
    </row>
    <row r="1867">
      <c r="A1867" s="23" t="s">
        <v>411</v>
      </c>
      <c r="B1867" s="40" t="s">
        <v>7572</v>
      </c>
    </row>
    <row r="1868">
      <c r="A1868" s="23" t="s">
        <v>411</v>
      </c>
      <c r="B1868" s="40" t="s">
        <v>7539</v>
      </c>
    </row>
    <row r="1869">
      <c r="A1869" s="23" t="s">
        <v>411</v>
      </c>
      <c r="B1869" s="40" t="s">
        <v>7564</v>
      </c>
    </row>
    <row r="1870">
      <c r="A1870" s="23" t="s">
        <v>411</v>
      </c>
      <c r="B1870" s="40" t="s">
        <v>7551</v>
      </c>
    </row>
    <row r="1871">
      <c r="A1871" s="23" t="s">
        <v>411</v>
      </c>
      <c r="B1871" s="40" t="s">
        <v>7552</v>
      </c>
    </row>
    <row r="1872">
      <c r="A1872" s="23" t="s">
        <v>411</v>
      </c>
      <c r="B1872" s="40" t="s">
        <v>7553</v>
      </c>
    </row>
    <row r="1873">
      <c r="A1873" s="23" t="s">
        <v>411</v>
      </c>
      <c r="B1873" s="40" t="s">
        <v>7554</v>
      </c>
    </row>
    <row r="1874">
      <c r="A1874" s="23" t="s">
        <v>411</v>
      </c>
      <c r="B1874" s="40" t="s">
        <v>7555</v>
      </c>
    </row>
    <row r="1875">
      <c r="A1875" s="23" t="s">
        <v>411</v>
      </c>
      <c r="B1875" s="40" t="s">
        <v>7556</v>
      </c>
    </row>
    <row r="1876">
      <c r="A1876" s="23" t="s">
        <v>411</v>
      </c>
      <c r="B1876" s="40" t="s">
        <v>7557</v>
      </c>
    </row>
    <row r="1877">
      <c r="A1877" s="23" t="s">
        <v>411</v>
      </c>
      <c r="B1877" s="40" t="s">
        <v>7558</v>
      </c>
    </row>
    <row r="1878">
      <c r="A1878" s="23" t="s">
        <v>411</v>
      </c>
      <c r="B1878" s="40" t="s">
        <v>7565</v>
      </c>
    </row>
    <row r="1879">
      <c r="A1879" s="23" t="s">
        <v>411</v>
      </c>
      <c r="B1879" s="40" t="s">
        <v>7587</v>
      </c>
    </row>
    <row r="1880">
      <c r="A1880" s="23" t="s">
        <v>411</v>
      </c>
      <c r="B1880" s="40" t="s">
        <v>7541</v>
      </c>
    </row>
    <row r="1881">
      <c r="A1881" s="23" t="s">
        <v>411</v>
      </c>
      <c r="B1881" s="40" t="s">
        <v>7518</v>
      </c>
    </row>
    <row r="1882">
      <c r="A1882" s="23" t="s">
        <v>411</v>
      </c>
      <c r="B1882" s="40" t="s">
        <v>7498</v>
      </c>
    </row>
    <row r="1883">
      <c r="A1883" s="23" t="s">
        <v>411</v>
      </c>
      <c r="B1883" s="40" t="s">
        <v>7500</v>
      </c>
    </row>
    <row r="1884">
      <c r="A1884" s="23" t="s">
        <v>411</v>
      </c>
      <c r="B1884" s="40" t="s">
        <v>7502</v>
      </c>
    </row>
    <row r="1885">
      <c r="A1885" s="23" t="s">
        <v>411</v>
      </c>
      <c r="B1885" s="40" t="s">
        <v>7503</v>
      </c>
    </row>
    <row r="1886">
      <c r="A1886" s="23" t="s">
        <v>411</v>
      </c>
      <c r="B1886" s="40" t="s">
        <v>7504</v>
      </c>
    </row>
    <row r="1887">
      <c r="A1887" s="23" t="s">
        <v>411</v>
      </c>
      <c r="B1887" s="40" t="s">
        <v>7505</v>
      </c>
    </row>
    <row r="1888">
      <c r="A1888" s="23" t="s">
        <v>411</v>
      </c>
      <c r="B1888" s="40" t="s">
        <v>7511</v>
      </c>
    </row>
    <row r="1889">
      <c r="A1889" s="23" t="s">
        <v>411</v>
      </c>
      <c r="B1889" s="40" t="s">
        <v>7513</v>
      </c>
    </row>
    <row r="1890">
      <c r="A1890" s="23" t="s">
        <v>411</v>
      </c>
      <c r="B1890" s="40" t="s">
        <v>7630</v>
      </c>
    </row>
    <row r="1891">
      <c r="A1891" s="23" t="s">
        <v>414</v>
      </c>
      <c r="B1891" s="40" t="s">
        <v>7524</v>
      </c>
    </row>
    <row r="1892">
      <c r="A1892" s="23" t="s">
        <v>414</v>
      </c>
      <c r="B1892" s="40" t="s">
        <v>7533</v>
      </c>
    </row>
    <row r="1893">
      <c r="A1893" s="23" t="s">
        <v>414</v>
      </c>
      <c r="B1893" s="40" t="s">
        <v>7536</v>
      </c>
    </row>
    <row r="1894">
      <c r="A1894" s="23" t="s">
        <v>414</v>
      </c>
      <c r="B1894" s="40" t="s">
        <v>7631</v>
      </c>
    </row>
    <row r="1895">
      <c r="A1895" s="23" t="s">
        <v>414</v>
      </c>
      <c r="B1895" s="40" t="s">
        <v>7497</v>
      </c>
    </row>
    <row r="1896">
      <c r="A1896" s="23" t="s">
        <v>414</v>
      </c>
      <c r="B1896" s="40" t="s">
        <v>7517</v>
      </c>
    </row>
    <row r="1897">
      <c r="A1897" s="23" t="s">
        <v>414</v>
      </c>
      <c r="B1897" s="40" t="s">
        <v>7543</v>
      </c>
    </row>
    <row r="1898">
      <c r="A1898" s="23" t="s">
        <v>414</v>
      </c>
      <c r="B1898" s="40" t="s">
        <v>7538</v>
      </c>
    </row>
    <row r="1899">
      <c r="A1899" s="23" t="s">
        <v>414</v>
      </c>
      <c r="B1899" s="40" t="s">
        <v>7539</v>
      </c>
    </row>
    <row r="1900">
      <c r="A1900" s="23" t="s">
        <v>414</v>
      </c>
      <c r="B1900" s="40" t="s">
        <v>7502</v>
      </c>
    </row>
    <row r="1901">
      <c r="A1901" s="23" t="s">
        <v>414</v>
      </c>
      <c r="B1901" s="40" t="s">
        <v>7503</v>
      </c>
    </row>
    <row r="1902">
      <c r="A1902" s="23" t="s">
        <v>414</v>
      </c>
      <c r="B1902" s="40" t="s">
        <v>7504</v>
      </c>
    </row>
    <row r="1903">
      <c r="A1903" s="23" t="s">
        <v>414</v>
      </c>
      <c r="B1903" s="40" t="s">
        <v>7511</v>
      </c>
    </row>
    <row r="1904">
      <c r="A1904" s="23" t="s">
        <v>414</v>
      </c>
      <c r="B1904" s="40" t="s">
        <v>7513</v>
      </c>
    </row>
    <row r="1905">
      <c r="A1905" s="23" t="s">
        <v>414</v>
      </c>
      <c r="B1905" s="40" t="s">
        <v>7560</v>
      </c>
    </row>
    <row r="1906">
      <c r="A1906" s="23" t="s">
        <v>417</v>
      </c>
      <c r="B1906" s="40" t="s">
        <v>7529</v>
      </c>
    </row>
    <row r="1907">
      <c r="A1907" s="23" t="s">
        <v>417</v>
      </c>
      <c r="B1907" s="40" t="s">
        <v>7612</v>
      </c>
    </row>
    <row r="1908">
      <c r="A1908" s="23" t="s">
        <v>417</v>
      </c>
      <c r="B1908" s="40" t="s">
        <v>7516</v>
      </c>
    </row>
    <row r="1909">
      <c r="A1909" s="23" t="s">
        <v>417</v>
      </c>
      <c r="B1909" s="40" t="s">
        <v>7533</v>
      </c>
    </row>
    <row r="1910">
      <c r="A1910" s="23" t="s">
        <v>417</v>
      </c>
      <c r="B1910" s="40" t="s">
        <v>7536</v>
      </c>
    </row>
    <row r="1911">
      <c r="A1911" s="23" t="s">
        <v>417</v>
      </c>
      <c r="B1911" s="40" t="s">
        <v>7537</v>
      </c>
    </row>
    <row r="1912">
      <c r="A1912" s="23" t="s">
        <v>417</v>
      </c>
      <c r="B1912" s="40" t="s">
        <v>7497</v>
      </c>
    </row>
    <row r="1913">
      <c r="A1913" s="23" t="s">
        <v>417</v>
      </c>
      <c r="B1913" s="40" t="s">
        <v>7517</v>
      </c>
    </row>
    <row r="1914">
      <c r="A1914" s="23" t="s">
        <v>417</v>
      </c>
      <c r="B1914" s="40" t="s">
        <v>7552</v>
      </c>
    </row>
    <row r="1915">
      <c r="A1915" s="23" t="s">
        <v>417</v>
      </c>
      <c r="B1915" s="40" t="s">
        <v>7540</v>
      </c>
    </row>
    <row r="1916">
      <c r="A1916" s="23" t="s">
        <v>417</v>
      </c>
      <c r="B1916" s="40" t="s">
        <v>7541</v>
      </c>
    </row>
    <row r="1917">
      <c r="A1917" s="23" t="s">
        <v>417</v>
      </c>
      <c r="B1917" s="40" t="s">
        <v>7498</v>
      </c>
    </row>
    <row r="1918">
      <c r="A1918" s="23" t="s">
        <v>417</v>
      </c>
      <c r="B1918" s="40" t="s">
        <v>7499</v>
      </c>
    </row>
    <row r="1919">
      <c r="A1919" s="23" t="s">
        <v>417</v>
      </c>
      <c r="B1919" s="40" t="s">
        <v>7519</v>
      </c>
    </row>
    <row r="1920">
      <c r="A1920" s="23" t="s">
        <v>417</v>
      </c>
      <c r="B1920" s="40" t="s">
        <v>7500</v>
      </c>
    </row>
    <row r="1921">
      <c r="A1921" s="23" t="s">
        <v>417</v>
      </c>
      <c r="B1921" s="40" t="s">
        <v>7504</v>
      </c>
    </row>
    <row r="1922">
      <c r="A1922" s="23" t="s">
        <v>417</v>
      </c>
      <c r="B1922" s="40" t="s">
        <v>7505</v>
      </c>
    </row>
    <row r="1923">
      <c r="A1923" s="23" t="s">
        <v>417</v>
      </c>
      <c r="B1923" s="40" t="s">
        <v>7511</v>
      </c>
    </row>
    <row r="1924">
      <c r="A1924" s="23" t="s">
        <v>417</v>
      </c>
      <c r="B1924" s="40" t="s">
        <v>7513</v>
      </c>
    </row>
    <row r="1925">
      <c r="A1925" s="23" t="s">
        <v>417</v>
      </c>
      <c r="B1925" s="40" t="s">
        <v>7632</v>
      </c>
    </row>
    <row r="1926">
      <c r="A1926" s="23" t="s">
        <v>417</v>
      </c>
      <c r="B1926" s="40" t="s">
        <v>7560</v>
      </c>
    </row>
    <row r="1927">
      <c r="A1927" s="23" t="s">
        <v>421</v>
      </c>
      <c r="B1927" s="40" t="s">
        <v>7633</v>
      </c>
    </row>
    <row r="1928">
      <c r="A1928" s="23" t="s">
        <v>421</v>
      </c>
      <c r="B1928" s="40" t="s">
        <v>7634</v>
      </c>
    </row>
    <row r="1929">
      <c r="A1929" s="23" t="s">
        <v>421</v>
      </c>
      <c r="B1929" s="40" t="s">
        <v>7625</v>
      </c>
    </row>
    <row r="1930">
      <c r="A1930" s="23" t="s">
        <v>421</v>
      </c>
      <c r="B1930" s="40" t="s">
        <v>7598</v>
      </c>
    </row>
    <row r="1931">
      <c r="A1931" s="23" t="s">
        <v>421</v>
      </c>
      <c r="B1931" s="40" t="s">
        <v>7575</v>
      </c>
    </row>
    <row r="1932">
      <c r="A1932" s="23" t="s">
        <v>421</v>
      </c>
      <c r="B1932" s="40" t="s">
        <v>7522</v>
      </c>
    </row>
    <row r="1933">
      <c r="A1933" s="23" t="s">
        <v>421</v>
      </c>
      <c r="B1933" s="40" t="s">
        <v>7576</v>
      </c>
    </row>
    <row r="1934">
      <c r="A1934" s="23" t="s">
        <v>421</v>
      </c>
      <c r="B1934" s="40" t="s">
        <v>7577</v>
      </c>
    </row>
    <row r="1935">
      <c r="A1935" s="23" t="s">
        <v>421</v>
      </c>
      <c r="B1935" s="40" t="s">
        <v>7578</v>
      </c>
    </row>
    <row r="1936">
      <c r="A1936" s="23" t="s">
        <v>421</v>
      </c>
      <c r="B1936" s="40" t="s">
        <v>7523</v>
      </c>
    </row>
    <row r="1937">
      <c r="A1937" s="23" t="s">
        <v>421</v>
      </c>
      <c r="B1937" s="40" t="s">
        <v>7627</v>
      </c>
    </row>
    <row r="1938">
      <c r="A1938" s="23" t="s">
        <v>421</v>
      </c>
      <c r="B1938" s="40" t="s">
        <v>7628</v>
      </c>
    </row>
    <row r="1939">
      <c r="A1939" s="23" t="s">
        <v>421</v>
      </c>
      <c r="B1939" s="40" t="s">
        <v>7596</v>
      </c>
    </row>
    <row r="1940">
      <c r="A1940" s="23" t="s">
        <v>421</v>
      </c>
      <c r="B1940" s="40" t="s">
        <v>7580</v>
      </c>
    </row>
    <row r="1941">
      <c r="A1941" s="23" t="s">
        <v>421</v>
      </c>
      <c r="B1941" s="40" t="s">
        <v>7635</v>
      </c>
    </row>
    <row r="1942">
      <c r="A1942" s="23" t="s">
        <v>421</v>
      </c>
      <c r="B1942" s="40" t="s">
        <v>7528</v>
      </c>
    </row>
    <row r="1943">
      <c r="A1943" s="23" t="s">
        <v>421</v>
      </c>
      <c r="B1943" s="40" t="s">
        <v>7582</v>
      </c>
    </row>
    <row r="1944">
      <c r="A1944" s="23" t="s">
        <v>421</v>
      </c>
      <c r="B1944" s="40" t="s">
        <v>7592</v>
      </c>
    </row>
    <row r="1945">
      <c r="A1945" s="22" t="s">
        <v>424</v>
      </c>
      <c r="B1945" s="40" t="s">
        <v>7582</v>
      </c>
    </row>
    <row r="1946">
      <c r="A1946" s="22" t="s">
        <v>424</v>
      </c>
      <c r="B1946" s="40" t="s">
        <v>7529</v>
      </c>
    </row>
    <row r="1947">
      <c r="A1947" s="22" t="s">
        <v>424</v>
      </c>
      <c r="B1947" s="40" t="s">
        <v>7589</v>
      </c>
    </row>
    <row r="1948">
      <c r="A1948" s="22" t="s">
        <v>424</v>
      </c>
      <c r="B1948" s="40" t="s">
        <v>7530</v>
      </c>
    </row>
    <row r="1949">
      <c r="A1949" s="22" t="s">
        <v>424</v>
      </c>
      <c r="B1949" s="40" t="s">
        <v>7515</v>
      </c>
    </row>
    <row r="1950">
      <c r="A1950" s="22" t="s">
        <v>424</v>
      </c>
      <c r="B1950" s="40" t="s">
        <v>7516</v>
      </c>
    </row>
    <row r="1951">
      <c r="A1951" s="22" t="s">
        <v>424</v>
      </c>
      <c r="B1951" s="40" t="s">
        <v>7533</v>
      </c>
    </row>
    <row r="1952">
      <c r="A1952" s="22" t="s">
        <v>424</v>
      </c>
      <c r="B1952" s="40" t="s">
        <v>7606</v>
      </c>
    </row>
    <row r="1953">
      <c r="A1953" s="22" t="s">
        <v>424</v>
      </c>
      <c r="B1953" s="40" t="s">
        <v>7599</v>
      </c>
    </row>
    <row r="1954">
      <c r="A1954" s="22" t="s">
        <v>424</v>
      </c>
      <c r="B1954" s="40" t="s">
        <v>7537</v>
      </c>
    </row>
    <row r="1955">
      <c r="A1955" s="22" t="s">
        <v>424</v>
      </c>
      <c r="B1955" s="40" t="s">
        <v>7497</v>
      </c>
    </row>
    <row r="1956">
      <c r="A1956" s="22" t="s">
        <v>424</v>
      </c>
      <c r="B1956" s="40" t="s">
        <v>7517</v>
      </c>
    </row>
    <row r="1957">
      <c r="A1957" s="22" t="s">
        <v>424</v>
      </c>
      <c r="B1957" s="40" t="s">
        <v>7545</v>
      </c>
    </row>
    <row r="1958">
      <c r="A1958" s="22" t="s">
        <v>424</v>
      </c>
      <c r="B1958" s="40" t="s">
        <v>7546</v>
      </c>
    </row>
    <row r="1959">
      <c r="A1959" s="22" t="s">
        <v>424</v>
      </c>
      <c r="B1959" s="40" t="s">
        <v>7600</v>
      </c>
    </row>
    <row r="1960">
      <c r="A1960" s="22" t="s">
        <v>424</v>
      </c>
      <c r="B1960" s="40" t="s">
        <v>7538</v>
      </c>
    </row>
    <row r="1961">
      <c r="A1961" s="22" t="s">
        <v>424</v>
      </c>
      <c r="B1961" s="40" t="s">
        <v>7550</v>
      </c>
    </row>
    <row r="1962">
      <c r="A1962" s="22" t="s">
        <v>424</v>
      </c>
      <c r="B1962" s="40" t="s">
        <v>7572</v>
      </c>
    </row>
    <row r="1963">
      <c r="A1963" s="22" t="s">
        <v>424</v>
      </c>
      <c r="B1963" s="40" t="s">
        <v>7539</v>
      </c>
    </row>
    <row r="1964">
      <c r="A1964" s="22" t="s">
        <v>424</v>
      </c>
      <c r="B1964" s="40" t="s">
        <v>7556</v>
      </c>
    </row>
    <row r="1965">
      <c r="A1965" s="22" t="s">
        <v>424</v>
      </c>
      <c r="B1965" s="40" t="s">
        <v>7557</v>
      </c>
    </row>
    <row r="1966">
      <c r="A1966" s="22" t="s">
        <v>424</v>
      </c>
      <c r="B1966" s="40" t="s">
        <v>7566</v>
      </c>
    </row>
    <row r="1967">
      <c r="A1967" s="22" t="s">
        <v>424</v>
      </c>
      <c r="B1967" s="40" t="s">
        <v>7540</v>
      </c>
    </row>
    <row r="1968">
      <c r="A1968" s="22" t="s">
        <v>424</v>
      </c>
      <c r="B1968" s="40" t="s">
        <v>7541</v>
      </c>
    </row>
    <row r="1969">
      <c r="A1969" s="22" t="s">
        <v>424</v>
      </c>
      <c r="B1969" s="40" t="s">
        <v>7518</v>
      </c>
    </row>
    <row r="1970">
      <c r="A1970" s="22" t="s">
        <v>424</v>
      </c>
      <c r="B1970" s="40" t="s">
        <v>7498</v>
      </c>
    </row>
    <row r="1971">
      <c r="A1971" s="22" t="s">
        <v>424</v>
      </c>
      <c r="B1971" s="40" t="s">
        <v>7499</v>
      </c>
    </row>
    <row r="1972">
      <c r="A1972" s="22" t="s">
        <v>424</v>
      </c>
      <c r="B1972" s="40" t="s">
        <v>7500</v>
      </c>
    </row>
    <row r="1973">
      <c r="A1973" s="22" t="s">
        <v>424</v>
      </c>
      <c r="B1973" s="40" t="s">
        <v>7506</v>
      </c>
    </row>
    <row r="1974">
      <c r="A1974" s="22" t="s">
        <v>424</v>
      </c>
      <c r="B1974" s="40" t="s">
        <v>7602</v>
      </c>
    </row>
    <row r="1975">
      <c r="A1975" s="22" t="s">
        <v>424</v>
      </c>
      <c r="B1975" s="40" t="s">
        <v>7501</v>
      </c>
    </row>
    <row r="1976">
      <c r="A1976" s="22" t="s">
        <v>424</v>
      </c>
      <c r="B1976" s="40" t="s">
        <v>7508</v>
      </c>
    </row>
    <row r="1977">
      <c r="A1977" s="22" t="s">
        <v>424</v>
      </c>
      <c r="B1977" s="40" t="s">
        <v>7502</v>
      </c>
    </row>
    <row r="1978">
      <c r="A1978" s="22" t="s">
        <v>424</v>
      </c>
      <c r="B1978" s="40" t="s">
        <v>7503</v>
      </c>
    </row>
    <row r="1979">
      <c r="A1979" s="22" t="s">
        <v>424</v>
      </c>
      <c r="B1979" s="40" t="s">
        <v>7504</v>
      </c>
    </row>
    <row r="1980">
      <c r="A1980" s="22" t="s">
        <v>424</v>
      </c>
      <c r="B1980" s="40" t="s">
        <v>7505</v>
      </c>
    </row>
    <row r="1981">
      <c r="A1981" s="22" t="s">
        <v>424</v>
      </c>
      <c r="B1981" s="40" t="s">
        <v>7509</v>
      </c>
    </row>
    <row r="1982">
      <c r="A1982" s="22" t="s">
        <v>424</v>
      </c>
      <c r="B1982" s="40" t="s">
        <v>7511</v>
      </c>
    </row>
    <row r="1983">
      <c r="A1983" s="22" t="s">
        <v>424</v>
      </c>
      <c r="B1983" s="40" t="s">
        <v>7513</v>
      </c>
    </row>
    <row r="1984">
      <c r="A1984" s="22" t="s">
        <v>424</v>
      </c>
      <c r="B1984" s="40" t="s">
        <v>7560</v>
      </c>
    </row>
    <row r="1985">
      <c r="A1985" s="23" t="s">
        <v>429</v>
      </c>
      <c r="B1985" s="40" t="s">
        <v>7576</v>
      </c>
    </row>
    <row r="1986">
      <c r="A1986" s="23" t="s">
        <v>429</v>
      </c>
      <c r="B1986" s="40" t="s">
        <v>7519</v>
      </c>
    </row>
    <row r="1987">
      <c r="A1987" s="23" t="s">
        <v>429</v>
      </c>
      <c r="B1987" s="40" t="s">
        <v>7504</v>
      </c>
    </row>
    <row r="1988">
      <c r="A1988" s="23" t="s">
        <v>429</v>
      </c>
      <c r="B1988" s="40" t="s">
        <v>7505</v>
      </c>
    </row>
    <row r="1989">
      <c r="A1989" s="23" t="s">
        <v>429</v>
      </c>
      <c r="B1989" s="40" t="s">
        <v>7520</v>
      </c>
    </row>
    <row r="1990">
      <c r="A1990" s="23" t="s">
        <v>429</v>
      </c>
      <c r="B1990" s="40" t="s">
        <v>7509</v>
      </c>
    </row>
    <row r="1991">
      <c r="A1991" s="23" t="s">
        <v>429</v>
      </c>
      <c r="B1991" s="40" t="s">
        <v>7510</v>
      </c>
    </row>
    <row r="1992">
      <c r="A1992" s="23" t="s">
        <v>429</v>
      </c>
      <c r="B1992" s="40" t="s">
        <v>7511</v>
      </c>
    </row>
    <row r="1993">
      <c r="A1993" s="23" t="s">
        <v>434</v>
      </c>
      <c r="B1993" s="40" t="s">
        <v>7533</v>
      </c>
    </row>
    <row r="1994">
      <c r="A1994" s="23" t="s">
        <v>434</v>
      </c>
      <c r="B1994" s="40" t="s">
        <v>7536</v>
      </c>
    </row>
    <row r="1995">
      <c r="A1995" s="23" t="s">
        <v>434</v>
      </c>
      <c r="B1995" s="40" t="s">
        <v>7537</v>
      </c>
    </row>
    <row r="1996">
      <c r="A1996" s="23" t="s">
        <v>434</v>
      </c>
      <c r="B1996" s="40" t="s">
        <v>7497</v>
      </c>
    </row>
    <row r="1997">
      <c r="A1997" s="23" t="s">
        <v>434</v>
      </c>
      <c r="B1997" s="40" t="s">
        <v>7517</v>
      </c>
    </row>
    <row r="1998">
      <c r="A1998" s="23" t="s">
        <v>434</v>
      </c>
      <c r="B1998" s="40" t="s">
        <v>7545</v>
      </c>
    </row>
    <row r="1999">
      <c r="A1999" s="23" t="s">
        <v>434</v>
      </c>
      <c r="B1999" s="40" t="s">
        <v>7566</v>
      </c>
    </row>
    <row r="2000">
      <c r="A2000" s="23" t="s">
        <v>434</v>
      </c>
      <c r="B2000" s="40" t="s">
        <v>7540</v>
      </c>
    </row>
    <row r="2001">
      <c r="A2001" s="23" t="s">
        <v>434</v>
      </c>
      <c r="B2001" s="40" t="s">
        <v>7541</v>
      </c>
    </row>
    <row r="2002">
      <c r="A2002" s="23" t="s">
        <v>434</v>
      </c>
      <c r="B2002" s="40" t="s">
        <v>7498</v>
      </c>
    </row>
    <row r="2003">
      <c r="A2003" s="23" t="s">
        <v>434</v>
      </c>
      <c r="B2003" s="40" t="s">
        <v>7499</v>
      </c>
    </row>
    <row r="2004">
      <c r="A2004" s="23" t="s">
        <v>434</v>
      </c>
      <c r="B2004" s="40" t="s">
        <v>7500</v>
      </c>
    </row>
    <row r="2005">
      <c r="A2005" s="23" t="s">
        <v>434</v>
      </c>
      <c r="B2005" s="40" t="s">
        <v>7502</v>
      </c>
    </row>
    <row r="2006">
      <c r="A2006" s="23" t="s">
        <v>434</v>
      </c>
      <c r="B2006" s="40" t="s">
        <v>7503</v>
      </c>
    </row>
    <row r="2007">
      <c r="A2007" s="23" t="s">
        <v>434</v>
      </c>
      <c r="B2007" s="40" t="s">
        <v>7504</v>
      </c>
    </row>
    <row r="2008">
      <c r="A2008" s="23" t="s">
        <v>434</v>
      </c>
      <c r="B2008" s="40" t="s">
        <v>7505</v>
      </c>
    </row>
    <row r="2009">
      <c r="A2009" s="23" t="s">
        <v>434</v>
      </c>
      <c r="B2009" s="40" t="s">
        <v>7513</v>
      </c>
    </row>
    <row r="2010">
      <c r="A2010" s="23" t="s">
        <v>434</v>
      </c>
      <c r="B2010" s="40" t="s">
        <v>7560</v>
      </c>
    </row>
    <row r="2011">
      <c r="A2011" s="23" t="s">
        <v>437</v>
      </c>
      <c r="B2011" s="40" t="s">
        <v>7521</v>
      </c>
    </row>
    <row r="2012">
      <c r="A2012" s="23" t="s">
        <v>437</v>
      </c>
      <c r="B2012" s="40" t="s">
        <v>7575</v>
      </c>
    </row>
    <row r="2013">
      <c r="A2013" s="23" t="s">
        <v>437</v>
      </c>
      <c r="B2013" s="40" t="s">
        <v>7522</v>
      </c>
    </row>
    <row r="2014">
      <c r="A2014" s="23" t="s">
        <v>437</v>
      </c>
      <c r="B2014" s="40" t="s">
        <v>7576</v>
      </c>
    </row>
    <row r="2015">
      <c r="A2015" s="23" t="s">
        <v>437</v>
      </c>
      <c r="B2015" s="40" t="s">
        <v>7577</v>
      </c>
    </row>
    <row r="2016">
      <c r="A2016" s="23" t="s">
        <v>437</v>
      </c>
      <c r="B2016" s="40" t="s">
        <v>7578</v>
      </c>
    </row>
    <row r="2017">
      <c r="A2017" s="23" t="s">
        <v>437</v>
      </c>
      <c r="B2017" s="40" t="s">
        <v>7524</v>
      </c>
    </row>
    <row r="2018">
      <c r="A2018" s="23" t="s">
        <v>437</v>
      </c>
      <c r="B2018" s="40" t="s">
        <v>7525</v>
      </c>
    </row>
    <row r="2019">
      <c r="A2019" s="23" t="s">
        <v>437</v>
      </c>
      <c r="B2019" s="40" t="s">
        <v>7611</v>
      </c>
    </row>
    <row r="2020">
      <c r="A2020" s="23" t="s">
        <v>437</v>
      </c>
      <c r="B2020" s="40" t="s">
        <v>7526</v>
      </c>
    </row>
    <row r="2021">
      <c r="A2021" s="23" t="s">
        <v>437</v>
      </c>
      <c r="B2021" s="40" t="s">
        <v>7527</v>
      </c>
    </row>
    <row r="2022">
      <c r="A2022" s="23" t="s">
        <v>437</v>
      </c>
      <c r="B2022" s="40" t="s">
        <v>7580</v>
      </c>
    </row>
    <row r="2023">
      <c r="A2023" s="23" t="s">
        <v>437</v>
      </c>
      <c r="B2023" s="40" t="s">
        <v>7581</v>
      </c>
    </row>
    <row r="2024">
      <c r="A2024" s="23" t="s">
        <v>437</v>
      </c>
      <c r="B2024" s="40" t="s">
        <v>7528</v>
      </c>
    </row>
    <row r="2025">
      <c r="A2025" s="23" t="s">
        <v>437</v>
      </c>
      <c r="B2025" s="40" t="s">
        <v>7582</v>
      </c>
    </row>
    <row r="2026">
      <c r="A2026" s="23" t="s">
        <v>437</v>
      </c>
      <c r="B2026" s="40" t="s">
        <v>7515</v>
      </c>
    </row>
    <row r="2027">
      <c r="A2027" s="23" t="s">
        <v>437</v>
      </c>
      <c r="B2027" s="40" t="s">
        <v>7516</v>
      </c>
    </row>
    <row r="2028">
      <c r="A2028" s="23" t="s">
        <v>437</v>
      </c>
      <c r="B2028" s="40" t="s">
        <v>7534</v>
      </c>
    </row>
    <row r="2029">
      <c r="A2029" s="23" t="s">
        <v>437</v>
      </c>
      <c r="B2029" s="40" t="s">
        <v>7537</v>
      </c>
    </row>
    <row r="2030">
      <c r="A2030" s="23" t="s">
        <v>437</v>
      </c>
      <c r="B2030" s="40" t="s">
        <v>7497</v>
      </c>
    </row>
    <row r="2031">
      <c r="A2031" s="23" t="s">
        <v>437</v>
      </c>
      <c r="B2031" s="40" t="s">
        <v>7517</v>
      </c>
    </row>
    <row r="2032">
      <c r="A2032" s="23" t="s">
        <v>437</v>
      </c>
      <c r="B2032" s="40" t="s">
        <v>7538</v>
      </c>
    </row>
    <row r="2033">
      <c r="A2033" s="23" t="s">
        <v>437</v>
      </c>
      <c r="B2033" s="40" t="s">
        <v>7569</v>
      </c>
    </row>
    <row r="2034">
      <c r="A2034" s="23" t="s">
        <v>437</v>
      </c>
      <c r="B2034" s="40" t="s">
        <v>7541</v>
      </c>
    </row>
    <row r="2035">
      <c r="A2035" s="23" t="s">
        <v>437</v>
      </c>
      <c r="B2035" s="40" t="s">
        <v>7498</v>
      </c>
    </row>
    <row r="2036">
      <c r="A2036" s="23" t="s">
        <v>437</v>
      </c>
      <c r="B2036" s="40" t="s">
        <v>7503</v>
      </c>
    </row>
    <row r="2037">
      <c r="A2037" s="23" t="s">
        <v>437</v>
      </c>
      <c r="B2037" s="40" t="s">
        <v>7504</v>
      </c>
    </row>
    <row r="2038">
      <c r="A2038" s="23" t="s">
        <v>437</v>
      </c>
      <c r="B2038" s="40" t="s">
        <v>7513</v>
      </c>
    </row>
    <row r="2039">
      <c r="A2039" s="23" t="s">
        <v>440</v>
      </c>
      <c r="B2039" s="40" t="s">
        <v>7529</v>
      </c>
    </row>
    <row r="2040">
      <c r="A2040" s="23" t="s">
        <v>440</v>
      </c>
      <c r="B2040" s="40" t="s">
        <v>7530</v>
      </c>
    </row>
    <row r="2041">
      <c r="A2041" s="23" t="s">
        <v>440</v>
      </c>
      <c r="B2041" s="40" t="s">
        <v>7515</v>
      </c>
    </row>
    <row r="2042">
      <c r="A2042" s="23" t="s">
        <v>440</v>
      </c>
      <c r="B2042" s="40" t="s">
        <v>7516</v>
      </c>
    </row>
    <row r="2043">
      <c r="A2043" s="23" t="s">
        <v>440</v>
      </c>
      <c r="B2043" s="40" t="s">
        <v>7531</v>
      </c>
    </row>
    <row r="2044">
      <c r="A2044" s="23" t="s">
        <v>440</v>
      </c>
      <c r="B2044" s="40" t="s">
        <v>7535</v>
      </c>
    </row>
    <row r="2045">
      <c r="A2045" s="23" t="s">
        <v>440</v>
      </c>
      <c r="B2045" s="40" t="s">
        <v>7585</v>
      </c>
    </row>
    <row r="2046">
      <c r="A2046" s="23" t="s">
        <v>440</v>
      </c>
      <c r="B2046" s="40" t="s">
        <v>7537</v>
      </c>
    </row>
    <row r="2047">
      <c r="A2047" s="23" t="s">
        <v>440</v>
      </c>
      <c r="B2047" s="40" t="s">
        <v>7497</v>
      </c>
    </row>
    <row r="2048">
      <c r="A2048" s="23" t="s">
        <v>440</v>
      </c>
      <c r="B2048" s="40" t="s">
        <v>7517</v>
      </c>
    </row>
    <row r="2049">
      <c r="A2049" s="23" t="s">
        <v>440</v>
      </c>
      <c r="B2049" s="40" t="s">
        <v>7538</v>
      </c>
    </row>
    <row r="2050">
      <c r="A2050" s="23" t="s">
        <v>440</v>
      </c>
      <c r="B2050" s="40" t="s">
        <v>7569</v>
      </c>
    </row>
    <row r="2051">
      <c r="A2051" s="23" t="s">
        <v>440</v>
      </c>
      <c r="B2051" s="40" t="s">
        <v>7550</v>
      </c>
    </row>
    <row r="2052">
      <c r="A2052" s="23" t="s">
        <v>440</v>
      </c>
      <c r="B2052" s="40" t="s">
        <v>7557</v>
      </c>
    </row>
    <row r="2053">
      <c r="A2053" s="23" t="s">
        <v>440</v>
      </c>
      <c r="B2053" s="40" t="s">
        <v>7558</v>
      </c>
    </row>
    <row r="2054">
      <c r="A2054" s="23" t="s">
        <v>440</v>
      </c>
      <c r="B2054" s="40" t="s">
        <v>7540</v>
      </c>
    </row>
    <row r="2055">
      <c r="A2055" s="23" t="s">
        <v>440</v>
      </c>
      <c r="B2055" s="40" t="s">
        <v>7541</v>
      </c>
    </row>
    <row r="2056">
      <c r="A2056" s="23" t="s">
        <v>440</v>
      </c>
      <c r="B2056" s="40" t="s">
        <v>7498</v>
      </c>
    </row>
    <row r="2057">
      <c r="A2057" s="23" t="s">
        <v>440</v>
      </c>
      <c r="B2057" s="40" t="s">
        <v>7499</v>
      </c>
    </row>
    <row r="2058">
      <c r="A2058" s="23" t="s">
        <v>440</v>
      </c>
      <c r="B2058" s="40" t="s">
        <v>7500</v>
      </c>
    </row>
    <row r="2059">
      <c r="A2059" s="23" t="s">
        <v>440</v>
      </c>
      <c r="B2059" s="40" t="s">
        <v>7506</v>
      </c>
    </row>
    <row r="2060">
      <c r="A2060" s="23" t="s">
        <v>440</v>
      </c>
      <c r="B2060" s="40" t="s">
        <v>7602</v>
      </c>
    </row>
    <row r="2061">
      <c r="A2061" s="23" t="s">
        <v>440</v>
      </c>
      <c r="B2061" s="40" t="s">
        <v>7502</v>
      </c>
    </row>
    <row r="2062">
      <c r="A2062" s="23" t="s">
        <v>440</v>
      </c>
      <c r="B2062" s="40" t="s">
        <v>7503</v>
      </c>
    </row>
    <row r="2063">
      <c r="A2063" s="23" t="s">
        <v>440</v>
      </c>
      <c r="B2063" s="40" t="s">
        <v>7504</v>
      </c>
    </row>
    <row r="2064">
      <c r="A2064" s="23" t="s">
        <v>440</v>
      </c>
      <c r="B2064" s="40" t="s">
        <v>7505</v>
      </c>
    </row>
    <row r="2065">
      <c r="A2065" s="23" t="s">
        <v>440</v>
      </c>
      <c r="B2065" s="40" t="s">
        <v>7509</v>
      </c>
    </row>
    <row r="2066">
      <c r="A2066" s="23" t="s">
        <v>440</v>
      </c>
      <c r="B2066" s="40" t="s">
        <v>7511</v>
      </c>
    </row>
    <row r="2067">
      <c r="A2067" s="23" t="s">
        <v>440</v>
      </c>
      <c r="B2067" s="40" t="s">
        <v>7512</v>
      </c>
    </row>
    <row r="2068">
      <c r="A2068" s="23" t="s">
        <v>440</v>
      </c>
      <c r="B2068" s="40" t="s">
        <v>7513</v>
      </c>
    </row>
    <row r="2069">
      <c r="A2069" s="23" t="s">
        <v>440</v>
      </c>
      <c r="B2069" s="40" t="s">
        <v>7560</v>
      </c>
    </row>
    <row r="2070">
      <c r="A2070" s="23" t="s">
        <v>443</v>
      </c>
      <c r="B2070" s="40" t="s">
        <v>7573</v>
      </c>
    </row>
    <row r="2071">
      <c r="A2071" s="23" t="s">
        <v>443</v>
      </c>
      <c r="B2071" s="40" t="s">
        <v>7574</v>
      </c>
    </row>
    <row r="2072">
      <c r="A2072" s="23" t="s">
        <v>443</v>
      </c>
      <c r="B2072" s="40" t="s">
        <v>7521</v>
      </c>
    </row>
    <row r="2073">
      <c r="A2073" s="23" t="s">
        <v>443</v>
      </c>
      <c r="B2073" s="40" t="s">
        <v>7598</v>
      </c>
    </row>
    <row r="2074">
      <c r="A2074" s="23" t="s">
        <v>443</v>
      </c>
      <c r="B2074" s="40" t="s">
        <v>7575</v>
      </c>
    </row>
    <row r="2075">
      <c r="A2075" s="23" t="s">
        <v>443</v>
      </c>
      <c r="B2075" s="40" t="s">
        <v>7576</v>
      </c>
    </row>
    <row r="2076">
      <c r="A2076" s="23" t="s">
        <v>443</v>
      </c>
      <c r="B2076" s="40" t="s">
        <v>7577</v>
      </c>
    </row>
    <row r="2077">
      <c r="A2077" s="23" t="s">
        <v>443</v>
      </c>
      <c r="B2077" s="40" t="s">
        <v>7578</v>
      </c>
    </row>
    <row r="2078">
      <c r="A2078" s="23" t="s">
        <v>443</v>
      </c>
      <c r="B2078" s="40" t="s">
        <v>7524</v>
      </c>
    </row>
    <row r="2079">
      <c r="A2079" s="23" t="s">
        <v>443</v>
      </c>
      <c r="B2079" s="40" t="s">
        <v>7527</v>
      </c>
    </row>
    <row r="2080">
      <c r="A2080" s="23" t="s">
        <v>443</v>
      </c>
      <c r="B2080" s="40" t="s">
        <v>7528</v>
      </c>
    </row>
    <row r="2081">
      <c r="A2081" s="23" t="s">
        <v>443</v>
      </c>
      <c r="B2081" s="40" t="s">
        <v>7582</v>
      </c>
    </row>
    <row r="2082">
      <c r="A2082" s="23" t="s">
        <v>443</v>
      </c>
      <c r="B2082" s="40" t="s">
        <v>7515</v>
      </c>
    </row>
    <row r="2083">
      <c r="A2083" s="23" t="s">
        <v>443</v>
      </c>
      <c r="B2083" s="40" t="s">
        <v>7516</v>
      </c>
    </row>
    <row r="2084">
      <c r="A2084" s="23" t="s">
        <v>443</v>
      </c>
      <c r="B2084" s="40" t="s">
        <v>7531</v>
      </c>
    </row>
    <row r="2085">
      <c r="A2085" s="23" t="s">
        <v>443</v>
      </c>
      <c r="B2085" s="40" t="s">
        <v>7532</v>
      </c>
    </row>
    <row r="2086">
      <c r="A2086" s="23" t="s">
        <v>443</v>
      </c>
      <c r="B2086" s="40" t="s">
        <v>7533</v>
      </c>
    </row>
    <row r="2087">
      <c r="A2087" s="23" t="s">
        <v>443</v>
      </c>
      <c r="B2087" s="40" t="s">
        <v>7534</v>
      </c>
    </row>
    <row r="2088">
      <c r="A2088" s="23" t="s">
        <v>443</v>
      </c>
      <c r="B2088" s="40" t="s">
        <v>7535</v>
      </c>
    </row>
    <row r="2089">
      <c r="A2089" s="23" t="s">
        <v>443</v>
      </c>
      <c r="B2089" s="40" t="s">
        <v>7636</v>
      </c>
    </row>
    <row r="2090">
      <c r="A2090" s="23" t="s">
        <v>443</v>
      </c>
      <c r="B2090" s="40" t="s">
        <v>7585</v>
      </c>
    </row>
    <row r="2091">
      <c r="A2091" s="23" t="s">
        <v>443</v>
      </c>
      <c r="B2091" s="40" t="s">
        <v>7497</v>
      </c>
    </row>
    <row r="2092">
      <c r="A2092" s="23" t="s">
        <v>443</v>
      </c>
      <c r="B2092" s="40" t="s">
        <v>7517</v>
      </c>
    </row>
    <row r="2093">
      <c r="A2093" s="23" t="s">
        <v>443</v>
      </c>
      <c r="B2093" s="40" t="s">
        <v>7542</v>
      </c>
    </row>
    <row r="2094">
      <c r="A2094" s="23" t="s">
        <v>443</v>
      </c>
      <c r="B2094" s="40" t="s">
        <v>7543</v>
      </c>
    </row>
    <row r="2095">
      <c r="A2095" s="23" t="s">
        <v>443</v>
      </c>
      <c r="B2095" s="40" t="s">
        <v>7544</v>
      </c>
    </row>
    <row r="2096">
      <c r="A2096" s="23" t="s">
        <v>443</v>
      </c>
      <c r="B2096" s="40" t="s">
        <v>7545</v>
      </c>
    </row>
    <row r="2097">
      <c r="A2097" s="23" t="s">
        <v>443</v>
      </c>
      <c r="B2097" s="40" t="s">
        <v>7615</v>
      </c>
    </row>
    <row r="2098">
      <c r="A2098" s="23" t="s">
        <v>443</v>
      </c>
      <c r="B2098" s="40" t="s">
        <v>7563</v>
      </c>
    </row>
    <row r="2099">
      <c r="A2099" s="23" t="s">
        <v>443</v>
      </c>
      <c r="B2099" s="40" t="s">
        <v>7600</v>
      </c>
    </row>
    <row r="2100">
      <c r="A2100" s="23" t="s">
        <v>443</v>
      </c>
      <c r="B2100" s="40" t="s">
        <v>7538</v>
      </c>
    </row>
    <row r="2101">
      <c r="A2101" s="23" t="s">
        <v>443</v>
      </c>
      <c r="B2101" s="40" t="s">
        <v>7569</v>
      </c>
    </row>
    <row r="2102">
      <c r="A2102" s="23" t="s">
        <v>443</v>
      </c>
      <c r="B2102" s="40" t="s">
        <v>7571</v>
      </c>
    </row>
    <row r="2103">
      <c r="A2103" s="23" t="s">
        <v>443</v>
      </c>
      <c r="B2103" s="40" t="s">
        <v>7547</v>
      </c>
    </row>
    <row r="2104">
      <c r="A2104" s="23" t="s">
        <v>443</v>
      </c>
      <c r="B2104" s="40" t="s">
        <v>7548</v>
      </c>
    </row>
    <row r="2105">
      <c r="A2105" s="23" t="s">
        <v>443</v>
      </c>
      <c r="B2105" s="40" t="s">
        <v>7549</v>
      </c>
    </row>
    <row r="2106">
      <c r="A2106" s="23" t="s">
        <v>443</v>
      </c>
      <c r="B2106" s="40" t="s">
        <v>7550</v>
      </c>
    </row>
    <row r="2107">
      <c r="A2107" s="23" t="s">
        <v>443</v>
      </c>
      <c r="B2107" s="40" t="s">
        <v>7572</v>
      </c>
    </row>
    <row r="2108">
      <c r="A2108" s="23" t="s">
        <v>443</v>
      </c>
      <c r="B2108" s="40" t="s">
        <v>7539</v>
      </c>
    </row>
    <row r="2109">
      <c r="A2109" s="23" t="s">
        <v>443</v>
      </c>
      <c r="B2109" s="40" t="s">
        <v>7564</v>
      </c>
    </row>
    <row r="2110">
      <c r="A2110" s="23" t="s">
        <v>443</v>
      </c>
      <c r="B2110" s="40" t="s">
        <v>7551</v>
      </c>
    </row>
    <row r="2111">
      <c r="A2111" s="23" t="s">
        <v>443</v>
      </c>
      <c r="B2111" s="40" t="s">
        <v>7552</v>
      </c>
    </row>
    <row r="2112">
      <c r="A2112" s="23" t="s">
        <v>443</v>
      </c>
      <c r="B2112" s="40" t="s">
        <v>7553</v>
      </c>
    </row>
    <row r="2113">
      <c r="A2113" s="23" t="s">
        <v>443</v>
      </c>
      <c r="B2113" s="40" t="s">
        <v>7554</v>
      </c>
    </row>
    <row r="2114">
      <c r="A2114" s="23" t="s">
        <v>443</v>
      </c>
      <c r="B2114" s="40" t="s">
        <v>7555</v>
      </c>
    </row>
    <row r="2115">
      <c r="A2115" s="23" t="s">
        <v>443</v>
      </c>
      <c r="B2115" s="40" t="s">
        <v>7556</v>
      </c>
    </row>
    <row r="2116">
      <c r="A2116" s="23" t="s">
        <v>443</v>
      </c>
      <c r="B2116" s="40" t="s">
        <v>7557</v>
      </c>
    </row>
    <row r="2117">
      <c r="A2117" s="23" t="s">
        <v>443</v>
      </c>
      <c r="B2117" s="40" t="s">
        <v>7558</v>
      </c>
    </row>
    <row r="2118">
      <c r="A2118" s="23" t="s">
        <v>443</v>
      </c>
      <c r="B2118" s="40" t="s">
        <v>7565</v>
      </c>
    </row>
    <row r="2119">
      <c r="A2119" s="23" t="s">
        <v>443</v>
      </c>
      <c r="B2119" s="40" t="s">
        <v>7587</v>
      </c>
    </row>
    <row r="2120">
      <c r="A2120" s="23" t="s">
        <v>443</v>
      </c>
      <c r="B2120" s="40" t="s">
        <v>7566</v>
      </c>
    </row>
    <row r="2121">
      <c r="A2121" s="23" t="s">
        <v>443</v>
      </c>
      <c r="B2121" s="40" t="s">
        <v>7540</v>
      </c>
    </row>
    <row r="2122">
      <c r="A2122" s="23" t="s">
        <v>443</v>
      </c>
      <c r="B2122" s="40" t="s">
        <v>7541</v>
      </c>
    </row>
    <row r="2123">
      <c r="A2123" s="23" t="s">
        <v>443</v>
      </c>
      <c r="B2123" s="40" t="s">
        <v>7518</v>
      </c>
    </row>
    <row r="2124">
      <c r="A2124" s="23" t="s">
        <v>443</v>
      </c>
      <c r="B2124" s="40" t="s">
        <v>7498</v>
      </c>
    </row>
    <row r="2125">
      <c r="A2125" s="23" t="s">
        <v>443</v>
      </c>
      <c r="B2125" s="40" t="s">
        <v>7499</v>
      </c>
    </row>
    <row r="2126">
      <c r="A2126" s="23" t="s">
        <v>443</v>
      </c>
      <c r="B2126" s="40" t="s">
        <v>7519</v>
      </c>
    </row>
    <row r="2127">
      <c r="A2127" s="23" t="s">
        <v>443</v>
      </c>
      <c r="B2127" s="40" t="s">
        <v>7500</v>
      </c>
    </row>
    <row r="2128">
      <c r="A2128" s="23" t="s">
        <v>443</v>
      </c>
      <c r="B2128" s="40" t="s">
        <v>7506</v>
      </c>
    </row>
    <row r="2129">
      <c r="A2129" s="23" t="s">
        <v>443</v>
      </c>
      <c r="B2129" s="40" t="s">
        <v>7602</v>
      </c>
    </row>
    <row r="2130">
      <c r="A2130" s="23" t="s">
        <v>443</v>
      </c>
      <c r="B2130" s="40" t="s">
        <v>7501</v>
      </c>
    </row>
    <row r="2131">
      <c r="A2131" s="23" t="s">
        <v>443</v>
      </c>
      <c r="B2131" s="40" t="s">
        <v>7508</v>
      </c>
    </row>
    <row r="2132">
      <c r="A2132" s="23" t="s">
        <v>443</v>
      </c>
      <c r="B2132" s="40" t="s">
        <v>7502</v>
      </c>
    </row>
    <row r="2133">
      <c r="A2133" s="23" t="s">
        <v>443</v>
      </c>
      <c r="B2133" s="40" t="s">
        <v>7503</v>
      </c>
    </row>
    <row r="2134">
      <c r="A2134" s="23" t="s">
        <v>443</v>
      </c>
      <c r="B2134" s="40" t="s">
        <v>7504</v>
      </c>
    </row>
    <row r="2135">
      <c r="A2135" s="23" t="s">
        <v>443</v>
      </c>
      <c r="B2135" s="40" t="s">
        <v>7505</v>
      </c>
    </row>
    <row r="2136">
      <c r="A2136" s="23" t="s">
        <v>443</v>
      </c>
      <c r="B2136" s="40" t="s">
        <v>7520</v>
      </c>
    </row>
    <row r="2137">
      <c r="A2137" s="23" t="s">
        <v>443</v>
      </c>
      <c r="B2137" s="40" t="s">
        <v>7509</v>
      </c>
    </row>
    <row r="2138">
      <c r="A2138" s="23" t="s">
        <v>443</v>
      </c>
      <c r="B2138" s="40" t="s">
        <v>7591</v>
      </c>
    </row>
    <row r="2139">
      <c r="A2139" s="23" t="s">
        <v>443</v>
      </c>
      <c r="B2139" s="40" t="s">
        <v>7510</v>
      </c>
    </row>
    <row r="2140">
      <c r="A2140" s="23" t="s">
        <v>443</v>
      </c>
      <c r="B2140" s="40" t="s">
        <v>7511</v>
      </c>
    </row>
    <row r="2141">
      <c r="A2141" s="23" t="s">
        <v>443</v>
      </c>
      <c r="B2141" s="40" t="s">
        <v>7512</v>
      </c>
    </row>
    <row r="2142">
      <c r="A2142" s="23" t="s">
        <v>443</v>
      </c>
      <c r="B2142" s="40" t="s">
        <v>7590</v>
      </c>
    </row>
    <row r="2143">
      <c r="A2143" s="23" t="s">
        <v>443</v>
      </c>
      <c r="B2143" s="40" t="s">
        <v>7513</v>
      </c>
    </row>
    <row r="2144">
      <c r="A2144" s="23" t="s">
        <v>443</v>
      </c>
      <c r="B2144" s="40" t="s">
        <v>7514</v>
      </c>
    </row>
    <row r="2145">
      <c r="A2145" s="23" t="s">
        <v>443</v>
      </c>
      <c r="B2145" s="40" t="s">
        <v>7560</v>
      </c>
    </row>
    <row r="2146">
      <c r="A2146" s="23" t="s">
        <v>447</v>
      </c>
      <c r="B2146" s="40" t="s">
        <v>7573</v>
      </c>
    </row>
    <row r="2147">
      <c r="A2147" s="23" t="s">
        <v>447</v>
      </c>
      <c r="B2147" s="40" t="s">
        <v>7521</v>
      </c>
    </row>
    <row r="2148">
      <c r="A2148" s="23" t="s">
        <v>447</v>
      </c>
      <c r="B2148" s="40" t="s">
        <v>7561</v>
      </c>
    </row>
    <row r="2149">
      <c r="A2149" s="23" t="s">
        <v>447</v>
      </c>
      <c r="B2149" s="40" t="s">
        <v>7575</v>
      </c>
    </row>
    <row r="2150">
      <c r="A2150" s="23" t="s">
        <v>447</v>
      </c>
      <c r="B2150" s="40" t="s">
        <v>7522</v>
      </c>
    </row>
    <row r="2151">
      <c r="A2151" s="23" t="s">
        <v>447</v>
      </c>
      <c r="B2151" s="40" t="s">
        <v>7576</v>
      </c>
    </row>
    <row r="2152">
      <c r="A2152" s="23" t="s">
        <v>447</v>
      </c>
      <c r="B2152" s="40" t="s">
        <v>7577</v>
      </c>
    </row>
    <row r="2153">
      <c r="A2153" s="23" t="s">
        <v>447</v>
      </c>
      <c r="B2153" s="40" t="s">
        <v>7578</v>
      </c>
    </row>
    <row r="2154">
      <c r="A2154" s="23" t="s">
        <v>447</v>
      </c>
      <c r="B2154" s="40" t="s">
        <v>7523</v>
      </c>
    </row>
    <row r="2155">
      <c r="A2155" s="23" t="s">
        <v>447</v>
      </c>
      <c r="B2155" s="40" t="s">
        <v>7525</v>
      </c>
    </row>
    <row r="2156">
      <c r="A2156" s="23" t="s">
        <v>447</v>
      </c>
      <c r="B2156" s="40" t="s">
        <v>7579</v>
      </c>
    </row>
    <row r="2157">
      <c r="A2157" s="23" t="s">
        <v>447</v>
      </c>
      <c r="B2157" s="40" t="s">
        <v>7526</v>
      </c>
    </row>
    <row r="2158">
      <c r="A2158" s="23" t="s">
        <v>447</v>
      </c>
      <c r="B2158" s="40" t="s">
        <v>7527</v>
      </c>
    </row>
    <row r="2159">
      <c r="A2159" s="23" t="s">
        <v>447</v>
      </c>
      <c r="B2159" s="40" t="s">
        <v>7580</v>
      </c>
    </row>
    <row r="2160">
      <c r="A2160" s="23" t="s">
        <v>447</v>
      </c>
      <c r="B2160" s="40" t="s">
        <v>7581</v>
      </c>
    </row>
    <row r="2161">
      <c r="A2161" s="23" t="s">
        <v>447</v>
      </c>
      <c r="B2161" s="40" t="s">
        <v>7528</v>
      </c>
    </row>
    <row r="2162">
      <c r="A2162" s="23" t="s">
        <v>447</v>
      </c>
      <c r="B2162" s="40" t="s">
        <v>7582</v>
      </c>
    </row>
    <row r="2163">
      <c r="A2163" s="23" t="s">
        <v>447</v>
      </c>
      <c r="B2163" s="40" t="s">
        <v>7592</v>
      </c>
    </row>
    <row r="2164">
      <c r="A2164" s="23" t="s">
        <v>447</v>
      </c>
      <c r="B2164" s="40" t="s">
        <v>7515</v>
      </c>
    </row>
    <row r="2165">
      <c r="A2165" s="23" t="s">
        <v>447</v>
      </c>
      <c r="B2165" s="40" t="s">
        <v>7516</v>
      </c>
    </row>
    <row r="2166">
      <c r="A2166" s="23" t="s">
        <v>447</v>
      </c>
      <c r="B2166" s="40" t="s">
        <v>7533</v>
      </c>
    </row>
    <row r="2167">
      <c r="A2167" s="23" t="s">
        <v>447</v>
      </c>
      <c r="B2167" s="40" t="s">
        <v>7534</v>
      </c>
    </row>
    <row r="2168">
      <c r="A2168" s="23" t="s">
        <v>447</v>
      </c>
      <c r="B2168" s="40" t="s">
        <v>7536</v>
      </c>
    </row>
    <row r="2169">
      <c r="A2169" s="23" t="s">
        <v>447</v>
      </c>
      <c r="B2169" s="40" t="s">
        <v>7537</v>
      </c>
    </row>
    <row r="2170">
      <c r="A2170" s="23" t="s">
        <v>447</v>
      </c>
      <c r="B2170" s="40" t="s">
        <v>7497</v>
      </c>
    </row>
    <row r="2171">
      <c r="A2171" s="23" t="s">
        <v>447</v>
      </c>
      <c r="B2171" s="40" t="s">
        <v>7548</v>
      </c>
    </row>
    <row r="2172">
      <c r="A2172" s="23" t="s">
        <v>447</v>
      </c>
      <c r="B2172" s="40" t="s">
        <v>7509</v>
      </c>
    </row>
    <row r="2173">
      <c r="A2173" s="23" t="s">
        <v>451</v>
      </c>
      <c r="B2173" s="40" t="s">
        <v>7529</v>
      </c>
    </row>
    <row r="2174">
      <c r="A2174" s="23" t="s">
        <v>451</v>
      </c>
      <c r="B2174" s="40" t="s">
        <v>7530</v>
      </c>
    </row>
    <row r="2175">
      <c r="A2175" s="23" t="s">
        <v>451</v>
      </c>
      <c r="B2175" s="40" t="s">
        <v>7515</v>
      </c>
    </row>
    <row r="2176">
      <c r="A2176" s="23" t="s">
        <v>451</v>
      </c>
      <c r="B2176" s="40" t="s">
        <v>7516</v>
      </c>
    </row>
    <row r="2177">
      <c r="A2177" s="23" t="s">
        <v>451</v>
      </c>
      <c r="B2177" s="40" t="s">
        <v>7533</v>
      </c>
    </row>
    <row r="2178">
      <c r="A2178" s="23" t="s">
        <v>451</v>
      </c>
      <c r="B2178" s="40" t="s">
        <v>7534</v>
      </c>
    </row>
    <row r="2179">
      <c r="A2179" s="23" t="s">
        <v>451</v>
      </c>
      <c r="B2179" s="40" t="s">
        <v>7535</v>
      </c>
    </row>
    <row r="2180">
      <c r="A2180" s="23" t="s">
        <v>451</v>
      </c>
      <c r="B2180" s="40" t="s">
        <v>7537</v>
      </c>
    </row>
    <row r="2181">
      <c r="A2181" s="23" t="s">
        <v>451</v>
      </c>
      <c r="B2181" s="40" t="s">
        <v>7497</v>
      </c>
    </row>
    <row r="2182">
      <c r="A2182" s="23" t="s">
        <v>451</v>
      </c>
      <c r="B2182" s="40" t="s">
        <v>7517</v>
      </c>
    </row>
    <row r="2183">
      <c r="A2183" s="23" t="s">
        <v>451</v>
      </c>
      <c r="B2183" s="40" t="s">
        <v>7542</v>
      </c>
    </row>
    <row r="2184">
      <c r="A2184" s="23" t="s">
        <v>451</v>
      </c>
      <c r="B2184" s="40" t="s">
        <v>7543</v>
      </c>
    </row>
    <row r="2185">
      <c r="A2185" s="23" t="s">
        <v>451</v>
      </c>
      <c r="B2185" s="40" t="s">
        <v>7615</v>
      </c>
    </row>
    <row r="2186">
      <c r="A2186" s="23" t="s">
        <v>451</v>
      </c>
      <c r="B2186" s="40" t="s">
        <v>7572</v>
      </c>
    </row>
    <row r="2187">
      <c r="A2187" s="23" t="s">
        <v>451</v>
      </c>
      <c r="B2187" s="40" t="s">
        <v>7539</v>
      </c>
    </row>
    <row r="2188">
      <c r="A2188" s="23" t="s">
        <v>451</v>
      </c>
      <c r="B2188" s="40" t="s">
        <v>7551</v>
      </c>
    </row>
    <row r="2189">
      <c r="A2189" s="23" t="s">
        <v>451</v>
      </c>
      <c r="B2189" s="40" t="s">
        <v>7552</v>
      </c>
    </row>
    <row r="2190">
      <c r="A2190" s="23" t="s">
        <v>451</v>
      </c>
      <c r="B2190" s="40" t="s">
        <v>7566</v>
      </c>
    </row>
    <row r="2191">
      <c r="A2191" s="23" t="s">
        <v>451</v>
      </c>
      <c r="B2191" s="40" t="s">
        <v>7540</v>
      </c>
    </row>
    <row r="2192">
      <c r="A2192" s="23" t="s">
        <v>451</v>
      </c>
      <c r="B2192" s="40" t="s">
        <v>7541</v>
      </c>
    </row>
    <row r="2193">
      <c r="A2193" s="23" t="s">
        <v>451</v>
      </c>
      <c r="B2193" s="40" t="s">
        <v>7518</v>
      </c>
    </row>
    <row r="2194">
      <c r="A2194" s="23" t="s">
        <v>451</v>
      </c>
      <c r="B2194" s="40" t="s">
        <v>7498</v>
      </c>
    </row>
    <row r="2195">
      <c r="A2195" s="23" t="s">
        <v>451</v>
      </c>
      <c r="B2195" s="40" t="s">
        <v>7499</v>
      </c>
    </row>
    <row r="2196">
      <c r="A2196" s="23" t="s">
        <v>451</v>
      </c>
      <c r="B2196" s="40" t="s">
        <v>7519</v>
      </c>
    </row>
    <row r="2197">
      <c r="A2197" s="23" t="s">
        <v>451</v>
      </c>
      <c r="B2197" s="40" t="s">
        <v>7500</v>
      </c>
    </row>
    <row r="2198">
      <c r="A2198" s="23" t="s">
        <v>451</v>
      </c>
      <c r="B2198" s="40" t="s">
        <v>7501</v>
      </c>
    </row>
    <row r="2199">
      <c r="A2199" s="23" t="s">
        <v>451</v>
      </c>
      <c r="B2199" s="40" t="s">
        <v>7502</v>
      </c>
    </row>
    <row r="2200">
      <c r="A2200" s="23" t="s">
        <v>451</v>
      </c>
      <c r="B2200" s="40" t="s">
        <v>7503</v>
      </c>
    </row>
    <row r="2201">
      <c r="A2201" s="23" t="s">
        <v>451</v>
      </c>
      <c r="B2201" s="40" t="s">
        <v>7504</v>
      </c>
    </row>
    <row r="2202">
      <c r="A2202" s="23" t="s">
        <v>451</v>
      </c>
      <c r="B2202" s="40" t="s">
        <v>7560</v>
      </c>
    </row>
    <row r="2203">
      <c r="A2203" s="23" t="s">
        <v>455</v>
      </c>
      <c r="B2203" s="40" t="s">
        <v>7529</v>
      </c>
    </row>
    <row r="2204">
      <c r="A2204" s="23" t="s">
        <v>455</v>
      </c>
      <c r="B2204" s="40" t="s">
        <v>7497</v>
      </c>
    </row>
    <row r="2205">
      <c r="A2205" s="23" t="s">
        <v>455</v>
      </c>
      <c r="B2205" s="40" t="s">
        <v>7566</v>
      </c>
    </row>
    <row r="2206">
      <c r="A2206" s="23" t="s">
        <v>455</v>
      </c>
      <c r="B2206" s="40" t="s">
        <v>7540</v>
      </c>
    </row>
    <row r="2207">
      <c r="A2207" s="23" t="s">
        <v>455</v>
      </c>
      <c r="B2207" s="40" t="s">
        <v>7541</v>
      </c>
    </row>
    <row r="2208">
      <c r="A2208" s="23" t="s">
        <v>455</v>
      </c>
      <c r="B2208" s="40" t="s">
        <v>7498</v>
      </c>
    </row>
    <row r="2209">
      <c r="A2209" s="23" t="s">
        <v>455</v>
      </c>
      <c r="B2209" s="40" t="s">
        <v>7499</v>
      </c>
    </row>
    <row r="2210">
      <c r="A2210" s="23" t="s">
        <v>455</v>
      </c>
      <c r="B2210" s="40" t="s">
        <v>7500</v>
      </c>
    </row>
    <row r="2211">
      <c r="A2211" s="23" t="s">
        <v>455</v>
      </c>
      <c r="B2211" s="40" t="s">
        <v>7502</v>
      </c>
    </row>
    <row r="2212">
      <c r="A2212" s="23" t="s">
        <v>455</v>
      </c>
      <c r="B2212" s="40" t="s">
        <v>7503</v>
      </c>
    </row>
    <row r="2213">
      <c r="A2213" s="23" t="s">
        <v>455</v>
      </c>
      <c r="B2213" s="40" t="s">
        <v>7504</v>
      </c>
    </row>
    <row r="2214">
      <c r="A2214" s="23" t="s">
        <v>455</v>
      </c>
      <c r="B2214" s="40" t="s">
        <v>7505</v>
      </c>
    </row>
    <row r="2215">
      <c r="A2215" s="23" t="s">
        <v>455</v>
      </c>
      <c r="B2215" s="40" t="s">
        <v>7513</v>
      </c>
    </row>
    <row r="2216">
      <c r="A2216" s="51" t="s">
        <v>459</v>
      </c>
      <c r="B2216" s="40" t="s">
        <v>7533</v>
      </c>
    </row>
    <row r="2217">
      <c r="A2217" s="51" t="s">
        <v>459</v>
      </c>
      <c r="B2217" s="40" t="s">
        <v>7517</v>
      </c>
    </row>
    <row r="2218">
      <c r="A2218" s="51" t="s">
        <v>459</v>
      </c>
      <c r="B2218" s="40" t="s">
        <v>7566</v>
      </c>
    </row>
    <row r="2219">
      <c r="A2219" s="51" t="s">
        <v>459</v>
      </c>
      <c r="B2219" s="40" t="s">
        <v>7498</v>
      </c>
    </row>
    <row r="2220">
      <c r="A2220" s="51" t="s">
        <v>459</v>
      </c>
      <c r="B2220" s="40" t="s">
        <v>7502</v>
      </c>
    </row>
    <row r="2221">
      <c r="A2221" s="51" t="s">
        <v>459</v>
      </c>
      <c r="B2221" s="40" t="s">
        <v>7504</v>
      </c>
    </row>
    <row r="2222">
      <c r="A2222" s="51" t="s">
        <v>459</v>
      </c>
      <c r="B2222" s="40" t="s">
        <v>7505</v>
      </c>
    </row>
    <row r="2223">
      <c r="A2223" s="51" t="s">
        <v>459</v>
      </c>
      <c r="B2223" s="40" t="s">
        <v>7509</v>
      </c>
    </row>
    <row r="2224">
      <c r="A2224" s="51" t="s">
        <v>459</v>
      </c>
      <c r="B2224" s="40" t="s">
        <v>7511</v>
      </c>
    </row>
    <row r="2225">
      <c r="A2225" s="23" t="s">
        <v>462</v>
      </c>
      <c r="B2225" s="40" t="s">
        <v>7530</v>
      </c>
    </row>
    <row r="2226">
      <c r="A2226" s="23" t="s">
        <v>462</v>
      </c>
      <c r="B2226" s="40" t="s">
        <v>7515</v>
      </c>
    </row>
    <row r="2227">
      <c r="A2227" s="23" t="s">
        <v>462</v>
      </c>
      <c r="B2227" s="40" t="s">
        <v>7585</v>
      </c>
    </row>
    <row r="2228">
      <c r="A2228" s="23" t="s">
        <v>462</v>
      </c>
      <c r="B2228" s="40" t="s">
        <v>7537</v>
      </c>
    </row>
    <row r="2229">
      <c r="A2229" s="23" t="s">
        <v>462</v>
      </c>
      <c r="B2229" s="40" t="s">
        <v>7497</v>
      </c>
    </row>
    <row r="2230">
      <c r="A2230" s="23" t="s">
        <v>462</v>
      </c>
      <c r="B2230" s="40" t="s">
        <v>7517</v>
      </c>
    </row>
    <row r="2231">
      <c r="A2231" s="23" t="s">
        <v>462</v>
      </c>
      <c r="B2231" s="40" t="s">
        <v>7543</v>
      </c>
    </row>
    <row r="2232">
      <c r="A2232" s="23" t="s">
        <v>462</v>
      </c>
      <c r="B2232" s="40" t="s">
        <v>7538</v>
      </c>
    </row>
    <row r="2233">
      <c r="A2233" s="23" t="s">
        <v>462</v>
      </c>
      <c r="B2233" s="40" t="s">
        <v>7550</v>
      </c>
    </row>
    <row r="2234">
      <c r="A2234" s="23" t="s">
        <v>462</v>
      </c>
      <c r="B2234" s="40" t="s">
        <v>7572</v>
      </c>
    </row>
    <row r="2235">
      <c r="A2235" s="23" t="s">
        <v>462</v>
      </c>
      <c r="B2235" s="40" t="s">
        <v>7539</v>
      </c>
    </row>
    <row r="2236">
      <c r="A2236" s="23" t="s">
        <v>462</v>
      </c>
      <c r="B2236" s="40" t="s">
        <v>7552</v>
      </c>
    </row>
    <row r="2237">
      <c r="A2237" s="23" t="s">
        <v>462</v>
      </c>
      <c r="B2237" s="40" t="s">
        <v>7554</v>
      </c>
    </row>
    <row r="2238">
      <c r="A2238" s="23" t="s">
        <v>462</v>
      </c>
      <c r="B2238" s="40" t="s">
        <v>7557</v>
      </c>
    </row>
    <row r="2239">
      <c r="A2239" s="23" t="s">
        <v>462</v>
      </c>
      <c r="B2239" s="40" t="s">
        <v>7566</v>
      </c>
    </row>
    <row r="2240">
      <c r="A2240" s="23" t="s">
        <v>462</v>
      </c>
      <c r="B2240" s="40" t="s">
        <v>7540</v>
      </c>
    </row>
    <row r="2241">
      <c r="A2241" s="23" t="s">
        <v>462</v>
      </c>
      <c r="B2241" s="40" t="s">
        <v>7541</v>
      </c>
    </row>
    <row r="2242">
      <c r="A2242" s="23" t="s">
        <v>462</v>
      </c>
      <c r="B2242" s="40" t="s">
        <v>7498</v>
      </c>
    </row>
    <row r="2243">
      <c r="A2243" s="23" t="s">
        <v>462</v>
      </c>
      <c r="B2243" s="40" t="s">
        <v>7500</v>
      </c>
    </row>
    <row r="2244">
      <c r="A2244" s="23" t="s">
        <v>462</v>
      </c>
      <c r="B2244" s="40" t="s">
        <v>7501</v>
      </c>
    </row>
    <row r="2245">
      <c r="A2245" s="23" t="s">
        <v>462</v>
      </c>
      <c r="B2245" s="40" t="s">
        <v>7502</v>
      </c>
    </row>
    <row r="2246">
      <c r="A2246" s="23" t="s">
        <v>462</v>
      </c>
      <c r="B2246" s="40" t="s">
        <v>7503</v>
      </c>
    </row>
    <row r="2247">
      <c r="A2247" s="23" t="s">
        <v>462</v>
      </c>
      <c r="B2247" s="40" t="s">
        <v>7504</v>
      </c>
    </row>
    <row r="2248">
      <c r="A2248" s="23" t="s">
        <v>462</v>
      </c>
      <c r="B2248" s="40" t="s">
        <v>7505</v>
      </c>
    </row>
    <row r="2249">
      <c r="A2249" s="23" t="s">
        <v>462</v>
      </c>
      <c r="B2249" s="40" t="s">
        <v>7509</v>
      </c>
    </row>
    <row r="2250">
      <c r="A2250" s="23" t="s">
        <v>462</v>
      </c>
      <c r="B2250" s="40" t="s">
        <v>7511</v>
      </c>
    </row>
    <row r="2251">
      <c r="A2251" s="23" t="s">
        <v>462</v>
      </c>
      <c r="B2251" s="40" t="s">
        <v>7512</v>
      </c>
    </row>
    <row r="2252">
      <c r="A2252" s="23" t="s">
        <v>462</v>
      </c>
      <c r="B2252" s="40" t="s">
        <v>7560</v>
      </c>
    </row>
    <row r="2253">
      <c r="A2253" s="178" t="s">
        <v>470</v>
      </c>
      <c r="B2253" s="40" t="s">
        <v>7573</v>
      </c>
    </row>
    <row r="2254">
      <c r="A2254" s="178" t="s">
        <v>470</v>
      </c>
      <c r="B2254" s="40" t="s">
        <v>7574</v>
      </c>
    </row>
    <row r="2255">
      <c r="A2255" s="178" t="s">
        <v>470</v>
      </c>
      <c r="B2255" s="40" t="s">
        <v>7521</v>
      </c>
    </row>
    <row r="2256">
      <c r="A2256" s="178" t="s">
        <v>470</v>
      </c>
      <c r="B2256" s="40" t="s">
        <v>7575</v>
      </c>
    </row>
    <row r="2257">
      <c r="A2257" s="178" t="s">
        <v>470</v>
      </c>
      <c r="B2257" s="40" t="s">
        <v>7522</v>
      </c>
    </row>
    <row r="2258">
      <c r="A2258" s="178" t="s">
        <v>470</v>
      </c>
      <c r="B2258" s="40" t="s">
        <v>7576</v>
      </c>
    </row>
    <row r="2259">
      <c r="A2259" s="178" t="s">
        <v>470</v>
      </c>
      <c r="B2259" s="40" t="s">
        <v>7577</v>
      </c>
    </row>
    <row r="2260">
      <c r="A2260" s="178" t="s">
        <v>470</v>
      </c>
      <c r="B2260" s="40" t="s">
        <v>7523</v>
      </c>
    </row>
    <row r="2261">
      <c r="A2261" s="178" t="s">
        <v>470</v>
      </c>
      <c r="B2261" s="40" t="s">
        <v>7525</v>
      </c>
    </row>
    <row r="2262">
      <c r="A2262" s="178" t="s">
        <v>470</v>
      </c>
      <c r="B2262" s="40" t="s">
        <v>7579</v>
      </c>
    </row>
    <row r="2263">
      <c r="A2263" s="178" t="s">
        <v>470</v>
      </c>
      <c r="B2263" s="40" t="s">
        <v>7526</v>
      </c>
    </row>
    <row r="2264">
      <c r="A2264" s="178" t="s">
        <v>470</v>
      </c>
      <c r="B2264" s="40" t="s">
        <v>7527</v>
      </c>
    </row>
    <row r="2265">
      <c r="A2265" s="178" t="s">
        <v>470</v>
      </c>
      <c r="B2265" s="40" t="s">
        <v>7580</v>
      </c>
    </row>
    <row r="2266">
      <c r="A2266" s="178" t="s">
        <v>470</v>
      </c>
      <c r="B2266" s="40" t="s">
        <v>7581</v>
      </c>
    </row>
    <row r="2267">
      <c r="A2267" s="178" t="s">
        <v>470</v>
      </c>
      <c r="B2267" s="40" t="s">
        <v>7528</v>
      </c>
    </row>
    <row r="2268">
      <c r="A2268" s="178" t="s">
        <v>470</v>
      </c>
      <c r="B2268" s="40" t="s">
        <v>7582</v>
      </c>
    </row>
    <row r="2269">
      <c r="A2269" s="178" t="s">
        <v>470</v>
      </c>
      <c r="B2269" s="40" t="s">
        <v>7592</v>
      </c>
    </row>
    <row r="2270">
      <c r="A2270" s="178" t="s">
        <v>470</v>
      </c>
      <c r="B2270" s="40" t="s">
        <v>7529</v>
      </c>
    </row>
    <row r="2271">
      <c r="A2271" s="178" t="s">
        <v>470</v>
      </c>
      <c r="B2271" s="40" t="s">
        <v>7584</v>
      </c>
    </row>
    <row r="2272">
      <c r="A2272" s="178" t="s">
        <v>470</v>
      </c>
      <c r="B2272" s="40" t="s">
        <v>7531</v>
      </c>
    </row>
    <row r="2273">
      <c r="A2273" s="178" t="s">
        <v>470</v>
      </c>
      <c r="B2273" s="40" t="s">
        <v>7533</v>
      </c>
    </row>
    <row r="2274">
      <c r="A2274" s="178" t="s">
        <v>470</v>
      </c>
      <c r="B2274" s="40" t="s">
        <v>7534</v>
      </c>
    </row>
    <row r="2275">
      <c r="A2275" s="178" t="s">
        <v>470</v>
      </c>
      <c r="B2275" s="40" t="s">
        <v>7637</v>
      </c>
    </row>
    <row r="2276">
      <c r="A2276" s="178" t="s">
        <v>470</v>
      </c>
      <c r="B2276" s="40" t="s">
        <v>7593</v>
      </c>
    </row>
    <row r="2277">
      <c r="A2277" s="178" t="s">
        <v>470</v>
      </c>
      <c r="B2277" s="40" t="s">
        <v>7585</v>
      </c>
    </row>
    <row r="2278">
      <c r="A2278" s="178" t="s">
        <v>470</v>
      </c>
      <c r="B2278" s="40" t="s">
        <v>7537</v>
      </c>
    </row>
    <row r="2279">
      <c r="A2279" s="178" t="s">
        <v>470</v>
      </c>
      <c r="B2279" s="40" t="s">
        <v>7497</v>
      </c>
    </row>
    <row r="2280">
      <c r="A2280" s="178" t="s">
        <v>470</v>
      </c>
      <c r="B2280" s="40" t="s">
        <v>7517</v>
      </c>
    </row>
    <row r="2281">
      <c r="A2281" s="178" t="s">
        <v>470</v>
      </c>
      <c r="B2281" s="40" t="s">
        <v>7543</v>
      </c>
    </row>
    <row r="2282">
      <c r="A2282" s="178" t="s">
        <v>470</v>
      </c>
      <c r="B2282" s="40" t="s">
        <v>7615</v>
      </c>
    </row>
    <row r="2283">
      <c r="A2283" s="178" t="s">
        <v>470</v>
      </c>
      <c r="B2283" s="40" t="s">
        <v>7600</v>
      </c>
    </row>
    <row r="2284">
      <c r="A2284" s="178" t="s">
        <v>470</v>
      </c>
      <c r="B2284" s="40" t="s">
        <v>7538</v>
      </c>
    </row>
    <row r="2285">
      <c r="A2285" s="178" t="s">
        <v>470</v>
      </c>
      <c r="B2285" s="40" t="s">
        <v>7548</v>
      </c>
    </row>
    <row r="2286">
      <c r="A2286" s="178" t="s">
        <v>470</v>
      </c>
      <c r="B2286" s="40" t="s">
        <v>7539</v>
      </c>
    </row>
    <row r="2287">
      <c r="A2287" s="178" t="s">
        <v>470</v>
      </c>
      <c r="B2287" s="40" t="s">
        <v>7564</v>
      </c>
    </row>
    <row r="2288">
      <c r="A2288" s="178" t="s">
        <v>470</v>
      </c>
      <c r="B2288" s="40" t="s">
        <v>7556</v>
      </c>
    </row>
    <row r="2289">
      <c r="A2289" s="178" t="s">
        <v>470</v>
      </c>
      <c r="B2289" s="40" t="s">
        <v>7565</v>
      </c>
    </row>
    <row r="2290">
      <c r="A2290" s="178" t="s">
        <v>470</v>
      </c>
      <c r="B2290" s="40" t="s">
        <v>7540</v>
      </c>
    </row>
    <row r="2291">
      <c r="A2291" s="178" t="s">
        <v>470</v>
      </c>
      <c r="B2291" s="40" t="s">
        <v>7541</v>
      </c>
    </row>
    <row r="2292">
      <c r="A2292" s="178" t="s">
        <v>470</v>
      </c>
      <c r="B2292" s="40" t="s">
        <v>7559</v>
      </c>
    </row>
    <row r="2293">
      <c r="A2293" s="178" t="s">
        <v>470</v>
      </c>
      <c r="B2293" s="40" t="s">
        <v>7518</v>
      </c>
    </row>
    <row r="2294">
      <c r="A2294" s="178" t="s">
        <v>470</v>
      </c>
      <c r="B2294" s="40" t="s">
        <v>7498</v>
      </c>
    </row>
    <row r="2295">
      <c r="A2295" s="178" t="s">
        <v>470</v>
      </c>
      <c r="B2295" s="40" t="s">
        <v>7499</v>
      </c>
    </row>
    <row r="2296">
      <c r="A2296" s="178" t="s">
        <v>470</v>
      </c>
      <c r="B2296" s="40" t="s">
        <v>7519</v>
      </c>
    </row>
    <row r="2297">
      <c r="A2297" s="178" t="s">
        <v>470</v>
      </c>
      <c r="B2297" s="40" t="s">
        <v>7602</v>
      </c>
    </row>
    <row r="2298">
      <c r="A2298" s="178" t="s">
        <v>470</v>
      </c>
      <c r="B2298" s="40" t="s">
        <v>7501</v>
      </c>
    </row>
    <row r="2299">
      <c r="A2299" s="178" t="s">
        <v>470</v>
      </c>
      <c r="B2299" s="40" t="s">
        <v>7508</v>
      </c>
    </row>
    <row r="2300">
      <c r="A2300" s="178" t="s">
        <v>470</v>
      </c>
      <c r="B2300" s="40" t="s">
        <v>7502</v>
      </c>
    </row>
    <row r="2301">
      <c r="A2301" s="178" t="s">
        <v>470</v>
      </c>
      <c r="B2301" s="40" t="s">
        <v>7503</v>
      </c>
    </row>
    <row r="2302">
      <c r="A2302" s="178" t="s">
        <v>470</v>
      </c>
      <c r="B2302" s="40" t="s">
        <v>7512</v>
      </c>
    </row>
    <row r="2303">
      <c r="A2303" s="178" t="s">
        <v>470</v>
      </c>
      <c r="B2303" s="40" t="s">
        <v>7560</v>
      </c>
    </row>
    <row r="2304">
      <c r="A2304" s="23" t="s">
        <v>475</v>
      </c>
      <c r="B2304" s="40" t="s">
        <v>7516</v>
      </c>
    </row>
    <row r="2305">
      <c r="A2305" s="23" t="s">
        <v>475</v>
      </c>
      <c r="B2305" s="40" t="s">
        <v>7533</v>
      </c>
    </row>
    <row r="2306">
      <c r="A2306" s="23" t="s">
        <v>475</v>
      </c>
      <c r="B2306" s="40" t="s">
        <v>7534</v>
      </c>
    </row>
    <row r="2307">
      <c r="A2307" s="23" t="s">
        <v>475</v>
      </c>
      <c r="B2307" s="40" t="s">
        <v>7535</v>
      </c>
    </row>
    <row r="2308">
      <c r="A2308" s="23" t="s">
        <v>475</v>
      </c>
      <c r="B2308" s="40" t="s">
        <v>7599</v>
      </c>
    </row>
    <row r="2309">
      <c r="A2309" s="23" t="s">
        <v>475</v>
      </c>
      <c r="B2309" s="40" t="s">
        <v>7537</v>
      </c>
    </row>
    <row r="2310">
      <c r="A2310" s="23" t="s">
        <v>475</v>
      </c>
      <c r="B2310" s="40" t="s">
        <v>7497</v>
      </c>
    </row>
    <row r="2311">
      <c r="A2311" s="23" t="s">
        <v>475</v>
      </c>
      <c r="B2311" s="40" t="s">
        <v>7517</v>
      </c>
    </row>
    <row r="2312">
      <c r="A2312" s="23" t="s">
        <v>475</v>
      </c>
      <c r="B2312" s="40" t="s">
        <v>7543</v>
      </c>
    </row>
    <row r="2313">
      <c r="A2313" s="23" t="s">
        <v>475</v>
      </c>
      <c r="B2313" s="40" t="s">
        <v>7544</v>
      </c>
    </row>
    <row r="2314">
      <c r="A2314" s="23" t="s">
        <v>475</v>
      </c>
      <c r="B2314" s="40" t="s">
        <v>7545</v>
      </c>
    </row>
    <row r="2315">
      <c r="A2315" s="23" t="s">
        <v>475</v>
      </c>
      <c r="B2315" s="40" t="s">
        <v>7563</v>
      </c>
    </row>
    <row r="2316">
      <c r="A2316" s="23" t="s">
        <v>475</v>
      </c>
      <c r="B2316" s="40" t="s">
        <v>7600</v>
      </c>
    </row>
    <row r="2317">
      <c r="A2317" s="23" t="s">
        <v>475</v>
      </c>
      <c r="B2317" s="40" t="s">
        <v>7538</v>
      </c>
    </row>
    <row r="2318">
      <c r="A2318" s="23" t="s">
        <v>475</v>
      </c>
      <c r="B2318" s="40" t="s">
        <v>7569</v>
      </c>
    </row>
    <row r="2319">
      <c r="A2319" s="23" t="s">
        <v>475</v>
      </c>
      <c r="B2319" s="40" t="s">
        <v>7571</v>
      </c>
    </row>
    <row r="2320">
      <c r="A2320" s="23" t="s">
        <v>475</v>
      </c>
      <c r="B2320" s="40" t="s">
        <v>7547</v>
      </c>
    </row>
    <row r="2321">
      <c r="A2321" s="23" t="s">
        <v>475</v>
      </c>
      <c r="B2321" s="40" t="s">
        <v>7548</v>
      </c>
    </row>
    <row r="2322">
      <c r="A2322" s="23" t="s">
        <v>475</v>
      </c>
      <c r="B2322" s="40" t="s">
        <v>7549</v>
      </c>
    </row>
    <row r="2323">
      <c r="A2323" s="23" t="s">
        <v>475</v>
      </c>
      <c r="B2323" s="40" t="s">
        <v>7550</v>
      </c>
    </row>
    <row r="2324">
      <c r="A2324" s="23" t="s">
        <v>475</v>
      </c>
      <c r="B2324" s="40" t="s">
        <v>7572</v>
      </c>
    </row>
    <row r="2325">
      <c r="A2325" s="23" t="s">
        <v>475</v>
      </c>
      <c r="B2325" s="40" t="s">
        <v>7539</v>
      </c>
    </row>
    <row r="2326">
      <c r="A2326" s="23" t="s">
        <v>475</v>
      </c>
      <c r="B2326" s="40" t="s">
        <v>7564</v>
      </c>
    </row>
    <row r="2327">
      <c r="A2327" s="23" t="s">
        <v>475</v>
      </c>
      <c r="B2327" s="40" t="s">
        <v>7551</v>
      </c>
    </row>
    <row r="2328">
      <c r="A2328" s="23" t="s">
        <v>475</v>
      </c>
      <c r="B2328" s="40" t="s">
        <v>7552</v>
      </c>
    </row>
    <row r="2329">
      <c r="A2329" s="23" t="s">
        <v>475</v>
      </c>
      <c r="B2329" s="40" t="s">
        <v>7553</v>
      </c>
    </row>
    <row r="2330">
      <c r="A2330" s="23" t="s">
        <v>475</v>
      </c>
      <c r="B2330" s="40" t="s">
        <v>7554</v>
      </c>
    </row>
    <row r="2331">
      <c r="A2331" s="23" t="s">
        <v>475</v>
      </c>
      <c r="B2331" s="40" t="s">
        <v>7555</v>
      </c>
    </row>
    <row r="2332">
      <c r="A2332" s="23" t="s">
        <v>475</v>
      </c>
      <c r="B2332" s="40" t="s">
        <v>7556</v>
      </c>
    </row>
    <row r="2333">
      <c r="A2333" s="23" t="s">
        <v>475</v>
      </c>
      <c r="B2333" s="40" t="s">
        <v>7557</v>
      </c>
    </row>
    <row r="2334">
      <c r="A2334" s="23" t="s">
        <v>475</v>
      </c>
      <c r="B2334" s="40" t="s">
        <v>7558</v>
      </c>
    </row>
    <row r="2335">
      <c r="A2335" s="23" t="s">
        <v>475</v>
      </c>
      <c r="B2335" s="40" t="s">
        <v>7587</v>
      </c>
    </row>
    <row r="2336">
      <c r="A2336" s="23" t="s">
        <v>475</v>
      </c>
      <c r="B2336" s="40" t="s">
        <v>7566</v>
      </c>
    </row>
    <row r="2337">
      <c r="A2337" s="23" t="s">
        <v>475</v>
      </c>
      <c r="B2337" s="40" t="s">
        <v>7541</v>
      </c>
    </row>
    <row r="2338">
      <c r="A2338" s="23" t="s">
        <v>475</v>
      </c>
      <c r="B2338" s="40" t="s">
        <v>7559</v>
      </c>
    </row>
    <row r="2339">
      <c r="A2339" s="23" t="s">
        <v>475</v>
      </c>
      <c r="B2339" s="40" t="s">
        <v>7518</v>
      </c>
    </row>
    <row r="2340">
      <c r="A2340" s="23" t="s">
        <v>475</v>
      </c>
      <c r="B2340" s="40" t="s">
        <v>7498</v>
      </c>
    </row>
    <row r="2341">
      <c r="A2341" s="23" t="s">
        <v>475</v>
      </c>
      <c r="B2341" s="40" t="s">
        <v>7499</v>
      </c>
    </row>
    <row r="2342">
      <c r="A2342" s="23" t="s">
        <v>475</v>
      </c>
      <c r="B2342" s="40" t="s">
        <v>7500</v>
      </c>
    </row>
    <row r="2343">
      <c r="A2343" s="23" t="s">
        <v>475</v>
      </c>
      <c r="B2343" s="40" t="s">
        <v>7506</v>
      </c>
    </row>
    <row r="2344">
      <c r="A2344" s="23" t="s">
        <v>475</v>
      </c>
      <c r="B2344" s="40" t="s">
        <v>7602</v>
      </c>
    </row>
    <row r="2345">
      <c r="A2345" s="23" t="s">
        <v>475</v>
      </c>
      <c r="B2345" s="40" t="s">
        <v>7501</v>
      </c>
    </row>
    <row r="2346">
      <c r="A2346" s="23" t="s">
        <v>475</v>
      </c>
      <c r="B2346" s="40" t="s">
        <v>7502</v>
      </c>
    </row>
    <row r="2347">
      <c r="A2347" s="23" t="s">
        <v>475</v>
      </c>
      <c r="B2347" s="40" t="s">
        <v>7503</v>
      </c>
    </row>
    <row r="2348">
      <c r="A2348" s="23" t="s">
        <v>475</v>
      </c>
      <c r="B2348" s="40" t="s">
        <v>7504</v>
      </c>
    </row>
    <row r="2349">
      <c r="A2349" s="23" t="s">
        <v>475</v>
      </c>
      <c r="B2349" s="40" t="s">
        <v>7505</v>
      </c>
    </row>
    <row r="2350">
      <c r="A2350" s="23" t="s">
        <v>475</v>
      </c>
      <c r="B2350" s="40" t="s">
        <v>7520</v>
      </c>
    </row>
    <row r="2351">
      <c r="A2351" s="23" t="s">
        <v>475</v>
      </c>
      <c r="B2351" s="40" t="s">
        <v>7509</v>
      </c>
    </row>
    <row r="2352">
      <c r="A2352" s="23" t="s">
        <v>475</v>
      </c>
      <c r="B2352" s="40" t="s">
        <v>7511</v>
      </c>
    </row>
    <row r="2353">
      <c r="A2353" s="23" t="s">
        <v>475</v>
      </c>
      <c r="B2353" s="40" t="s">
        <v>7513</v>
      </c>
    </row>
    <row r="2354">
      <c r="A2354" s="23" t="s">
        <v>475</v>
      </c>
      <c r="B2354" s="40" t="s">
        <v>7514</v>
      </c>
    </row>
    <row r="2355">
      <c r="A2355" s="23" t="s">
        <v>475</v>
      </c>
      <c r="B2355" s="40" t="s">
        <v>7560</v>
      </c>
    </row>
    <row r="2356">
      <c r="A2356" s="178" t="s">
        <v>479</v>
      </c>
      <c r="B2356" s="40" t="s">
        <v>7504</v>
      </c>
    </row>
    <row r="2357">
      <c r="A2357" s="178" t="s">
        <v>479</v>
      </c>
      <c r="B2357" s="40" t="s">
        <v>7505</v>
      </c>
    </row>
    <row r="2358">
      <c r="A2358" s="178" t="s">
        <v>479</v>
      </c>
      <c r="B2358" s="40" t="s">
        <v>7511</v>
      </c>
    </row>
    <row r="2359">
      <c r="A2359" s="178" t="s">
        <v>479</v>
      </c>
      <c r="B2359" s="40" t="s">
        <v>7638</v>
      </c>
    </row>
    <row r="2360">
      <c r="A2360" s="178" t="s">
        <v>479</v>
      </c>
      <c r="B2360" s="40" t="s">
        <v>7514</v>
      </c>
    </row>
    <row r="2361">
      <c r="A2361" s="178" t="s">
        <v>484</v>
      </c>
      <c r="B2361" s="40" t="s">
        <v>7504</v>
      </c>
    </row>
    <row r="2362">
      <c r="A2362" s="178" t="s">
        <v>484</v>
      </c>
      <c r="B2362" s="40" t="s">
        <v>7505</v>
      </c>
    </row>
    <row r="2363">
      <c r="A2363" s="178" t="s">
        <v>489</v>
      </c>
      <c r="B2363" s="40" t="s">
        <v>7639</v>
      </c>
    </row>
    <row r="2364">
      <c r="A2364" s="178" t="s">
        <v>489</v>
      </c>
      <c r="B2364" s="40" t="s">
        <v>7518</v>
      </c>
    </row>
    <row r="2365">
      <c r="A2365" s="178" t="s">
        <v>489</v>
      </c>
      <c r="B2365" s="40" t="s">
        <v>7498</v>
      </c>
    </row>
    <row r="2366">
      <c r="A2366" s="178" t="s">
        <v>489</v>
      </c>
      <c r="B2366" s="40" t="s">
        <v>7504</v>
      </c>
    </row>
    <row r="2367">
      <c r="A2367" s="178" t="s">
        <v>492</v>
      </c>
      <c r="B2367" s="40" t="s">
        <v>7530</v>
      </c>
    </row>
    <row r="2368">
      <c r="A2368" s="178" t="s">
        <v>492</v>
      </c>
      <c r="B2368" s="40" t="s">
        <v>7640</v>
      </c>
    </row>
    <row r="2369">
      <c r="A2369" s="178" t="s">
        <v>492</v>
      </c>
      <c r="B2369" s="40" t="s">
        <v>7606</v>
      </c>
    </row>
    <row r="2370">
      <c r="A2370" s="178" t="s">
        <v>492</v>
      </c>
      <c r="B2370" s="40" t="s">
        <v>7568</v>
      </c>
    </row>
    <row r="2371">
      <c r="A2371" s="178" t="s">
        <v>492</v>
      </c>
      <c r="B2371" s="40" t="s">
        <v>7641</v>
      </c>
    </row>
    <row r="2372">
      <c r="A2372" s="178" t="s">
        <v>492</v>
      </c>
      <c r="B2372" s="40" t="s">
        <v>7553</v>
      </c>
    </row>
    <row r="2373">
      <c r="A2373" s="178" t="s">
        <v>492</v>
      </c>
      <c r="B2373" s="40" t="s">
        <v>7642</v>
      </c>
    </row>
    <row r="2374">
      <c r="A2374" s="178" t="s">
        <v>492</v>
      </c>
      <c r="B2374" s="40" t="s">
        <v>7498</v>
      </c>
    </row>
    <row r="2375">
      <c r="A2375" s="178" t="s">
        <v>492</v>
      </c>
      <c r="B2375" s="40" t="s">
        <v>7503</v>
      </c>
    </row>
    <row r="2376">
      <c r="A2376" s="178" t="s">
        <v>492</v>
      </c>
      <c r="B2376" s="40" t="s">
        <v>7504</v>
      </c>
    </row>
    <row r="2377">
      <c r="A2377" s="178" t="s">
        <v>492</v>
      </c>
      <c r="B2377" s="40" t="s">
        <v>7505</v>
      </c>
    </row>
    <row r="2378">
      <c r="A2378" s="178" t="s">
        <v>492</v>
      </c>
      <c r="B2378" s="40" t="s">
        <v>7511</v>
      </c>
    </row>
    <row r="2379">
      <c r="A2379" s="178" t="s">
        <v>492</v>
      </c>
      <c r="B2379" s="40" t="s">
        <v>7512</v>
      </c>
    </row>
    <row r="2380">
      <c r="A2380" s="23" t="s">
        <v>495</v>
      </c>
      <c r="B2380" s="40" t="s">
        <v>7575</v>
      </c>
    </row>
    <row r="2381">
      <c r="A2381" s="23" t="s">
        <v>495</v>
      </c>
      <c r="B2381" s="40" t="s">
        <v>7576</v>
      </c>
    </row>
    <row r="2382">
      <c r="A2382" s="23" t="s">
        <v>495</v>
      </c>
      <c r="B2382" s="40" t="s">
        <v>7528</v>
      </c>
    </row>
    <row r="2383">
      <c r="A2383" s="23" t="s">
        <v>495</v>
      </c>
      <c r="B2383" s="40" t="s">
        <v>7582</v>
      </c>
    </row>
    <row r="2384">
      <c r="A2384" s="23" t="s">
        <v>495</v>
      </c>
      <c r="B2384" s="40" t="s">
        <v>7515</v>
      </c>
    </row>
    <row r="2385">
      <c r="A2385" s="23" t="s">
        <v>495</v>
      </c>
      <c r="B2385" s="40" t="s">
        <v>7516</v>
      </c>
    </row>
    <row r="2386">
      <c r="A2386" s="23" t="s">
        <v>495</v>
      </c>
      <c r="B2386" s="40" t="s">
        <v>7531</v>
      </c>
    </row>
    <row r="2387">
      <c r="A2387" s="23" t="s">
        <v>495</v>
      </c>
      <c r="B2387" s="40" t="s">
        <v>7532</v>
      </c>
    </row>
    <row r="2388">
      <c r="A2388" s="23" t="s">
        <v>495</v>
      </c>
      <c r="B2388" s="40" t="s">
        <v>7533</v>
      </c>
    </row>
    <row r="2389">
      <c r="A2389" s="23" t="s">
        <v>495</v>
      </c>
      <c r="B2389" s="40" t="s">
        <v>7606</v>
      </c>
    </row>
    <row r="2390">
      <c r="A2390" s="23" t="s">
        <v>495</v>
      </c>
      <c r="B2390" s="40" t="s">
        <v>7599</v>
      </c>
    </row>
    <row r="2391">
      <c r="A2391" s="23" t="s">
        <v>495</v>
      </c>
      <c r="B2391" s="40" t="s">
        <v>7537</v>
      </c>
    </row>
    <row r="2392">
      <c r="A2392" s="23" t="s">
        <v>495</v>
      </c>
      <c r="B2392" s="40" t="s">
        <v>7497</v>
      </c>
    </row>
    <row r="2393">
      <c r="A2393" s="23" t="s">
        <v>495</v>
      </c>
      <c r="B2393" s="40" t="s">
        <v>7543</v>
      </c>
    </row>
    <row r="2394">
      <c r="A2394" s="23" t="s">
        <v>495</v>
      </c>
      <c r="B2394" s="40" t="s">
        <v>7544</v>
      </c>
    </row>
    <row r="2395">
      <c r="A2395" s="23" t="s">
        <v>495</v>
      </c>
      <c r="B2395" s="40" t="s">
        <v>7600</v>
      </c>
    </row>
    <row r="2396">
      <c r="A2396" s="23" t="s">
        <v>495</v>
      </c>
      <c r="B2396" s="40" t="s">
        <v>7538</v>
      </c>
    </row>
    <row r="2397">
      <c r="A2397" s="23" t="s">
        <v>495</v>
      </c>
      <c r="B2397" s="40" t="s">
        <v>7518</v>
      </c>
    </row>
    <row r="2398">
      <c r="A2398" s="23" t="s">
        <v>495</v>
      </c>
      <c r="B2398" s="40" t="s">
        <v>7498</v>
      </c>
    </row>
    <row r="2399">
      <c r="A2399" s="23" t="s">
        <v>495</v>
      </c>
      <c r="B2399" s="40" t="s">
        <v>7499</v>
      </c>
    </row>
    <row r="2400">
      <c r="A2400" s="23" t="s">
        <v>495</v>
      </c>
      <c r="B2400" s="40" t="s">
        <v>7519</v>
      </c>
    </row>
    <row r="2401">
      <c r="A2401" s="23" t="s">
        <v>495</v>
      </c>
      <c r="B2401" s="40" t="s">
        <v>7500</v>
      </c>
    </row>
    <row r="2402">
      <c r="A2402" s="23" t="s">
        <v>495</v>
      </c>
      <c r="B2402" s="40" t="s">
        <v>7602</v>
      </c>
    </row>
    <row r="2403">
      <c r="A2403" s="23" t="s">
        <v>495</v>
      </c>
      <c r="B2403" s="40" t="s">
        <v>7504</v>
      </c>
    </row>
    <row r="2404">
      <c r="A2404" s="178" t="s">
        <v>499</v>
      </c>
      <c r="B2404" s="40" t="s">
        <v>7523</v>
      </c>
    </row>
    <row r="2405">
      <c r="A2405" s="178" t="s">
        <v>499</v>
      </c>
      <c r="B2405" s="40" t="s">
        <v>7525</v>
      </c>
    </row>
    <row r="2406">
      <c r="A2406" s="178" t="s">
        <v>499</v>
      </c>
      <c r="B2406" s="40" t="s">
        <v>7527</v>
      </c>
    </row>
    <row r="2407">
      <c r="A2407" s="178" t="s">
        <v>499</v>
      </c>
      <c r="B2407" s="40" t="s">
        <v>7580</v>
      </c>
    </row>
    <row r="2408">
      <c r="A2408" s="178" t="s">
        <v>499</v>
      </c>
      <c r="B2408" s="40" t="s">
        <v>7529</v>
      </c>
    </row>
    <row r="2409">
      <c r="A2409" s="178" t="s">
        <v>499</v>
      </c>
      <c r="B2409" s="40" t="s">
        <v>7530</v>
      </c>
    </row>
    <row r="2410">
      <c r="A2410" s="178" t="s">
        <v>499</v>
      </c>
      <c r="B2410" s="40" t="s">
        <v>7515</v>
      </c>
    </row>
    <row r="2411">
      <c r="A2411" s="178" t="s">
        <v>499</v>
      </c>
      <c r="B2411" s="40" t="s">
        <v>7533</v>
      </c>
    </row>
    <row r="2412">
      <c r="A2412" s="178" t="s">
        <v>499</v>
      </c>
      <c r="B2412" s="40" t="s">
        <v>7606</v>
      </c>
    </row>
    <row r="2413">
      <c r="A2413" s="178" t="s">
        <v>499</v>
      </c>
      <c r="B2413" s="40" t="s">
        <v>7599</v>
      </c>
    </row>
    <row r="2414">
      <c r="A2414" s="178" t="s">
        <v>499</v>
      </c>
      <c r="B2414" s="40" t="s">
        <v>7593</v>
      </c>
    </row>
    <row r="2415">
      <c r="A2415" s="178" t="s">
        <v>499</v>
      </c>
      <c r="B2415" s="40" t="s">
        <v>7537</v>
      </c>
    </row>
    <row r="2416">
      <c r="A2416" s="178" t="s">
        <v>499</v>
      </c>
      <c r="B2416" s="40" t="s">
        <v>7497</v>
      </c>
    </row>
    <row r="2417">
      <c r="A2417" s="178" t="s">
        <v>499</v>
      </c>
      <c r="B2417" s="40" t="s">
        <v>7517</v>
      </c>
    </row>
    <row r="2418">
      <c r="A2418" s="178" t="s">
        <v>499</v>
      </c>
      <c r="B2418" s="40" t="s">
        <v>7543</v>
      </c>
    </row>
    <row r="2419">
      <c r="A2419" s="178" t="s">
        <v>499</v>
      </c>
      <c r="B2419" s="40" t="s">
        <v>7545</v>
      </c>
    </row>
    <row r="2420">
      <c r="A2420" s="178" t="s">
        <v>499</v>
      </c>
      <c r="B2420" s="40" t="s">
        <v>7615</v>
      </c>
    </row>
    <row r="2421">
      <c r="A2421" s="178" t="s">
        <v>499</v>
      </c>
      <c r="B2421" s="40" t="s">
        <v>7538</v>
      </c>
    </row>
    <row r="2422">
      <c r="A2422" s="178" t="s">
        <v>499</v>
      </c>
      <c r="B2422" s="40" t="s">
        <v>7569</v>
      </c>
    </row>
    <row r="2423">
      <c r="A2423" s="178" t="s">
        <v>499</v>
      </c>
      <c r="B2423" s="40" t="s">
        <v>7549</v>
      </c>
    </row>
    <row r="2424">
      <c r="A2424" s="178" t="s">
        <v>499</v>
      </c>
      <c r="B2424" s="40" t="s">
        <v>7550</v>
      </c>
    </row>
    <row r="2425">
      <c r="A2425" s="178" t="s">
        <v>499</v>
      </c>
      <c r="B2425" s="40" t="s">
        <v>7539</v>
      </c>
    </row>
    <row r="2426">
      <c r="A2426" s="178" t="s">
        <v>499</v>
      </c>
      <c r="B2426" s="40" t="s">
        <v>7552</v>
      </c>
    </row>
    <row r="2427">
      <c r="A2427" s="178" t="s">
        <v>499</v>
      </c>
      <c r="B2427" s="40" t="s">
        <v>7554</v>
      </c>
    </row>
    <row r="2428">
      <c r="A2428" s="178" t="s">
        <v>499</v>
      </c>
      <c r="B2428" s="40" t="s">
        <v>7555</v>
      </c>
    </row>
    <row r="2429">
      <c r="A2429" s="178" t="s">
        <v>499</v>
      </c>
      <c r="B2429" s="40" t="s">
        <v>7556</v>
      </c>
    </row>
    <row r="2430">
      <c r="A2430" s="178" t="s">
        <v>499</v>
      </c>
      <c r="B2430" s="40" t="s">
        <v>7558</v>
      </c>
    </row>
    <row r="2431">
      <c r="A2431" s="178" t="s">
        <v>499</v>
      </c>
      <c r="B2431" s="40" t="s">
        <v>7565</v>
      </c>
    </row>
    <row r="2432">
      <c r="A2432" s="178" t="s">
        <v>499</v>
      </c>
      <c r="B2432" s="40" t="s">
        <v>7540</v>
      </c>
    </row>
    <row r="2433">
      <c r="A2433" s="178" t="s">
        <v>499</v>
      </c>
      <c r="B2433" s="40" t="s">
        <v>7541</v>
      </c>
    </row>
    <row r="2434">
      <c r="A2434" s="178" t="s">
        <v>499</v>
      </c>
      <c r="B2434" s="40" t="s">
        <v>7518</v>
      </c>
    </row>
    <row r="2435">
      <c r="A2435" s="178" t="s">
        <v>499</v>
      </c>
      <c r="B2435" s="40" t="s">
        <v>7498</v>
      </c>
    </row>
    <row r="2436">
      <c r="A2436" s="178" t="s">
        <v>499</v>
      </c>
      <c r="B2436" s="40" t="s">
        <v>7499</v>
      </c>
    </row>
    <row r="2437">
      <c r="A2437" s="178" t="s">
        <v>499</v>
      </c>
      <c r="B2437" s="40" t="s">
        <v>7500</v>
      </c>
    </row>
    <row r="2438">
      <c r="A2438" s="178" t="s">
        <v>499</v>
      </c>
      <c r="B2438" s="40" t="s">
        <v>7506</v>
      </c>
    </row>
    <row r="2439">
      <c r="A2439" s="178" t="s">
        <v>499</v>
      </c>
      <c r="B2439" s="40" t="s">
        <v>7643</v>
      </c>
    </row>
    <row r="2440">
      <c r="A2440" s="178" t="s">
        <v>499</v>
      </c>
      <c r="B2440" s="40" t="s">
        <v>7502</v>
      </c>
    </row>
    <row r="2441">
      <c r="A2441" s="178" t="s">
        <v>499</v>
      </c>
      <c r="B2441" s="40" t="s">
        <v>7503</v>
      </c>
    </row>
    <row r="2442">
      <c r="A2442" s="178" t="s">
        <v>499</v>
      </c>
      <c r="B2442" s="40" t="s">
        <v>7504</v>
      </c>
    </row>
    <row r="2443">
      <c r="A2443" s="178" t="s">
        <v>503</v>
      </c>
      <c r="B2443" s="40" t="s">
        <v>7573</v>
      </c>
    </row>
    <row r="2444">
      <c r="A2444" s="178" t="s">
        <v>503</v>
      </c>
      <c r="B2444" s="40" t="s">
        <v>7574</v>
      </c>
    </row>
    <row r="2445">
      <c r="A2445" s="178" t="s">
        <v>503</v>
      </c>
      <c r="B2445" s="40" t="s">
        <v>7521</v>
      </c>
    </row>
    <row r="2446">
      <c r="A2446" s="178" t="s">
        <v>503</v>
      </c>
      <c r="B2446" s="40" t="s">
        <v>7598</v>
      </c>
    </row>
    <row r="2447">
      <c r="A2447" s="178" t="s">
        <v>503</v>
      </c>
      <c r="B2447" s="40" t="s">
        <v>7561</v>
      </c>
    </row>
    <row r="2448">
      <c r="A2448" s="178" t="s">
        <v>503</v>
      </c>
      <c r="B2448" s="40" t="s">
        <v>7575</v>
      </c>
    </row>
    <row r="2449">
      <c r="A2449" s="178" t="s">
        <v>503</v>
      </c>
      <c r="B2449" s="40" t="s">
        <v>7522</v>
      </c>
    </row>
    <row r="2450">
      <c r="A2450" s="178" t="s">
        <v>503</v>
      </c>
      <c r="B2450" s="40" t="s">
        <v>7576</v>
      </c>
    </row>
    <row r="2451">
      <c r="A2451" s="178" t="s">
        <v>503</v>
      </c>
      <c r="B2451" s="40" t="s">
        <v>7577</v>
      </c>
    </row>
    <row r="2452">
      <c r="A2452" s="178" t="s">
        <v>503</v>
      </c>
      <c r="B2452" s="40" t="s">
        <v>7578</v>
      </c>
    </row>
    <row r="2453">
      <c r="A2453" s="178" t="s">
        <v>503</v>
      </c>
      <c r="B2453" s="40" t="s">
        <v>7523</v>
      </c>
    </row>
    <row r="2454">
      <c r="A2454" s="178" t="s">
        <v>503</v>
      </c>
      <c r="B2454" s="40" t="s">
        <v>7524</v>
      </c>
    </row>
    <row r="2455">
      <c r="A2455" s="178" t="s">
        <v>503</v>
      </c>
      <c r="B2455" s="40" t="s">
        <v>7562</v>
      </c>
    </row>
    <row r="2456">
      <c r="A2456" s="178" t="s">
        <v>503</v>
      </c>
      <c r="B2456" s="40" t="s">
        <v>7525</v>
      </c>
    </row>
    <row r="2457">
      <c r="A2457" s="178" t="s">
        <v>503</v>
      </c>
      <c r="B2457" s="40" t="s">
        <v>7611</v>
      </c>
    </row>
    <row r="2458">
      <c r="A2458" s="178" t="s">
        <v>503</v>
      </c>
      <c r="B2458" s="40" t="s">
        <v>7526</v>
      </c>
    </row>
    <row r="2459">
      <c r="A2459" s="178" t="s">
        <v>503</v>
      </c>
      <c r="B2459" s="40" t="s">
        <v>7527</v>
      </c>
    </row>
    <row r="2460">
      <c r="A2460" s="178" t="s">
        <v>503</v>
      </c>
      <c r="B2460" s="40" t="s">
        <v>7580</v>
      </c>
    </row>
    <row r="2461">
      <c r="A2461" s="178" t="s">
        <v>503</v>
      </c>
      <c r="B2461" s="40" t="s">
        <v>7581</v>
      </c>
    </row>
    <row r="2462">
      <c r="A2462" s="178" t="s">
        <v>503</v>
      </c>
      <c r="B2462" s="40" t="s">
        <v>7528</v>
      </c>
    </row>
    <row r="2463">
      <c r="A2463" s="178" t="s">
        <v>503</v>
      </c>
      <c r="B2463" s="40" t="s">
        <v>7582</v>
      </c>
    </row>
    <row r="2464">
      <c r="A2464" s="178" t="s">
        <v>503</v>
      </c>
      <c r="B2464" s="40" t="s">
        <v>7592</v>
      </c>
    </row>
    <row r="2465">
      <c r="A2465" s="178" t="s">
        <v>503</v>
      </c>
      <c r="B2465" s="40" t="s">
        <v>7584</v>
      </c>
    </row>
    <row r="2466">
      <c r="A2466" s="178" t="s">
        <v>503</v>
      </c>
      <c r="B2466" s="40" t="s">
        <v>7529</v>
      </c>
    </row>
    <row r="2467">
      <c r="A2467" s="178" t="s">
        <v>503</v>
      </c>
      <c r="B2467" s="40" t="s">
        <v>7516</v>
      </c>
    </row>
    <row r="2468">
      <c r="A2468" s="178" t="s">
        <v>503</v>
      </c>
      <c r="B2468" s="40" t="s">
        <v>7531</v>
      </c>
    </row>
    <row r="2469">
      <c r="A2469" s="178" t="s">
        <v>503</v>
      </c>
      <c r="B2469" s="40" t="s">
        <v>7640</v>
      </c>
    </row>
    <row r="2470">
      <c r="A2470" s="178" t="s">
        <v>503</v>
      </c>
      <c r="B2470" s="40" t="s">
        <v>7534</v>
      </c>
    </row>
    <row r="2471">
      <c r="A2471" s="178" t="s">
        <v>503</v>
      </c>
      <c r="B2471" s="40" t="s">
        <v>7606</v>
      </c>
    </row>
    <row r="2472">
      <c r="A2472" s="178" t="s">
        <v>503</v>
      </c>
      <c r="B2472" s="40" t="s">
        <v>7599</v>
      </c>
    </row>
    <row r="2473">
      <c r="A2473" s="178" t="s">
        <v>503</v>
      </c>
      <c r="B2473" s="40" t="s">
        <v>7537</v>
      </c>
    </row>
    <row r="2474">
      <c r="A2474" s="178" t="s">
        <v>503</v>
      </c>
      <c r="B2474" s="40" t="s">
        <v>7497</v>
      </c>
    </row>
    <row r="2475">
      <c r="A2475" s="178" t="s">
        <v>503</v>
      </c>
      <c r="B2475" s="40" t="s">
        <v>7517</v>
      </c>
    </row>
    <row r="2476">
      <c r="A2476" s="178" t="s">
        <v>503</v>
      </c>
      <c r="B2476" s="40" t="s">
        <v>7543</v>
      </c>
    </row>
    <row r="2477">
      <c r="A2477" s="178" t="s">
        <v>503</v>
      </c>
      <c r="B2477" s="40" t="s">
        <v>7544</v>
      </c>
    </row>
    <row r="2478">
      <c r="A2478" s="178" t="s">
        <v>503</v>
      </c>
      <c r="B2478" s="40" t="s">
        <v>7545</v>
      </c>
    </row>
    <row r="2479">
      <c r="A2479" s="178" t="s">
        <v>503</v>
      </c>
      <c r="B2479" s="40" t="s">
        <v>7538</v>
      </c>
    </row>
    <row r="2480">
      <c r="A2480" s="178" t="s">
        <v>503</v>
      </c>
      <c r="B2480" s="40" t="s">
        <v>7569</v>
      </c>
    </row>
    <row r="2481">
      <c r="A2481" s="178" t="s">
        <v>503</v>
      </c>
      <c r="B2481" s="40" t="s">
        <v>7571</v>
      </c>
    </row>
    <row r="2482">
      <c r="A2482" s="178" t="s">
        <v>503</v>
      </c>
      <c r="B2482" s="40" t="s">
        <v>7548</v>
      </c>
    </row>
    <row r="2483">
      <c r="A2483" s="178" t="s">
        <v>503</v>
      </c>
      <c r="B2483" s="40" t="s">
        <v>7549</v>
      </c>
    </row>
    <row r="2484">
      <c r="A2484" s="178" t="s">
        <v>503</v>
      </c>
      <c r="B2484" s="40" t="s">
        <v>7550</v>
      </c>
    </row>
    <row r="2485">
      <c r="A2485" s="178" t="s">
        <v>503</v>
      </c>
      <c r="B2485" s="40" t="s">
        <v>7564</v>
      </c>
    </row>
    <row r="2486">
      <c r="A2486" s="178" t="s">
        <v>503</v>
      </c>
      <c r="B2486" s="40" t="s">
        <v>7551</v>
      </c>
    </row>
    <row r="2487">
      <c r="A2487" s="178" t="s">
        <v>503</v>
      </c>
      <c r="B2487" s="40" t="s">
        <v>7552</v>
      </c>
    </row>
    <row r="2488">
      <c r="A2488" s="178" t="s">
        <v>503</v>
      </c>
      <c r="B2488" s="40" t="s">
        <v>7553</v>
      </c>
    </row>
    <row r="2489">
      <c r="A2489" s="178" t="s">
        <v>503</v>
      </c>
      <c r="B2489" s="40" t="s">
        <v>7554</v>
      </c>
    </row>
    <row r="2490">
      <c r="A2490" s="178" t="s">
        <v>503</v>
      </c>
      <c r="B2490" s="40" t="s">
        <v>7555</v>
      </c>
    </row>
    <row r="2491">
      <c r="A2491" s="178" t="s">
        <v>503</v>
      </c>
      <c r="B2491" s="40" t="s">
        <v>7556</v>
      </c>
    </row>
    <row r="2492">
      <c r="A2492" s="178" t="s">
        <v>503</v>
      </c>
      <c r="B2492" s="40" t="s">
        <v>7557</v>
      </c>
    </row>
    <row r="2493">
      <c r="A2493" s="178" t="s">
        <v>503</v>
      </c>
      <c r="B2493" s="40" t="s">
        <v>7565</v>
      </c>
    </row>
    <row r="2494">
      <c r="A2494" s="178" t="s">
        <v>503</v>
      </c>
      <c r="B2494" s="40" t="s">
        <v>7587</v>
      </c>
    </row>
    <row r="2495">
      <c r="A2495" s="178" t="s">
        <v>503</v>
      </c>
      <c r="B2495" s="40" t="s">
        <v>7566</v>
      </c>
    </row>
    <row r="2496">
      <c r="A2496" s="178" t="s">
        <v>503</v>
      </c>
      <c r="B2496" s="40" t="s">
        <v>7540</v>
      </c>
    </row>
    <row r="2497">
      <c r="A2497" s="178" t="s">
        <v>503</v>
      </c>
      <c r="B2497" s="40" t="s">
        <v>7541</v>
      </c>
    </row>
    <row r="2498">
      <c r="A2498" s="178" t="s">
        <v>503</v>
      </c>
      <c r="B2498" s="40" t="s">
        <v>7559</v>
      </c>
    </row>
    <row r="2499">
      <c r="A2499" s="178" t="s">
        <v>503</v>
      </c>
      <c r="B2499" s="40" t="s">
        <v>7644</v>
      </c>
    </row>
    <row r="2500">
      <c r="A2500" s="178" t="s">
        <v>503</v>
      </c>
      <c r="B2500" s="40" t="s">
        <v>7602</v>
      </c>
    </row>
    <row r="2501">
      <c r="A2501" s="178" t="s">
        <v>503</v>
      </c>
      <c r="B2501" s="40" t="s">
        <v>7502</v>
      </c>
    </row>
    <row r="2502">
      <c r="A2502" s="178" t="s">
        <v>503</v>
      </c>
      <c r="B2502" s="40" t="s">
        <v>7503</v>
      </c>
    </row>
    <row r="2503">
      <c r="A2503" s="178" t="s">
        <v>503</v>
      </c>
      <c r="B2503" s="40" t="s">
        <v>7504</v>
      </c>
    </row>
    <row r="2504">
      <c r="A2504" s="178" t="s">
        <v>503</v>
      </c>
      <c r="B2504" s="40" t="s">
        <v>7505</v>
      </c>
    </row>
    <row r="2505">
      <c r="A2505" s="178" t="s">
        <v>503</v>
      </c>
      <c r="B2505" s="40" t="s">
        <v>7509</v>
      </c>
    </row>
    <row r="2506">
      <c r="A2506" s="178" t="s">
        <v>503</v>
      </c>
      <c r="B2506" s="40" t="s">
        <v>7511</v>
      </c>
    </row>
    <row r="2507">
      <c r="A2507" s="178" t="s">
        <v>503</v>
      </c>
      <c r="B2507" s="40" t="s">
        <v>7512</v>
      </c>
    </row>
    <row r="2508">
      <c r="A2508" s="178" t="s">
        <v>503</v>
      </c>
      <c r="B2508" s="40" t="s">
        <v>7513</v>
      </c>
    </row>
    <row r="2509">
      <c r="A2509" s="178" t="s">
        <v>503</v>
      </c>
      <c r="B2509" s="40" t="s">
        <v>7514</v>
      </c>
    </row>
    <row r="2510">
      <c r="A2510" s="178" t="s">
        <v>503</v>
      </c>
      <c r="B2510" s="40" t="s">
        <v>7560</v>
      </c>
    </row>
    <row r="2511">
      <c r="A2511" s="178" t="s">
        <v>512</v>
      </c>
      <c r="B2511" s="40" t="s">
        <v>7573</v>
      </c>
    </row>
    <row r="2512">
      <c r="A2512" s="178" t="s">
        <v>512</v>
      </c>
      <c r="B2512" s="40" t="s">
        <v>7574</v>
      </c>
    </row>
    <row r="2513">
      <c r="A2513" s="178" t="s">
        <v>512</v>
      </c>
      <c r="B2513" s="40" t="s">
        <v>7645</v>
      </c>
    </row>
    <row r="2514">
      <c r="A2514" s="178" t="s">
        <v>512</v>
      </c>
      <c r="B2514" s="40" t="s">
        <v>7575</v>
      </c>
    </row>
    <row r="2515">
      <c r="A2515" s="178" t="s">
        <v>512</v>
      </c>
      <c r="B2515" s="40" t="s">
        <v>7522</v>
      </c>
    </row>
    <row r="2516">
      <c r="A2516" s="178" t="s">
        <v>512</v>
      </c>
      <c r="B2516" s="40" t="s">
        <v>7576</v>
      </c>
    </row>
    <row r="2517">
      <c r="A2517" s="178" t="s">
        <v>512</v>
      </c>
      <c r="B2517" s="40" t="s">
        <v>7577</v>
      </c>
    </row>
    <row r="2518">
      <c r="A2518" s="178" t="s">
        <v>512</v>
      </c>
      <c r="B2518" s="40" t="s">
        <v>7578</v>
      </c>
    </row>
    <row r="2519">
      <c r="A2519" s="178" t="s">
        <v>512</v>
      </c>
      <c r="B2519" s="40" t="s">
        <v>7610</v>
      </c>
    </row>
    <row r="2520">
      <c r="A2520" s="178" t="s">
        <v>512</v>
      </c>
      <c r="B2520" s="40" t="s">
        <v>7525</v>
      </c>
    </row>
    <row r="2521">
      <c r="A2521" s="178" t="s">
        <v>512</v>
      </c>
      <c r="B2521" s="40" t="s">
        <v>7611</v>
      </c>
    </row>
    <row r="2522">
      <c r="A2522" s="178" t="s">
        <v>512</v>
      </c>
      <c r="B2522" s="40" t="s">
        <v>7596</v>
      </c>
    </row>
    <row r="2523">
      <c r="A2523" s="178" t="s">
        <v>512</v>
      </c>
      <c r="B2523" s="40" t="s">
        <v>7580</v>
      </c>
    </row>
    <row r="2524">
      <c r="A2524" s="178" t="s">
        <v>512</v>
      </c>
      <c r="B2524" s="40" t="s">
        <v>7581</v>
      </c>
    </row>
    <row r="2525">
      <c r="A2525" s="178" t="s">
        <v>512</v>
      </c>
      <c r="B2525" s="40" t="s">
        <v>7528</v>
      </c>
    </row>
    <row r="2526">
      <c r="A2526" s="178" t="s">
        <v>512</v>
      </c>
      <c r="B2526" s="40" t="s">
        <v>7582</v>
      </c>
    </row>
    <row r="2527">
      <c r="A2527" s="178" t="s">
        <v>512</v>
      </c>
      <c r="B2527" s="40" t="s">
        <v>7646</v>
      </c>
    </row>
    <row r="2528">
      <c r="A2528" s="178" t="s">
        <v>512</v>
      </c>
      <c r="B2528" s="40" t="s">
        <v>7640</v>
      </c>
    </row>
    <row r="2529">
      <c r="A2529" s="178" t="s">
        <v>512</v>
      </c>
      <c r="B2529" s="40" t="s">
        <v>7497</v>
      </c>
    </row>
    <row r="2530">
      <c r="A2530" s="178" t="s">
        <v>512</v>
      </c>
      <c r="B2530" s="40" t="s">
        <v>7538</v>
      </c>
    </row>
    <row r="2531">
      <c r="A2531" s="178" t="s">
        <v>512</v>
      </c>
      <c r="B2531" s="40" t="s">
        <v>7518</v>
      </c>
    </row>
    <row r="2532">
      <c r="A2532" s="178" t="s">
        <v>512</v>
      </c>
      <c r="B2532" s="40" t="s">
        <v>7498</v>
      </c>
    </row>
    <row r="2533">
      <c r="A2533" s="178" t="s">
        <v>512</v>
      </c>
      <c r="B2533" s="40" t="s">
        <v>7499</v>
      </c>
    </row>
    <row r="2534">
      <c r="A2534" s="178" t="s">
        <v>512</v>
      </c>
      <c r="B2534" s="40" t="s">
        <v>7500</v>
      </c>
    </row>
    <row r="2535">
      <c r="A2535" s="178" t="s">
        <v>512</v>
      </c>
      <c r="B2535" s="40" t="s">
        <v>7502</v>
      </c>
    </row>
    <row r="2536">
      <c r="A2536" s="178" t="s">
        <v>512</v>
      </c>
      <c r="B2536" s="40" t="s">
        <v>7503</v>
      </c>
    </row>
    <row r="2537">
      <c r="A2537" s="178" t="s">
        <v>512</v>
      </c>
      <c r="B2537" s="40" t="s">
        <v>7504</v>
      </c>
    </row>
    <row r="2538">
      <c r="A2538" s="178" t="s">
        <v>512</v>
      </c>
      <c r="B2538" s="40" t="s">
        <v>7505</v>
      </c>
    </row>
    <row r="2539">
      <c r="A2539" s="178" t="s">
        <v>512</v>
      </c>
      <c r="B2539" s="40" t="s">
        <v>7511</v>
      </c>
    </row>
    <row r="2540">
      <c r="A2540" s="178" t="s">
        <v>520</v>
      </c>
      <c r="B2540" s="40" t="s">
        <v>7497</v>
      </c>
    </row>
    <row r="2541">
      <c r="A2541" s="178" t="s">
        <v>523</v>
      </c>
      <c r="B2541" s="40" t="s">
        <v>7529</v>
      </c>
    </row>
    <row r="2542">
      <c r="A2542" s="178" t="s">
        <v>523</v>
      </c>
      <c r="B2542" s="40" t="s">
        <v>7530</v>
      </c>
    </row>
    <row r="2543">
      <c r="A2543" s="178" t="s">
        <v>523</v>
      </c>
      <c r="B2543" s="40" t="s">
        <v>7640</v>
      </c>
    </row>
    <row r="2544">
      <c r="A2544" s="178" t="s">
        <v>523</v>
      </c>
      <c r="B2544" s="40" t="s">
        <v>7606</v>
      </c>
    </row>
    <row r="2545">
      <c r="A2545" s="178" t="s">
        <v>523</v>
      </c>
      <c r="B2545" s="40" t="s">
        <v>7599</v>
      </c>
    </row>
    <row r="2546">
      <c r="A2546" s="178" t="s">
        <v>523</v>
      </c>
      <c r="B2546" s="40" t="s">
        <v>7537</v>
      </c>
    </row>
    <row r="2547">
      <c r="A2547" s="178" t="s">
        <v>523</v>
      </c>
      <c r="B2547" s="40" t="s">
        <v>7497</v>
      </c>
    </row>
    <row r="2548">
      <c r="A2548" s="178" t="s">
        <v>523</v>
      </c>
      <c r="B2548" s="40" t="s">
        <v>7517</v>
      </c>
    </row>
    <row r="2549">
      <c r="A2549" s="178" t="s">
        <v>523</v>
      </c>
      <c r="B2549" s="40" t="s">
        <v>7543</v>
      </c>
    </row>
    <row r="2550">
      <c r="A2550" s="178" t="s">
        <v>523</v>
      </c>
      <c r="B2550" s="40" t="s">
        <v>7545</v>
      </c>
    </row>
    <row r="2551">
      <c r="A2551" s="178" t="s">
        <v>523</v>
      </c>
      <c r="B2551" s="40" t="s">
        <v>7538</v>
      </c>
    </row>
    <row r="2552">
      <c r="A2552" s="178" t="s">
        <v>523</v>
      </c>
      <c r="B2552" s="40" t="s">
        <v>7549</v>
      </c>
    </row>
    <row r="2553">
      <c r="A2553" s="178" t="s">
        <v>523</v>
      </c>
      <c r="B2553" s="40" t="s">
        <v>7550</v>
      </c>
    </row>
    <row r="2554">
      <c r="A2554" s="178" t="s">
        <v>523</v>
      </c>
      <c r="B2554" s="40" t="s">
        <v>7539</v>
      </c>
    </row>
    <row r="2555">
      <c r="A2555" s="178" t="s">
        <v>523</v>
      </c>
      <c r="B2555" s="40" t="s">
        <v>7641</v>
      </c>
    </row>
    <row r="2556">
      <c r="A2556" s="178" t="s">
        <v>523</v>
      </c>
      <c r="B2556" s="40" t="s">
        <v>7554</v>
      </c>
    </row>
    <row r="2557">
      <c r="A2557" s="178" t="s">
        <v>523</v>
      </c>
      <c r="B2557" s="40" t="s">
        <v>7555</v>
      </c>
    </row>
    <row r="2558">
      <c r="A2558" s="178" t="s">
        <v>523</v>
      </c>
      <c r="B2558" s="40" t="s">
        <v>7556</v>
      </c>
    </row>
    <row r="2559">
      <c r="A2559" s="178" t="s">
        <v>523</v>
      </c>
      <c r="B2559" s="40" t="s">
        <v>7557</v>
      </c>
    </row>
    <row r="2560">
      <c r="A2560" s="178" t="s">
        <v>523</v>
      </c>
      <c r="B2560" s="40" t="s">
        <v>7558</v>
      </c>
    </row>
    <row r="2561">
      <c r="A2561" s="178" t="s">
        <v>523</v>
      </c>
      <c r="B2561" s="40" t="s">
        <v>7565</v>
      </c>
    </row>
    <row r="2562">
      <c r="A2562" s="178" t="s">
        <v>523</v>
      </c>
      <c r="B2562" s="40" t="s">
        <v>7566</v>
      </c>
    </row>
    <row r="2563">
      <c r="A2563" s="178" t="s">
        <v>523</v>
      </c>
      <c r="B2563" s="40" t="s">
        <v>7540</v>
      </c>
    </row>
    <row r="2564">
      <c r="A2564" s="178" t="s">
        <v>523</v>
      </c>
      <c r="B2564" s="40" t="s">
        <v>7541</v>
      </c>
    </row>
    <row r="2565">
      <c r="A2565" s="178" t="s">
        <v>523</v>
      </c>
      <c r="B2565" s="40" t="s">
        <v>7518</v>
      </c>
    </row>
    <row r="2566">
      <c r="A2566" s="178" t="s">
        <v>523</v>
      </c>
      <c r="B2566" s="40" t="s">
        <v>7498</v>
      </c>
    </row>
    <row r="2567">
      <c r="A2567" s="178" t="s">
        <v>523</v>
      </c>
      <c r="B2567" s="40" t="s">
        <v>7499</v>
      </c>
    </row>
    <row r="2568">
      <c r="A2568" s="178" t="s">
        <v>523</v>
      </c>
      <c r="B2568" s="40" t="s">
        <v>7500</v>
      </c>
    </row>
    <row r="2569">
      <c r="A2569" s="178" t="s">
        <v>523</v>
      </c>
      <c r="B2569" s="40" t="s">
        <v>7501</v>
      </c>
    </row>
    <row r="2570">
      <c r="A2570" s="178" t="s">
        <v>523</v>
      </c>
      <c r="B2570" s="40" t="s">
        <v>7502</v>
      </c>
    </row>
    <row r="2571">
      <c r="A2571" s="178" t="s">
        <v>523</v>
      </c>
      <c r="B2571" s="40" t="s">
        <v>7503</v>
      </c>
    </row>
    <row r="2572">
      <c r="A2572" s="178" t="s">
        <v>523</v>
      </c>
      <c r="B2572" s="40" t="s">
        <v>7504</v>
      </c>
    </row>
    <row r="2573">
      <c r="A2573" s="178" t="s">
        <v>523</v>
      </c>
      <c r="B2573" s="40" t="s">
        <v>7505</v>
      </c>
    </row>
    <row r="2574">
      <c r="A2574" s="178" t="s">
        <v>523</v>
      </c>
      <c r="B2574" s="40" t="s">
        <v>7509</v>
      </c>
    </row>
    <row r="2575">
      <c r="A2575" s="178" t="s">
        <v>523</v>
      </c>
      <c r="B2575" s="40" t="s">
        <v>7511</v>
      </c>
    </row>
    <row r="2576">
      <c r="A2576" s="178" t="s">
        <v>523</v>
      </c>
      <c r="B2576" s="40" t="s">
        <v>7594</v>
      </c>
    </row>
    <row r="2577">
      <c r="A2577" s="178" t="s">
        <v>523</v>
      </c>
      <c r="B2577" s="40" t="s">
        <v>7638</v>
      </c>
    </row>
    <row r="2578">
      <c r="A2578" s="178" t="s">
        <v>523</v>
      </c>
      <c r="B2578" s="40" t="s">
        <v>7560</v>
      </c>
    </row>
    <row r="2579">
      <c r="A2579" s="178" t="s">
        <v>531</v>
      </c>
      <c r="B2579" s="40" t="s">
        <v>7529</v>
      </c>
    </row>
    <row r="2580">
      <c r="A2580" s="178" t="s">
        <v>531</v>
      </c>
      <c r="B2580" s="40" t="s">
        <v>7589</v>
      </c>
    </row>
    <row r="2581">
      <c r="A2581" s="178" t="s">
        <v>531</v>
      </c>
      <c r="B2581" s="40" t="s">
        <v>7530</v>
      </c>
    </row>
    <row r="2582">
      <c r="A2582" s="178" t="s">
        <v>531</v>
      </c>
      <c r="B2582" s="40" t="s">
        <v>7515</v>
      </c>
    </row>
    <row r="2583">
      <c r="A2583" s="178" t="s">
        <v>531</v>
      </c>
      <c r="B2583" s="40" t="s">
        <v>7533</v>
      </c>
    </row>
    <row r="2584">
      <c r="A2584" s="178" t="s">
        <v>531</v>
      </c>
      <c r="B2584" s="40" t="s">
        <v>7497</v>
      </c>
    </row>
    <row r="2585">
      <c r="A2585" s="178" t="s">
        <v>531</v>
      </c>
      <c r="B2585" s="40" t="s">
        <v>7517</v>
      </c>
    </row>
    <row r="2586">
      <c r="A2586" s="178" t="s">
        <v>531</v>
      </c>
      <c r="B2586" s="40" t="s">
        <v>7543</v>
      </c>
    </row>
    <row r="2587">
      <c r="A2587" s="178" t="s">
        <v>531</v>
      </c>
      <c r="B2587" s="40" t="s">
        <v>7546</v>
      </c>
    </row>
    <row r="2588">
      <c r="A2588" s="178" t="s">
        <v>531</v>
      </c>
      <c r="B2588" s="40" t="s">
        <v>7538</v>
      </c>
    </row>
    <row r="2589">
      <c r="A2589" s="178" t="s">
        <v>531</v>
      </c>
      <c r="B2589" s="40" t="s">
        <v>7539</v>
      </c>
    </row>
    <row r="2590">
      <c r="A2590" s="178" t="s">
        <v>531</v>
      </c>
      <c r="B2590" s="40" t="s">
        <v>7554</v>
      </c>
    </row>
    <row r="2591">
      <c r="A2591" s="178" t="s">
        <v>531</v>
      </c>
      <c r="B2591" s="40" t="s">
        <v>7556</v>
      </c>
    </row>
    <row r="2592">
      <c r="A2592" s="178" t="s">
        <v>531</v>
      </c>
      <c r="B2592" s="40" t="s">
        <v>7557</v>
      </c>
    </row>
    <row r="2593">
      <c r="A2593" s="178" t="s">
        <v>531</v>
      </c>
      <c r="B2593" s="40" t="s">
        <v>7558</v>
      </c>
    </row>
    <row r="2594">
      <c r="A2594" s="178" t="s">
        <v>531</v>
      </c>
      <c r="B2594" s="40" t="s">
        <v>7566</v>
      </c>
    </row>
    <row r="2595">
      <c r="A2595" s="178" t="s">
        <v>531</v>
      </c>
      <c r="B2595" s="40" t="s">
        <v>7540</v>
      </c>
    </row>
    <row r="2596">
      <c r="A2596" s="178" t="s">
        <v>531</v>
      </c>
      <c r="B2596" s="40" t="s">
        <v>7541</v>
      </c>
    </row>
    <row r="2597">
      <c r="A2597" s="178" t="s">
        <v>531</v>
      </c>
      <c r="B2597" s="40" t="s">
        <v>7518</v>
      </c>
    </row>
    <row r="2598">
      <c r="A2598" s="178" t="s">
        <v>531</v>
      </c>
      <c r="B2598" s="40" t="s">
        <v>7498</v>
      </c>
    </row>
    <row r="2599">
      <c r="A2599" s="178" t="s">
        <v>531</v>
      </c>
      <c r="B2599" s="40" t="s">
        <v>7499</v>
      </c>
    </row>
    <row r="2600">
      <c r="A2600" s="178" t="s">
        <v>531</v>
      </c>
      <c r="B2600" s="40" t="s">
        <v>7500</v>
      </c>
    </row>
    <row r="2601">
      <c r="A2601" s="178" t="s">
        <v>531</v>
      </c>
      <c r="B2601" s="40" t="s">
        <v>7647</v>
      </c>
    </row>
    <row r="2602">
      <c r="A2602" s="178" t="s">
        <v>531</v>
      </c>
      <c r="B2602" s="40" t="s">
        <v>7508</v>
      </c>
    </row>
    <row r="2603">
      <c r="A2603" s="178" t="s">
        <v>531</v>
      </c>
      <c r="B2603" s="40" t="s">
        <v>7502</v>
      </c>
    </row>
    <row r="2604">
      <c r="A2604" s="178" t="s">
        <v>531</v>
      </c>
      <c r="B2604" s="40" t="s">
        <v>7503</v>
      </c>
    </row>
    <row r="2605">
      <c r="A2605" s="178" t="s">
        <v>531</v>
      </c>
      <c r="B2605" s="40" t="s">
        <v>7504</v>
      </c>
    </row>
    <row r="2606">
      <c r="A2606" s="178" t="s">
        <v>531</v>
      </c>
      <c r="B2606" s="40" t="s">
        <v>7505</v>
      </c>
    </row>
    <row r="2607">
      <c r="A2607" s="178" t="s">
        <v>531</v>
      </c>
      <c r="B2607" s="40" t="s">
        <v>7648</v>
      </c>
    </row>
    <row r="2608">
      <c r="A2608" s="178" t="s">
        <v>531</v>
      </c>
      <c r="B2608" s="40" t="s">
        <v>7509</v>
      </c>
    </row>
    <row r="2609">
      <c r="A2609" s="178" t="s">
        <v>531</v>
      </c>
      <c r="B2609" s="40" t="s">
        <v>7511</v>
      </c>
    </row>
    <row r="2610">
      <c r="A2610" s="178" t="s">
        <v>531</v>
      </c>
      <c r="B2610" s="40" t="s">
        <v>7512</v>
      </c>
    </row>
    <row r="2611">
      <c r="A2611" s="178" t="s">
        <v>531</v>
      </c>
      <c r="B2611" s="40" t="s">
        <v>7513</v>
      </c>
    </row>
    <row r="2612">
      <c r="A2612" s="178" t="s">
        <v>531</v>
      </c>
      <c r="B2612" s="40" t="s">
        <v>7560</v>
      </c>
    </row>
    <row r="2613">
      <c r="A2613" s="178" t="s">
        <v>534</v>
      </c>
      <c r="B2613" s="40" t="s">
        <v>7530</v>
      </c>
    </row>
    <row r="2614">
      <c r="A2614" s="178" t="s">
        <v>534</v>
      </c>
      <c r="B2614" s="40" t="s">
        <v>7537</v>
      </c>
    </row>
    <row r="2615">
      <c r="A2615" s="178" t="s">
        <v>534</v>
      </c>
      <c r="B2615" s="40" t="s">
        <v>7497</v>
      </c>
    </row>
    <row r="2616">
      <c r="A2616" s="178" t="s">
        <v>534</v>
      </c>
      <c r="B2616" s="40" t="s">
        <v>7517</v>
      </c>
    </row>
    <row r="2617">
      <c r="A2617" s="178" t="s">
        <v>534</v>
      </c>
      <c r="B2617" s="40" t="s">
        <v>7545</v>
      </c>
    </row>
    <row r="2618">
      <c r="A2618" s="178" t="s">
        <v>534</v>
      </c>
      <c r="B2618" s="40" t="s">
        <v>7566</v>
      </c>
    </row>
    <row r="2619">
      <c r="A2619" s="178" t="s">
        <v>534</v>
      </c>
      <c r="B2619" s="40" t="s">
        <v>7518</v>
      </c>
    </row>
    <row r="2620">
      <c r="A2620" s="178" t="s">
        <v>534</v>
      </c>
      <c r="B2620" s="40" t="s">
        <v>7498</v>
      </c>
    </row>
    <row r="2621">
      <c r="A2621" s="178" t="s">
        <v>534</v>
      </c>
      <c r="B2621" s="40" t="s">
        <v>7504</v>
      </c>
    </row>
    <row r="2622">
      <c r="A2622" s="178" t="s">
        <v>534</v>
      </c>
      <c r="B2622" s="40" t="s">
        <v>7505</v>
      </c>
    </row>
    <row r="2623">
      <c r="A2623" s="178" t="s">
        <v>534</v>
      </c>
      <c r="B2623" s="40" t="s">
        <v>7520</v>
      </c>
    </row>
    <row r="2624">
      <c r="A2624" s="178" t="s">
        <v>534</v>
      </c>
      <c r="B2624" s="40" t="s">
        <v>7591</v>
      </c>
    </row>
    <row r="2625">
      <c r="A2625" s="178" t="s">
        <v>534</v>
      </c>
      <c r="B2625" s="40" t="s">
        <v>7510</v>
      </c>
    </row>
    <row r="2626">
      <c r="A2626" s="178" t="s">
        <v>534</v>
      </c>
      <c r="B2626" s="40" t="s">
        <v>7511</v>
      </c>
    </row>
    <row r="2627">
      <c r="A2627" s="178" t="s">
        <v>539</v>
      </c>
      <c r="B2627" s="40" t="s">
        <v>7522</v>
      </c>
    </row>
    <row r="2628">
      <c r="A2628" s="178" t="s">
        <v>539</v>
      </c>
      <c r="B2628" s="40" t="s">
        <v>7577</v>
      </c>
    </row>
    <row r="2629">
      <c r="A2629" s="178" t="s">
        <v>539</v>
      </c>
      <c r="B2629" s="40" t="s">
        <v>7578</v>
      </c>
    </row>
    <row r="2630">
      <c r="A2630" s="178" t="s">
        <v>539</v>
      </c>
      <c r="B2630" s="40" t="s">
        <v>7524</v>
      </c>
    </row>
    <row r="2631">
      <c r="A2631" s="178" t="s">
        <v>539</v>
      </c>
      <c r="B2631" s="40" t="s">
        <v>7526</v>
      </c>
    </row>
    <row r="2632">
      <c r="A2632" s="178" t="s">
        <v>539</v>
      </c>
      <c r="B2632" s="40" t="s">
        <v>7527</v>
      </c>
    </row>
    <row r="2633">
      <c r="A2633" s="178" t="s">
        <v>539</v>
      </c>
      <c r="B2633" s="40" t="s">
        <v>7580</v>
      </c>
    </row>
    <row r="2634">
      <c r="A2634" s="178" t="s">
        <v>539</v>
      </c>
      <c r="B2634" s="40" t="s">
        <v>7581</v>
      </c>
    </row>
    <row r="2635">
      <c r="A2635" s="178" t="s">
        <v>539</v>
      </c>
      <c r="B2635" s="40" t="s">
        <v>7528</v>
      </c>
    </row>
    <row r="2636">
      <c r="A2636" s="178" t="s">
        <v>539</v>
      </c>
      <c r="B2636" s="40" t="s">
        <v>7582</v>
      </c>
    </row>
    <row r="2637">
      <c r="A2637" s="178" t="s">
        <v>539</v>
      </c>
      <c r="B2637" s="40" t="s">
        <v>7646</v>
      </c>
    </row>
    <row r="2638">
      <c r="A2638" s="178" t="s">
        <v>539</v>
      </c>
      <c r="B2638" s="40" t="s">
        <v>7584</v>
      </c>
    </row>
    <row r="2639">
      <c r="A2639" s="178" t="s">
        <v>539</v>
      </c>
      <c r="B2639" s="40" t="s">
        <v>7529</v>
      </c>
    </row>
    <row r="2640">
      <c r="A2640" s="178" t="s">
        <v>539</v>
      </c>
      <c r="B2640" s="40" t="s">
        <v>7530</v>
      </c>
    </row>
    <row r="2641">
      <c r="A2641" s="178" t="s">
        <v>539</v>
      </c>
      <c r="B2641" s="40" t="s">
        <v>7515</v>
      </c>
    </row>
    <row r="2642">
      <c r="A2642" s="178" t="s">
        <v>539</v>
      </c>
      <c r="B2642" s="40" t="s">
        <v>7516</v>
      </c>
    </row>
    <row r="2643">
      <c r="A2643" s="178" t="s">
        <v>539</v>
      </c>
      <c r="B2643" s="40" t="s">
        <v>7531</v>
      </c>
    </row>
    <row r="2644">
      <c r="A2644" s="178" t="s">
        <v>539</v>
      </c>
      <c r="B2644" s="40" t="s">
        <v>7640</v>
      </c>
    </row>
    <row r="2645">
      <c r="A2645" s="178" t="s">
        <v>539</v>
      </c>
      <c r="B2645" s="40" t="s">
        <v>7534</v>
      </c>
    </row>
    <row r="2646">
      <c r="A2646" s="178" t="s">
        <v>539</v>
      </c>
      <c r="B2646" s="40" t="s">
        <v>7649</v>
      </c>
    </row>
    <row r="2647">
      <c r="A2647" s="178" t="s">
        <v>539</v>
      </c>
      <c r="B2647" s="40" t="s">
        <v>7636</v>
      </c>
    </row>
    <row r="2648">
      <c r="A2648" s="178" t="s">
        <v>539</v>
      </c>
      <c r="B2648" s="40" t="s">
        <v>7618</v>
      </c>
    </row>
    <row r="2649">
      <c r="A2649" s="178" t="s">
        <v>539</v>
      </c>
      <c r="B2649" s="40" t="s">
        <v>7517</v>
      </c>
    </row>
    <row r="2650">
      <c r="A2650" s="178" t="s">
        <v>539</v>
      </c>
      <c r="B2650" s="40" t="s">
        <v>7542</v>
      </c>
    </row>
    <row r="2651">
      <c r="A2651" s="178" t="s">
        <v>539</v>
      </c>
      <c r="B2651" s="40" t="s">
        <v>7543</v>
      </c>
    </row>
    <row r="2652">
      <c r="A2652" s="178" t="s">
        <v>539</v>
      </c>
      <c r="B2652" s="40" t="s">
        <v>7544</v>
      </c>
    </row>
    <row r="2653">
      <c r="A2653" s="178" t="s">
        <v>539</v>
      </c>
      <c r="B2653" s="40" t="s">
        <v>7545</v>
      </c>
    </row>
    <row r="2654">
      <c r="A2654" s="178" t="s">
        <v>539</v>
      </c>
      <c r="B2654" s="40" t="s">
        <v>7563</v>
      </c>
    </row>
    <row r="2655">
      <c r="A2655" s="178" t="s">
        <v>539</v>
      </c>
      <c r="B2655" s="40" t="s">
        <v>7538</v>
      </c>
    </row>
    <row r="2656">
      <c r="A2656" s="178" t="s">
        <v>539</v>
      </c>
      <c r="B2656" s="40" t="s">
        <v>7569</v>
      </c>
    </row>
    <row r="2657">
      <c r="A2657" s="178" t="s">
        <v>539</v>
      </c>
      <c r="B2657" s="40" t="s">
        <v>7571</v>
      </c>
    </row>
    <row r="2658">
      <c r="A2658" s="178" t="s">
        <v>539</v>
      </c>
      <c r="B2658" s="40" t="s">
        <v>7549</v>
      </c>
    </row>
    <row r="2659">
      <c r="A2659" s="178" t="s">
        <v>539</v>
      </c>
      <c r="B2659" s="40" t="s">
        <v>7539</v>
      </c>
    </row>
    <row r="2660">
      <c r="A2660" s="178" t="s">
        <v>539</v>
      </c>
      <c r="B2660" s="40" t="s">
        <v>7564</v>
      </c>
    </row>
    <row r="2661">
      <c r="A2661" s="178" t="s">
        <v>539</v>
      </c>
      <c r="B2661" s="40" t="s">
        <v>7650</v>
      </c>
    </row>
    <row r="2662">
      <c r="A2662" s="178" t="s">
        <v>539</v>
      </c>
      <c r="B2662" s="40" t="s">
        <v>7641</v>
      </c>
    </row>
    <row r="2663">
      <c r="A2663" s="178" t="s">
        <v>539</v>
      </c>
      <c r="B2663" s="40" t="s">
        <v>7553</v>
      </c>
    </row>
    <row r="2664">
      <c r="A2664" s="178" t="s">
        <v>539</v>
      </c>
      <c r="B2664" s="40" t="s">
        <v>7554</v>
      </c>
    </row>
    <row r="2665">
      <c r="A2665" s="178" t="s">
        <v>539</v>
      </c>
      <c r="B2665" s="40" t="s">
        <v>7555</v>
      </c>
    </row>
    <row r="2666">
      <c r="A2666" s="178" t="s">
        <v>539</v>
      </c>
      <c r="B2666" s="40" t="s">
        <v>7556</v>
      </c>
    </row>
    <row r="2667">
      <c r="A2667" s="178" t="s">
        <v>539</v>
      </c>
      <c r="B2667" s="40" t="s">
        <v>7557</v>
      </c>
    </row>
    <row r="2668">
      <c r="A2668" s="178" t="s">
        <v>539</v>
      </c>
      <c r="B2668" s="40" t="s">
        <v>7558</v>
      </c>
    </row>
    <row r="2669">
      <c r="A2669" s="178" t="s">
        <v>539</v>
      </c>
      <c r="B2669" s="40" t="s">
        <v>7565</v>
      </c>
    </row>
    <row r="2670">
      <c r="A2670" s="178" t="s">
        <v>539</v>
      </c>
      <c r="B2670" s="40" t="s">
        <v>7566</v>
      </c>
    </row>
    <row r="2671">
      <c r="A2671" s="178" t="s">
        <v>539</v>
      </c>
      <c r="B2671" s="40" t="s">
        <v>7540</v>
      </c>
    </row>
    <row r="2672">
      <c r="A2672" s="178" t="s">
        <v>539</v>
      </c>
      <c r="B2672" s="40" t="s">
        <v>7541</v>
      </c>
    </row>
    <row r="2673">
      <c r="A2673" s="178" t="s">
        <v>539</v>
      </c>
      <c r="B2673" s="40" t="s">
        <v>7518</v>
      </c>
    </row>
    <row r="2674">
      <c r="A2674" s="178" t="s">
        <v>539</v>
      </c>
      <c r="B2674" s="40" t="s">
        <v>7498</v>
      </c>
    </row>
    <row r="2675">
      <c r="A2675" s="178" t="s">
        <v>539</v>
      </c>
      <c r="B2675" s="40" t="s">
        <v>7499</v>
      </c>
    </row>
    <row r="2676">
      <c r="A2676" s="178" t="s">
        <v>539</v>
      </c>
      <c r="B2676" s="40" t="s">
        <v>7500</v>
      </c>
    </row>
    <row r="2677">
      <c r="A2677" s="178" t="s">
        <v>539</v>
      </c>
      <c r="B2677" s="40" t="s">
        <v>7501</v>
      </c>
    </row>
    <row r="2678">
      <c r="A2678" s="178" t="s">
        <v>539</v>
      </c>
      <c r="B2678" s="40" t="s">
        <v>7502</v>
      </c>
    </row>
    <row r="2679">
      <c r="A2679" s="178" t="s">
        <v>539</v>
      </c>
      <c r="B2679" s="40" t="s">
        <v>7503</v>
      </c>
    </row>
    <row r="2680">
      <c r="A2680" s="178" t="s">
        <v>539</v>
      </c>
      <c r="B2680" s="40" t="s">
        <v>7504</v>
      </c>
    </row>
    <row r="2681">
      <c r="A2681" s="178" t="s">
        <v>539</v>
      </c>
      <c r="B2681" s="40" t="s">
        <v>7505</v>
      </c>
    </row>
    <row r="2682">
      <c r="A2682" s="178" t="s">
        <v>539</v>
      </c>
      <c r="B2682" s="40" t="s">
        <v>7509</v>
      </c>
    </row>
    <row r="2683">
      <c r="A2683" s="178" t="s">
        <v>539</v>
      </c>
      <c r="B2683" s="40" t="s">
        <v>7511</v>
      </c>
    </row>
    <row r="2684">
      <c r="A2684" s="178" t="s">
        <v>539</v>
      </c>
      <c r="B2684" s="40" t="s">
        <v>7512</v>
      </c>
    </row>
    <row r="2685">
      <c r="A2685" s="178" t="s">
        <v>539</v>
      </c>
      <c r="B2685" s="40" t="s">
        <v>7513</v>
      </c>
    </row>
    <row r="2686">
      <c r="A2686" s="178" t="s">
        <v>539</v>
      </c>
      <c r="B2686" s="40" t="s">
        <v>7514</v>
      </c>
    </row>
    <row r="2687">
      <c r="A2687" s="178" t="s">
        <v>539</v>
      </c>
      <c r="B2687" s="40" t="s">
        <v>7560</v>
      </c>
    </row>
    <row r="2688">
      <c r="A2688" s="178" t="s">
        <v>547</v>
      </c>
      <c r="B2688" s="40" t="s">
        <v>7532</v>
      </c>
    </row>
    <row r="2689">
      <c r="A2689" s="178" t="s">
        <v>547</v>
      </c>
      <c r="B2689" s="40" t="s">
        <v>7537</v>
      </c>
    </row>
    <row r="2690">
      <c r="A2690" s="178" t="s">
        <v>547</v>
      </c>
      <c r="B2690" s="40" t="s">
        <v>7497</v>
      </c>
    </row>
    <row r="2691">
      <c r="A2691" s="178" t="s">
        <v>550</v>
      </c>
      <c r="B2691" s="40" t="s">
        <v>7533</v>
      </c>
    </row>
    <row r="2692">
      <c r="A2692" s="178" t="s">
        <v>550</v>
      </c>
      <c r="B2692" s="40" t="s">
        <v>7497</v>
      </c>
    </row>
    <row r="2693">
      <c r="A2693" s="178" t="s">
        <v>550</v>
      </c>
      <c r="B2693" s="40" t="s">
        <v>7517</v>
      </c>
    </row>
    <row r="2694">
      <c r="A2694" s="178" t="s">
        <v>550</v>
      </c>
      <c r="B2694" s="40" t="s">
        <v>7550</v>
      </c>
    </row>
    <row r="2695">
      <c r="A2695" s="178" t="s">
        <v>550</v>
      </c>
      <c r="B2695" s="40" t="s">
        <v>7500</v>
      </c>
    </row>
    <row r="2696">
      <c r="A2696" s="178" t="s">
        <v>550</v>
      </c>
      <c r="B2696" s="40" t="s">
        <v>7502</v>
      </c>
    </row>
    <row r="2697">
      <c r="A2697" s="178" t="s">
        <v>550</v>
      </c>
      <c r="B2697" s="40" t="s">
        <v>7504</v>
      </c>
    </row>
    <row r="2698">
      <c r="A2698" s="178" t="s">
        <v>550</v>
      </c>
      <c r="B2698" s="40" t="s">
        <v>7560</v>
      </c>
    </row>
    <row r="2699">
      <c r="A2699" s="178" t="s">
        <v>553</v>
      </c>
      <c r="B2699" s="40" t="s">
        <v>7627</v>
      </c>
    </row>
    <row r="2700">
      <c r="A2700" s="178" t="s">
        <v>553</v>
      </c>
      <c r="B2700" s="40" t="s">
        <v>7529</v>
      </c>
    </row>
    <row r="2701">
      <c r="A2701" s="178" t="s">
        <v>553</v>
      </c>
      <c r="B2701" s="40" t="s">
        <v>7589</v>
      </c>
    </row>
    <row r="2702">
      <c r="A2702" s="178" t="s">
        <v>553</v>
      </c>
      <c r="B2702" s="40" t="s">
        <v>7530</v>
      </c>
    </row>
    <row r="2703">
      <c r="A2703" s="178" t="s">
        <v>553</v>
      </c>
      <c r="B2703" s="40" t="s">
        <v>7612</v>
      </c>
    </row>
    <row r="2704">
      <c r="A2704" s="178" t="s">
        <v>553</v>
      </c>
      <c r="B2704" s="40" t="s">
        <v>7651</v>
      </c>
    </row>
    <row r="2705">
      <c r="A2705" s="178" t="s">
        <v>553</v>
      </c>
      <c r="B2705" s="40" t="s">
        <v>7532</v>
      </c>
    </row>
    <row r="2706">
      <c r="A2706" s="178" t="s">
        <v>553</v>
      </c>
      <c r="B2706" s="40" t="s">
        <v>7533</v>
      </c>
    </row>
    <row r="2707">
      <c r="A2707" s="178" t="s">
        <v>553</v>
      </c>
      <c r="B2707" s="40" t="s">
        <v>7534</v>
      </c>
    </row>
    <row r="2708">
      <c r="A2708" s="178" t="s">
        <v>553</v>
      </c>
      <c r="B2708" s="40" t="s">
        <v>7535</v>
      </c>
    </row>
    <row r="2709">
      <c r="A2709" s="178" t="s">
        <v>553</v>
      </c>
      <c r="B2709" s="40" t="s">
        <v>7536</v>
      </c>
    </row>
    <row r="2710">
      <c r="A2710" s="178" t="s">
        <v>553</v>
      </c>
      <c r="B2710" s="40" t="s">
        <v>7593</v>
      </c>
    </row>
    <row r="2711">
      <c r="A2711" s="178" t="s">
        <v>553</v>
      </c>
      <c r="B2711" s="40" t="s">
        <v>7585</v>
      </c>
    </row>
    <row r="2712">
      <c r="A2712" s="178" t="s">
        <v>553</v>
      </c>
      <c r="B2712" s="40" t="s">
        <v>7537</v>
      </c>
    </row>
    <row r="2713">
      <c r="A2713" s="178" t="s">
        <v>553</v>
      </c>
      <c r="B2713" s="40" t="s">
        <v>7497</v>
      </c>
    </row>
    <row r="2714">
      <c r="A2714" s="178" t="s">
        <v>553</v>
      </c>
      <c r="B2714" s="40" t="s">
        <v>7517</v>
      </c>
    </row>
    <row r="2715">
      <c r="A2715" s="178" t="s">
        <v>553</v>
      </c>
      <c r="B2715" s="40" t="s">
        <v>7542</v>
      </c>
    </row>
    <row r="2716">
      <c r="A2716" s="178" t="s">
        <v>553</v>
      </c>
      <c r="B2716" s="40" t="s">
        <v>7543</v>
      </c>
    </row>
    <row r="2717">
      <c r="A2717" s="178" t="s">
        <v>553</v>
      </c>
      <c r="B2717" s="40" t="s">
        <v>7544</v>
      </c>
    </row>
    <row r="2718">
      <c r="A2718" s="178" t="s">
        <v>553</v>
      </c>
      <c r="B2718" s="40" t="s">
        <v>7545</v>
      </c>
    </row>
    <row r="2719">
      <c r="A2719" s="178" t="s">
        <v>553</v>
      </c>
      <c r="B2719" s="40" t="s">
        <v>7615</v>
      </c>
    </row>
    <row r="2720">
      <c r="A2720" s="178" t="s">
        <v>553</v>
      </c>
      <c r="B2720" s="40" t="s">
        <v>7600</v>
      </c>
    </row>
    <row r="2721">
      <c r="A2721" s="178" t="s">
        <v>553</v>
      </c>
      <c r="B2721" s="40" t="s">
        <v>7652</v>
      </c>
    </row>
    <row r="2722">
      <c r="A2722" s="178" t="s">
        <v>553</v>
      </c>
      <c r="B2722" s="40" t="s">
        <v>7547</v>
      </c>
    </row>
    <row r="2723">
      <c r="A2723" s="178" t="s">
        <v>553</v>
      </c>
      <c r="B2723" s="40" t="s">
        <v>7548</v>
      </c>
    </row>
    <row r="2724">
      <c r="A2724" s="178" t="s">
        <v>553</v>
      </c>
      <c r="B2724" s="40" t="s">
        <v>7549</v>
      </c>
    </row>
    <row r="2725">
      <c r="A2725" s="178" t="s">
        <v>553</v>
      </c>
      <c r="B2725" s="40" t="s">
        <v>7550</v>
      </c>
    </row>
    <row r="2726">
      <c r="A2726" s="178" t="s">
        <v>553</v>
      </c>
      <c r="B2726" s="40" t="s">
        <v>7572</v>
      </c>
    </row>
    <row r="2727">
      <c r="A2727" s="178" t="s">
        <v>553</v>
      </c>
      <c r="B2727" s="40" t="s">
        <v>7539</v>
      </c>
    </row>
    <row r="2728">
      <c r="A2728" s="178" t="s">
        <v>553</v>
      </c>
      <c r="B2728" s="40" t="s">
        <v>7564</v>
      </c>
    </row>
    <row r="2729">
      <c r="A2729" s="178" t="s">
        <v>553</v>
      </c>
      <c r="B2729" s="40" t="s">
        <v>7551</v>
      </c>
    </row>
    <row r="2730">
      <c r="A2730" s="178" t="s">
        <v>553</v>
      </c>
      <c r="B2730" s="40" t="s">
        <v>7556</v>
      </c>
    </row>
    <row r="2731">
      <c r="A2731" s="178" t="s">
        <v>553</v>
      </c>
      <c r="B2731" s="40" t="s">
        <v>7566</v>
      </c>
    </row>
    <row r="2732">
      <c r="A2732" s="178" t="s">
        <v>553</v>
      </c>
      <c r="B2732" s="40" t="s">
        <v>7540</v>
      </c>
    </row>
    <row r="2733">
      <c r="A2733" s="178" t="s">
        <v>553</v>
      </c>
      <c r="B2733" s="40" t="s">
        <v>7541</v>
      </c>
    </row>
    <row r="2734">
      <c r="A2734" s="178" t="s">
        <v>553</v>
      </c>
      <c r="B2734" s="40" t="s">
        <v>7518</v>
      </c>
    </row>
    <row r="2735">
      <c r="A2735" s="178" t="s">
        <v>553</v>
      </c>
      <c r="B2735" s="40" t="s">
        <v>7498</v>
      </c>
    </row>
    <row r="2736">
      <c r="A2736" s="178" t="s">
        <v>553</v>
      </c>
      <c r="B2736" s="40" t="s">
        <v>7499</v>
      </c>
    </row>
    <row r="2737">
      <c r="A2737" s="178" t="s">
        <v>553</v>
      </c>
      <c r="B2737" s="40" t="s">
        <v>7519</v>
      </c>
    </row>
    <row r="2738">
      <c r="A2738" s="178" t="s">
        <v>553</v>
      </c>
      <c r="B2738" s="40" t="s">
        <v>7500</v>
      </c>
    </row>
    <row r="2739">
      <c r="A2739" s="178" t="s">
        <v>553</v>
      </c>
      <c r="B2739" s="40" t="s">
        <v>7506</v>
      </c>
    </row>
    <row r="2740">
      <c r="A2740" s="178" t="s">
        <v>553</v>
      </c>
      <c r="B2740" s="40" t="s">
        <v>7507</v>
      </c>
    </row>
    <row r="2741">
      <c r="A2741" s="178" t="s">
        <v>553</v>
      </c>
      <c r="B2741" s="40" t="s">
        <v>7501</v>
      </c>
    </row>
    <row r="2742">
      <c r="A2742" s="178" t="s">
        <v>553</v>
      </c>
      <c r="B2742" s="40" t="s">
        <v>7508</v>
      </c>
    </row>
    <row r="2743">
      <c r="A2743" s="178" t="s">
        <v>553</v>
      </c>
      <c r="B2743" s="40" t="s">
        <v>7502</v>
      </c>
    </row>
    <row r="2744">
      <c r="A2744" s="178" t="s">
        <v>553</v>
      </c>
      <c r="B2744" s="40" t="s">
        <v>7503</v>
      </c>
    </row>
    <row r="2745">
      <c r="A2745" s="178" t="s">
        <v>553</v>
      </c>
      <c r="B2745" s="40" t="s">
        <v>7504</v>
      </c>
    </row>
    <row r="2746">
      <c r="A2746" s="178" t="s">
        <v>553</v>
      </c>
      <c r="B2746" s="40" t="s">
        <v>7505</v>
      </c>
    </row>
    <row r="2747">
      <c r="A2747" s="178" t="s">
        <v>553</v>
      </c>
      <c r="B2747" s="40" t="s">
        <v>7520</v>
      </c>
    </row>
    <row r="2748">
      <c r="A2748" s="178" t="s">
        <v>553</v>
      </c>
      <c r="B2748" s="40" t="s">
        <v>7509</v>
      </c>
    </row>
    <row r="2749">
      <c r="A2749" s="178" t="s">
        <v>553</v>
      </c>
      <c r="B2749" s="40" t="s">
        <v>7511</v>
      </c>
    </row>
    <row r="2750">
      <c r="A2750" s="178" t="s">
        <v>553</v>
      </c>
      <c r="B2750" s="40" t="s">
        <v>7590</v>
      </c>
    </row>
    <row r="2751">
      <c r="A2751" s="178" t="s">
        <v>553</v>
      </c>
      <c r="B2751" s="40" t="s">
        <v>7638</v>
      </c>
    </row>
    <row r="2752">
      <c r="A2752" s="178" t="s">
        <v>553</v>
      </c>
      <c r="B2752" s="40" t="s">
        <v>7514</v>
      </c>
    </row>
    <row r="2753">
      <c r="A2753" s="178" t="s">
        <v>553</v>
      </c>
      <c r="B2753" s="40" t="s">
        <v>7560</v>
      </c>
    </row>
    <row r="2754">
      <c r="A2754" s="178" t="s">
        <v>560</v>
      </c>
      <c r="B2754" s="40" t="s">
        <v>7515</v>
      </c>
    </row>
    <row r="2755">
      <c r="A2755" s="178" t="s">
        <v>560</v>
      </c>
      <c r="B2755" s="40" t="s">
        <v>7533</v>
      </c>
    </row>
    <row r="2756">
      <c r="A2756" s="178" t="s">
        <v>560</v>
      </c>
      <c r="B2756" s="40" t="s">
        <v>7537</v>
      </c>
    </row>
    <row r="2757">
      <c r="A2757" s="178" t="s">
        <v>560</v>
      </c>
      <c r="B2757" s="40" t="s">
        <v>7497</v>
      </c>
    </row>
    <row r="2758">
      <c r="A2758" s="178" t="s">
        <v>560</v>
      </c>
      <c r="B2758" s="40" t="s">
        <v>7502</v>
      </c>
    </row>
    <row r="2759">
      <c r="A2759" s="178" t="s">
        <v>560</v>
      </c>
      <c r="B2759" s="40" t="s">
        <v>7504</v>
      </c>
    </row>
    <row r="2760">
      <c r="A2760" s="178" t="s">
        <v>560</v>
      </c>
      <c r="B2760" s="40" t="s">
        <v>7511</v>
      </c>
    </row>
    <row r="2761">
      <c r="A2761" s="178" t="s">
        <v>565</v>
      </c>
      <c r="B2761" s="40" t="s">
        <v>7573</v>
      </c>
    </row>
    <row r="2762">
      <c r="A2762" s="178" t="s">
        <v>565</v>
      </c>
      <c r="B2762" s="40" t="s">
        <v>7579</v>
      </c>
    </row>
    <row r="2763">
      <c r="A2763" s="178" t="s">
        <v>571</v>
      </c>
      <c r="B2763" s="40" t="s">
        <v>7524</v>
      </c>
    </row>
    <row r="2764">
      <c r="A2764" s="178" t="s">
        <v>571</v>
      </c>
      <c r="B2764" s="40" t="s">
        <v>7529</v>
      </c>
    </row>
    <row r="2765">
      <c r="A2765" s="178" t="s">
        <v>571</v>
      </c>
      <c r="B2765" s="40" t="s">
        <v>7589</v>
      </c>
    </row>
    <row r="2766">
      <c r="A2766" s="178" t="s">
        <v>571</v>
      </c>
      <c r="B2766" s="40" t="s">
        <v>7530</v>
      </c>
    </row>
    <row r="2767">
      <c r="A2767" s="178" t="s">
        <v>571</v>
      </c>
      <c r="B2767" s="40" t="s">
        <v>7515</v>
      </c>
    </row>
    <row r="2768">
      <c r="A2768" s="178" t="s">
        <v>571</v>
      </c>
      <c r="B2768" s="40" t="s">
        <v>7516</v>
      </c>
    </row>
    <row r="2769">
      <c r="A2769" s="178" t="s">
        <v>571</v>
      </c>
      <c r="B2769" s="40" t="s">
        <v>7533</v>
      </c>
    </row>
    <row r="2770">
      <c r="A2770" s="178" t="s">
        <v>571</v>
      </c>
      <c r="B2770" s="40" t="s">
        <v>7534</v>
      </c>
    </row>
    <row r="2771">
      <c r="A2771" s="178" t="s">
        <v>571</v>
      </c>
      <c r="B2771" s="40" t="s">
        <v>7536</v>
      </c>
    </row>
    <row r="2772">
      <c r="A2772" s="178" t="s">
        <v>571</v>
      </c>
      <c r="B2772" s="40" t="s">
        <v>7537</v>
      </c>
    </row>
    <row r="2773">
      <c r="A2773" s="178" t="s">
        <v>571</v>
      </c>
      <c r="B2773" s="40" t="s">
        <v>7497</v>
      </c>
    </row>
    <row r="2774">
      <c r="A2774" s="178" t="s">
        <v>571</v>
      </c>
      <c r="B2774" s="40" t="s">
        <v>7517</v>
      </c>
    </row>
    <row r="2775">
      <c r="A2775" s="178" t="s">
        <v>571</v>
      </c>
      <c r="B2775" s="40" t="s">
        <v>7552</v>
      </c>
    </row>
    <row r="2776">
      <c r="A2776" s="178" t="s">
        <v>571</v>
      </c>
      <c r="B2776" s="40" t="s">
        <v>7566</v>
      </c>
    </row>
    <row r="2777">
      <c r="A2777" s="178" t="s">
        <v>571</v>
      </c>
      <c r="B2777" s="40" t="s">
        <v>7540</v>
      </c>
    </row>
    <row r="2778">
      <c r="A2778" s="178" t="s">
        <v>571</v>
      </c>
      <c r="B2778" s="40" t="s">
        <v>7541</v>
      </c>
    </row>
    <row r="2779">
      <c r="A2779" s="178" t="s">
        <v>571</v>
      </c>
      <c r="B2779" s="40" t="s">
        <v>7518</v>
      </c>
    </row>
    <row r="2780">
      <c r="A2780" s="178" t="s">
        <v>571</v>
      </c>
      <c r="B2780" s="40" t="s">
        <v>7498</v>
      </c>
    </row>
    <row r="2781">
      <c r="A2781" s="178" t="s">
        <v>571</v>
      </c>
      <c r="B2781" s="40" t="s">
        <v>7499</v>
      </c>
    </row>
    <row r="2782">
      <c r="A2782" s="178" t="s">
        <v>571</v>
      </c>
      <c r="B2782" s="40" t="s">
        <v>7519</v>
      </c>
    </row>
    <row r="2783">
      <c r="A2783" s="178" t="s">
        <v>571</v>
      </c>
      <c r="B2783" s="40" t="s">
        <v>7500</v>
      </c>
    </row>
    <row r="2784">
      <c r="A2784" s="178" t="s">
        <v>571</v>
      </c>
      <c r="B2784" s="40" t="s">
        <v>7506</v>
      </c>
    </row>
    <row r="2785">
      <c r="A2785" s="178" t="s">
        <v>571</v>
      </c>
      <c r="B2785" s="40" t="s">
        <v>7507</v>
      </c>
    </row>
    <row r="2786">
      <c r="A2786" s="178" t="s">
        <v>571</v>
      </c>
      <c r="B2786" s="40" t="s">
        <v>7501</v>
      </c>
    </row>
    <row r="2787">
      <c r="A2787" s="178" t="s">
        <v>571</v>
      </c>
      <c r="B2787" s="40" t="s">
        <v>7653</v>
      </c>
    </row>
    <row r="2788">
      <c r="A2788" s="178" t="s">
        <v>571</v>
      </c>
      <c r="B2788" s="40" t="s">
        <v>7503</v>
      </c>
    </row>
    <row r="2789">
      <c r="A2789" s="178" t="s">
        <v>571</v>
      </c>
      <c r="B2789" s="40" t="s">
        <v>7504</v>
      </c>
    </row>
    <row r="2790">
      <c r="A2790" s="178" t="s">
        <v>571</v>
      </c>
      <c r="B2790" s="40" t="s">
        <v>7505</v>
      </c>
    </row>
    <row r="2791">
      <c r="A2791" s="178" t="s">
        <v>571</v>
      </c>
      <c r="B2791" s="40" t="s">
        <v>7509</v>
      </c>
    </row>
    <row r="2792">
      <c r="A2792" s="178" t="s">
        <v>571</v>
      </c>
      <c r="B2792" s="40" t="s">
        <v>7511</v>
      </c>
    </row>
    <row r="2793">
      <c r="A2793" s="178" t="s">
        <v>571</v>
      </c>
      <c r="B2793" s="40" t="s">
        <v>7512</v>
      </c>
    </row>
    <row r="2794">
      <c r="A2794" s="178" t="s">
        <v>571</v>
      </c>
      <c r="B2794" s="40" t="s">
        <v>7513</v>
      </c>
    </row>
    <row r="2795">
      <c r="A2795" s="178" t="s">
        <v>576</v>
      </c>
      <c r="B2795" s="40" t="s">
        <v>7515</v>
      </c>
    </row>
    <row r="2796">
      <c r="A2796" s="178" t="s">
        <v>576</v>
      </c>
      <c r="B2796" s="40" t="s">
        <v>7497</v>
      </c>
    </row>
    <row r="2797">
      <c r="A2797" s="178" t="s">
        <v>576</v>
      </c>
      <c r="B2797" s="40" t="s">
        <v>7566</v>
      </c>
    </row>
    <row r="2798">
      <c r="A2798" s="178" t="s">
        <v>576</v>
      </c>
      <c r="B2798" s="40" t="s">
        <v>7540</v>
      </c>
    </row>
    <row r="2799">
      <c r="A2799" s="178" t="s">
        <v>576</v>
      </c>
      <c r="B2799" s="40" t="s">
        <v>7541</v>
      </c>
    </row>
    <row r="2800">
      <c r="A2800" s="178" t="s">
        <v>576</v>
      </c>
      <c r="B2800" s="40" t="s">
        <v>7518</v>
      </c>
    </row>
    <row r="2801">
      <c r="A2801" s="178" t="s">
        <v>576</v>
      </c>
      <c r="B2801" s="40" t="s">
        <v>7498</v>
      </c>
    </row>
    <row r="2802">
      <c r="A2802" s="178" t="s">
        <v>576</v>
      </c>
      <c r="B2802" s="40" t="s">
        <v>7500</v>
      </c>
    </row>
    <row r="2803">
      <c r="A2803" s="178" t="s">
        <v>576</v>
      </c>
      <c r="B2803" s="40" t="s">
        <v>7502</v>
      </c>
    </row>
    <row r="2804">
      <c r="A2804" s="178" t="s">
        <v>576</v>
      </c>
      <c r="B2804" s="40" t="s">
        <v>7503</v>
      </c>
    </row>
    <row r="2805">
      <c r="A2805" s="178" t="s">
        <v>576</v>
      </c>
      <c r="B2805" s="40" t="s">
        <v>7504</v>
      </c>
    </row>
    <row r="2806">
      <c r="A2806" s="178" t="s">
        <v>576</v>
      </c>
      <c r="B2806" s="40" t="s">
        <v>7505</v>
      </c>
    </row>
    <row r="2807">
      <c r="A2807" s="178" t="s">
        <v>576</v>
      </c>
      <c r="B2807" s="40" t="s">
        <v>7520</v>
      </c>
    </row>
    <row r="2808">
      <c r="A2808" s="178" t="s">
        <v>576</v>
      </c>
      <c r="B2808" s="40" t="s">
        <v>7511</v>
      </c>
    </row>
    <row r="2809">
      <c r="A2809" s="178" t="s">
        <v>576</v>
      </c>
      <c r="B2809" s="40" t="s">
        <v>7513</v>
      </c>
    </row>
    <row r="2810">
      <c r="A2810" s="178" t="s">
        <v>580</v>
      </c>
      <c r="B2810" s="40" t="s">
        <v>7528</v>
      </c>
    </row>
    <row r="2811">
      <c r="A2811" s="178" t="s">
        <v>580</v>
      </c>
      <c r="B2811" s="40" t="s">
        <v>7529</v>
      </c>
    </row>
    <row r="2812">
      <c r="A2812" s="178" t="s">
        <v>580</v>
      </c>
      <c r="B2812" s="40" t="s">
        <v>7589</v>
      </c>
    </row>
    <row r="2813">
      <c r="A2813" s="178" t="s">
        <v>580</v>
      </c>
      <c r="B2813" s="40" t="s">
        <v>7530</v>
      </c>
    </row>
    <row r="2814">
      <c r="A2814" s="178" t="s">
        <v>580</v>
      </c>
      <c r="B2814" s="40" t="s">
        <v>7515</v>
      </c>
    </row>
    <row r="2815">
      <c r="A2815" s="178" t="s">
        <v>580</v>
      </c>
      <c r="B2815" s="40" t="s">
        <v>7516</v>
      </c>
    </row>
    <row r="2816">
      <c r="A2816" s="178" t="s">
        <v>580</v>
      </c>
      <c r="B2816" s="40" t="s">
        <v>7532</v>
      </c>
    </row>
    <row r="2817">
      <c r="A2817" s="178" t="s">
        <v>580</v>
      </c>
      <c r="B2817" s="40" t="s">
        <v>7533</v>
      </c>
    </row>
    <row r="2818">
      <c r="A2818" s="178" t="s">
        <v>580</v>
      </c>
      <c r="B2818" s="40" t="s">
        <v>7536</v>
      </c>
    </row>
    <row r="2819">
      <c r="A2819" s="178" t="s">
        <v>580</v>
      </c>
      <c r="B2819" s="40" t="s">
        <v>7537</v>
      </c>
    </row>
    <row r="2820">
      <c r="A2820" s="178" t="s">
        <v>580</v>
      </c>
      <c r="B2820" s="40" t="s">
        <v>7497</v>
      </c>
    </row>
    <row r="2821">
      <c r="A2821" s="178" t="s">
        <v>580</v>
      </c>
      <c r="B2821" s="40" t="s">
        <v>7545</v>
      </c>
    </row>
    <row r="2822">
      <c r="A2822" s="178" t="s">
        <v>580</v>
      </c>
      <c r="B2822" s="40" t="s">
        <v>7600</v>
      </c>
    </row>
    <row r="2823">
      <c r="A2823" s="178" t="s">
        <v>580</v>
      </c>
      <c r="B2823" s="40" t="s">
        <v>7541</v>
      </c>
    </row>
    <row r="2824">
      <c r="A2824" s="178" t="s">
        <v>580</v>
      </c>
      <c r="B2824" s="40" t="s">
        <v>7518</v>
      </c>
    </row>
    <row r="2825">
      <c r="A2825" s="178" t="s">
        <v>580</v>
      </c>
      <c r="B2825" s="40" t="s">
        <v>7498</v>
      </c>
    </row>
    <row r="2826">
      <c r="A2826" s="178" t="s">
        <v>580</v>
      </c>
      <c r="B2826" s="40" t="s">
        <v>7499</v>
      </c>
    </row>
    <row r="2827">
      <c r="A2827" s="178" t="s">
        <v>580</v>
      </c>
      <c r="B2827" s="40" t="s">
        <v>7519</v>
      </c>
    </row>
    <row r="2828">
      <c r="A2828" s="178" t="s">
        <v>580</v>
      </c>
      <c r="B2828" s="40" t="s">
        <v>7500</v>
      </c>
    </row>
    <row r="2829">
      <c r="A2829" s="178" t="s">
        <v>580</v>
      </c>
      <c r="B2829" s="40" t="s">
        <v>7506</v>
      </c>
    </row>
    <row r="2830">
      <c r="A2830" s="178" t="s">
        <v>580</v>
      </c>
      <c r="B2830" s="40" t="s">
        <v>7602</v>
      </c>
    </row>
    <row r="2831">
      <c r="A2831" s="178" t="s">
        <v>580</v>
      </c>
      <c r="B2831" s="40" t="s">
        <v>7501</v>
      </c>
    </row>
    <row r="2832">
      <c r="A2832" s="178" t="s">
        <v>580</v>
      </c>
      <c r="B2832" s="40" t="s">
        <v>7504</v>
      </c>
    </row>
    <row r="2833">
      <c r="A2833" s="178" t="s">
        <v>580</v>
      </c>
      <c r="B2833" s="40" t="s">
        <v>7654</v>
      </c>
    </row>
    <row r="2834">
      <c r="A2834" s="178" t="s">
        <v>580</v>
      </c>
      <c r="B2834" s="40" t="s">
        <v>7509</v>
      </c>
    </row>
    <row r="2835">
      <c r="A2835" s="178" t="s">
        <v>580</v>
      </c>
      <c r="B2835" s="40" t="s">
        <v>7511</v>
      </c>
    </row>
    <row r="2836">
      <c r="A2836" s="23" t="s">
        <v>637</v>
      </c>
      <c r="B2836" s="40" t="s">
        <v>7529</v>
      </c>
    </row>
    <row r="2837">
      <c r="A2837" s="23" t="s">
        <v>637</v>
      </c>
      <c r="B2837" s="40" t="s">
        <v>7515</v>
      </c>
    </row>
    <row r="2838">
      <c r="A2838" s="23" t="s">
        <v>637</v>
      </c>
      <c r="B2838" s="40" t="s">
        <v>7533</v>
      </c>
    </row>
    <row r="2839">
      <c r="A2839" s="23" t="s">
        <v>637</v>
      </c>
      <c r="B2839" s="40" t="s">
        <v>7534</v>
      </c>
    </row>
    <row r="2840">
      <c r="A2840" s="23" t="s">
        <v>637</v>
      </c>
      <c r="B2840" s="40" t="s">
        <v>7535</v>
      </c>
    </row>
    <row r="2841">
      <c r="A2841" s="23" t="s">
        <v>637</v>
      </c>
      <c r="B2841" s="40" t="s">
        <v>7536</v>
      </c>
    </row>
    <row r="2842">
      <c r="A2842" s="23" t="s">
        <v>637</v>
      </c>
      <c r="B2842" s="40" t="s">
        <v>7537</v>
      </c>
    </row>
    <row r="2843">
      <c r="A2843" s="23" t="s">
        <v>637</v>
      </c>
      <c r="B2843" s="40" t="s">
        <v>7497</v>
      </c>
    </row>
    <row r="2844">
      <c r="A2844" s="23" t="s">
        <v>637</v>
      </c>
      <c r="B2844" s="40" t="s">
        <v>7543</v>
      </c>
    </row>
    <row r="2845">
      <c r="A2845" s="23" t="s">
        <v>637</v>
      </c>
      <c r="B2845" s="40" t="s">
        <v>7539</v>
      </c>
    </row>
    <row r="2846">
      <c r="A2846" s="23" t="s">
        <v>637</v>
      </c>
      <c r="B2846" s="40" t="s">
        <v>7555</v>
      </c>
    </row>
    <row r="2847">
      <c r="A2847" s="23" t="s">
        <v>637</v>
      </c>
      <c r="B2847" s="40" t="s">
        <v>7541</v>
      </c>
    </row>
    <row r="2848">
      <c r="A2848" s="23" t="s">
        <v>637</v>
      </c>
      <c r="B2848" s="40" t="s">
        <v>7498</v>
      </c>
    </row>
    <row r="2849">
      <c r="A2849" s="23" t="s">
        <v>637</v>
      </c>
      <c r="B2849" s="40" t="s">
        <v>7500</v>
      </c>
    </row>
    <row r="2850">
      <c r="A2850" s="23" t="s">
        <v>637</v>
      </c>
      <c r="B2850" s="40" t="s">
        <v>7504</v>
      </c>
    </row>
    <row r="2851">
      <c r="A2851" s="23" t="s">
        <v>637</v>
      </c>
      <c r="B2851" s="40" t="s">
        <v>7505</v>
      </c>
    </row>
    <row r="2852">
      <c r="A2852" s="23" t="s">
        <v>637</v>
      </c>
      <c r="B2852" s="40" t="s">
        <v>7511</v>
      </c>
    </row>
    <row r="2853">
      <c r="A2853" s="23" t="s">
        <v>637</v>
      </c>
      <c r="B2853" s="40" t="s">
        <v>7513</v>
      </c>
    </row>
    <row r="2854">
      <c r="A2854" s="23" t="s">
        <v>637</v>
      </c>
      <c r="B2854" s="40" t="s">
        <v>7560</v>
      </c>
    </row>
    <row r="2855">
      <c r="A2855" s="23" t="s">
        <v>704</v>
      </c>
      <c r="B2855" s="40" t="s">
        <v>7525</v>
      </c>
    </row>
    <row r="2856">
      <c r="A2856" s="23" t="s">
        <v>704</v>
      </c>
      <c r="B2856" s="40" t="s">
        <v>7582</v>
      </c>
    </row>
    <row r="2857">
      <c r="A2857" s="23" t="s">
        <v>710</v>
      </c>
      <c r="B2857" s="40" t="s">
        <v>7529</v>
      </c>
    </row>
    <row r="2858">
      <c r="A2858" s="23" t="s">
        <v>710</v>
      </c>
      <c r="B2858" s="40" t="s">
        <v>7530</v>
      </c>
    </row>
    <row r="2859">
      <c r="A2859" s="23" t="s">
        <v>710</v>
      </c>
      <c r="B2859" s="40" t="s">
        <v>7516</v>
      </c>
    </row>
    <row r="2860">
      <c r="A2860" s="23" t="s">
        <v>710</v>
      </c>
      <c r="B2860" s="40" t="s">
        <v>7533</v>
      </c>
    </row>
    <row r="2861">
      <c r="A2861" s="23" t="s">
        <v>710</v>
      </c>
      <c r="B2861" s="40" t="s">
        <v>7606</v>
      </c>
    </row>
    <row r="2862">
      <c r="A2862" s="23" t="s">
        <v>710</v>
      </c>
      <c r="B2862" s="40" t="s">
        <v>7536</v>
      </c>
    </row>
    <row r="2863">
      <c r="A2863" s="23" t="s">
        <v>710</v>
      </c>
      <c r="B2863" s="40" t="s">
        <v>7537</v>
      </c>
    </row>
    <row r="2864">
      <c r="A2864" s="23" t="s">
        <v>710</v>
      </c>
      <c r="B2864" s="40" t="s">
        <v>7497</v>
      </c>
    </row>
    <row r="2865">
      <c r="A2865" s="23" t="s">
        <v>710</v>
      </c>
      <c r="B2865" s="40" t="s">
        <v>7517</v>
      </c>
    </row>
    <row r="2866">
      <c r="A2866" s="23" t="s">
        <v>710</v>
      </c>
      <c r="B2866" s="40" t="s">
        <v>7538</v>
      </c>
    </row>
    <row r="2867">
      <c r="A2867" s="23" t="s">
        <v>710</v>
      </c>
      <c r="B2867" s="40" t="s">
        <v>7550</v>
      </c>
    </row>
    <row r="2868">
      <c r="A2868" s="23" t="s">
        <v>710</v>
      </c>
      <c r="B2868" s="40" t="s">
        <v>7566</v>
      </c>
    </row>
    <row r="2869">
      <c r="A2869" s="23" t="s">
        <v>710</v>
      </c>
      <c r="B2869" s="40" t="s">
        <v>7541</v>
      </c>
    </row>
    <row r="2870">
      <c r="A2870" s="23" t="s">
        <v>710</v>
      </c>
      <c r="B2870" s="40" t="s">
        <v>7498</v>
      </c>
    </row>
    <row r="2871">
      <c r="A2871" s="23" t="s">
        <v>710</v>
      </c>
      <c r="B2871" s="40" t="s">
        <v>7500</v>
      </c>
    </row>
    <row r="2872">
      <c r="A2872" s="23" t="s">
        <v>710</v>
      </c>
      <c r="B2872" s="40" t="s">
        <v>7502</v>
      </c>
    </row>
    <row r="2873">
      <c r="A2873" s="23" t="s">
        <v>710</v>
      </c>
      <c r="B2873" s="40" t="s">
        <v>7504</v>
      </c>
    </row>
    <row r="2874">
      <c r="A2874" s="23" t="s">
        <v>710</v>
      </c>
      <c r="B2874" s="40" t="s">
        <v>7505</v>
      </c>
    </row>
    <row r="2875">
      <c r="A2875" s="23" t="s">
        <v>710</v>
      </c>
      <c r="B2875" s="40" t="s">
        <v>7511</v>
      </c>
    </row>
    <row r="2876">
      <c r="A2876" s="23" t="s">
        <v>710</v>
      </c>
      <c r="B2876" s="40" t="s">
        <v>7560</v>
      </c>
    </row>
    <row r="2877">
      <c r="A2877" s="23" t="s">
        <v>714</v>
      </c>
      <c r="B2877" s="40" t="s">
        <v>7529</v>
      </c>
    </row>
    <row r="2878">
      <c r="A2878" s="23" t="s">
        <v>714</v>
      </c>
      <c r="B2878" s="40" t="s">
        <v>7530</v>
      </c>
    </row>
    <row r="2879">
      <c r="A2879" s="23" t="s">
        <v>714</v>
      </c>
      <c r="B2879" s="40" t="s">
        <v>7533</v>
      </c>
    </row>
    <row r="2880">
      <c r="A2880" s="23" t="s">
        <v>714</v>
      </c>
      <c r="B2880" s="40" t="s">
        <v>7536</v>
      </c>
    </row>
    <row r="2881">
      <c r="A2881" s="23" t="s">
        <v>714</v>
      </c>
      <c r="B2881" s="40" t="s">
        <v>7537</v>
      </c>
    </row>
    <row r="2882">
      <c r="A2882" s="23" t="s">
        <v>714</v>
      </c>
      <c r="B2882" s="40" t="s">
        <v>7497</v>
      </c>
    </row>
    <row r="2883">
      <c r="A2883" s="23" t="s">
        <v>714</v>
      </c>
      <c r="B2883" s="40" t="s">
        <v>7517</v>
      </c>
    </row>
    <row r="2884">
      <c r="A2884" s="23" t="s">
        <v>714</v>
      </c>
      <c r="B2884" s="40" t="s">
        <v>7655</v>
      </c>
    </row>
    <row r="2885">
      <c r="A2885" s="23" t="s">
        <v>714</v>
      </c>
      <c r="B2885" s="40" t="s">
        <v>7541</v>
      </c>
    </row>
    <row r="2886">
      <c r="A2886" s="23" t="s">
        <v>714</v>
      </c>
      <c r="B2886" s="40" t="s">
        <v>7518</v>
      </c>
    </row>
    <row r="2887">
      <c r="A2887" s="23" t="s">
        <v>714</v>
      </c>
      <c r="B2887" s="40" t="s">
        <v>7498</v>
      </c>
    </row>
    <row r="2888">
      <c r="A2888" s="23" t="s">
        <v>714</v>
      </c>
      <c r="B2888" s="40" t="s">
        <v>7499</v>
      </c>
    </row>
    <row r="2889">
      <c r="A2889" s="23" t="s">
        <v>714</v>
      </c>
      <c r="B2889" s="40" t="s">
        <v>7500</v>
      </c>
    </row>
    <row r="2890">
      <c r="A2890" s="23" t="s">
        <v>714</v>
      </c>
      <c r="B2890" s="40" t="s">
        <v>7506</v>
      </c>
    </row>
    <row r="2891">
      <c r="A2891" s="23" t="s">
        <v>714</v>
      </c>
      <c r="B2891" s="40" t="s">
        <v>7502</v>
      </c>
    </row>
    <row r="2892">
      <c r="A2892" s="23" t="s">
        <v>714</v>
      </c>
      <c r="B2892" s="40" t="s">
        <v>7503</v>
      </c>
    </row>
    <row r="2893">
      <c r="A2893" s="23" t="s">
        <v>714</v>
      </c>
      <c r="B2893" s="40" t="s">
        <v>7504</v>
      </c>
    </row>
    <row r="2894">
      <c r="A2894" s="23" t="s">
        <v>714</v>
      </c>
      <c r="B2894" s="40" t="s">
        <v>7505</v>
      </c>
    </row>
    <row r="2895">
      <c r="A2895" s="23" t="s">
        <v>714</v>
      </c>
      <c r="B2895" s="40" t="s">
        <v>7509</v>
      </c>
    </row>
    <row r="2896">
      <c r="A2896" s="23" t="s">
        <v>714</v>
      </c>
      <c r="B2896" s="40" t="s">
        <v>7511</v>
      </c>
    </row>
    <row r="2897">
      <c r="A2897" s="23" t="s">
        <v>714</v>
      </c>
      <c r="B2897" s="40" t="s">
        <v>7512</v>
      </c>
    </row>
    <row r="2898">
      <c r="A2898" s="23" t="s">
        <v>714</v>
      </c>
      <c r="B2898" s="40" t="s">
        <v>7513</v>
      </c>
    </row>
    <row r="2899">
      <c r="A2899" s="23" t="s">
        <v>714</v>
      </c>
      <c r="B2899" s="40" t="s">
        <v>7560</v>
      </c>
    </row>
    <row r="2900">
      <c r="A2900" s="23" t="s">
        <v>804</v>
      </c>
      <c r="B2900" s="40" t="s">
        <v>7529</v>
      </c>
    </row>
    <row r="2901">
      <c r="A2901" s="23" t="s">
        <v>804</v>
      </c>
      <c r="B2901" s="40" t="s">
        <v>7530</v>
      </c>
    </row>
    <row r="2902">
      <c r="A2902" s="23" t="s">
        <v>804</v>
      </c>
      <c r="B2902" s="40" t="s">
        <v>7515</v>
      </c>
    </row>
    <row r="2903">
      <c r="A2903" s="23" t="s">
        <v>804</v>
      </c>
      <c r="B2903" s="40" t="s">
        <v>7516</v>
      </c>
    </row>
    <row r="2904">
      <c r="A2904" s="23" t="s">
        <v>804</v>
      </c>
      <c r="B2904" s="40" t="s">
        <v>7533</v>
      </c>
    </row>
    <row r="2905">
      <c r="A2905" s="23" t="s">
        <v>804</v>
      </c>
      <c r="B2905" s="40" t="s">
        <v>7535</v>
      </c>
    </row>
    <row r="2906">
      <c r="A2906" s="23" t="s">
        <v>804</v>
      </c>
      <c r="B2906" s="40" t="s">
        <v>7536</v>
      </c>
    </row>
    <row r="2907">
      <c r="A2907" s="23" t="s">
        <v>804</v>
      </c>
      <c r="B2907" s="40" t="s">
        <v>7537</v>
      </c>
    </row>
    <row r="2908">
      <c r="A2908" s="23" t="s">
        <v>804</v>
      </c>
      <c r="B2908" s="40" t="s">
        <v>7497</v>
      </c>
    </row>
    <row r="2909">
      <c r="A2909" s="23" t="s">
        <v>804</v>
      </c>
      <c r="B2909" s="40" t="s">
        <v>7517</v>
      </c>
    </row>
    <row r="2910">
      <c r="A2910" s="23" t="s">
        <v>804</v>
      </c>
      <c r="B2910" s="40" t="s">
        <v>7538</v>
      </c>
    </row>
    <row r="2911">
      <c r="A2911" s="23" t="s">
        <v>804</v>
      </c>
      <c r="B2911" s="40" t="s">
        <v>7569</v>
      </c>
    </row>
    <row r="2912">
      <c r="A2912" s="23" t="s">
        <v>804</v>
      </c>
      <c r="B2912" s="40" t="s">
        <v>7539</v>
      </c>
    </row>
    <row r="2913">
      <c r="A2913" s="23" t="s">
        <v>804</v>
      </c>
      <c r="B2913" s="40" t="s">
        <v>7552</v>
      </c>
    </row>
    <row r="2914">
      <c r="A2914" s="23" t="s">
        <v>804</v>
      </c>
      <c r="B2914" s="40" t="s">
        <v>7554</v>
      </c>
    </row>
    <row r="2915">
      <c r="A2915" s="23" t="s">
        <v>804</v>
      </c>
      <c r="B2915" s="40" t="s">
        <v>7555</v>
      </c>
    </row>
    <row r="2916">
      <c r="A2916" s="23" t="s">
        <v>804</v>
      </c>
      <c r="B2916" s="40" t="s">
        <v>7556</v>
      </c>
    </row>
    <row r="2917">
      <c r="A2917" s="23" t="s">
        <v>804</v>
      </c>
      <c r="B2917" s="40" t="s">
        <v>7566</v>
      </c>
    </row>
    <row r="2918">
      <c r="A2918" s="23" t="s">
        <v>804</v>
      </c>
      <c r="B2918" s="40" t="s">
        <v>7541</v>
      </c>
    </row>
    <row r="2919">
      <c r="A2919" s="23" t="s">
        <v>804</v>
      </c>
      <c r="B2919" s="40" t="s">
        <v>7518</v>
      </c>
    </row>
    <row r="2920">
      <c r="A2920" s="23" t="s">
        <v>804</v>
      </c>
      <c r="B2920" s="40" t="s">
        <v>7498</v>
      </c>
    </row>
    <row r="2921">
      <c r="A2921" s="23" t="s">
        <v>804</v>
      </c>
      <c r="B2921" s="40" t="s">
        <v>7499</v>
      </c>
    </row>
    <row r="2922">
      <c r="A2922" s="23" t="s">
        <v>804</v>
      </c>
      <c r="B2922" s="40" t="s">
        <v>7500</v>
      </c>
    </row>
    <row r="2923">
      <c r="A2923" s="23" t="s">
        <v>804</v>
      </c>
      <c r="B2923" s="40" t="s">
        <v>7506</v>
      </c>
    </row>
    <row r="2924">
      <c r="A2924" s="23" t="s">
        <v>804</v>
      </c>
      <c r="B2924" s="40" t="s">
        <v>7501</v>
      </c>
    </row>
    <row r="2925">
      <c r="A2925" s="23" t="s">
        <v>804</v>
      </c>
      <c r="B2925" s="40" t="s">
        <v>7502</v>
      </c>
    </row>
    <row r="2926">
      <c r="A2926" s="23" t="s">
        <v>804</v>
      </c>
      <c r="B2926" s="40" t="s">
        <v>7503</v>
      </c>
    </row>
    <row r="2927">
      <c r="A2927" s="23" t="s">
        <v>804</v>
      </c>
      <c r="B2927" s="40" t="s">
        <v>7504</v>
      </c>
    </row>
    <row r="2928">
      <c r="A2928" s="23" t="s">
        <v>804</v>
      </c>
      <c r="B2928" s="40" t="s">
        <v>7505</v>
      </c>
    </row>
    <row r="2929">
      <c r="A2929" s="23" t="s">
        <v>804</v>
      </c>
      <c r="B2929" s="40" t="s">
        <v>7509</v>
      </c>
    </row>
    <row r="2930">
      <c r="A2930" s="23" t="s">
        <v>804</v>
      </c>
      <c r="B2930" s="40" t="s">
        <v>7511</v>
      </c>
    </row>
    <row r="2931">
      <c r="A2931" s="23" t="s">
        <v>804</v>
      </c>
      <c r="B2931" s="40" t="s">
        <v>7512</v>
      </c>
    </row>
    <row r="2932">
      <c r="A2932" s="23" t="s">
        <v>804</v>
      </c>
      <c r="B2932" s="40" t="s">
        <v>7513</v>
      </c>
    </row>
    <row r="2933">
      <c r="A2933" s="22" t="s">
        <v>804</v>
      </c>
      <c r="B2933" s="11" t="s">
        <v>7560</v>
      </c>
      <c r="C2933" s="179"/>
      <c r="D2933" s="179"/>
      <c r="E2933" s="179"/>
      <c r="F2933" s="179"/>
      <c r="G2933" s="179"/>
      <c r="H2933" s="179"/>
      <c r="I2933" s="179"/>
      <c r="J2933" s="179"/>
      <c r="K2933" s="179"/>
      <c r="L2933" s="179"/>
      <c r="M2933" s="179"/>
      <c r="N2933" s="179"/>
      <c r="O2933" s="179"/>
      <c r="P2933" s="179"/>
      <c r="Q2933" s="179"/>
      <c r="R2933" s="179"/>
      <c r="S2933" s="179"/>
      <c r="T2933" s="179"/>
      <c r="U2933" s="179"/>
      <c r="V2933" s="179"/>
      <c r="W2933" s="179"/>
      <c r="X2933" s="179"/>
      <c r="Y2933" s="179"/>
      <c r="Z2933" s="179"/>
      <c r="AA2933" s="179"/>
    </row>
    <row r="2934">
      <c r="A2934" s="22" t="s">
        <v>867</v>
      </c>
      <c r="B2934" s="40" t="s">
        <v>7573</v>
      </c>
    </row>
    <row r="2935">
      <c r="A2935" s="22" t="s">
        <v>867</v>
      </c>
      <c r="B2935" s="40" t="s">
        <v>7574</v>
      </c>
    </row>
    <row r="2936">
      <c r="A2936" s="22" t="s">
        <v>867</v>
      </c>
      <c r="B2936" s="40" t="s">
        <v>7521</v>
      </c>
    </row>
    <row r="2937">
      <c r="A2937" s="22" t="s">
        <v>867</v>
      </c>
      <c r="B2937" s="40" t="s">
        <v>7561</v>
      </c>
    </row>
    <row r="2938">
      <c r="A2938" s="22" t="s">
        <v>867</v>
      </c>
      <c r="B2938" s="40" t="s">
        <v>7575</v>
      </c>
    </row>
    <row r="2939">
      <c r="A2939" s="22" t="s">
        <v>867</v>
      </c>
      <c r="B2939" s="40" t="s">
        <v>7522</v>
      </c>
    </row>
    <row r="2940">
      <c r="A2940" s="22" t="s">
        <v>867</v>
      </c>
      <c r="B2940" s="40" t="s">
        <v>7576</v>
      </c>
    </row>
    <row r="2941">
      <c r="A2941" s="22" t="s">
        <v>867</v>
      </c>
      <c r="B2941" s="40" t="s">
        <v>7577</v>
      </c>
    </row>
    <row r="2942">
      <c r="A2942" s="22" t="s">
        <v>867</v>
      </c>
      <c r="B2942" s="40" t="s">
        <v>7578</v>
      </c>
    </row>
    <row r="2943">
      <c r="A2943" s="22" t="s">
        <v>867</v>
      </c>
      <c r="B2943" s="40" t="s">
        <v>7523</v>
      </c>
    </row>
    <row r="2944">
      <c r="A2944" s="22" t="s">
        <v>867</v>
      </c>
      <c r="B2944" s="40" t="s">
        <v>7524</v>
      </c>
    </row>
    <row r="2945">
      <c r="A2945" s="22" t="s">
        <v>867</v>
      </c>
      <c r="B2945" s="40" t="s">
        <v>7562</v>
      </c>
    </row>
    <row r="2946">
      <c r="A2946" s="22" t="s">
        <v>867</v>
      </c>
      <c r="B2946" s="40" t="s">
        <v>7627</v>
      </c>
    </row>
    <row r="2947">
      <c r="A2947" s="22" t="s">
        <v>867</v>
      </c>
      <c r="B2947" s="40" t="s">
        <v>7611</v>
      </c>
    </row>
    <row r="2948">
      <c r="A2948" s="22" t="s">
        <v>867</v>
      </c>
      <c r="B2948" s="40" t="s">
        <v>7527</v>
      </c>
    </row>
    <row r="2949">
      <c r="A2949" s="22" t="s">
        <v>867</v>
      </c>
      <c r="B2949" s="40" t="s">
        <v>7580</v>
      </c>
    </row>
    <row r="2950">
      <c r="A2950" s="22" t="s">
        <v>867</v>
      </c>
      <c r="B2950" s="40" t="s">
        <v>7581</v>
      </c>
    </row>
    <row r="2951">
      <c r="A2951" s="22" t="s">
        <v>867</v>
      </c>
      <c r="B2951" s="40" t="s">
        <v>7528</v>
      </c>
    </row>
    <row r="2952">
      <c r="A2952" s="22" t="s">
        <v>867</v>
      </c>
      <c r="B2952" s="40" t="s">
        <v>7582</v>
      </c>
    </row>
    <row r="2953">
      <c r="A2953" s="22" t="s">
        <v>867</v>
      </c>
      <c r="B2953" s="40" t="s">
        <v>7646</v>
      </c>
    </row>
    <row r="2954">
      <c r="A2954" s="22" t="s">
        <v>867</v>
      </c>
      <c r="B2954" s="40" t="s">
        <v>7584</v>
      </c>
    </row>
    <row r="2955">
      <c r="A2955" s="22" t="s">
        <v>867</v>
      </c>
      <c r="B2955" s="40" t="s">
        <v>7530</v>
      </c>
    </row>
    <row r="2956">
      <c r="A2956" s="22" t="s">
        <v>867</v>
      </c>
      <c r="B2956" s="40" t="s">
        <v>7516</v>
      </c>
    </row>
    <row r="2957">
      <c r="A2957" s="22" t="s">
        <v>867</v>
      </c>
      <c r="B2957" s="40" t="s">
        <v>7640</v>
      </c>
    </row>
    <row r="2958">
      <c r="A2958" s="22" t="s">
        <v>867</v>
      </c>
      <c r="B2958" s="40" t="s">
        <v>7534</v>
      </c>
    </row>
    <row r="2959">
      <c r="A2959" s="22" t="s">
        <v>867</v>
      </c>
      <c r="B2959" s="40" t="s">
        <v>7649</v>
      </c>
    </row>
    <row r="2960">
      <c r="A2960" s="22" t="s">
        <v>867</v>
      </c>
      <c r="B2960" s="40" t="s">
        <v>7636</v>
      </c>
    </row>
    <row r="2961">
      <c r="A2961" s="22" t="s">
        <v>867</v>
      </c>
      <c r="B2961" s="40" t="s">
        <v>7585</v>
      </c>
    </row>
    <row r="2962">
      <c r="A2962" s="22" t="s">
        <v>867</v>
      </c>
      <c r="B2962" s="40" t="s">
        <v>7537</v>
      </c>
    </row>
    <row r="2963">
      <c r="A2963" s="22" t="s">
        <v>867</v>
      </c>
      <c r="B2963" s="40" t="s">
        <v>7497</v>
      </c>
    </row>
    <row r="2964">
      <c r="A2964" s="22" t="s">
        <v>867</v>
      </c>
      <c r="B2964" s="40" t="s">
        <v>7517</v>
      </c>
    </row>
    <row r="2965">
      <c r="A2965" s="22" t="s">
        <v>867</v>
      </c>
      <c r="B2965" s="40" t="s">
        <v>7542</v>
      </c>
    </row>
    <row r="2966">
      <c r="A2966" s="22" t="s">
        <v>867</v>
      </c>
      <c r="B2966" s="40" t="s">
        <v>7543</v>
      </c>
    </row>
    <row r="2967">
      <c r="A2967" s="22" t="s">
        <v>867</v>
      </c>
      <c r="B2967" s="40" t="s">
        <v>7544</v>
      </c>
    </row>
    <row r="2968">
      <c r="A2968" s="22" t="s">
        <v>867</v>
      </c>
      <c r="B2968" s="40" t="s">
        <v>7545</v>
      </c>
    </row>
    <row r="2969">
      <c r="A2969" s="22" t="s">
        <v>867</v>
      </c>
      <c r="B2969" s="40" t="s">
        <v>7656</v>
      </c>
    </row>
    <row r="2970">
      <c r="A2970" s="22" t="s">
        <v>867</v>
      </c>
      <c r="B2970" s="40" t="s">
        <v>7538</v>
      </c>
    </row>
    <row r="2971">
      <c r="A2971" s="22" t="s">
        <v>867</v>
      </c>
      <c r="B2971" s="40" t="s">
        <v>7571</v>
      </c>
    </row>
    <row r="2972">
      <c r="A2972" s="22" t="s">
        <v>867</v>
      </c>
      <c r="B2972" s="40" t="s">
        <v>7547</v>
      </c>
    </row>
    <row r="2973">
      <c r="A2973" s="22" t="s">
        <v>867</v>
      </c>
      <c r="B2973" s="40" t="s">
        <v>7548</v>
      </c>
    </row>
    <row r="2974">
      <c r="A2974" s="22" t="s">
        <v>867</v>
      </c>
      <c r="B2974" s="40" t="s">
        <v>7549</v>
      </c>
    </row>
    <row r="2975">
      <c r="A2975" s="22" t="s">
        <v>867</v>
      </c>
      <c r="B2975" s="40" t="s">
        <v>7550</v>
      </c>
    </row>
    <row r="2976">
      <c r="A2976" s="22" t="s">
        <v>867</v>
      </c>
      <c r="B2976" s="40" t="s">
        <v>7572</v>
      </c>
    </row>
    <row r="2977">
      <c r="A2977" s="22" t="s">
        <v>867</v>
      </c>
      <c r="B2977" s="40" t="s">
        <v>7657</v>
      </c>
    </row>
    <row r="2978">
      <c r="A2978" s="22" t="s">
        <v>867</v>
      </c>
      <c r="B2978" s="40" t="s">
        <v>7564</v>
      </c>
    </row>
    <row r="2979">
      <c r="A2979" s="22" t="s">
        <v>867</v>
      </c>
      <c r="B2979" s="40" t="s">
        <v>7658</v>
      </c>
    </row>
    <row r="2980">
      <c r="A2980" s="22" t="s">
        <v>867</v>
      </c>
      <c r="B2980" s="40" t="s">
        <v>7641</v>
      </c>
    </row>
    <row r="2981">
      <c r="A2981" s="22" t="s">
        <v>867</v>
      </c>
      <c r="B2981" s="40" t="s">
        <v>7553</v>
      </c>
    </row>
    <row r="2982">
      <c r="A2982" s="22" t="s">
        <v>867</v>
      </c>
      <c r="B2982" s="40" t="s">
        <v>7554</v>
      </c>
    </row>
    <row r="2983">
      <c r="A2983" s="22" t="s">
        <v>867</v>
      </c>
      <c r="B2983" s="40" t="s">
        <v>7555</v>
      </c>
    </row>
    <row r="2984">
      <c r="A2984" s="22" t="s">
        <v>867</v>
      </c>
      <c r="B2984" s="40" t="s">
        <v>7556</v>
      </c>
    </row>
    <row r="2985">
      <c r="A2985" s="22" t="s">
        <v>867</v>
      </c>
      <c r="B2985" s="40" t="s">
        <v>7557</v>
      </c>
    </row>
    <row r="2986">
      <c r="A2986" s="22" t="s">
        <v>867</v>
      </c>
      <c r="B2986" s="40" t="s">
        <v>7558</v>
      </c>
    </row>
    <row r="2987">
      <c r="A2987" s="22" t="s">
        <v>867</v>
      </c>
      <c r="B2987" s="40" t="s">
        <v>7565</v>
      </c>
    </row>
    <row r="2988">
      <c r="A2988" s="22" t="s">
        <v>867</v>
      </c>
      <c r="B2988" s="40" t="s">
        <v>7659</v>
      </c>
    </row>
    <row r="2989">
      <c r="A2989" s="22" t="s">
        <v>867</v>
      </c>
      <c r="B2989" s="40" t="s">
        <v>7566</v>
      </c>
    </row>
    <row r="2990">
      <c r="A2990" s="22" t="s">
        <v>867</v>
      </c>
      <c r="B2990" s="40" t="s">
        <v>7540</v>
      </c>
    </row>
    <row r="2991">
      <c r="A2991" s="22" t="s">
        <v>867</v>
      </c>
      <c r="B2991" s="40" t="s">
        <v>7541</v>
      </c>
    </row>
    <row r="2992">
      <c r="A2992" s="22" t="s">
        <v>867</v>
      </c>
      <c r="B2992" s="40" t="s">
        <v>7660</v>
      </c>
    </row>
    <row r="2993">
      <c r="A2993" s="22" t="s">
        <v>867</v>
      </c>
      <c r="B2993" s="40" t="s">
        <v>7498</v>
      </c>
    </row>
    <row r="2994">
      <c r="A2994" s="22" t="s">
        <v>867</v>
      </c>
      <c r="B2994" s="40" t="s">
        <v>7500</v>
      </c>
    </row>
    <row r="2995">
      <c r="A2995" s="22" t="s">
        <v>867</v>
      </c>
      <c r="B2995" s="40" t="s">
        <v>7508</v>
      </c>
    </row>
    <row r="2996">
      <c r="A2996" s="22" t="s">
        <v>867</v>
      </c>
      <c r="B2996" s="40" t="s">
        <v>7502</v>
      </c>
    </row>
    <row r="2997">
      <c r="A2997" s="22" t="s">
        <v>867</v>
      </c>
      <c r="B2997" s="40" t="s">
        <v>7503</v>
      </c>
    </row>
    <row r="2998">
      <c r="A2998" s="22" t="s">
        <v>867</v>
      </c>
      <c r="B2998" s="40" t="s">
        <v>7504</v>
      </c>
    </row>
    <row r="2999">
      <c r="A2999" s="22" t="s">
        <v>867</v>
      </c>
      <c r="B2999" s="40" t="s">
        <v>7661</v>
      </c>
    </row>
    <row r="3000">
      <c r="A3000" s="22" t="s">
        <v>867</v>
      </c>
      <c r="B3000" s="40" t="s">
        <v>7662</v>
      </c>
    </row>
    <row r="3001">
      <c r="A3001" s="22" t="s">
        <v>867</v>
      </c>
      <c r="B3001" s="40" t="s">
        <v>7511</v>
      </c>
    </row>
    <row r="3002">
      <c r="A3002" s="22" t="s">
        <v>867</v>
      </c>
      <c r="B3002" s="40" t="s">
        <v>7512</v>
      </c>
    </row>
    <row r="3003">
      <c r="A3003" s="22" t="s">
        <v>867</v>
      </c>
      <c r="B3003" s="40" t="s">
        <v>7638</v>
      </c>
    </row>
    <row r="3004">
      <c r="A3004" s="22" t="s">
        <v>867</v>
      </c>
      <c r="B3004" s="40" t="s">
        <v>7514</v>
      </c>
    </row>
    <row r="3005">
      <c r="A3005" s="22" t="s">
        <v>867</v>
      </c>
      <c r="B3005" s="40" t="s">
        <v>7560</v>
      </c>
    </row>
    <row r="3006">
      <c r="A3006" s="23" t="s">
        <v>915</v>
      </c>
      <c r="B3006" s="40" t="s">
        <v>7529</v>
      </c>
    </row>
    <row r="3007">
      <c r="A3007" s="23" t="s">
        <v>915</v>
      </c>
      <c r="B3007" s="40" t="s">
        <v>7530</v>
      </c>
    </row>
    <row r="3008">
      <c r="A3008" s="23" t="s">
        <v>915</v>
      </c>
      <c r="B3008" s="40" t="s">
        <v>7533</v>
      </c>
    </row>
    <row r="3009">
      <c r="A3009" s="23" t="s">
        <v>915</v>
      </c>
      <c r="B3009" s="40" t="s">
        <v>7599</v>
      </c>
    </row>
    <row r="3010">
      <c r="A3010" s="23" t="s">
        <v>915</v>
      </c>
      <c r="B3010" s="40" t="s">
        <v>7537</v>
      </c>
    </row>
    <row r="3011">
      <c r="A3011" s="23" t="s">
        <v>915</v>
      </c>
      <c r="B3011" s="40" t="s">
        <v>7497</v>
      </c>
    </row>
    <row r="3012">
      <c r="A3012" s="23" t="s">
        <v>915</v>
      </c>
      <c r="B3012" s="40" t="s">
        <v>7517</v>
      </c>
    </row>
    <row r="3013">
      <c r="A3013" s="23" t="s">
        <v>915</v>
      </c>
      <c r="B3013" s="40" t="s">
        <v>7545</v>
      </c>
    </row>
    <row r="3014">
      <c r="A3014" s="23" t="s">
        <v>915</v>
      </c>
      <c r="B3014" s="40" t="s">
        <v>7615</v>
      </c>
    </row>
    <row r="3015">
      <c r="A3015" s="23" t="s">
        <v>915</v>
      </c>
      <c r="B3015" s="40" t="s">
        <v>7563</v>
      </c>
    </row>
    <row r="3016">
      <c r="A3016" s="23" t="s">
        <v>915</v>
      </c>
      <c r="B3016" s="40" t="s">
        <v>7571</v>
      </c>
    </row>
    <row r="3017">
      <c r="A3017" s="23" t="s">
        <v>915</v>
      </c>
      <c r="B3017" s="40" t="s">
        <v>7547</v>
      </c>
    </row>
    <row r="3018">
      <c r="A3018" s="23" t="s">
        <v>915</v>
      </c>
      <c r="B3018" s="40" t="s">
        <v>7548</v>
      </c>
    </row>
    <row r="3019">
      <c r="A3019" s="23" t="s">
        <v>915</v>
      </c>
      <c r="B3019" s="40" t="s">
        <v>7549</v>
      </c>
    </row>
    <row r="3020">
      <c r="A3020" s="23" t="s">
        <v>915</v>
      </c>
      <c r="B3020" s="40" t="s">
        <v>7550</v>
      </c>
    </row>
    <row r="3021">
      <c r="A3021" s="23" t="s">
        <v>915</v>
      </c>
      <c r="B3021" s="40" t="s">
        <v>7572</v>
      </c>
    </row>
    <row r="3022">
      <c r="A3022" s="23" t="s">
        <v>915</v>
      </c>
      <c r="B3022" s="40" t="s">
        <v>7539</v>
      </c>
    </row>
    <row r="3023">
      <c r="A3023" s="23" t="s">
        <v>915</v>
      </c>
      <c r="B3023" s="40" t="s">
        <v>7564</v>
      </c>
    </row>
    <row r="3024">
      <c r="A3024" s="23" t="s">
        <v>915</v>
      </c>
      <c r="B3024" s="40" t="s">
        <v>7551</v>
      </c>
    </row>
    <row r="3025">
      <c r="A3025" s="23" t="s">
        <v>915</v>
      </c>
      <c r="B3025" s="40" t="s">
        <v>7552</v>
      </c>
    </row>
    <row r="3026">
      <c r="A3026" s="23" t="s">
        <v>915</v>
      </c>
      <c r="B3026" s="40" t="s">
        <v>7553</v>
      </c>
    </row>
    <row r="3027">
      <c r="A3027" s="23" t="s">
        <v>915</v>
      </c>
      <c r="B3027" s="40" t="s">
        <v>7663</v>
      </c>
    </row>
    <row r="3028">
      <c r="A3028" s="23" t="s">
        <v>915</v>
      </c>
      <c r="B3028" s="40" t="s">
        <v>7558</v>
      </c>
    </row>
    <row r="3029">
      <c r="A3029" s="23" t="s">
        <v>915</v>
      </c>
      <c r="B3029" s="40" t="s">
        <v>7565</v>
      </c>
    </row>
    <row r="3030">
      <c r="A3030" s="23" t="s">
        <v>915</v>
      </c>
      <c r="B3030" s="40" t="s">
        <v>7587</v>
      </c>
    </row>
    <row r="3031">
      <c r="A3031" s="23" t="s">
        <v>915</v>
      </c>
      <c r="B3031" s="40" t="s">
        <v>7566</v>
      </c>
    </row>
    <row r="3032">
      <c r="A3032" s="23" t="s">
        <v>915</v>
      </c>
      <c r="B3032" s="40" t="s">
        <v>7540</v>
      </c>
    </row>
    <row r="3033">
      <c r="A3033" s="23" t="s">
        <v>915</v>
      </c>
      <c r="B3033" s="40" t="s">
        <v>7541</v>
      </c>
    </row>
    <row r="3034">
      <c r="A3034" s="23" t="s">
        <v>915</v>
      </c>
      <c r="B3034" s="40" t="s">
        <v>7518</v>
      </c>
    </row>
    <row r="3035">
      <c r="A3035" s="23" t="s">
        <v>915</v>
      </c>
      <c r="B3035" s="40" t="s">
        <v>7498</v>
      </c>
    </row>
    <row r="3036">
      <c r="A3036" s="23" t="s">
        <v>915</v>
      </c>
      <c r="B3036" s="40" t="s">
        <v>7499</v>
      </c>
    </row>
    <row r="3037">
      <c r="A3037" s="23" t="s">
        <v>915</v>
      </c>
      <c r="B3037" s="40" t="s">
        <v>7500</v>
      </c>
    </row>
    <row r="3038">
      <c r="A3038" s="23" t="s">
        <v>915</v>
      </c>
      <c r="B3038" s="40" t="s">
        <v>7502</v>
      </c>
    </row>
    <row r="3039">
      <c r="A3039" s="23" t="s">
        <v>915</v>
      </c>
      <c r="B3039" s="40" t="s">
        <v>7503</v>
      </c>
    </row>
    <row r="3040">
      <c r="A3040" s="23" t="s">
        <v>915</v>
      </c>
      <c r="B3040" s="40" t="s">
        <v>7504</v>
      </c>
    </row>
    <row r="3041">
      <c r="A3041" s="23" t="s">
        <v>915</v>
      </c>
      <c r="B3041" s="40" t="s">
        <v>7505</v>
      </c>
    </row>
    <row r="3042">
      <c r="A3042" s="23" t="s">
        <v>915</v>
      </c>
      <c r="B3042" s="40" t="s">
        <v>7511</v>
      </c>
    </row>
    <row r="3043">
      <c r="A3043" s="23" t="s">
        <v>915</v>
      </c>
      <c r="B3043" s="40" t="s">
        <v>7512</v>
      </c>
    </row>
    <row r="3044">
      <c r="A3044" s="23" t="s">
        <v>915</v>
      </c>
      <c r="B3044" s="40" t="s">
        <v>7513</v>
      </c>
    </row>
    <row r="3045">
      <c r="A3045" s="23" t="s">
        <v>915</v>
      </c>
      <c r="B3045" s="40" t="s">
        <v>7514</v>
      </c>
    </row>
    <row r="3046">
      <c r="A3046" s="23" t="s">
        <v>915</v>
      </c>
      <c r="B3046" s="40" t="s">
        <v>7560</v>
      </c>
    </row>
    <row r="3047">
      <c r="A3047" s="23" t="s">
        <v>915</v>
      </c>
      <c r="B3047" s="40" t="s">
        <v>7603</v>
      </c>
    </row>
    <row r="3048">
      <c r="A3048" s="23" t="s">
        <v>920</v>
      </c>
      <c r="B3048" s="40" t="s">
        <v>7497</v>
      </c>
    </row>
    <row r="3049">
      <c r="A3049" s="23" t="s">
        <v>920</v>
      </c>
      <c r="B3049" s="40" t="s">
        <v>7517</v>
      </c>
    </row>
    <row r="3050">
      <c r="A3050" s="23" t="s">
        <v>920</v>
      </c>
      <c r="B3050" s="40" t="s">
        <v>7564</v>
      </c>
    </row>
    <row r="3051">
      <c r="A3051" s="23" t="s">
        <v>920</v>
      </c>
      <c r="B3051" s="40" t="s">
        <v>7551</v>
      </c>
    </row>
    <row r="3052">
      <c r="A3052" s="23" t="s">
        <v>920</v>
      </c>
      <c r="B3052" s="40" t="s">
        <v>7552</v>
      </c>
    </row>
    <row r="3053">
      <c r="A3053" s="23" t="s">
        <v>920</v>
      </c>
      <c r="B3053" s="40" t="s">
        <v>7504</v>
      </c>
    </row>
    <row r="3054">
      <c r="A3054" s="23" t="s">
        <v>920</v>
      </c>
      <c r="B3054" s="40" t="s">
        <v>7505</v>
      </c>
    </row>
    <row r="3055">
      <c r="A3055" s="23" t="s">
        <v>920</v>
      </c>
      <c r="B3055" s="40" t="s">
        <v>7591</v>
      </c>
    </row>
    <row r="3056">
      <c r="A3056" s="23" t="s">
        <v>920</v>
      </c>
      <c r="B3056" s="40" t="s">
        <v>7511</v>
      </c>
    </row>
    <row r="3057">
      <c r="A3057" s="23" t="s">
        <v>920</v>
      </c>
      <c r="B3057" s="40" t="s">
        <v>7512</v>
      </c>
    </row>
    <row r="3058">
      <c r="A3058" s="23" t="s">
        <v>924</v>
      </c>
      <c r="B3058" s="40" t="s">
        <v>7579</v>
      </c>
    </row>
    <row r="3059">
      <c r="A3059" s="23" t="s">
        <v>924</v>
      </c>
      <c r="B3059" s="40" t="s">
        <v>7580</v>
      </c>
    </row>
    <row r="3060">
      <c r="A3060" s="23" t="s">
        <v>924</v>
      </c>
      <c r="B3060" s="40" t="s">
        <v>7664</v>
      </c>
    </row>
    <row r="3061">
      <c r="A3061" s="23" t="s">
        <v>924</v>
      </c>
      <c r="B3061" s="40" t="s">
        <v>7582</v>
      </c>
    </row>
    <row r="3062">
      <c r="A3062" s="23" t="s">
        <v>924</v>
      </c>
      <c r="B3062" s="40" t="s">
        <v>7530</v>
      </c>
    </row>
    <row r="3063">
      <c r="A3063" s="23" t="s">
        <v>924</v>
      </c>
      <c r="B3063" s="40" t="s">
        <v>7517</v>
      </c>
    </row>
    <row r="3064">
      <c r="A3064" s="23" t="s">
        <v>924</v>
      </c>
      <c r="B3064" s="40" t="s">
        <v>7541</v>
      </c>
    </row>
    <row r="3065">
      <c r="A3065" s="23" t="s">
        <v>924</v>
      </c>
      <c r="B3065" s="40" t="s">
        <v>7518</v>
      </c>
    </row>
    <row r="3066">
      <c r="A3066" s="23" t="s">
        <v>924</v>
      </c>
      <c r="B3066" s="40" t="s">
        <v>7498</v>
      </c>
    </row>
    <row r="3067">
      <c r="A3067" s="23" t="s">
        <v>924</v>
      </c>
      <c r="B3067" s="40" t="s">
        <v>7499</v>
      </c>
    </row>
    <row r="3068">
      <c r="A3068" s="23" t="s">
        <v>924</v>
      </c>
      <c r="B3068" s="40" t="s">
        <v>7519</v>
      </c>
    </row>
    <row r="3069">
      <c r="A3069" s="23" t="s">
        <v>924</v>
      </c>
      <c r="B3069" s="40" t="s">
        <v>7500</v>
      </c>
    </row>
    <row r="3070">
      <c r="A3070" s="23" t="s">
        <v>924</v>
      </c>
      <c r="B3070" s="40" t="s">
        <v>7602</v>
      </c>
    </row>
    <row r="3071">
      <c r="A3071" s="23" t="s">
        <v>924</v>
      </c>
      <c r="B3071" s="40" t="s">
        <v>7501</v>
      </c>
    </row>
    <row r="3072">
      <c r="A3072" s="23" t="s">
        <v>924</v>
      </c>
      <c r="B3072" s="40" t="s">
        <v>7653</v>
      </c>
    </row>
    <row r="3073">
      <c r="A3073" s="23" t="s">
        <v>924</v>
      </c>
      <c r="B3073" s="40" t="s">
        <v>7503</v>
      </c>
    </row>
    <row r="3074">
      <c r="A3074" s="23" t="s">
        <v>924</v>
      </c>
      <c r="B3074" s="40" t="s">
        <v>7504</v>
      </c>
    </row>
    <row r="3075">
      <c r="A3075" s="23" t="s">
        <v>924</v>
      </c>
      <c r="B3075" s="40" t="s">
        <v>7505</v>
      </c>
    </row>
    <row r="3076">
      <c r="A3076" s="23" t="s">
        <v>924</v>
      </c>
      <c r="B3076" s="40" t="s">
        <v>7509</v>
      </c>
    </row>
    <row r="3077">
      <c r="A3077" s="23" t="s">
        <v>924</v>
      </c>
      <c r="B3077" s="40" t="s">
        <v>7510</v>
      </c>
    </row>
    <row r="3078">
      <c r="A3078" s="23" t="s">
        <v>924</v>
      </c>
      <c r="B3078" s="40" t="s">
        <v>7511</v>
      </c>
    </row>
    <row r="3079">
      <c r="A3079" s="23" t="s">
        <v>924</v>
      </c>
      <c r="B3079" s="40" t="s">
        <v>7513</v>
      </c>
    </row>
    <row r="3080">
      <c r="A3080" s="23" t="s">
        <v>924</v>
      </c>
      <c r="B3080" s="40" t="s">
        <v>7560</v>
      </c>
    </row>
    <row r="3081">
      <c r="A3081" s="23" t="s">
        <v>927</v>
      </c>
      <c r="B3081" s="40" t="s">
        <v>7573</v>
      </c>
    </row>
    <row r="3082">
      <c r="A3082" s="23" t="s">
        <v>927</v>
      </c>
      <c r="B3082" s="40" t="s">
        <v>7574</v>
      </c>
    </row>
    <row r="3083">
      <c r="A3083" s="23" t="s">
        <v>927</v>
      </c>
      <c r="B3083" s="40" t="s">
        <v>7521</v>
      </c>
    </row>
    <row r="3084">
      <c r="A3084" s="23" t="s">
        <v>927</v>
      </c>
      <c r="B3084" s="40" t="s">
        <v>7575</v>
      </c>
    </row>
    <row r="3085">
      <c r="A3085" s="23" t="s">
        <v>927</v>
      </c>
      <c r="B3085" s="40" t="s">
        <v>7665</v>
      </c>
    </row>
    <row r="3086">
      <c r="A3086" s="23" t="s">
        <v>927</v>
      </c>
      <c r="B3086" s="40" t="s">
        <v>7523</v>
      </c>
    </row>
    <row r="3087">
      <c r="A3087" s="23" t="s">
        <v>927</v>
      </c>
      <c r="B3087" s="40" t="s">
        <v>7524</v>
      </c>
    </row>
    <row r="3088">
      <c r="A3088" s="23" t="s">
        <v>927</v>
      </c>
      <c r="B3088" s="40" t="s">
        <v>7525</v>
      </c>
    </row>
    <row r="3089">
      <c r="A3089" s="23" t="s">
        <v>927</v>
      </c>
      <c r="B3089" s="40" t="s">
        <v>7579</v>
      </c>
    </row>
    <row r="3090">
      <c r="A3090" s="23" t="s">
        <v>927</v>
      </c>
      <c r="B3090" s="40" t="s">
        <v>7526</v>
      </c>
    </row>
    <row r="3091">
      <c r="A3091" s="23" t="s">
        <v>927</v>
      </c>
      <c r="B3091" s="40" t="s">
        <v>7527</v>
      </c>
    </row>
    <row r="3092">
      <c r="A3092" s="23" t="s">
        <v>927</v>
      </c>
      <c r="B3092" s="40" t="s">
        <v>7580</v>
      </c>
    </row>
    <row r="3093">
      <c r="A3093" s="23" t="s">
        <v>927</v>
      </c>
      <c r="B3093" s="40" t="s">
        <v>7664</v>
      </c>
    </row>
    <row r="3094">
      <c r="A3094" s="23" t="s">
        <v>927</v>
      </c>
      <c r="B3094" s="40" t="s">
        <v>7582</v>
      </c>
    </row>
    <row r="3095">
      <c r="A3095" s="23" t="s">
        <v>927</v>
      </c>
      <c r="B3095" s="40" t="s">
        <v>7592</v>
      </c>
    </row>
    <row r="3096">
      <c r="A3096" s="23" t="s">
        <v>927</v>
      </c>
      <c r="B3096" s="40" t="s">
        <v>7529</v>
      </c>
    </row>
    <row r="3097">
      <c r="A3097" s="23" t="s">
        <v>927</v>
      </c>
      <c r="B3097" s="40" t="s">
        <v>7589</v>
      </c>
    </row>
    <row r="3098">
      <c r="A3098" s="23" t="s">
        <v>927</v>
      </c>
      <c r="B3098" s="40" t="s">
        <v>7530</v>
      </c>
    </row>
    <row r="3099">
      <c r="A3099" s="23" t="s">
        <v>927</v>
      </c>
      <c r="B3099" s="40" t="s">
        <v>7515</v>
      </c>
    </row>
    <row r="3100">
      <c r="A3100" s="23" t="s">
        <v>927</v>
      </c>
      <c r="B3100" s="40" t="s">
        <v>7516</v>
      </c>
    </row>
    <row r="3101">
      <c r="A3101" s="23" t="s">
        <v>927</v>
      </c>
      <c r="B3101" s="40" t="s">
        <v>7531</v>
      </c>
    </row>
    <row r="3102">
      <c r="A3102" s="23" t="s">
        <v>927</v>
      </c>
      <c r="B3102" s="40" t="s">
        <v>7533</v>
      </c>
    </row>
    <row r="3103">
      <c r="A3103" s="23" t="s">
        <v>927</v>
      </c>
      <c r="B3103" s="40" t="s">
        <v>7534</v>
      </c>
    </row>
    <row r="3104">
      <c r="A3104" s="23" t="s">
        <v>927</v>
      </c>
      <c r="B3104" s="40" t="s">
        <v>7606</v>
      </c>
    </row>
    <row r="3105">
      <c r="A3105" s="23" t="s">
        <v>927</v>
      </c>
      <c r="B3105" s="40" t="s">
        <v>7537</v>
      </c>
    </row>
    <row r="3106">
      <c r="A3106" s="23" t="s">
        <v>927</v>
      </c>
      <c r="B3106" s="40" t="s">
        <v>7497</v>
      </c>
    </row>
    <row r="3107">
      <c r="A3107" s="23" t="s">
        <v>927</v>
      </c>
      <c r="B3107" s="40" t="s">
        <v>7517</v>
      </c>
    </row>
    <row r="3108">
      <c r="A3108" s="23" t="s">
        <v>927</v>
      </c>
      <c r="B3108" s="40" t="s">
        <v>7666</v>
      </c>
    </row>
    <row r="3109">
      <c r="A3109" s="23" t="s">
        <v>927</v>
      </c>
      <c r="B3109" s="40" t="s">
        <v>7545</v>
      </c>
    </row>
    <row r="3110">
      <c r="A3110" s="23" t="s">
        <v>927</v>
      </c>
      <c r="B3110" s="40" t="s">
        <v>7652</v>
      </c>
    </row>
    <row r="3111">
      <c r="A3111" s="23" t="s">
        <v>927</v>
      </c>
      <c r="B3111" s="40" t="s">
        <v>7547</v>
      </c>
    </row>
    <row r="3112">
      <c r="A3112" s="23" t="s">
        <v>927</v>
      </c>
      <c r="B3112" s="40" t="s">
        <v>7548</v>
      </c>
    </row>
    <row r="3113">
      <c r="A3113" s="23" t="s">
        <v>927</v>
      </c>
      <c r="B3113" s="40" t="s">
        <v>7549</v>
      </c>
    </row>
    <row r="3114">
      <c r="A3114" s="23" t="s">
        <v>927</v>
      </c>
      <c r="B3114" s="40" t="s">
        <v>7550</v>
      </c>
    </row>
    <row r="3115">
      <c r="A3115" s="23" t="s">
        <v>927</v>
      </c>
      <c r="B3115" s="40" t="s">
        <v>7572</v>
      </c>
    </row>
    <row r="3116">
      <c r="A3116" s="23" t="s">
        <v>927</v>
      </c>
      <c r="B3116" s="40" t="s">
        <v>7539</v>
      </c>
    </row>
    <row r="3117">
      <c r="A3117" s="23" t="s">
        <v>927</v>
      </c>
      <c r="B3117" s="40" t="s">
        <v>7564</v>
      </c>
    </row>
    <row r="3118">
      <c r="A3118" s="23" t="s">
        <v>927</v>
      </c>
      <c r="B3118" s="40" t="s">
        <v>7551</v>
      </c>
    </row>
    <row r="3119">
      <c r="A3119" s="23" t="s">
        <v>927</v>
      </c>
      <c r="B3119" s="40" t="s">
        <v>7552</v>
      </c>
    </row>
    <row r="3120">
      <c r="A3120" s="23" t="s">
        <v>927</v>
      </c>
      <c r="B3120" s="40" t="s">
        <v>7553</v>
      </c>
    </row>
    <row r="3121">
      <c r="A3121" s="23" t="s">
        <v>927</v>
      </c>
      <c r="B3121" s="40" t="s">
        <v>7613</v>
      </c>
    </row>
    <row r="3122">
      <c r="A3122" s="23" t="s">
        <v>927</v>
      </c>
      <c r="B3122" s="40" t="s">
        <v>7667</v>
      </c>
    </row>
    <row r="3123">
      <c r="A3123" s="23" t="s">
        <v>927</v>
      </c>
      <c r="B3123" s="40" t="s">
        <v>7540</v>
      </c>
    </row>
    <row r="3124">
      <c r="A3124" s="23" t="s">
        <v>927</v>
      </c>
      <c r="B3124" s="40" t="s">
        <v>7541</v>
      </c>
    </row>
    <row r="3125">
      <c r="A3125" s="23" t="s">
        <v>927</v>
      </c>
      <c r="B3125" s="40" t="s">
        <v>7518</v>
      </c>
    </row>
    <row r="3126">
      <c r="A3126" s="23" t="s">
        <v>927</v>
      </c>
      <c r="B3126" s="40" t="s">
        <v>7498</v>
      </c>
    </row>
    <row r="3127">
      <c r="A3127" s="23" t="s">
        <v>927</v>
      </c>
      <c r="B3127" s="40" t="s">
        <v>7499</v>
      </c>
    </row>
    <row r="3128">
      <c r="A3128" s="23" t="s">
        <v>927</v>
      </c>
      <c r="B3128" s="40" t="s">
        <v>7519</v>
      </c>
    </row>
    <row r="3129">
      <c r="A3129" s="23" t="s">
        <v>927</v>
      </c>
      <c r="B3129" s="40" t="s">
        <v>7500</v>
      </c>
    </row>
    <row r="3130">
      <c r="A3130" s="23" t="s">
        <v>927</v>
      </c>
      <c r="B3130" s="40" t="s">
        <v>7502</v>
      </c>
    </row>
    <row r="3131">
      <c r="A3131" s="23" t="s">
        <v>927</v>
      </c>
      <c r="B3131" s="51" t="s">
        <v>7503</v>
      </c>
    </row>
    <row r="3132">
      <c r="A3132" s="23" t="s">
        <v>927</v>
      </c>
      <c r="B3132" s="51" t="s">
        <v>7504</v>
      </c>
    </row>
    <row r="3133">
      <c r="A3133" s="23" t="s">
        <v>927</v>
      </c>
      <c r="B3133" s="40" t="s">
        <v>7505</v>
      </c>
    </row>
    <row r="3134">
      <c r="A3134" s="23" t="s">
        <v>927</v>
      </c>
      <c r="B3134" s="40" t="s">
        <v>7520</v>
      </c>
    </row>
    <row r="3135">
      <c r="A3135" s="23" t="s">
        <v>927</v>
      </c>
      <c r="B3135" s="40" t="s">
        <v>7509</v>
      </c>
    </row>
    <row r="3136">
      <c r="A3136" s="23" t="s">
        <v>927</v>
      </c>
      <c r="B3136" s="40" t="s">
        <v>7591</v>
      </c>
    </row>
    <row r="3137">
      <c r="A3137" s="23" t="s">
        <v>927</v>
      </c>
      <c r="B3137" s="40" t="s">
        <v>7510</v>
      </c>
    </row>
    <row r="3138">
      <c r="A3138" s="23" t="s">
        <v>927</v>
      </c>
      <c r="B3138" s="40" t="s">
        <v>7511</v>
      </c>
    </row>
    <row r="3139">
      <c r="A3139" s="23" t="s">
        <v>927</v>
      </c>
      <c r="B3139" s="40" t="s">
        <v>7512</v>
      </c>
    </row>
    <row r="3140">
      <c r="A3140" s="23" t="s">
        <v>927</v>
      </c>
      <c r="B3140" s="40" t="s">
        <v>7513</v>
      </c>
    </row>
    <row r="3141">
      <c r="A3141" s="23" t="s">
        <v>927</v>
      </c>
      <c r="B3141" s="40" t="s">
        <v>7560</v>
      </c>
    </row>
    <row r="3142">
      <c r="A3142" s="23" t="s">
        <v>930</v>
      </c>
      <c r="B3142" s="40" t="s">
        <v>7515</v>
      </c>
    </row>
    <row r="3143">
      <c r="A3143" s="23" t="s">
        <v>930</v>
      </c>
      <c r="B3143" s="40" t="s">
        <v>7516</v>
      </c>
    </row>
    <row r="3144">
      <c r="A3144" s="23" t="s">
        <v>930</v>
      </c>
      <c r="B3144" s="40" t="s">
        <v>7533</v>
      </c>
    </row>
    <row r="3145">
      <c r="A3145" s="23" t="s">
        <v>930</v>
      </c>
      <c r="B3145" s="40" t="s">
        <v>7606</v>
      </c>
    </row>
    <row r="3146">
      <c r="A3146" s="23" t="s">
        <v>930</v>
      </c>
      <c r="B3146" s="40" t="s">
        <v>7599</v>
      </c>
    </row>
    <row r="3147">
      <c r="A3147" s="23" t="s">
        <v>930</v>
      </c>
      <c r="B3147" s="40" t="s">
        <v>7537</v>
      </c>
    </row>
    <row r="3148">
      <c r="A3148" s="23" t="s">
        <v>930</v>
      </c>
      <c r="B3148" s="177" t="s">
        <v>7497</v>
      </c>
    </row>
    <row r="3149">
      <c r="A3149" s="23" t="s">
        <v>930</v>
      </c>
      <c r="B3149" s="40" t="s">
        <v>7517</v>
      </c>
    </row>
    <row r="3150">
      <c r="A3150" s="23" t="s">
        <v>930</v>
      </c>
      <c r="B3150" s="40" t="s">
        <v>7499</v>
      </c>
    </row>
    <row r="3151">
      <c r="A3151" s="23" t="s">
        <v>930</v>
      </c>
      <c r="B3151" s="40" t="s">
        <v>7502</v>
      </c>
    </row>
    <row r="3152">
      <c r="A3152" s="23" t="s">
        <v>930</v>
      </c>
      <c r="B3152" s="40" t="s">
        <v>7503</v>
      </c>
    </row>
    <row r="3153">
      <c r="A3153" s="23" t="s">
        <v>934</v>
      </c>
      <c r="B3153" s="40" t="s">
        <v>7573</v>
      </c>
    </row>
    <row r="3154">
      <c r="A3154" s="23" t="s">
        <v>934</v>
      </c>
      <c r="B3154" s="40" t="s">
        <v>7574</v>
      </c>
    </row>
    <row r="3155">
      <c r="A3155" s="23" t="s">
        <v>934</v>
      </c>
      <c r="B3155" s="40" t="s">
        <v>7521</v>
      </c>
    </row>
    <row r="3156">
      <c r="A3156" s="23" t="s">
        <v>934</v>
      </c>
      <c r="B3156" s="40" t="s">
        <v>7575</v>
      </c>
    </row>
    <row r="3157">
      <c r="A3157" s="23" t="s">
        <v>934</v>
      </c>
      <c r="B3157" s="40" t="s">
        <v>7665</v>
      </c>
    </row>
    <row r="3158">
      <c r="A3158" s="23" t="s">
        <v>934</v>
      </c>
      <c r="B3158" s="40" t="s">
        <v>7577</v>
      </c>
    </row>
    <row r="3159">
      <c r="A3159" s="23" t="s">
        <v>934</v>
      </c>
      <c r="B3159" s="40" t="s">
        <v>7609</v>
      </c>
    </row>
    <row r="3160">
      <c r="A3160" s="23" t="s">
        <v>934</v>
      </c>
      <c r="B3160" s="40" t="s">
        <v>7524</v>
      </c>
    </row>
    <row r="3161">
      <c r="A3161" s="23" t="s">
        <v>934</v>
      </c>
      <c r="B3161" s="40" t="s">
        <v>7668</v>
      </c>
    </row>
    <row r="3162">
      <c r="A3162" s="23" t="s">
        <v>934</v>
      </c>
      <c r="B3162" s="40" t="s">
        <v>7669</v>
      </c>
    </row>
    <row r="3163">
      <c r="A3163" s="23" t="s">
        <v>934</v>
      </c>
      <c r="B3163" s="40" t="s">
        <v>7525</v>
      </c>
    </row>
    <row r="3164">
      <c r="A3164" s="23" t="s">
        <v>934</v>
      </c>
      <c r="B3164" s="40" t="s">
        <v>7579</v>
      </c>
    </row>
    <row r="3165">
      <c r="A3165" s="23" t="s">
        <v>934</v>
      </c>
      <c r="B3165" s="40" t="s">
        <v>7526</v>
      </c>
    </row>
    <row r="3166">
      <c r="A3166" s="23" t="s">
        <v>934</v>
      </c>
      <c r="B3166" s="40" t="s">
        <v>7527</v>
      </c>
    </row>
    <row r="3167">
      <c r="A3167" s="23" t="s">
        <v>934</v>
      </c>
      <c r="B3167" s="40" t="s">
        <v>7580</v>
      </c>
    </row>
    <row r="3168">
      <c r="A3168" s="23" t="s">
        <v>934</v>
      </c>
      <c r="B3168" s="40" t="s">
        <v>7581</v>
      </c>
    </row>
    <row r="3169">
      <c r="A3169" s="23" t="s">
        <v>934</v>
      </c>
      <c r="B3169" s="40" t="s">
        <v>7528</v>
      </c>
    </row>
    <row r="3170">
      <c r="A3170" s="23" t="s">
        <v>934</v>
      </c>
      <c r="B3170" s="40" t="s">
        <v>7582</v>
      </c>
    </row>
    <row r="3171">
      <c r="A3171" s="23" t="s">
        <v>934</v>
      </c>
      <c r="B3171" s="40" t="s">
        <v>7592</v>
      </c>
    </row>
    <row r="3172">
      <c r="A3172" s="23" t="s">
        <v>934</v>
      </c>
      <c r="B3172" s="40" t="s">
        <v>7584</v>
      </c>
    </row>
    <row r="3173">
      <c r="A3173" s="23" t="s">
        <v>934</v>
      </c>
      <c r="B3173" s="40" t="s">
        <v>7529</v>
      </c>
    </row>
    <row r="3174">
      <c r="A3174" s="23" t="s">
        <v>934</v>
      </c>
      <c r="B3174" s="40" t="s">
        <v>7670</v>
      </c>
    </row>
    <row r="3175">
      <c r="A3175" s="23" t="s">
        <v>934</v>
      </c>
      <c r="B3175" s="40" t="s">
        <v>7671</v>
      </c>
    </row>
    <row r="3176">
      <c r="A3176" s="23" t="s">
        <v>934</v>
      </c>
      <c r="B3176" s="40" t="s">
        <v>7534</v>
      </c>
    </row>
    <row r="3177">
      <c r="A3177" s="23" t="s">
        <v>934</v>
      </c>
      <c r="B3177" s="40" t="s">
        <v>7606</v>
      </c>
    </row>
    <row r="3178">
      <c r="A3178" s="23" t="s">
        <v>934</v>
      </c>
      <c r="B3178" s="40" t="s">
        <v>7599</v>
      </c>
    </row>
    <row r="3179">
      <c r="A3179" s="23" t="s">
        <v>934</v>
      </c>
      <c r="B3179" s="40" t="s">
        <v>7585</v>
      </c>
    </row>
    <row r="3180">
      <c r="A3180" s="23" t="s">
        <v>934</v>
      </c>
      <c r="B3180" s="40" t="s">
        <v>7537</v>
      </c>
    </row>
    <row r="3181">
      <c r="A3181" s="23" t="s">
        <v>934</v>
      </c>
      <c r="B3181" s="40" t="s">
        <v>7497</v>
      </c>
    </row>
    <row r="3182">
      <c r="A3182" s="23" t="s">
        <v>934</v>
      </c>
      <c r="B3182" s="40" t="s">
        <v>7517</v>
      </c>
    </row>
    <row r="3183">
      <c r="A3183" s="23" t="s">
        <v>934</v>
      </c>
      <c r="B3183" s="40" t="s">
        <v>7621</v>
      </c>
    </row>
    <row r="3184">
      <c r="A3184" s="23" t="s">
        <v>934</v>
      </c>
      <c r="B3184" s="40" t="s">
        <v>7672</v>
      </c>
    </row>
    <row r="3185">
      <c r="A3185" s="23" t="s">
        <v>934</v>
      </c>
      <c r="B3185" s="40" t="s">
        <v>7539</v>
      </c>
    </row>
    <row r="3186">
      <c r="A3186" s="23" t="s">
        <v>934</v>
      </c>
      <c r="B3186" s="40" t="s">
        <v>7552</v>
      </c>
    </row>
    <row r="3187">
      <c r="A3187" s="23" t="s">
        <v>934</v>
      </c>
      <c r="B3187" s="40" t="s">
        <v>7613</v>
      </c>
    </row>
    <row r="3188">
      <c r="A3188" s="23" t="s">
        <v>934</v>
      </c>
      <c r="B3188" s="40" t="s">
        <v>7614</v>
      </c>
    </row>
    <row r="3189">
      <c r="A3189" s="23" t="s">
        <v>934</v>
      </c>
      <c r="B3189" s="40" t="s">
        <v>7556</v>
      </c>
    </row>
    <row r="3190">
      <c r="A3190" s="23" t="s">
        <v>934</v>
      </c>
      <c r="B3190" s="40" t="s">
        <v>7557</v>
      </c>
    </row>
    <row r="3191">
      <c r="A3191" s="23" t="s">
        <v>934</v>
      </c>
      <c r="B3191" s="40" t="s">
        <v>7565</v>
      </c>
    </row>
    <row r="3192">
      <c r="A3192" s="23" t="s">
        <v>934</v>
      </c>
      <c r="B3192" s="40" t="s">
        <v>7566</v>
      </c>
    </row>
    <row r="3193">
      <c r="A3193" s="23" t="s">
        <v>934</v>
      </c>
      <c r="B3193" s="40" t="s">
        <v>7540</v>
      </c>
    </row>
    <row r="3194">
      <c r="A3194" s="23" t="s">
        <v>934</v>
      </c>
      <c r="B3194" s="40" t="s">
        <v>7541</v>
      </c>
    </row>
    <row r="3195">
      <c r="A3195" s="23" t="s">
        <v>934</v>
      </c>
      <c r="B3195" s="40" t="s">
        <v>7518</v>
      </c>
    </row>
    <row r="3196">
      <c r="A3196" s="23" t="s">
        <v>934</v>
      </c>
      <c r="B3196" s="40" t="s">
        <v>7673</v>
      </c>
    </row>
    <row r="3197">
      <c r="A3197" s="23" t="s">
        <v>934</v>
      </c>
      <c r="B3197" s="40" t="s">
        <v>7500</v>
      </c>
    </row>
    <row r="3198">
      <c r="A3198" s="23" t="s">
        <v>934</v>
      </c>
      <c r="B3198" s="40" t="s">
        <v>7506</v>
      </c>
    </row>
    <row r="3199">
      <c r="A3199" s="23" t="s">
        <v>934</v>
      </c>
      <c r="B3199" s="40" t="s">
        <v>7602</v>
      </c>
    </row>
    <row r="3200">
      <c r="A3200" s="23" t="s">
        <v>934</v>
      </c>
      <c r="B3200" s="40" t="s">
        <v>7501</v>
      </c>
    </row>
    <row r="3201">
      <c r="A3201" s="23" t="s">
        <v>934</v>
      </c>
      <c r="B3201" s="40" t="s">
        <v>7502</v>
      </c>
    </row>
    <row r="3202">
      <c r="A3202" s="23" t="s">
        <v>934</v>
      </c>
      <c r="B3202" s="40" t="s">
        <v>7503</v>
      </c>
    </row>
    <row r="3203">
      <c r="A3203" s="23" t="s">
        <v>934</v>
      </c>
      <c r="B3203" s="40" t="s">
        <v>7504</v>
      </c>
    </row>
    <row r="3204">
      <c r="A3204" s="23" t="s">
        <v>934</v>
      </c>
      <c r="B3204" s="40" t="s">
        <v>7505</v>
      </c>
    </row>
    <row r="3205">
      <c r="A3205" s="23" t="s">
        <v>934</v>
      </c>
      <c r="B3205" s="40" t="s">
        <v>7520</v>
      </c>
    </row>
    <row r="3206">
      <c r="A3206" s="23" t="s">
        <v>934</v>
      </c>
      <c r="B3206" s="40" t="s">
        <v>7509</v>
      </c>
    </row>
    <row r="3207">
      <c r="A3207" s="23" t="s">
        <v>934</v>
      </c>
      <c r="B3207" s="40" t="s">
        <v>7511</v>
      </c>
    </row>
    <row r="3208">
      <c r="A3208" s="23" t="s">
        <v>934</v>
      </c>
      <c r="B3208" s="40" t="s">
        <v>7512</v>
      </c>
    </row>
    <row r="3209">
      <c r="A3209" s="23" t="s">
        <v>934</v>
      </c>
      <c r="B3209" s="40" t="s">
        <v>7513</v>
      </c>
    </row>
    <row r="3210">
      <c r="A3210" s="23" t="s">
        <v>934</v>
      </c>
      <c r="B3210" s="40" t="s">
        <v>7560</v>
      </c>
    </row>
    <row r="3211">
      <c r="A3211" s="23" t="s">
        <v>937</v>
      </c>
      <c r="B3211" s="40" t="s">
        <v>7525</v>
      </c>
    </row>
    <row r="3212">
      <c r="A3212" s="23" t="s">
        <v>937</v>
      </c>
      <c r="B3212" s="40" t="s">
        <v>7580</v>
      </c>
    </row>
    <row r="3213">
      <c r="A3213" s="23" t="s">
        <v>937</v>
      </c>
      <c r="B3213" s="40" t="s">
        <v>7497</v>
      </c>
    </row>
    <row r="3214">
      <c r="A3214" s="23" t="s">
        <v>937</v>
      </c>
      <c r="B3214" s="40" t="s">
        <v>7517</v>
      </c>
    </row>
    <row r="3215">
      <c r="A3215" s="23" t="s">
        <v>937</v>
      </c>
      <c r="B3215" s="40" t="s">
        <v>7545</v>
      </c>
    </row>
    <row r="3216">
      <c r="A3216" s="23" t="s">
        <v>937</v>
      </c>
      <c r="B3216" s="40" t="s">
        <v>7538</v>
      </c>
    </row>
    <row r="3217">
      <c r="A3217" s="23" t="s">
        <v>937</v>
      </c>
      <c r="B3217" s="40" t="s">
        <v>7552</v>
      </c>
    </row>
    <row r="3218">
      <c r="A3218" s="23" t="s">
        <v>937</v>
      </c>
      <c r="B3218" s="40" t="s">
        <v>7614</v>
      </c>
    </row>
    <row r="3219">
      <c r="A3219" s="23" t="s">
        <v>937</v>
      </c>
      <c r="B3219" s="40" t="s">
        <v>7498</v>
      </c>
    </row>
    <row r="3220">
      <c r="A3220" s="23" t="s">
        <v>937</v>
      </c>
      <c r="B3220" s="40" t="s">
        <v>7500</v>
      </c>
    </row>
    <row r="3221">
      <c r="A3221" s="23" t="s">
        <v>937</v>
      </c>
      <c r="B3221" s="40" t="s">
        <v>7503</v>
      </c>
    </row>
    <row r="3222">
      <c r="A3222" s="23" t="s">
        <v>937</v>
      </c>
      <c r="B3222" s="40" t="s">
        <v>7504</v>
      </c>
    </row>
    <row r="3223">
      <c r="A3223" s="23" t="s">
        <v>937</v>
      </c>
      <c r="B3223" s="40" t="s">
        <v>7509</v>
      </c>
    </row>
    <row r="3224">
      <c r="A3224" s="23" t="s">
        <v>937</v>
      </c>
      <c r="B3224" s="40" t="s">
        <v>7505</v>
      </c>
    </row>
    <row r="3225">
      <c r="A3225" s="23" t="s">
        <v>937</v>
      </c>
      <c r="B3225" s="40" t="s">
        <v>7511</v>
      </c>
    </row>
    <row r="3226">
      <c r="A3226" s="23" t="s">
        <v>940</v>
      </c>
      <c r="B3226" s="40" t="s">
        <v>7537</v>
      </c>
    </row>
    <row r="3227">
      <c r="A3227" s="23" t="s">
        <v>944</v>
      </c>
      <c r="B3227" s="40" t="s">
        <v>7568</v>
      </c>
    </row>
    <row r="3228">
      <c r="A3228" s="23" t="s">
        <v>944</v>
      </c>
      <c r="B3228" s="40" t="s">
        <v>7666</v>
      </c>
    </row>
    <row r="3229">
      <c r="A3229" s="23" t="s">
        <v>944</v>
      </c>
      <c r="B3229" s="40" t="s">
        <v>7550</v>
      </c>
    </row>
    <row r="3230">
      <c r="A3230" s="23" t="s">
        <v>944</v>
      </c>
      <c r="B3230" s="40" t="s">
        <v>7572</v>
      </c>
    </row>
    <row r="3231">
      <c r="A3231" s="23" t="s">
        <v>944</v>
      </c>
      <c r="B3231" s="40" t="s">
        <v>7539</v>
      </c>
    </row>
    <row r="3232">
      <c r="A3232" s="23" t="s">
        <v>944</v>
      </c>
      <c r="B3232" s="40" t="s">
        <v>7551</v>
      </c>
    </row>
    <row r="3233">
      <c r="A3233" s="23" t="s">
        <v>944</v>
      </c>
      <c r="B3233" s="40" t="s">
        <v>7552</v>
      </c>
    </row>
    <row r="3234">
      <c r="A3234" s="23" t="s">
        <v>944</v>
      </c>
      <c r="B3234" s="40" t="s">
        <v>7613</v>
      </c>
    </row>
    <row r="3235">
      <c r="A3235" s="23" t="s">
        <v>944</v>
      </c>
      <c r="B3235" s="40" t="s">
        <v>7614</v>
      </c>
    </row>
    <row r="3236">
      <c r="A3236" s="23" t="s">
        <v>944</v>
      </c>
      <c r="B3236" s="40" t="s">
        <v>7556</v>
      </c>
    </row>
    <row r="3237">
      <c r="A3237" s="23" t="s">
        <v>944</v>
      </c>
      <c r="B3237" s="40" t="s">
        <v>7557</v>
      </c>
    </row>
    <row r="3238">
      <c r="A3238" s="23" t="s">
        <v>944</v>
      </c>
      <c r="B3238" s="40" t="s">
        <v>7558</v>
      </c>
    </row>
    <row r="3239">
      <c r="A3239" s="23" t="s">
        <v>944</v>
      </c>
      <c r="B3239" s="40" t="s">
        <v>7566</v>
      </c>
    </row>
    <row r="3240">
      <c r="A3240" s="23" t="s">
        <v>944</v>
      </c>
      <c r="B3240" s="40" t="s">
        <v>7540</v>
      </c>
    </row>
    <row r="3241">
      <c r="A3241" s="23" t="s">
        <v>944</v>
      </c>
      <c r="B3241" s="40" t="s">
        <v>7541</v>
      </c>
    </row>
    <row r="3242">
      <c r="A3242" s="23" t="s">
        <v>944</v>
      </c>
      <c r="B3242" s="40" t="s">
        <v>7518</v>
      </c>
    </row>
    <row r="3243">
      <c r="A3243" s="23" t="s">
        <v>944</v>
      </c>
      <c r="B3243" s="40" t="s">
        <v>7498</v>
      </c>
    </row>
    <row r="3244">
      <c r="A3244" s="23" t="s">
        <v>944</v>
      </c>
      <c r="B3244" s="40" t="s">
        <v>7499</v>
      </c>
    </row>
    <row r="3245">
      <c r="A3245" s="23" t="s">
        <v>944</v>
      </c>
      <c r="B3245" s="40" t="s">
        <v>7519</v>
      </c>
    </row>
    <row r="3246">
      <c r="A3246" s="23" t="s">
        <v>944</v>
      </c>
      <c r="B3246" s="40" t="s">
        <v>7643</v>
      </c>
    </row>
    <row r="3247">
      <c r="A3247" s="23" t="s">
        <v>944</v>
      </c>
      <c r="B3247" s="40" t="s">
        <v>7508</v>
      </c>
    </row>
    <row r="3248">
      <c r="A3248" s="23" t="s">
        <v>944</v>
      </c>
      <c r="B3248" s="40" t="s">
        <v>7502</v>
      </c>
    </row>
    <row r="3249">
      <c r="A3249" s="23" t="s">
        <v>944</v>
      </c>
      <c r="B3249" s="40" t="s">
        <v>7503</v>
      </c>
    </row>
    <row r="3250">
      <c r="A3250" s="23" t="s">
        <v>944</v>
      </c>
      <c r="B3250" s="40" t="s">
        <v>7504</v>
      </c>
    </row>
    <row r="3251">
      <c r="A3251" s="23" t="s">
        <v>944</v>
      </c>
      <c r="B3251" s="40" t="s">
        <v>7505</v>
      </c>
    </row>
    <row r="3252">
      <c r="A3252" s="23" t="s">
        <v>944</v>
      </c>
      <c r="B3252" s="40" t="s">
        <v>7511</v>
      </c>
    </row>
    <row r="3253">
      <c r="A3253" s="23" t="s">
        <v>944</v>
      </c>
      <c r="B3253" s="40" t="s">
        <v>7513</v>
      </c>
    </row>
    <row r="3254">
      <c r="A3254" s="23" t="s">
        <v>954</v>
      </c>
      <c r="B3254" s="40" t="s">
        <v>7674</v>
      </c>
    </row>
    <row r="3255">
      <c r="A3255" s="23" t="s">
        <v>954</v>
      </c>
      <c r="B3255" s="40" t="s">
        <v>7502</v>
      </c>
    </row>
    <row r="3256">
      <c r="A3256" s="23" t="s">
        <v>954</v>
      </c>
      <c r="B3256" s="40" t="s">
        <v>7503</v>
      </c>
    </row>
    <row r="3257">
      <c r="A3257" s="23" t="s">
        <v>954</v>
      </c>
      <c r="B3257" s="40" t="s">
        <v>7504</v>
      </c>
    </row>
    <row r="3258">
      <c r="A3258" s="23" t="s">
        <v>957</v>
      </c>
      <c r="B3258" s="40" t="s">
        <v>7675</v>
      </c>
    </row>
    <row r="3259">
      <c r="A3259" s="23" t="s">
        <v>957</v>
      </c>
      <c r="B3259" s="40" t="s">
        <v>7498</v>
      </c>
    </row>
    <row r="3260">
      <c r="A3260" s="23" t="s">
        <v>957</v>
      </c>
      <c r="B3260" s="177" t="s">
        <v>7500</v>
      </c>
    </row>
    <row r="3261">
      <c r="A3261" s="23" t="s">
        <v>957</v>
      </c>
      <c r="B3261" s="40" t="s">
        <v>7504</v>
      </c>
    </row>
    <row r="3262">
      <c r="A3262" s="23" t="s">
        <v>957</v>
      </c>
      <c r="B3262" s="40" t="s">
        <v>7505</v>
      </c>
    </row>
    <row r="3263">
      <c r="A3263" s="23" t="s">
        <v>957</v>
      </c>
      <c r="B3263" s="40" t="s">
        <v>7676</v>
      </c>
    </row>
    <row r="3264">
      <c r="A3264" s="23" t="s">
        <v>962</v>
      </c>
      <c r="B3264" s="40" t="s">
        <v>7529</v>
      </c>
    </row>
    <row r="3265">
      <c r="A3265" s="23" t="s">
        <v>962</v>
      </c>
      <c r="B3265" s="40" t="s">
        <v>7533</v>
      </c>
    </row>
    <row r="3266">
      <c r="A3266" s="23" t="s">
        <v>962</v>
      </c>
      <c r="B3266" s="40" t="s">
        <v>7599</v>
      </c>
    </row>
    <row r="3267">
      <c r="A3267" s="23" t="s">
        <v>962</v>
      </c>
      <c r="B3267" s="40" t="s">
        <v>7537</v>
      </c>
    </row>
    <row r="3268">
      <c r="A3268" s="23" t="s">
        <v>962</v>
      </c>
      <c r="B3268" s="40" t="s">
        <v>7497</v>
      </c>
    </row>
    <row r="3269">
      <c r="A3269" s="23" t="s">
        <v>962</v>
      </c>
      <c r="B3269" s="40" t="s">
        <v>7517</v>
      </c>
    </row>
    <row r="3270">
      <c r="A3270" s="23" t="s">
        <v>962</v>
      </c>
      <c r="B3270" s="40" t="s">
        <v>7543</v>
      </c>
    </row>
    <row r="3271">
      <c r="A3271" s="23" t="s">
        <v>962</v>
      </c>
      <c r="B3271" s="40" t="s">
        <v>7545</v>
      </c>
    </row>
    <row r="3272">
      <c r="A3272" s="23" t="s">
        <v>962</v>
      </c>
      <c r="B3272" s="40" t="s">
        <v>7538</v>
      </c>
    </row>
    <row r="3273">
      <c r="A3273" s="23" t="s">
        <v>962</v>
      </c>
      <c r="B3273" s="40" t="s">
        <v>7548</v>
      </c>
    </row>
    <row r="3274">
      <c r="A3274" s="23" t="s">
        <v>962</v>
      </c>
      <c r="B3274" s="40" t="s">
        <v>7572</v>
      </c>
    </row>
    <row r="3275">
      <c r="A3275" s="23" t="s">
        <v>962</v>
      </c>
      <c r="B3275" s="40" t="s">
        <v>7539</v>
      </c>
    </row>
    <row r="3276">
      <c r="A3276" s="23" t="s">
        <v>962</v>
      </c>
      <c r="B3276" s="40" t="s">
        <v>7564</v>
      </c>
    </row>
    <row r="3277">
      <c r="A3277" s="23" t="s">
        <v>962</v>
      </c>
      <c r="B3277" s="40" t="s">
        <v>7552</v>
      </c>
    </row>
    <row r="3278">
      <c r="A3278" s="23" t="s">
        <v>962</v>
      </c>
      <c r="B3278" s="40" t="s">
        <v>7555</v>
      </c>
    </row>
    <row r="3279">
      <c r="A3279" s="23" t="s">
        <v>962</v>
      </c>
      <c r="B3279" s="40" t="s">
        <v>7556</v>
      </c>
    </row>
    <row r="3280">
      <c r="A3280" s="23" t="s">
        <v>962</v>
      </c>
      <c r="B3280" s="40" t="s">
        <v>7557</v>
      </c>
    </row>
    <row r="3281">
      <c r="A3281" s="23" t="s">
        <v>962</v>
      </c>
      <c r="B3281" s="40" t="s">
        <v>7558</v>
      </c>
    </row>
    <row r="3282">
      <c r="A3282" s="23" t="s">
        <v>962</v>
      </c>
      <c r="B3282" s="40" t="s">
        <v>7566</v>
      </c>
    </row>
    <row r="3283">
      <c r="A3283" s="23" t="s">
        <v>962</v>
      </c>
      <c r="B3283" s="40" t="s">
        <v>7540</v>
      </c>
    </row>
    <row r="3284">
      <c r="A3284" s="23" t="s">
        <v>962</v>
      </c>
      <c r="B3284" s="177" t="s">
        <v>7518</v>
      </c>
    </row>
    <row r="3285">
      <c r="A3285" s="23" t="s">
        <v>962</v>
      </c>
      <c r="B3285" s="40" t="s">
        <v>7498</v>
      </c>
    </row>
    <row r="3286">
      <c r="A3286" s="23" t="s">
        <v>962</v>
      </c>
      <c r="B3286" s="40" t="s">
        <v>7499</v>
      </c>
    </row>
    <row r="3287">
      <c r="A3287" s="23" t="s">
        <v>962</v>
      </c>
      <c r="B3287" s="40" t="s">
        <v>7500</v>
      </c>
    </row>
    <row r="3288">
      <c r="A3288" s="23" t="s">
        <v>962</v>
      </c>
      <c r="B3288" s="40" t="s">
        <v>7501</v>
      </c>
    </row>
    <row r="3289">
      <c r="A3289" s="23" t="s">
        <v>962</v>
      </c>
      <c r="B3289" s="40" t="s">
        <v>7502</v>
      </c>
    </row>
    <row r="3290">
      <c r="A3290" s="23" t="s">
        <v>962</v>
      </c>
      <c r="B3290" s="40" t="s">
        <v>7503</v>
      </c>
    </row>
    <row r="3291">
      <c r="A3291" s="23" t="s">
        <v>962</v>
      </c>
      <c r="B3291" s="40" t="s">
        <v>7504</v>
      </c>
    </row>
    <row r="3292">
      <c r="A3292" s="23" t="s">
        <v>962</v>
      </c>
      <c r="B3292" s="40" t="s">
        <v>7512</v>
      </c>
    </row>
    <row r="3293">
      <c r="A3293" s="23" t="s">
        <v>962</v>
      </c>
      <c r="B3293" s="40" t="s">
        <v>7505</v>
      </c>
    </row>
    <row r="3294">
      <c r="A3294" s="23" t="s">
        <v>962</v>
      </c>
      <c r="B3294" s="40" t="s">
        <v>7511</v>
      </c>
    </row>
    <row r="3295">
      <c r="A3295" s="23" t="s">
        <v>962</v>
      </c>
      <c r="B3295" s="40" t="s">
        <v>7513</v>
      </c>
    </row>
    <row r="3296">
      <c r="A3296" s="23" t="s">
        <v>962</v>
      </c>
      <c r="B3296" s="40" t="s">
        <v>7560</v>
      </c>
    </row>
    <row r="3297">
      <c r="A3297" s="23" t="s">
        <v>965</v>
      </c>
      <c r="B3297" s="40" t="s">
        <v>7529</v>
      </c>
    </row>
    <row r="3298">
      <c r="A3298" s="23" t="s">
        <v>965</v>
      </c>
      <c r="B3298" s="40" t="s">
        <v>7589</v>
      </c>
    </row>
    <row r="3299">
      <c r="A3299" s="23" t="s">
        <v>965</v>
      </c>
      <c r="B3299" s="40" t="s">
        <v>7530</v>
      </c>
    </row>
    <row r="3300">
      <c r="A3300" s="23" t="s">
        <v>965</v>
      </c>
      <c r="B3300" s="40" t="s">
        <v>7515</v>
      </c>
    </row>
    <row r="3301">
      <c r="A3301" s="23" t="s">
        <v>965</v>
      </c>
      <c r="B3301" s="40" t="s">
        <v>7516</v>
      </c>
    </row>
    <row r="3302">
      <c r="A3302" s="23" t="s">
        <v>965</v>
      </c>
      <c r="B3302" s="40" t="s">
        <v>7532</v>
      </c>
    </row>
    <row r="3303">
      <c r="A3303" s="23" t="s">
        <v>965</v>
      </c>
      <c r="B3303" s="40" t="s">
        <v>7533</v>
      </c>
    </row>
    <row r="3304">
      <c r="A3304" s="23" t="s">
        <v>965</v>
      </c>
      <c r="B3304" s="40" t="s">
        <v>7535</v>
      </c>
    </row>
    <row r="3305">
      <c r="A3305" s="23" t="s">
        <v>965</v>
      </c>
      <c r="B3305" s="40" t="s">
        <v>7536</v>
      </c>
    </row>
    <row r="3306">
      <c r="A3306" s="23" t="s">
        <v>965</v>
      </c>
      <c r="B3306" s="40" t="s">
        <v>7537</v>
      </c>
    </row>
    <row r="3307">
      <c r="A3307" s="23" t="s">
        <v>965</v>
      </c>
      <c r="B3307" s="40" t="s">
        <v>7497</v>
      </c>
    </row>
    <row r="3308">
      <c r="A3308" s="23" t="s">
        <v>965</v>
      </c>
      <c r="B3308" s="40" t="s">
        <v>7517</v>
      </c>
    </row>
    <row r="3309">
      <c r="A3309" s="23" t="s">
        <v>965</v>
      </c>
      <c r="B3309" s="40" t="s">
        <v>7545</v>
      </c>
    </row>
    <row r="3310">
      <c r="A3310" s="23" t="s">
        <v>965</v>
      </c>
      <c r="B3310" s="40" t="s">
        <v>7615</v>
      </c>
    </row>
    <row r="3311">
      <c r="A3311" s="23" t="s">
        <v>965</v>
      </c>
      <c r="B3311" s="40" t="s">
        <v>7538</v>
      </c>
    </row>
    <row r="3312">
      <c r="A3312" s="23" t="s">
        <v>965</v>
      </c>
      <c r="B3312" s="40" t="s">
        <v>7550</v>
      </c>
    </row>
    <row r="3313">
      <c r="A3313" s="23" t="s">
        <v>965</v>
      </c>
      <c r="B3313" s="40" t="s">
        <v>7572</v>
      </c>
    </row>
    <row r="3314">
      <c r="A3314" s="23" t="s">
        <v>965</v>
      </c>
      <c r="B3314" s="40" t="s">
        <v>7677</v>
      </c>
    </row>
    <row r="3315">
      <c r="A3315" s="23" t="s">
        <v>965</v>
      </c>
      <c r="B3315" s="40" t="s">
        <v>7552</v>
      </c>
    </row>
    <row r="3316">
      <c r="A3316" s="23" t="s">
        <v>965</v>
      </c>
      <c r="B3316" s="40" t="s">
        <v>7554</v>
      </c>
    </row>
    <row r="3317">
      <c r="A3317" s="23" t="s">
        <v>965</v>
      </c>
      <c r="B3317" s="40" t="s">
        <v>7555</v>
      </c>
    </row>
    <row r="3318">
      <c r="A3318" s="23" t="s">
        <v>965</v>
      </c>
      <c r="B3318" s="40" t="s">
        <v>7556</v>
      </c>
    </row>
    <row r="3319">
      <c r="A3319" s="23" t="s">
        <v>965</v>
      </c>
      <c r="B3319" s="40" t="s">
        <v>7557</v>
      </c>
    </row>
    <row r="3320">
      <c r="A3320" s="23" t="s">
        <v>965</v>
      </c>
      <c r="B3320" s="40" t="s">
        <v>7566</v>
      </c>
    </row>
    <row r="3321">
      <c r="A3321" s="23" t="s">
        <v>965</v>
      </c>
      <c r="B3321" s="40" t="s">
        <v>7540</v>
      </c>
    </row>
    <row r="3322">
      <c r="A3322" s="23" t="s">
        <v>965</v>
      </c>
      <c r="B3322" s="40" t="s">
        <v>7541</v>
      </c>
    </row>
    <row r="3323">
      <c r="A3323" s="23" t="s">
        <v>965</v>
      </c>
      <c r="B3323" s="40" t="s">
        <v>7498</v>
      </c>
    </row>
    <row r="3324">
      <c r="A3324" s="23" t="s">
        <v>965</v>
      </c>
      <c r="B3324" s="40" t="s">
        <v>7499</v>
      </c>
    </row>
    <row r="3325">
      <c r="A3325" s="23" t="s">
        <v>965</v>
      </c>
      <c r="B3325" s="40" t="s">
        <v>7500</v>
      </c>
    </row>
    <row r="3326">
      <c r="A3326" s="23" t="s">
        <v>965</v>
      </c>
      <c r="B3326" s="40" t="s">
        <v>7502</v>
      </c>
    </row>
    <row r="3327">
      <c r="A3327" s="23" t="s">
        <v>965</v>
      </c>
      <c r="B3327" s="40" t="s">
        <v>7503</v>
      </c>
    </row>
    <row r="3328">
      <c r="A3328" s="23" t="s">
        <v>965</v>
      </c>
      <c r="B3328" s="40" t="s">
        <v>7504</v>
      </c>
    </row>
    <row r="3329">
      <c r="A3329" s="23" t="s">
        <v>965</v>
      </c>
      <c r="B3329" s="40" t="s">
        <v>7505</v>
      </c>
    </row>
    <row r="3330">
      <c r="A3330" s="23" t="s">
        <v>965</v>
      </c>
      <c r="B3330" s="40" t="s">
        <v>7509</v>
      </c>
    </row>
    <row r="3331">
      <c r="A3331" s="23" t="s">
        <v>965</v>
      </c>
      <c r="B3331" s="40" t="s">
        <v>7511</v>
      </c>
    </row>
    <row r="3332">
      <c r="A3332" s="23" t="s">
        <v>965</v>
      </c>
      <c r="B3332" s="40" t="s">
        <v>7513</v>
      </c>
    </row>
    <row r="3333">
      <c r="A3333" s="23" t="s">
        <v>965</v>
      </c>
      <c r="B3333" s="40" t="s">
        <v>7560</v>
      </c>
    </row>
    <row r="3334">
      <c r="A3334" s="23" t="s">
        <v>968</v>
      </c>
      <c r="B3334" s="40" t="s">
        <v>7530</v>
      </c>
    </row>
    <row r="3335">
      <c r="A3335" s="23" t="s">
        <v>968</v>
      </c>
      <c r="B3335" s="40" t="s">
        <v>7515</v>
      </c>
    </row>
    <row r="3336">
      <c r="A3336" s="23" t="s">
        <v>968</v>
      </c>
      <c r="B3336" s="40" t="s">
        <v>7516</v>
      </c>
    </row>
    <row r="3337">
      <c r="A3337" s="23" t="s">
        <v>968</v>
      </c>
      <c r="B3337" s="40" t="s">
        <v>7649</v>
      </c>
    </row>
    <row r="3338">
      <c r="A3338" s="23" t="s">
        <v>968</v>
      </c>
      <c r="B3338" s="40" t="s">
        <v>7536</v>
      </c>
    </row>
    <row r="3339">
      <c r="A3339" s="23" t="s">
        <v>968</v>
      </c>
      <c r="B3339" s="40" t="s">
        <v>7678</v>
      </c>
    </row>
    <row r="3340">
      <c r="A3340" s="23" t="s">
        <v>968</v>
      </c>
      <c r="B3340" s="40" t="s">
        <v>7541</v>
      </c>
    </row>
    <row r="3341">
      <c r="A3341" s="23" t="s">
        <v>968</v>
      </c>
      <c r="B3341" s="40" t="s">
        <v>7518</v>
      </c>
    </row>
    <row r="3342">
      <c r="A3342" s="23" t="s">
        <v>968</v>
      </c>
      <c r="B3342" s="40" t="s">
        <v>7498</v>
      </c>
    </row>
    <row r="3343">
      <c r="A3343" s="23" t="s">
        <v>968</v>
      </c>
      <c r="B3343" s="40" t="s">
        <v>7504</v>
      </c>
    </row>
    <row r="3344">
      <c r="A3344" s="23" t="s">
        <v>968</v>
      </c>
      <c r="B3344" s="40" t="s">
        <v>7505</v>
      </c>
    </row>
    <row r="3345">
      <c r="A3345" s="23" t="s">
        <v>968</v>
      </c>
      <c r="B3345" s="40" t="s">
        <v>7509</v>
      </c>
    </row>
    <row r="3346">
      <c r="A3346" s="23" t="s">
        <v>968</v>
      </c>
      <c r="B3346" s="40" t="s">
        <v>7591</v>
      </c>
    </row>
    <row r="3347">
      <c r="A3347" s="23" t="s">
        <v>968</v>
      </c>
      <c r="B3347" s="40" t="s">
        <v>7511</v>
      </c>
    </row>
    <row r="3348">
      <c r="A3348" s="23" t="s">
        <v>971</v>
      </c>
      <c r="B3348" s="40" t="s">
        <v>7530</v>
      </c>
    </row>
    <row r="3349">
      <c r="A3349" s="23" t="s">
        <v>971</v>
      </c>
      <c r="B3349" s="40" t="s">
        <v>7515</v>
      </c>
    </row>
    <row r="3350">
      <c r="A3350" s="23" t="s">
        <v>971</v>
      </c>
      <c r="B3350" s="40" t="s">
        <v>7533</v>
      </c>
    </row>
    <row r="3351">
      <c r="A3351" s="23" t="s">
        <v>971</v>
      </c>
      <c r="B3351" s="40" t="s">
        <v>7649</v>
      </c>
    </row>
    <row r="3352">
      <c r="A3352" s="23" t="s">
        <v>971</v>
      </c>
      <c r="B3352" s="40" t="s">
        <v>7599</v>
      </c>
    </row>
    <row r="3353">
      <c r="A3353" s="23" t="s">
        <v>971</v>
      </c>
      <c r="B3353" s="40" t="s">
        <v>7537</v>
      </c>
    </row>
    <row r="3354">
      <c r="A3354" s="23" t="s">
        <v>971</v>
      </c>
      <c r="B3354" s="40" t="s">
        <v>7497</v>
      </c>
    </row>
    <row r="3355">
      <c r="A3355" s="23" t="s">
        <v>971</v>
      </c>
      <c r="B3355" s="40" t="s">
        <v>7517</v>
      </c>
    </row>
    <row r="3356">
      <c r="A3356" s="23" t="s">
        <v>971</v>
      </c>
      <c r="B3356" s="40" t="s">
        <v>7542</v>
      </c>
    </row>
    <row r="3357">
      <c r="A3357" s="23" t="s">
        <v>971</v>
      </c>
      <c r="B3357" s="40" t="s">
        <v>7543</v>
      </c>
    </row>
    <row r="3358">
      <c r="A3358" s="23" t="s">
        <v>971</v>
      </c>
      <c r="B3358" s="40" t="s">
        <v>7556</v>
      </c>
    </row>
    <row r="3359">
      <c r="A3359" s="23" t="s">
        <v>971</v>
      </c>
      <c r="B3359" s="40" t="s">
        <v>7566</v>
      </c>
    </row>
    <row r="3360">
      <c r="A3360" s="23" t="s">
        <v>971</v>
      </c>
      <c r="B3360" s="40" t="s">
        <v>7541</v>
      </c>
    </row>
    <row r="3361">
      <c r="A3361" s="23" t="s">
        <v>971</v>
      </c>
      <c r="B3361" s="40" t="s">
        <v>7498</v>
      </c>
    </row>
    <row r="3362">
      <c r="A3362" s="23" t="s">
        <v>971</v>
      </c>
      <c r="B3362" s="40" t="s">
        <v>7500</v>
      </c>
    </row>
    <row r="3363">
      <c r="A3363" s="23" t="s">
        <v>971</v>
      </c>
      <c r="B3363" s="40" t="s">
        <v>7506</v>
      </c>
    </row>
    <row r="3364">
      <c r="A3364" s="23" t="s">
        <v>971</v>
      </c>
      <c r="B3364" s="40" t="s">
        <v>7502</v>
      </c>
    </row>
    <row r="3365">
      <c r="A3365" s="23" t="s">
        <v>971</v>
      </c>
      <c r="B3365" s="40" t="s">
        <v>7503</v>
      </c>
    </row>
    <row r="3366">
      <c r="A3366" s="23" t="s">
        <v>971</v>
      </c>
      <c r="B3366" s="40" t="s">
        <v>7504</v>
      </c>
    </row>
    <row r="3367">
      <c r="A3367" s="23" t="s">
        <v>971</v>
      </c>
      <c r="B3367" s="40" t="s">
        <v>7505</v>
      </c>
    </row>
    <row r="3368">
      <c r="A3368" s="23" t="s">
        <v>971</v>
      </c>
      <c r="B3368" s="40" t="s">
        <v>7520</v>
      </c>
    </row>
    <row r="3369">
      <c r="A3369" s="23" t="s">
        <v>971</v>
      </c>
      <c r="B3369" s="40" t="s">
        <v>7509</v>
      </c>
    </row>
    <row r="3370">
      <c r="A3370" s="23" t="s">
        <v>971</v>
      </c>
      <c r="B3370" s="40" t="s">
        <v>7511</v>
      </c>
    </row>
    <row r="3371">
      <c r="A3371" s="23" t="s">
        <v>971</v>
      </c>
      <c r="B3371" s="40" t="s">
        <v>7512</v>
      </c>
    </row>
    <row r="3372">
      <c r="A3372" s="23" t="s">
        <v>971</v>
      </c>
      <c r="B3372" s="40" t="s">
        <v>7513</v>
      </c>
    </row>
    <row r="3373">
      <c r="A3373" s="23" t="s">
        <v>974</v>
      </c>
      <c r="B3373" s="40" t="s">
        <v>7607</v>
      </c>
    </row>
    <row r="3374">
      <c r="A3374" s="23" t="s">
        <v>974</v>
      </c>
      <c r="B3374" s="40" t="s">
        <v>7573</v>
      </c>
    </row>
    <row r="3375">
      <c r="A3375" s="23" t="s">
        <v>974</v>
      </c>
      <c r="B3375" s="40" t="s">
        <v>7574</v>
      </c>
    </row>
    <row r="3376">
      <c r="A3376" s="23" t="s">
        <v>974</v>
      </c>
      <c r="B3376" s="40" t="s">
        <v>7521</v>
      </c>
    </row>
    <row r="3377">
      <c r="A3377" s="23" t="s">
        <v>974</v>
      </c>
      <c r="B3377" s="40" t="s">
        <v>7598</v>
      </c>
    </row>
    <row r="3378">
      <c r="A3378" s="23" t="s">
        <v>974</v>
      </c>
      <c r="B3378" s="40" t="s">
        <v>7575</v>
      </c>
    </row>
    <row r="3379">
      <c r="A3379" s="23" t="s">
        <v>974</v>
      </c>
      <c r="B3379" s="40" t="s">
        <v>7522</v>
      </c>
    </row>
    <row r="3380">
      <c r="A3380" s="23" t="s">
        <v>974</v>
      </c>
      <c r="B3380" s="40" t="s">
        <v>7576</v>
      </c>
    </row>
    <row r="3381">
      <c r="A3381" s="23" t="s">
        <v>974</v>
      </c>
      <c r="B3381" s="40" t="s">
        <v>7577</v>
      </c>
    </row>
    <row r="3382">
      <c r="A3382" s="23" t="s">
        <v>974</v>
      </c>
      <c r="B3382" s="40" t="s">
        <v>7578</v>
      </c>
    </row>
    <row r="3383">
      <c r="A3383" s="23" t="s">
        <v>974</v>
      </c>
      <c r="B3383" s="40" t="s">
        <v>7523</v>
      </c>
    </row>
    <row r="3384">
      <c r="A3384" s="23" t="s">
        <v>974</v>
      </c>
      <c r="B3384" s="40" t="s">
        <v>7562</v>
      </c>
    </row>
    <row r="3385">
      <c r="A3385" s="23" t="s">
        <v>974</v>
      </c>
      <c r="B3385" s="40" t="s">
        <v>7525</v>
      </c>
    </row>
    <row r="3386">
      <c r="A3386" s="23" t="s">
        <v>974</v>
      </c>
      <c r="B3386" s="40" t="s">
        <v>7579</v>
      </c>
    </row>
    <row r="3387">
      <c r="A3387" s="23" t="s">
        <v>974</v>
      </c>
      <c r="B3387" s="40" t="s">
        <v>7596</v>
      </c>
    </row>
    <row r="3388">
      <c r="A3388" s="23" t="s">
        <v>974</v>
      </c>
      <c r="B3388" s="40" t="s">
        <v>7580</v>
      </c>
    </row>
    <row r="3389">
      <c r="A3389" s="23" t="s">
        <v>974</v>
      </c>
      <c r="B3389" s="40" t="s">
        <v>7581</v>
      </c>
    </row>
    <row r="3390">
      <c r="A3390" s="23" t="s">
        <v>974</v>
      </c>
      <c r="B3390" s="40" t="s">
        <v>7528</v>
      </c>
    </row>
    <row r="3391">
      <c r="A3391" s="23" t="s">
        <v>974</v>
      </c>
      <c r="B3391" s="40" t="s">
        <v>7582</v>
      </c>
    </row>
    <row r="3392">
      <c r="A3392" s="23" t="s">
        <v>974</v>
      </c>
      <c r="B3392" s="40" t="s">
        <v>7592</v>
      </c>
    </row>
    <row r="3393">
      <c r="A3393" s="23" t="s">
        <v>974</v>
      </c>
      <c r="B3393" s="40" t="s">
        <v>7584</v>
      </c>
    </row>
    <row r="3394">
      <c r="A3394" s="23" t="s">
        <v>974</v>
      </c>
      <c r="B3394" s="40" t="s">
        <v>7529</v>
      </c>
    </row>
    <row r="3395">
      <c r="A3395" s="23" t="s">
        <v>974</v>
      </c>
      <c r="B3395" s="40" t="s">
        <v>7530</v>
      </c>
    </row>
    <row r="3396">
      <c r="A3396" s="23" t="s">
        <v>974</v>
      </c>
      <c r="B3396" s="40" t="s">
        <v>7515</v>
      </c>
    </row>
    <row r="3397">
      <c r="A3397" s="23" t="s">
        <v>974</v>
      </c>
      <c r="B3397" s="40" t="s">
        <v>7531</v>
      </c>
    </row>
    <row r="3398">
      <c r="A3398" s="23" t="s">
        <v>974</v>
      </c>
      <c r="B3398" s="40" t="s">
        <v>7533</v>
      </c>
    </row>
    <row r="3399">
      <c r="A3399" s="23" t="s">
        <v>974</v>
      </c>
      <c r="B3399" s="40" t="s">
        <v>7534</v>
      </c>
    </row>
    <row r="3400">
      <c r="A3400" s="23" t="s">
        <v>974</v>
      </c>
      <c r="B3400" s="40" t="s">
        <v>7535</v>
      </c>
    </row>
    <row r="3401">
      <c r="A3401" s="23" t="s">
        <v>974</v>
      </c>
      <c r="B3401" s="40" t="s">
        <v>7536</v>
      </c>
    </row>
    <row r="3402">
      <c r="A3402" s="23" t="s">
        <v>974</v>
      </c>
      <c r="B3402" s="40" t="s">
        <v>7537</v>
      </c>
    </row>
    <row r="3403">
      <c r="A3403" s="23" t="s">
        <v>974</v>
      </c>
      <c r="B3403" s="40" t="s">
        <v>7497</v>
      </c>
    </row>
    <row r="3404">
      <c r="A3404" s="23" t="s">
        <v>974</v>
      </c>
      <c r="B3404" s="40" t="s">
        <v>7517</v>
      </c>
    </row>
    <row r="3405">
      <c r="A3405" s="23" t="s">
        <v>974</v>
      </c>
      <c r="B3405" s="40" t="s">
        <v>7543</v>
      </c>
    </row>
    <row r="3406">
      <c r="A3406" s="23" t="s">
        <v>974</v>
      </c>
      <c r="B3406" s="40" t="s">
        <v>7679</v>
      </c>
    </row>
    <row r="3407">
      <c r="A3407" s="23" t="s">
        <v>974</v>
      </c>
      <c r="B3407" s="40" t="s">
        <v>7563</v>
      </c>
    </row>
    <row r="3408">
      <c r="A3408" s="23" t="s">
        <v>974</v>
      </c>
      <c r="B3408" s="40" t="s">
        <v>7538</v>
      </c>
    </row>
    <row r="3409">
      <c r="A3409" s="23" t="s">
        <v>974</v>
      </c>
      <c r="B3409" s="40" t="s">
        <v>7569</v>
      </c>
    </row>
    <row r="3410">
      <c r="A3410" s="23" t="s">
        <v>974</v>
      </c>
      <c r="B3410" s="40" t="s">
        <v>7571</v>
      </c>
    </row>
    <row r="3411">
      <c r="A3411" s="23" t="s">
        <v>974</v>
      </c>
      <c r="B3411" s="40" t="s">
        <v>7548</v>
      </c>
    </row>
    <row r="3412">
      <c r="A3412" s="23" t="s">
        <v>974</v>
      </c>
      <c r="B3412" s="40" t="s">
        <v>7572</v>
      </c>
    </row>
    <row r="3413">
      <c r="A3413" s="23" t="s">
        <v>974</v>
      </c>
      <c r="B3413" s="40" t="s">
        <v>7539</v>
      </c>
    </row>
    <row r="3414">
      <c r="A3414" s="23" t="s">
        <v>974</v>
      </c>
      <c r="B3414" s="40" t="s">
        <v>7552</v>
      </c>
    </row>
    <row r="3415">
      <c r="A3415" s="23" t="s">
        <v>974</v>
      </c>
      <c r="B3415" s="40" t="s">
        <v>7553</v>
      </c>
    </row>
    <row r="3416">
      <c r="A3416" s="23" t="s">
        <v>974</v>
      </c>
      <c r="B3416" s="40" t="s">
        <v>7554</v>
      </c>
    </row>
    <row r="3417">
      <c r="A3417" s="23" t="s">
        <v>974</v>
      </c>
      <c r="B3417" s="40" t="s">
        <v>7555</v>
      </c>
    </row>
    <row r="3418">
      <c r="A3418" s="23" t="s">
        <v>974</v>
      </c>
      <c r="B3418" s="40" t="s">
        <v>7556</v>
      </c>
    </row>
    <row r="3419">
      <c r="A3419" s="23" t="s">
        <v>974</v>
      </c>
      <c r="B3419" s="40" t="s">
        <v>7557</v>
      </c>
    </row>
    <row r="3420">
      <c r="A3420" s="23" t="s">
        <v>974</v>
      </c>
      <c r="B3420" s="40" t="s">
        <v>7558</v>
      </c>
    </row>
    <row r="3421">
      <c r="A3421" s="23" t="s">
        <v>974</v>
      </c>
      <c r="B3421" s="40" t="s">
        <v>7565</v>
      </c>
    </row>
    <row r="3422">
      <c r="A3422" s="23" t="s">
        <v>974</v>
      </c>
      <c r="B3422" s="40" t="s">
        <v>7566</v>
      </c>
    </row>
    <row r="3423">
      <c r="A3423" s="23" t="s">
        <v>974</v>
      </c>
      <c r="B3423" s="40" t="s">
        <v>7540</v>
      </c>
    </row>
    <row r="3424">
      <c r="A3424" s="23" t="s">
        <v>974</v>
      </c>
      <c r="B3424" s="40" t="s">
        <v>7541</v>
      </c>
    </row>
    <row r="3425">
      <c r="A3425" s="23" t="s">
        <v>974</v>
      </c>
      <c r="B3425" s="40" t="s">
        <v>7559</v>
      </c>
    </row>
    <row r="3426">
      <c r="A3426" s="23" t="s">
        <v>974</v>
      </c>
      <c r="B3426" s="40" t="s">
        <v>7498</v>
      </c>
    </row>
    <row r="3427">
      <c r="A3427" s="23" t="s">
        <v>974</v>
      </c>
      <c r="B3427" s="40" t="s">
        <v>7499</v>
      </c>
    </row>
    <row r="3428">
      <c r="A3428" s="23" t="s">
        <v>974</v>
      </c>
      <c r="B3428" s="40" t="s">
        <v>7519</v>
      </c>
    </row>
    <row r="3429">
      <c r="A3429" s="23" t="s">
        <v>974</v>
      </c>
      <c r="B3429" s="40" t="s">
        <v>7500</v>
      </c>
    </row>
    <row r="3430">
      <c r="A3430" s="23" t="s">
        <v>974</v>
      </c>
      <c r="B3430" s="40" t="s">
        <v>7508</v>
      </c>
    </row>
    <row r="3431">
      <c r="A3431" s="23" t="s">
        <v>974</v>
      </c>
      <c r="B3431" s="40" t="s">
        <v>7502</v>
      </c>
    </row>
    <row r="3432">
      <c r="A3432" s="23" t="s">
        <v>974</v>
      </c>
      <c r="B3432" s="40" t="s">
        <v>7503</v>
      </c>
    </row>
    <row r="3433">
      <c r="A3433" s="23" t="s">
        <v>974</v>
      </c>
      <c r="B3433" s="51" t="s">
        <v>7504</v>
      </c>
    </row>
    <row r="3434">
      <c r="A3434" s="23" t="s">
        <v>974</v>
      </c>
      <c r="B3434" s="172" t="s">
        <v>7505</v>
      </c>
    </row>
    <row r="3435">
      <c r="A3435" s="23" t="s">
        <v>974</v>
      </c>
      <c r="B3435" s="51" t="s">
        <v>7511</v>
      </c>
    </row>
    <row r="3436">
      <c r="A3436" s="23" t="s">
        <v>974</v>
      </c>
      <c r="B3436" s="51" t="s">
        <v>7512</v>
      </c>
    </row>
    <row r="3437">
      <c r="A3437" s="23" t="s">
        <v>974</v>
      </c>
      <c r="B3437" s="51" t="s">
        <v>7513</v>
      </c>
    </row>
    <row r="3438">
      <c r="A3438" s="23" t="s">
        <v>974</v>
      </c>
      <c r="B3438" s="51" t="s">
        <v>7514</v>
      </c>
    </row>
    <row r="3439">
      <c r="A3439" s="23" t="s">
        <v>974</v>
      </c>
      <c r="B3439" s="172" t="s">
        <v>7560</v>
      </c>
    </row>
    <row r="3440">
      <c r="A3440" s="23" t="s">
        <v>977</v>
      </c>
      <c r="B3440" s="172" t="s">
        <v>7529</v>
      </c>
    </row>
    <row r="3441">
      <c r="A3441" s="23" t="s">
        <v>977</v>
      </c>
      <c r="B3441" s="172" t="s">
        <v>7589</v>
      </c>
    </row>
    <row r="3442">
      <c r="A3442" s="23" t="s">
        <v>977</v>
      </c>
      <c r="B3442" s="40" t="s">
        <v>7530</v>
      </c>
    </row>
    <row r="3443">
      <c r="A3443" s="23" t="s">
        <v>977</v>
      </c>
      <c r="B3443" s="40" t="s">
        <v>7515</v>
      </c>
    </row>
    <row r="3444">
      <c r="A3444" s="23" t="s">
        <v>977</v>
      </c>
      <c r="B3444" s="40" t="s">
        <v>7516</v>
      </c>
    </row>
    <row r="3445">
      <c r="A3445" s="23" t="s">
        <v>977</v>
      </c>
      <c r="B3445" s="40" t="s">
        <v>7533</v>
      </c>
    </row>
    <row r="3446">
      <c r="A3446" s="23" t="s">
        <v>977</v>
      </c>
      <c r="B3446" s="40" t="s">
        <v>7536</v>
      </c>
    </row>
    <row r="3447">
      <c r="A3447" s="23" t="s">
        <v>977</v>
      </c>
      <c r="B3447" s="40" t="s">
        <v>7497</v>
      </c>
    </row>
    <row r="3448">
      <c r="A3448" s="23" t="s">
        <v>977</v>
      </c>
      <c r="B3448" s="40" t="s">
        <v>7517</v>
      </c>
    </row>
    <row r="3449">
      <c r="A3449" s="23" t="s">
        <v>977</v>
      </c>
      <c r="B3449" s="40" t="s">
        <v>7545</v>
      </c>
    </row>
    <row r="3450">
      <c r="A3450" s="23" t="s">
        <v>977</v>
      </c>
      <c r="B3450" s="40" t="s">
        <v>7538</v>
      </c>
    </row>
    <row r="3451">
      <c r="A3451" s="23" t="s">
        <v>977</v>
      </c>
      <c r="B3451" s="40" t="s">
        <v>7572</v>
      </c>
    </row>
    <row r="3452">
      <c r="A3452" s="23" t="s">
        <v>977</v>
      </c>
      <c r="B3452" s="40" t="s">
        <v>7539</v>
      </c>
    </row>
    <row r="3453">
      <c r="A3453" s="23" t="s">
        <v>977</v>
      </c>
      <c r="B3453" s="40" t="s">
        <v>7564</v>
      </c>
    </row>
    <row r="3454">
      <c r="A3454" s="23" t="s">
        <v>977</v>
      </c>
      <c r="B3454" s="40" t="s">
        <v>7566</v>
      </c>
    </row>
    <row r="3455">
      <c r="A3455" s="23" t="s">
        <v>977</v>
      </c>
      <c r="B3455" s="40" t="s">
        <v>7540</v>
      </c>
    </row>
    <row r="3456">
      <c r="A3456" s="23" t="s">
        <v>977</v>
      </c>
      <c r="B3456" s="40" t="s">
        <v>7541</v>
      </c>
    </row>
    <row r="3457">
      <c r="A3457" s="23" t="s">
        <v>977</v>
      </c>
      <c r="B3457" s="40" t="s">
        <v>7518</v>
      </c>
    </row>
    <row r="3458">
      <c r="A3458" s="23" t="s">
        <v>977</v>
      </c>
      <c r="B3458" s="40" t="s">
        <v>7498</v>
      </c>
    </row>
    <row r="3459">
      <c r="A3459" s="23" t="s">
        <v>977</v>
      </c>
      <c r="B3459" s="40" t="s">
        <v>7499</v>
      </c>
    </row>
    <row r="3460">
      <c r="A3460" s="23" t="s">
        <v>977</v>
      </c>
      <c r="B3460" s="40" t="s">
        <v>7519</v>
      </c>
    </row>
    <row r="3461">
      <c r="A3461" s="23" t="s">
        <v>977</v>
      </c>
      <c r="B3461" s="40" t="s">
        <v>7500</v>
      </c>
    </row>
    <row r="3462">
      <c r="A3462" s="23" t="s">
        <v>977</v>
      </c>
      <c r="B3462" s="40" t="s">
        <v>7506</v>
      </c>
    </row>
    <row r="3463">
      <c r="A3463" s="23" t="s">
        <v>977</v>
      </c>
      <c r="B3463" s="40" t="s">
        <v>7507</v>
      </c>
    </row>
    <row r="3464">
      <c r="A3464" s="23" t="s">
        <v>977</v>
      </c>
      <c r="B3464" s="40" t="s">
        <v>7501</v>
      </c>
    </row>
    <row r="3465">
      <c r="A3465" s="23" t="s">
        <v>977</v>
      </c>
      <c r="B3465" s="40" t="s">
        <v>7508</v>
      </c>
    </row>
    <row r="3466">
      <c r="A3466" s="23" t="s">
        <v>977</v>
      </c>
      <c r="B3466" s="40" t="s">
        <v>7503</v>
      </c>
    </row>
    <row r="3467">
      <c r="A3467" s="23" t="s">
        <v>977</v>
      </c>
      <c r="B3467" s="40" t="s">
        <v>7504</v>
      </c>
    </row>
    <row r="3468">
      <c r="A3468" s="23" t="s">
        <v>977</v>
      </c>
      <c r="B3468" s="40" t="s">
        <v>7505</v>
      </c>
    </row>
    <row r="3469">
      <c r="A3469" s="23" t="s">
        <v>977</v>
      </c>
      <c r="B3469" s="40" t="s">
        <v>7509</v>
      </c>
    </row>
    <row r="3470">
      <c r="A3470" s="23" t="s">
        <v>977</v>
      </c>
      <c r="B3470" s="40" t="s">
        <v>7511</v>
      </c>
    </row>
    <row r="3471">
      <c r="A3471" s="23" t="s">
        <v>977</v>
      </c>
      <c r="B3471" s="40" t="s">
        <v>7513</v>
      </c>
    </row>
    <row r="3472">
      <c r="A3472" s="23" t="s">
        <v>977</v>
      </c>
      <c r="B3472" s="40" t="s">
        <v>7514</v>
      </c>
    </row>
    <row r="3473">
      <c r="A3473" s="23" t="s">
        <v>977</v>
      </c>
      <c r="B3473" s="40" t="s">
        <v>7560</v>
      </c>
    </row>
    <row r="3474">
      <c r="A3474" s="23" t="s">
        <v>980</v>
      </c>
      <c r="B3474" s="40" t="s">
        <v>7521</v>
      </c>
    </row>
    <row r="3475">
      <c r="A3475" s="23" t="s">
        <v>980</v>
      </c>
      <c r="B3475" s="40" t="s">
        <v>7598</v>
      </c>
    </row>
    <row r="3476">
      <c r="A3476" s="23" t="s">
        <v>980</v>
      </c>
      <c r="B3476" s="40" t="s">
        <v>7575</v>
      </c>
    </row>
    <row r="3477">
      <c r="A3477" s="23" t="s">
        <v>980</v>
      </c>
      <c r="B3477" s="40" t="s">
        <v>7522</v>
      </c>
    </row>
    <row r="3478">
      <c r="A3478" s="23" t="s">
        <v>980</v>
      </c>
      <c r="B3478" s="40" t="s">
        <v>7576</v>
      </c>
    </row>
    <row r="3479">
      <c r="A3479" s="23" t="s">
        <v>980</v>
      </c>
      <c r="B3479" s="40" t="s">
        <v>7577</v>
      </c>
    </row>
    <row r="3480">
      <c r="A3480" s="23" t="s">
        <v>980</v>
      </c>
      <c r="B3480" s="40" t="s">
        <v>7578</v>
      </c>
    </row>
    <row r="3481">
      <c r="A3481" s="23" t="s">
        <v>980</v>
      </c>
      <c r="B3481" s="40" t="s">
        <v>7523</v>
      </c>
    </row>
    <row r="3482">
      <c r="A3482" s="23" t="s">
        <v>980</v>
      </c>
      <c r="B3482" s="40" t="s">
        <v>7524</v>
      </c>
    </row>
    <row r="3483">
      <c r="A3483" s="23" t="s">
        <v>980</v>
      </c>
      <c r="B3483" s="40" t="s">
        <v>7525</v>
      </c>
    </row>
    <row r="3484">
      <c r="A3484" s="23" t="s">
        <v>980</v>
      </c>
      <c r="B3484" s="40" t="s">
        <v>7579</v>
      </c>
    </row>
    <row r="3485">
      <c r="A3485" s="23" t="s">
        <v>980</v>
      </c>
      <c r="B3485" s="40" t="s">
        <v>7596</v>
      </c>
    </row>
    <row r="3486">
      <c r="A3486" s="23" t="s">
        <v>980</v>
      </c>
      <c r="B3486" s="40" t="s">
        <v>7580</v>
      </c>
    </row>
    <row r="3487">
      <c r="A3487" s="23" t="s">
        <v>980</v>
      </c>
      <c r="B3487" s="40" t="s">
        <v>7581</v>
      </c>
    </row>
    <row r="3488">
      <c r="A3488" s="23" t="s">
        <v>980</v>
      </c>
      <c r="B3488" s="40" t="s">
        <v>7528</v>
      </c>
    </row>
    <row r="3489">
      <c r="A3489" s="23" t="s">
        <v>980</v>
      </c>
      <c r="B3489" s="40" t="s">
        <v>7582</v>
      </c>
    </row>
    <row r="3490">
      <c r="A3490" s="23" t="s">
        <v>980</v>
      </c>
      <c r="B3490" s="40" t="s">
        <v>7592</v>
      </c>
    </row>
    <row r="3491">
      <c r="A3491" s="23" t="s">
        <v>980</v>
      </c>
      <c r="B3491" s="40" t="s">
        <v>7584</v>
      </c>
    </row>
    <row r="3492">
      <c r="A3492" s="23" t="s">
        <v>980</v>
      </c>
      <c r="B3492" s="40" t="s">
        <v>7530</v>
      </c>
    </row>
    <row r="3493">
      <c r="A3493" s="23" t="s">
        <v>980</v>
      </c>
      <c r="B3493" s="40" t="s">
        <v>7515</v>
      </c>
    </row>
    <row r="3494">
      <c r="A3494" s="23" t="s">
        <v>980</v>
      </c>
      <c r="B3494" s="40" t="s">
        <v>7516</v>
      </c>
    </row>
    <row r="3495">
      <c r="A3495" s="23" t="s">
        <v>980</v>
      </c>
      <c r="B3495" s="40" t="s">
        <v>7531</v>
      </c>
    </row>
    <row r="3496">
      <c r="A3496" s="23" t="s">
        <v>980</v>
      </c>
      <c r="B3496" s="40" t="s">
        <v>7533</v>
      </c>
    </row>
    <row r="3497">
      <c r="A3497" s="23" t="s">
        <v>980</v>
      </c>
      <c r="B3497" s="40" t="s">
        <v>7534</v>
      </c>
    </row>
    <row r="3498">
      <c r="A3498" s="23" t="s">
        <v>980</v>
      </c>
      <c r="B3498" s="40" t="s">
        <v>7649</v>
      </c>
    </row>
    <row r="3499">
      <c r="A3499" s="23" t="s">
        <v>980</v>
      </c>
      <c r="B3499" s="40" t="s">
        <v>7536</v>
      </c>
    </row>
    <row r="3500">
      <c r="A3500" s="23" t="s">
        <v>980</v>
      </c>
      <c r="B3500" s="40" t="s">
        <v>7585</v>
      </c>
    </row>
    <row r="3501">
      <c r="A3501" s="23" t="s">
        <v>980</v>
      </c>
      <c r="B3501" s="40" t="s">
        <v>7537</v>
      </c>
    </row>
    <row r="3502">
      <c r="A3502" s="23" t="s">
        <v>980</v>
      </c>
      <c r="B3502" s="177" t="s">
        <v>7497</v>
      </c>
    </row>
    <row r="3503">
      <c r="A3503" s="23" t="s">
        <v>980</v>
      </c>
      <c r="B3503" s="40" t="s">
        <v>7517</v>
      </c>
    </row>
    <row r="3504">
      <c r="A3504" s="23" t="s">
        <v>980</v>
      </c>
      <c r="B3504" s="40" t="s">
        <v>7543</v>
      </c>
    </row>
    <row r="3505">
      <c r="A3505" s="23" t="s">
        <v>980</v>
      </c>
      <c r="B3505" s="40" t="s">
        <v>7544</v>
      </c>
    </row>
    <row r="3506">
      <c r="A3506" s="23" t="s">
        <v>980</v>
      </c>
      <c r="B3506" s="40" t="s">
        <v>7545</v>
      </c>
    </row>
    <row r="3507">
      <c r="A3507" s="23" t="s">
        <v>980</v>
      </c>
      <c r="B3507" s="40" t="s">
        <v>7538</v>
      </c>
    </row>
    <row r="3508">
      <c r="A3508" s="23" t="s">
        <v>980</v>
      </c>
      <c r="B3508" s="40" t="s">
        <v>7569</v>
      </c>
    </row>
    <row r="3509">
      <c r="A3509" s="23" t="s">
        <v>980</v>
      </c>
      <c r="B3509" s="40" t="s">
        <v>7548</v>
      </c>
    </row>
    <row r="3510">
      <c r="A3510" s="23" t="s">
        <v>980</v>
      </c>
      <c r="B3510" s="40" t="s">
        <v>7657</v>
      </c>
    </row>
    <row r="3511">
      <c r="A3511" s="23" t="s">
        <v>980</v>
      </c>
      <c r="B3511" s="40" t="s">
        <v>7680</v>
      </c>
    </row>
    <row r="3512">
      <c r="A3512" s="23" t="s">
        <v>980</v>
      </c>
      <c r="B3512" s="40" t="s">
        <v>7555</v>
      </c>
    </row>
    <row r="3513">
      <c r="A3513" s="23" t="s">
        <v>980</v>
      </c>
      <c r="B3513" s="40" t="s">
        <v>7556</v>
      </c>
    </row>
    <row r="3514">
      <c r="A3514" s="23" t="s">
        <v>980</v>
      </c>
      <c r="B3514" s="40" t="s">
        <v>7557</v>
      </c>
    </row>
    <row r="3515">
      <c r="A3515" s="23" t="s">
        <v>980</v>
      </c>
      <c r="B3515" s="40" t="s">
        <v>7558</v>
      </c>
    </row>
    <row r="3516">
      <c r="A3516" s="23" t="s">
        <v>980</v>
      </c>
      <c r="B3516" s="40" t="s">
        <v>7565</v>
      </c>
    </row>
    <row r="3517">
      <c r="A3517" s="23" t="s">
        <v>980</v>
      </c>
      <c r="B3517" s="40" t="s">
        <v>7587</v>
      </c>
    </row>
    <row r="3518">
      <c r="A3518" s="23" t="s">
        <v>980</v>
      </c>
      <c r="B3518" s="40" t="s">
        <v>7540</v>
      </c>
    </row>
    <row r="3519">
      <c r="A3519" s="23" t="s">
        <v>980</v>
      </c>
      <c r="B3519" s="40" t="s">
        <v>7541</v>
      </c>
    </row>
    <row r="3520">
      <c r="A3520" s="23" t="s">
        <v>980</v>
      </c>
      <c r="B3520" s="40" t="s">
        <v>7559</v>
      </c>
    </row>
    <row r="3521">
      <c r="A3521" s="23" t="s">
        <v>980</v>
      </c>
      <c r="B3521" s="40" t="s">
        <v>7498</v>
      </c>
    </row>
    <row r="3522">
      <c r="A3522" s="23" t="s">
        <v>980</v>
      </c>
      <c r="B3522" s="40" t="s">
        <v>7500</v>
      </c>
    </row>
    <row r="3523">
      <c r="A3523" s="23" t="s">
        <v>980</v>
      </c>
      <c r="B3523" s="40" t="s">
        <v>7502</v>
      </c>
    </row>
    <row r="3524">
      <c r="A3524" s="23" t="s">
        <v>980</v>
      </c>
      <c r="B3524" s="40" t="s">
        <v>7503</v>
      </c>
    </row>
    <row r="3525">
      <c r="A3525" s="23" t="s">
        <v>980</v>
      </c>
      <c r="B3525" s="40" t="s">
        <v>7504</v>
      </c>
    </row>
    <row r="3526">
      <c r="A3526" s="23" t="s">
        <v>980</v>
      </c>
      <c r="B3526" s="40" t="s">
        <v>7505</v>
      </c>
    </row>
    <row r="3527">
      <c r="A3527" s="23" t="s">
        <v>980</v>
      </c>
      <c r="B3527" s="40" t="s">
        <v>7509</v>
      </c>
    </row>
    <row r="3528">
      <c r="A3528" s="23" t="s">
        <v>980</v>
      </c>
      <c r="B3528" s="40" t="s">
        <v>7511</v>
      </c>
    </row>
    <row r="3529">
      <c r="A3529" s="23" t="s">
        <v>980</v>
      </c>
      <c r="B3529" s="40" t="s">
        <v>7512</v>
      </c>
    </row>
    <row r="3530">
      <c r="A3530" s="23" t="s">
        <v>980</v>
      </c>
      <c r="B3530" s="40" t="s">
        <v>7513</v>
      </c>
    </row>
    <row r="3531">
      <c r="A3531" s="23" t="s">
        <v>980</v>
      </c>
      <c r="B3531" s="40" t="s">
        <v>7514</v>
      </c>
    </row>
    <row r="3532">
      <c r="A3532" s="23" t="s">
        <v>980</v>
      </c>
      <c r="B3532" s="40" t="s">
        <v>7560</v>
      </c>
    </row>
    <row r="3533">
      <c r="A3533" s="23" t="s">
        <v>983</v>
      </c>
      <c r="B3533" s="40" t="s">
        <v>7607</v>
      </c>
    </row>
    <row r="3534">
      <c r="A3534" s="23" t="s">
        <v>983</v>
      </c>
      <c r="B3534" s="40" t="s">
        <v>7573</v>
      </c>
    </row>
    <row r="3535">
      <c r="A3535" s="23" t="s">
        <v>983</v>
      </c>
      <c r="B3535" s="40" t="s">
        <v>7574</v>
      </c>
    </row>
    <row r="3536">
      <c r="A3536" s="23" t="s">
        <v>983</v>
      </c>
      <c r="B3536" s="40" t="s">
        <v>7521</v>
      </c>
    </row>
    <row r="3537">
      <c r="A3537" s="23" t="s">
        <v>983</v>
      </c>
      <c r="B3537" s="40" t="s">
        <v>7598</v>
      </c>
    </row>
    <row r="3538">
      <c r="A3538" s="23" t="s">
        <v>983</v>
      </c>
      <c r="B3538" s="40" t="s">
        <v>7561</v>
      </c>
    </row>
    <row r="3539">
      <c r="A3539" s="23" t="s">
        <v>983</v>
      </c>
      <c r="B3539" s="40" t="s">
        <v>7575</v>
      </c>
    </row>
    <row r="3540">
      <c r="A3540" s="23" t="s">
        <v>983</v>
      </c>
      <c r="B3540" s="40" t="s">
        <v>7522</v>
      </c>
    </row>
    <row r="3541">
      <c r="A3541" s="23" t="s">
        <v>983</v>
      </c>
      <c r="B3541" s="40" t="s">
        <v>7576</v>
      </c>
    </row>
    <row r="3542">
      <c r="A3542" s="23" t="s">
        <v>983</v>
      </c>
      <c r="B3542" s="40" t="s">
        <v>7577</v>
      </c>
    </row>
    <row r="3543">
      <c r="A3543" s="23" t="s">
        <v>983</v>
      </c>
      <c r="B3543" s="40" t="s">
        <v>7681</v>
      </c>
    </row>
    <row r="3544">
      <c r="A3544" s="23" t="s">
        <v>983</v>
      </c>
      <c r="B3544" s="40" t="s">
        <v>7523</v>
      </c>
    </row>
    <row r="3545">
      <c r="A3545" s="23" t="s">
        <v>983</v>
      </c>
      <c r="B3545" s="40" t="s">
        <v>7524</v>
      </c>
    </row>
    <row r="3546">
      <c r="A3546" s="23" t="s">
        <v>983</v>
      </c>
      <c r="B3546" s="40" t="s">
        <v>7562</v>
      </c>
    </row>
    <row r="3547">
      <c r="A3547" s="23" t="s">
        <v>983</v>
      </c>
      <c r="B3547" s="40" t="s">
        <v>7525</v>
      </c>
    </row>
    <row r="3548">
      <c r="A3548" s="23" t="s">
        <v>983</v>
      </c>
      <c r="B3548" s="40" t="s">
        <v>7579</v>
      </c>
    </row>
    <row r="3549">
      <c r="A3549" s="23" t="s">
        <v>983</v>
      </c>
      <c r="B3549" s="40" t="s">
        <v>7526</v>
      </c>
    </row>
    <row r="3550">
      <c r="A3550" s="23" t="s">
        <v>983</v>
      </c>
      <c r="B3550" s="40" t="s">
        <v>7527</v>
      </c>
    </row>
    <row r="3551">
      <c r="A3551" s="23" t="s">
        <v>983</v>
      </c>
      <c r="B3551" s="40" t="s">
        <v>7580</v>
      </c>
    </row>
    <row r="3552">
      <c r="A3552" s="23" t="s">
        <v>983</v>
      </c>
      <c r="B3552" s="40" t="s">
        <v>7664</v>
      </c>
    </row>
    <row r="3553">
      <c r="A3553" s="23" t="s">
        <v>983</v>
      </c>
      <c r="B3553" s="40" t="s">
        <v>7582</v>
      </c>
    </row>
    <row r="3554">
      <c r="A3554" s="23" t="s">
        <v>983</v>
      </c>
      <c r="B3554" s="40" t="s">
        <v>7592</v>
      </c>
    </row>
    <row r="3555">
      <c r="A3555" s="23" t="s">
        <v>983</v>
      </c>
      <c r="B3555" s="40" t="s">
        <v>7529</v>
      </c>
    </row>
    <row r="3556">
      <c r="A3556" s="23" t="s">
        <v>983</v>
      </c>
      <c r="B3556" s="40" t="s">
        <v>7533</v>
      </c>
    </row>
    <row r="3557">
      <c r="A3557" s="23" t="s">
        <v>983</v>
      </c>
      <c r="B3557" s="40" t="s">
        <v>7534</v>
      </c>
    </row>
    <row r="3558">
      <c r="A3558" s="23" t="s">
        <v>983</v>
      </c>
      <c r="B3558" s="40" t="s">
        <v>7535</v>
      </c>
    </row>
    <row r="3559">
      <c r="A3559" s="23" t="s">
        <v>983</v>
      </c>
      <c r="B3559" s="40" t="s">
        <v>7536</v>
      </c>
    </row>
    <row r="3560">
      <c r="A3560" s="23" t="s">
        <v>983</v>
      </c>
      <c r="B3560" s="40" t="s">
        <v>7585</v>
      </c>
    </row>
    <row r="3561">
      <c r="A3561" s="23" t="s">
        <v>983</v>
      </c>
      <c r="B3561" s="40" t="s">
        <v>7537</v>
      </c>
    </row>
    <row r="3562">
      <c r="A3562" s="23" t="s">
        <v>983</v>
      </c>
      <c r="B3562" s="40" t="s">
        <v>7497</v>
      </c>
    </row>
    <row r="3563">
      <c r="A3563" s="23" t="s">
        <v>983</v>
      </c>
      <c r="B3563" s="177" t="s">
        <v>7517</v>
      </c>
    </row>
    <row r="3564">
      <c r="A3564" s="23" t="s">
        <v>983</v>
      </c>
      <c r="B3564" s="40" t="s">
        <v>7542</v>
      </c>
    </row>
    <row r="3565">
      <c r="A3565" s="23" t="s">
        <v>983</v>
      </c>
      <c r="B3565" s="40" t="s">
        <v>7543</v>
      </c>
    </row>
    <row r="3566">
      <c r="A3566" s="23" t="s">
        <v>983</v>
      </c>
      <c r="B3566" s="40" t="s">
        <v>7544</v>
      </c>
    </row>
    <row r="3567">
      <c r="A3567" s="23" t="s">
        <v>983</v>
      </c>
      <c r="B3567" s="40" t="s">
        <v>7545</v>
      </c>
    </row>
    <row r="3568">
      <c r="A3568" s="23" t="s">
        <v>983</v>
      </c>
      <c r="B3568" s="40" t="s">
        <v>7563</v>
      </c>
    </row>
    <row r="3569">
      <c r="A3569" s="23" t="s">
        <v>983</v>
      </c>
      <c r="B3569" s="40" t="s">
        <v>7538</v>
      </c>
    </row>
    <row r="3570">
      <c r="A3570" s="23" t="s">
        <v>983</v>
      </c>
      <c r="B3570" s="40" t="s">
        <v>7569</v>
      </c>
    </row>
    <row r="3571">
      <c r="A3571" s="23" t="s">
        <v>983</v>
      </c>
      <c r="B3571" s="40" t="s">
        <v>7554</v>
      </c>
    </row>
    <row r="3572">
      <c r="A3572" s="23" t="s">
        <v>983</v>
      </c>
      <c r="B3572" s="40" t="s">
        <v>7555</v>
      </c>
    </row>
    <row r="3573">
      <c r="A3573" s="23" t="s">
        <v>983</v>
      </c>
      <c r="B3573" s="40" t="s">
        <v>7556</v>
      </c>
    </row>
    <row r="3574">
      <c r="A3574" s="23" t="s">
        <v>983</v>
      </c>
      <c r="B3574" s="40" t="s">
        <v>7557</v>
      </c>
    </row>
    <row r="3575">
      <c r="A3575" s="23" t="s">
        <v>983</v>
      </c>
      <c r="B3575" s="40" t="s">
        <v>7558</v>
      </c>
    </row>
    <row r="3576">
      <c r="A3576" s="23" t="s">
        <v>983</v>
      </c>
      <c r="B3576" s="40" t="s">
        <v>7565</v>
      </c>
    </row>
    <row r="3577">
      <c r="A3577" s="23" t="s">
        <v>983</v>
      </c>
      <c r="B3577" s="40" t="s">
        <v>7587</v>
      </c>
    </row>
    <row r="3578">
      <c r="A3578" s="23" t="s">
        <v>983</v>
      </c>
      <c r="B3578" s="40" t="s">
        <v>7540</v>
      </c>
    </row>
    <row r="3579">
      <c r="A3579" s="23" t="s">
        <v>983</v>
      </c>
      <c r="B3579" s="40" t="s">
        <v>7541</v>
      </c>
    </row>
    <row r="3580">
      <c r="A3580" s="23" t="s">
        <v>983</v>
      </c>
      <c r="B3580" s="40" t="s">
        <v>7559</v>
      </c>
    </row>
    <row r="3581">
      <c r="A3581" s="23" t="s">
        <v>983</v>
      </c>
      <c r="B3581" s="40" t="s">
        <v>7498</v>
      </c>
    </row>
    <row r="3582">
      <c r="A3582" s="23" t="s">
        <v>983</v>
      </c>
      <c r="B3582" s="40" t="s">
        <v>7499</v>
      </c>
    </row>
    <row r="3583">
      <c r="A3583" s="23" t="s">
        <v>983</v>
      </c>
      <c r="B3583" s="40" t="s">
        <v>7500</v>
      </c>
    </row>
    <row r="3584">
      <c r="A3584" s="23" t="s">
        <v>983</v>
      </c>
      <c r="B3584" s="40" t="s">
        <v>7502</v>
      </c>
    </row>
    <row r="3585">
      <c r="A3585" s="23" t="s">
        <v>983</v>
      </c>
      <c r="B3585" s="40" t="s">
        <v>7503</v>
      </c>
    </row>
    <row r="3586">
      <c r="A3586" s="23" t="s">
        <v>983</v>
      </c>
      <c r="B3586" s="40" t="s">
        <v>7505</v>
      </c>
    </row>
    <row r="3587">
      <c r="A3587" s="23" t="s">
        <v>983</v>
      </c>
      <c r="B3587" s="40" t="s">
        <v>7511</v>
      </c>
    </row>
    <row r="3588">
      <c r="A3588" s="23" t="s">
        <v>983</v>
      </c>
      <c r="B3588" s="40" t="s">
        <v>7512</v>
      </c>
    </row>
    <row r="3589">
      <c r="A3589" s="23" t="s">
        <v>983</v>
      </c>
      <c r="B3589" s="40" t="s">
        <v>7590</v>
      </c>
    </row>
    <row r="3590">
      <c r="A3590" s="23" t="s">
        <v>983</v>
      </c>
      <c r="B3590" s="40" t="s">
        <v>7513</v>
      </c>
    </row>
    <row r="3591">
      <c r="A3591" s="23" t="s">
        <v>983</v>
      </c>
      <c r="B3591" s="40" t="s">
        <v>7514</v>
      </c>
    </row>
    <row r="3592">
      <c r="A3592" s="23" t="s">
        <v>983</v>
      </c>
      <c r="B3592" s="40" t="s">
        <v>7560</v>
      </c>
    </row>
    <row r="3593">
      <c r="A3593" s="23" t="s">
        <v>983</v>
      </c>
      <c r="B3593" s="40" t="s">
        <v>7603</v>
      </c>
    </row>
    <row r="3594">
      <c r="A3594" s="23" t="s">
        <v>986</v>
      </c>
      <c r="B3594" s="40" t="s">
        <v>7573</v>
      </c>
    </row>
    <row r="3595">
      <c r="A3595" s="23" t="s">
        <v>986</v>
      </c>
      <c r="B3595" s="40" t="s">
        <v>7634</v>
      </c>
    </row>
    <row r="3596">
      <c r="A3596" s="23" t="s">
        <v>986</v>
      </c>
      <c r="B3596" s="40" t="s">
        <v>7521</v>
      </c>
    </row>
    <row r="3597">
      <c r="A3597" s="23" t="s">
        <v>986</v>
      </c>
      <c r="B3597" s="40" t="s">
        <v>7575</v>
      </c>
    </row>
    <row r="3598">
      <c r="A3598" s="23" t="s">
        <v>986</v>
      </c>
      <c r="B3598" s="40" t="s">
        <v>7522</v>
      </c>
    </row>
    <row r="3599">
      <c r="A3599" s="23" t="s">
        <v>986</v>
      </c>
      <c r="B3599" s="40" t="s">
        <v>7576</v>
      </c>
    </row>
    <row r="3600">
      <c r="A3600" s="23" t="s">
        <v>986</v>
      </c>
      <c r="B3600" s="40" t="s">
        <v>7577</v>
      </c>
    </row>
    <row r="3601">
      <c r="A3601" s="23" t="s">
        <v>986</v>
      </c>
      <c r="B3601" s="40" t="s">
        <v>7562</v>
      </c>
    </row>
    <row r="3602">
      <c r="A3602" s="23" t="s">
        <v>986</v>
      </c>
      <c r="B3602" s="40" t="s">
        <v>7525</v>
      </c>
    </row>
    <row r="3603">
      <c r="A3603" s="23" t="s">
        <v>986</v>
      </c>
      <c r="B3603" s="40" t="s">
        <v>7579</v>
      </c>
    </row>
    <row r="3604">
      <c r="A3604" s="23" t="s">
        <v>986</v>
      </c>
      <c r="B3604" s="40" t="s">
        <v>7526</v>
      </c>
    </row>
    <row r="3605">
      <c r="A3605" s="23" t="s">
        <v>986</v>
      </c>
      <c r="B3605" s="40" t="s">
        <v>7527</v>
      </c>
    </row>
    <row r="3606">
      <c r="A3606" s="23" t="s">
        <v>986</v>
      </c>
      <c r="B3606" s="40" t="s">
        <v>7580</v>
      </c>
    </row>
    <row r="3607">
      <c r="A3607" s="23" t="s">
        <v>986</v>
      </c>
      <c r="B3607" s="40" t="s">
        <v>7581</v>
      </c>
    </row>
    <row r="3608">
      <c r="A3608" s="23" t="s">
        <v>986</v>
      </c>
      <c r="B3608" s="40" t="s">
        <v>7528</v>
      </c>
    </row>
    <row r="3609">
      <c r="A3609" s="23" t="s">
        <v>986</v>
      </c>
      <c r="B3609" s="40" t="s">
        <v>7582</v>
      </c>
    </row>
    <row r="3610">
      <c r="A3610" s="23" t="s">
        <v>986</v>
      </c>
      <c r="B3610" s="40" t="s">
        <v>7592</v>
      </c>
    </row>
    <row r="3611">
      <c r="A3611" s="23" t="s">
        <v>986</v>
      </c>
      <c r="B3611" s="40" t="s">
        <v>7584</v>
      </c>
    </row>
    <row r="3612">
      <c r="A3612" s="23" t="s">
        <v>986</v>
      </c>
      <c r="B3612" s="40" t="s">
        <v>7529</v>
      </c>
    </row>
    <row r="3613">
      <c r="A3613" s="23" t="s">
        <v>986</v>
      </c>
      <c r="B3613" s="40" t="s">
        <v>7530</v>
      </c>
    </row>
    <row r="3614">
      <c r="A3614" s="23" t="s">
        <v>986</v>
      </c>
      <c r="B3614" s="40" t="s">
        <v>7534</v>
      </c>
    </row>
    <row r="3615">
      <c r="A3615" s="23" t="s">
        <v>986</v>
      </c>
      <c r="B3615" s="40" t="s">
        <v>7535</v>
      </c>
    </row>
    <row r="3616">
      <c r="A3616" s="23" t="s">
        <v>986</v>
      </c>
      <c r="B3616" s="40" t="s">
        <v>7636</v>
      </c>
    </row>
    <row r="3617">
      <c r="A3617" s="23" t="s">
        <v>986</v>
      </c>
      <c r="B3617" s="40" t="s">
        <v>7585</v>
      </c>
    </row>
    <row r="3618">
      <c r="A3618" s="23" t="s">
        <v>986</v>
      </c>
      <c r="B3618" s="40" t="s">
        <v>7537</v>
      </c>
    </row>
    <row r="3619">
      <c r="A3619" s="23" t="s">
        <v>986</v>
      </c>
      <c r="B3619" s="40" t="s">
        <v>7568</v>
      </c>
    </row>
    <row r="3620">
      <c r="A3620" s="23" t="s">
        <v>986</v>
      </c>
      <c r="B3620" s="40" t="s">
        <v>7543</v>
      </c>
    </row>
    <row r="3621">
      <c r="A3621" s="23" t="s">
        <v>986</v>
      </c>
      <c r="B3621" s="40" t="s">
        <v>7544</v>
      </c>
    </row>
    <row r="3622">
      <c r="A3622" s="23" t="s">
        <v>986</v>
      </c>
      <c r="B3622" s="40" t="s">
        <v>7545</v>
      </c>
    </row>
    <row r="3623">
      <c r="A3623" s="23" t="s">
        <v>986</v>
      </c>
      <c r="B3623" s="40" t="s">
        <v>7672</v>
      </c>
    </row>
    <row r="3624">
      <c r="A3624" s="23" t="s">
        <v>986</v>
      </c>
      <c r="B3624" s="40" t="s">
        <v>7552</v>
      </c>
    </row>
    <row r="3625">
      <c r="A3625" s="23" t="s">
        <v>986</v>
      </c>
      <c r="B3625" s="40" t="s">
        <v>7554</v>
      </c>
    </row>
    <row r="3626">
      <c r="A3626" s="23" t="s">
        <v>986</v>
      </c>
      <c r="B3626" s="40" t="s">
        <v>7555</v>
      </c>
    </row>
    <row r="3627">
      <c r="A3627" s="23" t="s">
        <v>986</v>
      </c>
      <c r="B3627" s="40" t="s">
        <v>7556</v>
      </c>
    </row>
    <row r="3628">
      <c r="A3628" s="23" t="s">
        <v>986</v>
      </c>
      <c r="B3628" s="40" t="s">
        <v>7557</v>
      </c>
    </row>
    <row r="3629">
      <c r="A3629" s="23" t="s">
        <v>986</v>
      </c>
      <c r="B3629" s="40" t="s">
        <v>7565</v>
      </c>
    </row>
    <row r="3630">
      <c r="A3630" s="23" t="s">
        <v>986</v>
      </c>
      <c r="B3630" s="40" t="s">
        <v>7587</v>
      </c>
    </row>
    <row r="3631">
      <c r="A3631" s="23" t="s">
        <v>986</v>
      </c>
      <c r="B3631" s="40" t="s">
        <v>7540</v>
      </c>
    </row>
    <row r="3632">
      <c r="A3632" s="23" t="s">
        <v>986</v>
      </c>
      <c r="B3632" s="40" t="s">
        <v>7541</v>
      </c>
    </row>
    <row r="3633">
      <c r="A3633" s="23" t="s">
        <v>986</v>
      </c>
      <c r="B3633" s="40" t="s">
        <v>7559</v>
      </c>
    </row>
    <row r="3634">
      <c r="A3634" s="23" t="s">
        <v>986</v>
      </c>
      <c r="B3634" s="40" t="s">
        <v>7673</v>
      </c>
    </row>
    <row r="3635">
      <c r="A3635" s="23" t="s">
        <v>986</v>
      </c>
      <c r="B3635" s="40" t="s">
        <v>7500</v>
      </c>
    </row>
    <row r="3636">
      <c r="A3636" s="23" t="s">
        <v>986</v>
      </c>
      <c r="B3636" s="40" t="s">
        <v>7602</v>
      </c>
    </row>
    <row r="3637">
      <c r="A3637" s="23" t="s">
        <v>986</v>
      </c>
      <c r="B3637" s="40" t="s">
        <v>7501</v>
      </c>
    </row>
    <row r="3638">
      <c r="A3638" s="23" t="s">
        <v>986</v>
      </c>
      <c r="B3638" s="40" t="s">
        <v>7502</v>
      </c>
    </row>
    <row r="3639">
      <c r="A3639" s="23" t="s">
        <v>986</v>
      </c>
      <c r="B3639" s="40" t="s">
        <v>7503</v>
      </c>
    </row>
    <row r="3640">
      <c r="A3640" s="23" t="s">
        <v>986</v>
      </c>
      <c r="B3640" s="40" t="s">
        <v>7504</v>
      </c>
    </row>
    <row r="3641">
      <c r="A3641" s="23" t="s">
        <v>986</v>
      </c>
      <c r="B3641" s="40" t="s">
        <v>7505</v>
      </c>
    </row>
    <row r="3642">
      <c r="A3642" s="23" t="s">
        <v>986</v>
      </c>
      <c r="B3642" s="40" t="s">
        <v>7509</v>
      </c>
    </row>
    <row r="3643">
      <c r="A3643" s="23" t="s">
        <v>986</v>
      </c>
      <c r="B3643" s="40" t="s">
        <v>7511</v>
      </c>
    </row>
    <row r="3644">
      <c r="A3644" s="23" t="s">
        <v>986</v>
      </c>
      <c r="B3644" s="40" t="s">
        <v>7512</v>
      </c>
    </row>
    <row r="3645">
      <c r="A3645" s="23" t="s">
        <v>989</v>
      </c>
      <c r="B3645" s="40" t="s">
        <v>7581</v>
      </c>
    </row>
    <row r="3646">
      <c r="A3646" s="23" t="s">
        <v>992</v>
      </c>
      <c r="B3646" s="40" t="s">
        <v>7524</v>
      </c>
    </row>
    <row r="3647">
      <c r="A3647" s="23" t="s">
        <v>992</v>
      </c>
      <c r="B3647" s="40" t="s">
        <v>7515</v>
      </c>
    </row>
    <row r="3648">
      <c r="A3648" s="23" t="s">
        <v>992</v>
      </c>
      <c r="B3648" s="40" t="s">
        <v>7516</v>
      </c>
    </row>
    <row r="3649">
      <c r="A3649" s="23" t="s">
        <v>992</v>
      </c>
      <c r="B3649" s="40" t="s">
        <v>7533</v>
      </c>
    </row>
    <row r="3650">
      <c r="A3650" s="23" t="s">
        <v>992</v>
      </c>
      <c r="B3650" s="40" t="s">
        <v>7535</v>
      </c>
    </row>
    <row r="3651">
      <c r="A3651" s="23" t="s">
        <v>992</v>
      </c>
      <c r="B3651" s="40" t="s">
        <v>7636</v>
      </c>
    </row>
    <row r="3652">
      <c r="A3652" s="23" t="s">
        <v>992</v>
      </c>
      <c r="B3652" s="40" t="s">
        <v>7537</v>
      </c>
    </row>
    <row r="3653">
      <c r="A3653" s="23" t="s">
        <v>992</v>
      </c>
      <c r="B3653" s="40" t="s">
        <v>7497</v>
      </c>
    </row>
    <row r="3654">
      <c r="A3654" s="23" t="s">
        <v>992</v>
      </c>
      <c r="B3654" s="40" t="s">
        <v>7517</v>
      </c>
    </row>
    <row r="3655">
      <c r="A3655" s="23" t="s">
        <v>992</v>
      </c>
      <c r="B3655" s="40" t="s">
        <v>7542</v>
      </c>
    </row>
    <row r="3656">
      <c r="A3656" s="23" t="s">
        <v>992</v>
      </c>
      <c r="B3656" s="40" t="s">
        <v>7563</v>
      </c>
    </row>
    <row r="3657">
      <c r="A3657" s="23" t="s">
        <v>992</v>
      </c>
      <c r="B3657" s="40" t="s">
        <v>7538</v>
      </c>
    </row>
    <row r="3658">
      <c r="A3658" s="23" t="s">
        <v>992</v>
      </c>
      <c r="B3658" s="40" t="s">
        <v>7552</v>
      </c>
    </row>
    <row r="3659">
      <c r="A3659" s="23" t="s">
        <v>992</v>
      </c>
      <c r="B3659" s="40" t="s">
        <v>7554</v>
      </c>
    </row>
    <row r="3660">
      <c r="A3660" s="23" t="s">
        <v>992</v>
      </c>
      <c r="B3660" s="40" t="s">
        <v>7682</v>
      </c>
    </row>
    <row r="3661">
      <c r="A3661" s="23" t="s">
        <v>992</v>
      </c>
      <c r="B3661" s="40" t="s">
        <v>7558</v>
      </c>
    </row>
    <row r="3662">
      <c r="A3662" s="23" t="s">
        <v>992</v>
      </c>
      <c r="B3662" s="40" t="s">
        <v>7566</v>
      </c>
    </row>
    <row r="3663">
      <c r="A3663" s="23" t="s">
        <v>992</v>
      </c>
      <c r="B3663" s="40" t="s">
        <v>7540</v>
      </c>
    </row>
    <row r="3664">
      <c r="A3664" s="23" t="s">
        <v>992</v>
      </c>
      <c r="B3664" s="40" t="s">
        <v>7518</v>
      </c>
    </row>
    <row r="3665">
      <c r="A3665" s="23" t="s">
        <v>992</v>
      </c>
      <c r="B3665" s="40" t="s">
        <v>7498</v>
      </c>
    </row>
    <row r="3666">
      <c r="A3666" s="23" t="s">
        <v>992</v>
      </c>
      <c r="B3666" s="40" t="s">
        <v>7499</v>
      </c>
    </row>
    <row r="3667">
      <c r="A3667" s="23" t="s">
        <v>992</v>
      </c>
      <c r="B3667" s="40" t="s">
        <v>7500</v>
      </c>
    </row>
    <row r="3668">
      <c r="A3668" s="23" t="s">
        <v>992</v>
      </c>
      <c r="B3668" s="40" t="s">
        <v>7506</v>
      </c>
    </row>
    <row r="3669">
      <c r="A3669" s="23" t="s">
        <v>992</v>
      </c>
      <c r="B3669" s="40" t="s">
        <v>7508</v>
      </c>
    </row>
    <row r="3670">
      <c r="A3670" s="23" t="s">
        <v>992</v>
      </c>
      <c r="B3670" s="40" t="s">
        <v>7502</v>
      </c>
    </row>
    <row r="3671">
      <c r="A3671" s="23" t="s">
        <v>992</v>
      </c>
      <c r="B3671" s="40" t="s">
        <v>7503</v>
      </c>
    </row>
    <row r="3672">
      <c r="A3672" s="23" t="s">
        <v>992</v>
      </c>
      <c r="B3672" s="40" t="s">
        <v>7504</v>
      </c>
    </row>
    <row r="3673">
      <c r="A3673" s="23" t="s">
        <v>992</v>
      </c>
      <c r="B3673" s="40" t="s">
        <v>7505</v>
      </c>
    </row>
    <row r="3674">
      <c r="A3674" s="23" t="s">
        <v>992</v>
      </c>
      <c r="B3674" s="40" t="s">
        <v>7509</v>
      </c>
    </row>
    <row r="3675">
      <c r="A3675" s="23" t="s">
        <v>992</v>
      </c>
      <c r="B3675" s="40" t="s">
        <v>7511</v>
      </c>
    </row>
    <row r="3676">
      <c r="A3676" s="23" t="s">
        <v>992</v>
      </c>
      <c r="B3676" s="40" t="s">
        <v>7513</v>
      </c>
    </row>
    <row r="3677">
      <c r="A3677" s="23" t="s">
        <v>992</v>
      </c>
      <c r="B3677" s="40" t="s">
        <v>7560</v>
      </c>
    </row>
    <row r="3678">
      <c r="A3678" s="23" t="s">
        <v>995</v>
      </c>
      <c r="B3678" s="40" t="s">
        <v>7573</v>
      </c>
    </row>
    <row r="3679">
      <c r="A3679" s="23" t="s">
        <v>995</v>
      </c>
      <c r="B3679" s="40" t="s">
        <v>7574</v>
      </c>
    </row>
    <row r="3680">
      <c r="A3680" s="23" t="s">
        <v>995</v>
      </c>
      <c r="B3680" s="40" t="s">
        <v>7521</v>
      </c>
    </row>
    <row r="3681">
      <c r="A3681" s="23" t="s">
        <v>995</v>
      </c>
      <c r="B3681" s="40" t="s">
        <v>7598</v>
      </c>
    </row>
    <row r="3682">
      <c r="A3682" s="23" t="s">
        <v>995</v>
      </c>
      <c r="B3682" s="40" t="s">
        <v>7575</v>
      </c>
    </row>
    <row r="3683">
      <c r="A3683" s="23" t="s">
        <v>995</v>
      </c>
      <c r="B3683" s="40" t="s">
        <v>7522</v>
      </c>
    </row>
    <row r="3684">
      <c r="A3684" s="23" t="s">
        <v>995</v>
      </c>
      <c r="B3684" s="40" t="s">
        <v>7579</v>
      </c>
    </row>
    <row r="3685">
      <c r="A3685" s="23" t="s">
        <v>995</v>
      </c>
      <c r="B3685" s="40" t="s">
        <v>7526</v>
      </c>
    </row>
    <row r="3686">
      <c r="A3686" s="23" t="s">
        <v>995</v>
      </c>
      <c r="B3686" s="40" t="s">
        <v>7527</v>
      </c>
    </row>
    <row r="3687">
      <c r="A3687" s="23" t="s">
        <v>995</v>
      </c>
      <c r="B3687" s="40" t="s">
        <v>7580</v>
      </c>
    </row>
    <row r="3688">
      <c r="A3688" s="23" t="s">
        <v>995</v>
      </c>
      <c r="B3688" s="40" t="s">
        <v>7581</v>
      </c>
    </row>
    <row r="3689">
      <c r="A3689" s="23" t="s">
        <v>995</v>
      </c>
      <c r="B3689" s="177" t="s">
        <v>7528</v>
      </c>
    </row>
    <row r="3690">
      <c r="A3690" s="23" t="s">
        <v>995</v>
      </c>
      <c r="B3690" s="40" t="s">
        <v>7582</v>
      </c>
    </row>
    <row r="3691">
      <c r="A3691" s="23" t="s">
        <v>995</v>
      </c>
      <c r="B3691" s="40" t="s">
        <v>7533</v>
      </c>
    </row>
    <row r="3692">
      <c r="A3692" s="23" t="s">
        <v>995</v>
      </c>
      <c r="B3692" s="40" t="s">
        <v>7593</v>
      </c>
    </row>
    <row r="3693">
      <c r="A3693" s="23" t="s">
        <v>995</v>
      </c>
      <c r="B3693" s="40" t="s">
        <v>7585</v>
      </c>
    </row>
    <row r="3694">
      <c r="A3694" s="23" t="s">
        <v>995</v>
      </c>
      <c r="B3694" s="40" t="s">
        <v>7497</v>
      </c>
    </row>
    <row r="3695">
      <c r="A3695" s="23" t="s">
        <v>995</v>
      </c>
      <c r="B3695" s="40" t="s">
        <v>7517</v>
      </c>
    </row>
    <row r="3696">
      <c r="A3696" s="23" t="s">
        <v>995</v>
      </c>
      <c r="B3696" s="40" t="s">
        <v>7542</v>
      </c>
    </row>
    <row r="3697">
      <c r="A3697" s="23" t="s">
        <v>995</v>
      </c>
      <c r="B3697" s="40" t="s">
        <v>7543</v>
      </c>
    </row>
    <row r="3698">
      <c r="A3698" s="23" t="s">
        <v>995</v>
      </c>
      <c r="B3698" s="40" t="s">
        <v>7545</v>
      </c>
    </row>
    <row r="3699">
      <c r="A3699" s="23" t="s">
        <v>995</v>
      </c>
      <c r="B3699" s="40" t="s">
        <v>7600</v>
      </c>
    </row>
    <row r="3700">
      <c r="A3700" s="23" t="s">
        <v>995</v>
      </c>
      <c r="B3700" s="40" t="s">
        <v>7547</v>
      </c>
    </row>
    <row r="3701">
      <c r="A3701" s="23" t="s">
        <v>995</v>
      </c>
      <c r="B3701" s="40" t="s">
        <v>7550</v>
      </c>
    </row>
    <row r="3702">
      <c r="A3702" s="23" t="s">
        <v>995</v>
      </c>
      <c r="B3702" s="40" t="s">
        <v>7554</v>
      </c>
    </row>
    <row r="3703">
      <c r="A3703" s="23" t="s">
        <v>995</v>
      </c>
      <c r="B3703" s="40" t="s">
        <v>7555</v>
      </c>
    </row>
    <row r="3704">
      <c r="A3704" s="23" t="s">
        <v>995</v>
      </c>
      <c r="B3704" s="40" t="s">
        <v>7556</v>
      </c>
    </row>
    <row r="3705">
      <c r="A3705" s="23" t="s">
        <v>995</v>
      </c>
      <c r="B3705" s="40" t="s">
        <v>7540</v>
      </c>
    </row>
    <row r="3706">
      <c r="A3706" s="23" t="s">
        <v>995</v>
      </c>
      <c r="B3706" s="40" t="s">
        <v>7498</v>
      </c>
    </row>
    <row r="3707">
      <c r="A3707" s="23" t="s">
        <v>995</v>
      </c>
      <c r="B3707" s="40" t="s">
        <v>7502</v>
      </c>
    </row>
    <row r="3708">
      <c r="A3708" s="23" t="s">
        <v>995</v>
      </c>
      <c r="B3708" s="40" t="s">
        <v>7504</v>
      </c>
    </row>
    <row r="3709">
      <c r="A3709" s="23" t="s">
        <v>995</v>
      </c>
      <c r="B3709" s="40" t="s">
        <v>7520</v>
      </c>
    </row>
    <row r="3710">
      <c r="A3710" s="23" t="s">
        <v>995</v>
      </c>
      <c r="B3710" s="177" t="s">
        <v>7509</v>
      </c>
    </row>
    <row r="3711">
      <c r="A3711" s="23" t="s">
        <v>995</v>
      </c>
      <c r="B3711" s="40" t="s">
        <v>7513</v>
      </c>
    </row>
    <row r="3712">
      <c r="A3712" s="23" t="s">
        <v>995</v>
      </c>
      <c r="B3712" s="40" t="s">
        <v>7560</v>
      </c>
    </row>
    <row r="3713">
      <c r="A3713" s="23" t="s">
        <v>999</v>
      </c>
      <c r="B3713" s="40" t="s">
        <v>7497</v>
      </c>
    </row>
    <row r="3714">
      <c r="A3714" s="23" t="s">
        <v>999</v>
      </c>
      <c r="B3714" s="40" t="s">
        <v>7517</v>
      </c>
    </row>
    <row r="3715">
      <c r="A3715" s="23" t="s">
        <v>999</v>
      </c>
      <c r="B3715" s="40" t="s">
        <v>7541</v>
      </c>
    </row>
    <row r="3716">
      <c r="A3716" s="23" t="s">
        <v>999</v>
      </c>
      <c r="B3716" s="40" t="s">
        <v>7498</v>
      </c>
    </row>
    <row r="3717">
      <c r="A3717" s="23" t="s">
        <v>999</v>
      </c>
      <c r="B3717" s="40" t="s">
        <v>7504</v>
      </c>
    </row>
    <row r="3718">
      <c r="A3718" s="23" t="s">
        <v>999</v>
      </c>
      <c r="B3718" s="40" t="s">
        <v>7505</v>
      </c>
    </row>
    <row r="3719">
      <c r="A3719" s="23" t="s">
        <v>999</v>
      </c>
      <c r="B3719" s="40" t="s">
        <v>7509</v>
      </c>
    </row>
    <row r="3720">
      <c r="A3720" s="23" t="s">
        <v>999</v>
      </c>
      <c r="B3720" s="40" t="s">
        <v>7513</v>
      </c>
    </row>
    <row r="3721">
      <c r="A3721" s="23" t="s">
        <v>1002</v>
      </c>
      <c r="B3721" s="40" t="s">
        <v>7528</v>
      </c>
    </row>
    <row r="3722">
      <c r="A3722" s="23" t="s">
        <v>1002</v>
      </c>
      <c r="B3722" s="40" t="s">
        <v>7530</v>
      </c>
    </row>
    <row r="3723">
      <c r="A3723" s="23" t="s">
        <v>1002</v>
      </c>
      <c r="B3723" s="40" t="s">
        <v>7516</v>
      </c>
    </row>
    <row r="3724">
      <c r="A3724" s="23" t="s">
        <v>1002</v>
      </c>
      <c r="B3724" s="40" t="s">
        <v>7533</v>
      </c>
    </row>
    <row r="3725">
      <c r="A3725" s="23" t="s">
        <v>1002</v>
      </c>
      <c r="B3725" s="40" t="s">
        <v>7649</v>
      </c>
    </row>
    <row r="3726">
      <c r="A3726" s="23" t="s">
        <v>1002</v>
      </c>
      <c r="B3726" s="40" t="s">
        <v>7636</v>
      </c>
    </row>
    <row r="3727">
      <c r="A3727" s="23" t="s">
        <v>1002</v>
      </c>
      <c r="B3727" s="40" t="s">
        <v>7537</v>
      </c>
    </row>
    <row r="3728">
      <c r="A3728" s="23" t="s">
        <v>1002</v>
      </c>
      <c r="B3728" s="40" t="s">
        <v>7497</v>
      </c>
    </row>
    <row r="3729">
      <c r="A3729" s="23" t="s">
        <v>1002</v>
      </c>
      <c r="B3729" s="40" t="s">
        <v>7517</v>
      </c>
    </row>
    <row r="3730">
      <c r="A3730" s="23" t="s">
        <v>1002</v>
      </c>
      <c r="B3730" s="40" t="s">
        <v>7498</v>
      </c>
    </row>
    <row r="3731">
      <c r="A3731" s="23" t="s">
        <v>1002</v>
      </c>
      <c r="B3731" s="40" t="s">
        <v>7499</v>
      </c>
    </row>
    <row r="3732">
      <c r="A3732" s="23" t="s">
        <v>1002</v>
      </c>
      <c r="B3732" s="40" t="s">
        <v>7500</v>
      </c>
    </row>
    <row r="3733">
      <c r="A3733" s="23" t="s">
        <v>1002</v>
      </c>
      <c r="B3733" s="40" t="s">
        <v>7506</v>
      </c>
    </row>
    <row r="3734">
      <c r="A3734" s="23" t="s">
        <v>1002</v>
      </c>
      <c r="B3734" s="40" t="s">
        <v>7507</v>
      </c>
    </row>
    <row r="3735">
      <c r="A3735" s="23" t="s">
        <v>1002</v>
      </c>
      <c r="B3735" s="40" t="s">
        <v>7501</v>
      </c>
    </row>
    <row r="3736">
      <c r="A3736" s="23" t="s">
        <v>1002</v>
      </c>
      <c r="B3736" s="40" t="s">
        <v>7502</v>
      </c>
    </row>
    <row r="3737">
      <c r="A3737" s="23" t="s">
        <v>1002</v>
      </c>
      <c r="B3737" s="40" t="s">
        <v>7503</v>
      </c>
    </row>
    <row r="3738">
      <c r="A3738" s="23" t="s">
        <v>1002</v>
      </c>
      <c r="B3738" s="40" t="s">
        <v>7504</v>
      </c>
    </row>
    <row r="3739">
      <c r="A3739" s="23" t="s">
        <v>1002</v>
      </c>
      <c r="B3739" s="40" t="s">
        <v>7505</v>
      </c>
    </row>
    <row r="3740">
      <c r="A3740" s="23" t="s">
        <v>1002</v>
      </c>
      <c r="B3740" s="40" t="s">
        <v>7509</v>
      </c>
    </row>
    <row r="3741">
      <c r="A3741" s="23" t="s">
        <v>1002</v>
      </c>
      <c r="B3741" s="40" t="s">
        <v>7513</v>
      </c>
    </row>
    <row r="3742">
      <c r="A3742" s="23" t="s">
        <v>1002</v>
      </c>
      <c r="B3742" s="40" t="s">
        <v>7560</v>
      </c>
    </row>
    <row r="3743">
      <c r="A3743" s="23" t="s">
        <v>1005</v>
      </c>
      <c r="B3743" s="40" t="s">
        <v>7576</v>
      </c>
    </row>
    <row r="3744">
      <c r="A3744" s="23" t="s">
        <v>1005</v>
      </c>
      <c r="B3744" s="40" t="s">
        <v>7577</v>
      </c>
    </row>
    <row r="3745">
      <c r="A3745" s="23" t="s">
        <v>1005</v>
      </c>
      <c r="B3745" s="40" t="s">
        <v>7683</v>
      </c>
    </row>
    <row r="3746">
      <c r="A3746" s="23" t="s">
        <v>1005</v>
      </c>
      <c r="B3746" s="40" t="s">
        <v>7579</v>
      </c>
    </row>
    <row r="3747">
      <c r="A3747" s="23" t="s">
        <v>1005</v>
      </c>
      <c r="B3747" s="40" t="s">
        <v>7580</v>
      </c>
    </row>
    <row r="3748">
      <c r="A3748" s="23" t="s">
        <v>1005</v>
      </c>
      <c r="B3748" s="40" t="s">
        <v>7664</v>
      </c>
    </row>
    <row r="3749">
      <c r="A3749" s="23" t="s">
        <v>1005</v>
      </c>
      <c r="B3749" s="40" t="s">
        <v>7534</v>
      </c>
    </row>
    <row r="3750">
      <c r="A3750" s="23" t="s">
        <v>1005</v>
      </c>
      <c r="B3750" s="40" t="s">
        <v>7649</v>
      </c>
    </row>
    <row r="3751">
      <c r="A3751" s="23" t="s">
        <v>1005</v>
      </c>
      <c r="B3751" s="40" t="s">
        <v>7538</v>
      </c>
    </row>
    <row r="3752">
      <c r="A3752" s="23" t="s">
        <v>1005</v>
      </c>
      <c r="B3752" s="40" t="s">
        <v>7560</v>
      </c>
    </row>
    <row r="3753">
      <c r="A3753" s="23" t="s">
        <v>1008</v>
      </c>
      <c r="B3753" s="40" t="s">
        <v>7574</v>
      </c>
    </row>
    <row r="3754">
      <c r="A3754" s="23" t="s">
        <v>1008</v>
      </c>
      <c r="B3754" s="40" t="s">
        <v>7521</v>
      </c>
    </row>
    <row r="3755">
      <c r="A3755" s="23" t="s">
        <v>1008</v>
      </c>
      <c r="B3755" s="40" t="s">
        <v>7576</v>
      </c>
    </row>
    <row r="3756">
      <c r="A3756" s="23" t="s">
        <v>1008</v>
      </c>
      <c r="B3756" s="40" t="s">
        <v>7684</v>
      </c>
    </row>
    <row r="3757">
      <c r="A3757" s="23" t="s">
        <v>1008</v>
      </c>
      <c r="B3757" s="40" t="s">
        <v>7579</v>
      </c>
    </row>
    <row r="3758">
      <c r="A3758" s="23" t="s">
        <v>1008</v>
      </c>
      <c r="B3758" s="40" t="s">
        <v>7526</v>
      </c>
    </row>
    <row r="3759">
      <c r="A3759" s="23" t="s">
        <v>1008</v>
      </c>
      <c r="B3759" s="40" t="s">
        <v>7527</v>
      </c>
    </row>
    <row r="3760">
      <c r="A3760" s="23" t="s">
        <v>1008</v>
      </c>
      <c r="B3760" s="40" t="s">
        <v>7580</v>
      </c>
    </row>
    <row r="3761">
      <c r="A3761" s="23" t="s">
        <v>1008</v>
      </c>
      <c r="B3761" s="40" t="s">
        <v>7664</v>
      </c>
    </row>
    <row r="3762">
      <c r="A3762" s="23" t="s">
        <v>1008</v>
      </c>
      <c r="B3762" s="40" t="s">
        <v>7582</v>
      </c>
    </row>
    <row r="3763">
      <c r="A3763" s="23" t="s">
        <v>1008</v>
      </c>
      <c r="B3763" s="40" t="s">
        <v>7504</v>
      </c>
    </row>
    <row r="3764">
      <c r="A3764" s="23" t="s">
        <v>1008</v>
      </c>
      <c r="B3764" s="40" t="s">
        <v>7505</v>
      </c>
    </row>
    <row r="3765">
      <c r="A3765" s="23" t="s">
        <v>1008</v>
      </c>
      <c r="B3765" s="40" t="s">
        <v>7603</v>
      </c>
    </row>
    <row r="3766">
      <c r="A3766" s="40" t="s">
        <v>1011</v>
      </c>
      <c r="B3766" s="40" t="s">
        <v>7530</v>
      </c>
    </row>
    <row r="3767">
      <c r="A3767" s="40" t="s">
        <v>1011</v>
      </c>
      <c r="B3767" s="40" t="s">
        <v>7515</v>
      </c>
    </row>
    <row r="3768">
      <c r="A3768" s="40" t="s">
        <v>1011</v>
      </c>
      <c r="B3768" s="40" t="s">
        <v>7516</v>
      </c>
    </row>
    <row r="3769">
      <c r="A3769" s="40" t="s">
        <v>1011</v>
      </c>
      <c r="B3769" s="40" t="s">
        <v>7533</v>
      </c>
    </row>
    <row r="3770">
      <c r="A3770" s="40" t="s">
        <v>1011</v>
      </c>
      <c r="B3770" s="40" t="s">
        <v>7636</v>
      </c>
    </row>
    <row r="3771">
      <c r="A3771" s="40" t="s">
        <v>1011</v>
      </c>
      <c r="B3771" s="40" t="s">
        <v>7537</v>
      </c>
    </row>
    <row r="3772">
      <c r="A3772" s="40" t="s">
        <v>1011</v>
      </c>
      <c r="B3772" s="40" t="s">
        <v>7497</v>
      </c>
    </row>
    <row r="3773">
      <c r="A3773" s="40" t="s">
        <v>1011</v>
      </c>
      <c r="B3773" s="40" t="s">
        <v>7517</v>
      </c>
    </row>
    <row r="3774">
      <c r="A3774" s="40" t="s">
        <v>1011</v>
      </c>
      <c r="B3774" s="40" t="s">
        <v>7545</v>
      </c>
    </row>
    <row r="3775">
      <c r="A3775" s="40" t="s">
        <v>1011</v>
      </c>
      <c r="B3775" s="40" t="s">
        <v>7569</v>
      </c>
    </row>
    <row r="3776">
      <c r="A3776" s="40" t="s">
        <v>1011</v>
      </c>
      <c r="B3776" s="40" t="s">
        <v>7552</v>
      </c>
    </row>
    <row r="3777">
      <c r="A3777" s="40" t="s">
        <v>1011</v>
      </c>
      <c r="B3777" s="40" t="s">
        <v>7566</v>
      </c>
    </row>
    <row r="3778">
      <c r="A3778" s="40" t="s">
        <v>1011</v>
      </c>
      <c r="B3778" s="40" t="s">
        <v>7541</v>
      </c>
    </row>
    <row r="3779">
      <c r="A3779" s="40" t="s">
        <v>1011</v>
      </c>
      <c r="B3779" s="40" t="s">
        <v>7518</v>
      </c>
    </row>
    <row r="3780">
      <c r="A3780" s="40" t="s">
        <v>1011</v>
      </c>
      <c r="B3780" s="40" t="s">
        <v>7498</v>
      </c>
    </row>
    <row r="3781">
      <c r="A3781" s="40" t="s">
        <v>1011</v>
      </c>
      <c r="B3781" s="40" t="s">
        <v>7499</v>
      </c>
    </row>
    <row r="3782">
      <c r="A3782" s="40" t="s">
        <v>1011</v>
      </c>
      <c r="B3782" s="40" t="s">
        <v>7519</v>
      </c>
    </row>
    <row r="3783">
      <c r="A3783" s="40" t="s">
        <v>1011</v>
      </c>
      <c r="B3783" s="40" t="s">
        <v>7500</v>
      </c>
    </row>
    <row r="3784">
      <c r="A3784" s="40" t="s">
        <v>1011</v>
      </c>
      <c r="B3784" s="40" t="s">
        <v>7507</v>
      </c>
    </row>
    <row r="3785">
      <c r="A3785" s="40" t="s">
        <v>1011</v>
      </c>
      <c r="B3785" s="40" t="s">
        <v>7501</v>
      </c>
    </row>
    <row r="3786">
      <c r="A3786" s="40" t="s">
        <v>1011</v>
      </c>
      <c r="B3786" s="40" t="s">
        <v>7502</v>
      </c>
    </row>
    <row r="3787">
      <c r="A3787" s="40" t="s">
        <v>1011</v>
      </c>
      <c r="B3787" s="40" t="s">
        <v>7503</v>
      </c>
    </row>
    <row r="3788">
      <c r="A3788" s="40" t="s">
        <v>1011</v>
      </c>
      <c r="B3788" s="40" t="s">
        <v>7504</v>
      </c>
    </row>
    <row r="3789">
      <c r="A3789" s="40" t="s">
        <v>1011</v>
      </c>
      <c r="B3789" s="40" t="s">
        <v>7505</v>
      </c>
    </row>
    <row r="3790">
      <c r="A3790" s="40" t="s">
        <v>1011</v>
      </c>
      <c r="B3790" s="40" t="s">
        <v>7511</v>
      </c>
    </row>
    <row r="3791">
      <c r="A3791" s="40" t="s">
        <v>1011</v>
      </c>
      <c r="B3791" s="40" t="s">
        <v>7512</v>
      </c>
    </row>
    <row r="3792">
      <c r="A3792" s="40" t="s">
        <v>1011</v>
      </c>
      <c r="B3792" s="40" t="s">
        <v>7513</v>
      </c>
    </row>
    <row r="3793">
      <c r="A3793" s="40" t="s">
        <v>1011</v>
      </c>
      <c r="B3793" s="40" t="s">
        <v>7560</v>
      </c>
    </row>
    <row r="3794">
      <c r="A3794" s="23" t="s">
        <v>1016</v>
      </c>
      <c r="B3794" s="40" t="s">
        <v>7525</v>
      </c>
    </row>
    <row r="3795">
      <c r="A3795" s="23" t="s">
        <v>1016</v>
      </c>
      <c r="B3795" s="40" t="s">
        <v>7530</v>
      </c>
    </row>
    <row r="3796">
      <c r="A3796" s="23" t="s">
        <v>1016</v>
      </c>
      <c r="B3796" s="40" t="s">
        <v>7515</v>
      </c>
    </row>
    <row r="3797">
      <c r="A3797" s="23" t="s">
        <v>1016</v>
      </c>
      <c r="B3797" s="40" t="s">
        <v>7516</v>
      </c>
    </row>
    <row r="3798">
      <c r="A3798" s="23" t="s">
        <v>1016</v>
      </c>
      <c r="B3798" s="40" t="s">
        <v>7533</v>
      </c>
    </row>
    <row r="3799">
      <c r="A3799" s="23" t="s">
        <v>1019</v>
      </c>
      <c r="B3799" s="40" t="s">
        <v>7685</v>
      </c>
    </row>
    <row r="3800">
      <c r="A3800" s="23" t="s">
        <v>1019</v>
      </c>
      <c r="B3800" s="40" t="s">
        <v>7518</v>
      </c>
    </row>
    <row r="3801">
      <c r="A3801" s="23" t="s">
        <v>1019</v>
      </c>
      <c r="B3801" s="40" t="s">
        <v>7498</v>
      </c>
    </row>
    <row r="3802">
      <c r="A3802" s="23" t="s">
        <v>1019</v>
      </c>
      <c r="B3802" s="40" t="s">
        <v>7519</v>
      </c>
    </row>
    <row r="3803">
      <c r="A3803" s="23" t="s">
        <v>1019</v>
      </c>
      <c r="B3803" s="40" t="s">
        <v>7500</v>
      </c>
    </row>
    <row r="3804">
      <c r="A3804" s="23" t="s">
        <v>1019</v>
      </c>
      <c r="B3804" s="40" t="s">
        <v>7502</v>
      </c>
    </row>
    <row r="3805">
      <c r="A3805" s="23" t="s">
        <v>1019</v>
      </c>
      <c r="B3805" s="40" t="s">
        <v>7503</v>
      </c>
    </row>
    <row r="3806">
      <c r="A3806" s="23" t="s">
        <v>1019</v>
      </c>
      <c r="B3806" s="40" t="s">
        <v>7504</v>
      </c>
    </row>
    <row r="3807">
      <c r="A3807" s="23" t="s">
        <v>1019</v>
      </c>
      <c r="B3807" s="40" t="s">
        <v>7505</v>
      </c>
    </row>
    <row r="3808">
      <c r="A3808" s="23" t="s">
        <v>1025</v>
      </c>
      <c r="B3808" s="40" t="s">
        <v>7573</v>
      </c>
    </row>
    <row r="3809">
      <c r="A3809" s="23" t="s">
        <v>1025</v>
      </c>
      <c r="B3809" s="40" t="s">
        <v>7574</v>
      </c>
    </row>
    <row r="3810">
      <c r="A3810" s="23" t="s">
        <v>1025</v>
      </c>
      <c r="B3810" s="40" t="s">
        <v>7686</v>
      </c>
    </row>
    <row r="3811">
      <c r="A3811" s="23" t="s">
        <v>1025</v>
      </c>
      <c r="B3811" s="40" t="s">
        <v>7575</v>
      </c>
    </row>
    <row r="3812">
      <c r="A3812" s="23" t="s">
        <v>1025</v>
      </c>
      <c r="B3812" s="40" t="s">
        <v>7687</v>
      </c>
    </row>
    <row r="3813">
      <c r="A3813" s="23" t="s">
        <v>1025</v>
      </c>
      <c r="B3813" s="40" t="s">
        <v>7576</v>
      </c>
    </row>
    <row r="3814">
      <c r="A3814" s="23" t="s">
        <v>1025</v>
      </c>
      <c r="B3814" s="40" t="s">
        <v>7688</v>
      </c>
    </row>
    <row r="3815">
      <c r="A3815" s="23" t="s">
        <v>1025</v>
      </c>
      <c r="B3815" s="40" t="s">
        <v>7689</v>
      </c>
    </row>
    <row r="3816">
      <c r="A3816" s="23" t="s">
        <v>1025</v>
      </c>
      <c r="B3816" s="40" t="s">
        <v>7579</v>
      </c>
    </row>
    <row r="3817">
      <c r="A3817" s="23" t="s">
        <v>1025</v>
      </c>
      <c r="B3817" s="40" t="s">
        <v>7526</v>
      </c>
    </row>
    <row r="3818">
      <c r="A3818" s="23" t="s">
        <v>1025</v>
      </c>
      <c r="B3818" s="40" t="s">
        <v>7527</v>
      </c>
    </row>
    <row r="3819">
      <c r="A3819" s="23" t="s">
        <v>1025</v>
      </c>
      <c r="B3819" s="40" t="s">
        <v>7580</v>
      </c>
    </row>
    <row r="3820">
      <c r="A3820" s="23" t="s">
        <v>1025</v>
      </c>
      <c r="B3820" s="40" t="s">
        <v>7581</v>
      </c>
    </row>
    <row r="3821">
      <c r="A3821" s="23" t="s">
        <v>1025</v>
      </c>
      <c r="B3821" s="40" t="s">
        <v>7528</v>
      </c>
    </row>
    <row r="3822">
      <c r="A3822" s="23" t="s">
        <v>1025</v>
      </c>
      <c r="B3822" s="40" t="s">
        <v>7582</v>
      </c>
    </row>
    <row r="3823">
      <c r="A3823" s="23" t="s">
        <v>1025</v>
      </c>
      <c r="B3823" s="40" t="s">
        <v>7690</v>
      </c>
    </row>
    <row r="3824">
      <c r="A3824" s="23" t="s">
        <v>1025</v>
      </c>
      <c r="B3824" s="40" t="s">
        <v>7691</v>
      </c>
    </row>
    <row r="3825">
      <c r="A3825" s="23" t="s">
        <v>1025</v>
      </c>
      <c r="B3825" s="40" t="s">
        <v>7534</v>
      </c>
    </row>
    <row r="3826">
      <c r="A3826" s="23" t="s">
        <v>1025</v>
      </c>
      <c r="B3826" s="40" t="s">
        <v>7497</v>
      </c>
    </row>
    <row r="3827">
      <c r="A3827" s="23" t="s">
        <v>1025</v>
      </c>
      <c r="B3827" s="40" t="s">
        <v>7517</v>
      </c>
    </row>
    <row r="3828">
      <c r="A3828" s="23" t="s">
        <v>1025</v>
      </c>
      <c r="B3828" s="40" t="s">
        <v>7692</v>
      </c>
    </row>
    <row r="3829">
      <c r="A3829" s="23" t="s">
        <v>1025</v>
      </c>
      <c r="B3829" s="40" t="s">
        <v>7545</v>
      </c>
    </row>
    <row r="3830">
      <c r="A3830" s="23" t="s">
        <v>1025</v>
      </c>
      <c r="B3830" s="40" t="s">
        <v>7538</v>
      </c>
    </row>
    <row r="3831">
      <c r="A3831" s="23" t="s">
        <v>1025</v>
      </c>
      <c r="B3831" s="40" t="s">
        <v>7571</v>
      </c>
    </row>
    <row r="3832">
      <c r="A3832" s="23" t="s">
        <v>1025</v>
      </c>
      <c r="B3832" s="40" t="s">
        <v>7693</v>
      </c>
    </row>
    <row r="3833">
      <c r="A3833" s="23" t="s">
        <v>1025</v>
      </c>
      <c r="B3833" s="40" t="s">
        <v>7548</v>
      </c>
    </row>
    <row r="3834">
      <c r="A3834" s="23" t="s">
        <v>1025</v>
      </c>
      <c r="B3834" s="40" t="s">
        <v>7549</v>
      </c>
    </row>
    <row r="3835">
      <c r="A3835" s="23" t="s">
        <v>1025</v>
      </c>
      <c r="B3835" s="40" t="s">
        <v>7550</v>
      </c>
    </row>
    <row r="3836">
      <c r="A3836" s="23" t="s">
        <v>1025</v>
      </c>
      <c r="B3836" s="40" t="s">
        <v>7572</v>
      </c>
    </row>
    <row r="3837">
      <c r="A3837" s="23" t="s">
        <v>1025</v>
      </c>
      <c r="B3837" s="40" t="s">
        <v>7539</v>
      </c>
    </row>
    <row r="3838">
      <c r="A3838" s="23" t="s">
        <v>1025</v>
      </c>
      <c r="B3838" s="40" t="s">
        <v>7564</v>
      </c>
    </row>
    <row r="3839">
      <c r="A3839" s="23" t="s">
        <v>1025</v>
      </c>
      <c r="B3839" s="40" t="s">
        <v>7694</v>
      </c>
    </row>
    <row r="3840">
      <c r="A3840" s="23" t="s">
        <v>1025</v>
      </c>
      <c r="B3840" s="40" t="s">
        <v>7552</v>
      </c>
    </row>
    <row r="3841">
      <c r="A3841" s="23" t="s">
        <v>1025</v>
      </c>
      <c r="B3841" s="40" t="s">
        <v>7553</v>
      </c>
    </row>
    <row r="3842">
      <c r="A3842" s="23" t="s">
        <v>1025</v>
      </c>
      <c r="B3842" s="40" t="s">
        <v>7554</v>
      </c>
    </row>
    <row r="3843">
      <c r="A3843" s="23" t="s">
        <v>1025</v>
      </c>
      <c r="B3843" s="40" t="s">
        <v>7555</v>
      </c>
    </row>
    <row r="3844">
      <c r="A3844" s="23" t="s">
        <v>1025</v>
      </c>
      <c r="B3844" s="40" t="s">
        <v>7556</v>
      </c>
    </row>
    <row r="3845">
      <c r="A3845" s="23" t="s">
        <v>1025</v>
      </c>
      <c r="B3845" s="40" t="s">
        <v>7557</v>
      </c>
    </row>
    <row r="3846">
      <c r="A3846" s="23" t="s">
        <v>1025</v>
      </c>
      <c r="B3846" s="40" t="s">
        <v>7558</v>
      </c>
    </row>
    <row r="3847">
      <c r="A3847" s="23" t="s">
        <v>1025</v>
      </c>
      <c r="B3847" s="40" t="s">
        <v>7565</v>
      </c>
    </row>
    <row r="3848">
      <c r="A3848" s="23" t="s">
        <v>1025</v>
      </c>
      <c r="B3848" s="40" t="s">
        <v>7587</v>
      </c>
    </row>
    <row r="3849">
      <c r="A3849" s="23" t="s">
        <v>1025</v>
      </c>
      <c r="B3849" s="40" t="s">
        <v>7540</v>
      </c>
    </row>
    <row r="3850">
      <c r="A3850" s="23" t="s">
        <v>1025</v>
      </c>
      <c r="B3850" s="40" t="s">
        <v>7541</v>
      </c>
    </row>
    <row r="3851">
      <c r="A3851" s="23" t="s">
        <v>1025</v>
      </c>
      <c r="B3851" s="40" t="s">
        <v>7559</v>
      </c>
    </row>
    <row r="3852">
      <c r="A3852" s="23" t="s">
        <v>1025</v>
      </c>
      <c r="B3852" s="40" t="s">
        <v>7498</v>
      </c>
    </row>
    <row r="3853">
      <c r="A3853" s="23" t="s">
        <v>1025</v>
      </c>
      <c r="B3853" s="40" t="s">
        <v>7506</v>
      </c>
    </row>
    <row r="3854">
      <c r="A3854" s="23" t="s">
        <v>1025</v>
      </c>
      <c r="B3854" s="40" t="s">
        <v>7507</v>
      </c>
    </row>
    <row r="3855">
      <c r="A3855" s="23" t="s">
        <v>1025</v>
      </c>
      <c r="B3855" s="40" t="s">
        <v>7502</v>
      </c>
    </row>
    <row r="3856">
      <c r="A3856" s="23" t="s">
        <v>1025</v>
      </c>
      <c r="B3856" s="40" t="s">
        <v>7503</v>
      </c>
    </row>
    <row r="3857">
      <c r="A3857" s="23" t="s">
        <v>1025</v>
      </c>
      <c r="B3857" s="40" t="s">
        <v>7504</v>
      </c>
    </row>
    <row r="3858">
      <c r="A3858" s="23" t="s">
        <v>1025</v>
      </c>
      <c r="B3858" s="40" t="s">
        <v>7505</v>
      </c>
    </row>
    <row r="3859">
      <c r="A3859" s="23" t="s">
        <v>1025</v>
      </c>
      <c r="B3859" s="40" t="s">
        <v>7695</v>
      </c>
    </row>
    <row r="3860">
      <c r="A3860" s="23" t="s">
        <v>1025</v>
      </c>
      <c r="B3860" s="40" t="s">
        <v>7512</v>
      </c>
    </row>
    <row r="3861">
      <c r="A3861" s="23" t="s">
        <v>1025</v>
      </c>
      <c r="B3861" s="40" t="s">
        <v>7590</v>
      </c>
    </row>
    <row r="3862">
      <c r="A3862" s="23" t="s">
        <v>1025</v>
      </c>
      <c r="B3862" s="40" t="s">
        <v>7696</v>
      </c>
    </row>
    <row r="3863">
      <c r="A3863" s="23" t="s">
        <v>1025</v>
      </c>
      <c r="B3863" s="40" t="s">
        <v>7514</v>
      </c>
    </row>
    <row r="3864">
      <c r="A3864" s="23" t="s">
        <v>1025</v>
      </c>
      <c r="B3864" s="40" t="s">
        <v>7560</v>
      </c>
    </row>
    <row r="3865">
      <c r="A3865" s="23" t="s">
        <v>1028</v>
      </c>
      <c r="B3865" s="40" t="s">
        <v>7690</v>
      </c>
    </row>
    <row r="3866">
      <c r="A3866" s="23" t="s">
        <v>1028</v>
      </c>
      <c r="B3866" s="40" t="s">
        <v>7516</v>
      </c>
    </row>
    <row r="3867">
      <c r="A3867" s="23" t="s">
        <v>1028</v>
      </c>
      <c r="B3867" s="40" t="s">
        <v>7691</v>
      </c>
    </row>
    <row r="3868">
      <c r="A3868" s="23" t="s">
        <v>1028</v>
      </c>
      <c r="B3868" s="40" t="s">
        <v>7537</v>
      </c>
    </row>
    <row r="3869">
      <c r="A3869" s="23" t="s">
        <v>1028</v>
      </c>
      <c r="B3869" s="40" t="s">
        <v>7497</v>
      </c>
    </row>
    <row r="3870">
      <c r="A3870" s="23" t="s">
        <v>1028</v>
      </c>
      <c r="B3870" s="40" t="s">
        <v>7541</v>
      </c>
    </row>
    <row r="3871">
      <c r="A3871" s="23" t="s">
        <v>1028</v>
      </c>
      <c r="B3871" s="40" t="s">
        <v>7504</v>
      </c>
    </row>
    <row r="3872">
      <c r="A3872" s="23" t="s">
        <v>1040</v>
      </c>
      <c r="B3872" s="40" t="s">
        <v>7686</v>
      </c>
    </row>
    <row r="3873">
      <c r="A3873" s="23" t="s">
        <v>1040</v>
      </c>
      <c r="B3873" s="40" t="s">
        <v>7575</v>
      </c>
    </row>
    <row r="3874">
      <c r="A3874" s="23" t="s">
        <v>1040</v>
      </c>
      <c r="B3874" s="40" t="s">
        <v>7576</v>
      </c>
    </row>
    <row r="3875">
      <c r="A3875" s="23" t="s">
        <v>1040</v>
      </c>
      <c r="B3875" s="40" t="s">
        <v>7688</v>
      </c>
    </row>
    <row r="3876">
      <c r="A3876" s="23" t="s">
        <v>1040</v>
      </c>
      <c r="B3876" s="40" t="s">
        <v>7523</v>
      </c>
    </row>
    <row r="3877">
      <c r="A3877" s="23" t="s">
        <v>1040</v>
      </c>
      <c r="B3877" s="40" t="s">
        <v>7524</v>
      </c>
    </row>
    <row r="3878">
      <c r="A3878" s="23" t="s">
        <v>1040</v>
      </c>
      <c r="B3878" s="40" t="s">
        <v>7525</v>
      </c>
    </row>
    <row r="3879">
      <c r="A3879" s="23" t="s">
        <v>1040</v>
      </c>
      <c r="B3879" s="40" t="s">
        <v>7526</v>
      </c>
    </row>
    <row r="3880">
      <c r="A3880" s="23" t="s">
        <v>1040</v>
      </c>
      <c r="B3880" s="40" t="s">
        <v>7528</v>
      </c>
    </row>
    <row r="3881">
      <c r="A3881" s="23" t="s">
        <v>1040</v>
      </c>
      <c r="B3881" s="40" t="s">
        <v>7690</v>
      </c>
    </row>
    <row r="3882">
      <c r="A3882" s="23" t="s">
        <v>1040</v>
      </c>
      <c r="B3882" s="40" t="s">
        <v>7515</v>
      </c>
    </row>
    <row r="3883">
      <c r="A3883" s="23" t="s">
        <v>1040</v>
      </c>
      <c r="B3883" s="40" t="s">
        <v>7516</v>
      </c>
    </row>
    <row r="3884">
      <c r="A3884" s="23" t="s">
        <v>1040</v>
      </c>
      <c r="B3884" s="40" t="s">
        <v>7691</v>
      </c>
    </row>
    <row r="3885">
      <c r="A3885" s="23" t="s">
        <v>1040</v>
      </c>
      <c r="B3885" s="40" t="s">
        <v>7534</v>
      </c>
    </row>
    <row r="3886">
      <c r="A3886" s="23" t="s">
        <v>1040</v>
      </c>
      <c r="B3886" s="40" t="s">
        <v>7697</v>
      </c>
    </row>
    <row r="3887">
      <c r="A3887" s="23" t="s">
        <v>1040</v>
      </c>
      <c r="B3887" s="40" t="s">
        <v>7537</v>
      </c>
    </row>
    <row r="3888">
      <c r="A3888" s="23" t="s">
        <v>1040</v>
      </c>
      <c r="B3888" s="40" t="s">
        <v>7497</v>
      </c>
    </row>
    <row r="3889">
      <c r="A3889" s="23" t="s">
        <v>1040</v>
      </c>
      <c r="B3889" s="40" t="s">
        <v>7538</v>
      </c>
    </row>
    <row r="3890">
      <c r="A3890" s="23" t="s">
        <v>1040</v>
      </c>
      <c r="B3890" s="40" t="s">
        <v>7569</v>
      </c>
    </row>
    <row r="3891">
      <c r="A3891" s="23" t="s">
        <v>1040</v>
      </c>
      <c r="B3891" s="40" t="s">
        <v>7558</v>
      </c>
    </row>
    <row r="3892">
      <c r="A3892" s="23" t="s">
        <v>1040</v>
      </c>
      <c r="B3892" s="40" t="s">
        <v>7566</v>
      </c>
    </row>
    <row r="3893">
      <c r="A3893" s="23" t="s">
        <v>1040</v>
      </c>
      <c r="B3893" s="40" t="s">
        <v>7541</v>
      </c>
    </row>
    <row r="3894">
      <c r="A3894" s="23" t="s">
        <v>1040</v>
      </c>
      <c r="B3894" s="40" t="s">
        <v>7498</v>
      </c>
    </row>
    <row r="3895">
      <c r="A3895" s="23" t="s">
        <v>1040</v>
      </c>
      <c r="B3895" s="40" t="s">
        <v>7500</v>
      </c>
    </row>
    <row r="3896">
      <c r="A3896" s="23" t="s">
        <v>1040</v>
      </c>
      <c r="B3896" s="40" t="s">
        <v>7502</v>
      </c>
    </row>
    <row r="3897">
      <c r="A3897" s="23" t="s">
        <v>1040</v>
      </c>
      <c r="B3897" s="40" t="s">
        <v>7504</v>
      </c>
    </row>
    <row r="3898">
      <c r="A3898" s="23" t="s">
        <v>1040</v>
      </c>
      <c r="B3898" s="40" t="s">
        <v>7511</v>
      </c>
    </row>
    <row r="3899">
      <c r="A3899" s="23" t="s">
        <v>1040</v>
      </c>
      <c r="B3899" s="40" t="s">
        <v>7696</v>
      </c>
    </row>
    <row r="3900">
      <c r="A3900" s="23" t="s">
        <v>1043</v>
      </c>
      <c r="B3900" s="40" t="s">
        <v>7530</v>
      </c>
    </row>
    <row r="3901">
      <c r="A3901" s="23" t="s">
        <v>1043</v>
      </c>
      <c r="B3901" s="40" t="s">
        <v>7515</v>
      </c>
    </row>
    <row r="3902">
      <c r="A3902" s="23" t="s">
        <v>1043</v>
      </c>
      <c r="B3902" s="40" t="s">
        <v>7516</v>
      </c>
    </row>
    <row r="3903">
      <c r="A3903" s="23" t="s">
        <v>1043</v>
      </c>
      <c r="B3903" s="40" t="s">
        <v>7691</v>
      </c>
    </row>
    <row r="3904">
      <c r="A3904" s="23" t="s">
        <v>1043</v>
      </c>
      <c r="B3904" s="40" t="s">
        <v>7698</v>
      </c>
    </row>
    <row r="3905">
      <c r="A3905" s="23" t="s">
        <v>1043</v>
      </c>
      <c r="B3905" s="40" t="s">
        <v>7537</v>
      </c>
    </row>
    <row r="3906">
      <c r="A3906" s="23" t="s">
        <v>1043</v>
      </c>
      <c r="B3906" s="40" t="s">
        <v>7497</v>
      </c>
    </row>
    <row r="3907">
      <c r="A3907" s="23" t="s">
        <v>1043</v>
      </c>
      <c r="B3907" s="40" t="s">
        <v>7517</v>
      </c>
    </row>
    <row r="3908">
      <c r="A3908" s="23" t="s">
        <v>1043</v>
      </c>
      <c r="B3908" s="40" t="s">
        <v>7542</v>
      </c>
    </row>
    <row r="3909">
      <c r="A3909" s="23" t="s">
        <v>1043</v>
      </c>
      <c r="B3909" s="40" t="s">
        <v>7699</v>
      </c>
    </row>
    <row r="3910">
      <c r="A3910" s="23" t="s">
        <v>1043</v>
      </c>
      <c r="B3910" s="40" t="s">
        <v>7545</v>
      </c>
    </row>
    <row r="3911">
      <c r="A3911" s="23" t="s">
        <v>1043</v>
      </c>
      <c r="B3911" s="40" t="s">
        <v>7700</v>
      </c>
    </row>
    <row r="3912">
      <c r="A3912" s="23" t="s">
        <v>1043</v>
      </c>
      <c r="B3912" s="40" t="s">
        <v>7600</v>
      </c>
    </row>
    <row r="3913">
      <c r="A3913" s="23" t="s">
        <v>1043</v>
      </c>
      <c r="B3913" s="40" t="s">
        <v>7549</v>
      </c>
    </row>
    <row r="3914">
      <c r="A3914" s="23" t="s">
        <v>1043</v>
      </c>
      <c r="B3914" s="40" t="s">
        <v>7572</v>
      </c>
    </row>
    <row r="3915">
      <c r="A3915" s="23" t="s">
        <v>1043</v>
      </c>
      <c r="B3915" s="40" t="s">
        <v>7539</v>
      </c>
    </row>
    <row r="3916">
      <c r="A3916" s="23" t="s">
        <v>1043</v>
      </c>
      <c r="B3916" s="40" t="s">
        <v>7564</v>
      </c>
    </row>
    <row r="3917">
      <c r="A3917" s="23" t="s">
        <v>1043</v>
      </c>
      <c r="B3917" s="40" t="s">
        <v>7694</v>
      </c>
    </row>
    <row r="3918">
      <c r="A3918" s="23" t="s">
        <v>1043</v>
      </c>
      <c r="B3918" s="40" t="s">
        <v>7552</v>
      </c>
    </row>
    <row r="3919">
      <c r="A3919" s="23" t="s">
        <v>1043</v>
      </c>
      <c r="B3919" s="40" t="s">
        <v>7553</v>
      </c>
    </row>
    <row r="3920">
      <c r="A3920" s="23" t="s">
        <v>1043</v>
      </c>
      <c r="B3920" s="40" t="s">
        <v>7554</v>
      </c>
    </row>
    <row r="3921">
      <c r="A3921" s="23" t="s">
        <v>1043</v>
      </c>
      <c r="B3921" s="40" t="s">
        <v>7555</v>
      </c>
    </row>
    <row r="3922">
      <c r="A3922" s="23" t="s">
        <v>1043</v>
      </c>
      <c r="B3922" s="40" t="s">
        <v>7556</v>
      </c>
    </row>
    <row r="3923">
      <c r="A3923" s="23" t="s">
        <v>1043</v>
      </c>
      <c r="B3923" s="40" t="s">
        <v>7557</v>
      </c>
    </row>
    <row r="3924">
      <c r="A3924" s="23" t="s">
        <v>1043</v>
      </c>
      <c r="B3924" s="40" t="s">
        <v>7558</v>
      </c>
    </row>
    <row r="3925">
      <c r="A3925" s="23" t="s">
        <v>1043</v>
      </c>
      <c r="B3925" s="40" t="s">
        <v>7565</v>
      </c>
    </row>
    <row r="3926">
      <c r="A3926" s="23" t="s">
        <v>1043</v>
      </c>
      <c r="B3926" s="40" t="s">
        <v>7566</v>
      </c>
    </row>
    <row r="3927">
      <c r="A3927" s="23" t="s">
        <v>1043</v>
      </c>
      <c r="B3927" s="40" t="s">
        <v>7541</v>
      </c>
    </row>
    <row r="3928">
      <c r="A3928" s="23" t="s">
        <v>1043</v>
      </c>
      <c r="B3928" s="40" t="s">
        <v>7518</v>
      </c>
    </row>
    <row r="3929">
      <c r="A3929" s="23" t="s">
        <v>1043</v>
      </c>
      <c r="B3929" s="40" t="s">
        <v>7673</v>
      </c>
    </row>
    <row r="3930">
      <c r="A3930" s="23" t="s">
        <v>1043</v>
      </c>
      <c r="B3930" s="40" t="s">
        <v>7519</v>
      </c>
    </row>
    <row r="3931">
      <c r="A3931" s="23" t="s">
        <v>1043</v>
      </c>
      <c r="B3931" s="40" t="s">
        <v>7500</v>
      </c>
    </row>
    <row r="3932">
      <c r="A3932" s="23" t="s">
        <v>1043</v>
      </c>
      <c r="B3932" s="40" t="s">
        <v>7506</v>
      </c>
    </row>
    <row r="3933">
      <c r="A3933" s="23" t="s">
        <v>1043</v>
      </c>
      <c r="B3933" s="40" t="s">
        <v>7602</v>
      </c>
    </row>
    <row r="3934">
      <c r="A3934" s="23" t="s">
        <v>1043</v>
      </c>
      <c r="B3934" s="40" t="s">
        <v>7501</v>
      </c>
    </row>
    <row r="3935">
      <c r="A3935" s="23" t="s">
        <v>1043</v>
      </c>
      <c r="B3935" s="40" t="s">
        <v>7508</v>
      </c>
    </row>
    <row r="3936">
      <c r="A3936" s="23" t="s">
        <v>1043</v>
      </c>
      <c r="B3936" s="40" t="s">
        <v>7502</v>
      </c>
    </row>
    <row r="3937">
      <c r="A3937" s="23" t="s">
        <v>1043</v>
      </c>
      <c r="B3937" s="40" t="s">
        <v>7503</v>
      </c>
    </row>
    <row r="3938">
      <c r="A3938" s="23" t="s">
        <v>1043</v>
      </c>
      <c r="B3938" s="40" t="s">
        <v>7504</v>
      </c>
    </row>
    <row r="3939">
      <c r="A3939" s="23" t="s">
        <v>1043</v>
      </c>
      <c r="B3939" s="40" t="s">
        <v>7505</v>
      </c>
    </row>
    <row r="3940">
      <c r="A3940" s="23" t="s">
        <v>1043</v>
      </c>
      <c r="B3940" s="40" t="s">
        <v>7520</v>
      </c>
    </row>
    <row r="3941">
      <c r="A3941" s="23" t="s">
        <v>1043</v>
      </c>
      <c r="B3941" s="40" t="s">
        <v>7509</v>
      </c>
    </row>
    <row r="3942">
      <c r="A3942" s="23" t="s">
        <v>1043</v>
      </c>
      <c r="B3942" s="40" t="s">
        <v>7511</v>
      </c>
    </row>
    <row r="3943">
      <c r="A3943" s="23" t="s">
        <v>1043</v>
      </c>
      <c r="B3943" s="40" t="s">
        <v>7512</v>
      </c>
    </row>
    <row r="3944">
      <c r="A3944" s="23" t="s">
        <v>1043</v>
      </c>
      <c r="B3944" s="40" t="s">
        <v>7560</v>
      </c>
    </row>
    <row r="3945">
      <c r="A3945" s="23" t="s">
        <v>1047</v>
      </c>
      <c r="B3945" s="40" t="s">
        <v>7503</v>
      </c>
    </row>
    <row r="3946">
      <c r="A3946" s="23" t="s">
        <v>1047</v>
      </c>
      <c r="B3946" s="40" t="s">
        <v>7504</v>
      </c>
    </row>
    <row r="3947">
      <c r="A3947" s="23" t="s">
        <v>1047</v>
      </c>
      <c r="B3947" s="40" t="s">
        <v>7505</v>
      </c>
    </row>
    <row r="3948">
      <c r="A3948" s="23" t="s">
        <v>1047</v>
      </c>
      <c r="B3948" s="40" t="s">
        <v>7511</v>
      </c>
    </row>
    <row r="3949">
      <c r="A3949" s="23" t="s">
        <v>1052</v>
      </c>
      <c r="B3949" s="40" t="s">
        <v>7504</v>
      </c>
    </row>
    <row r="3950">
      <c r="A3950" s="23" t="s">
        <v>1056</v>
      </c>
      <c r="B3950" s="40" t="s">
        <v>7518</v>
      </c>
    </row>
    <row r="3951">
      <c r="A3951" s="23" t="s">
        <v>1056</v>
      </c>
      <c r="B3951" s="40" t="s">
        <v>7498</v>
      </c>
    </row>
    <row r="3952">
      <c r="A3952" s="23" t="s">
        <v>1056</v>
      </c>
      <c r="B3952" s="40" t="s">
        <v>7499</v>
      </c>
    </row>
    <row r="3953">
      <c r="A3953" s="23" t="s">
        <v>1056</v>
      </c>
      <c r="B3953" s="40" t="s">
        <v>7500</v>
      </c>
    </row>
    <row r="3954">
      <c r="A3954" s="23" t="s">
        <v>1056</v>
      </c>
      <c r="B3954" s="40" t="s">
        <v>7506</v>
      </c>
    </row>
    <row r="3955">
      <c r="A3955" s="23" t="s">
        <v>1056</v>
      </c>
      <c r="B3955" s="40" t="s">
        <v>7602</v>
      </c>
    </row>
    <row r="3956">
      <c r="A3956" s="23" t="s">
        <v>1056</v>
      </c>
      <c r="B3956" s="40" t="s">
        <v>7501</v>
      </c>
    </row>
    <row r="3957">
      <c r="A3957" s="23" t="s">
        <v>1059</v>
      </c>
      <c r="B3957" s="40" t="s">
        <v>7529</v>
      </c>
    </row>
    <row r="3958">
      <c r="A3958" s="23" t="s">
        <v>1059</v>
      </c>
      <c r="B3958" s="40" t="s">
        <v>7589</v>
      </c>
    </row>
    <row r="3959">
      <c r="A3959" s="23" t="s">
        <v>1059</v>
      </c>
      <c r="B3959" s="40" t="s">
        <v>7530</v>
      </c>
    </row>
    <row r="3960">
      <c r="A3960" s="23" t="s">
        <v>1059</v>
      </c>
      <c r="B3960" s="40" t="s">
        <v>7533</v>
      </c>
    </row>
    <row r="3961">
      <c r="A3961" s="23" t="s">
        <v>1059</v>
      </c>
      <c r="B3961" s="40" t="s">
        <v>7537</v>
      </c>
    </row>
    <row r="3962">
      <c r="A3962" s="23" t="s">
        <v>1059</v>
      </c>
      <c r="B3962" s="40" t="s">
        <v>7497</v>
      </c>
    </row>
    <row r="3963">
      <c r="A3963" s="23" t="s">
        <v>1059</v>
      </c>
      <c r="B3963" s="40" t="s">
        <v>7517</v>
      </c>
    </row>
    <row r="3964">
      <c r="A3964" s="23" t="s">
        <v>1059</v>
      </c>
      <c r="B3964" s="40" t="s">
        <v>7552</v>
      </c>
    </row>
    <row r="3965">
      <c r="A3965" s="23" t="s">
        <v>1059</v>
      </c>
      <c r="B3965" s="40" t="s">
        <v>7518</v>
      </c>
    </row>
    <row r="3966">
      <c r="A3966" s="23" t="s">
        <v>1059</v>
      </c>
      <c r="B3966" s="40" t="s">
        <v>7498</v>
      </c>
    </row>
    <row r="3967">
      <c r="A3967" s="23" t="s">
        <v>1059</v>
      </c>
      <c r="B3967" s="40" t="s">
        <v>7499</v>
      </c>
    </row>
    <row r="3968">
      <c r="A3968" s="23" t="s">
        <v>1059</v>
      </c>
      <c r="B3968" s="40" t="s">
        <v>7500</v>
      </c>
    </row>
    <row r="3969">
      <c r="A3969" s="23" t="s">
        <v>1059</v>
      </c>
      <c r="B3969" s="40" t="s">
        <v>7504</v>
      </c>
    </row>
    <row r="3970">
      <c r="A3970" s="23" t="s">
        <v>1059</v>
      </c>
      <c r="B3970" s="40" t="s">
        <v>7505</v>
      </c>
    </row>
    <row r="3971">
      <c r="A3971" s="23" t="s">
        <v>1059</v>
      </c>
      <c r="B3971" s="40" t="s">
        <v>7510</v>
      </c>
    </row>
    <row r="3972">
      <c r="A3972" s="23" t="s">
        <v>1059</v>
      </c>
      <c r="B3972" s="40" t="s">
        <v>7511</v>
      </c>
    </row>
    <row r="3973">
      <c r="A3973" s="23" t="s">
        <v>1062</v>
      </c>
      <c r="B3973" s="40" t="s">
        <v>7529</v>
      </c>
    </row>
    <row r="3974">
      <c r="A3974" s="23" t="s">
        <v>1062</v>
      </c>
      <c r="B3974" s="40" t="s">
        <v>7533</v>
      </c>
    </row>
    <row r="3975">
      <c r="A3975" s="23" t="s">
        <v>1062</v>
      </c>
      <c r="B3975" s="40" t="s">
        <v>7534</v>
      </c>
    </row>
    <row r="3976">
      <c r="A3976" s="23" t="s">
        <v>1062</v>
      </c>
      <c r="B3976" s="40" t="s">
        <v>7537</v>
      </c>
    </row>
    <row r="3977">
      <c r="A3977" s="23" t="s">
        <v>1062</v>
      </c>
      <c r="B3977" s="40" t="s">
        <v>7497</v>
      </c>
    </row>
    <row r="3978">
      <c r="A3978" s="23" t="s">
        <v>1062</v>
      </c>
      <c r="B3978" s="40" t="s">
        <v>7517</v>
      </c>
    </row>
    <row r="3979">
      <c r="A3979" s="23" t="s">
        <v>1062</v>
      </c>
      <c r="B3979" s="40" t="s">
        <v>7545</v>
      </c>
    </row>
    <row r="3980">
      <c r="A3980" s="23" t="s">
        <v>1062</v>
      </c>
      <c r="B3980" s="40" t="s">
        <v>7552</v>
      </c>
    </row>
    <row r="3981">
      <c r="A3981" s="23" t="s">
        <v>1062</v>
      </c>
      <c r="B3981" s="40" t="s">
        <v>7558</v>
      </c>
    </row>
    <row r="3982">
      <c r="A3982" s="23" t="s">
        <v>1062</v>
      </c>
      <c r="B3982" s="40" t="s">
        <v>7566</v>
      </c>
    </row>
    <row r="3983">
      <c r="A3983" s="23" t="s">
        <v>1062</v>
      </c>
      <c r="B3983" s="40" t="s">
        <v>7518</v>
      </c>
    </row>
    <row r="3984">
      <c r="A3984" s="23" t="s">
        <v>1062</v>
      </c>
      <c r="B3984" s="40" t="s">
        <v>7498</v>
      </c>
    </row>
    <row r="3985">
      <c r="A3985" s="23" t="s">
        <v>1062</v>
      </c>
      <c r="B3985" s="40" t="s">
        <v>7499</v>
      </c>
    </row>
    <row r="3986">
      <c r="A3986" s="23" t="s">
        <v>1062</v>
      </c>
      <c r="B3986" s="40" t="s">
        <v>7500</v>
      </c>
    </row>
    <row r="3987">
      <c r="A3987" s="23" t="s">
        <v>1062</v>
      </c>
      <c r="B3987" s="40" t="s">
        <v>7502</v>
      </c>
    </row>
    <row r="3988">
      <c r="A3988" s="23" t="s">
        <v>1062</v>
      </c>
      <c r="B3988" s="40" t="s">
        <v>7503</v>
      </c>
    </row>
    <row r="3989">
      <c r="A3989" s="23" t="s">
        <v>1062</v>
      </c>
      <c r="B3989" s="40" t="s">
        <v>7504</v>
      </c>
    </row>
    <row r="3990">
      <c r="A3990" s="23" t="s">
        <v>1062</v>
      </c>
      <c r="B3990" s="40" t="s">
        <v>7505</v>
      </c>
    </row>
    <row r="3991">
      <c r="A3991" s="23" t="s">
        <v>1062</v>
      </c>
      <c r="B3991" s="40" t="s">
        <v>7511</v>
      </c>
    </row>
    <row r="3992">
      <c r="A3992" s="23" t="s">
        <v>1062</v>
      </c>
      <c r="B3992" s="40" t="s">
        <v>7513</v>
      </c>
    </row>
    <row r="3993">
      <c r="A3993" s="23" t="s">
        <v>1065</v>
      </c>
      <c r="B3993" s="40" t="s">
        <v>7534</v>
      </c>
    </row>
    <row r="3994">
      <c r="A3994" s="23" t="s">
        <v>1065</v>
      </c>
      <c r="B3994" s="40" t="s">
        <v>7497</v>
      </c>
    </row>
    <row r="3995">
      <c r="A3995" s="23" t="s">
        <v>1065</v>
      </c>
      <c r="B3995" s="40" t="s">
        <v>7543</v>
      </c>
    </row>
    <row r="3996">
      <c r="A3996" s="23" t="s">
        <v>1065</v>
      </c>
      <c r="B3996" s="40" t="s">
        <v>7538</v>
      </c>
    </row>
    <row r="3997">
      <c r="A3997" s="23" t="s">
        <v>1065</v>
      </c>
      <c r="B3997" s="40" t="s">
        <v>7554</v>
      </c>
    </row>
    <row r="3998">
      <c r="A3998" s="23" t="s">
        <v>1065</v>
      </c>
      <c r="B3998" s="40" t="s">
        <v>7555</v>
      </c>
    </row>
    <row r="3999">
      <c r="A3999" s="23" t="s">
        <v>1065</v>
      </c>
      <c r="B3999" s="40" t="s">
        <v>7556</v>
      </c>
    </row>
    <row r="4000">
      <c r="A4000" s="23" t="s">
        <v>1065</v>
      </c>
      <c r="B4000" s="40" t="s">
        <v>7557</v>
      </c>
    </row>
    <row r="4001">
      <c r="A4001" s="23" t="s">
        <v>1065</v>
      </c>
      <c r="B4001" s="40" t="s">
        <v>7558</v>
      </c>
    </row>
    <row r="4002">
      <c r="A4002" s="23" t="s">
        <v>1065</v>
      </c>
      <c r="B4002" s="40" t="s">
        <v>7565</v>
      </c>
    </row>
    <row r="4003">
      <c r="A4003" s="23" t="s">
        <v>1065</v>
      </c>
      <c r="B4003" s="40" t="s">
        <v>7587</v>
      </c>
    </row>
    <row r="4004">
      <c r="A4004" s="23" t="s">
        <v>1065</v>
      </c>
      <c r="B4004" s="40" t="s">
        <v>7540</v>
      </c>
    </row>
    <row r="4005">
      <c r="A4005" s="23" t="s">
        <v>1065</v>
      </c>
      <c r="B4005" s="40" t="s">
        <v>7559</v>
      </c>
    </row>
    <row r="4006">
      <c r="A4006" s="23" t="s">
        <v>1065</v>
      </c>
      <c r="B4006" s="40" t="s">
        <v>7499</v>
      </c>
    </row>
    <row r="4007">
      <c r="A4007" s="23" t="s">
        <v>1065</v>
      </c>
      <c r="B4007" s="40" t="s">
        <v>7500</v>
      </c>
    </row>
    <row r="4008">
      <c r="A4008" s="23" t="s">
        <v>1065</v>
      </c>
      <c r="B4008" s="40" t="s">
        <v>7502</v>
      </c>
    </row>
    <row r="4009">
      <c r="A4009" s="23" t="s">
        <v>1065</v>
      </c>
      <c r="B4009" s="40" t="s">
        <v>7511</v>
      </c>
    </row>
    <row r="4010">
      <c r="A4010" s="23" t="s">
        <v>1065</v>
      </c>
      <c r="B4010" s="40" t="s">
        <v>7512</v>
      </c>
    </row>
    <row r="4011">
      <c r="A4011" s="23" t="s">
        <v>1065</v>
      </c>
      <c r="B4011" s="40" t="s">
        <v>7513</v>
      </c>
    </row>
    <row r="4012">
      <c r="A4012" s="23" t="s">
        <v>1065</v>
      </c>
      <c r="B4012" s="40" t="s">
        <v>7514</v>
      </c>
    </row>
    <row r="4013">
      <c r="A4013" s="23" t="s">
        <v>1065</v>
      </c>
      <c r="B4013" s="40" t="s">
        <v>7560</v>
      </c>
    </row>
    <row r="4014">
      <c r="A4014" s="23" t="s">
        <v>1068</v>
      </c>
      <c r="B4014" s="40" t="s">
        <v>7573</v>
      </c>
    </row>
    <row r="4015">
      <c r="A4015" s="23" t="s">
        <v>1068</v>
      </c>
      <c r="B4015" s="40" t="s">
        <v>7574</v>
      </c>
    </row>
    <row r="4016">
      <c r="A4016" s="23" t="s">
        <v>1068</v>
      </c>
      <c r="B4016" s="40" t="s">
        <v>7521</v>
      </c>
    </row>
    <row r="4017">
      <c r="A4017" s="23" t="s">
        <v>1068</v>
      </c>
      <c r="B4017" s="40" t="s">
        <v>7598</v>
      </c>
    </row>
    <row r="4018">
      <c r="A4018" s="23" t="s">
        <v>1068</v>
      </c>
      <c r="B4018" s="40" t="s">
        <v>7561</v>
      </c>
    </row>
    <row r="4019">
      <c r="A4019" s="23" t="s">
        <v>1068</v>
      </c>
      <c r="B4019" s="40" t="s">
        <v>7575</v>
      </c>
    </row>
    <row r="4020">
      <c r="A4020" s="23" t="s">
        <v>1068</v>
      </c>
      <c r="B4020" s="40" t="s">
        <v>7522</v>
      </c>
    </row>
    <row r="4021">
      <c r="A4021" s="23" t="s">
        <v>1068</v>
      </c>
      <c r="B4021" s="40" t="s">
        <v>7576</v>
      </c>
    </row>
    <row r="4022">
      <c r="A4022" s="23" t="s">
        <v>1068</v>
      </c>
      <c r="B4022" s="40" t="s">
        <v>7577</v>
      </c>
    </row>
    <row r="4023">
      <c r="A4023" s="23" t="s">
        <v>1068</v>
      </c>
      <c r="B4023" s="40" t="s">
        <v>7578</v>
      </c>
    </row>
    <row r="4024">
      <c r="A4024" s="23" t="s">
        <v>1068</v>
      </c>
      <c r="B4024" s="40" t="s">
        <v>7523</v>
      </c>
    </row>
    <row r="4025">
      <c r="A4025" s="23" t="s">
        <v>1068</v>
      </c>
      <c r="B4025" s="40" t="s">
        <v>7524</v>
      </c>
    </row>
    <row r="4026">
      <c r="A4026" s="23" t="s">
        <v>1068</v>
      </c>
      <c r="B4026" s="40" t="s">
        <v>7627</v>
      </c>
    </row>
    <row r="4027">
      <c r="A4027" s="23" t="s">
        <v>1068</v>
      </c>
      <c r="B4027" s="40" t="s">
        <v>7628</v>
      </c>
    </row>
    <row r="4028">
      <c r="A4028" s="23" t="s">
        <v>1068</v>
      </c>
      <c r="B4028" s="40" t="s">
        <v>7526</v>
      </c>
    </row>
    <row r="4029">
      <c r="A4029" s="23" t="s">
        <v>1068</v>
      </c>
      <c r="B4029" s="40" t="s">
        <v>7527</v>
      </c>
    </row>
    <row r="4030">
      <c r="A4030" s="23" t="s">
        <v>1068</v>
      </c>
      <c r="B4030" s="40" t="s">
        <v>7580</v>
      </c>
    </row>
    <row r="4031">
      <c r="A4031" s="23" t="s">
        <v>1068</v>
      </c>
      <c r="B4031" s="40" t="s">
        <v>7581</v>
      </c>
    </row>
    <row r="4032">
      <c r="A4032" s="23" t="s">
        <v>1068</v>
      </c>
      <c r="B4032" s="40" t="s">
        <v>7528</v>
      </c>
    </row>
    <row r="4033">
      <c r="A4033" s="23" t="s">
        <v>1068</v>
      </c>
      <c r="B4033" s="40" t="s">
        <v>7582</v>
      </c>
    </row>
    <row r="4034">
      <c r="A4034" s="23" t="s">
        <v>1068</v>
      </c>
      <c r="B4034" s="40" t="s">
        <v>7583</v>
      </c>
    </row>
    <row r="4035">
      <c r="A4035" s="23" t="s">
        <v>1068</v>
      </c>
      <c r="B4035" s="40" t="s">
        <v>7584</v>
      </c>
    </row>
    <row r="4036">
      <c r="A4036" s="23" t="s">
        <v>1068</v>
      </c>
      <c r="B4036" s="40" t="s">
        <v>7529</v>
      </c>
    </row>
    <row r="4037">
      <c r="A4037" s="23" t="s">
        <v>1068</v>
      </c>
      <c r="B4037" s="40" t="s">
        <v>7516</v>
      </c>
    </row>
    <row r="4038">
      <c r="A4038" s="23" t="s">
        <v>1068</v>
      </c>
      <c r="B4038" s="40" t="s">
        <v>7531</v>
      </c>
    </row>
    <row r="4039">
      <c r="A4039" s="23" t="s">
        <v>1068</v>
      </c>
      <c r="B4039" s="40" t="s">
        <v>7533</v>
      </c>
    </row>
    <row r="4040">
      <c r="A4040" s="23" t="s">
        <v>1068</v>
      </c>
      <c r="B4040" s="40" t="s">
        <v>7534</v>
      </c>
    </row>
    <row r="4041">
      <c r="A4041" s="23" t="s">
        <v>1068</v>
      </c>
      <c r="B4041" s="40" t="s">
        <v>7535</v>
      </c>
    </row>
    <row r="4042">
      <c r="A4042" s="23" t="s">
        <v>1068</v>
      </c>
      <c r="B4042" s="40" t="s">
        <v>7536</v>
      </c>
    </row>
    <row r="4043">
      <c r="A4043" s="23" t="s">
        <v>1068</v>
      </c>
      <c r="B4043" s="40" t="s">
        <v>7537</v>
      </c>
    </row>
    <row r="4044">
      <c r="A4044" s="23" t="s">
        <v>1068</v>
      </c>
      <c r="B4044" s="40" t="s">
        <v>7497</v>
      </c>
    </row>
    <row r="4045">
      <c r="A4045" s="23" t="s">
        <v>1068</v>
      </c>
      <c r="B4045" s="40" t="s">
        <v>7517</v>
      </c>
    </row>
    <row r="4046">
      <c r="A4046" s="23" t="s">
        <v>1068</v>
      </c>
      <c r="B4046" s="40" t="s">
        <v>7543</v>
      </c>
    </row>
    <row r="4047">
      <c r="A4047" s="23" t="s">
        <v>1068</v>
      </c>
      <c r="B4047" s="40" t="s">
        <v>7544</v>
      </c>
    </row>
    <row r="4048">
      <c r="A4048" s="23" t="s">
        <v>1068</v>
      </c>
      <c r="B4048" s="40" t="s">
        <v>7545</v>
      </c>
    </row>
    <row r="4049">
      <c r="A4049" s="23" t="s">
        <v>1068</v>
      </c>
      <c r="B4049" s="40" t="s">
        <v>7538</v>
      </c>
    </row>
    <row r="4050">
      <c r="A4050" s="23" t="s">
        <v>1068</v>
      </c>
      <c r="B4050" s="40" t="s">
        <v>7571</v>
      </c>
    </row>
    <row r="4051">
      <c r="A4051" s="23" t="s">
        <v>1068</v>
      </c>
      <c r="B4051" s="40" t="s">
        <v>7548</v>
      </c>
    </row>
    <row r="4052">
      <c r="A4052" s="23" t="s">
        <v>1068</v>
      </c>
      <c r="B4052" s="40" t="s">
        <v>7549</v>
      </c>
    </row>
    <row r="4053">
      <c r="A4053" s="23" t="s">
        <v>1068</v>
      </c>
      <c r="B4053" s="40" t="s">
        <v>7550</v>
      </c>
    </row>
    <row r="4054">
      <c r="A4054" s="23" t="s">
        <v>1068</v>
      </c>
      <c r="B4054" s="40" t="s">
        <v>7564</v>
      </c>
    </row>
    <row r="4055">
      <c r="A4055" s="23" t="s">
        <v>1068</v>
      </c>
      <c r="B4055" s="40" t="s">
        <v>7551</v>
      </c>
    </row>
    <row r="4056">
      <c r="A4056" s="23" t="s">
        <v>1068</v>
      </c>
      <c r="B4056" s="40" t="s">
        <v>7552</v>
      </c>
    </row>
    <row r="4057">
      <c r="A4057" s="23" t="s">
        <v>1068</v>
      </c>
      <c r="B4057" s="40" t="s">
        <v>7553</v>
      </c>
    </row>
    <row r="4058">
      <c r="A4058" s="23" t="s">
        <v>1068</v>
      </c>
      <c r="B4058" s="40" t="s">
        <v>7554</v>
      </c>
    </row>
    <row r="4059">
      <c r="A4059" s="23" t="s">
        <v>1068</v>
      </c>
      <c r="B4059" s="40" t="s">
        <v>7555</v>
      </c>
    </row>
    <row r="4060">
      <c r="A4060" s="23" t="s">
        <v>1068</v>
      </c>
      <c r="B4060" s="40" t="s">
        <v>7556</v>
      </c>
    </row>
    <row r="4061">
      <c r="A4061" s="23" t="s">
        <v>1068</v>
      </c>
      <c r="B4061" s="40" t="s">
        <v>7557</v>
      </c>
    </row>
    <row r="4062">
      <c r="A4062" s="23" t="s">
        <v>1068</v>
      </c>
      <c r="B4062" s="40" t="s">
        <v>7565</v>
      </c>
    </row>
    <row r="4063">
      <c r="A4063" s="23" t="s">
        <v>1068</v>
      </c>
      <c r="B4063" s="40" t="s">
        <v>7587</v>
      </c>
    </row>
    <row r="4064">
      <c r="A4064" s="23" t="s">
        <v>1068</v>
      </c>
      <c r="B4064" s="40" t="s">
        <v>7566</v>
      </c>
    </row>
    <row r="4065">
      <c r="A4065" s="23" t="s">
        <v>1068</v>
      </c>
      <c r="B4065" s="40" t="s">
        <v>7540</v>
      </c>
    </row>
    <row r="4066">
      <c r="A4066" s="23" t="s">
        <v>1068</v>
      </c>
      <c r="B4066" s="40" t="s">
        <v>7541</v>
      </c>
    </row>
    <row r="4067">
      <c r="A4067" s="23" t="s">
        <v>1068</v>
      </c>
      <c r="B4067" s="40" t="s">
        <v>7559</v>
      </c>
    </row>
    <row r="4068">
      <c r="A4068" s="23" t="s">
        <v>1068</v>
      </c>
      <c r="B4068" s="40" t="s">
        <v>7498</v>
      </c>
    </row>
    <row r="4069">
      <c r="A4069" s="23" t="s">
        <v>1068</v>
      </c>
      <c r="B4069" s="40" t="s">
        <v>7499</v>
      </c>
    </row>
    <row r="4070">
      <c r="A4070" s="23" t="s">
        <v>1068</v>
      </c>
      <c r="B4070" s="40" t="s">
        <v>7500</v>
      </c>
    </row>
    <row r="4071">
      <c r="A4071" s="23" t="s">
        <v>1068</v>
      </c>
      <c r="B4071" s="40" t="s">
        <v>7507</v>
      </c>
    </row>
    <row r="4072">
      <c r="A4072" s="23" t="s">
        <v>1068</v>
      </c>
      <c r="B4072" s="40" t="s">
        <v>7502</v>
      </c>
    </row>
    <row r="4073">
      <c r="A4073" s="23" t="s">
        <v>1068</v>
      </c>
      <c r="B4073" s="40" t="s">
        <v>7503</v>
      </c>
    </row>
    <row r="4074">
      <c r="A4074" s="23" t="s">
        <v>1068</v>
      </c>
      <c r="B4074" s="40" t="s">
        <v>7504</v>
      </c>
    </row>
    <row r="4075">
      <c r="A4075" s="23" t="s">
        <v>1068</v>
      </c>
      <c r="B4075" s="40" t="s">
        <v>7505</v>
      </c>
    </row>
    <row r="4076">
      <c r="A4076" s="23" t="s">
        <v>1068</v>
      </c>
      <c r="B4076" s="40" t="s">
        <v>7509</v>
      </c>
    </row>
    <row r="4077">
      <c r="A4077" s="23" t="s">
        <v>1068</v>
      </c>
      <c r="B4077" s="40" t="s">
        <v>7511</v>
      </c>
    </row>
    <row r="4078">
      <c r="A4078" s="23" t="s">
        <v>1068</v>
      </c>
      <c r="B4078" s="40" t="s">
        <v>7512</v>
      </c>
    </row>
    <row r="4079">
      <c r="A4079" s="23" t="s">
        <v>1068</v>
      </c>
      <c r="B4079" s="40" t="s">
        <v>7513</v>
      </c>
    </row>
    <row r="4080">
      <c r="A4080" s="23" t="s">
        <v>1068</v>
      </c>
      <c r="B4080" s="40" t="s">
        <v>7630</v>
      </c>
    </row>
    <row r="4081">
      <c r="A4081" s="23" t="s">
        <v>1071</v>
      </c>
      <c r="B4081" s="23" t="s">
        <v>7533</v>
      </c>
    </row>
    <row r="4082">
      <c r="A4082" s="23" t="s">
        <v>1071</v>
      </c>
      <c r="B4082" s="40" t="s">
        <v>7599</v>
      </c>
    </row>
    <row r="4083">
      <c r="A4083" s="23" t="s">
        <v>1071</v>
      </c>
      <c r="B4083" s="40" t="s">
        <v>7568</v>
      </c>
    </row>
    <row r="4084">
      <c r="A4084" s="23" t="s">
        <v>1071</v>
      </c>
      <c r="B4084" s="40" t="s">
        <v>7543</v>
      </c>
    </row>
    <row r="4085">
      <c r="A4085" s="23" t="s">
        <v>1071</v>
      </c>
      <c r="B4085" s="40" t="s">
        <v>7545</v>
      </c>
    </row>
    <row r="4086">
      <c r="A4086" s="23" t="s">
        <v>1071</v>
      </c>
      <c r="B4086" s="40" t="s">
        <v>7538</v>
      </c>
    </row>
    <row r="4087">
      <c r="A4087" s="23" t="s">
        <v>1071</v>
      </c>
      <c r="B4087" s="40" t="s">
        <v>7564</v>
      </c>
    </row>
    <row r="4088">
      <c r="A4088" s="23" t="s">
        <v>1071</v>
      </c>
      <c r="B4088" s="40" t="s">
        <v>7552</v>
      </c>
    </row>
    <row r="4089">
      <c r="A4089" s="23" t="s">
        <v>1071</v>
      </c>
      <c r="B4089" s="40" t="s">
        <v>7566</v>
      </c>
    </row>
    <row r="4090">
      <c r="A4090" s="23" t="s">
        <v>1071</v>
      </c>
      <c r="B4090" s="40" t="s">
        <v>7540</v>
      </c>
    </row>
    <row r="4091">
      <c r="A4091" s="23" t="s">
        <v>1071</v>
      </c>
      <c r="B4091" s="40" t="s">
        <v>7541</v>
      </c>
    </row>
    <row r="4092">
      <c r="A4092" s="23" t="s">
        <v>1071</v>
      </c>
      <c r="B4092" s="177" t="s">
        <v>7518</v>
      </c>
    </row>
    <row r="4093">
      <c r="A4093" s="23" t="s">
        <v>1071</v>
      </c>
      <c r="B4093" s="40" t="s">
        <v>7498</v>
      </c>
    </row>
    <row r="4094">
      <c r="A4094" s="23" t="s">
        <v>1071</v>
      </c>
      <c r="B4094" s="40" t="s">
        <v>7506</v>
      </c>
    </row>
    <row r="4095">
      <c r="A4095" s="23" t="s">
        <v>1071</v>
      </c>
      <c r="B4095" s="40" t="s">
        <v>7504</v>
      </c>
    </row>
    <row r="4096">
      <c r="A4096" s="23" t="s">
        <v>1071</v>
      </c>
      <c r="B4096" s="40" t="s">
        <v>7505</v>
      </c>
    </row>
    <row r="4097">
      <c r="A4097" s="23" t="s">
        <v>1071</v>
      </c>
      <c r="B4097" s="40" t="s">
        <v>7511</v>
      </c>
    </row>
    <row r="4098">
      <c r="A4098" s="23" t="s">
        <v>1071</v>
      </c>
      <c r="B4098" s="40" t="s">
        <v>7512</v>
      </c>
    </row>
    <row r="4099">
      <c r="A4099" s="23" t="s">
        <v>1071</v>
      </c>
      <c r="B4099" s="40" t="s">
        <v>7603</v>
      </c>
    </row>
    <row r="4100">
      <c r="A4100" s="23" t="s">
        <v>1075</v>
      </c>
      <c r="B4100" s="40" t="s">
        <v>7497</v>
      </c>
    </row>
    <row r="4101">
      <c r="A4101" s="23" t="s">
        <v>1075</v>
      </c>
      <c r="B4101" s="40" t="s">
        <v>7503</v>
      </c>
    </row>
    <row r="4102">
      <c r="A4102" s="23" t="s">
        <v>1075</v>
      </c>
      <c r="B4102" s="40" t="s">
        <v>7504</v>
      </c>
    </row>
    <row r="4103">
      <c r="A4103" s="23" t="s">
        <v>1075</v>
      </c>
      <c r="B4103" s="40" t="s">
        <v>7505</v>
      </c>
    </row>
    <row r="4104">
      <c r="A4104" s="23" t="s">
        <v>1075</v>
      </c>
      <c r="B4104" s="40" t="s">
        <v>7560</v>
      </c>
    </row>
    <row r="4105">
      <c r="A4105" s="23" t="s">
        <v>1079</v>
      </c>
      <c r="B4105" s="40" t="s">
        <v>7582</v>
      </c>
    </row>
    <row r="4106">
      <c r="A4106" s="23" t="s">
        <v>1079</v>
      </c>
      <c r="B4106" s="40" t="s">
        <v>7612</v>
      </c>
    </row>
    <row r="4107">
      <c r="A4107" s="23" t="s">
        <v>1079</v>
      </c>
      <c r="B4107" s="40" t="s">
        <v>7533</v>
      </c>
    </row>
    <row r="4108">
      <c r="A4108" s="23" t="s">
        <v>1079</v>
      </c>
      <c r="B4108" s="40" t="s">
        <v>7537</v>
      </c>
    </row>
    <row r="4109">
      <c r="A4109" s="23" t="s">
        <v>1079</v>
      </c>
      <c r="B4109" s="40" t="s">
        <v>7497</v>
      </c>
    </row>
    <row r="4110">
      <c r="A4110" s="23" t="s">
        <v>1079</v>
      </c>
      <c r="B4110" s="40" t="s">
        <v>7517</v>
      </c>
    </row>
    <row r="4111">
      <c r="A4111" s="23" t="s">
        <v>1079</v>
      </c>
      <c r="B4111" s="40" t="s">
        <v>7569</v>
      </c>
    </row>
    <row r="4112">
      <c r="A4112" s="23" t="s">
        <v>1079</v>
      </c>
      <c r="B4112" s="40" t="s">
        <v>7565</v>
      </c>
    </row>
    <row r="4113">
      <c r="A4113" s="23" t="s">
        <v>1079</v>
      </c>
      <c r="B4113" s="40" t="s">
        <v>7566</v>
      </c>
    </row>
    <row r="4114">
      <c r="A4114" s="23" t="s">
        <v>1079</v>
      </c>
      <c r="B4114" s="40" t="s">
        <v>7518</v>
      </c>
    </row>
    <row r="4115">
      <c r="A4115" s="23" t="s">
        <v>1079</v>
      </c>
      <c r="B4115" s="40" t="s">
        <v>7498</v>
      </c>
    </row>
    <row r="4116">
      <c r="A4116" s="23" t="s">
        <v>1079</v>
      </c>
      <c r="B4116" s="40" t="s">
        <v>7508</v>
      </c>
    </row>
    <row r="4117">
      <c r="A4117" s="23" t="s">
        <v>1079</v>
      </c>
      <c r="B4117" s="40" t="s">
        <v>7502</v>
      </c>
    </row>
    <row r="4118">
      <c r="A4118" s="23" t="s">
        <v>1079</v>
      </c>
      <c r="B4118" s="40" t="s">
        <v>7503</v>
      </c>
    </row>
    <row r="4119">
      <c r="A4119" s="23" t="s">
        <v>1079</v>
      </c>
      <c r="B4119" s="40" t="s">
        <v>7504</v>
      </c>
    </row>
    <row r="4120">
      <c r="A4120" s="23" t="s">
        <v>1079</v>
      </c>
      <c r="B4120" s="40" t="s">
        <v>7505</v>
      </c>
    </row>
    <row r="4121">
      <c r="A4121" s="23" t="s">
        <v>1079</v>
      </c>
      <c r="B4121" s="40" t="s">
        <v>7509</v>
      </c>
    </row>
    <row r="4122">
      <c r="A4122" s="23" t="s">
        <v>1079</v>
      </c>
      <c r="B4122" s="40" t="s">
        <v>7701</v>
      </c>
    </row>
    <row r="4123">
      <c r="A4123" s="23" t="s">
        <v>1079</v>
      </c>
      <c r="B4123" s="40" t="s">
        <v>7514</v>
      </c>
    </row>
    <row r="4124">
      <c r="A4124" s="23" t="s">
        <v>1084</v>
      </c>
      <c r="B4124" s="40" t="s">
        <v>7633</v>
      </c>
    </row>
    <row r="4125">
      <c r="A4125" s="23" t="s">
        <v>1084</v>
      </c>
      <c r="B4125" s="40" t="s">
        <v>7634</v>
      </c>
    </row>
    <row r="4126">
      <c r="A4126" s="23" t="s">
        <v>1084</v>
      </c>
      <c r="B4126" s="40" t="s">
        <v>7625</v>
      </c>
    </row>
    <row r="4127">
      <c r="A4127" s="23" t="s">
        <v>1084</v>
      </c>
      <c r="B4127" s="40" t="s">
        <v>7598</v>
      </c>
    </row>
    <row r="4128">
      <c r="A4128" s="23" t="s">
        <v>1084</v>
      </c>
      <c r="B4128" s="40" t="s">
        <v>7575</v>
      </c>
    </row>
    <row r="4129">
      <c r="A4129" s="23" t="s">
        <v>1084</v>
      </c>
      <c r="B4129" s="40" t="s">
        <v>7627</v>
      </c>
    </row>
    <row r="4130">
      <c r="A4130" s="23" t="s">
        <v>1084</v>
      </c>
      <c r="B4130" s="40" t="s">
        <v>7628</v>
      </c>
    </row>
    <row r="4131">
      <c r="A4131" s="23" t="s">
        <v>1084</v>
      </c>
      <c r="B4131" s="40" t="s">
        <v>7581</v>
      </c>
    </row>
    <row r="4132">
      <c r="A4132" s="23" t="s">
        <v>1084</v>
      </c>
      <c r="B4132" s="40" t="s">
        <v>7582</v>
      </c>
    </row>
    <row r="4133">
      <c r="A4133" s="23" t="s">
        <v>1087</v>
      </c>
      <c r="B4133" s="40" t="s">
        <v>7497</v>
      </c>
    </row>
    <row r="4134">
      <c r="A4134" s="23" t="s">
        <v>1087</v>
      </c>
      <c r="B4134" s="40" t="s">
        <v>7498</v>
      </c>
    </row>
    <row r="4135">
      <c r="A4135" s="23" t="s">
        <v>1087</v>
      </c>
      <c r="B4135" s="40" t="s">
        <v>7504</v>
      </c>
    </row>
    <row r="4136">
      <c r="A4136" s="23" t="s">
        <v>1087</v>
      </c>
      <c r="B4136" s="40" t="s">
        <v>7505</v>
      </c>
    </row>
    <row r="4137">
      <c r="A4137" s="23" t="s">
        <v>1087</v>
      </c>
      <c r="B4137" s="40" t="s">
        <v>7513</v>
      </c>
    </row>
    <row r="4138">
      <c r="A4138" s="23" t="s">
        <v>1090</v>
      </c>
      <c r="B4138" s="40" t="s">
        <v>7573</v>
      </c>
    </row>
    <row r="4139">
      <c r="A4139" s="23" t="s">
        <v>1090</v>
      </c>
      <c r="B4139" s="40" t="s">
        <v>7574</v>
      </c>
    </row>
    <row r="4140">
      <c r="A4140" s="23" t="s">
        <v>1090</v>
      </c>
      <c r="B4140" s="40" t="s">
        <v>7521</v>
      </c>
    </row>
    <row r="4141">
      <c r="A4141" s="23" t="s">
        <v>1090</v>
      </c>
      <c r="B4141" s="40" t="s">
        <v>7598</v>
      </c>
    </row>
    <row r="4142">
      <c r="A4142" s="23" t="s">
        <v>1090</v>
      </c>
      <c r="B4142" s="40" t="s">
        <v>7575</v>
      </c>
    </row>
    <row r="4143">
      <c r="A4143" s="23" t="s">
        <v>1090</v>
      </c>
      <c r="B4143" s="40" t="s">
        <v>7522</v>
      </c>
    </row>
    <row r="4144">
      <c r="A4144" s="23" t="s">
        <v>1090</v>
      </c>
      <c r="B4144" s="40" t="s">
        <v>7576</v>
      </c>
    </row>
    <row r="4145">
      <c r="A4145" s="23" t="s">
        <v>1090</v>
      </c>
      <c r="B4145" s="40" t="s">
        <v>7577</v>
      </c>
    </row>
    <row r="4146">
      <c r="A4146" s="23" t="s">
        <v>1090</v>
      </c>
      <c r="B4146" s="40" t="s">
        <v>7578</v>
      </c>
    </row>
    <row r="4147">
      <c r="A4147" s="23" t="s">
        <v>1090</v>
      </c>
      <c r="B4147" s="40" t="s">
        <v>7523</v>
      </c>
    </row>
    <row r="4148">
      <c r="A4148" s="23" t="s">
        <v>1090</v>
      </c>
      <c r="B4148" s="40" t="s">
        <v>7627</v>
      </c>
    </row>
    <row r="4149">
      <c r="A4149" s="23" t="s">
        <v>1090</v>
      </c>
      <c r="B4149" s="40" t="s">
        <v>7628</v>
      </c>
    </row>
    <row r="4150">
      <c r="A4150" s="23" t="s">
        <v>1090</v>
      </c>
      <c r="B4150" s="40" t="s">
        <v>7526</v>
      </c>
    </row>
    <row r="4151">
      <c r="A4151" s="23" t="s">
        <v>1090</v>
      </c>
      <c r="B4151" s="40" t="s">
        <v>7527</v>
      </c>
    </row>
    <row r="4152">
      <c r="A4152" s="23" t="s">
        <v>1090</v>
      </c>
      <c r="B4152" s="40" t="s">
        <v>7580</v>
      </c>
    </row>
    <row r="4153">
      <c r="A4153" s="23" t="s">
        <v>1090</v>
      </c>
      <c r="B4153" s="40" t="s">
        <v>7581</v>
      </c>
    </row>
    <row r="4154">
      <c r="A4154" s="23" t="s">
        <v>1090</v>
      </c>
      <c r="B4154" s="40" t="s">
        <v>7528</v>
      </c>
    </row>
    <row r="4155">
      <c r="A4155" s="23" t="s">
        <v>1090</v>
      </c>
      <c r="B4155" s="40" t="s">
        <v>7582</v>
      </c>
    </row>
    <row r="4156">
      <c r="A4156" s="23" t="s">
        <v>1090</v>
      </c>
      <c r="B4156" s="40" t="s">
        <v>7583</v>
      </c>
    </row>
    <row r="4157">
      <c r="A4157" s="23" t="s">
        <v>1090</v>
      </c>
      <c r="B4157" s="40" t="s">
        <v>7529</v>
      </c>
    </row>
    <row r="4158">
      <c r="A4158" s="23" t="s">
        <v>1090</v>
      </c>
      <c r="B4158" s="40" t="s">
        <v>7612</v>
      </c>
    </row>
    <row r="4159">
      <c r="A4159" s="23" t="s">
        <v>1090</v>
      </c>
      <c r="B4159" s="40" t="s">
        <v>7531</v>
      </c>
    </row>
    <row r="4160">
      <c r="A4160" s="23" t="s">
        <v>1090</v>
      </c>
      <c r="B4160" s="40" t="s">
        <v>7534</v>
      </c>
    </row>
    <row r="4161">
      <c r="A4161" s="23" t="s">
        <v>1090</v>
      </c>
      <c r="B4161" s="40" t="s">
        <v>7535</v>
      </c>
    </row>
    <row r="4162">
      <c r="A4162" s="23" t="s">
        <v>1090</v>
      </c>
      <c r="B4162" s="40" t="s">
        <v>7675</v>
      </c>
    </row>
    <row r="4163">
      <c r="A4163" s="23" t="s">
        <v>1090</v>
      </c>
      <c r="B4163" s="40" t="s">
        <v>7517</v>
      </c>
    </row>
    <row r="4164">
      <c r="A4164" s="23" t="s">
        <v>1090</v>
      </c>
      <c r="B4164" s="40" t="s">
        <v>7543</v>
      </c>
    </row>
    <row r="4165">
      <c r="A4165" s="23" t="s">
        <v>1090</v>
      </c>
      <c r="B4165" s="40" t="s">
        <v>7679</v>
      </c>
    </row>
    <row r="4166">
      <c r="A4166" s="23" t="s">
        <v>1090</v>
      </c>
      <c r="B4166" s="40" t="s">
        <v>7563</v>
      </c>
    </row>
    <row r="4167">
      <c r="A4167" s="23" t="s">
        <v>1090</v>
      </c>
      <c r="B4167" s="40" t="s">
        <v>7702</v>
      </c>
    </row>
    <row r="4168">
      <c r="A4168" s="23" t="s">
        <v>1090</v>
      </c>
      <c r="B4168" s="40" t="s">
        <v>7572</v>
      </c>
    </row>
    <row r="4169">
      <c r="A4169" s="23" t="s">
        <v>1090</v>
      </c>
      <c r="B4169" s="40" t="s">
        <v>7539</v>
      </c>
    </row>
    <row r="4170">
      <c r="A4170" s="23" t="s">
        <v>1090</v>
      </c>
      <c r="B4170" s="40" t="s">
        <v>7564</v>
      </c>
    </row>
    <row r="4171">
      <c r="A4171" s="23" t="s">
        <v>1090</v>
      </c>
      <c r="B4171" s="40" t="s">
        <v>7551</v>
      </c>
    </row>
    <row r="4172">
      <c r="A4172" s="23" t="s">
        <v>1090</v>
      </c>
      <c r="B4172" s="40" t="s">
        <v>7552</v>
      </c>
    </row>
    <row r="4173">
      <c r="A4173" s="23" t="s">
        <v>1090</v>
      </c>
      <c r="B4173" s="40" t="s">
        <v>7554</v>
      </c>
    </row>
    <row r="4174">
      <c r="A4174" s="23" t="s">
        <v>1090</v>
      </c>
      <c r="B4174" s="40" t="s">
        <v>7555</v>
      </c>
    </row>
    <row r="4175">
      <c r="A4175" s="23" t="s">
        <v>1090</v>
      </c>
      <c r="B4175" s="40" t="s">
        <v>7556</v>
      </c>
    </row>
    <row r="4176">
      <c r="A4176" s="23" t="s">
        <v>1090</v>
      </c>
      <c r="B4176" s="40" t="s">
        <v>7557</v>
      </c>
    </row>
    <row r="4177">
      <c r="A4177" s="23" t="s">
        <v>1090</v>
      </c>
      <c r="B4177" s="40" t="s">
        <v>7558</v>
      </c>
    </row>
    <row r="4178">
      <c r="A4178" s="23" t="s">
        <v>1090</v>
      </c>
      <c r="B4178" s="40" t="s">
        <v>7565</v>
      </c>
    </row>
    <row r="4179">
      <c r="A4179" s="23" t="s">
        <v>1090</v>
      </c>
      <c r="B4179" s="40" t="s">
        <v>7566</v>
      </c>
    </row>
    <row r="4180">
      <c r="A4180" s="23" t="s">
        <v>1090</v>
      </c>
      <c r="B4180" s="40" t="s">
        <v>7540</v>
      </c>
    </row>
    <row r="4181">
      <c r="A4181" s="23" t="s">
        <v>1090</v>
      </c>
      <c r="B4181" s="40" t="s">
        <v>7541</v>
      </c>
    </row>
    <row r="4182">
      <c r="A4182" s="23" t="s">
        <v>1090</v>
      </c>
      <c r="B4182" s="40" t="s">
        <v>7498</v>
      </c>
    </row>
    <row r="4183">
      <c r="A4183" s="23" t="s">
        <v>1090</v>
      </c>
      <c r="B4183" s="40" t="s">
        <v>7499</v>
      </c>
    </row>
    <row r="4184">
      <c r="A4184" s="23" t="s">
        <v>1090</v>
      </c>
      <c r="B4184" s="40" t="s">
        <v>7500</v>
      </c>
    </row>
    <row r="4185">
      <c r="A4185" s="23" t="s">
        <v>1090</v>
      </c>
      <c r="B4185" s="40" t="s">
        <v>7502</v>
      </c>
    </row>
    <row r="4186">
      <c r="A4186" s="23" t="s">
        <v>1090</v>
      </c>
      <c r="B4186" s="40" t="s">
        <v>7503</v>
      </c>
    </row>
    <row r="4187">
      <c r="A4187" s="23" t="s">
        <v>1090</v>
      </c>
      <c r="B4187" s="40" t="s">
        <v>7504</v>
      </c>
    </row>
    <row r="4188">
      <c r="A4188" s="23" t="s">
        <v>1090</v>
      </c>
      <c r="B4188" s="40" t="s">
        <v>7505</v>
      </c>
    </row>
    <row r="4189">
      <c r="A4189" s="23" t="s">
        <v>1090</v>
      </c>
      <c r="B4189" s="40" t="s">
        <v>7509</v>
      </c>
    </row>
    <row r="4190">
      <c r="A4190" s="23" t="s">
        <v>1090</v>
      </c>
      <c r="B4190" s="40" t="s">
        <v>7511</v>
      </c>
    </row>
    <row r="4191">
      <c r="A4191" s="23" t="s">
        <v>1090</v>
      </c>
      <c r="B4191" s="40" t="s">
        <v>7514</v>
      </c>
    </row>
    <row r="4192">
      <c r="A4192" s="23" t="s">
        <v>1093</v>
      </c>
      <c r="B4192" s="40" t="s">
        <v>7521</v>
      </c>
    </row>
    <row r="4193">
      <c r="A4193" s="23" t="s">
        <v>1093</v>
      </c>
      <c r="B4193" s="40" t="s">
        <v>7575</v>
      </c>
    </row>
    <row r="4194">
      <c r="A4194" s="23" t="s">
        <v>1093</v>
      </c>
      <c r="B4194" s="40" t="s">
        <v>7576</v>
      </c>
    </row>
    <row r="4195">
      <c r="A4195" s="23" t="s">
        <v>1093</v>
      </c>
      <c r="B4195" s="40" t="s">
        <v>7577</v>
      </c>
    </row>
    <row r="4196">
      <c r="A4196" s="23" t="s">
        <v>1093</v>
      </c>
      <c r="B4196" s="40" t="s">
        <v>7609</v>
      </c>
    </row>
    <row r="4197">
      <c r="A4197" s="23" t="s">
        <v>1093</v>
      </c>
      <c r="B4197" s="40" t="s">
        <v>7523</v>
      </c>
    </row>
    <row r="4198">
      <c r="A4198" s="23" t="s">
        <v>1093</v>
      </c>
      <c r="B4198" s="40" t="s">
        <v>7525</v>
      </c>
    </row>
    <row r="4199">
      <c r="A4199" s="23" t="s">
        <v>1093</v>
      </c>
      <c r="B4199" s="40" t="s">
        <v>7579</v>
      </c>
    </row>
    <row r="4200">
      <c r="A4200" s="23" t="s">
        <v>1093</v>
      </c>
      <c r="B4200" s="40" t="s">
        <v>7526</v>
      </c>
    </row>
    <row r="4201">
      <c r="A4201" s="23" t="s">
        <v>1093</v>
      </c>
      <c r="B4201" s="40" t="s">
        <v>7582</v>
      </c>
    </row>
    <row r="4202">
      <c r="A4202" s="23" t="s">
        <v>1093</v>
      </c>
      <c r="B4202" s="40" t="s">
        <v>7592</v>
      </c>
    </row>
    <row r="4203">
      <c r="A4203" s="23" t="s">
        <v>1098</v>
      </c>
      <c r="B4203" s="40" t="s">
        <v>7533</v>
      </c>
    </row>
    <row r="4204">
      <c r="A4204" s="23" t="s">
        <v>1098</v>
      </c>
      <c r="B4204" s="40" t="s">
        <v>7606</v>
      </c>
    </row>
    <row r="4205">
      <c r="A4205" s="23" t="s">
        <v>1098</v>
      </c>
      <c r="B4205" s="40" t="s">
        <v>7599</v>
      </c>
    </row>
    <row r="4206">
      <c r="A4206" s="23" t="s">
        <v>1098</v>
      </c>
      <c r="B4206" s="40" t="s">
        <v>7537</v>
      </c>
    </row>
    <row r="4207">
      <c r="A4207" s="23" t="s">
        <v>1098</v>
      </c>
      <c r="B4207" s="40" t="s">
        <v>7497</v>
      </c>
    </row>
    <row r="4208">
      <c r="A4208" s="23" t="s">
        <v>1098</v>
      </c>
      <c r="B4208" s="40" t="s">
        <v>7517</v>
      </c>
    </row>
    <row r="4209">
      <c r="A4209" s="23" t="s">
        <v>1098</v>
      </c>
      <c r="B4209" s="40" t="s">
        <v>7552</v>
      </c>
    </row>
    <row r="4210">
      <c r="A4210" s="23" t="s">
        <v>1098</v>
      </c>
      <c r="B4210" s="40" t="s">
        <v>7498</v>
      </c>
    </row>
    <row r="4211">
      <c r="A4211" s="23" t="s">
        <v>1098</v>
      </c>
      <c r="B4211" s="40" t="s">
        <v>7499</v>
      </c>
    </row>
    <row r="4212">
      <c r="A4212" s="23" t="s">
        <v>1098</v>
      </c>
      <c r="B4212" s="40" t="s">
        <v>7500</v>
      </c>
    </row>
    <row r="4213">
      <c r="A4213" s="23" t="s">
        <v>1098</v>
      </c>
      <c r="B4213" s="40" t="s">
        <v>7601</v>
      </c>
    </row>
    <row r="4214">
      <c r="A4214" s="23" t="s">
        <v>1098</v>
      </c>
      <c r="B4214" s="40" t="s">
        <v>7502</v>
      </c>
    </row>
    <row r="4215">
      <c r="A4215" s="23" t="s">
        <v>1098</v>
      </c>
      <c r="B4215" s="40" t="s">
        <v>7504</v>
      </c>
    </row>
    <row r="4216">
      <c r="A4216" s="23" t="s">
        <v>1098</v>
      </c>
      <c r="B4216" s="40" t="s">
        <v>7505</v>
      </c>
    </row>
    <row r="4217">
      <c r="A4217" s="23" t="s">
        <v>1098</v>
      </c>
      <c r="B4217" s="40" t="s">
        <v>7511</v>
      </c>
    </row>
    <row r="4218">
      <c r="A4218" s="23" t="s">
        <v>1098</v>
      </c>
      <c r="B4218" s="40" t="s">
        <v>7560</v>
      </c>
    </row>
    <row r="4219">
      <c r="A4219" s="23" t="s">
        <v>1102</v>
      </c>
      <c r="B4219" s="40" t="s">
        <v>7573</v>
      </c>
    </row>
    <row r="4220">
      <c r="A4220" s="23" t="s">
        <v>1102</v>
      </c>
      <c r="B4220" s="40" t="s">
        <v>7574</v>
      </c>
    </row>
    <row r="4221">
      <c r="A4221" s="23" t="s">
        <v>1102</v>
      </c>
      <c r="B4221" s="40" t="s">
        <v>7521</v>
      </c>
    </row>
    <row r="4222">
      <c r="A4222" s="23" t="s">
        <v>1102</v>
      </c>
      <c r="B4222" s="40" t="s">
        <v>7575</v>
      </c>
    </row>
    <row r="4223">
      <c r="A4223" s="23" t="s">
        <v>1102</v>
      </c>
      <c r="B4223" s="40" t="s">
        <v>7522</v>
      </c>
    </row>
    <row r="4224">
      <c r="A4224" s="23" t="s">
        <v>1102</v>
      </c>
      <c r="B4224" s="40" t="s">
        <v>7576</v>
      </c>
    </row>
    <row r="4225">
      <c r="A4225" s="23" t="s">
        <v>1102</v>
      </c>
      <c r="B4225" s="40" t="s">
        <v>7577</v>
      </c>
    </row>
    <row r="4226">
      <c r="A4226" s="23" t="s">
        <v>1102</v>
      </c>
      <c r="B4226" s="40" t="s">
        <v>7609</v>
      </c>
    </row>
    <row r="4227">
      <c r="A4227" s="23" t="s">
        <v>1102</v>
      </c>
      <c r="B4227" s="40" t="s">
        <v>7523</v>
      </c>
    </row>
    <row r="4228">
      <c r="A4228" s="23" t="s">
        <v>1102</v>
      </c>
      <c r="B4228" s="40" t="s">
        <v>7524</v>
      </c>
    </row>
    <row r="4229">
      <c r="A4229" s="23" t="s">
        <v>1102</v>
      </c>
      <c r="B4229" s="40" t="s">
        <v>7525</v>
      </c>
    </row>
    <row r="4230">
      <c r="A4230" s="23" t="s">
        <v>1102</v>
      </c>
      <c r="B4230" s="40" t="s">
        <v>7579</v>
      </c>
    </row>
    <row r="4231">
      <c r="A4231" s="23" t="s">
        <v>1102</v>
      </c>
      <c r="B4231" s="40" t="s">
        <v>7526</v>
      </c>
    </row>
    <row r="4232">
      <c r="A4232" s="23" t="s">
        <v>1102</v>
      </c>
      <c r="B4232" s="40" t="s">
        <v>7527</v>
      </c>
    </row>
    <row r="4233">
      <c r="A4233" s="23" t="s">
        <v>1102</v>
      </c>
      <c r="B4233" s="40" t="s">
        <v>7580</v>
      </c>
    </row>
    <row r="4234">
      <c r="A4234" s="23" t="s">
        <v>1102</v>
      </c>
      <c r="B4234" s="40" t="s">
        <v>7581</v>
      </c>
    </row>
    <row r="4235">
      <c r="A4235" s="23" t="s">
        <v>1102</v>
      </c>
      <c r="B4235" s="40" t="s">
        <v>7528</v>
      </c>
    </row>
    <row r="4236">
      <c r="A4236" s="23" t="s">
        <v>1102</v>
      </c>
      <c r="B4236" s="40" t="s">
        <v>7582</v>
      </c>
    </row>
    <row r="4237">
      <c r="A4237" s="23" t="s">
        <v>1102</v>
      </c>
      <c r="B4237" s="40" t="s">
        <v>7529</v>
      </c>
    </row>
    <row r="4238">
      <c r="A4238" s="23" t="s">
        <v>1102</v>
      </c>
      <c r="B4238" s="40" t="s">
        <v>7515</v>
      </c>
    </row>
    <row r="4239">
      <c r="A4239" s="23" t="s">
        <v>1102</v>
      </c>
      <c r="B4239" s="40" t="s">
        <v>7516</v>
      </c>
    </row>
    <row r="4240">
      <c r="A4240" s="23" t="s">
        <v>1102</v>
      </c>
      <c r="B4240" s="40" t="s">
        <v>7531</v>
      </c>
    </row>
    <row r="4241">
      <c r="A4241" s="23" t="s">
        <v>1102</v>
      </c>
      <c r="B4241" s="40" t="s">
        <v>7533</v>
      </c>
    </row>
    <row r="4242">
      <c r="A4242" s="23" t="s">
        <v>1102</v>
      </c>
      <c r="B4242" s="40" t="s">
        <v>7534</v>
      </c>
    </row>
    <row r="4243">
      <c r="A4243" s="23" t="s">
        <v>1102</v>
      </c>
      <c r="B4243" s="40" t="s">
        <v>7606</v>
      </c>
    </row>
    <row r="4244">
      <c r="A4244" s="23" t="s">
        <v>1102</v>
      </c>
      <c r="B4244" s="40" t="s">
        <v>7599</v>
      </c>
    </row>
    <row r="4245">
      <c r="A4245" s="23" t="s">
        <v>1102</v>
      </c>
      <c r="B4245" s="40" t="s">
        <v>7537</v>
      </c>
    </row>
    <row r="4246">
      <c r="A4246" s="23" t="s">
        <v>1102</v>
      </c>
      <c r="B4246" s="40" t="s">
        <v>7497</v>
      </c>
    </row>
    <row r="4247">
      <c r="A4247" s="23" t="s">
        <v>1102</v>
      </c>
      <c r="B4247" s="40" t="s">
        <v>7517</v>
      </c>
    </row>
    <row r="4248">
      <c r="A4248" s="23" t="s">
        <v>1102</v>
      </c>
      <c r="B4248" s="40" t="s">
        <v>7538</v>
      </c>
    </row>
    <row r="4249">
      <c r="A4249" s="23" t="s">
        <v>1102</v>
      </c>
      <c r="B4249" s="40" t="s">
        <v>7572</v>
      </c>
    </row>
    <row r="4250">
      <c r="A4250" s="23" t="s">
        <v>1102</v>
      </c>
      <c r="B4250" s="40" t="s">
        <v>7540</v>
      </c>
    </row>
    <row r="4251">
      <c r="A4251" s="23" t="s">
        <v>1102</v>
      </c>
      <c r="B4251" s="40" t="s">
        <v>7541</v>
      </c>
    </row>
    <row r="4252">
      <c r="A4252" s="23" t="s">
        <v>1102</v>
      </c>
      <c r="B4252" s="40" t="s">
        <v>7498</v>
      </c>
    </row>
    <row r="4253">
      <c r="A4253" s="23" t="s">
        <v>1102</v>
      </c>
      <c r="B4253" s="40" t="s">
        <v>7499</v>
      </c>
    </row>
    <row r="4254">
      <c r="A4254" s="23" t="s">
        <v>1102</v>
      </c>
      <c r="B4254" s="40" t="s">
        <v>7519</v>
      </c>
    </row>
    <row r="4255">
      <c r="A4255" s="23" t="s">
        <v>1102</v>
      </c>
      <c r="B4255" s="40" t="s">
        <v>7506</v>
      </c>
    </row>
    <row r="4256">
      <c r="A4256" s="23" t="s">
        <v>1102</v>
      </c>
      <c r="B4256" s="40" t="s">
        <v>7507</v>
      </c>
    </row>
    <row r="4257">
      <c r="A4257" s="23" t="s">
        <v>1102</v>
      </c>
      <c r="B4257" s="40" t="s">
        <v>7501</v>
      </c>
    </row>
    <row r="4258">
      <c r="A4258" s="23" t="s">
        <v>1102</v>
      </c>
      <c r="B4258" s="40" t="s">
        <v>7508</v>
      </c>
    </row>
    <row r="4259">
      <c r="A4259" s="23" t="s">
        <v>1102</v>
      </c>
      <c r="B4259" s="40" t="s">
        <v>7502</v>
      </c>
    </row>
    <row r="4260">
      <c r="A4260" s="23" t="s">
        <v>1102</v>
      </c>
      <c r="B4260" s="40" t="s">
        <v>7503</v>
      </c>
    </row>
    <row r="4261">
      <c r="A4261" s="23" t="s">
        <v>1102</v>
      </c>
      <c r="B4261" s="40" t="s">
        <v>7504</v>
      </c>
    </row>
    <row r="4262">
      <c r="A4262" s="23" t="s">
        <v>1102</v>
      </c>
      <c r="B4262" s="40" t="s">
        <v>7505</v>
      </c>
    </row>
    <row r="4263">
      <c r="A4263" s="23" t="s">
        <v>1102</v>
      </c>
      <c r="B4263" s="40" t="s">
        <v>7520</v>
      </c>
    </row>
    <row r="4264">
      <c r="A4264" s="23" t="s">
        <v>1102</v>
      </c>
      <c r="B4264" s="40" t="s">
        <v>7511</v>
      </c>
    </row>
    <row r="4265">
      <c r="A4265" s="23" t="s">
        <v>1102</v>
      </c>
      <c r="B4265" s="40" t="s">
        <v>7513</v>
      </c>
    </row>
    <row r="4266">
      <c r="A4266" s="23" t="s">
        <v>1105</v>
      </c>
      <c r="B4266" s="40" t="s">
        <v>7530</v>
      </c>
    </row>
    <row r="4267">
      <c r="A4267" s="23" t="s">
        <v>1105</v>
      </c>
      <c r="B4267" s="40" t="s">
        <v>7515</v>
      </c>
    </row>
    <row r="4268">
      <c r="A4268" s="23" t="s">
        <v>1105</v>
      </c>
      <c r="B4268" s="40" t="s">
        <v>7516</v>
      </c>
    </row>
    <row r="4269">
      <c r="A4269" s="23" t="s">
        <v>1105</v>
      </c>
      <c r="B4269" s="40" t="s">
        <v>7532</v>
      </c>
    </row>
    <row r="4270">
      <c r="A4270" s="23" t="s">
        <v>1105</v>
      </c>
      <c r="B4270" s="40" t="s">
        <v>7533</v>
      </c>
    </row>
    <row r="4271">
      <c r="A4271" s="23" t="s">
        <v>1105</v>
      </c>
      <c r="B4271" s="40" t="s">
        <v>7606</v>
      </c>
    </row>
    <row r="4272">
      <c r="A4272" s="23" t="s">
        <v>1105</v>
      </c>
      <c r="B4272" s="40" t="s">
        <v>7593</v>
      </c>
    </row>
    <row r="4273">
      <c r="A4273" s="23" t="s">
        <v>1105</v>
      </c>
      <c r="B4273" s="40" t="s">
        <v>7537</v>
      </c>
    </row>
    <row r="4274">
      <c r="A4274" s="23" t="s">
        <v>1105</v>
      </c>
      <c r="B4274" s="40" t="s">
        <v>7497</v>
      </c>
    </row>
    <row r="4275">
      <c r="A4275" s="23" t="s">
        <v>1105</v>
      </c>
      <c r="B4275" s="40" t="s">
        <v>7517</v>
      </c>
    </row>
    <row r="4276">
      <c r="A4276" s="23" t="s">
        <v>1105</v>
      </c>
      <c r="B4276" s="40" t="s">
        <v>7545</v>
      </c>
    </row>
    <row r="4277">
      <c r="A4277" s="23" t="s">
        <v>1105</v>
      </c>
      <c r="B4277" s="40" t="s">
        <v>7538</v>
      </c>
    </row>
    <row r="4278">
      <c r="A4278" s="23" t="s">
        <v>1105</v>
      </c>
      <c r="B4278" s="40" t="s">
        <v>7569</v>
      </c>
    </row>
    <row r="4279">
      <c r="A4279" s="23" t="s">
        <v>1105</v>
      </c>
      <c r="B4279" s="40" t="s">
        <v>7572</v>
      </c>
    </row>
    <row r="4280">
      <c r="A4280" s="23" t="s">
        <v>1105</v>
      </c>
      <c r="B4280" s="40" t="s">
        <v>7539</v>
      </c>
    </row>
    <row r="4281">
      <c r="A4281" s="23" t="s">
        <v>1105</v>
      </c>
      <c r="B4281" s="40" t="s">
        <v>7557</v>
      </c>
    </row>
    <row r="4282">
      <c r="A4282" s="23" t="s">
        <v>1105</v>
      </c>
      <c r="B4282" s="40" t="s">
        <v>7566</v>
      </c>
    </row>
    <row r="4283">
      <c r="A4283" s="23" t="s">
        <v>1105</v>
      </c>
      <c r="B4283" s="40" t="s">
        <v>7540</v>
      </c>
    </row>
    <row r="4284">
      <c r="A4284" s="23" t="s">
        <v>1105</v>
      </c>
      <c r="B4284" s="40" t="s">
        <v>7541</v>
      </c>
    </row>
    <row r="4285">
      <c r="A4285" s="23" t="s">
        <v>1105</v>
      </c>
      <c r="B4285" s="40" t="s">
        <v>7518</v>
      </c>
    </row>
    <row r="4286">
      <c r="A4286" s="23" t="s">
        <v>1105</v>
      </c>
      <c r="B4286" s="40" t="s">
        <v>7498</v>
      </c>
    </row>
    <row r="4287">
      <c r="A4287" s="23" t="s">
        <v>1105</v>
      </c>
      <c r="B4287" s="40" t="s">
        <v>7499</v>
      </c>
    </row>
    <row r="4288">
      <c r="A4288" s="23" t="s">
        <v>1105</v>
      </c>
      <c r="B4288" s="40" t="s">
        <v>7500</v>
      </c>
    </row>
    <row r="4289">
      <c r="A4289" s="23" t="s">
        <v>1105</v>
      </c>
      <c r="B4289" s="40" t="s">
        <v>7501</v>
      </c>
    </row>
    <row r="4290">
      <c r="A4290" s="23" t="s">
        <v>1105</v>
      </c>
      <c r="B4290" s="40" t="s">
        <v>7508</v>
      </c>
    </row>
    <row r="4291">
      <c r="A4291" s="23" t="s">
        <v>1105</v>
      </c>
      <c r="B4291" s="40" t="s">
        <v>7502</v>
      </c>
    </row>
    <row r="4292">
      <c r="A4292" s="23" t="s">
        <v>1105</v>
      </c>
      <c r="B4292" s="40" t="s">
        <v>7503</v>
      </c>
    </row>
    <row r="4293">
      <c r="A4293" s="23" t="s">
        <v>1105</v>
      </c>
      <c r="B4293" s="40" t="s">
        <v>7504</v>
      </c>
    </row>
    <row r="4294">
      <c r="A4294" s="23" t="s">
        <v>1105</v>
      </c>
      <c r="B4294" s="40" t="s">
        <v>7505</v>
      </c>
    </row>
    <row r="4295">
      <c r="A4295" s="23" t="s">
        <v>1105</v>
      </c>
      <c r="B4295" s="40" t="s">
        <v>7511</v>
      </c>
    </row>
    <row r="4296">
      <c r="A4296" s="23" t="s">
        <v>1105</v>
      </c>
      <c r="B4296" s="40" t="s">
        <v>7512</v>
      </c>
    </row>
    <row r="4297">
      <c r="A4297" s="23" t="s">
        <v>1105</v>
      </c>
      <c r="B4297" s="40" t="s">
        <v>7513</v>
      </c>
    </row>
    <row r="4298">
      <c r="A4298" s="23" t="s">
        <v>1105</v>
      </c>
      <c r="B4298" s="40" t="s">
        <v>7514</v>
      </c>
    </row>
    <row r="4299">
      <c r="A4299" s="23" t="s">
        <v>1108</v>
      </c>
      <c r="B4299" s="40" t="s">
        <v>7530</v>
      </c>
    </row>
    <row r="4300">
      <c r="A4300" s="23" t="s">
        <v>1108</v>
      </c>
      <c r="B4300" s="40" t="s">
        <v>7515</v>
      </c>
    </row>
    <row r="4301">
      <c r="A4301" s="23" t="s">
        <v>1108</v>
      </c>
      <c r="B4301" s="40" t="s">
        <v>7516</v>
      </c>
    </row>
    <row r="4302">
      <c r="A4302" s="23" t="s">
        <v>1108</v>
      </c>
      <c r="B4302" s="40" t="s">
        <v>7533</v>
      </c>
    </row>
    <row r="4303">
      <c r="A4303" s="23" t="s">
        <v>1108</v>
      </c>
      <c r="B4303" s="40" t="s">
        <v>7534</v>
      </c>
    </row>
    <row r="4304">
      <c r="A4304" s="23" t="s">
        <v>1108</v>
      </c>
      <c r="B4304" s="40" t="s">
        <v>7606</v>
      </c>
    </row>
    <row r="4305">
      <c r="A4305" s="23" t="s">
        <v>1108</v>
      </c>
      <c r="B4305" s="40" t="s">
        <v>7537</v>
      </c>
    </row>
    <row r="4306">
      <c r="A4306" s="23" t="s">
        <v>1108</v>
      </c>
      <c r="B4306" s="40" t="s">
        <v>7497</v>
      </c>
    </row>
    <row r="4307">
      <c r="A4307" s="23" t="s">
        <v>1108</v>
      </c>
      <c r="B4307" s="40" t="s">
        <v>7517</v>
      </c>
    </row>
    <row r="4308">
      <c r="A4308" s="23" t="s">
        <v>1108</v>
      </c>
      <c r="B4308" s="40" t="s">
        <v>7543</v>
      </c>
    </row>
    <row r="4309">
      <c r="A4309" s="23" t="s">
        <v>1108</v>
      </c>
      <c r="B4309" s="40" t="s">
        <v>7564</v>
      </c>
    </row>
    <row r="4310">
      <c r="A4310" s="23" t="s">
        <v>1108</v>
      </c>
      <c r="B4310" s="40" t="s">
        <v>7551</v>
      </c>
    </row>
    <row r="4311">
      <c r="A4311" s="23" t="s">
        <v>1108</v>
      </c>
      <c r="B4311" s="40" t="s">
        <v>7552</v>
      </c>
    </row>
    <row r="4312">
      <c r="A4312" s="23" t="s">
        <v>1108</v>
      </c>
      <c r="B4312" s="40" t="s">
        <v>7613</v>
      </c>
    </row>
    <row r="4313">
      <c r="A4313" s="23" t="s">
        <v>1108</v>
      </c>
      <c r="B4313" s="40" t="s">
        <v>7614</v>
      </c>
    </row>
    <row r="4314">
      <c r="A4314" s="23" t="s">
        <v>1108</v>
      </c>
      <c r="B4314" s="40" t="s">
        <v>7556</v>
      </c>
    </row>
    <row r="4315">
      <c r="A4315" s="23" t="s">
        <v>1108</v>
      </c>
      <c r="B4315" s="40" t="s">
        <v>7541</v>
      </c>
    </row>
    <row r="4316">
      <c r="A4316" s="23" t="s">
        <v>1108</v>
      </c>
      <c r="B4316" s="40" t="s">
        <v>7498</v>
      </c>
    </row>
    <row r="4317">
      <c r="A4317" s="23" t="s">
        <v>1108</v>
      </c>
      <c r="B4317" s="40" t="s">
        <v>7502</v>
      </c>
    </row>
    <row r="4318">
      <c r="A4318" s="23" t="s">
        <v>1108</v>
      </c>
      <c r="B4318" s="40" t="s">
        <v>7503</v>
      </c>
    </row>
    <row r="4319">
      <c r="A4319" s="23" t="s">
        <v>1108</v>
      </c>
      <c r="B4319" s="40" t="s">
        <v>7504</v>
      </c>
    </row>
    <row r="4320">
      <c r="A4320" s="23" t="s">
        <v>1108</v>
      </c>
      <c r="B4320" s="40" t="s">
        <v>7505</v>
      </c>
    </row>
    <row r="4321">
      <c r="A4321" s="23" t="s">
        <v>1108</v>
      </c>
      <c r="B4321" s="40" t="s">
        <v>7509</v>
      </c>
    </row>
    <row r="4322">
      <c r="A4322" s="23" t="s">
        <v>1108</v>
      </c>
      <c r="B4322" s="40" t="s">
        <v>7510</v>
      </c>
    </row>
    <row r="4323">
      <c r="A4323" s="23" t="s">
        <v>1108</v>
      </c>
      <c r="B4323" s="40" t="s">
        <v>7511</v>
      </c>
    </row>
    <row r="4324">
      <c r="A4324" s="23" t="s">
        <v>1108</v>
      </c>
      <c r="B4324" s="40" t="s">
        <v>7512</v>
      </c>
    </row>
    <row r="4325">
      <c r="A4325" s="23" t="s">
        <v>1108</v>
      </c>
      <c r="B4325" s="40" t="s">
        <v>7513</v>
      </c>
    </row>
    <row r="4326">
      <c r="A4326" s="23" t="s">
        <v>1108</v>
      </c>
      <c r="B4326" s="40" t="s">
        <v>7514</v>
      </c>
    </row>
    <row r="4327">
      <c r="A4327" s="23" t="s">
        <v>1108</v>
      </c>
      <c r="B4327" s="40" t="s">
        <v>7560</v>
      </c>
    </row>
    <row r="4328">
      <c r="A4328" s="23" t="s">
        <v>1113</v>
      </c>
      <c r="B4328" s="40" t="s">
        <v>7530</v>
      </c>
    </row>
    <row r="4329">
      <c r="A4329" s="23" t="s">
        <v>1113</v>
      </c>
      <c r="B4329" s="40" t="s">
        <v>7606</v>
      </c>
    </row>
    <row r="4330">
      <c r="A4330" s="23" t="s">
        <v>1113</v>
      </c>
      <c r="B4330" s="40" t="s">
        <v>7537</v>
      </c>
    </row>
    <row r="4331">
      <c r="A4331" s="23" t="s">
        <v>1113</v>
      </c>
      <c r="B4331" s="40" t="s">
        <v>7497</v>
      </c>
    </row>
    <row r="4332">
      <c r="A4332" s="23" t="s">
        <v>1113</v>
      </c>
      <c r="B4332" s="40" t="s">
        <v>7517</v>
      </c>
    </row>
    <row r="4333">
      <c r="A4333" s="23" t="s">
        <v>1113</v>
      </c>
      <c r="B4333" s="40" t="s">
        <v>7552</v>
      </c>
    </row>
    <row r="4334">
      <c r="A4334" s="23" t="s">
        <v>1113</v>
      </c>
      <c r="B4334" s="40" t="s">
        <v>7566</v>
      </c>
    </row>
    <row r="4335">
      <c r="A4335" s="23" t="s">
        <v>1113</v>
      </c>
      <c r="B4335" s="40" t="s">
        <v>7541</v>
      </c>
    </row>
    <row r="4336">
      <c r="A4336" s="23" t="s">
        <v>1113</v>
      </c>
      <c r="B4336" s="40" t="s">
        <v>7502</v>
      </c>
    </row>
    <row r="4337">
      <c r="A4337" s="23" t="s">
        <v>1113</v>
      </c>
      <c r="B4337" s="40" t="s">
        <v>7503</v>
      </c>
    </row>
    <row r="4338">
      <c r="A4338" s="23" t="s">
        <v>1113</v>
      </c>
      <c r="B4338" s="40" t="s">
        <v>7504</v>
      </c>
    </row>
    <row r="4339">
      <c r="A4339" s="23" t="s">
        <v>1113</v>
      </c>
      <c r="B4339" s="40" t="s">
        <v>7505</v>
      </c>
    </row>
    <row r="4340">
      <c r="A4340" s="23" t="s">
        <v>1113</v>
      </c>
      <c r="B4340" s="40" t="s">
        <v>7509</v>
      </c>
    </row>
    <row r="4341">
      <c r="A4341" s="23" t="s">
        <v>1113</v>
      </c>
      <c r="B4341" s="40" t="s">
        <v>7512</v>
      </c>
    </row>
    <row r="4342">
      <c r="A4342" s="23" t="s">
        <v>1117</v>
      </c>
      <c r="B4342" s="40" t="s">
        <v>7529</v>
      </c>
    </row>
    <row r="4343">
      <c r="A4343" s="23" t="s">
        <v>1117</v>
      </c>
      <c r="B4343" s="40" t="s">
        <v>7533</v>
      </c>
    </row>
    <row r="4344">
      <c r="A4344" s="23" t="s">
        <v>1117</v>
      </c>
      <c r="B4344" s="40" t="s">
        <v>7599</v>
      </c>
    </row>
    <row r="4345">
      <c r="A4345" s="23" t="s">
        <v>1117</v>
      </c>
      <c r="B4345" s="40" t="s">
        <v>7537</v>
      </c>
    </row>
    <row r="4346">
      <c r="A4346" s="23" t="s">
        <v>1117</v>
      </c>
      <c r="B4346" s="40" t="s">
        <v>7497</v>
      </c>
    </row>
    <row r="4347">
      <c r="A4347" s="23" t="s">
        <v>1117</v>
      </c>
      <c r="B4347" s="40" t="s">
        <v>7545</v>
      </c>
    </row>
    <row r="4348">
      <c r="A4348" s="23" t="s">
        <v>1117</v>
      </c>
      <c r="B4348" s="40" t="s">
        <v>7538</v>
      </c>
    </row>
    <row r="4349">
      <c r="A4349" s="23" t="s">
        <v>1117</v>
      </c>
      <c r="B4349" s="40" t="s">
        <v>7552</v>
      </c>
    </row>
    <row r="4350">
      <c r="A4350" s="23" t="s">
        <v>1117</v>
      </c>
      <c r="B4350" s="40" t="s">
        <v>7566</v>
      </c>
    </row>
    <row r="4351">
      <c r="A4351" s="23" t="s">
        <v>1117</v>
      </c>
      <c r="B4351" s="40" t="s">
        <v>7540</v>
      </c>
    </row>
    <row r="4352">
      <c r="A4352" s="23" t="s">
        <v>1117</v>
      </c>
      <c r="B4352" s="40" t="s">
        <v>7541</v>
      </c>
    </row>
    <row r="4353">
      <c r="A4353" s="23" t="s">
        <v>1117</v>
      </c>
      <c r="B4353" s="40" t="s">
        <v>7500</v>
      </c>
    </row>
    <row r="4354">
      <c r="A4354" s="23" t="s">
        <v>1117</v>
      </c>
      <c r="B4354" s="40" t="s">
        <v>7502</v>
      </c>
    </row>
    <row r="4355">
      <c r="A4355" s="23" t="s">
        <v>1117</v>
      </c>
      <c r="B4355" s="40" t="s">
        <v>7504</v>
      </c>
    </row>
    <row r="4356">
      <c r="A4356" s="23" t="s">
        <v>1117</v>
      </c>
      <c r="B4356" s="40" t="s">
        <v>7505</v>
      </c>
    </row>
    <row r="4357">
      <c r="A4357" s="23" t="s">
        <v>1117</v>
      </c>
      <c r="B4357" s="40" t="s">
        <v>7594</v>
      </c>
    </row>
    <row r="4358">
      <c r="A4358" s="23" t="s">
        <v>1120</v>
      </c>
      <c r="B4358" s="40" t="s">
        <v>7497</v>
      </c>
    </row>
    <row r="4359">
      <c r="A4359" s="23" t="s">
        <v>1120</v>
      </c>
      <c r="B4359" s="40" t="s">
        <v>7517</v>
      </c>
    </row>
    <row r="4360">
      <c r="A4360" s="23" t="s">
        <v>1120</v>
      </c>
      <c r="B4360" s="40" t="s">
        <v>7548</v>
      </c>
    </row>
    <row r="4361">
      <c r="A4361" s="23" t="s">
        <v>1120</v>
      </c>
      <c r="B4361" s="40" t="s">
        <v>7549</v>
      </c>
    </row>
    <row r="4362">
      <c r="A4362" s="23" t="s">
        <v>1120</v>
      </c>
      <c r="B4362" s="40" t="s">
        <v>7572</v>
      </c>
    </row>
    <row r="4363">
      <c r="A4363" s="23" t="s">
        <v>1120</v>
      </c>
      <c r="B4363" s="40" t="s">
        <v>7539</v>
      </c>
    </row>
    <row r="4364">
      <c r="A4364" s="23" t="s">
        <v>1120</v>
      </c>
      <c r="B4364" s="40" t="s">
        <v>7564</v>
      </c>
    </row>
    <row r="4365">
      <c r="A4365" s="23" t="s">
        <v>1120</v>
      </c>
      <c r="B4365" s="40" t="s">
        <v>7498</v>
      </c>
    </row>
    <row r="4366">
      <c r="A4366" s="23" t="s">
        <v>1120</v>
      </c>
      <c r="B4366" s="40" t="s">
        <v>7502</v>
      </c>
    </row>
    <row r="4367">
      <c r="A4367" s="23" t="s">
        <v>1120</v>
      </c>
      <c r="B4367" s="40" t="s">
        <v>7503</v>
      </c>
    </row>
    <row r="4368">
      <c r="A4368" s="23" t="s">
        <v>1120</v>
      </c>
      <c r="B4368" s="40" t="s">
        <v>7504</v>
      </c>
    </row>
    <row r="4369">
      <c r="A4369" s="23" t="s">
        <v>1120</v>
      </c>
      <c r="B4369" s="40" t="s">
        <v>7505</v>
      </c>
    </row>
    <row r="4370">
      <c r="A4370" s="23" t="s">
        <v>1120</v>
      </c>
      <c r="B4370" s="40" t="s">
        <v>7509</v>
      </c>
    </row>
    <row r="4371">
      <c r="A4371" s="23" t="s">
        <v>1120</v>
      </c>
      <c r="B4371" s="40" t="s">
        <v>7591</v>
      </c>
    </row>
    <row r="4372">
      <c r="A4372" s="23" t="s">
        <v>1120</v>
      </c>
      <c r="B4372" s="40" t="s">
        <v>7510</v>
      </c>
    </row>
    <row r="4373">
      <c r="A4373" s="23" t="s">
        <v>1120</v>
      </c>
      <c r="B4373" s="40" t="s">
        <v>7511</v>
      </c>
    </row>
    <row r="4374">
      <c r="A4374" s="23" t="s">
        <v>1120</v>
      </c>
      <c r="B4374" s="40" t="s">
        <v>7512</v>
      </c>
    </row>
    <row r="4375">
      <c r="A4375" s="23" t="s">
        <v>1120</v>
      </c>
      <c r="B4375" s="40" t="s">
        <v>7513</v>
      </c>
    </row>
    <row r="4376">
      <c r="A4376" s="23" t="s">
        <v>1120</v>
      </c>
      <c r="B4376" s="40" t="s">
        <v>7560</v>
      </c>
    </row>
    <row r="4377">
      <c r="A4377" s="23" t="s">
        <v>1123</v>
      </c>
      <c r="B4377" s="40" t="s">
        <v>7575</v>
      </c>
    </row>
    <row r="4378">
      <c r="A4378" s="23" t="s">
        <v>1123</v>
      </c>
      <c r="B4378" s="40" t="s">
        <v>7524</v>
      </c>
    </row>
    <row r="4379">
      <c r="A4379" s="23" t="s">
        <v>1123</v>
      </c>
      <c r="B4379" s="40" t="s">
        <v>7525</v>
      </c>
    </row>
    <row r="4380">
      <c r="A4380" s="23" t="s">
        <v>1123</v>
      </c>
      <c r="B4380" s="40" t="s">
        <v>7582</v>
      </c>
    </row>
    <row r="4381">
      <c r="A4381" s="23" t="s">
        <v>1123</v>
      </c>
      <c r="B4381" s="40" t="s">
        <v>7530</v>
      </c>
    </row>
    <row r="4382">
      <c r="A4382" s="23" t="s">
        <v>1123</v>
      </c>
      <c r="B4382" s="40" t="s">
        <v>7515</v>
      </c>
    </row>
    <row r="4383">
      <c r="A4383" s="23" t="s">
        <v>1123</v>
      </c>
      <c r="B4383" s="40" t="s">
        <v>7516</v>
      </c>
    </row>
    <row r="4384">
      <c r="A4384" s="23" t="s">
        <v>1123</v>
      </c>
      <c r="B4384" s="40" t="s">
        <v>7533</v>
      </c>
    </row>
    <row r="4385">
      <c r="A4385" s="23" t="s">
        <v>1123</v>
      </c>
      <c r="B4385" s="40" t="s">
        <v>7606</v>
      </c>
    </row>
    <row r="4386">
      <c r="A4386" s="23" t="s">
        <v>1123</v>
      </c>
      <c r="B4386" s="40" t="s">
        <v>7599</v>
      </c>
    </row>
    <row r="4387">
      <c r="A4387" s="23" t="s">
        <v>1123</v>
      </c>
      <c r="B4387" s="40" t="s">
        <v>7585</v>
      </c>
    </row>
    <row r="4388">
      <c r="A4388" s="23" t="s">
        <v>1123</v>
      </c>
      <c r="B4388" s="40" t="s">
        <v>7537</v>
      </c>
    </row>
    <row r="4389">
      <c r="A4389" s="23" t="s">
        <v>1123</v>
      </c>
      <c r="B4389" s="40" t="s">
        <v>7497</v>
      </c>
    </row>
    <row r="4390">
      <c r="A4390" s="23" t="s">
        <v>1123</v>
      </c>
      <c r="B4390" s="40" t="s">
        <v>7517</v>
      </c>
    </row>
    <row r="4391">
      <c r="A4391" s="23" t="s">
        <v>1123</v>
      </c>
      <c r="B4391" s="40" t="s">
        <v>7542</v>
      </c>
    </row>
    <row r="4392">
      <c r="A4392" s="23" t="s">
        <v>1123</v>
      </c>
      <c r="B4392" s="40" t="s">
        <v>7543</v>
      </c>
    </row>
    <row r="4393">
      <c r="A4393" s="23" t="s">
        <v>1123</v>
      </c>
      <c r="B4393" s="40" t="s">
        <v>7545</v>
      </c>
    </row>
    <row r="4394">
      <c r="A4394" s="23" t="s">
        <v>1123</v>
      </c>
      <c r="B4394" s="40" t="s">
        <v>7563</v>
      </c>
    </row>
    <row r="4395">
      <c r="A4395" s="23" t="s">
        <v>1123</v>
      </c>
      <c r="B4395" s="40" t="s">
        <v>7538</v>
      </c>
    </row>
    <row r="4396">
      <c r="A4396" s="23" t="s">
        <v>1123</v>
      </c>
      <c r="B4396" s="40" t="s">
        <v>7569</v>
      </c>
    </row>
    <row r="4397">
      <c r="A4397" s="23" t="s">
        <v>1123</v>
      </c>
      <c r="B4397" s="40" t="s">
        <v>7539</v>
      </c>
    </row>
    <row r="4398">
      <c r="A4398" s="23" t="s">
        <v>1123</v>
      </c>
      <c r="B4398" s="40" t="s">
        <v>7564</v>
      </c>
    </row>
    <row r="4399">
      <c r="A4399" s="23" t="s">
        <v>1123</v>
      </c>
      <c r="B4399" s="40" t="s">
        <v>7551</v>
      </c>
    </row>
    <row r="4400">
      <c r="A4400" s="23" t="s">
        <v>1123</v>
      </c>
      <c r="B4400" s="40" t="s">
        <v>7613</v>
      </c>
    </row>
    <row r="4401">
      <c r="A4401" s="23" t="s">
        <v>1123</v>
      </c>
      <c r="B4401" s="40" t="s">
        <v>7614</v>
      </c>
    </row>
    <row r="4402">
      <c r="A4402" s="23" t="s">
        <v>1123</v>
      </c>
      <c r="B4402" s="40" t="s">
        <v>7556</v>
      </c>
    </row>
    <row r="4403">
      <c r="A4403" s="23" t="s">
        <v>1123</v>
      </c>
      <c r="B4403" s="40" t="s">
        <v>7558</v>
      </c>
    </row>
    <row r="4404">
      <c r="A4404" s="23" t="s">
        <v>1123</v>
      </c>
      <c r="B4404" s="40" t="s">
        <v>7565</v>
      </c>
    </row>
    <row r="4405">
      <c r="A4405" s="23" t="s">
        <v>1123</v>
      </c>
      <c r="B4405" s="40" t="s">
        <v>7587</v>
      </c>
    </row>
    <row r="4406">
      <c r="A4406" s="23" t="s">
        <v>1123</v>
      </c>
      <c r="B4406" s="40" t="s">
        <v>7566</v>
      </c>
    </row>
    <row r="4407">
      <c r="A4407" s="23" t="s">
        <v>1123</v>
      </c>
      <c r="B4407" s="40" t="s">
        <v>7540</v>
      </c>
    </row>
    <row r="4408">
      <c r="A4408" s="23" t="s">
        <v>1123</v>
      </c>
      <c r="B4408" s="40" t="s">
        <v>7541</v>
      </c>
    </row>
    <row r="4409">
      <c r="A4409" s="23" t="s">
        <v>1123</v>
      </c>
      <c r="B4409" s="40" t="s">
        <v>7559</v>
      </c>
    </row>
    <row r="4410">
      <c r="A4410" s="23" t="s">
        <v>1123</v>
      </c>
      <c r="B4410" s="40" t="s">
        <v>7498</v>
      </c>
    </row>
    <row r="4411">
      <c r="A4411" s="23" t="s">
        <v>1123</v>
      </c>
      <c r="B4411" s="40" t="s">
        <v>7499</v>
      </c>
    </row>
    <row r="4412">
      <c r="A4412" s="23" t="s">
        <v>1123</v>
      </c>
      <c r="B4412" s="40" t="s">
        <v>7519</v>
      </c>
    </row>
    <row r="4413">
      <c r="A4413" s="23" t="s">
        <v>1123</v>
      </c>
      <c r="B4413" s="40" t="s">
        <v>7500</v>
      </c>
    </row>
    <row r="4414">
      <c r="A4414" s="23" t="s">
        <v>1123</v>
      </c>
      <c r="B4414" s="40" t="s">
        <v>7506</v>
      </c>
    </row>
    <row r="4415">
      <c r="A4415" s="23" t="s">
        <v>1123</v>
      </c>
      <c r="B4415" s="40" t="s">
        <v>7501</v>
      </c>
    </row>
    <row r="4416">
      <c r="A4416" s="23" t="s">
        <v>1123</v>
      </c>
      <c r="B4416" s="40" t="s">
        <v>7508</v>
      </c>
    </row>
    <row r="4417">
      <c r="A4417" s="23" t="s">
        <v>1123</v>
      </c>
      <c r="B4417" s="40" t="s">
        <v>7502</v>
      </c>
    </row>
    <row r="4418">
      <c r="A4418" s="23" t="s">
        <v>1123</v>
      </c>
      <c r="B4418" s="40" t="s">
        <v>7503</v>
      </c>
    </row>
    <row r="4419">
      <c r="A4419" s="23" t="s">
        <v>1123</v>
      </c>
      <c r="B4419" s="40" t="s">
        <v>7504</v>
      </c>
    </row>
    <row r="4420">
      <c r="A4420" s="23" t="s">
        <v>1123</v>
      </c>
      <c r="B4420" s="40" t="s">
        <v>7505</v>
      </c>
    </row>
    <row r="4421">
      <c r="A4421" s="23" t="s">
        <v>1123</v>
      </c>
      <c r="B4421" s="40" t="s">
        <v>7509</v>
      </c>
    </row>
    <row r="4422">
      <c r="A4422" s="23" t="s">
        <v>1123</v>
      </c>
      <c r="B4422" s="40" t="s">
        <v>7511</v>
      </c>
    </row>
    <row r="4423">
      <c r="A4423" s="23" t="s">
        <v>1123</v>
      </c>
      <c r="B4423" s="40" t="s">
        <v>7590</v>
      </c>
    </row>
    <row r="4424">
      <c r="A4424" s="23" t="s">
        <v>1123</v>
      </c>
      <c r="B4424" s="40" t="s">
        <v>7513</v>
      </c>
    </row>
    <row r="4425">
      <c r="A4425" s="23" t="s">
        <v>1123</v>
      </c>
      <c r="B4425" s="40" t="s">
        <v>7514</v>
      </c>
    </row>
    <row r="4426">
      <c r="A4426" s="23" t="s">
        <v>1123</v>
      </c>
      <c r="B4426" s="40" t="s">
        <v>7560</v>
      </c>
    </row>
    <row r="4427">
      <c r="A4427" s="23" t="s">
        <v>1123</v>
      </c>
      <c r="B4427" s="40" t="s">
        <v>7603</v>
      </c>
    </row>
    <row r="4428">
      <c r="A4428" s="23" t="s">
        <v>1126</v>
      </c>
      <c r="B4428" s="40" t="s">
        <v>7524</v>
      </c>
    </row>
    <row r="4429">
      <c r="A4429" s="23" t="s">
        <v>1126</v>
      </c>
      <c r="B4429" s="40" t="s">
        <v>7529</v>
      </c>
    </row>
    <row r="4430">
      <c r="A4430" s="23" t="s">
        <v>1126</v>
      </c>
      <c r="B4430" s="40" t="s">
        <v>7589</v>
      </c>
    </row>
    <row r="4431">
      <c r="A4431" s="23" t="s">
        <v>1126</v>
      </c>
      <c r="B4431" s="40" t="s">
        <v>7530</v>
      </c>
    </row>
    <row r="4432">
      <c r="A4432" s="23" t="s">
        <v>1126</v>
      </c>
      <c r="B4432" s="40" t="s">
        <v>7515</v>
      </c>
    </row>
    <row r="4433">
      <c r="A4433" s="23" t="s">
        <v>1126</v>
      </c>
      <c r="B4433" s="40" t="s">
        <v>7516</v>
      </c>
    </row>
    <row r="4434">
      <c r="A4434" s="23" t="s">
        <v>1126</v>
      </c>
      <c r="B4434" s="40" t="s">
        <v>7533</v>
      </c>
    </row>
    <row r="4435">
      <c r="A4435" s="23" t="s">
        <v>1126</v>
      </c>
      <c r="B4435" s="40" t="s">
        <v>7599</v>
      </c>
    </row>
    <row r="4436">
      <c r="A4436" s="23" t="s">
        <v>1126</v>
      </c>
      <c r="B4436" s="40" t="s">
        <v>7537</v>
      </c>
    </row>
    <row r="4437">
      <c r="A4437" s="23" t="s">
        <v>1126</v>
      </c>
      <c r="B4437" s="40" t="s">
        <v>7497</v>
      </c>
    </row>
    <row r="4438">
      <c r="A4438" s="23" t="s">
        <v>1126</v>
      </c>
      <c r="B4438" s="40" t="s">
        <v>7517</v>
      </c>
    </row>
    <row r="4439">
      <c r="A4439" s="23" t="s">
        <v>1126</v>
      </c>
      <c r="B4439" s="40" t="s">
        <v>7543</v>
      </c>
    </row>
    <row r="4440">
      <c r="A4440" s="23" t="s">
        <v>1126</v>
      </c>
      <c r="B4440" s="40" t="s">
        <v>7544</v>
      </c>
    </row>
    <row r="4441">
      <c r="A4441" s="23" t="s">
        <v>1126</v>
      </c>
      <c r="B4441" s="40" t="s">
        <v>7545</v>
      </c>
    </row>
    <row r="4442">
      <c r="A4442" s="23" t="s">
        <v>1126</v>
      </c>
      <c r="B4442" s="40" t="s">
        <v>7615</v>
      </c>
    </row>
    <row r="4443">
      <c r="A4443" s="23" t="s">
        <v>1126</v>
      </c>
      <c r="B4443" s="40" t="s">
        <v>7538</v>
      </c>
    </row>
    <row r="4444">
      <c r="A4444" s="23" t="s">
        <v>1126</v>
      </c>
      <c r="B4444" s="40" t="s">
        <v>7569</v>
      </c>
    </row>
    <row r="4445">
      <c r="A4445" s="23" t="s">
        <v>1126</v>
      </c>
      <c r="B4445" s="40" t="s">
        <v>7552</v>
      </c>
    </row>
    <row r="4446">
      <c r="A4446" s="23" t="s">
        <v>1126</v>
      </c>
      <c r="B4446" s="40" t="s">
        <v>7613</v>
      </c>
    </row>
    <row r="4447">
      <c r="A4447" s="23" t="s">
        <v>1126</v>
      </c>
      <c r="B4447" s="40" t="s">
        <v>7557</v>
      </c>
    </row>
    <row r="4448">
      <c r="A4448" s="23" t="s">
        <v>1126</v>
      </c>
      <c r="B4448" s="40" t="s">
        <v>7558</v>
      </c>
    </row>
    <row r="4449">
      <c r="A4449" s="23" t="s">
        <v>1126</v>
      </c>
      <c r="B4449" s="40" t="s">
        <v>7566</v>
      </c>
    </row>
    <row r="4450">
      <c r="A4450" s="23" t="s">
        <v>1126</v>
      </c>
      <c r="B4450" s="40" t="s">
        <v>7540</v>
      </c>
    </row>
    <row r="4451">
      <c r="A4451" s="23" t="s">
        <v>1126</v>
      </c>
      <c r="B4451" s="40" t="s">
        <v>7541</v>
      </c>
    </row>
    <row r="4452">
      <c r="A4452" s="23" t="s">
        <v>1126</v>
      </c>
      <c r="B4452" s="40" t="s">
        <v>7518</v>
      </c>
    </row>
    <row r="4453">
      <c r="A4453" s="23" t="s">
        <v>1126</v>
      </c>
      <c r="B4453" s="40" t="s">
        <v>7498</v>
      </c>
    </row>
    <row r="4454">
      <c r="A4454" s="23" t="s">
        <v>1126</v>
      </c>
      <c r="B4454" s="40" t="s">
        <v>7499</v>
      </c>
    </row>
    <row r="4455">
      <c r="A4455" s="23" t="s">
        <v>1126</v>
      </c>
      <c r="B4455" s="40" t="s">
        <v>7500</v>
      </c>
    </row>
    <row r="4456">
      <c r="A4456" s="23" t="s">
        <v>1126</v>
      </c>
      <c r="B4456" s="40" t="s">
        <v>7508</v>
      </c>
    </row>
    <row r="4457">
      <c r="A4457" s="23" t="s">
        <v>1126</v>
      </c>
      <c r="B4457" s="40" t="s">
        <v>7502</v>
      </c>
    </row>
    <row r="4458">
      <c r="A4458" s="23" t="s">
        <v>1126</v>
      </c>
      <c r="B4458" s="40" t="s">
        <v>7503</v>
      </c>
    </row>
    <row r="4459">
      <c r="A4459" s="23" t="s">
        <v>1126</v>
      </c>
      <c r="B4459" s="40" t="s">
        <v>7504</v>
      </c>
    </row>
    <row r="4460">
      <c r="A4460" s="23" t="s">
        <v>1126</v>
      </c>
      <c r="B4460" s="40" t="s">
        <v>7505</v>
      </c>
    </row>
    <row r="4461">
      <c r="A4461" s="23" t="s">
        <v>1126</v>
      </c>
      <c r="B4461" s="40" t="s">
        <v>7513</v>
      </c>
    </row>
    <row r="4462">
      <c r="A4462" s="23" t="s">
        <v>1129</v>
      </c>
      <c r="B4462" s="40" t="s">
        <v>7608</v>
      </c>
    </row>
    <row r="4463">
      <c r="A4463" s="23" t="s">
        <v>1129</v>
      </c>
      <c r="B4463" s="40" t="s">
        <v>7573</v>
      </c>
    </row>
    <row r="4464">
      <c r="A4464" s="23" t="s">
        <v>1129</v>
      </c>
      <c r="B4464" s="40" t="s">
        <v>7574</v>
      </c>
    </row>
    <row r="4465">
      <c r="A4465" s="23" t="s">
        <v>1129</v>
      </c>
      <c r="B4465" s="40" t="s">
        <v>7521</v>
      </c>
    </row>
    <row r="4466">
      <c r="A4466" s="23" t="s">
        <v>1129</v>
      </c>
      <c r="B4466" s="40" t="s">
        <v>7598</v>
      </c>
    </row>
    <row r="4467">
      <c r="A4467" s="23" t="s">
        <v>1129</v>
      </c>
      <c r="B4467" s="40" t="s">
        <v>7561</v>
      </c>
    </row>
    <row r="4468">
      <c r="A4468" s="23" t="s">
        <v>1129</v>
      </c>
      <c r="B4468" s="40" t="s">
        <v>7575</v>
      </c>
    </row>
    <row r="4469">
      <c r="A4469" s="23" t="s">
        <v>1129</v>
      </c>
      <c r="B4469" s="40" t="s">
        <v>7522</v>
      </c>
    </row>
    <row r="4470">
      <c r="A4470" s="23" t="s">
        <v>1129</v>
      </c>
      <c r="B4470" s="40" t="s">
        <v>7576</v>
      </c>
    </row>
    <row r="4471">
      <c r="A4471" s="23" t="s">
        <v>1129</v>
      </c>
      <c r="B4471" s="40" t="s">
        <v>7577</v>
      </c>
    </row>
    <row r="4472">
      <c r="A4472" s="23" t="s">
        <v>1129</v>
      </c>
      <c r="B4472" s="40" t="s">
        <v>7609</v>
      </c>
    </row>
    <row r="4473">
      <c r="A4473" s="23" t="s">
        <v>1129</v>
      </c>
      <c r="B4473" s="40" t="s">
        <v>7523</v>
      </c>
    </row>
    <row r="4474">
      <c r="A4474" s="23" t="s">
        <v>1129</v>
      </c>
      <c r="B4474" s="40" t="s">
        <v>7524</v>
      </c>
    </row>
    <row r="4475">
      <c r="A4475" s="23" t="s">
        <v>1129</v>
      </c>
      <c r="B4475" s="40" t="s">
        <v>7562</v>
      </c>
    </row>
    <row r="4476">
      <c r="A4476" s="23" t="s">
        <v>1129</v>
      </c>
      <c r="B4476" s="40" t="s">
        <v>7525</v>
      </c>
    </row>
    <row r="4477">
      <c r="A4477" s="23" t="s">
        <v>1129</v>
      </c>
      <c r="B4477" s="40" t="s">
        <v>7579</v>
      </c>
    </row>
    <row r="4478">
      <c r="A4478" s="23" t="s">
        <v>1129</v>
      </c>
      <c r="B4478" s="40" t="s">
        <v>7526</v>
      </c>
    </row>
    <row r="4479">
      <c r="A4479" s="23" t="s">
        <v>1129</v>
      </c>
      <c r="B4479" s="40" t="s">
        <v>7527</v>
      </c>
    </row>
    <row r="4480">
      <c r="A4480" s="23" t="s">
        <v>1129</v>
      </c>
      <c r="B4480" s="40" t="s">
        <v>7580</v>
      </c>
    </row>
    <row r="4481">
      <c r="A4481" s="23" t="s">
        <v>1129</v>
      </c>
      <c r="B4481" s="40" t="s">
        <v>7581</v>
      </c>
    </row>
    <row r="4482">
      <c r="A4482" s="23" t="s">
        <v>1129</v>
      </c>
      <c r="B4482" s="40" t="s">
        <v>7528</v>
      </c>
    </row>
    <row r="4483">
      <c r="A4483" s="23" t="s">
        <v>1129</v>
      </c>
      <c r="B4483" s="40" t="s">
        <v>7582</v>
      </c>
    </row>
    <row r="4484">
      <c r="A4484" s="23" t="s">
        <v>1129</v>
      </c>
      <c r="B4484" s="40" t="s">
        <v>7592</v>
      </c>
    </row>
    <row r="4485">
      <c r="A4485" s="23" t="s">
        <v>1129</v>
      </c>
      <c r="B4485" s="40" t="s">
        <v>7584</v>
      </c>
    </row>
    <row r="4486">
      <c r="A4486" s="23" t="s">
        <v>1129</v>
      </c>
      <c r="B4486" s="40" t="s">
        <v>7529</v>
      </c>
    </row>
    <row r="4487">
      <c r="A4487" s="23" t="s">
        <v>1129</v>
      </c>
      <c r="B4487" s="40" t="s">
        <v>7589</v>
      </c>
    </row>
    <row r="4488">
      <c r="A4488" s="23" t="s">
        <v>1129</v>
      </c>
      <c r="B4488" s="40" t="s">
        <v>7530</v>
      </c>
    </row>
    <row r="4489">
      <c r="A4489" s="23" t="s">
        <v>1129</v>
      </c>
      <c r="B4489" s="40" t="s">
        <v>7515</v>
      </c>
    </row>
    <row r="4490">
      <c r="A4490" s="23" t="s">
        <v>1129</v>
      </c>
      <c r="B4490" s="40" t="s">
        <v>7516</v>
      </c>
    </row>
    <row r="4491">
      <c r="A4491" s="23" t="s">
        <v>1129</v>
      </c>
      <c r="B4491" s="40" t="s">
        <v>7531</v>
      </c>
    </row>
    <row r="4492">
      <c r="A4492" s="23" t="s">
        <v>1129</v>
      </c>
      <c r="B4492" s="40" t="s">
        <v>7532</v>
      </c>
    </row>
    <row r="4493">
      <c r="A4493" s="23" t="s">
        <v>1129</v>
      </c>
      <c r="B4493" s="40" t="s">
        <v>7533</v>
      </c>
    </row>
    <row r="4494">
      <c r="A4494" s="23" t="s">
        <v>1129</v>
      </c>
      <c r="B4494" s="40" t="s">
        <v>7534</v>
      </c>
    </row>
    <row r="4495">
      <c r="A4495" s="23" t="s">
        <v>1129</v>
      </c>
      <c r="B4495" s="40" t="s">
        <v>7606</v>
      </c>
    </row>
    <row r="4496">
      <c r="A4496" s="23" t="s">
        <v>1129</v>
      </c>
      <c r="B4496" s="40" t="s">
        <v>7599</v>
      </c>
    </row>
    <row r="4497">
      <c r="A4497" s="23" t="s">
        <v>1129</v>
      </c>
      <c r="B4497" s="40" t="s">
        <v>7593</v>
      </c>
    </row>
    <row r="4498">
      <c r="A4498" s="23" t="s">
        <v>1129</v>
      </c>
      <c r="B4498" s="40" t="s">
        <v>7585</v>
      </c>
    </row>
    <row r="4499">
      <c r="A4499" s="23" t="s">
        <v>1129</v>
      </c>
      <c r="B4499" s="40" t="s">
        <v>7537</v>
      </c>
    </row>
    <row r="4500">
      <c r="A4500" s="23" t="s">
        <v>1129</v>
      </c>
      <c r="B4500" s="40" t="s">
        <v>7497</v>
      </c>
    </row>
    <row r="4501">
      <c r="A4501" s="23" t="s">
        <v>1129</v>
      </c>
      <c r="B4501" s="40" t="s">
        <v>7517</v>
      </c>
    </row>
    <row r="4502">
      <c r="A4502" s="23" t="s">
        <v>1129</v>
      </c>
      <c r="B4502" s="40" t="s">
        <v>7542</v>
      </c>
    </row>
    <row r="4503">
      <c r="A4503" s="23" t="s">
        <v>1129</v>
      </c>
      <c r="B4503" s="40" t="s">
        <v>7543</v>
      </c>
    </row>
    <row r="4504">
      <c r="A4504" s="23" t="s">
        <v>1129</v>
      </c>
      <c r="B4504" s="40" t="s">
        <v>7544</v>
      </c>
    </row>
    <row r="4505">
      <c r="A4505" s="23" t="s">
        <v>1129</v>
      </c>
      <c r="B4505" s="40" t="s">
        <v>7545</v>
      </c>
    </row>
    <row r="4506">
      <c r="A4506" s="23" t="s">
        <v>1129</v>
      </c>
      <c r="B4506" s="40" t="s">
        <v>7615</v>
      </c>
    </row>
    <row r="4507">
      <c r="A4507" s="23" t="s">
        <v>1129</v>
      </c>
      <c r="B4507" s="40" t="s">
        <v>7563</v>
      </c>
    </row>
    <row r="4508">
      <c r="A4508" s="23" t="s">
        <v>1129</v>
      </c>
      <c r="B4508" s="40" t="s">
        <v>7600</v>
      </c>
    </row>
    <row r="4509">
      <c r="A4509" s="23" t="s">
        <v>1129</v>
      </c>
      <c r="B4509" s="40" t="s">
        <v>7538</v>
      </c>
    </row>
    <row r="4510">
      <c r="A4510" s="23" t="s">
        <v>1129</v>
      </c>
      <c r="B4510" s="40" t="s">
        <v>7569</v>
      </c>
    </row>
    <row r="4511">
      <c r="A4511" s="23" t="s">
        <v>1129</v>
      </c>
      <c r="B4511" s="40" t="s">
        <v>7571</v>
      </c>
    </row>
    <row r="4512">
      <c r="A4512" s="23" t="s">
        <v>1129</v>
      </c>
      <c r="B4512" s="40" t="s">
        <v>7547</v>
      </c>
    </row>
    <row r="4513">
      <c r="A4513" s="23" t="s">
        <v>1129</v>
      </c>
      <c r="B4513" s="40" t="s">
        <v>7548</v>
      </c>
    </row>
    <row r="4514">
      <c r="A4514" s="23" t="s">
        <v>1129</v>
      </c>
      <c r="B4514" s="40" t="s">
        <v>7549</v>
      </c>
    </row>
    <row r="4515">
      <c r="A4515" s="23" t="s">
        <v>1129</v>
      </c>
      <c r="B4515" s="40" t="s">
        <v>7550</v>
      </c>
    </row>
    <row r="4516">
      <c r="A4516" s="23" t="s">
        <v>1129</v>
      </c>
      <c r="B4516" s="40" t="s">
        <v>7572</v>
      </c>
    </row>
    <row r="4517">
      <c r="A4517" s="23" t="s">
        <v>1129</v>
      </c>
      <c r="B4517" s="40" t="s">
        <v>7539</v>
      </c>
    </row>
    <row r="4518">
      <c r="A4518" s="23" t="s">
        <v>1129</v>
      </c>
      <c r="B4518" s="40" t="s">
        <v>7564</v>
      </c>
    </row>
    <row r="4519">
      <c r="A4519" s="23" t="s">
        <v>1129</v>
      </c>
      <c r="B4519" s="40" t="s">
        <v>7551</v>
      </c>
    </row>
    <row r="4520">
      <c r="A4520" s="23" t="s">
        <v>1129</v>
      </c>
      <c r="B4520" s="40" t="s">
        <v>7552</v>
      </c>
    </row>
    <row r="4521">
      <c r="A4521" s="23" t="s">
        <v>1129</v>
      </c>
      <c r="B4521" s="40" t="s">
        <v>7553</v>
      </c>
    </row>
    <row r="4522">
      <c r="A4522" s="23" t="s">
        <v>1129</v>
      </c>
      <c r="B4522" s="40" t="s">
        <v>7613</v>
      </c>
    </row>
    <row r="4523">
      <c r="A4523" s="23" t="s">
        <v>1129</v>
      </c>
      <c r="B4523" s="40" t="s">
        <v>7614</v>
      </c>
    </row>
    <row r="4524">
      <c r="A4524" s="23" t="s">
        <v>1129</v>
      </c>
      <c r="B4524" s="40" t="s">
        <v>7556</v>
      </c>
    </row>
    <row r="4525">
      <c r="A4525" s="23" t="s">
        <v>1129</v>
      </c>
      <c r="B4525" s="40" t="s">
        <v>7557</v>
      </c>
    </row>
    <row r="4526">
      <c r="A4526" s="23" t="s">
        <v>1129</v>
      </c>
      <c r="B4526" s="40" t="s">
        <v>7558</v>
      </c>
    </row>
    <row r="4527">
      <c r="A4527" s="23" t="s">
        <v>1129</v>
      </c>
      <c r="B4527" s="40" t="s">
        <v>7565</v>
      </c>
    </row>
    <row r="4528">
      <c r="A4528" s="23" t="s">
        <v>1129</v>
      </c>
      <c r="B4528" s="40" t="s">
        <v>7587</v>
      </c>
    </row>
    <row r="4529">
      <c r="A4529" s="23" t="s">
        <v>1129</v>
      </c>
      <c r="B4529" s="40" t="s">
        <v>7566</v>
      </c>
    </row>
    <row r="4530">
      <c r="A4530" s="23" t="s">
        <v>1129</v>
      </c>
      <c r="B4530" s="40" t="s">
        <v>7540</v>
      </c>
    </row>
    <row r="4531">
      <c r="A4531" s="23" t="s">
        <v>1129</v>
      </c>
      <c r="B4531" s="40" t="s">
        <v>7541</v>
      </c>
    </row>
    <row r="4532">
      <c r="A4532" s="23" t="s">
        <v>1129</v>
      </c>
      <c r="B4532" s="40" t="s">
        <v>7559</v>
      </c>
    </row>
    <row r="4533">
      <c r="A4533" s="23" t="s">
        <v>1129</v>
      </c>
      <c r="B4533" s="40" t="s">
        <v>7518</v>
      </c>
    </row>
    <row r="4534">
      <c r="A4534" s="23" t="s">
        <v>1129</v>
      </c>
      <c r="B4534" s="40" t="s">
        <v>7498</v>
      </c>
    </row>
    <row r="4535">
      <c r="A4535" s="23" t="s">
        <v>1129</v>
      </c>
      <c r="B4535" s="40" t="s">
        <v>7499</v>
      </c>
    </row>
    <row r="4536">
      <c r="A4536" s="23" t="s">
        <v>1129</v>
      </c>
      <c r="B4536" s="40" t="s">
        <v>7519</v>
      </c>
    </row>
    <row r="4537">
      <c r="A4537" s="23" t="s">
        <v>1129</v>
      </c>
      <c r="B4537" s="40" t="s">
        <v>7500</v>
      </c>
    </row>
    <row r="4538">
      <c r="A4538" s="23" t="s">
        <v>1129</v>
      </c>
      <c r="B4538" s="40" t="s">
        <v>7601</v>
      </c>
    </row>
    <row r="4539">
      <c r="A4539" s="23" t="s">
        <v>1129</v>
      </c>
      <c r="B4539" s="40" t="s">
        <v>7506</v>
      </c>
    </row>
    <row r="4540">
      <c r="A4540" s="23" t="s">
        <v>1129</v>
      </c>
      <c r="B4540" s="40" t="s">
        <v>7507</v>
      </c>
    </row>
    <row r="4541">
      <c r="A4541" s="23" t="s">
        <v>1129</v>
      </c>
      <c r="B4541" s="40" t="s">
        <v>7501</v>
      </c>
    </row>
    <row r="4542">
      <c r="A4542" s="23" t="s">
        <v>1129</v>
      </c>
      <c r="B4542" s="40" t="s">
        <v>7508</v>
      </c>
    </row>
    <row r="4543">
      <c r="A4543" s="23" t="s">
        <v>1129</v>
      </c>
      <c r="B4543" s="40" t="s">
        <v>7502</v>
      </c>
    </row>
    <row r="4544">
      <c r="A4544" s="23" t="s">
        <v>1129</v>
      </c>
      <c r="B4544" s="40" t="s">
        <v>7503</v>
      </c>
    </row>
    <row r="4545">
      <c r="A4545" s="23" t="s">
        <v>1129</v>
      </c>
      <c r="B4545" s="40" t="s">
        <v>7504</v>
      </c>
    </row>
    <row r="4546">
      <c r="A4546" s="23" t="s">
        <v>1129</v>
      </c>
      <c r="B4546" s="40" t="s">
        <v>7505</v>
      </c>
    </row>
    <row r="4547">
      <c r="A4547" s="23" t="s">
        <v>1129</v>
      </c>
      <c r="B4547" s="40" t="s">
        <v>7520</v>
      </c>
    </row>
    <row r="4548">
      <c r="A4548" s="23" t="s">
        <v>1129</v>
      </c>
      <c r="B4548" s="40" t="s">
        <v>7509</v>
      </c>
    </row>
    <row r="4549">
      <c r="A4549" s="23" t="s">
        <v>1129</v>
      </c>
      <c r="B4549" s="40" t="s">
        <v>7591</v>
      </c>
    </row>
    <row r="4550">
      <c r="A4550" s="23" t="s">
        <v>1129</v>
      </c>
      <c r="B4550" s="40" t="s">
        <v>7510</v>
      </c>
    </row>
    <row r="4551">
      <c r="A4551" s="23" t="s">
        <v>1129</v>
      </c>
      <c r="B4551" s="40" t="s">
        <v>7511</v>
      </c>
    </row>
    <row r="4552">
      <c r="A4552" s="23" t="s">
        <v>1129</v>
      </c>
      <c r="B4552" s="40" t="s">
        <v>7512</v>
      </c>
    </row>
    <row r="4553">
      <c r="A4553" s="23" t="s">
        <v>1129</v>
      </c>
      <c r="B4553" s="40" t="s">
        <v>7590</v>
      </c>
    </row>
    <row r="4554">
      <c r="A4554" s="23" t="s">
        <v>1129</v>
      </c>
      <c r="B4554" s="40" t="s">
        <v>7594</v>
      </c>
    </row>
    <row r="4555">
      <c r="A4555" s="23" t="s">
        <v>1129</v>
      </c>
      <c r="B4555" s="40" t="s">
        <v>7513</v>
      </c>
    </row>
    <row r="4556">
      <c r="A4556" s="23" t="s">
        <v>1129</v>
      </c>
      <c r="B4556" s="40" t="s">
        <v>7514</v>
      </c>
    </row>
    <row r="4557">
      <c r="A4557" s="23" t="s">
        <v>1129</v>
      </c>
      <c r="B4557" s="40" t="s">
        <v>7560</v>
      </c>
    </row>
    <row r="4558">
      <c r="A4558" s="23" t="s">
        <v>1129</v>
      </c>
      <c r="B4558" s="40" t="s">
        <v>7603</v>
      </c>
    </row>
    <row r="4559">
      <c r="A4559" s="23" t="s">
        <v>1132</v>
      </c>
      <c r="B4559" s="40" t="s">
        <v>7515</v>
      </c>
    </row>
    <row r="4560">
      <c r="A4560" s="23" t="s">
        <v>1132</v>
      </c>
      <c r="B4560" s="40" t="s">
        <v>7537</v>
      </c>
    </row>
    <row r="4561">
      <c r="A4561" s="23" t="s">
        <v>1132</v>
      </c>
      <c r="B4561" s="40" t="s">
        <v>7517</v>
      </c>
    </row>
    <row r="4562">
      <c r="A4562" s="23" t="s">
        <v>1132</v>
      </c>
      <c r="B4562" s="40" t="s">
        <v>7566</v>
      </c>
    </row>
    <row r="4563">
      <c r="A4563" s="23" t="s">
        <v>1132</v>
      </c>
      <c r="B4563" s="40" t="s">
        <v>7498</v>
      </c>
    </row>
    <row r="4564">
      <c r="A4564" s="23" t="s">
        <v>1132</v>
      </c>
      <c r="B4564" s="40" t="s">
        <v>7502</v>
      </c>
    </row>
    <row r="4565">
      <c r="A4565" s="23" t="s">
        <v>1132</v>
      </c>
      <c r="B4565" s="40" t="s">
        <v>7503</v>
      </c>
    </row>
    <row r="4566">
      <c r="A4566" s="23" t="s">
        <v>1132</v>
      </c>
      <c r="B4566" s="40" t="s">
        <v>7504</v>
      </c>
    </row>
    <row r="4567">
      <c r="A4567" s="23" t="s">
        <v>1132</v>
      </c>
      <c r="B4567" s="40" t="s">
        <v>7505</v>
      </c>
    </row>
    <row r="4568">
      <c r="A4568" s="23" t="s">
        <v>1132</v>
      </c>
      <c r="B4568" s="40" t="s">
        <v>7509</v>
      </c>
    </row>
    <row r="4569">
      <c r="A4569" s="23" t="s">
        <v>1132</v>
      </c>
      <c r="B4569" s="40" t="s">
        <v>7511</v>
      </c>
    </row>
    <row r="4570">
      <c r="A4570" s="23" t="s">
        <v>1135</v>
      </c>
      <c r="B4570" s="40" t="s">
        <v>7524</v>
      </c>
    </row>
    <row r="4571">
      <c r="A4571" s="23" t="s">
        <v>1135</v>
      </c>
      <c r="B4571" s="40" t="s">
        <v>7529</v>
      </c>
    </row>
    <row r="4572">
      <c r="A4572" s="23" t="s">
        <v>1135</v>
      </c>
      <c r="B4572" s="40" t="s">
        <v>7589</v>
      </c>
    </row>
    <row r="4573">
      <c r="A4573" s="23" t="s">
        <v>1135</v>
      </c>
      <c r="B4573" s="40" t="s">
        <v>7530</v>
      </c>
    </row>
    <row r="4574">
      <c r="A4574" s="23" t="s">
        <v>1135</v>
      </c>
      <c r="B4574" s="40" t="s">
        <v>7532</v>
      </c>
    </row>
    <row r="4575">
      <c r="A4575" s="23" t="s">
        <v>1135</v>
      </c>
      <c r="B4575" s="40" t="s">
        <v>7533</v>
      </c>
    </row>
    <row r="4576">
      <c r="A4576" s="23" t="s">
        <v>1135</v>
      </c>
      <c r="B4576" s="40" t="s">
        <v>7606</v>
      </c>
    </row>
    <row r="4577">
      <c r="A4577" s="23" t="s">
        <v>1135</v>
      </c>
      <c r="B4577" s="40" t="s">
        <v>7537</v>
      </c>
    </row>
    <row r="4578">
      <c r="A4578" s="23" t="s">
        <v>1135</v>
      </c>
      <c r="B4578" s="40" t="s">
        <v>7497</v>
      </c>
    </row>
    <row r="4579">
      <c r="A4579" s="23" t="s">
        <v>1135</v>
      </c>
      <c r="B4579" s="40" t="s">
        <v>7517</v>
      </c>
    </row>
    <row r="4580">
      <c r="A4580" s="23" t="s">
        <v>1135</v>
      </c>
      <c r="B4580" s="40" t="s">
        <v>7544</v>
      </c>
    </row>
    <row r="4581">
      <c r="A4581" s="23" t="s">
        <v>1135</v>
      </c>
      <c r="B4581" s="40" t="s">
        <v>7545</v>
      </c>
    </row>
    <row r="4582">
      <c r="A4582" s="23" t="s">
        <v>1135</v>
      </c>
      <c r="B4582" s="40" t="s">
        <v>7615</v>
      </c>
    </row>
    <row r="4583">
      <c r="A4583" s="23" t="s">
        <v>1135</v>
      </c>
      <c r="B4583" s="40" t="s">
        <v>7538</v>
      </c>
    </row>
    <row r="4584">
      <c r="A4584" s="23" t="s">
        <v>1135</v>
      </c>
      <c r="B4584" s="40" t="s">
        <v>7572</v>
      </c>
    </row>
    <row r="4585">
      <c r="A4585" s="23" t="s">
        <v>1135</v>
      </c>
      <c r="B4585" s="40" t="s">
        <v>7539</v>
      </c>
    </row>
    <row r="4586">
      <c r="A4586" s="23" t="s">
        <v>1135</v>
      </c>
      <c r="B4586" s="40" t="s">
        <v>7551</v>
      </c>
    </row>
    <row r="4587">
      <c r="A4587" s="23" t="s">
        <v>1135</v>
      </c>
      <c r="B4587" s="40" t="s">
        <v>7552</v>
      </c>
    </row>
    <row r="4588">
      <c r="A4588" s="23" t="s">
        <v>1135</v>
      </c>
      <c r="B4588" s="40" t="s">
        <v>7613</v>
      </c>
    </row>
    <row r="4589">
      <c r="A4589" s="23" t="s">
        <v>1135</v>
      </c>
      <c r="B4589" s="40" t="s">
        <v>7556</v>
      </c>
    </row>
    <row r="4590">
      <c r="A4590" s="23" t="s">
        <v>1135</v>
      </c>
      <c r="B4590" s="40" t="s">
        <v>7557</v>
      </c>
    </row>
    <row r="4591">
      <c r="A4591" s="23" t="s">
        <v>1135</v>
      </c>
      <c r="B4591" s="40" t="s">
        <v>7558</v>
      </c>
    </row>
    <row r="4592">
      <c r="A4592" s="23" t="s">
        <v>1135</v>
      </c>
      <c r="B4592" s="40" t="s">
        <v>7566</v>
      </c>
    </row>
    <row r="4593">
      <c r="A4593" s="23" t="s">
        <v>1135</v>
      </c>
      <c r="B4593" s="40" t="s">
        <v>7540</v>
      </c>
    </row>
    <row r="4594">
      <c r="A4594" s="23" t="s">
        <v>1135</v>
      </c>
      <c r="B4594" s="40" t="s">
        <v>7541</v>
      </c>
    </row>
    <row r="4595">
      <c r="A4595" s="23" t="s">
        <v>1135</v>
      </c>
      <c r="B4595" s="40" t="s">
        <v>7518</v>
      </c>
    </row>
    <row r="4596">
      <c r="A4596" s="23" t="s">
        <v>1138</v>
      </c>
      <c r="B4596" s="40" t="s">
        <v>7573</v>
      </c>
    </row>
    <row r="4597">
      <c r="A4597" s="23" t="s">
        <v>1138</v>
      </c>
      <c r="B4597" s="40" t="s">
        <v>7521</v>
      </c>
    </row>
    <row r="4598">
      <c r="A4598" s="23" t="s">
        <v>1138</v>
      </c>
      <c r="B4598" s="40" t="s">
        <v>7522</v>
      </c>
    </row>
    <row r="4599">
      <c r="A4599" s="23" t="s">
        <v>1138</v>
      </c>
      <c r="B4599" s="40" t="s">
        <v>7576</v>
      </c>
    </row>
    <row r="4600">
      <c r="A4600" s="23" t="s">
        <v>1138</v>
      </c>
      <c r="B4600" s="40" t="s">
        <v>7577</v>
      </c>
    </row>
    <row r="4601">
      <c r="A4601" s="23" t="s">
        <v>1138</v>
      </c>
      <c r="B4601" s="40" t="s">
        <v>7609</v>
      </c>
    </row>
    <row r="4602">
      <c r="A4602" s="23" t="s">
        <v>1138</v>
      </c>
      <c r="B4602" s="40" t="s">
        <v>7524</v>
      </c>
    </row>
    <row r="4603">
      <c r="A4603" s="23" t="s">
        <v>1138</v>
      </c>
      <c r="B4603" s="40" t="s">
        <v>7562</v>
      </c>
    </row>
    <row r="4604">
      <c r="A4604" s="23" t="s">
        <v>1138</v>
      </c>
      <c r="B4604" s="40" t="s">
        <v>7525</v>
      </c>
    </row>
    <row r="4605">
      <c r="A4605" s="23" t="s">
        <v>1138</v>
      </c>
      <c r="B4605" s="40" t="s">
        <v>7579</v>
      </c>
    </row>
    <row r="4606">
      <c r="A4606" s="23" t="s">
        <v>1138</v>
      </c>
      <c r="B4606" s="40" t="s">
        <v>7526</v>
      </c>
    </row>
    <row r="4607">
      <c r="A4607" s="23" t="s">
        <v>1138</v>
      </c>
      <c r="B4607" s="40" t="s">
        <v>7527</v>
      </c>
    </row>
    <row r="4608">
      <c r="A4608" s="23" t="s">
        <v>1138</v>
      </c>
      <c r="B4608" s="40" t="s">
        <v>7580</v>
      </c>
    </row>
    <row r="4609">
      <c r="A4609" s="23" t="s">
        <v>1138</v>
      </c>
      <c r="B4609" s="40" t="s">
        <v>7581</v>
      </c>
    </row>
    <row r="4610">
      <c r="A4610" s="23" t="s">
        <v>1138</v>
      </c>
      <c r="B4610" s="40" t="s">
        <v>7528</v>
      </c>
    </row>
    <row r="4611">
      <c r="A4611" s="23" t="s">
        <v>1138</v>
      </c>
      <c r="B4611" s="40" t="s">
        <v>7582</v>
      </c>
    </row>
    <row r="4612">
      <c r="A4612" s="23" t="s">
        <v>1138</v>
      </c>
      <c r="B4612" s="40" t="s">
        <v>7529</v>
      </c>
    </row>
    <row r="4613">
      <c r="A4613" s="23" t="s">
        <v>1138</v>
      </c>
      <c r="B4613" s="40" t="s">
        <v>7589</v>
      </c>
    </row>
    <row r="4614">
      <c r="A4614" s="23" t="s">
        <v>1138</v>
      </c>
      <c r="B4614" s="40" t="s">
        <v>7530</v>
      </c>
    </row>
    <row r="4615">
      <c r="A4615" s="23" t="s">
        <v>1138</v>
      </c>
      <c r="B4615" s="40" t="s">
        <v>7515</v>
      </c>
    </row>
    <row r="4616">
      <c r="A4616" s="23" t="s">
        <v>1138</v>
      </c>
      <c r="B4616" s="40" t="s">
        <v>7516</v>
      </c>
    </row>
    <row r="4617">
      <c r="A4617" s="23" t="s">
        <v>1138</v>
      </c>
      <c r="B4617" s="40" t="s">
        <v>7531</v>
      </c>
    </row>
    <row r="4618">
      <c r="A4618" s="23" t="s">
        <v>1138</v>
      </c>
      <c r="B4618" s="40" t="s">
        <v>7532</v>
      </c>
    </row>
    <row r="4619">
      <c r="A4619" s="23" t="s">
        <v>1138</v>
      </c>
      <c r="B4619" s="40" t="s">
        <v>7533</v>
      </c>
    </row>
    <row r="4620">
      <c r="A4620" s="23" t="s">
        <v>1138</v>
      </c>
      <c r="B4620" s="40" t="s">
        <v>7534</v>
      </c>
    </row>
    <row r="4621">
      <c r="A4621" s="23" t="s">
        <v>1138</v>
      </c>
      <c r="B4621" s="40" t="s">
        <v>7606</v>
      </c>
    </row>
    <row r="4622">
      <c r="A4622" s="23" t="s">
        <v>1138</v>
      </c>
      <c r="B4622" s="40" t="s">
        <v>7599</v>
      </c>
    </row>
    <row r="4623">
      <c r="A4623" s="23" t="s">
        <v>1138</v>
      </c>
      <c r="B4623" s="40" t="s">
        <v>7593</v>
      </c>
    </row>
    <row r="4624">
      <c r="A4624" s="23" t="s">
        <v>1138</v>
      </c>
      <c r="B4624" s="40" t="s">
        <v>7585</v>
      </c>
    </row>
    <row r="4625">
      <c r="A4625" s="23" t="s">
        <v>1138</v>
      </c>
      <c r="B4625" s="40" t="s">
        <v>7537</v>
      </c>
    </row>
    <row r="4626">
      <c r="A4626" s="23" t="s">
        <v>1138</v>
      </c>
      <c r="B4626" s="40" t="s">
        <v>7497</v>
      </c>
    </row>
    <row r="4627">
      <c r="A4627" s="23" t="s">
        <v>1138</v>
      </c>
      <c r="B4627" s="40" t="s">
        <v>7517</v>
      </c>
    </row>
    <row r="4628">
      <c r="A4628" s="23" t="s">
        <v>1138</v>
      </c>
      <c r="B4628" s="40" t="s">
        <v>7542</v>
      </c>
    </row>
    <row r="4629">
      <c r="A4629" s="23" t="s">
        <v>1138</v>
      </c>
      <c r="B4629" s="40" t="s">
        <v>7543</v>
      </c>
    </row>
    <row r="4630">
      <c r="A4630" s="23" t="s">
        <v>1138</v>
      </c>
      <c r="B4630" s="40" t="s">
        <v>7544</v>
      </c>
    </row>
    <row r="4631">
      <c r="A4631" s="23" t="s">
        <v>1138</v>
      </c>
      <c r="B4631" s="40" t="s">
        <v>7545</v>
      </c>
    </row>
    <row r="4632">
      <c r="A4632" s="23" t="s">
        <v>1138</v>
      </c>
      <c r="B4632" s="40" t="s">
        <v>7615</v>
      </c>
    </row>
    <row r="4633">
      <c r="A4633" s="23" t="s">
        <v>1138</v>
      </c>
      <c r="B4633" s="40" t="s">
        <v>7563</v>
      </c>
    </row>
    <row r="4634">
      <c r="A4634" s="23" t="s">
        <v>1138</v>
      </c>
      <c r="B4634" s="40" t="s">
        <v>7600</v>
      </c>
    </row>
    <row r="4635">
      <c r="A4635" s="23" t="s">
        <v>1138</v>
      </c>
      <c r="B4635" s="40" t="s">
        <v>7538</v>
      </c>
    </row>
    <row r="4636">
      <c r="A4636" s="23" t="s">
        <v>1138</v>
      </c>
      <c r="B4636" s="40" t="s">
        <v>7569</v>
      </c>
    </row>
    <row r="4637">
      <c r="A4637" s="23" t="s">
        <v>1138</v>
      </c>
      <c r="B4637" s="40" t="s">
        <v>7571</v>
      </c>
    </row>
    <row r="4638">
      <c r="A4638" s="23" t="s">
        <v>1138</v>
      </c>
      <c r="B4638" s="40" t="s">
        <v>7547</v>
      </c>
    </row>
    <row r="4639">
      <c r="A4639" s="23" t="s">
        <v>1138</v>
      </c>
      <c r="B4639" s="40" t="s">
        <v>7548</v>
      </c>
    </row>
    <row r="4640">
      <c r="A4640" s="23" t="s">
        <v>1138</v>
      </c>
      <c r="B4640" s="40" t="s">
        <v>7549</v>
      </c>
    </row>
    <row r="4641">
      <c r="A4641" s="23" t="s">
        <v>1138</v>
      </c>
      <c r="B4641" s="40" t="s">
        <v>7550</v>
      </c>
    </row>
    <row r="4642">
      <c r="A4642" s="23" t="s">
        <v>1138</v>
      </c>
      <c r="B4642" s="40" t="s">
        <v>7572</v>
      </c>
    </row>
    <row r="4643">
      <c r="A4643" s="23" t="s">
        <v>1138</v>
      </c>
      <c r="B4643" s="40" t="s">
        <v>7539</v>
      </c>
    </row>
    <row r="4644">
      <c r="A4644" s="23" t="s">
        <v>1138</v>
      </c>
      <c r="B4644" s="40" t="s">
        <v>7564</v>
      </c>
    </row>
    <row r="4645">
      <c r="A4645" s="23" t="s">
        <v>1138</v>
      </c>
      <c r="B4645" s="40" t="s">
        <v>7551</v>
      </c>
    </row>
    <row r="4646">
      <c r="A4646" s="23" t="s">
        <v>1138</v>
      </c>
      <c r="B4646" s="40" t="s">
        <v>7552</v>
      </c>
    </row>
    <row r="4647">
      <c r="A4647" s="23" t="s">
        <v>1138</v>
      </c>
      <c r="B4647" s="40" t="s">
        <v>7553</v>
      </c>
    </row>
    <row r="4648">
      <c r="A4648" s="23" t="s">
        <v>1138</v>
      </c>
      <c r="B4648" s="40" t="s">
        <v>7613</v>
      </c>
    </row>
    <row r="4649">
      <c r="A4649" s="23" t="s">
        <v>1138</v>
      </c>
      <c r="B4649" s="40" t="s">
        <v>7614</v>
      </c>
    </row>
    <row r="4650">
      <c r="A4650" s="23" t="s">
        <v>1138</v>
      </c>
      <c r="B4650" s="40" t="s">
        <v>7556</v>
      </c>
    </row>
    <row r="4651">
      <c r="A4651" s="23" t="s">
        <v>1138</v>
      </c>
      <c r="B4651" s="40" t="s">
        <v>7557</v>
      </c>
    </row>
    <row r="4652">
      <c r="A4652" s="23" t="s">
        <v>1138</v>
      </c>
      <c r="B4652" s="40" t="s">
        <v>7558</v>
      </c>
    </row>
    <row r="4653">
      <c r="A4653" s="23" t="s">
        <v>1138</v>
      </c>
      <c r="B4653" s="40" t="s">
        <v>7565</v>
      </c>
    </row>
    <row r="4654">
      <c r="A4654" s="23" t="s">
        <v>1138</v>
      </c>
      <c r="B4654" s="40" t="s">
        <v>7587</v>
      </c>
    </row>
    <row r="4655">
      <c r="A4655" s="23" t="s">
        <v>1138</v>
      </c>
      <c r="B4655" s="40" t="s">
        <v>7566</v>
      </c>
    </row>
    <row r="4656">
      <c r="A4656" s="23" t="s">
        <v>1138</v>
      </c>
      <c r="B4656" s="40" t="s">
        <v>7540</v>
      </c>
    </row>
    <row r="4657">
      <c r="A4657" s="23" t="s">
        <v>1138</v>
      </c>
      <c r="B4657" s="40" t="s">
        <v>7541</v>
      </c>
    </row>
    <row r="4658">
      <c r="A4658" s="23" t="s">
        <v>1138</v>
      </c>
      <c r="B4658" s="40" t="s">
        <v>7559</v>
      </c>
    </row>
    <row r="4659">
      <c r="A4659" s="23" t="s">
        <v>1138</v>
      </c>
      <c r="B4659" s="40" t="s">
        <v>7518</v>
      </c>
    </row>
    <row r="4660">
      <c r="A4660" s="23" t="s">
        <v>1138</v>
      </c>
      <c r="B4660" s="40" t="s">
        <v>7498</v>
      </c>
    </row>
    <row r="4661">
      <c r="A4661" s="23" t="s">
        <v>1138</v>
      </c>
      <c r="B4661" s="40" t="s">
        <v>7499</v>
      </c>
    </row>
    <row r="4662">
      <c r="A4662" s="23" t="s">
        <v>1138</v>
      </c>
      <c r="B4662" s="40" t="s">
        <v>7519</v>
      </c>
    </row>
    <row r="4663">
      <c r="A4663" s="23" t="s">
        <v>1138</v>
      </c>
      <c r="B4663" s="40" t="s">
        <v>7500</v>
      </c>
    </row>
    <row r="4664">
      <c r="A4664" s="23" t="s">
        <v>1138</v>
      </c>
      <c r="B4664" s="40" t="s">
        <v>7601</v>
      </c>
    </row>
    <row r="4665">
      <c r="A4665" s="23" t="s">
        <v>1138</v>
      </c>
      <c r="B4665" s="40" t="s">
        <v>7506</v>
      </c>
    </row>
    <row r="4666">
      <c r="A4666" s="23" t="s">
        <v>1138</v>
      </c>
      <c r="B4666" s="40" t="s">
        <v>7602</v>
      </c>
    </row>
    <row r="4667">
      <c r="A4667" s="23" t="s">
        <v>1138</v>
      </c>
      <c r="B4667" s="40" t="s">
        <v>7501</v>
      </c>
    </row>
    <row r="4668">
      <c r="A4668" s="23" t="s">
        <v>1138</v>
      </c>
      <c r="B4668" s="40" t="s">
        <v>7508</v>
      </c>
    </row>
    <row r="4669">
      <c r="A4669" s="23" t="s">
        <v>1138</v>
      </c>
      <c r="B4669" s="40" t="s">
        <v>7502</v>
      </c>
    </row>
    <row r="4670">
      <c r="A4670" s="23" t="s">
        <v>1138</v>
      </c>
      <c r="B4670" s="40" t="s">
        <v>7503</v>
      </c>
    </row>
    <row r="4671">
      <c r="A4671" s="23" t="s">
        <v>1138</v>
      </c>
      <c r="B4671" s="40" t="s">
        <v>7504</v>
      </c>
    </row>
    <row r="4672">
      <c r="A4672" s="23" t="s">
        <v>1138</v>
      </c>
      <c r="B4672" s="40" t="s">
        <v>7505</v>
      </c>
    </row>
    <row r="4673">
      <c r="A4673" s="23" t="s">
        <v>1138</v>
      </c>
      <c r="B4673" s="40" t="s">
        <v>7520</v>
      </c>
    </row>
    <row r="4674">
      <c r="A4674" s="23" t="s">
        <v>1138</v>
      </c>
      <c r="B4674" s="40" t="s">
        <v>7509</v>
      </c>
    </row>
    <row r="4675">
      <c r="A4675" s="23" t="s">
        <v>1138</v>
      </c>
      <c r="B4675" s="40" t="s">
        <v>7591</v>
      </c>
    </row>
    <row r="4676">
      <c r="A4676" s="23" t="s">
        <v>1138</v>
      </c>
      <c r="B4676" s="40" t="s">
        <v>7510</v>
      </c>
    </row>
    <row r="4677">
      <c r="A4677" s="23" t="s">
        <v>1138</v>
      </c>
      <c r="B4677" s="40" t="s">
        <v>7511</v>
      </c>
    </row>
    <row r="4678">
      <c r="A4678" s="23" t="s">
        <v>1138</v>
      </c>
      <c r="B4678" s="40" t="s">
        <v>7512</v>
      </c>
    </row>
    <row r="4679">
      <c r="A4679" s="23" t="s">
        <v>1138</v>
      </c>
      <c r="B4679" s="40" t="s">
        <v>7590</v>
      </c>
    </row>
    <row r="4680">
      <c r="A4680" s="23" t="s">
        <v>1138</v>
      </c>
      <c r="B4680" s="40" t="s">
        <v>7513</v>
      </c>
    </row>
    <row r="4681">
      <c r="A4681" s="23" t="s">
        <v>1138</v>
      </c>
      <c r="B4681" s="40" t="s">
        <v>7514</v>
      </c>
    </row>
    <row r="4682">
      <c r="A4682" s="23" t="s">
        <v>1138</v>
      </c>
      <c r="B4682" s="40" t="s">
        <v>7560</v>
      </c>
    </row>
    <row r="4683">
      <c r="A4683" s="23" t="s">
        <v>1138</v>
      </c>
      <c r="B4683" s="40" t="s">
        <v>7603</v>
      </c>
    </row>
    <row r="4684">
      <c r="A4684" s="23" t="s">
        <v>1141</v>
      </c>
      <c r="B4684" s="40" t="s">
        <v>7504</v>
      </c>
    </row>
    <row r="4685">
      <c r="A4685" s="23" t="s">
        <v>1141</v>
      </c>
      <c r="B4685" s="40" t="s">
        <v>7505</v>
      </c>
    </row>
    <row r="4686">
      <c r="A4686" s="23" t="s">
        <v>1141</v>
      </c>
      <c r="B4686" s="40" t="s">
        <v>7514</v>
      </c>
    </row>
    <row r="4687">
      <c r="A4687" s="23" t="s">
        <v>1148</v>
      </c>
      <c r="B4687" s="40" t="s">
        <v>7515</v>
      </c>
    </row>
    <row r="4688">
      <c r="A4688" s="23" t="s">
        <v>1148</v>
      </c>
      <c r="B4688" s="40" t="s">
        <v>7516</v>
      </c>
    </row>
    <row r="4689">
      <c r="A4689" s="23" t="s">
        <v>1148</v>
      </c>
      <c r="B4689" s="40" t="s">
        <v>7599</v>
      </c>
    </row>
    <row r="4690">
      <c r="A4690" s="23" t="s">
        <v>1148</v>
      </c>
      <c r="B4690" s="40" t="s">
        <v>7537</v>
      </c>
    </row>
    <row r="4691">
      <c r="A4691" s="23" t="s">
        <v>1148</v>
      </c>
      <c r="B4691" s="40" t="s">
        <v>7497</v>
      </c>
    </row>
    <row r="4692">
      <c r="A4692" s="23" t="s">
        <v>1148</v>
      </c>
      <c r="B4692" s="40" t="s">
        <v>7517</v>
      </c>
    </row>
    <row r="4693">
      <c r="A4693" s="23" t="s">
        <v>1148</v>
      </c>
      <c r="B4693" s="40" t="s">
        <v>7543</v>
      </c>
    </row>
    <row r="4694">
      <c r="A4694" s="23" t="s">
        <v>1148</v>
      </c>
      <c r="B4694" s="40" t="s">
        <v>7544</v>
      </c>
    </row>
    <row r="4695">
      <c r="A4695" s="23" t="s">
        <v>1148</v>
      </c>
      <c r="B4695" s="40" t="s">
        <v>7557</v>
      </c>
    </row>
    <row r="4696">
      <c r="A4696" s="23" t="s">
        <v>1148</v>
      </c>
      <c r="B4696" s="40" t="s">
        <v>7499</v>
      </c>
    </row>
    <row r="4697">
      <c r="A4697" s="23" t="s">
        <v>1148</v>
      </c>
      <c r="B4697" s="40" t="s">
        <v>7503</v>
      </c>
    </row>
    <row r="4698">
      <c r="A4698" s="23" t="s">
        <v>1148</v>
      </c>
      <c r="B4698" s="40" t="s">
        <v>7505</v>
      </c>
    </row>
    <row r="4699">
      <c r="A4699" s="23" t="s">
        <v>1148</v>
      </c>
      <c r="B4699" s="40" t="s">
        <v>7511</v>
      </c>
    </row>
    <row r="4700">
      <c r="A4700" s="23" t="s">
        <v>1148</v>
      </c>
      <c r="B4700" s="40" t="s">
        <v>7513</v>
      </c>
    </row>
    <row r="4701">
      <c r="A4701" s="23" t="s">
        <v>1151</v>
      </c>
      <c r="B4701" s="40" t="s">
        <v>7529</v>
      </c>
    </row>
    <row r="4702">
      <c r="A4702" s="23" t="s">
        <v>1151</v>
      </c>
      <c r="B4702" s="40" t="s">
        <v>7530</v>
      </c>
    </row>
    <row r="4703">
      <c r="A4703" s="23" t="s">
        <v>1151</v>
      </c>
      <c r="B4703" s="40" t="s">
        <v>7516</v>
      </c>
    </row>
    <row r="4704">
      <c r="A4704" s="23" t="s">
        <v>1151</v>
      </c>
      <c r="B4704" s="40" t="s">
        <v>7533</v>
      </c>
    </row>
    <row r="4705">
      <c r="A4705" s="23" t="s">
        <v>1151</v>
      </c>
      <c r="B4705" s="40" t="s">
        <v>7599</v>
      </c>
    </row>
    <row r="4706">
      <c r="A4706" s="23" t="s">
        <v>1151</v>
      </c>
      <c r="B4706" s="40" t="s">
        <v>7537</v>
      </c>
    </row>
    <row r="4707">
      <c r="A4707" s="23" t="s">
        <v>1151</v>
      </c>
      <c r="B4707" s="40" t="s">
        <v>7497</v>
      </c>
    </row>
    <row r="4708">
      <c r="A4708" s="23" t="s">
        <v>1151</v>
      </c>
      <c r="B4708" s="40" t="s">
        <v>7517</v>
      </c>
    </row>
    <row r="4709">
      <c r="A4709" s="23" t="s">
        <v>1151</v>
      </c>
      <c r="B4709" s="40" t="s">
        <v>7543</v>
      </c>
    </row>
    <row r="4710">
      <c r="A4710" s="23" t="s">
        <v>1151</v>
      </c>
      <c r="B4710" s="40" t="s">
        <v>7544</v>
      </c>
    </row>
    <row r="4711">
      <c r="A4711" s="23" t="s">
        <v>1151</v>
      </c>
      <c r="B4711" s="40" t="s">
        <v>7545</v>
      </c>
    </row>
    <row r="4712">
      <c r="A4712" s="23" t="s">
        <v>1151</v>
      </c>
      <c r="B4712" s="40" t="s">
        <v>7546</v>
      </c>
    </row>
    <row r="4713">
      <c r="A4713" s="23" t="s">
        <v>1151</v>
      </c>
      <c r="B4713" s="40" t="s">
        <v>7563</v>
      </c>
    </row>
    <row r="4714">
      <c r="A4714" s="23" t="s">
        <v>1151</v>
      </c>
      <c r="B4714" s="40" t="s">
        <v>7538</v>
      </c>
    </row>
    <row r="4715">
      <c r="A4715" s="23" t="s">
        <v>1151</v>
      </c>
      <c r="B4715" s="40" t="s">
        <v>7569</v>
      </c>
    </row>
    <row r="4716">
      <c r="A4716" s="23" t="s">
        <v>1151</v>
      </c>
      <c r="B4716" s="40" t="s">
        <v>7549</v>
      </c>
    </row>
    <row r="4717">
      <c r="A4717" s="23" t="s">
        <v>1151</v>
      </c>
      <c r="B4717" s="40" t="s">
        <v>7550</v>
      </c>
    </row>
    <row r="4718">
      <c r="A4718" s="23" t="s">
        <v>1151</v>
      </c>
      <c r="B4718" s="40" t="s">
        <v>7539</v>
      </c>
    </row>
    <row r="4719">
      <c r="A4719" s="23" t="s">
        <v>1151</v>
      </c>
      <c r="B4719" s="40" t="s">
        <v>7564</v>
      </c>
    </row>
    <row r="4720">
      <c r="A4720" s="23" t="s">
        <v>1151</v>
      </c>
      <c r="B4720" s="40" t="s">
        <v>7552</v>
      </c>
    </row>
    <row r="4721">
      <c r="A4721" s="23" t="s">
        <v>1151</v>
      </c>
      <c r="B4721" s="40" t="s">
        <v>7613</v>
      </c>
    </row>
    <row r="4722">
      <c r="A4722" s="23" t="s">
        <v>1151</v>
      </c>
      <c r="B4722" s="40" t="s">
        <v>7614</v>
      </c>
    </row>
    <row r="4723">
      <c r="A4723" s="23" t="s">
        <v>1151</v>
      </c>
      <c r="B4723" s="40" t="s">
        <v>7556</v>
      </c>
    </row>
    <row r="4724">
      <c r="A4724" s="23" t="s">
        <v>1151</v>
      </c>
      <c r="B4724" s="40" t="s">
        <v>7557</v>
      </c>
    </row>
    <row r="4725">
      <c r="A4725" s="23" t="s">
        <v>1151</v>
      </c>
      <c r="B4725" s="40" t="s">
        <v>7558</v>
      </c>
    </row>
    <row r="4726">
      <c r="A4726" s="23" t="s">
        <v>1151</v>
      </c>
      <c r="B4726" s="40" t="s">
        <v>7566</v>
      </c>
    </row>
    <row r="4727">
      <c r="A4727" s="23" t="s">
        <v>1151</v>
      </c>
      <c r="B4727" s="40" t="s">
        <v>7540</v>
      </c>
    </row>
    <row r="4728">
      <c r="A4728" s="23" t="s">
        <v>1151</v>
      </c>
      <c r="B4728" s="40" t="s">
        <v>7541</v>
      </c>
    </row>
    <row r="4729">
      <c r="A4729" s="23" t="s">
        <v>1151</v>
      </c>
      <c r="B4729" s="40" t="s">
        <v>7559</v>
      </c>
    </row>
    <row r="4730">
      <c r="A4730" s="23" t="s">
        <v>1151</v>
      </c>
      <c r="B4730" s="40" t="s">
        <v>7518</v>
      </c>
    </row>
    <row r="4731">
      <c r="A4731" s="23" t="s">
        <v>1151</v>
      </c>
      <c r="B4731" s="40" t="s">
        <v>7498</v>
      </c>
    </row>
    <row r="4732">
      <c r="A4732" s="23" t="s">
        <v>1151</v>
      </c>
      <c r="B4732" s="40" t="s">
        <v>7499</v>
      </c>
    </row>
    <row r="4733">
      <c r="A4733" s="23" t="s">
        <v>1151</v>
      </c>
      <c r="B4733" s="40" t="s">
        <v>7519</v>
      </c>
    </row>
    <row r="4734">
      <c r="A4734" s="23" t="s">
        <v>1151</v>
      </c>
      <c r="B4734" s="40" t="s">
        <v>7500</v>
      </c>
    </row>
    <row r="4735">
      <c r="A4735" s="23" t="s">
        <v>1151</v>
      </c>
      <c r="B4735" s="40" t="s">
        <v>7602</v>
      </c>
    </row>
    <row r="4736">
      <c r="A4736" s="23" t="s">
        <v>1151</v>
      </c>
      <c r="B4736" s="40" t="s">
        <v>7501</v>
      </c>
    </row>
    <row r="4737">
      <c r="A4737" s="23" t="s">
        <v>1151</v>
      </c>
      <c r="B4737" s="40" t="s">
        <v>7508</v>
      </c>
    </row>
    <row r="4738">
      <c r="A4738" s="23" t="s">
        <v>1151</v>
      </c>
      <c r="B4738" s="40" t="s">
        <v>7502</v>
      </c>
    </row>
    <row r="4739">
      <c r="A4739" s="23" t="s">
        <v>1151</v>
      </c>
      <c r="B4739" s="40" t="s">
        <v>7503</v>
      </c>
    </row>
    <row r="4740">
      <c r="A4740" s="23" t="s">
        <v>1151</v>
      </c>
      <c r="B4740" s="40" t="s">
        <v>7504</v>
      </c>
    </row>
    <row r="4741">
      <c r="A4741" s="23" t="s">
        <v>1151</v>
      </c>
      <c r="B4741" s="40" t="s">
        <v>7505</v>
      </c>
    </row>
    <row r="4742">
      <c r="A4742" s="23" t="s">
        <v>1151</v>
      </c>
      <c r="B4742" s="40" t="s">
        <v>7509</v>
      </c>
    </row>
    <row r="4743">
      <c r="A4743" s="23" t="s">
        <v>1151</v>
      </c>
      <c r="B4743" s="40" t="s">
        <v>7511</v>
      </c>
    </row>
    <row r="4744">
      <c r="A4744" s="23" t="s">
        <v>1151</v>
      </c>
      <c r="B4744" s="40" t="s">
        <v>7512</v>
      </c>
    </row>
    <row r="4745">
      <c r="A4745" s="23" t="s">
        <v>1151</v>
      </c>
      <c r="B4745" s="40" t="s">
        <v>7594</v>
      </c>
    </row>
    <row r="4746">
      <c r="A4746" s="23" t="s">
        <v>1151</v>
      </c>
      <c r="B4746" s="40" t="s">
        <v>7513</v>
      </c>
    </row>
    <row r="4747">
      <c r="A4747" s="23" t="s">
        <v>1151</v>
      </c>
      <c r="B4747" s="40" t="s">
        <v>7514</v>
      </c>
    </row>
    <row r="4748">
      <c r="A4748" s="23" t="s">
        <v>1151</v>
      </c>
      <c r="B4748" s="40" t="s">
        <v>7560</v>
      </c>
    </row>
    <row r="4749">
      <c r="A4749" s="23" t="s">
        <v>1154</v>
      </c>
      <c r="B4749" s="40" t="s">
        <v>7582</v>
      </c>
    </row>
    <row r="4750">
      <c r="A4750" s="23" t="s">
        <v>1162</v>
      </c>
      <c r="B4750" s="40" t="s">
        <v>7573</v>
      </c>
    </row>
    <row r="4751">
      <c r="A4751" s="23" t="s">
        <v>1162</v>
      </c>
      <c r="B4751" s="40" t="s">
        <v>7574</v>
      </c>
    </row>
    <row r="4752">
      <c r="A4752" s="23" t="s">
        <v>1162</v>
      </c>
      <c r="B4752" s="40" t="s">
        <v>7521</v>
      </c>
    </row>
    <row r="4753">
      <c r="A4753" s="23" t="s">
        <v>1162</v>
      </c>
      <c r="B4753" s="40" t="s">
        <v>7598</v>
      </c>
    </row>
    <row r="4754">
      <c r="A4754" s="23" t="s">
        <v>1162</v>
      </c>
      <c r="B4754" s="40" t="s">
        <v>7561</v>
      </c>
    </row>
    <row r="4755">
      <c r="A4755" s="23" t="s">
        <v>1162</v>
      </c>
      <c r="B4755" s="40" t="s">
        <v>7575</v>
      </c>
    </row>
    <row r="4756">
      <c r="A4756" s="23" t="s">
        <v>1162</v>
      </c>
      <c r="B4756" s="40" t="s">
        <v>7522</v>
      </c>
    </row>
    <row r="4757">
      <c r="A4757" s="23" t="s">
        <v>1162</v>
      </c>
      <c r="B4757" s="40" t="s">
        <v>7576</v>
      </c>
    </row>
    <row r="4758">
      <c r="A4758" s="23" t="s">
        <v>1162</v>
      </c>
      <c r="B4758" s="40" t="s">
        <v>7577</v>
      </c>
    </row>
    <row r="4759">
      <c r="A4759" s="23" t="s">
        <v>1162</v>
      </c>
      <c r="B4759" s="40" t="s">
        <v>7578</v>
      </c>
    </row>
    <row r="4760">
      <c r="A4760" s="23" t="s">
        <v>1162</v>
      </c>
      <c r="B4760" s="40" t="s">
        <v>7523</v>
      </c>
    </row>
    <row r="4761">
      <c r="A4761" s="23" t="s">
        <v>1162</v>
      </c>
      <c r="B4761" s="40" t="s">
        <v>7524</v>
      </c>
    </row>
    <row r="4762">
      <c r="A4762" s="23" t="s">
        <v>1162</v>
      </c>
      <c r="B4762" s="40" t="s">
        <v>7562</v>
      </c>
    </row>
    <row r="4763">
      <c r="A4763" s="23" t="s">
        <v>1162</v>
      </c>
      <c r="B4763" s="40" t="s">
        <v>7627</v>
      </c>
    </row>
    <row r="4764">
      <c r="A4764" s="23" t="s">
        <v>1162</v>
      </c>
      <c r="B4764" s="40" t="s">
        <v>7628</v>
      </c>
    </row>
    <row r="4765">
      <c r="A4765" s="23" t="s">
        <v>1162</v>
      </c>
      <c r="B4765" s="40" t="s">
        <v>7526</v>
      </c>
    </row>
    <row r="4766">
      <c r="A4766" s="23" t="s">
        <v>1162</v>
      </c>
      <c r="B4766" s="40" t="s">
        <v>7527</v>
      </c>
    </row>
    <row r="4767">
      <c r="A4767" s="23" t="s">
        <v>1162</v>
      </c>
      <c r="B4767" s="40" t="s">
        <v>7580</v>
      </c>
    </row>
    <row r="4768">
      <c r="A4768" s="23" t="s">
        <v>1162</v>
      </c>
      <c r="B4768" s="40" t="s">
        <v>7581</v>
      </c>
    </row>
    <row r="4769">
      <c r="A4769" s="23" t="s">
        <v>1162</v>
      </c>
      <c r="B4769" s="40" t="s">
        <v>7528</v>
      </c>
    </row>
    <row r="4770">
      <c r="A4770" s="23" t="s">
        <v>1162</v>
      </c>
      <c r="B4770" s="40" t="s">
        <v>7582</v>
      </c>
    </row>
    <row r="4771">
      <c r="A4771" s="23" t="s">
        <v>1162</v>
      </c>
      <c r="B4771" s="40" t="s">
        <v>7583</v>
      </c>
    </row>
    <row r="4772">
      <c r="A4772" s="23" t="s">
        <v>1162</v>
      </c>
      <c r="B4772" s="40" t="s">
        <v>7584</v>
      </c>
    </row>
    <row r="4773">
      <c r="A4773" s="23" t="s">
        <v>1162</v>
      </c>
      <c r="B4773" s="40" t="s">
        <v>7529</v>
      </c>
    </row>
    <row r="4774">
      <c r="A4774" s="23" t="s">
        <v>1162</v>
      </c>
      <c r="B4774" s="40" t="s">
        <v>7589</v>
      </c>
    </row>
    <row r="4775">
      <c r="A4775" s="23" t="s">
        <v>1162</v>
      </c>
      <c r="B4775" s="40" t="s">
        <v>7530</v>
      </c>
    </row>
    <row r="4776">
      <c r="A4776" s="23" t="s">
        <v>1162</v>
      </c>
      <c r="B4776" s="40" t="s">
        <v>7612</v>
      </c>
    </row>
    <row r="4777">
      <c r="A4777" s="23" t="s">
        <v>1162</v>
      </c>
      <c r="B4777" s="40" t="s">
        <v>7516</v>
      </c>
    </row>
    <row r="4778">
      <c r="A4778" s="23" t="s">
        <v>1162</v>
      </c>
      <c r="B4778" s="40" t="s">
        <v>7531</v>
      </c>
    </row>
    <row r="4779">
      <c r="A4779" s="23" t="s">
        <v>1162</v>
      </c>
      <c r="B4779" s="40" t="s">
        <v>7532</v>
      </c>
    </row>
    <row r="4780">
      <c r="A4780" s="23" t="s">
        <v>1162</v>
      </c>
      <c r="B4780" s="40" t="s">
        <v>7533</v>
      </c>
    </row>
    <row r="4781">
      <c r="A4781" s="23" t="s">
        <v>1162</v>
      </c>
      <c r="B4781" s="40" t="s">
        <v>7534</v>
      </c>
    </row>
    <row r="4782">
      <c r="A4782" s="23" t="s">
        <v>1162</v>
      </c>
      <c r="B4782" s="40" t="s">
        <v>7535</v>
      </c>
    </row>
    <row r="4783">
      <c r="A4783" s="23" t="s">
        <v>1162</v>
      </c>
      <c r="B4783" s="40" t="s">
        <v>7536</v>
      </c>
    </row>
    <row r="4784">
      <c r="A4784" s="23" t="s">
        <v>1162</v>
      </c>
      <c r="B4784" s="40" t="s">
        <v>7593</v>
      </c>
    </row>
    <row r="4785">
      <c r="A4785" s="23" t="s">
        <v>1162</v>
      </c>
      <c r="B4785" s="40" t="s">
        <v>7585</v>
      </c>
    </row>
    <row r="4786">
      <c r="A4786" s="23" t="s">
        <v>1162</v>
      </c>
      <c r="B4786" s="40" t="s">
        <v>7537</v>
      </c>
    </row>
    <row r="4787">
      <c r="A4787" s="23" t="s">
        <v>1162</v>
      </c>
      <c r="B4787" s="40" t="s">
        <v>7568</v>
      </c>
    </row>
    <row r="4788">
      <c r="A4788" s="23" t="s">
        <v>1162</v>
      </c>
      <c r="B4788" s="40" t="s">
        <v>7542</v>
      </c>
    </row>
    <row r="4789">
      <c r="A4789" s="23" t="s">
        <v>1162</v>
      </c>
      <c r="B4789" s="40" t="s">
        <v>7543</v>
      </c>
    </row>
    <row r="4790">
      <c r="A4790" s="23" t="s">
        <v>1162</v>
      </c>
      <c r="B4790" s="40" t="s">
        <v>7544</v>
      </c>
    </row>
    <row r="4791">
      <c r="A4791" s="23" t="s">
        <v>1162</v>
      </c>
      <c r="B4791" s="40" t="s">
        <v>7545</v>
      </c>
    </row>
    <row r="4792">
      <c r="A4792" s="23" t="s">
        <v>1162</v>
      </c>
      <c r="B4792" s="40" t="s">
        <v>7615</v>
      </c>
    </row>
    <row r="4793">
      <c r="A4793" s="23" t="s">
        <v>1162</v>
      </c>
      <c r="B4793" s="40" t="s">
        <v>7563</v>
      </c>
    </row>
    <row r="4794">
      <c r="A4794" s="23" t="s">
        <v>1162</v>
      </c>
      <c r="B4794" s="40" t="s">
        <v>7600</v>
      </c>
    </row>
    <row r="4795">
      <c r="A4795" s="23" t="s">
        <v>1162</v>
      </c>
      <c r="B4795" s="40" t="s">
        <v>7538</v>
      </c>
    </row>
    <row r="4796">
      <c r="A4796" s="23" t="s">
        <v>1162</v>
      </c>
      <c r="B4796" s="40" t="s">
        <v>7569</v>
      </c>
    </row>
    <row r="4797">
      <c r="A4797" s="23" t="s">
        <v>1162</v>
      </c>
      <c r="B4797" s="40" t="s">
        <v>7571</v>
      </c>
    </row>
    <row r="4798">
      <c r="A4798" s="23" t="s">
        <v>1162</v>
      </c>
      <c r="B4798" s="40" t="s">
        <v>7547</v>
      </c>
    </row>
    <row r="4799">
      <c r="A4799" s="23" t="s">
        <v>1162</v>
      </c>
      <c r="B4799" s="40" t="s">
        <v>7548</v>
      </c>
    </row>
    <row r="4800">
      <c r="A4800" s="23" t="s">
        <v>1162</v>
      </c>
      <c r="B4800" s="40" t="s">
        <v>7549</v>
      </c>
    </row>
    <row r="4801">
      <c r="A4801" s="23" t="s">
        <v>1162</v>
      </c>
      <c r="B4801" s="40" t="s">
        <v>7550</v>
      </c>
    </row>
    <row r="4802">
      <c r="A4802" s="23" t="s">
        <v>1162</v>
      </c>
      <c r="B4802" s="40" t="s">
        <v>7572</v>
      </c>
    </row>
    <row r="4803">
      <c r="A4803" s="23" t="s">
        <v>1162</v>
      </c>
      <c r="B4803" s="40" t="s">
        <v>7539</v>
      </c>
    </row>
    <row r="4804">
      <c r="A4804" s="23" t="s">
        <v>1162</v>
      </c>
      <c r="B4804" s="40" t="s">
        <v>7564</v>
      </c>
    </row>
    <row r="4805">
      <c r="A4805" s="23" t="s">
        <v>1162</v>
      </c>
      <c r="B4805" s="40" t="s">
        <v>7551</v>
      </c>
    </row>
    <row r="4806">
      <c r="A4806" s="23" t="s">
        <v>1162</v>
      </c>
      <c r="B4806" s="40" t="s">
        <v>7552</v>
      </c>
    </row>
    <row r="4807">
      <c r="A4807" s="23" t="s">
        <v>1162</v>
      </c>
      <c r="B4807" s="40" t="s">
        <v>7553</v>
      </c>
    </row>
    <row r="4808">
      <c r="A4808" s="23" t="s">
        <v>1162</v>
      </c>
      <c r="B4808" s="40" t="s">
        <v>7613</v>
      </c>
    </row>
    <row r="4809">
      <c r="A4809" s="23" t="s">
        <v>1162</v>
      </c>
      <c r="B4809" s="40" t="s">
        <v>7614</v>
      </c>
    </row>
    <row r="4810">
      <c r="A4810" s="23" t="s">
        <v>1162</v>
      </c>
      <c r="B4810" s="40" t="s">
        <v>7556</v>
      </c>
    </row>
    <row r="4811">
      <c r="A4811" s="23" t="s">
        <v>1162</v>
      </c>
      <c r="B4811" s="40" t="s">
        <v>7557</v>
      </c>
    </row>
    <row r="4812">
      <c r="A4812" s="23" t="s">
        <v>1162</v>
      </c>
      <c r="B4812" s="40" t="s">
        <v>7558</v>
      </c>
    </row>
    <row r="4813">
      <c r="A4813" s="23" t="s">
        <v>1162</v>
      </c>
      <c r="B4813" s="40" t="s">
        <v>7565</v>
      </c>
    </row>
    <row r="4814">
      <c r="A4814" s="23" t="s">
        <v>1162</v>
      </c>
      <c r="B4814" s="40" t="s">
        <v>7587</v>
      </c>
    </row>
    <row r="4815">
      <c r="A4815" s="23" t="s">
        <v>1162</v>
      </c>
      <c r="B4815" s="40" t="s">
        <v>7566</v>
      </c>
    </row>
    <row r="4816">
      <c r="A4816" s="23" t="s">
        <v>1162</v>
      </c>
      <c r="B4816" s="40" t="s">
        <v>7540</v>
      </c>
    </row>
    <row r="4817">
      <c r="A4817" s="23" t="s">
        <v>1162</v>
      </c>
      <c r="B4817" s="40" t="s">
        <v>7541</v>
      </c>
    </row>
    <row r="4818">
      <c r="A4818" s="23" t="s">
        <v>1162</v>
      </c>
      <c r="B4818" s="40" t="s">
        <v>7559</v>
      </c>
    </row>
    <row r="4819">
      <c r="A4819" s="23" t="s">
        <v>1162</v>
      </c>
      <c r="B4819" s="40" t="s">
        <v>7518</v>
      </c>
    </row>
    <row r="4820">
      <c r="A4820" s="23" t="s">
        <v>1162</v>
      </c>
      <c r="B4820" s="40" t="s">
        <v>7498</v>
      </c>
    </row>
    <row r="4821">
      <c r="A4821" s="23" t="s">
        <v>1162</v>
      </c>
      <c r="B4821" s="40" t="s">
        <v>7499</v>
      </c>
    </row>
    <row r="4822">
      <c r="A4822" s="23" t="s">
        <v>1162</v>
      </c>
      <c r="B4822" s="40" t="s">
        <v>7519</v>
      </c>
    </row>
    <row r="4823">
      <c r="A4823" s="23" t="s">
        <v>1162</v>
      </c>
      <c r="B4823" s="40" t="s">
        <v>7500</v>
      </c>
    </row>
    <row r="4824">
      <c r="A4824" s="23" t="s">
        <v>1162</v>
      </c>
      <c r="B4824" s="40" t="s">
        <v>7601</v>
      </c>
    </row>
    <row r="4825">
      <c r="A4825" s="23" t="s">
        <v>1162</v>
      </c>
      <c r="B4825" s="40" t="s">
        <v>7506</v>
      </c>
    </row>
    <row r="4826">
      <c r="A4826" s="23" t="s">
        <v>1162</v>
      </c>
      <c r="B4826" s="40" t="s">
        <v>7602</v>
      </c>
    </row>
    <row r="4827">
      <c r="A4827" s="23" t="s">
        <v>1162</v>
      </c>
      <c r="B4827" s="40" t="s">
        <v>7501</v>
      </c>
    </row>
    <row r="4828">
      <c r="A4828" s="23" t="s">
        <v>1162</v>
      </c>
      <c r="B4828" s="40" t="s">
        <v>7508</v>
      </c>
    </row>
    <row r="4829">
      <c r="A4829" s="23" t="s">
        <v>1162</v>
      </c>
      <c r="B4829" s="40" t="s">
        <v>7502</v>
      </c>
    </row>
    <row r="4830">
      <c r="A4830" s="23" t="s">
        <v>1162</v>
      </c>
      <c r="B4830" s="40" t="s">
        <v>7503</v>
      </c>
    </row>
    <row r="4831">
      <c r="A4831" s="23" t="s">
        <v>1162</v>
      </c>
      <c r="B4831" s="40" t="s">
        <v>7504</v>
      </c>
    </row>
    <row r="4832">
      <c r="A4832" s="23" t="s">
        <v>1162</v>
      </c>
      <c r="B4832" s="40" t="s">
        <v>7505</v>
      </c>
    </row>
    <row r="4833">
      <c r="A4833" s="23" t="s">
        <v>1162</v>
      </c>
      <c r="B4833" s="40" t="s">
        <v>7520</v>
      </c>
    </row>
    <row r="4834">
      <c r="A4834" s="23" t="s">
        <v>1162</v>
      </c>
      <c r="B4834" s="40" t="s">
        <v>7509</v>
      </c>
    </row>
    <row r="4835">
      <c r="A4835" s="23" t="s">
        <v>1162</v>
      </c>
      <c r="B4835" s="40" t="s">
        <v>7703</v>
      </c>
    </row>
    <row r="4836">
      <c r="A4836" s="23" t="s">
        <v>1162</v>
      </c>
      <c r="B4836" s="40" t="s">
        <v>7704</v>
      </c>
    </row>
    <row r="4837">
      <c r="A4837" s="23" t="s">
        <v>1162</v>
      </c>
      <c r="B4837" s="40" t="s">
        <v>7512</v>
      </c>
    </row>
    <row r="4838">
      <c r="A4838" s="23" t="s">
        <v>1162</v>
      </c>
      <c r="B4838" s="40" t="s">
        <v>7590</v>
      </c>
    </row>
    <row r="4839">
      <c r="A4839" s="23" t="s">
        <v>1162</v>
      </c>
      <c r="B4839" s="40" t="s">
        <v>7594</v>
      </c>
    </row>
    <row r="4840">
      <c r="A4840" s="23" t="s">
        <v>1162</v>
      </c>
      <c r="B4840" s="40" t="s">
        <v>7705</v>
      </c>
    </row>
    <row r="4841">
      <c r="A4841" s="23" t="s">
        <v>1162</v>
      </c>
      <c r="B4841" s="40" t="s">
        <v>7514</v>
      </c>
    </row>
    <row r="4842">
      <c r="A4842" s="23" t="s">
        <v>1162</v>
      </c>
      <c r="B4842" s="40" t="s">
        <v>7560</v>
      </c>
    </row>
    <row r="4843">
      <c r="A4843" s="23" t="s">
        <v>1162</v>
      </c>
      <c r="B4843" s="40" t="s">
        <v>7603</v>
      </c>
    </row>
    <row r="4844">
      <c r="A4844" s="23" t="s">
        <v>1168</v>
      </c>
      <c r="B4844" s="40" t="s">
        <v>7690</v>
      </c>
    </row>
    <row r="4845">
      <c r="A4845" s="23" t="s">
        <v>1168</v>
      </c>
      <c r="B4845" s="40" t="s">
        <v>7530</v>
      </c>
    </row>
    <row r="4846">
      <c r="A4846" s="23" t="s">
        <v>1168</v>
      </c>
      <c r="B4846" s="40" t="s">
        <v>7691</v>
      </c>
    </row>
    <row r="4847">
      <c r="A4847" s="23" t="s">
        <v>1168</v>
      </c>
      <c r="B4847" s="40" t="s">
        <v>7534</v>
      </c>
    </row>
    <row r="4848">
      <c r="A4848" s="23" t="s">
        <v>1168</v>
      </c>
      <c r="B4848" s="40" t="s">
        <v>7535</v>
      </c>
    </row>
    <row r="4849">
      <c r="A4849" s="23" t="s">
        <v>1168</v>
      </c>
      <c r="B4849" s="40" t="s">
        <v>7536</v>
      </c>
    </row>
    <row r="4850">
      <c r="A4850" s="23" t="s">
        <v>1168</v>
      </c>
      <c r="B4850" s="40" t="s">
        <v>7675</v>
      </c>
    </row>
    <row r="4851">
      <c r="A4851" s="23" t="s">
        <v>1168</v>
      </c>
      <c r="B4851" s="40" t="s">
        <v>7517</v>
      </c>
    </row>
    <row r="4852">
      <c r="A4852" s="23" t="s">
        <v>1168</v>
      </c>
      <c r="B4852" s="40" t="s">
        <v>7543</v>
      </c>
    </row>
    <row r="4853">
      <c r="A4853" s="23" t="s">
        <v>1168</v>
      </c>
      <c r="B4853" s="40" t="s">
        <v>7615</v>
      </c>
    </row>
    <row r="4854">
      <c r="A4854" s="23" t="s">
        <v>1168</v>
      </c>
      <c r="B4854" s="40" t="s">
        <v>7538</v>
      </c>
    </row>
    <row r="4855">
      <c r="A4855" s="23" t="s">
        <v>1168</v>
      </c>
      <c r="B4855" s="40" t="s">
        <v>7706</v>
      </c>
    </row>
    <row r="4856">
      <c r="A4856" s="23" t="s">
        <v>1168</v>
      </c>
      <c r="B4856" s="40" t="s">
        <v>7552</v>
      </c>
    </row>
    <row r="4857">
      <c r="A4857" s="23" t="s">
        <v>1168</v>
      </c>
      <c r="B4857" s="40" t="s">
        <v>7554</v>
      </c>
    </row>
    <row r="4858">
      <c r="A4858" s="23" t="s">
        <v>1168</v>
      </c>
      <c r="B4858" s="40" t="s">
        <v>7555</v>
      </c>
    </row>
    <row r="4859">
      <c r="A4859" s="23" t="s">
        <v>1168</v>
      </c>
      <c r="B4859" s="40" t="s">
        <v>7707</v>
      </c>
    </row>
    <row r="4860">
      <c r="A4860" s="23" t="s">
        <v>1168</v>
      </c>
      <c r="B4860" s="40" t="s">
        <v>7557</v>
      </c>
    </row>
    <row r="4861">
      <c r="A4861" s="23" t="s">
        <v>1168</v>
      </c>
      <c r="B4861" s="40" t="s">
        <v>7558</v>
      </c>
    </row>
    <row r="4862">
      <c r="A4862" s="23" t="s">
        <v>1168</v>
      </c>
      <c r="B4862" s="40" t="s">
        <v>7565</v>
      </c>
    </row>
    <row r="4863">
      <c r="A4863" s="23" t="s">
        <v>1168</v>
      </c>
      <c r="B4863" s="40" t="s">
        <v>7566</v>
      </c>
    </row>
    <row r="4864">
      <c r="A4864" s="23" t="s">
        <v>1168</v>
      </c>
      <c r="B4864" s="40" t="s">
        <v>7541</v>
      </c>
    </row>
    <row r="4865">
      <c r="A4865" s="23" t="s">
        <v>1168</v>
      </c>
      <c r="B4865" s="40" t="s">
        <v>7518</v>
      </c>
    </row>
    <row r="4866">
      <c r="A4866" s="23" t="s">
        <v>1168</v>
      </c>
      <c r="B4866" s="40" t="s">
        <v>7498</v>
      </c>
    </row>
    <row r="4867">
      <c r="A4867" s="23" t="s">
        <v>1168</v>
      </c>
      <c r="B4867" s="40" t="s">
        <v>7499</v>
      </c>
    </row>
    <row r="4868">
      <c r="A4868" s="23" t="s">
        <v>1168</v>
      </c>
      <c r="B4868" s="40" t="s">
        <v>7500</v>
      </c>
    </row>
    <row r="4869">
      <c r="A4869" s="23" t="s">
        <v>1168</v>
      </c>
      <c r="B4869" s="40" t="s">
        <v>7507</v>
      </c>
    </row>
    <row r="4870">
      <c r="A4870" s="23" t="s">
        <v>1168</v>
      </c>
      <c r="B4870" s="40" t="s">
        <v>7502</v>
      </c>
    </row>
    <row r="4871">
      <c r="A4871" s="23" t="s">
        <v>1168</v>
      </c>
      <c r="B4871" s="40" t="s">
        <v>7503</v>
      </c>
    </row>
    <row r="4872">
      <c r="A4872" s="23" t="s">
        <v>1168</v>
      </c>
      <c r="B4872" s="40" t="s">
        <v>7504</v>
      </c>
    </row>
    <row r="4873">
      <c r="A4873" s="23" t="s">
        <v>1168</v>
      </c>
      <c r="B4873" s="40" t="s">
        <v>7505</v>
      </c>
    </row>
    <row r="4874">
      <c r="A4874" s="23" t="s">
        <v>1168</v>
      </c>
      <c r="B4874" s="40" t="s">
        <v>7704</v>
      </c>
    </row>
    <row r="4875">
      <c r="A4875" s="23" t="s">
        <v>1168</v>
      </c>
      <c r="B4875" s="40" t="s">
        <v>7512</v>
      </c>
    </row>
    <row r="4876">
      <c r="A4876" s="23" t="s">
        <v>1168</v>
      </c>
      <c r="B4876" s="40" t="s">
        <v>7705</v>
      </c>
    </row>
    <row r="4877">
      <c r="A4877" s="23" t="s">
        <v>1176</v>
      </c>
      <c r="B4877" s="40" t="s">
        <v>7524</v>
      </c>
    </row>
    <row r="4878">
      <c r="A4878" s="23" t="s">
        <v>1176</v>
      </c>
      <c r="B4878" s="40" t="s">
        <v>7691</v>
      </c>
    </row>
    <row r="4879">
      <c r="A4879" s="23" t="s">
        <v>1176</v>
      </c>
      <c r="B4879" s="40" t="s">
        <v>7535</v>
      </c>
    </row>
    <row r="4880">
      <c r="A4880" s="23" t="s">
        <v>1176</v>
      </c>
      <c r="B4880" s="40" t="s">
        <v>7708</v>
      </c>
    </row>
    <row r="4881">
      <c r="A4881" s="23" t="s">
        <v>1176</v>
      </c>
      <c r="B4881" s="40" t="s">
        <v>7537</v>
      </c>
    </row>
    <row r="4882">
      <c r="A4882" s="23" t="s">
        <v>1176</v>
      </c>
      <c r="B4882" s="40" t="s">
        <v>7497</v>
      </c>
    </row>
    <row r="4883">
      <c r="A4883" s="23" t="s">
        <v>1176</v>
      </c>
      <c r="B4883" s="40" t="s">
        <v>7517</v>
      </c>
    </row>
    <row r="4884">
      <c r="A4884" s="23" t="s">
        <v>1176</v>
      </c>
      <c r="B4884" s="40" t="s">
        <v>7538</v>
      </c>
    </row>
    <row r="4885">
      <c r="A4885" s="23" t="s">
        <v>1176</v>
      </c>
      <c r="B4885" s="40" t="s">
        <v>7552</v>
      </c>
    </row>
    <row r="4886">
      <c r="A4886" s="23" t="s">
        <v>1176</v>
      </c>
      <c r="B4886" s="40" t="s">
        <v>7566</v>
      </c>
    </row>
    <row r="4887">
      <c r="A4887" s="23" t="s">
        <v>1176</v>
      </c>
      <c r="B4887" s="40" t="s">
        <v>7498</v>
      </c>
    </row>
    <row r="4888">
      <c r="A4888" s="23" t="s">
        <v>1176</v>
      </c>
      <c r="B4888" s="40" t="s">
        <v>7499</v>
      </c>
    </row>
    <row r="4889">
      <c r="A4889" s="23" t="s">
        <v>1176</v>
      </c>
      <c r="B4889" s="40" t="s">
        <v>7501</v>
      </c>
    </row>
    <row r="4890">
      <c r="A4890" s="23" t="s">
        <v>1176</v>
      </c>
      <c r="B4890" s="40" t="s">
        <v>7502</v>
      </c>
    </row>
    <row r="4891">
      <c r="A4891" s="23" t="s">
        <v>1176</v>
      </c>
      <c r="B4891" s="40" t="s">
        <v>7503</v>
      </c>
    </row>
    <row r="4892">
      <c r="A4892" s="23" t="s">
        <v>1176</v>
      </c>
      <c r="B4892" s="40" t="s">
        <v>7504</v>
      </c>
    </row>
    <row r="4893">
      <c r="A4893" s="23" t="s">
        <v>1176</v>
      </c>
      <c r="B4893" s="40" t="s">
        <v>7505</v>
      </c>
    </row>
    <row r="4894">
      <c r="A4894" s="23" t="s">
        <v>1176</v>
      </c>
      <c r="B4894" s="40" t="s">
        <v>7704</v>
      </c>
    </row>
    <row r="4895">
      <c r="A4895" s="23" t="s">
        <v>1180</v>
      </c>
      <c r="B4895" s="40" t="s">
        <v>7573</v>
      </c>
    </row>
    <row r="4896">
      <c r="A4896" s="23" t="s">
        <v>1180</v>
      </c>
      <c r="B4896" s="40" t="s">
        <v>7574</v>
      </c>
    </row>
    <row r="4897">
      <c r="A4897" s="23" t="s">
        <v>1180</v>
      </c>
      <c r="B4897" s="40" t="s">
        <v>7521</v>
      </c>
    </row>
    <row r="4898">
      <c r="A4898" s="23" t="s">
        <v>1180</v>
      </c>
      <c r="B4898" s="40" t="s">
        <v>7598</v>
      </c>
    </row>
    <row r="4899">
      <c r="A4899" s="23" t="s">
        <v>1180</v>
      </c>
      <c r="B4899" s="40" t="s">
        <v>7522</v>
      </c>
    </row>
    <row r="4900">
      <c r="A4900" s="23" t="s">
        <v>1180</v>
      </c>
      <c r="B4900" s="40" t="s">
        <v>7576</v>
      </c>
    </row>
    <row r="4901">
      <c r="A4901" s="23" t="s">
        <v>1180</v>
      </c>
      <c r="B4901" s="40" t="s">
        <v>7578</v>
      </c>
    </row>
    <row r="4902">
      <c r="A4902" s="23" t="s">
        <v>1180</v>
      </c>
      <c r="B4902" s="40" t="s">
        <v>7525</v>
      </c>
    </row>
    <row r="4903">
      <c r="A4903" s="23" t="s">
        <v>1180</v>
      </c>
      <c r="B4903" s="40" t="s">
        <v>7628</v>
      </c>
    </row>
    <row r="4904">
      <c r="A4904" s="23" t="s">
        <v>1180</v>
      </c>
      <c r="B4904" s="40" t="s">
        <v>7526</v>
      </c>
    </row>
    <row r="4905">
      <c r="A4905" s="23" t="s">
        <v>1180</v>
      </c>
      <c r="B4905" s="40" t="s">
        <v>7527</v>
      </c>
    </row>
    <row r="4906">
      <c r="A4906" s="23" t="s">
        <v>1180</v>
      </c>
      <c r="B4906" s="40" t="s">
        <v>7580</v>
      </c>
    </row>
    <row r="4907">
      <c r="A4907" s="23" t="s">
        <v>1180</v>
      </c>
      <c r="B4907" s="40" t="s">
        <v>7581</v>
      </c>
    </row>
    <row r="4908">
      <c r="A4908" s="23" t="s">
        <v>1180</v>
      </c>
      <c r="B4908" s="40" t="s">
        <v>7528</v>
      </c>
    </row>
    <row r="4909">
      <c r="A4909" s="23" t="s">
        <v>1180</v>
      </c>
      <c r="B4909" s="40" t="s">
        <v>7582</v>
      </c>
    </row>
    <row r="4910">
      <c r="A4910" s="23" t="s">
        <v>1180</v>
      </c>
      <c r="B4910" s="40" t="s">
        <v>7592</v>
      </c>
    </row>
    <row r="4911">
      <c r="A4911" s="23" t="s">
        <v>1180</v>
      </c>
      <c r="B4911" s="40" t="s">
        <v>7534</v>
      </c>
    </row>
    <row r="4912">
      <c r="A4912" s="23" t="s">
        <v>1180</v>
      </c>
      <c r="B4912" s="40" t="s">
        <v>7606</v>
      </c>
    </row>
    <row r="4913">
      <c r="A4913" s="23" t="s">
        <v>1180</v>
      </c>
      <c r="B4913" s="40" t="s">
        <v>7708</v>
      </c>
    </row>
    <row r="4914">
      <c r="A4914" s="23" t="s">
        <v>1180</v>
      </c>
      <c r="B4914" s="40" t="s">
        <v>7497</v>
      </c>
    </row>
    <row r="4915">
      <c r="A4915" s="23" t="s">
        <v>1180</v>
      </c>
      <c r="B4915" s="40" t="s">
        <v>7517</v>
      </c>
    </row>
    <row r="4916">
      <c r="A4916" s="23" t="s">
        <v>1180</v>
      </c>
      <c r="B4916" s="40" t="s">
        <v>7709</v>
      </c>
    </row>
    <row r="4917">
      <c r="A4917" s="23" t="s">
        <v>1180</v>
      </c>
      <c r="B4917" s="40" t="s">
        <v>7544</v>
      </c>
    </row>
    <row r="4918">
      <c r="A4918" s="23" t="s">
        <v>1180</v>
      </c>
      <c r="B4918" s="40" t="s">
        <v>7564</v>
      </c>
    </row>
    <row r="4919">
      <c r="A4919" s="23" t="s">
        <v>1180</v>
      </c>
      <c r="B4919" s="40" t="s">
        <v>7710</v>
      </c>
    </row>
    <row r="4920">
      <c r="A4920" s="23" t="s">
        <v>1180</v>
      </c>
      <c r="B4920" s="40" t="s">
        <v>7711</v>
      </c>
    </row>
    <row r="4921">
      <c r="A4921" s="23" t="s">
        <v>1180</v>
      </c>
      <c r="B4921" s="40" t="s">
        <v>7553</v>
      </c>
    </row>
    <row r="4922">
      <c r="A4922" s="23" t="s">
        <v>1180</v>
      </c>
      <c r="B4922" s="40" t="s">
        <v>7554</v>
      </c>
    </row>
    <row r="4923">
      <c r="A4923" s="23" t="s">
        <v>1180</v>
      </c>
      <c r="B4923" s="40" t="s">
        <v>7555</v>
      </c>
    </row>
    <row r="4924">
      <c r="A4924" s="23" t="s">
        <v>1180</v>
      </c>
      <c r="B4924" s="40" t="s">
        <v>7556</v>
      </c>
    </row>
    <row r="4925">
      <c r="A4925" s="23" t="s">
        <v>1180</v>
      </c>
      <c r="B4925" s="40" t="s">
        <v>7557</v>
      </c>
    </row>
    <row r="4926">
      <c r="A4926" s="23" t="s">
        <v>1180</v>
      </c>
      <c r="B4926" s="40" t="s">
        <v>7558</v>
      </c>
    </row>
    <row r="4927">
      <c r="A4927" s="23" t="s">
        <v>1180</v>
      </c>
      <c r="B4927" s="40" t="s">
        <v>7518</v>
      </c>
    </row>
    <row r="4928">
      <c r="A4928" s="23" t="s">
        <v>1180</v>
      </c>
      <c r="B4928" s="40" t="s">
        <v>7498</v>
      </c>
    </row>
    <row r="4929">
      <c r="A4929" s="23" t="s">
        <v>1180</v>
      </c>
      <c r="B4929" s="40" t="s">
        <v>7500</v>
      </c>
    </row>
    <row r="4930">
      <c r="A4930" s="23" t="s">
        <v>1180</v>
      </c>
      <c r="B4930" s="40" t="s">
        <v>7712</v>
      </c>
    </row>
    <row r="4931">
      <c r="A4931" s="23" t="s">
        <v>1180</v>
      </c>
      <c r="B4931" s="40" t="s">
        <v>7502</v>
      </c>
    </row>
    <row r="4932">
      <c r="A4932" s="23" t="s">
        <v>1180</v>
      </c>
      <c r="B4932" s="40" t="s">
        <v>7503</v>
      </c>
    </row>
    <row r="4933">
      <c r="A4933" s="23" t="s">
        <v>1180</v>
      </c>
      <c r="B4933" s="40" t="s">
        <v>7504</v>
      </c>
    </row>
    <row r="4934">
      <c r="A4934" s="23" t="s">
        <v>1180</v>
      </c>
      <c r="B4934" s="40" t="s">
        <v>7505</v>
      </c>
    </row>
    <row r="4935">
      <c r="A4935" s="23" t="s">
        <v>1180</v>
      </c>
      <c r="B4935" s="40" t="s">
        <v>7509</v>
      </c>
    </row>
    <row r="4936">
      <c r="A4936" s="23" t="s">
        <v>1180</v>
      </c>
      <c r="B4936" s="40" t="s">
        <v>7704</v>
      </c>
    </row>
    <row r="4937">
      <c r="A4937" s="23" t="s">
        <v>1180</v>
      </c>
      <c r="B4937" s="40" t="s">
        <v>7512</v>
      </c>
    </row>
    <row r="4938">
      <c r="A4938" s="23" t="s">
        <v>1180</v>
      </c>
      <c r="B4938" s="40" t="s">
        <v>7560</v>
      </c>
    </row>
    <row r="4939">
      <c r="A4939" s="23" t="s">
        <v>1186</v>
      </c>
      <c r="B4939" s="40" t="s">
        <v>7627</v>
      </c>
    </row>
    <row r="4940">
      <c r="A4940" s="23" t="s">
        <v>1186</v>
      </c>
      <c r="B4940" s="40" t="s">
        <v>7580</v>
      </c>
    </row>
    <row r="4941">
      <c r="A4941" s="23" t="s">
        <v>1186</v>
      </c>
      <c r="B4941" s="40" t="s">
        <v>7581</v>
      </c>
    </row>
    <row r="4942">
      <c r="A4942" s="23" t="s">
        <v>1186</v>
      </c>
      <c r="B4942" s="40" t="s">
        <v>7528</v>
      </c>
    </row>
    <row r="4943">
      <c r="A4943" s="23" t="s">
        <v>1186</v>
      </c>
      <c r="B4943" s="40" t="s">
        <v>7582</v>
      </c>
    </row>
    <row r="4944">
      <c r="A4944" s="23" t="s">
        <v>1186</v>
      </c>
      <c r="B4944" s="40" t="s">
        <v>7497</v>
      </c>
    </row>
    <row r="4945">
      <c r="A4945" s="23" t="s">
        <v>1186</v>
      </c>
      <c r="B4945" s="40" t="s">
        <v>7543</v>
      </c>
    </row>
    <row r="4946">
      <c r="A4946" s="23" t="s">
        <v>1186</v>
      </c>
      <c r="B4946" s="40" t="s">
        <v>7572</v>
      </c>
    </row>
    <row r="4947">
      <c r="A4947" s="23" t="s">
        <v>1186</v>
      </c>
      <c r="B4947" s="40" t="s">
        <v>7706</v>
      </c>
    </row>
    <row r="4948">
      <c r="A4948" s="23" t="s">
        <v>1186</v>
      </c>
      <c r="B4948" s="40" t="s">
        <v>7553</v>
      </c>
    </row>
    <row r="4949">
      <c r="A4949" s="23" t="s">
        <v>1186</v>
      </c>
      <c r="B4949" s="40" t="s">
        <v>7554</v>
      </c>
    </row>
    <row r="4950">
      <c r="A4950" s="23" t="s">
        <v>1186</v>
      </c>
      <c r="B4950" s="40" t="s">
        <v>7555</v>
      </c>
    </row>
    <row r="4951">
      <c r="A4951" s="23" t="s">
        <v>1186</v>
      </c>
      <c r="B4951" s="40" t="s">
        <v>7556</v>
      </c>
    </row>
    <row r="4952">
      <c r="A4952" s="23" t="s">
        <v>1186</v>
      </c>
      <c r="B4952" s="40" t="s">
        <v>7557</v>
      </c>
    </row>
    <row r="4953">
      <c r="A4953" s="23" t="s">
        <v>1186</v>
      </c>
      <c r="B4953" s="40" t="s">
        <v>7705</v>
      </c>
    </row>
    <row r="4954">
      <c r="A4954" s="23" t="s">
        <v>1189</v>
      </c>
      <c r="B4954" s="40" t="s">
        <v>7497</v>
      </c>
    </row>
    <row r="4955">
      <c r="A4955" s="23" t="s">
        <v>1189</v>
      </c>
      <c r="B4955" s="40" t="s">
        <v>7517</v>
      </c>
    </row>
    <row r="4956">
      <c r="A4956" s="23" t="s">
        <v>1189</v>
      </c>
      <c r="B4956" s="40" t="s">
        <v>7545</v>
      </c>
    </row>
    <row r="4957">
      <c r="A4957" s="23" t="s">
        <v>1189</v>
      </c>
      <c r="B4957" s="40" t="s">
        <v>7538</v>
      </c>
    </row>
    <row r="4958">
      <c r="A4958" s="23" t="s">
        <v>1189</v>
      </c>
      <c r="B4958" s="40" t="s">
        <v>7552</v>
      </c>
    </row>
    <row r="4959">
      <c r="A4959" s="23" t="s">
        <v>1189</v>
      </c>
      <c r="B4959" s="40" t="s">
        <v>7566</v>
      </c>
    </row>
    <row r="4960">
      <c r="A4960" s="23" t="s">
        <v>1189</v>
      </c>
      <c r="B4960" s="40" t="s">
        <v>7518</v>
      </c>
    </row>
    <row r="4961">
      <c r="A4961" s="23" t="s">
        <v>1189</v>
      </c>
      <c r="B4961" s="40" t="s">
        <v>7498</v>
      </c>
    </row>
    <row r="4962">
      <c r="A4962" s="23" t="s">
        <v>1189</v>
      </c>
      <c r="B4962" s="40" t="s">
        <v>7499</v>
      </c>
    </row>
    <row r="4963">
      <c r="A4963" s="23" t="s">
        <v>1189</v>
      </c>
      <c r="B4963" s="40" t="s">
        <v>7519</v>
      </c>
    </row>
    <row r="4964">
      <c r="A4964" s="23" t="s">
        <v>1189</v>
      </c>
      <c r="B4964" s="40" t="s">
        <v>7500</v>
      </c>
    </row>
    <row r="4965">
      <c r="A4965" s="23" t="s">
        <v>1189</v>
      </c>
      <c r="B4965" s="40" t="s">
        <v>7506</v>
      </c>
    </row>
    <row r="4966">
      <c r="A4966" s="23" t="s">
        <v>1189</v>
      </c>
      <c r="B4966" s="40" t="s">
        <v>7602</v>
      </c>
    </row>
    <row r="4967">
      <c r="A4967" s="23" t="s">
        <v>1189</v>
      </c>
      <c r="B4967" s="40" t="s">
        <v>7501</v>
      </c>
    </row>
    <row r="4968">
      <c r="A4968" s="23" t="s">
        <v>1189</v>
      </c>
      <c r="B4968" s="40" t="s">
        <v>7502</v>
      </c>
    </row>
    <row r="4969">
      <c r="A4969" s="23" t="s">
        <v>1189</v>
      </c>
      <c r="B4969" s="40" t="s">
        <v>7503</v>
      </c>
    </row>
    <row r="4970">
      <c r="A4970" s="23" t="s">
        <v>1189</v>
      </c>
      <c r="B4970" s="40" t="s">
        <v>7504</v>
      </c>
    </row>
    <row r="4971">
      <c r="A4971" s="23" t="s">
        <v>1189</v>
      </c>
      <c r="B4971" s="40" t="s">
        <v>7713</v>
      </c>
    </row>
    <row r="4972">
      <c r="A4972" s="23" t="s">
        <v>1189</v>
      </c>
      <c r="B4972" s="40" t="s">
        <v>7705</v>
      </c>
    </row>
    <row r="4973">
      <c r="A4973" s="23" t="s">
        <v>1192</v>
      </c>
      <c r="B4973" s="40" t="s">
        <v>7529</v>
      </c>
    </row>
    <row r="4974">
      <c r="A4974" s="23" t="s">
        <v>1192</v>
      </c>
      <c r="B4974" s="40" t="s">
        <v>7530</v>
      </c>
    </row>
    <row r="4975">
      <c r="A4975" s="23" t="s">
        <v>1192</v>
      </c>
      <c r="B4975" s="40" t="s">
        <v>7612</v>
      </c>
    </row>
    <row r="4976">
      <c r="A4976" s="23" t="s">
        <v>1192</v>
      </c>
      <c r="B4976" s="40" t="s">
        <v>7516</v>
      </c>
    </row>
    <row r="4977">
      <c r="A4977" s="23" t="s">
        <v>1192</v>
      </c>
      <c r="B4977" s="40" t="s">
        <v>7533</v>
      </c>
    </row>
    <row r="4978">
      <c r="A4978" s="23" t="s">
        <v>1192</v>
      </c>
      <c r="B4978" s="40" t="s">
        <v>7606</v>
      </c>
    </row>
    <row r="4979">
      <c r="A4979" s="23" t="s">
        <v>1192</v>
      </c>
      <c r="B4979" s="40" t="s">
        <v>7536</v>
      </c>
    </row>
    <row r="4980">
      <c r="A4980" s="23" t="s">
        <v>1192</v>
      </c>
      <c r="B4980" s="40" t="s">
        <v>7537</v>
      </c>
    </row>
    <row r="4981">
      <c r="A4981" s="23" t="s">
        <v>1192</v>
      </c>
      <c r="B4981" s="40" t="s">
        <v>7497</v>
      </c>
    </row>
    <row r="4982">
      <c r="A4982" s="23" t="s">
        <v>1192</v>
      </c>
      <c r="B4982" s="40" t="s">
        <v>7517</v>
      </c>
    </row>
    <row r="4983">
      <c r="A4983" s="23" t="s">
        <v>1192</v>
      </c>
      <c r="B4983" s="40" t="s">
        <v>7538</v>
      </c>
    </row>
    <row r="4984">
      <c r="A4984" s="23" t="s">
        <v>1192</v>
      </c>
      <c r="B4984" s="40" t="s">
        <v>7569</v>
      </c>
    </row>
    <row r="4985">
      <c r="A4985" s="23" t="s">
        <v>1192</v>
      </c>
      <c r="B4985" s="40" t="s">
        <v>7539</v>
      </c>
    </row>
    <row r="4986">
      <c r="A4986" s="23" t="s">
        <v>1192</v>
      </c>
      <c r="B4986" s="40" t="s">
        <v>7552</v>
      </c>
    </row>
    <row r="4987">
      <c r="A4987" s="23" t="s">
        <v>1192</v>
      </c>
      <c r="B4987" s="40" t="s">
        <v>7554</v>
      </c>
    </row>
    <row r="4988">
      <c r="A4988" s="23" t="s">
        <v>1192</v>
      </c>
      <c r="B4988" s="40" t="s">
        <v>7555</v>
      </c>
    </row>
    <row r="4989">
      <c r="A4989" s="23" t="s">
        <v>1192</v>
      </c>
      <c r="B4989" s="40" t="s">
        <v>7556</v>
      </c>
    </row>
    <row r="4990">
      <c r="A4990" s="23" t="s">
        <v>1192</v>
      </c>
      <c r="B4990" s="40" t="s">
        <v>7566</v>
      </c>
    </row>
    <row r="4991">
      <c r="A4991" s="23" t="s">
        <v>1192</v>
      </c>
      <c r="B4991" s="40" t="s">
        <v>7541</v>
      </c>
    </row>
    <row r="4992">
      <c r="A4992" s="23" t="s">
        <v>1192</v>
      </c>
      <c r="B4992" s="40" t="s">
        <v>7518</v>
      </c>
    </row>
    <row r="4993">
      <c r="A4993" s="23" t="s">
        <v>1192</v>
      </c>
      <c r="B4993" s="40" t="s">
        <v>7498</v>
      </c>
    </row>
    <row r="4994">
      <c r="A4994" s="23" t="s">
        <v>1192</v>
      </c>
      <c r="B4994" s="40" t="s">
        <v>7499</v>
      </c>
    </row>
    <row r="4995">
      <c r="A4995" s="23" t="s">
        <v>1192</v>
      </c>
      <c r="B4995" s="40" t="s">
        <v>7500</v>
      </c>
    </row>
    <row r="4996">
      <c r="A4996" s="23" t="s">
        <v>1192</v>
      </c>
      <c r="B4996" s="40" t="s">
        <v>7506</v>
      </c>
    </row>
    <row r="4997">
      <c r="A4997" s="23" t="s">
        <v>1192</v>
      </c>
      <c r="B4997" s="40" t="s">
        <v>7501</v>
      </c>
    </row>
    <row r="4998">
      <c r="A4998" s="23" t="s">
        <v>1192</v>
      </c>
      <c r="B4998" s="40" t="s">
        <v>7502</v>
      </c>
    </row>
    <row r="4999">
      <c r="A4999" s="23" t="s">
        <v>1192</v>
      </c>
      <c r="B4999" s="40" t="s">
        <v>7503</v>
      </c>
    </row>
    <row r="5000">
      <c r="A5000" s="23" t="s">
        <v>1192</v>
      </c>
      <c r="B5000" s="40" t="s">
        <v>7504</v>
      </c>
    </row>
    <row r="5001">
      <c r="A5001" s="23" t="s">
        <v>1192</v>
      </c>
      <c r="B5001" s="40" t="s">
        <v>7505</v>
      </c>
    </row>
    <row r="5002">
      <c r="A5002" s="23" t="s">
        <v>1192</v>
      </c>
      <c r="B5002" s="40" t="s">
        <v>7509</v>
      </c>
    </row>
    <row r="5003">
      <c r="A5003" s="23" t="s">
        <v>1192</v>
      </c>
      <c r="B5003" s="40" t="s">
        <v>7704</v>
      </c>
    </row>
    <row r="5004">
      <c r="A5004" s="23" t="s">
        <v>1192</v>
      </c>
      <c r="B5004" s="40" t="s">
        <v>7512</v>
      </c>
    </row>
    <row r="5005">
      <c r="A5005" s="23" t="s">
        <v>1192</v>
      </c>
      <c r="B5005" s="40" t="s">
        <v>7705</v>
      </c>
    </row>
    <row r="5006">
      <c r="A5006" s="23" t="s">
        <v>1192</v>
      </c>
      <c r="B5006" s="40" t="s">
        <v>7560</v>
      </c>
    </row>
    <row r="5007">
      <c r="A5007" s="23" t="s">
        <v>1196</v>
      </c>
      <c r="B5007" s="40" t="s">
        <v>7518</v>
      </c>
    </row>
    <row r="5008">
      <c r="A5008" s="23" t="s">
        <v>1196</v>
      </c>
      <c r="B5008" s="40" t="s">
        <v>7498</v>
      </c>
    </row>
    <row r="5009">
      <c r="A5009" s="23" t="s">
        <v>1196</v>
      </c>
      <c r="B5009" s="40" t="s">
        <v>7499</v>
      </c>
    </row>
    <row r="5010">
      <c r="A5010" s="23" t="s">
        <v>1196</v>
      </c>
      <c r="B5010" s="40" t="s">
        <v>7500</v>
      </c>
    </row>
    <row r="5011">
      <c r="A5011" s="23" t="s">
        <v>1196</v>
      </c>
      <c r="B5011" s="40" t="s">
        <v>7502</v>
      </c>
    </row>
    <row r="5012">
      <c r="A5012" s="23" t="s">
        <v>1196</v>
      </c>
      <c r="B5012" s="40" t="s">
        <v>7504</v>
      </c>
    </row>
    <row r="5013">
      <c r="A5013" s="23" t="s">
        <v>1199</v>
      </c>
      <c r="B5013" s="40" t="s">
        <v>7625</v>
      </c>
    </row>
    <row r="5014">
      <c r="A5014" s="23" t="s">
        <v>1199</v>
      </c>
      <c r="B5014" s="40" t="s">
        <v>7627</v>
      </c>
    </row>
    <row r="5015">
      <c r="A5015" s="23" t="s">
        <v>1199</v>
      </c>
      <c r="B5015" s="40" t="s">
        <v>7628</v>
      </c>
    </row>
    <row r="5016">
      <c r="A5016" s="23" t="s">
        <v>1199</v>
      </c>
      <c r="B5016" s="40" t="s">
        <v>7526</v>
      </c>
    </row>
    <row r="5017">
      <c r="A5017" s="23" t="s">
        <v>1199</v>
      </c>
      <c r="B5017" s="40" t="s">
        <v>7527</v>
      </c>
    </row>
    <row r="5018">
      <c r="A5018" s="23" t="s">
        <v>1199</v>
      </c>
      <c r="B5018" s="40" t="s">
        <v>7580</v>
      </c>
    </row>
    <row r="5019">
      <c r="A5019" s="23" t="s">
        <v>1199</v>
      </c>
      <c r="B5019" s="40" t="s">
        <v>7581</v>
      </c>
    </row>
    <row r="5020">
      <c r="A5020" s="23" t="s">
        <v>1199</v>
      </c>
      <c r="B5020" s="40" t="s">
        <v>7528</v>
      </c>
    </row>
    <row r="5021">
      <c r="A5021" s="23" t="s">
        <v>1199</v>
      </c>
      <c r="B5021" s="40" t="s">
        <v>7582</v>
      </c>
    </row>
    <row r="5022">
      <c r="A5022" s="23" t="s">
        <v>1199</v>
      </c>
      <c r="B5022" s="40" t="s">
        <v>7529</v>
      </c>
    </row>
    <row r="5023">
      <c r="A5023" s="23" t="s">
        <v>1199</v>
      </c>
      <c r="B5023" s="40" t="s">
        <v>7537</v>
      </c>
    </row>
    <row r="5024">
      <c r="A5024" s="23" t="s">
        <v>1199</v>
      </c>
      <c r="B5024" s="40" t="s">
        <v>7497</v>
      </c>
    </row>
    <row r="5025">
      <c r="A5025" s="23" t="s">
        <v>1199</v>
      </c>
      <c r="B5025" s="40" t="s">
        <v>7545</v>
      </c>
    </row>
    <row r="5026">
      <c r="A5026" s="23" t="s">
        <v>1199</v>
      </c>
      <c r="B5026" s="40" t="s">
        <v>7538</v>
      </c>
    </row>
    <row r="5027">
      <c r="A5027" s="23" t="s">
        <v>1199</v>
      </c>
      <c r="B5027" s="40" t="s">
        <v>7504</v>
      </c>
    </row>
    <row r="5028">
      <c r="A5028" s="23" t="s">
        <v>1199</v>
      </c>
      <c r="B5028" s="40" t="s">
        <v>7714</v>
      </c>
    </row>
    <row r="5029">
      <c r="A5029" s="23" t="s">
        <v>1202</v>
      </c>
      <c r="B5029" s="40" t="s">
        <v>7521</v>
      </c>
    </row>
    <row r="5030">
      <c r="A5030" s="23" t="s">
        <v>1202</v>
      </c>
      <c r="B5030" s="40" t="s">
        <v>7575</v>
      </c>
    </row>
    <row r="5031">
      <c r="A5031" s="23" t="s">
        <v>1202</v>
      </c>
      <c r="B5031" s="40" t="s">
        <v>7522</v>
      </c>
    </row>
    <row r="5032">
      <c r="A5032" s="23" t="s">
        <v>1202</v>
      </c>
      <c r="B5032" s="40" t="s">
        <v>7576</v>
      </c>
    </row>
    <row r="5033">
      <c r="A5033" s="23" t="s">
        <v>1202</v>
      </c>
      <c r="B5033" s="40" t="s">
        <v>7577</v>
      </c>
    </row>
    <row r="5034">
      <c r="A5034" s="23" t="s">
        <v>1202</v>
      </c>
      <c r="B5034" s="40" t="s">
        <v>7578</v>
      </c>
    </row>
    <row r="5035">
      <c r="A5035" s="23" t="s">
        <v>1202</v>
      </c>
      <c r="B5035" s="40" t="s">
        <v>7523</v>
      </c>
    </row>
    <row r="5036">
      <c r="A5036" s="23" t="s">
        <v>1202</v>
      </c>
      <c r="B5036" s="40" t="s">
        <v>7627</v>
      </c>
    </row>
    <row r="5037">
      <c r="A5037" s="23" t="s">
        <v>1202</v>
      </c>
      <c r="B5037" s="40" t="s">
        <v>7628</v>
      </c>
    </row>
    <row r="5038">
      <c r="A5038" s="23" t="s">
        <v>1202</v>
      </c>
      <c r="B5038" s="40" t="s">
        <v>7526</v>
      </c>
    </row>
    <row r="5039">
      <c r="A5039" s="23" t="s">
        <v>1202</v>
      </c>
      <c r="B5039" s="40" t="s">
        <v>7527</v>
      </c>
    </row>
    <row r="5040">
      <c r="A5040" s="23" t="s">
        <v>1202</v>
      </c>
      <c r="B5040" s="40" t="s">
        <v>7580</v>
      </c>
    </row>
    <row r="5041">
      <c r="A5041" s="23" t="s">
        <v>1202</v>
      </c>
      <c r="B5041" s="40" t="s">
        <v>7581</v>
      </c>
    </row>
    <row r="5042">
      <c r="A5042" s="23" t="s">
        <v>1202</v>
      </c>
      <c r="B5042" s="40" t="s">
        <v>7528</v>
      </c>
    </row>
    <row r="5043">
      <c r="A5043" s="23" t="s">
        <v>1202</v>
      </c>
      <c r="B5043" s="40" t="s">
        <v>7582</v>
      </c>
    </row>
    <row r="5044">
      <c r="A5044" s="23" t="s">
        <v>1202</v>
      </c>
      <c r="B5044" s="40" t="s">
        <v>7583</v>
      </c>
    </row>
    <row r="5045">
      <c r="A5045" s="23" t="s">
        <v>1202</v>
      </c>
      <c r="B5045" s="40" t="s">
        <v>7516</v>
      </c>
    </row>
    <row r="5046">
      <c r="A5046" s="23" t="s">
        <v>1202</v>
      </c>
      <c r="B5046" s="40" t="s">
        <v>7534</v>
      </c>
    </row>
    <row r="5047">
      <c r="A5047" s="23" t="s">
        <v>1202</v>
      </c>
      <c r="B5047" s="40" t="s">
        <v>7606</v>
      </c>
    </row>
    <row r="5048">
      <c r="A5048" s="23" t="s">
        <v>1202</v>
      </c>
      <c r="B5048" s="40" t="s">
        <v>7536</v>
      </c>
    </row>
    <row r="5049">
      <c r="A5049" s="23" t="s">
        <v>1202</v>
      </c>
      <c r="B5049" s="40" t="s">
        <v>7537</v>
      </c>
    </row>
    <row r="5050">
      <c r="A5050" s="23" t="s">
        <v>1202</v>
      </c>
      <c r="B5050" s="40" t="s">
        <v>7497</v>
      </c>
    </row>
    <row r="5051">
      <c r="A5051" s="23" t="s">
        <v>1202</v>
      </c>
      <c r="B5051" s="40" t="s">
        <v>7538</v>
      </c>
    </row>
    <row r="5052">
      <c r="A5052" s="23" t="s">
        <v>1202</v>
      </c>
      <c r="B5052" s="40" t="s">
        <v>7504</v>
      </c>
    </row>
    <row r="5053">
      <c r="A5053" s="23" t="s">
        <v>1205</v>
      </c>
      <c r="B5053" s="40" t="s">
        <v>7607</v>
      </c>
    </row>
    <row r="5054">
      <c r="A5054" s="23" t="s">
        <v>1205</v>
      </c>
      <c r="B5054" s="40" t="s">
        <v>7573</v>
      </c>
    </row>
    <row r="5055">
      <c r="A5055" s="23" t="s">
        <v>1205</v>
      </c>
      <c r="B5055" s="40" t="s">
        <v>7574</v>
      </c>
    </row>
    <row r="5056">
      <c r="A5056" s="23" t="s">
        <v>1205</v>
      </c>
      <c r="B5056" s="40" t="s">
        <v>7521</v>
      </c>
    </row>
    <row r="5057">
      <c r="A5057" s="23" t="s">
        <v>1205</v>
      </c>
      <c r="B5057" s="40" t="s">
        <v>7598</v>
      </c>
    </row>
    <row r="5058">
      <c r="A5058" s="23" t="s">
        <v>1205</v>
      </c>
      <c r="B5058" s="40" t="s">
        <v>7561</v>
      </c>
    </row>
    <row r="5059">
      <c r="A5059" s="23" t="s">
        <v>1205</v>
      </c>
      <c r="B5059" s="40" t="s">
        <v>7575</v>
      </c>
    </row>
    <row r="5060">
      <c r="A5060" s="23" t="s">
        <v>1205</v>
      </c>
      <c r="B5060" s="40" t="s">
        <v>7522</v>
      </c>
    </row>
    <row r="5061">
      <c r="A5061" s="23" t="s">
        <v>1205</v>
      </c>
      <c r="B5061" s="40" t="s">
        <v>7576</v>
      </c>
    </row>
    <row r="5062">
      <c r="A5062" s="23" t="s">
        <v>1205</v>
      </c>
      <c r="B5062" s="40" t="s">
        <v>7577</v>
      </c>
    </row>
    <row r="5063">
      <c r="A5063" s="23" t="s">
        <v>1205</v>
      </c>
      <c r="B5063" s="40" t="s">
        <v>7578</v>
      </c>
    </row>
    <row r="5064">
      <c r="A5064" s="23" t="s">
        <v>1205</v>
      </c>
      <c r="B5064" s="40" t="s">
        <v>7523</v>
      </c>
    </row>
    <row r="5065">
      <c r="A5065" s="23" t="s">
        <v>1205</v>
      </c>
      <c r="B5065" s="40" t="s">
        <v>7525</v>
      </c>
    </row>
    <row r="5066">
      <c r="A5066" s="23" t="s">
        <v>1205</v>
      </c>
      <c r="B5066" s="40" t="s">
        <v>7579</v>
      </c>
    </row>
    <row r="5067">
      <c r="A5067" s="23" t="s">
        <v>1205</v>
      </c>
      <c r="B5067" s="40" t="s">
        <v>7596</v>
      </c>
    </row>
    <row r="5068">
      <c r="A5068" s="23" t="s">
        <v>1205</v>
      </c>
      <c r="B5068" s="40" t="s">
        <v>7580</v>
      </c>
    </row>
    <row r="5069">
      <c r="A5069" s="23" t="s">
        <v>1205</v>
      </c>
      <c r="B5069" s="40" t="s">
        <v>7581</v>
      </c>
    </row>
    <row r="5070">
      <c r="A5070" s="23" t="s">
        <v>1205</v>
      </c>
      <c r="B5070" s="40" t="s">
        <v>7528</v>
      </c>
    </row>
    <row r="5071">
      <c r="A5071" s="23" t="s">
        <v>1205</v>
      </c>
      <c r="B5071" s="40" t="s">
        <v>7582</v>
      </c>
    </row>
    <row r="5072">
      <c r="A5072" s="23" t="s">
        <v>1205</v>
      </c>
      <c r="B5072" s="40" t="s">
        <v>7715</v>
      </c>
    </row>
    <row r="5073">
      <c r="A5073" s="23" t="s">
        <v>1210</v>
      </c>
      <c r="B5073" s="40" t="s">
        <v>7582</v>
      </c>
    </row>
    <row r="5074">
      <c r="A5074" s="23" t="s">
        <v>1210</v>
      </c>
      <c r="B5074" s="40" t="s">
        <v>7515</v>
      </c>
    </row>
    <row r="5075">
      <c r="A5075" s="23" t="s">
        <v>1210</v>
      </c>
      <c r="B5075" s="40" t="s">
        <v>7533</v>
      </c>
    </row>
    <row r="5076">
      <c r="A5076" s="23" t="s">
        <v>1210</v>
      </c>
      <c r="B5076" s="40" t="s">
        <v>7606</v>
      </c>
    </row>
    <row r="5077">
      <c r="A5077" s="23" t="s">
        <v>1210</v>
      </c>
      <c r="B5077" s="40" t="s">
        <v>7497</v>
      </c>
    </row>
    <row r="5078">
      <c r="A5078" s="23" t="s">
        <v>1210</v>
      </c>
      <c r="B5078" s="40" t="s">
        <v>7541</v>
      </c>
    </row>
    <row r="5079">
      <c r="A5079" s="23" t="s">
        <v>1205</v>
      </c>
      <c r="B5079" s="40" t="s">
        <v>7607</v>
      </c>
    </row>
    <row r="5080">
      <c r="A5080" s="23" t="s">
        <v>1205</v>
      </c>
      <c r="B5080" s="40" t="s">
        <v>7573</v>
      </c>
    </row>
    <row r="5081">
      <c r="A5081" s="23" t="s">
        <v>1205</v>
      </c>
      <c r="B5081" s="40" t="s">
        <v>7574</v>
      </c>
    </row>
    <row r="5082">
      <c r="A5082" s="23" t="s">
        <v>1205</v>
      </c>
      <c r="B5082" s="40" t="s">
        <v>7521</v>
      </c>
    </row>
    <row r="5083">
      <c r="A5083" s="23" t="s">
        <v>1205</v>
      </c>
      <c r="B5083" s="40" t="s">
        <v>7598</v>
      </c>
    </row>
    <row r="5084">
      <c r="A5084" s="23" t="s">
        <v>1205</v>
      </c>
      <c r="B5084" s="40" t="s">
        <v>7561</v>
      </c>
    </row>
    <row r="5085">
      <c r="A5085" s="23" t="s">
        <v>1205</v>
      </c>
      <c r="B5085" s="40" t="s">
        <v>7575</v>
      </c>
    </row>
    <row r="5086">
      <c r="A5086" s="23" t="s">
        <v>1205</v>
      </c>
      <c r="B5086" s="40" t="s">
        <v>7665</v>
      </c>
    </row>
    <row r="5087">
      <c r="A5087" s="23" t="s">
        <v>1205</v>
      </c>
      <c r="B5087" s="40" t="s">
        <v>7577</v>
      </c>
    </row>
    <row r="5088">
      <c r="A5088" s="23" t="s">
        <v>1205</v>
      </c>
      <c r="B5088" s="40" t="s">
        <v>7578</v>
      </c>
    </row>
    <row r="5089">
      <c r="A5089" s="23" t="s">
        <v>1205</v>
      </c>
      <c r="B5089" s="40" t="s">
        <v>7523</v>
      </c>
    </row>
    <row r="5090">
      <c r="A5090" s="23" t="s">
        <v>1205</v>
      </c>
      <c r="B5090" s="40" t="s">
        <v>7627</v>
      </c>
    </row>
    <row r="5091">
      <c r="A5091" s="23" t="s">
        <v>1205</v>
      </c>
      <c r="B5091" s="40" t="s">
        <v>7628</v>
      </c>
    </row>
    <row r="5092">
      <c r="A5092" s="23" t="s">
        <v>1205</v>
      </c>
      <c r="B5092" s="40" t="s">
        <v>7526</v>
      </c>
    </row>
    <row r="5093">
      <c r="A5093" s="23" t="s">
        <v>1205</v>
      </c>
      <c r="B5093" s="40" t="s">
        <v>7527</v>
      </c>
    </row>
    <row r="5094">
      <c r="A5094" s="23" t="s">
        <v>1205</v>
      </c>
      <c r="B5094" s="40" t="s">
        <v>7580</v>
      </c>
    </row>
    <row r="5095">
      <c r="A5095" s="23" t="s">
        <v>1205</v>
      </c>
      <c r="B5095" s="40" t="s">
        <v>7581</v>
      </c>
    </row>
    <row r="5096">
      <c r="A5096" s="23" t="s">
        <v>1205</v>
      </c>
      <c r="B5096" s="40" t="s">
        <v>7528</v>
      </c>
    </row>
    <row r="5097">
      <c r="A5097" s="23" t="s">
        <v>1205</v>
      </c>
      <c r="B5097" s="40" t="s">
        <v>7582</v>
      </c>
    </row>
    <row r="5098">
      <c r="A5098" s="23" t="s">
        <v>1205</v>
      </c>
      <c r="B5098" s="40" t="s">
        <v>7583</v>
      </c>
    </row>
    <row r="5099">
      <c r="A5099" s="23" t="s">
        <v>1218</v>
      </c>
      <c r="B5099" s="23" t="s">
        <v>7582</v>
      </c>
    </row>
    <row r="5100">
      <c r="A5100" s="23" t="s">
        <v>1218</v>
      </c>
      <c r="B5100" s="40" t="s">
        <v>7529</v>
      </c>
    </row>
    <row r="5101">
      <c r="A5101" s="23" t="s">
        <v>1218</v>
      </c>
      <c r="B5101" s="40" t="s">
        <v>7515</v>
      </c>
    </row>
    <row r="5102">
      <c r="A5102" s="23" t="s">
        <v>1218</v>
      </c>
      <c r="B5102" s="40" t="s">
        <v>7516</v>
      </c>
    </row>
    <row r="5103">
      <c r="A5103" s="23" t="s">
        <v>1218</v>
      </c>
      <c r="B5103" s="40" t="s">
        <v>7533</v>
      </c>
    </row>
    <row r="5104">
      <c r="A5104" s="23" t="s">
        <v>1218</v>
      </c>
      <c r="B5104" s="40" t="s">
        <v>7534</v>
      </c>
    </row>
    <row r="5105">
      <c r="A5105" s="23" t="s">
        <v>1218</v>
      </c>
      <c r="B5105" s="40" t="s">
        <v>7535</v>
      </c>
    </row>
    <row r="5106">
      <c r="A5106" s="23" t="s">
        <v>1218</v>
      </c>
      <c r="B5106" s="40" t="s">
        <v>7536</v>
      </c>
    </row>
    <row r="5107">
      <c r="A5107" s="23" t="s">
        <v>1218</v>
      </c>
      <c r="B5107" s="40" t="s">
        <v>7585</v>
      </c>
    </row>
    <row r="5108">
      <c r="A5108" s="23" t="s">
        <v>1218</v>
      </c>
      <c r="B5108" s="40" t="s">
        <v>7537</v>
      </c>
    </row>
    <row r="5109">
      <c r="A5109" s="23" t="s">
        <v>1218</v>
      </c>
      <c r="B5109" s="40" t="s">
        <v>7497</v>
      </c>
    </row>
    <row r="5110">
      <c r="A5110" s="23" t="s">
        <v>1218</v>
      </c>
      <c r="B5110" s="40" t="s">
        <v>7517</v>
      </c>
    </row>
    <row r="5111">
      <c r="A5111" s="23" t="s">
        <v>1218</v>
      </c>
      <c r="B5111" s="40" t="s">
        <v>7545</v>
      </c>
    </row>
    <row r="5112">
      <c r="A5112" s="23" t="s">
        <v>1218</v>
      </c>
      <c r="B5112" s="40" t="s">
        <v>7538</v>
      </c>
    </row>
    <row r="5113">
      <c r="A5113" s="23" t="s">
        <v>1218</v>
      </c>
      <c r="B5113" s="40" t="s">
        <v>7569</v>
      </c>
    </row>
    <row r="5114">
      <c r="A5114" s="23" t="s">
        <v>1218</v>
      </c>
      <c r="B5114" s="40" t="s">
        <v>7539</v>
      </c>
    </row>
    <row r="5115">
      <c r="A5115" s="23" t="s">
        <v>1218</v>
      </c>
      <c r="B5115" s="40" t="s">
        <v>7540</v>
      </c>
    </row>
    <row r="5116">
      <c r="A5116" s="23" t="s">
        <v>1218</v>
      </c>
      <c r="B5116" s="40" t="s">
        <v>7541</v>
      </c>
    </row>
    <row r="5117">
      <c r="A5117" s="23" t="s">
        <v>1218</v>
      </c>
      <c r="B5117" s="40" t="s">
        <v>7498</v>
      </c>
    </row>
    <row r="5118">
      <c r="A5118" s="23" t="s">
        <v>1218</v>
      </c>
      <c r="B5118" s="40" t="s">
        <v>7500</v>
      </c>
    </row>
    <row r="5119">
      <c r="A5119" s="23" t="s">
        <v>1218</v>
      </c>
      <c r="B5119" s="40" t="s">
        <v>7502</v>
      </c>
    </row>
    <row r="5120">
      <c r="A5120" s="23" t="s">
        <v>1218</v>
      </c>
      <c r="B5120" s="40" t="s">
        <v>7504</v>
      </c>
    </row>
    <row r="5121">
      <c r="A5121" s="23" t="s">
        <v>1218</v>
      </c>
      <c r="B5121" s="40" t="s">
        <v>7505</v>
      </c>
    </row>
    <row r="5122">
      <c r="A5122" s="23" t="s">
        <v>1218</v>
      </c>
      <c r="B5122" s="40" t="s">
        <v>7509</v>
      </c>
    </row>
    <row r="5123">
      <c r="A5123" s="23" t="s">
        <v>1218</v>
      </c>
      <c r="B5123" s="40" t="s">
        <v>7511</v>
      </c>
    </row>
    <row r="5124">
      <c r="A5124" s="23" t="s">
        <v>1218</v>
      </c>
      <c r="B5124" s="40" t="s">
        <v>7512</v>
      </c>
    </row>
    <row r="5125">
      <c r="A5125" s="23" t="s">
        <v>1218</v>
      </c>
      <c r="B5125" s="40" t="s">
        <v>7590</v>
      </c>
    </row>
    <row r="5126">
      <c r="A5126" s="23" t="s">
        <v>1218</v>
      </c>
      <c r="B5126" s="40" t="s">
        <v>7513</v>
      </c>
    </row>
    <row r="5127">
      <c r="A5127" s="23" t="s">
        <v>1218</v>
      </c>
      <c r="B5127" s="40" t="s">
        <v>7514</v>
      </c>
    </row>
    <row r="5128">
      <c r="A5128" s="23" t="s">
        <v>1218</v>
      </c>
      <c r="B5128" s="40" t="s">
        <v>7560</v>
      </c>
    </row>
    <row r="5129">
      <c r="A5129" s="40" t="s">
        <v>1222</v>
      </c>
      <c r="B5129" s="40" t="s">
        <v>7685</v>
      </c>
    </row>
    <row r="5130">
      <c r="A5130" s="40" t="s">
        <v>1222</v>
      </c>
      <c r="B5130" s="40" t="s">
        <v>7589</v>
      </c>
    </row>
    <row r="5131">
      <c r="A5131" s="40" t="s">
        <v>1222</v>
      </c>
      <c r="B5131" s="40" t="s">
        <v>7515</v>
      </c>
    </row>
    <row r="5132">
      <c r="A5132" s="40" t="s">
        <v>1222</v>
      </c>
      <c r="B5132" s="40" t="s">
        <v>7516</v>
      </c>
    </row>
    <row r="5133">
      <c r="A5133" s="40" t="s">
        <v>1222</v>
      </c>
      <c r="B5133" s="40" t="s">
        <v>7716</v>
      </c>
    </row>
    <row r="5134">
      <c r="A5134" s="23" t="s">
        <v>1227</v>
      </c>
      <c r="B5134" s="40" t="s">
        <v>7573</v>
      </c>
    </row>
    <row r="5135">
      <c r="A5135" s="23" t="s">
        <v>1227</v>
      </c>
      <c r="B5135" s="40" t="s">
        <v>7574</v>
      </c>
    </row>
    <row r="5136">
      <c r="A5136" s="23" t="s">
        <v>1227</v>
      </c>
      <c r="B5136" s="40" t="s">
        <v>7521</v>
      </c>
    </row>
    <row r="5137">
      <c r="A5137" s="23" t="s">
        <v>1227</v>
      </c>
      <c r="B5137" s="40" t="s">
        <v>7598</v>
      </c>
    </row>
    <row r="5138">
      <c r="A5138" s="23" t="s">
        <v>1227</v>
      </c>
      <c r="B5138" s="40" t="s">
        <v>7561</v>
      </c>
    </row>
    <row r="5139">
      <c r="A5139" s="23" t="s">
        <v>1227</v>
      </c>
      <c r="B5139" s="40" t="s">
        <v>7522</v>
      </c>
    </row>
    <row r="5140">
      <c r="A5140" s="23" t="s">
        <v>1227</v>
      </c>
      <c r="B5140" s="40" t="s">
        <v>7576</v>
      </c>
    </row>
    <row r="5141">
      <c r="A5141" s="23" t="s">
        <v>1227</v>
      </c>
      <c r="B5141" s="40" t="s">
        <v>7577</v>
      </c>
    </row>
    <row r="5142">
      <c r="A5142" s="23" t="s">
        <v>1227</v>
      </c>
      <c r="B5142" s="40" t="s">
        <v>7717</v>
      </c>
    </row>
    <row r="5143">
      <c r="A5143" s="23" t="s">
        <v>1227</v>
      </c>
      <c r="B5143" s="40" t="s">
        <v>7610</v>
      </c>
    </row>
    <row r="5144">
      <c r="A5144" s="23" t="s">
        <v>1227</v>
      </c>
      <c r="B5144" s="40" t="s">
        <v>7524</v>
      </c>
    </row>
    <row r="5145">
      <c r="A5145" s="23" t="s">
        <v>1227</v>
      </c>
      <c r="B5145" s="40" t="s">
        <v>7525</v>
      </c>
    </row>
    <row r="5146">
      <c r="A5146" s="23" t="s">
        <v>1227</v>
      </c>
      <c r="B5146" s="40" t="s">
        <v>7611</v>
      </c>
    </row>
    <row r="5147">
      <c r="A5147" s="23" t="s">
        <v>1227</v>
      </c>
      <c r="B5147" s="40" t="s">
        <v>7526</v>
      </c>
    </row>
    <row r="5148">
      <c r="A5148" s="23" t="s">
        <v>1227</v>
      </c>
      <c r="B5148" s="40" t="s">
        <v>7527</v>
      </c>
    </row>
    <row r="5149">
      <c r="A5149" s="23" t="s">
        <v>1227</v>
      </c>
      <c r="B5149" s="40" t="s">
        <v>7580</v>
      </c>
    </row>
    <row r="5150">
      <c r="A5150" s="23" t="s">
        <v>1227</v>
      </c>
      <c r="B5150" s="40" t="s">
        <v>7581</v>
      </c>
    </row>
    <row r="5151">
      <c r="A5151" s="23" t="s">
        <v>1227</v>
      </c>
      <c r="B5151" s="40" t="s">
        <v>7528</v>
      </c>
    </row>
    <row r="5152">
      <c r="A5152" s="23" t="s">
        <v>1227</v>
      </c>
      <c r="B5152" s="40" t="s">
        <v>7582</v>
      </c>
    </row>
    <row r="5153">
      <c r="A5153" s="23" t="s">
        <v>1227</v>
      </c>
      <c r="B5153" s="40" t="s">
        <v>7545</v>
      </c>
    </row>
    <row r="5154">
      <c r="A5154" s="23" t="s">
        <v>1230</v>
      </c>
      <c r="B5154" s="40" t="s">
        <v>7607</v>
      </c>
    </row>
    <row r="5155">
      <c r="A5155" s="23" t="s">
        <v>1230</v>
      </c>
      <c r="B5155" s="40" t="s">
        <v>7573</v>
      </c>
    </row>
    <row r="5156">
      <c r="A5156" s="23" t="s">
        <v>1230</v>
      </c>
      <c r="B5156" s="40" t="s">
        <v>7574</v>
      </c>
    </row>
    <row r="5157">
      <c r="A5157" s="23" t="s">
        <v>1230</v>
      </c>
      <c r="B5157" s="40" t="s">
        <v>7521</v>
      </c>
    </row>
    <row r="5158">
      <c r="A5158" s="23" t="s">
        <v>1230</v>
      </c>
      <c r="B5158" s="40" t="s">
        <v>7598</v>
      </c>
    </row>
    <row r="5159">
      <c r="A5159" s="23" t="s">
        <v>1230</v>
      </c>
      <c r="B5159" s="40" t="s">
        <v>7561</v>
      </c>
    </row>
    <row r="5160">
      <c r="A5160" s="23" t="s">
        <v>1230</v>
      </c>
      <c r="B5160" s="40" t="s">
        <v>7575</v>
      </c>
    </row>
    <row r="5161">
      <c r="A5161" s="23" t="s">
        <v>1230</v>
      </c>
      <c r="B5161" s="40" t="s">
        <v>7522</v>
      </c>
    </row>
    <row r="5162">
      <c r="A5162" s="23" t="s">
        <v>1230</v>
      </c>
      <c r="B5162" s="40" t="s">
        <v>7576</v>
      </c>
    </row>
    <row r="5163">
      <c r="A5163" s="23" t="s">
        <v>1230</v>
      </c>
      <c r="B5163" s="40" t="s">
        <v>7577</v>
      </c>
    </row>
    <row r="5164">
      <c r="A5164" s="23" t="s">
        <v>1230</v>
      </c>
      <c r="B5164" s="40" t="s">
        <v>7609</v>
      </c>
    </row>
    <row r="5165">
      <c r="A5165" s="23" t="s">
        <v>1230</v>
      </c>
      <c r="B5165" s="40" t="s">
        <v>7523</v>
      </c>
    </row>
    <row r="5166">
      <c r="A5166" s="23" t="s">
        <v>1230</v>
      </c>
      <c r="B5166" s="40" t="s">
        <v>7524</v>
      </c>
    </row>
    <row r="5167">
      <c r="A5167" s="23" t="s">
        <v>1230</v>
      </c>
      <c r="B5167" s="40" t="s">
        <v>7562</v>
      </c>
    </row>
    <row r="5168">
      <c r="A5168" s="23" t="s">
        <v>1230</v>
      </c>
      <c r="B5168" s="40" t="s">
        <v>7525</v>
      </c>
    </row>
    <row r="5169">
      <c r="A5169" s="23" t="s">
        <v>1230</v>
      </c>
      <c r="B5169" s="40" t="s">
        <v>7579</v>
      </c>
    </row>
    <row r="5170">
      <c r="A5170" s="23" t="s">
        <v>1230</v>
      </c>
      <c r="B5170" s="40" t="s">
        <v>7526</v>
      </c>
    </row>
    <row r="5171">
      <c r="A5171" s="23" t="s">
        <v>1230</v>
      </c>
      <c r="B5171" s="40" t="s">
        <v>7527</v>
      </c>
    </row>
    <row r="5172">
      <c r="A5172" s="23" t="s">
        <v>1230</v>
      </c>
      <c r="B5172" s="40" t="s">
        <v>7580</v>
      </c>
    </row>
    <row r="5173">
      <c r="A5173" s="23" t="s">
        <v>1230</v>
      </c>
      <c r="B5173" s="40" t="s">
        <v>7581</v>
      </c>
    </row>
    <row r="5174">
      <c r="A5174" s="23" t="s">
        <v>1230</v>
      </c>
      <c r="B5174" s="40" t="s">
        <v>7528</v>
      </c>
    </row>
    <row r="5175">
      <c r="A5175" s="23" t="s">
        <v>1230</v>
      </c>
      <c r="B5175" s="40" t="s">
        <v>7582</v>
      </c>
    </row>
    <row r="5176">
      <c r="A5176" s="23" t="s">
        <v>1230</v>
      </c>
      <c r="B5176" s="40" t="s">
        <v>7592</v>
      </c>
    </row>
    <row r="5177">
      <c r="A5177" s="23" t="s">
        <v>1230</v>
      </c>
      <c r="B5177" s="40" t="s">
        <v>7584</v>
      </c>
    </row>
    <row r="5178">
      <c r="A5178" s="23" t="s">
        <v>1230</v>
      </c>
      <c r="B5178" s="40" t="s">
        <v>7529</v>
      </c>
    </row>
    <row r="5179">
      <c r="A5179" s="23" t="s">
        <v>1230</v>
      </c>
      <c r="B5179" s="40" t="s">
        <v>7589</v>
      </c>
    </row>
    <row r="5180">
      <c r="A5180" s="23" t="s">
        <v>1230</v>
      </c>
      <c r="B5180" s="40" t="s">
        <v>7530</v>
      </c>
    </row>
    <row r="5181">
      <c r="A5181" s="23" t="s">
        <v>1230</v>
      </c>
      <c r="B5181" s="40" t="s">
        <v>7515</v>
      </c>
    </row>
    <row r="5182">
      <c r="A5182" s="23" t="s">
        <v>1230</v>
      </c>
      <c r="B5182" s="40" t="s">
        <v>7516</v>
      </c>
    </row>
    <row r="5183">
      <c r="A5183" s="23" t="s">
        <v>1230</v>
      </c>
      <c r="B5183" s="40" t="s">
        <v>7531</v>
      </c>
    </row>
    <row r="5184">
      <c r="A5184" s="23" t="s">
        <v>1230</v>
      </c>
      <c r="B5184" s="40" t="s">
        <v>7532</v>
      </c>
    </row>
    <row r="5185">
      <c r="A5185" s="23" t="s">
        <v>1230</v>
      </c>
      <c r="B5185" s="40" t="s">
        <v>7533</v>
      </c>
    </row>
    <row r="5186">
      <c r="A5186" s="23" t="s">
        <v>1230</v>
      </c>
      <c r="B5186" s="40" t="s">
        <v>7534</v>
      </c>
    </row>
    <row r="5187">
      <c r="A5187" s="23" t="s">
        <v>1230</v>
      </c>
      <c r="B5187" s="40" t="s">
        <v>7606</v>
      </c>
    </row>
    <row r="5188">
      <c r="A5188" s="23" t="s">
        <v>1230</v>
      </c>
      <c r="B5188" s="40" t="s">
        <v>7599</v>
      </c>
    </row>
    <row r="5189">
      <c r="A5189" s="23" t="s">
        <v>1230</v>
      </c>
      <c r="B5189" s="40" t="s">
        <v>7593</v>
      </c>
    </row>
    <row r="5190">
      <c r="A5190" s="23" t="s">
        <v>1230</v>
      </c>
      <c r="B5190" s="40" t="s">
        <v>7585</v>
      </c>
    </row>
    <row r="5191">
      <c r="A5191" s="23" t="s">
        <v>1230</v>
      </c>
      <c r="B5191" s="40" t="s">
        <v>7537</v>
      </c>
    </row>
    <row r="5192">
      <c r="A5192" s="23" t="s">
        <v>1230</v>
      </c>
      <c r="B5192" s="40" t="s">
        <v>7497</v>
      </c>
    </row>
    <row r="5193">
      <c r="A5193" s="23" t="s">
        <v>1230</v>
      </c>
      <c r="B5193" s="40" t="s">
        <v>7517</v>
      </c>
    </row>
    <row r="5194">
      <c r="A5194" s="23" t="s">
        <v>1230</v>
      </c>
      <c r="B5194" s="40" t="s">
        <v>7542</v>
      </c>
    </row>
    <row r="5195">
      <c r="A5195" s="23" t="s">
        <v>1230</v>
      </c>
      <c r="B5195" s="40" t="s">
        <v>7543</v>
      </c>
    </row>
    <row r="5196">
      <c r="A5196" s="23" t="s">
        <v>1230</v>
      </c>
      <c r="B5196" s="40" t="s">
        <v>7544</v>
      </c>
    </row>
    <row r="5197">
      <c r="A5197" s="23" t="s">
        <v>1230</v>
      </c>
      <c r="B5197" s="40" t="s">
        <v>7545</v>
      </c>
    </row>
    <row r="5198">
      <c r="A5198" s="23" t="s">
        <v>1230</v>
      </c>
      <c r="B5198" s="40" t="s">
        <v>7615</v>
      </c>
    </row>
    <row r="5199">
      <c r="A5199" s="23" t="s">
        <v>1230</v>
      </c>
      <c r="B5199" s="40" t="s">
        <v>7563</v>
      </c>
    </row>
    <row r="5200">
      <c r="A5200" s="23" t="s">
        <v>1230</v>
      </c>
      <c r="B5200" s="40" t="s">
        <v>7600</v>
      </c>
    </row>
    <row r="5201">
      <c r="A5201" s="23" t="s">
        <v>1230</v>
      </c>
      <c r="B5201" s="40" t="s">
        <v>7538</v>
      </c>
    </row>
    <row r="5202">
      <c r="A5202" s="23" t="s">
        <v>1230</v>
      </c>
      <c r="B5202" s="40" t="s">
        <v>7569</v>
      </c>
    </row>
    <row r="5203">
      <c r="A5203" s="23" t="s">
        <v>1230</v>
      </c>
      <c r="B5203" s="40" t="s">
        <v>7571</v>
      </c>
    </row>
    <row r="5204">
      <c r="A5204" s="23" t="s">
        <v>1230</v>
      </c>
      <c r="B5204" s="40" t="s">
        <v>7547</v>
      </c>
    </row>
    <row r="5205">
      <c r="A5205" s="23" t="s">
        <v>1230</v>
      </c>
      <c r="B5205" s="40" t="s">
        <v>7548</v>
      </c>
    </row>
    <row r="5206">
      <c r="A5206" s="23" t="s">
        <v>1230</v>
      </c>
      <c r="B5206" s="40" t="s">
        <v>7549</v>
      </c>
    </row>
    <row r="5207">
      <c r="A5207" s="23" t="s">
        <v>1230</v>
      </c>
      <c r="B5207" s="40" t="s">
        <v>7550</v>
      </c>
    </row>
    <row r="5208">
      <c r="A5208" s="23" t="s">
        <v>1230</v>
      </c>
      <c r="B5208" s="40" t="s">
        <v>7572</v>
      </c>
    </row>
    <row r="5209">
      <c r="A5209" s="23" t="s">
        <v>1230</v>
      </c>
      <c r="B5209" s="40" t="s">
        <v>7539</v>
      </c>
    </row>
    <row r="5210">
      <c r="A5210" s="23" t="s">
        <v>1230</v>
      </c>
      <c r="B5210" s="40" t="s">
        <v>7564</v>
      </c>
    </row>
    <row r="5211">
      <c r="A5211" s="23" t="s">
        <v>1230</v>
      </c>
      <c r="B5211" s="40" t="s">
        <v>7551</v>
      </c>
    </row>
    <row r="5212">
      <c r="A5212" s="23" t="s">
        <v>1230</v>
      </c>
      <c r="B5212" s="40" t="s">
        <v>7552</v>
      </c>
    </row>
    <row r="5213">
      <c r="A5213" s="23" t="s">
        <v>1230</v>
      </c>
      <c r="B5213" s="40" t="s">
        <v>7553</v>
      </c>
    </row>
    <row r="5214">
      <c r="A5214" s="23" t="s">
        <v>1230</v>
      </c>
      <c r="B5214" s="40" t="s">
        <v>7613</v>
      </c>
    </row>
    <row r="5215">
      <c r="A5215" s="23" t="s">
        <v>1230</v>
      </c>
      <c r="B5215" s="40" t="s">
        <v>7614</v>
      </c>
    </row>
    <row r="5216">
      <c r="A5216" s="23" t="s">
        <v>1230</v>
      </c>
      <c r="B5216" s="40" t="s">
        <v>7556</v>
      </c>
    </row>
    <row r="5217">
      <c r="A5217" s="23" t="s">
        <v>1230</v>
      </c>
      <c r="B5217" s="40" t="s">
        <v>7557</v>
      </c>
    </row>
    <row r="5218">
      <c r="A5218" s="23" t="s">
        <v>1230</v>
      </c>
      <c r="B5218" s="40" t="s">
        <v>7558</v>
      </c>
    </row>
    <row r="5219">
      <c r="A5219" s="23" t="s">
        <v>1230</v>
      </c>
      <c r="B5219" s="40" t="s">
        <v>7565</v>
      </c>
    </row>
    <row r="5220">
      <c r="A5220" s="23" t="s">
        <v>1230</v>
      </c>
      <c r="B5220" s="40" t="s">
        <v>7587</v>
      </c>
    </row>
    <row r="5221">
      <c r="A5221" s="23" t="s">
        <v>1230</v>
      </c>
      <c r="B5221" s="40" t="s">
        <v>7566</v>
      </c>
    </row>
    <row r="5222">
      <c r="A5222" s="23" t="s">
        <v>1230</v>
      </c>
      <c r="B5222" s="40" t="s">
        <v>7540</v>
      </c>
    </row>
    <row r="5223">
      <c r="A5223" s="23" t="s">
        <v>1230</v>
      </c>
      <c r="B5223" s="40" t="s">
        <v>7541</v>
      </c>
    </row>
    <row r="5224">
      <c r="A5224" s="23" t="s">
        <v>1230</v>
      </c>
      <c r="B5224" s="40" t="s">
        <v>7559</v>
      </c>
    </row>
    <row r="5225">
      <c r="A5225" s="23" t="s">
        <v>1230</v>
      </c>
      <c r="B5225" s="40" t="s">
        <v>7518</v>
      </c>
    </row>
    <row r="5226">
      <c r="A5226" s="23" t="s">
        <v>1230</v>
      </c>
      <c r="B5226" s="40" t="s">
        <v>7498</v>
      </c>
    </row>
    <row r="5227">
      <c r="A5227" s="23" t="s">
        <v>1230</v>
      </c>
      <c r="B5227" s="40" t="s">
        <v>7499</v>
      </c>
    </row>
    <row r="5228">
      <c r="A5228" s="23" t="s">
        <v>1230</v>
      </c>
      <c r="B5228" s="40" t="s">
        <v>7519</v>
      </c>
    </row>
    <row r="5229">
      <c r="A5229" s="23" t="s">
        <v>1230</v>
      </c>
      <c r="B5229" s="40" t="s">
        <v>7500</v>
      </c>
    </row>
    <row r="5230">
      <c r="A5230" s="23" t="s">
        <v>1230</v>
      </c>
      <c r="B5230" s="40" t="s">
        <v>7601</v>
      </c>
    </row>
    <row r="5231">
      <c r="A5231" s="23" t="s">
        <v>1230</v>
      </c>
      <c r="B5231" s="40" t="s">
        <v>7506</v>
      </c>
    </row>
    <row r="5232">
      <c r="A5232" s="23" t="s">
        <v>1230</v>
      </c>
      <c r="B5232" s="40" t="s">
        <v>7602</v>
      </c>
    </row>
    <row r="5233">
      <c r="A5233" s="23" t="s">
        <v>1230</v>
      </c>
      <c r="B5233" s="40" t="s">
        <v>7501</v>
      </c>
    </row>
    <row r="5234">
      <c r="A5234" s="23" t="s">
        <v>1230</v>
      </c>
      <c r="B5234" s="40" t="s">
        <v>7508</v>
      </c>
    </row>
    <row r="5235">
      <c r="A5235" s="23" t="s">
        <v>1230</v>
      </c>
      <c r="B5235" s="40" t="s">
        <v>7502</v>
      </c>
    </row>
    <row r="5236">
      <c r="A5236" s="23" t="s">
        <v>1230</v>
      </c>
      <c r="B5236" s="40" t="s">
        <v>7503</v>
      </c>
    </row>
    <row r="5237">
      <c r="A5237" s="23" t="s">
        <v>1230</v>
      </c>
      <c r="B5237" s="40" t="s">
        <v>7504</v>
      </c>
    </row>
    <row r="5238">
      <c r="A5238" s="23" t="s">
        <v>1230</v>
      </c>
      <c r="B5238" s="40" t="s">
        <v>7505</v>
      </c>
    </row>
    <row r="5239">
      <c r="A5239" s="23" t="s">
        <v>1230</v>
      </c>
      <c r="B5239" s="40" t="s">
        <v>7520</v>
      </c>
    </row>
    <row r="5240">
      <c r="A5240" s="23" t="s">
        <v>1230</v>
      </c>
      <c r="B5240" s="40" t="s">
        <v>7509</v>
      </c>
    </row>
    <row r="5241">
      <c r="A5241" s="23" t="s">
        <v>1230</v>
      </c>
      <c r="B5241" s="40" t="s">
        <v>7591</v>
      </c>
    </row>
    <row r="5242">
      <c r="A5242" s="23" t="s">
        <v>1230</v>
      </c>
      <c r="B5242" s="40" t="s">
        <v>7510</v>
      </c>
    </row>
    <row r="5243">
      <c r="A5243" s="23" t="s">
        <v>1230</v>
      </c>
      <c r="B5243" s="40" t="s">
        <v>7511</v>
      </c>
    </row>
    <row r="5244">
      <c r="A5244" s="23" t="s">
        <v>1230</v>
      </c>
      <c r="B5244" s="40" t="s">
        <v>7512</v>
      </c>
    </row>
    <row r="5245">
      <c r="A5245" s="23" t="s">
        <v>1230</v>
      </c>
      <c r="B5245" s="40" t="s">
        <v>7590</v>
      </c>
    </row>
    <row r="5246">
      <c r="A5246" s="23" t="s">
        <v>1230</v>
      </c>
      <c r="B5246" s="40" t="s">
        <v>7594</v>
      </c>
    </row>
    <row r="5247">
      <c r="A5247" s="23" t="s">
        <v>1230</v>
      </c>
      <c r="B5247" s="40" t="s">
        <v>7513</v>
      </c>
    </row>
    <row r="5248">
      <c r="A5248" s="23" t="s">
        <v>1230</v>
      </c>
      <c r="B5248" s="40" t="s">
        <v>7514</v>
      </c>
    </row>
    <row r="5249">
      <c r="A5249" s="23" t="s">
        <v>1230</v>
      </c>
      <c r="B5249" s="40" t="s">
        <v>7560</v>
      </c>
    </row>
    <row r="5250">
      <c r="A5250" s="23" t="s">
        <v>1230</v>
      </c>
      <c r="B5250" s="40" t="s">
        <v>7603</v>
      </c>
    </row>
    <row r="5251">
      <c r="A5251" s="23" t="s">
        <v>1235</v>
      </c>
      <c r="B5251" s="40" t="s">
        <v>7533</v>
      </c>
    </row>
    <row r="5252">
      <c r="A5252" s="23" t="s">
        <v>1235</v>
      </c>
      <c r="B5252" s="40" t="s">
        <v>7497</v>
      </c>
    </row>
    <row r="5253">
      <c r="A5253" s="23" t="s">
        <v>1235</v>
      </c>
      <c r="B5253" s="40" t="s">
        <v>7545</v>
      </c>
    </row>
    <row r="5254">
      <c r="A5254" s="23" t="s">
        <v>1235</v>
      </c>
      <c r="B5254" s="40" t="s">
        <v>7539</v>
      </c>
    </row>
    <row r="5255">
      <c r="A5255" s="23" t="s">
        <v>1235</v>
      </c>
      <c r="B5255" s="40" t="s">
        <v>7540</v>
      </c>
    </row>
    <row r="5256">
      <c r="A5256" s="23" t="s">
        <v>1235</v>
      </c>
      <c r="B5256" s="40" t="s">
        <v>7518</v>
      </c>
    </row>
    <row r="5257">
      <c r="A5257" s="23" t="s">
        <v>1235</v>
      </c>
      <c r="B5257" s="40" t="s">
        <v>7498</v>
      </c>
    </row>
    <row r="5258">
      <c r="A5258" s="23" t="s">
        <v>1235</v>
      </c>
      <c r="B5258" s="40" t="s">
        <v>7500</v>
      </c>
    </row>
    <row r="5259">
      <c r="A5259" s="23" t="s">
        <v>1235</v>
      </c>
      <c r="B5259" s="40" t="s">
        <v>7502</v>
      </c>
    </row>
    <row r="5260">
      <c r="A5260" s="23" t="s">
        <v>1235</v>
      </c>
      <c r="B5260" s="40" t="s">
        <v>7503</v>
      </c>
    </row>
    <row r="5261">
      <c r="A5261" s="23" t="s">
        <v>1235</v>
      </c>
      <c r="B5261" s="40" t="s">
        <v>7504</v>
      </c>
    </row>
    <row r="5262">
      <c r="A5262" s="23" t="s">
        <v>1235</v>
      </c>
      <c r="B5262" s="40" t="s">
        <v>7505</v>
      </c>
    </row>
    <row r="5263">
      <c r="A5263" s="23" t="s">
        <v>1235</v>
      </c>
      <c r="B5263" s="40" t="s">
        <v>7513</v>
      </c>
    </row>
    <row r="5264">
      <c r="A5264" s="23" t="s">
        <v>1238</v>
      </c>
      <c r="B5264" s="40" t="s">
        <v>7537</v>
      </c>
    </row>
    <row r="5265">
      <c r="A5265" s="23" t="s">
        <v>1238</v>
      </c>
      <c r="B5265" s="40" t="s">
        <v>7497</v>
      </c>
    </row>
    <row r="5266">
      <c r="A5266" s="23" t="s">
        <v>1238</v>
      </c>
      <c r="B5266" s="40" t="s">
        <v>7517</v>
      </c>
    </row>
    <row r="5267">
      <c r="A5267" s="23" t="s">
        <v>1238</v>
      </c>
      <c r="B5267" s="40" t="s">
        <v>7542</v>
      </c>
    </row>
    <row r="5268">
      <c r="A5268" s="23" t="s">
        <v>1238</v>
      </c>
      <c r="B5268" s="40" t="s">
        <v>7543</v>
      </c>
    </row>
    <row r="5269">
      <c r="A5269" s="23" t="s">
        <v>1238</v>
      </c>
      <c r="B5269" s="40" t="s">
        <v>7544</v>
      </c>
    </row>
    <row r="5270">
      <c r="A5270" s="23" t="s">
        <v>1238</v>
      </c>
      <c r="B5270" s="40" t="s">
        <v>7545</v>
      </c>
    </row>
    <row r="5271">
      <c r="A5271" s="23" t="s">
        <v>1238</v>
      </c>
      <c r="B5271" s="40" t="s">
        <v>7563</v>
      </c>
    </row>
    <row r="5272">
      <c r="A5272" s="23" t="s">
        <v>1238</v>
      </c>
      <c r="B5272" s="40" t="s">
        <v>7600</v>
      </c>
    </row>
    <row r="5273">
      <c r="A5273" s="23" t="s">
        <v>1238</v>
      </c>
      <c r="B5273" s="40" t="s">
        <v>7538</v>
      </c>
    </row>
    <row r="5274">
      <c r="A5274" s="23" t="s">
        <v>1238</v>
      </c>
      <c r="B5274" s="40" t="s">
        <v>7569</v>
      </c>
    </row>
    <row r="5275">
      <c r="A5275" s="23" t="s">
        <v>1238</v>
      </c>
      <c r="B5275" s="40" t="s">
        <v>7571</v>
      </c>
    </row>
    <row r="5276">
      <c r="A5276" s="23" t="s">
        <v>1238</v>
      </c>
      <c r="B5276" s="40" t="s">
        <v>7548</v>
      </c>
    </row>
    <row r="5277">
      <c r="A5277" s="23" t="s">
        <v>1238</v>
      </c>
      <c r="B5277" s="40" t="s">
        <v>7549</v>
      </c>
    </row>
    <row r="5278">
      <c r="A5278" s="23" t="s">
        <v>1238</v>
      </c>
      <c r="B5278" s="40" t="s">
        <v>7550</v>
      </c>
    </row>
    <row r="5279">
      <c r="A5279" s="23" t="s">
        <v>1238</v>
      </c>
      <c r="B5279" s="40" t="s">
        <v>7572</v>
      </c>
    </row>
    <row r="5280">
      <c r="A5280" s="23" t="s">
        <v>1238</v>
      </c>
      <c r="B5280" s="40" t="s">
        <v>7539</v>
      </c>
    </row>
    <row r="5281">
      <c r="A5281" s="23" t="s">
        <v>1238</v>
      </c>
      <c r="B5281" s="40" t="s">
        <v>7564</v>
      </c>
    </row>
    <row r="5282">
      <c r="A5282" s="23" t="s">
        <v>1238</v>
      </c>
      <c r="B5282" s="40" t="s">
        <v>7551</v>
      </c>
    </row>
    <row r="5283">
      <c r="A5283" s="23" t="s">
        <v>1238</v>
      </c>
      <c r="B5283" s="40" t="s">
        <v>7552</v>
      </c>
    </row>
    <row r="5284">
      <c r="A5284" s="23" t="s">
        <v>1238</v>
      </c>
      <c r="B5284" s="40" t="s">
        <v>7553</v>
      </c>
    </row>
    <row r="5285">
      <c r="A5285" s="23" t="s">
        <v>1238</v>
      </c>
      <c r="B5285" s="40" t="s">
        <v>7613</v>
      </c>
    </row>
    <row r="5286">
      <c r="A5286" s="23" t="s">
        <v>1238</v>
      </c>
      <c r="B5286" s="40" t="s">
        <v>7614</v>
      </c>
    </row>
    <row r="5287">
      <c r="A5287" s="23" t="s">
        <v>1238</v>
      </c>
      <c r="B5287" s="40" t="s">
        <v>7556</v>
      </c>
    </row>
    <row r="5288">
      <c r="A5288" s="23" t="s">
        <v>1238</v>
      </c>
      <c r="B5288" s="40" t="s">
        <v>7718</v>
      </c>
    </row>
    <row r="5289">
      <c r="A5289" s="23" t="s">
        <v>1238</v>
      </c>
      <c r="B5289" s="40" t="s">
        <v>7565</v>
      </c>
    </row>
    <row r="5290">
      <c r="A5290" s="23" t="s">
        <v>1238</v>
      </c>
      <c r="B5290" s="40" t="s">
        <v>7587</v>
      </c>
    </row>
    <row r="5291">
      <c r="A5291" s="23" t="s">
        <v>1238</v>
      </c>
      <c r="B5291" s="40" t="s">
        <v>7566</v>
      </c>
    </row>
    <row r="5292">
      <c r="A5292" s="23" t="s">
        <v>1238</v>
      </c>
      <c r="B5292" s="40" t="s">
        <v>7540</v>
      </c>
    </row>
    <row r="5293">
      <c r="A5293" s="23" t="s">
        <v>1238</v>
      </c>
      <c r="B5293" s="40" t="s">
        <v>7541</v>
      </c>
    </row>
    <row r="5294">
      <c r="A5294" s="23" t="s">
        <v>1238</v>
      </c>
      <c r="B5294" s="40" t="s">
        <v>7498</v>
      </c>
    </row>
    <row r="5295">
      <c r="A5295" s="23" t="s">
        <v>1238</v>
      </c>
      <c r="B5295" s="40" t="s">
        <v>7499</v>
      </c>
    </row>
    <row r="5296">
      <c r="A5296" s="23" t="s">
        <v>1238</v>
      </c>
      <c r="B5296" s="40" t="s">
        <v>7519</v>
      </c>
    </row>
    <row r="5297">
      <c r="A5297" s="23" t="s">
        <v>1238</v>
      </c>
      <c r="B5297" s="40" t="s">
        <v>7508</v>
      </c>
    </row>
    <row r="5298">
      <c r="A5298" s="23" t="s">
        <v>1238</v>
      </c>
      <c r="B5298" s="40" t="s">
        <v>7502</v>
      </c>
    </row>
    <row r="5299">
      <c r="A5299" s="23" t="s">
        <v>1238</v>
      </c>
      <c r="B5299" s="40" t="s">
        <v>7503</v>
      </c>
    </row>
    <row r="5300">
      <c r="A5300" s="23" t="s">
        <v>1238</v>
      </c>
      <c r="B5300" s="40" t="s">
        <v>7504</v>
      </c>
    </row>
    <row r="5301">
      <c r="A5301" s="23" t="s">
        <v>1238</v>
      </c>
      <c r="B5301" s="40" t="s">
        <v>7505</v>
      </c>
    </row>
    <row r="5302">
      <c r="A5302" s="23" t="s">
        <v>1238</v>
      </c>
      <c r="B5302" s="40" t="s">
        <v>7509</v>
      </c>
    </row>
    <row r="5303">
      <c r="A5303" s="23" t="s">
        <v>1238</v>
      </c>
      <c r="B5303" s="40" t="s">
        <v>7513</v>
      </c>
    </row>
    <row r="5304">
      <c r="A5304" s="23" t="s">
        <v>1238</v>
      </c>
      <c r="B5304" s="40" t="s">
        <v>7514</v>
      </c>
    </row>
    <row r="5305">
      <c r="A5305" s="23" t="s">
        <v>1238</v>
      </c>
      <c r="B5305" s="40" t="s">
        <v>7560</v>
      </c>
    </row>
    <row r="5306">
      <c r="A5306" s="23" t="s">
        <v>1242</v>
      </c>
      <c r="B5306" s="40" t="s">
        <v>7525</v>
      </c>
    </row>
    <row r="5307">
      <c r="A5307" s="23" t="s">
        <v>1242</v>
      </c>
      <c r="B5307" s="40" t="s">
        <v>7526</v>
      </c>
    </row>
    <row r="5308">
      <c r="A5308" s="23" t="s">
        <v>1242</v>
      </c>
      <c r="B5308" s="40" t="s">
        <v>7515</v>
      </c>
    </row>
    <row r="5309">
      <c r="A5309" s="23" t="s">
        <v>1242</v>
      </c>
      <c r="B5309" s="40" t="s">
        <v>7516</v>
      </c>
    </row>
    <row r="5310">
      <c r="A5310" s="23" t="s">
        <v>1242</v>
      </c>
      <c r="B5310" s="40" t="s">
        <v>7531</v>
      </c>
    </row>
    <row r="5311">
      <c r="A5311" s="23" t="s">
        <v>1242</v>
      </c>
      <c r="B5311" s="40" t="s">
        <v>7533</v>
      </c>
    </row>
    <row r="5312">
      <c r="A5312" s="23" t="s">
        <v>1242</v>
      </c>
      <c r="B5312" s="40" t="s">
        <v>7606</v>
      </c>
    </row>
    <row r="5313">
      <c r="A5313" s="23" t="s">
        <v>1242</v>
      </c>
      <c r="B5313" s="40" t="s">
        <v>7599</v>
      </c>
    </row>
    <row r="5314">
      <c r="A5314" s="23" t="s">
        <v>1242</v>
      </c>
      <c r="B5314" s="40" t="s">
        <v>7585</v>
      </c>
    </row>
    <row r="5315">
      <c r="A5315" s="23" t="s">
        <v>1242</v>
      </c>
      <c r="B5315" s="40" t="s">
        <v>7537</v>
      </c>
    </row>
    <row r="5316">
      <c r="A5316" s="23" t="s">
        <v>1242</v>
      </c>
      <c r="B5316" s="40" t="s">
        <v>7497</v>
      </c>
    </row>
    <row r="5317">
      <c r="A5317" s="23" t="s">
        <v>1242</v>
      </c>
      <c r="B5317" s="40" t="s">
        <v>7517</v>
      </c>
    </row>
    <row r="5318">
      <c r="A5318" s="23" t="s">
        <v>1242</v>
      </c>
      <c r="B5318" s="40" t="s">
        <v>7543</v>
      </c>
    </row>
    <row r="5319">
      <c r="A5319" s="23" t="s">
        <v>1242</v>
      </c>
      <c r="B5319" s="40" t="s">
        <v>7538</v>
      </c>
    </row>
    <row r="5320">
      <c r="A5320" s="23" t="s">
        <v>1242</v>
      </c>
      <c r="B5320" s="40" t="s">
        <v>7569</v>
      </c>
    </row>
    <row r="5321">
      <c r="A5321" s="23" t="s">
        <v>1242</v>
      </c>
      <c r="B5321" s="40" t="s">
        <v>7539</v>
      </c>
    </row>
    <row r="5322">
      <c r="A5322" s="23" t="s">
        <v>1242</v>
      </c>
      <c r="B5322" s="40" t="s">
        <v>7552</v>
      </c>
    </row>
    <row r="5323">
      <c r="A5323" s="23" t="s">
        <v>1242</v>
      </c>
      <c r="B5323" s="40" t="s">
        <v>7719</v>
      </c>
    </row>
    <row r="5324">
      <c r="A5324" s="23" t="s">
        <v>1242</v>
      </c>
      <c r="B5324" s="40" t="s">
        <v>7540</v>
      </c>
    </row>
    <row r="5325">
      <c r="A5325" s="23" t="s">
        <v>1242</v>
      </c>
      <c r="B5325" s="40" t="s">
        <v>7541</v>
      </c>
    </row>
    <row r="5326">
      <c r="A5326" s="23" t="s">
        <v>1242</v>
      </c>
      <c r="B5326" s="40" t="s">
        <v>7518</v>
      </c>
    </row>
    <row r="5327">
      <c r="A5327" s="23" t="s">
        <v>1242</v>
      </c>
      <c r="B5327" s="40" t="s">
        <v>7673</v>
      </c>
    </row>
    <row r="5328">
      <c r="A5328" s="23" t="s">
        <v>1242</v>
      </c>
      <c r="B5328" s="40" t="s">
        <v>7500</v>
      </c>
    </row>
    <row r="5329">
      <c r="A5329" s="23" t="s">
        <v>1242</v>
      </c>
      <c r="B5329" s="40" t="s">
        <v>7502</v>
      </c>
    </row>
    <row r="5330">
      <c r="A5330" s="23" t="s">
        <v>1242</v>
      </c>
      <c r="B5330" s="40" t="s">
        <v>7503</v>
      </c>
    </row>
    <row r="5331">
      <c r="A5331" s="23" t="s">
        <v>1242</v>
      </c>
      <c r="B5331" s="40" t="s">
        <v>7504</v>
      </c>
    </row>
    <row r="5332">
      <c r="A5332" s="23" t="s">
        <v>1242</v>
      </c>
      <c r="B5332" s="40" t="s">
        <v>7505</v>
      </c>
    </row>
    <row r="5333">
      <c r="A5333" s="23" t="s">
        <v>1242</v>
      </c>
      <c r="B5333" s="40" t="s">
        <v>7511</v>
      </c>
    </row>
    <row r="5334">
      <c r="A5334" s="23" t="s">
        <v>1242</v>
      </c>
      <c r="B5334" s="40" t="s">
        <v>7512</v>
      </c>
    </row>
    <row r="5335">
      <c r="A5335" s="23" t="s">
        <v>1242</v>
      </c>
      <c r="B5335" s="40" t="s">
        <v>7513</v>
      </c>
    </row>
    <row r="5336">
      <c r="A5336" s="23" t="s">
        <v>1242</v>
      </c>
      <c r="B5336" s="40" t="s">
        <v>7560</v>
      </c>
    </row>
    <row r="5337">
      <c r="A5337" s="23" t="s">
        <v>1245</v>
      </c>
      <c r="B5337" s="40" t="s">
        <v>7573</v>
      </c>
    </row>
    <row r="5338">
      <c r="A5338" s="23" t="s">
        <v>1245</v>
      </c>
      <c r="B5338" s="40" t="s">
        <v>7574</v>
      </c>
    </row>
    <row r="5339">
      <c r="A5339" s="23" t="s">
        <v>1245</v>
      </c>
      <c r="B5339" s="40" t="s">
        <v>7521</v>
      </c>
    </row>
    <row r="5340">
      <c r="A5340" s="23" t="s">
        <v>1245</v>
      </c>
      <c r="B5340" s="40" t="s">
        <v>7577</v>
      </c>
    </row>
    <row r="5341">
      <c r="A5341" s="23" t="s">
        <v>1245</v>
      </c>
      <c r="B5341" s="40" t="s">
        <v>7609</v>
      </c>
    </row>
    <row r="5342">
      <c r="A5342" s="23" t="s">
        <v>1245</v>
      </c>
      <c r="B5342" s="40" t="s">
        <v>7523</v>
      </c>
    </row>
    <row r="5343">
      <c r="A5343" s="23" t="s">
        <v>1245</v>
      </c>
      <c r="B5343" s="40" t="s">
        <v>7525</v>
      </c>
    </row>
    <row r="5344">
      <c r="A5344" s="23" t="s">
        <v>1245</v>
      </c>
      <c r="B5344" s="40" t="s">
        <v>7526</v>
      </c>
    </row>
    <row r="5345">
      <c r="A5345" s="23" t="s">
        <v>1245</v>
      </c>
      <c r="B5345" s="40" t="s">
        <v>7527</v>
      </c>
    </row>
    <row r="5346">
      <c r="A5346" s="23" t="s">
        <v>1245</v>
      </c>
      <c r="B5346" s="40" t="s">
        <v>7580</v>
      </c>
    </row>
    <row r="5347">
      <c r="A5347" s="23" t="s">
        <v>1245</v>
      </c>
      <c r="B5347" s="40" t="s">
        <v>7581</v>
      </c>
    </row>
    <row r="5348">
      <c r="A5348" s="23" t="s">
        <v>1245</v>
      </c>
      <c r="B5348" s="40" t="s">
        <v>7528</v>
      </c>
    </row>
    <row r="5349">
      <c r="A5349" s="23" t="s">
        <v>1245</v>
      </c>
      <c r="B5349" s="40" t="s">
        <v>7582</v>
      </c>
    </row>
    <row r="5350">
      <c r="A5350" s="23" t="s">
        <v>1245</v>
      </c>
      <c r="B5350" s="40" t="s">
        <v>7529</v>
      </c>
    </row>
    <row r="5351">
      <c r="A5351" s="23" t="s">
        <v>1245</v>
      </c>
      <c r="B5351" s="40" t="s">
        <v>7589</v>
      </c>
    </row>
    <row r="5352">
      <c r="A5352" s="23" t="s">
        <v>1245</v>
      </c>
      <c r="B5352" s="40" t="s">
        <v>7516</v>
      </c>
    </row>
    <row r="5353">
      <c r="A5353" s="23" t="s">
        <v>1245</v>
      </c>
      <c r="B5353" s="40" t="s">
        <v>7532</v>
      </c>
    </row>
    <row r="5354">
      <c r="A5354" s="23" t="s">
        <v>1245</v>
      </c>
      <c r="B5354" s="40" t="s">
        <v>7533</v>
      </c>
    </row>
    <row r="5355">
      <c r="A5355" s="23" t="s">
        <v>1245</v>
      </c>
      <c r="B5355" s="40" t="s">
        <v>7534</v>
      </c>
    </row>
    <row r="5356">
      <c r="A5356" s="23" t="s">
        <v>1245</v>
      </c>
      <c r="B5356" s="40" t="s">
        <v>7606</v>
      </c>
    </row>
    <row r="5357">
      <c r="A5357" s="23" t="s">
        <v>1245</v>
      </c>
      <c r="B5357" s="40" t="s">
        <v>7497</v>
      </c>
    </row>
    <row r="5358">
      <c r="A5358" s="23" t="s">
        <v>1245</v>
      </c>
      <c r="B5358" s="40" t="s">
        <v>7517</v>
      </c>
    </row>
    <row r="5359">
      <c r="A5359" s="23" t="s">
        <v>1245</v>
      </c>
      <c r="B5359" s="40" t="s">
        <v>7542</v>
      </c>
    </row>
    <row r="5360">
      <c r="A5360" s="23" t="s">
        <v>1245</v>
      </c>
      <c r="B5360" s="40" t="s">
        <v>7543</v>
      </c>
    </row>
    <row r="5361">
      <c r="A5361" s="23" t="s">
        <v>1245</v>
      </c>
      <c r="B5361" s="40" t="s">
        <v>7544</v>
      </c>
    </row>
    <row r="5362">
      <c r="A5362" s="23" t="s">
        <v>1245</v>
      </c>
      <c r="B5362" s="40" t="s">
        <v>7545</v>
      </c>
    </row>
    <row r="5363">
      <c r="A5363" s="23" t="s">
        <v>1245</v>
      </c>
      <c r="B5363" s="40" t="s">
        <v>7615</v>
      </c>
    </row>
    <row r="5364">
      <c r="A5364" s="23" t="s">
        <v>1245</v>
      </c>
      <c r="B5364" s="40" t="s">
        <v>7538</v>
      </c>
    </row>
    <row r="5365">
      <c r="A5365" s="23" t="s">
        <v>1245</v>
      </c>
      <c r="B5365" s="40" t="s">
        <v>7547</v>
      </c>
    </row>
    <row r="5366">
      <c r="A5366" s="23" t="s">
        <v>1245</v>
      </c>
      <c r="B5366" s="40" t="s">
        <v>7548</v>
      </c>
    </row>
    <row r="5367">
      <c r="A5367" s="23" t="s">
        <v>1245</v>
      </c>
      <c r="B5367" s="40" t="s">
        <v>7549</v>
      </c>
    </row>
    <row r="5368">
      <c r="A5368" s="23" t="s">
        <v>1245</v>
      </c>
      <c r="B5368" s="40" t="s">
        <v>7550</v>
      </c>
    </row>
    <row r="5369">
      <c r="A5369" s="23" t="s">
        <v>1245</v>
      </c>
      <c r="B5369" s="40" t="s">
        <v>7572</v>
      </c>
    </row>
    <row r="5370">
      <c r="A5370" s="23" t="s">
        <v>1245</v>
      </c>
      <c r="B5370" s="40" t="s">
        <v>7539</v>
      </c>
    </row>
    <row r="5371">
      <c r="A5371" s="23" t="s">
        <v>1245</v>
      </c>
      <c r="B5371" s="40" t="s">
        <v>7564</v>
      </c>
    </row>
    <row r="5372">
      <c r="A5372" s="23" t="s">
        <v>1245</v>
      </c>
      <c r="B5372" s="40" t="s">
        <v>7551</v>
      </c>
    </row>
    <row r="5373">
      <c r="A5373" s="23" t="s">
        <v>1245</v>
      </c>
      <c r="B5373" s="40" t="s">
        <v>7552</v>
      </c>
    </row>
    <row r="5374">
      <c r="A5374" s="23" t="s">
        <v>1245</v>
      </c>
      <c r="B5374" s="40" t="s">
        <v>7553</v>
      </c>
    </row>
    <row r="5375">
      <c r="A5375" s="23" t="s">
        <v>1245</v>
      </c>
      <c r="B5375" s="40" t="s">
        <v>7613</v>
      </c>
    </row>
    <row r="5376">
      <c r="A5376" s="23" t="s">
        <v>1245</v>
      </c>
      <c r="B5376" s="40" t="s">
        <v>7614</v>
      </c>
    </row>
    <row r="5377">
      <c r="A5377" s="23" t="s">
        <v>1245</v>
      </c>
      <c r="B5377" s="40" t="s">
        <v>7556</v>
      </c>
    </row>
    <row r="5378">
      <c r="A5378" s="23" t="s">
        <v>1245</v>
      </c>
      <c r="B5378" s="40" t="s">
        <v>7557</v>
      </c>
    </row>
    <row r="5379">
      <c r="A5379" s="23" t="s">
        <v>1245</v>
      </c>
      <c r="B5379" s="40" t="s">
        <v>7558</v>
      </c>
    </row>
    <row r="5380">
      <c r="A5380" s="23" t="s">
        <v>1245</v>
      </c>
      <c r="B5380" s="40" t="s">
        <v>7565</v>
      </c>
    </row>
    <row r="5381">
      <c r="A5381" s="23" t="s">
        <v>1245</v>
      </c>
      <c r="B5381" s="40" t="s">
        <v>7566</v>
      </c>
    </row>
    <row r="5382">
      <c r="A5382" s="23" t="s">
        <v>1245</v>
      </c>
      <c r="B5382" s="40" t="s">
        <v>7540</v>
      </c>
    </row>
    <row r="5383">
      <c r="A5383" s="23" t="s">
        <v>1245</v>
      </c>
      <c r="B5383" s="40" t="s">
        <v>7541</v>
      </c>
    </row>
    <row r="5384">
      <c r="A5384" s="23" t="s">
        <v>1245</v>
      </c>
      <c r="B5384" s="40" t="s">
        <v>7518</v>
      </c>
    </row>
    <row r="5385">
      <c r="A5385" s="23" t="s">
        <v>1245</v>
      </c>
      <c r="B5385" s="40" t="s">
        <v>7673</v>
      </c>
    </row>
    <row r="5386">
      <c r="A5386" s="23" t="s">
        <v>1245</v>
      </c>
      <c r="B5386" s="40" t="s">
        <v>7519</v>
      </c>
    </row>
    <row r="5387">
      <c r="A5387" s="23" t="s">
        <v>1245</v>
      </c>
      <c r="B5387" s="40" t="s">
        <v>7500</v>
      </c>
    </row>
    <row r="5388">
      <c r="A5388" s="23" t="s">
        <v>1245</v>
      </c>
      <c r="B5388" s="40" t="s">
        <v>7506</v>
      </c>
    </row>
    <row r="5389">
      <c r="A5389" s="23" t="s">
        <v>1245</v>
      </c>
      <c r="B5389" s="40" t="s">
        <v>7507</v>
      </c>
    </row>
    <row r="5390">
      <c r="A5390" s="23" t="s">
        <v>1245</v>
      </c>
      <c r="B5390" s="40" t="s">
        <v>7501</v>
      </c>
    </row>
    <row r="5391">
      <c r="A5391" s="23" t="s">
        <v>1245</v>
      </c>
      <c r="B5391" s="40" t="s">
        <v>7508</v>
      </c>
    </row>
    <row r="5392">
      <c r="A5392" s="23" t="s">
        <v>1245</v>
      </c>
      <c r="B5392" s="40" t="s">
        <v>7502</v>
      </c>
    </row>
    <row r="5393">
      <c r="A5393" s="23" t="s">
        <v>1245</v>
      </c>
      <c r="B5393" s="40" t="s">
        <v>7503</v>
      </c>
    </row>
    <row r="5394">
      <c r="A5394" s="23" t="s">
        <v>1245</v>
      </c>
      <c r="B5394" s="40" t="s">
        <v>7504</v>
      </c>
    </row>
    <row r="5395">
      <c r="A5395" s="23" t="s">
        <v>1245</v>
      </c>
      <c r="B5395" s="40" t="s">
        <v>7505</v>
      </c>
    </row>
    <row r="5396">
      <c r="A5396" s="23" t="s">
        <v>1245</v>
      </c>
      <c r="B5396" s="40" t="s">
        <v>7520</v>
      </c>
    </row>
    <row r="5397">
      <c r="A5397" s="23" t="s">
        <v>1245</v>
      </c>
      <c r="B5397" s="40" t="s">
        <v>7509</v>
      </c>
    </row>
    <row r="5398">
      <c r="A5398" s="23" t="s">
        <v>1245</v>
      </c>
      <c r="B5398" s="40" t="s">
        <v>7511</v>
      </c>
    </row>
    <row r="5399">
      <c r="A5399" s="23" t="s">
        <v>1245</v>
      </c>
      <c r="B5399" s="40" t="s">
        <v>7512</v>
      </c>
    </row>
    <row r="5400">
      <c r="A5400" s="23" t="s">
        <v>1245</v>
      </c>
      <c r="B5400" s="40" t="s">
        <v>7513</v>
      </c>
    </row>
    <row r="5401">
      <c r="A5401" s="23" t="s">
        <v>1245</v>
      </c>
      <c r="B5401" s="40" t="s">
        <v>7514</v>
      </c>
    </row>
    <row r="5402">
      <c r="A5402" s="23" t="s">
        <v>1245</v>
      </c>
      <c r="B5402" s="40" t="s">
        <v>7560</v>
      </c>
    </row>
    <row r="5403">
      <c r="A5403" s="23" t="s">
        <v>1249</v>
      </c>
      <c r="B5403" s="40" t="s">
        <v>7607</v>
      </c>
    </row>
    <row r="5404">
      <c r="A5404" s="23" t="s">
        <v>1249</v>
      </c>
      <c r="B5404" s="40" t="s">
        <v>7576</v>
      </c>
    </row>
    <row r="5405">
      <c r="A5405" s="23" t="s">
        <v>1249</v>
      </c>
      <c r="B5405" s="40" t="s">
        <v>7577</v>
      </c>
    </row>
    <row r="5406">
      <c r="A5406" s="23" t="s">
        <v>1249</v>
      </c>
      <c r="B5406" s="40" t="s">
        <v>7609</v>
      </c>
    </row>
    <row r="5407">
      <c r="A5407" s="23" t="s">
        <v>1249</v>
      </c>
      <c r="B5407" s="40" t="s">
        <v>7523</v>
      </c>
    </row>
    <row r="5408">
      <c r="A5408" s="23" t="s">
        <v>1249</v>
      </c>
      <c r="B5408" s="40" t="s">
        <v>7524</v>
      </c>
    </row>
    <row r="5409">
      <c r="A5409" s="23" t="s">
        <v>1249</v>
      </c>
      <c r="B5409" s="40" t="s">
        <v>7525</v>
      </c>
    </row>
    <row r="5410">
      <c r="A5410" s="23" t="s">
        <v>1249</v>
      </c>
      <c r="B5410" s="40" t="s">
        <v>7526</v>
      </c>
    </row>
    <row r="5411">
      <c r="A5411" s="23" t="s">
        <v>1249</v>
      </c>
      <c r="B5411" s="40" t="s">
        <v>7527</v>
      </c>
    </row>
    <row r="5412">
      <c r="A5412" s="23" t="s">
        <v>1249</v>
      </c>
      <c r="B5412" s="40" t="s">
        <v>7580</v>
      </c>
    </row>
    <row r="5413">
      <c r="A5413" s="23" t="s">
        <v>1249</v>
      </c>
      <c r="B5413" s="40" t="s">
        <v>7582</v>
      </c>
    </row>
    <row r="5414">
      <c r="A5414" s="23" t="s">
        <v>1249</v>
      </c>
      <c r="B5414" s="40" t="s">
        <v>7592</v>
      </c>
    </row>
    <row r="5415">
      <c r="A5415" s="23" t="s">
        <v>1249</v>
      </c>
      <c r="B5415" s="40" t="s">
        <v>7529</v>
      </c>
    </row>
    <row r="5416">
      <c r="A5416" s="23" t="s">
        <v>1249</v>
      </c>
      <c r="B5416" s="177" t="s">
        <v>7589</v>
      </c>
    </row>
    <row r="5417">
      <c r="A5417" s="23" t="s">
        <v>1249</v>
      </c>
      <c r="B5417" s="40" t="s">
        <v>7530</v>
      </c>
    </row>
    <row r="5418">
      <c r="A5418" s="23" t="s">
        <v>1249</v>
      </c>
      <c r="B5418" s="40" t="s">
        <v>7515</v>
      </c>
    </row>
    <row r="5419">
      <c r="A5419" s="23" t="s">
        <v>1249</v>
      </c>
      <c r="B5419" s="40" t="s">
        <v>7516</v>
      </c>
    </row>
    <row r="5420">
      <c r="A5420" s="23" t="s">
        <v>1249</v>
      </c>
      <c r="B5420" s="40" t="s">
        <v>7531</v>
      </c>
    </row>
    <row r="5421">
      <c r="A5421" s="23" t="s">
        <v>1249</v>
      </c>
      <c r="B5421" s="40" t="s">
        <v>7532</v>
      </c>
    </row>
    <row r="5422">
      <c r="A5422" s="23" t="s">
        <v>1249</v>
      </c>
      <c r="B5422" s="40" t="s">
        <v>7670</v>
      </c>
    </row>
    <row r="5423">
      <c r="A5423" s="23" t="s">
        <v>1249</v>
      </c>
      <c r="B5423" s="40" t="s">
        <v>7671</v>
      </c>
    </row>
    <row r="5424">
      <c r="A5424" s="23" t="s">
        <v>1249</v>
      </c>
      <c r="B5424" s="40" t="s">
        <v>7534</v>
      </c>
    </row>
    <row r="5425">
      <c r="A5425" s="23" t="s">
        <v>1249</v>
      </c>
      <c r="B5425" s="40" t="s">
        <v>7606</v>
      </c>
    </row>
    <row r="5426">
      <c r="A5426" s="23" t="s">
        <v>1249</v>
      </c>
      <c r="B5426" s="40" t="s">
        <v>7599</v>
      </c>
    </row>
    <row r="5427">
      <c r="A5427" s="23" t="s">
        <v>1249</v>
      </c>
      <c r="B5427" s="40" t="s">
        <v>7593</v>
      </c>
    </row>
    <row r="5428">
      <c r="A5428" s="23" t="s">
        <v>1249</v>
      </c>
      <c r="B5428" s="40" t="s">
        <v>7585</v>
      </c>
    </row>
    <row r="5429">
      <c r="A5429" s="23" t="s">
        <v>1249</v>
      </c>
      <c r="B5429" s="40" t="s">
        <v>7537</v>
      </c>
    </row>
    <row r="5430">
      <c r="A5430" s="23" t="s">
        <v>1249</v>
      </c>
      <c r="B5430" s="40" t="s">
        <v>7497</v>
      </c>
    </row>
    <row r="5431">
      <c r="A5431" s="23" t="s">
        <v>1249</v>
      </c>
      <c r="B5431" s="40" t="s">
        <v>7517</v>
      </c>
    </row>
    <row r="5432">
      <c r="A5432" s="23" t="s">
        <v>1249</v>
      </c>
      <c r="B5432" s="40" t="s">
        <v>7542</v>
      </c>
    </row>
    <row r="5433">
      <c r="A5433" s="23" t="s">
        <v>1249</v>
      </c>
      <c r="B5433" s="40" t="s">
        <v>7543</v>
      </c>
    </row>
    <row r="5434">
      <c r="A5434" s="23" t="s">
        <v>1249</v>
      </c>
      <c r="B5434" s="40" t="s">
        <v>7544</v>
      </c>
    </row>
    <row r="5435">
      <c r="A5435" s="23" t="s">
        <v>1249</v>
      </c>
      <c r="B5435" s="40" t="s">
        <v>7545</v>
      </c>
    </row>
    <row r="5436">
      <c r="A5436" s="23" t="s">
        <v>1249</v>
      </c>
      <c r="B5436" s="40" t="s">
        <v>7615</v>
      </c>
    </row>
    <row r="5437">
      <c r="A5437" s="23" t="s">
        <v>1249</v>
      </c>
      <c r="B5437" s="40" t="s">
        <v>7563</v>
      </c>
    </row>
    <row r="5438">
      <c r="A5438" s="23" t="s">
        <v>1249</v>
      </c>
      <c r="B5438" s="40" t="s">
        <v>7600</v>
      </c>
    </row>
    <row r="5439">
      <c r="A5439" s="23" t="s">
        <v>1249</v>
      </c>
      <c r="B5439" s="40" t="s">
        <v>7538</v>
      </c>
    </row>
    <row r="5440">
      <c r="A5440" s="23" t="s">
        <v>1249</v>
      </c>
      <c r="B5440" s="40" t="s">
        <v>7569</v>
      </c>
    </row>
    <row r="5441">
      <c r="A5441" s="23" t="s">
        <v>1249</v>
      </c>
      <c r="B5441" s="40" t="s">
        <v>7571</v>
      </c>
    </row>
    <row r="5442">
      <c r="A5442" s="23" t="s">
        <v>1249</v>
      </c>
      <c r="B5442" s="40" t="s">
        <v>7547</v>
      </c>
    </row>
    <row r="5443">
      <c r="A5443" s="23" t="s">
        <v>1249</v>
      </c>
      <c r="B5443" s="40" t="s">
        <v>7548</v>
      </c>
    </row>
    <row r="5444">
      <c r="A5444" s="23" t="s">
        <v>1249</v>
      </c>
      <c r="B5444" s="40" t="s">
        <v>7549</v>
      </c>
    </row>
    <row r="5445">
      <c r="A5445" s="23" t="s">
        <v>1249</v>
      </c>
      <c r="B5445" s="40" t="s">
        <v>7550</v>
      </c>
    </row>
    <row r="5446">
      <c r="A5446" s="23" t="s">
        <v>1249</v>
      </c>
      <c r="B5446" s="40" t="s">
        <v>7572</v>
      </c>
    </row>
    <row r="5447">
      <c r="A5447" s="23" t="s">
        <v>1249</v>
      </c>
      <c r="B5447" s="40" t="s">
        <v>7539</v>
      </c>
    </row>
    <row r="5448">
      <c r="A5448" s="23" t="s">
        <v>1249</v>
      </c>
      <c r="B5448" s="40" t="s">
        <v>7564</v>
      </c>
    </row>
    <row r="5449">
      <c r="A5449" s="23" t="s">
        <v>1249</v>
      </c>
      <c r="B5449" s="40" t="s">
        <v>7551</v>
      </c>
    </row>
    <row r="5450">
      <c r="A5450" s="23" t="s">
        <v>1249</v>
      </c>
      <c r="B5450" s="40" t="s">
        <v>7552</v>
      </c>
    </row>
    <row r="5451">
      <c r="A5451" s="23" t="s">
        <v>1249</v>
      </c>
      <c r="B5451" s="40" t="s">
        <v>7553</v>
      </c>
    </row>
    <row r="5452">
      <c r="A5452" s="23" t="s">
        <v>1249</v>
      </c>
      <c r="B5452" s="40" t="s">
        <v>7613</v>
      </c>
    </row>
    <row r="5453">
      <c r="A5453" s="23" t="s">
        <v>1249</v>
      </c>
      <c r="B5453" s="40" t="s">
        <v>7614</v>
      </c>
    </row>
    <row r="5454">
      <c r="A5454" s="23" t="s">
        <v>1249</v>
      </c>
      <c r="B5454" s="40" t="s">
        <v>7556</v>
      </c>
    </row>
    <row r="5455">
      <c r="A5455" s="23" t="s">
        <v>1249</v>
      </c>
      <c r="B5455" s="40" t="s">
        <v>7557</v>
      </c>
    </row>
    <row r="5456">
      <c r="A5456" s="23" t="s">
        <v>1249</v>
      </c>
      <c r="B5456" s="177" t="s">
        <v>7558</v>
      </c>
    </row>
    <row r="5457">
      <c r="A5457" s="23" t="s">
        <v>1249</v>
      </c>
      <c r="B5457" s="40" t="s">
        <v>7565</v>
      </c>
    </row>
    <row r="5458">
      <c r="A5458" s="23" t="s">
        <v>1249</v>
      </c>
      <c r="B5458" s="40" t="s">
        <v>7587</v>
      </c>
    </row>
    <row r="5459">
      <c r="A5459" s="23" t="s">
        <v>1249</v>
      </c>
      <c r="B5459" s="40" t="s">
        <v>7566</v>
      </c>
    </row>
    <row r="5460">
      <c r="A5460" s="23" t="s">
        <v>1249</v>
      </c>
      <c r="B5460" s="40" t="s">
        <v>7540</v>
      </c>
    </row>
    <row r="5461">
      <c r="A5461" s="23" t="s">
        <v>1249</v>
      </c>
      <c r="B5461" s="40" t="s">
        <v>7541</v>
      </c>
    </row>
    <row r="5462">
      <c r="A5462" s="23" t="s">
        <v>1249</v>
      </c>
      <c r="B5462" s="40" t="s">
        <v>7559</v>
      </c>
    </row>
    <row r="5463">
      <c r="A5463" s="23" t="s">
        <v>1249</v>
      </c>
      <c r="B5463" s="40" t="s">
        <v>7518</v>
      </c>
    </row>
    <row r="5464">
      <c r="A5464" s="23" t="s">
        <v>1249</v>
      </c>
      <c r="B5464" s="40" t="s">
        <v>7498</v>
      </c>
    </row>
    <row r="5465">
      <c r="A5465" s="23" t="s">
        <v>1249</v>
      </c>
      <c r="B5465" s="40" t="s">
        <v>7499</v>
      </c>
    </row>
    <row r="5466">
      <c r="A5466" s="23" t="s">
        <v>1249</v>
      </c>
      <c r="B5466" s="40" t="s">
        <v>7519</v>
      </c>
    </row>
    <row r="5467">
      <c r="A5467" s="23" t="s">
        <v>1249</v>
      </c>
      <c r="B5467" s="40" t="s">
        <v>7500</v>
      </c>
    </row>
    <row r="5468">
      <c r="A5468" s="23" t="s">
        <v>1249</v>
      </c>
      <c r="B5468" s="40" t="s">
        <v>7506</v>
      </c>
    </row>
    <row r="5469">
      <c r="A5469" s="23" t="s">
        <v>1249</v>
      </c>
      <c r="B5469" s="40" t="s">
        <v>7507</v>
      </c>
    </row>
    <row r="5470">
      <c r="A5470" s="23" t="s">
        <v>1249</v>
      </c>
      <c r="B5470" s="40" t="s">
        <v>7501</v>
      </c>
    </row>
    <row r="5471">
      <c r="A5471" s="23" t="s">
        <v>1249</v>
      </c>
      <c r="B5471" s="40" t="s">
        <v>7508</v>
      </c>
    </row>
    <row r="5472">
      <c r="A5472" s="23" t="s">
        <v>1249</v>
      </c>
      <c r="B5472" s="40" t="s">
        <v>7502</v>
      </c>
    </row>
    <row r="5473">
      <c r="A5473" s="23" t="s">
        <v>1249</v>
      </c>
      <c r="B5473" s="40" t="s">
        <v>7503</v>
      </c>
    </row>
    <row r="5474">
      <c r="A5474" s="23" t="s">
        <v>1249</v>
      </c>
      <c r="B5474" s="40" t="s">
        <v>7504</v>
      </c>
    </row>
    <row r="5475">
      <c r="A5475" s="23" t="s">
        <v>1249</v>
      </c>
      <c r="B5475" s="40" t="s">
        <v>7520</v>
      </c>
    </row>
    <row r="5476">
      <c r="A5476" s="23" t="s">
        <v>1249</v>
      </c>
      <c r="B5476" s="40" t="s">
        <v>7509</v>
      </c>
    </row>
    <row r="5477">
      <c r="A5477" s="23" t="s">
        <v>1249</v>
      </c>
      <c r="B5477" s="40" t="s">
        <v>7591</v>
      </c>
    </row>
    <row r="5478">
      <c r="A5478" s="23" t="s">
        <v>1249</v>
      </c>
      <c r="B5478" s="40" t="s">
        <v>7510</v>
      </c>
    </row>
    <row r="5479">
      <c r="A5479" s="23" t="s">
        <v>1249</v>
      </c>
      <c r="B5479" s="40" t="s">
        <v>7511</v>
      </c>
    </row>
    <row r="5480">
      <c r="A5480" s="23" t="s">
        <v>1249</v>
      </c>
      <c r="B5480" s="40" t="s">
        <v>7512</v>
      </c>
    </row>
    <row r="5481">
      <c r="A5481" s="23" t="s">
        <v>1249</v>
      </c>
      <c r="B5481" s="40" t="s">
        <v>7590</v>
      </c>
    </row>
    <row r="5482">
      <c r="A5482" s="23" t="s">
        <v>1249</v>
      </c>
      <c r="B5482" s="40" t="s">
        <v>7594</v>
      </c>
    </row>
    <row r="5483">
      <c r="A5483" s="23" t="s">
        <v>1249</v>
      </c>
      <c r="B5483" s="40" t="s">
        <v>7513</v>
      </c>
    </row>
    <row r="5484">
      <c r="A5484" s="23" t="s">
        <v>1249</v>
      </c>
      <c r="B5484" s="40" t="s">
        <v>7514</v>
      </c>
    </row>
    <row r="5485">
      <c r="A5485" s="23" t="s">
        <v>1249</v>
      </c>
      <c r="B5485" s="40" t="s">
        <v>7560</v>
      </c>
    </row>
    <row r="5486">
      <c r="A5486" s="23" t="s">
        <v>1249</v>
      </c>
      <c r="B5486" s="40" t="s">
        <v>7603</v>
      </c>
    </row>
    <row r="5487">
      <c r="A5487" s="23" t="s">
        <v>1256</v>
      </c>
      <c r="B5487" s="23" t="s">
        <v>7537</v>
      </c>
    </row>
    <row r="5488">
      <c r="A5488" s="23" t="s">
        <v>1256</v>
      </c>
      <c r="B5488" s="40" t="s">
        <v>7498</v>
      </c>
    </row>
    <row r="5489">
      <c r="A5489" s="23" t="s">
        <v>1256</v>
      </c>
      <c r="B5489" s="40" t="s">
        <v>7502</v>
      </c>
    </row>
    <row r="5490">
      <c r="A5490" s="23" t="s">
        <v>1256</v>
      </c>
      <c r="B5490" s="40" t="s">
        <v>7503</v>
      </c>
    </row>
    <row r="5491">
      <c r="A5491" s="23" t="s">
        <v>1256</v>
      </c>
      <c r="B5491" s="40" t="s">
        <v>7504</v>
      </c>
    </row>
    <row r="5492">
      <c r="A5492" s="23" t="s">
        <v>1256</v>
      </c>
      <c r="B5492" s="40" t="s">
        <v>7505</v>
      </c>
    </row>
    <row r="5493">
      <c r="A5493" s="23" t="s">
        <v>1256</v>
      </c>
      <c r="B5493" s="40" t="s">
        <v>7511</v>
      </c>
    </row>
    <row r="5494">
      <c r="A5494" s="23" t="s">
        <v>1256</v>
      </c>
      <c r="B5494" s="51" t="s">
        <v>7514</v>
      </c>
    </row>
    <row r="5495">
      <c r="A5495" s="23" t="s">
        <v>1259</v>
      </c>
      <c r="B5495" s="40" t="s">
        <v>7562</v>
      </c>
    </row>
    <row r="5496">
      <c r="A5496" s="23" t="s">
        <v>1259</v>
      </c>
      <c r="B5496" s="40" t="s">
        <v>7690</v>
      </c>
    </row>
    <row r="5497">
      <c r="A5497" s="23" t="s">
        <v>1259</v>
      </c>
      <c r="B5497" s="40" t="s">
        <v>7530</v>
      </c>
    </row>
    <row r="5498">
      <c r="A5498" s="23" t="s">
        <v>1259</v>
      </c>
      <c r="B5498" s="40" t="s">
        <v>7720</v>
      </c>
    </row>
    <row r="5499">
      <c r="A5499" s="23" t="s">
        <v>1259</v>
      </c>
      <c r="B5499" s="40" t="s">
        <v>7497</v>
      </c>
    </row>
    <row r="5500">
      <c r="A5500" s="23" t="s">
        <v>1259</v>
      </c>
      <c r="B5500" s="40" t="s">
        <v>7517</v>
      </c>
    </row>
    <row r="5501">
      <c r="A5501" s="23" t="s">
        <v>1259</v>
      </c>
      <c r="B5501" s="40" t="s">
        <v>7542</v>
      </c>
    </row>
    <row r="5502">
      <c r="A5502" s="23" t="s">
        <v>1259</v>
      </c>
      <c r="B5502" s="40" t="s">
        <v>7543</v>
      </c>
    </row>
    <row r="5503">
      <c r="A5503" s="23" t="s">
        <v>1259</v>
      </c>
      <c r="B5503" s="40" t="s">
        <v>7545</v>
      </c>
    </row>
    <row r="5504">
      <c r="A5504" s="23" t="s">
        <v>1259</v>
      </c>
      <c r="B5504" s="40" t="s">
        <v>7700</v>
      </c>
    </row>
    <row r="5505">
      <c r="A5505" s="23" t="s">
        <v>1259</v>
      </c>
      <c r="B5505" s="40" t="s">
        <v>7538</v>
      </c>
    </row>
    <row r="5506">
      <c r="A5506" s="23" t="s">
        <v>1259</v>
      </c>
      <c r="B5506" s="40" t="s">
        <v>7569</v>
      </c>
    </row>
    <row r="5507">
      <c r="A5507" s="23" t="s">
        <v>1259</v>
      </c>
      <c r="B5507" s="40" t="s">
        <v>7548</v>
      </c>
    </row>
    <row r="5508">
      <c r="A5508" s="23" t="s">
        <v>1259</v>
      </c>
      <c r="B5508" s="40" t="s">
        <v>7549</v>
      </c>
    </row>
    <row r="5509">
      <c r="A5509" s="23" t="s">
        <v>1259</v>
      </c>
      <c r="B5509" s="40" t="s">
        <v>7572</v>
      </c>
    </row>
    <row r="5510">
      <c r="A5510" s="23" t="s">
        <v>1259</v>
      </c>
      <c r="B5510" s="40" t="s">
        <v>7539</v>
      </c>
    </row>
    <row r="5511">
      <c r="A5511" s="23" t="s">
        <v>1259</v>
      </c>
      <c r="B5511" s="40" t="s">
        <v>7564</v>
      </c>
    </row>
    <row r="5512">
      <c r="A5512" s="23" t="s">
        <v>1259</v>
      </c>
      <c r="B5512" s="40" t="s">
        <v>7721</v>
      </c>
    </row>
    <row r="5513">
      <c r="A5513" s="23" t="s">
        <v>1259</v>
      </c>
      <c r="B5513" s="40" t="s">
        <v>7641</v>
      </c>
    </row>
    <row r="5514">
      <c r="A5514" s="23" t="s">
        <v>1259</v>
      </c>
      <c r="B5514" s="40" t="s">
        <v>7553</v>
      </c>
    </row>
    <row r="5515">
      <c r="A5515" s="23" t="s">
        <v>1259</v>
      </c>
      <c r="B5515" s="40" t="s">
        <v>7613</v>
      </c>
    </row>
    <row r="5516">
      <c r="A5516" s="23" t="s">
        <v>1259</v>
      </c>
      <c r="B5516" s="40" t="s">
        <v>7722</v>
      </c>
    </row>
    <row r="5517">
      <c r="A5517" s="23" t="s">
        <v>1259</v>
      </c>
      <c r="B5517" s="40" t="s">
        <v>7557</v>
      </c>
    </row>
    <row r="5518">
      <c r="A5518" s="23" t="s">
        <v>1259</v>
      </c>
      <c r="B5518" s="40" t="s">
        <v>7558</v>
      </c>
    </row>
    <row r="5519">
      <c r="A5519" s="23" t="s">
        <v>1259</v>
      </c>
      <c r="B5519" s="40" t="s">
        <v>7566</v>
      </c>
    </row>
    <row r="5520">
      <c r="A5520" s="23" t="s">
        <v>1259</v>
      </c>
      <c r="B5520" s="40" t="s">
        <v>7540</v>
      </c>
    </row>
    <row r="5521">
      <c r="A5521" s="23" t="s">
        <v>1259</v>
      </c>
      <c r="B5521" s="40" t="s">
        <v>7541</v>
      </c>
    </row>
    <row r="5522">
      <c r="A5522" s="23" t="s">
        <v>1259</v>
      </c>
      <c r="B5522" s="40" t="s">
        <v>7518</v>
      </c>
    </row>
    <row r="5523">
      <c r="A5523" s="23" t="s">
        <v>1259</v>
      </c>
      <c r="B5523" s="40" t="s">
        <v>7498</v>
      </c>
    </row>
    <row r="5524">
      <c r="A5524" s="23" t="s">
        <v>1259</v>
      </c>
      <c r="B5524" s="40" t="s">
        <v>7499</v>
      </c>
    </row>
    <row r="5525">
      <c r="A5525" s="23" t="s">
        <v>1259</v>
      </c>
      <c r="B5525" s="40" t="s">
        <v>7519</v>
      </c>
    </row>
    <row r="5526">
      <c r="A5526" s="23" t="s">
        <v>1259</v>
      </c>
      <c r="B5526" s="40" t="s">
        <v>7500</v>
      </c>
    </row>
    <row r="5527">
      <c r="A5527" s="23" t="s">
        <v>1259</v>
      </c>
      <c r="B5527" s="40" t="s">
        <v>7506</v>
      </c>
    </row>
    <row r="5528">
      <c r="A5528" s="23" t="s">
        <v>1259</v>
      </c>
      <c r="B5528" s="40" t="s">
        <v>7602</v>
      </c>
    </row>
    <row r="5529">
      <c r="A5529" s="23" t="s">
        <v>1259</v>
      </c>
      <c r="B5529" s="40" t="s">
        <v>7501</v>
      </c>
    </row>
    <row r="5530">
      <c r="A5530" s="23" t="s">
        <v>1259</v>
      </c>
      <c r="B5530" s="40" t="s">
        <v>7508</v>
      </c>
    </row>
    <row r="5531">
      <c r="A5531" s="23" t="s">
        <v>1259</v>
      </c>
      <c r="B5531" s="40" t="s">
        <v>7502</v>
      </c>
    </row>
    <row r="5532">
      <c r="A5532" s="23" t="s">
        <v>1259</v>
      </c>
      <c r="B5532" s="40" t="s">
        <v>7503</v>
      </c>
    </row>
    <row r="5533">
      <c r="A5533" s="23" t="s">
        <v>1259</v>
      </c>
      <c r="B5533" s="40" t="s">
        <v>7504</v>
      </c>
    </row>
    <row r="5534">
      <c r="A5534" s="23" t="s">
        <v>1259</v>
      </c>
      <c r="B5534" s="40" t="s">
        <v>7654</v>
      </c>
    </row>
    <row r="5535">
      <c r="A5535" s="23" t="s">
        <v>1259</v>
      </c>
      <c r="B5535" s="40" t="s">
        <v>7510</v>
      </c>
    </row>
    <row r="5536">
      <c r="A5536" s="23" t="s">
        <v>1259</v>
      </c>
      <c r="B5536" s="40" t="s">
        <v>7511</v>
      </c>
    </row>
    <row r="5537">
      <c r="A5537" s="23" t="s">
        <v>1259</v>
      </c>
      <c r="B5537" s="40" t="s">
        <v>7512</v>
      </c>
    </row>
    <row r="5538">
      <c r="A5538" s="23" t="s">
        <v>1259</v>
      </c>
      <c r="B5538" s="40" t="s">
        <v>7638</v>
      </c>
    </row>
    <row r="5539">
      <c r="A5539" s="23" t="s">
        <v>1259</v>
      </c>
      <c r="B5539" s="40" t="s">
        <v>7514</v>
      </c>
    </row>
    <row r="5540">
      <c r="A5540" s="23" t="s">
        <v>1259</v>
      </c>
      <c r="B5540" s="40" t="s">
        <v>7560</v>
      </c>
    </row>
    <row r="5541">
      <c r="A5541" s="23" t="s">
        <v>1265</v>
      </c>
      <c r="B5541" s="51" t="s">
        <v>7685</v>
      </c>
    </row>
    <row r="5542">
      <c r="A5542" s="23" t="s">
        <v>1265</v>
      </c>
      <c r="B5542" s="51" t="s">
        <v>7530</v>
      </c>
    </row>
    <row r="5543">
      <c r="A5543" s="23" t="s">
        <v>1265</v>
      </c>
      <c r="B5543" s="51" t="s">
        <v>7516</v>
      </c>
    </row>
    <row r="5544">
      <c r="A5544" s="23" t="s">
        <v>1265</v>
      </c>
      <c r="B5544" s="51" t="s">
        <v>7723</v>
      </c>
    </row>
    <row r="5545">
      <c r="A5545" s="23" t="s">
        <v>1265</v>
      </c>
      <c r="B5545" s="51" t="s">
        <v>7724</v>
      </c>
    </row>
    <row r="5546">
      <c r="A5546" s="23" t="s">
        <v>1265</v>
      </c>
      <c r="B5546" s="51" t="s">
        <v>7537</v>
      </c>
    </row>
    <row r="5547">
      <c r="A5547" s="23" t="s">
        <v>1265</v>
      </c>
      <c r="B5547" s="51" t="s">
        <v>7497</v>
      </c>
    </row>
    <row r="5548">
      <c r="A5548" s="23" t="s">
        <v>1265</v>
      </c>
      <c r="B5548" s="51" t="s">
        <v>7517</v>
      </c>
    </row>
    <row r="5549">
      <c r="A5549" s="23" t="s">
        <v>1265</v>
      </c>
      <c r="B5549" s="51" t="s">
        <v>7543</v>
      </c>
    </row>
    <row r="5550">
      <c r="A5550" s="23" t="s">
        <v>1265</v>
      </c>
      <c r="B5550" s="51" t="s">
        <v>7545</v>
      </c>
    </row>
    <row r="5551">
      <c r="A5551" s="23" t="s">
        <v>1265</v>
      </c>
      <c r="B5551" s="51" t="s">
        <v>7615</v>
      </c>
    </row>
    <row r="5552">
      <c r="A5552" s="23" t="s">
        <v>1265</v>
      </c>
      <c r="B5552" s="51" t="s">
        <v>7563</v>
      </c>
    </row>
    <row r="5553">
      <c r="A5553" s="23" t="s">
        <v>1265</v>
      </c>
      <c r="B5553" s="51" t="s">
        <v>7641</v>
      </c>
    </row>
    <row r="5554">
      <c r="A5554" s="23" t="s">
        <v>1265</v>
      </c>
      <c r="B5554" s="51" t="s">
        <v>7722</v>
      </c>
    </row>
    <row r="5555">
      <c r="A5555" s="23" t="s">
        <v>1265</v>
      </c>
      <c r="B5555" s="51" t="s">
        <v>7566</v>
      </c>
    </row>
    <row r="5556">
      <c r="A5556" s="23" t="s">
        <v>1265</v>
      </c>
      <c r="B5556" s="51" t="s">
        <v>7541</v>
      </c>
    </row>
    <row r="5557">
      <c r="A5557" s="23" t="s">
        <v>1265</v>
      </c>
      <c r="B5557" s="51" t="s">
        <v>7518</v>
      </c>
    </row>
    <row r="5558">
      <c r="A5558" s="23" t="s">
        <v>1265</v>
      </c>
      <c r="B5558" s="51" t="s">
        <v>7498</v>
      </c>
    </row>
    <row r="5559">
      <c r="A5559" s="23" t="s">
        <v>1265</v>
      </c>
      <c r="B5559" s="51" t="s">
        <v>7499</v>
      </c>
    </row>
    <row r="5560">
      <c r="A5560" s="23" t="s">
        <v>1265</v>
      </c>
      <c r="B5560" s="51" t="s">
        <v>7500</v>
      </c>
    </row>
    <row r="5561">
      <c r="A5561" s="23" t="s">
        <v>1265</v>
      </c>
      <c r="B5561" s="51" t="s">
        <v>7501</v>
      </c>
    </row>
    <row r="5562">
      <c r="A5562" s="23" t="s">
        <v>1265</v>
      </c>
      <c r="B5562" s="51" t="s">
        <v>7725</v>
      </c>
    </row>
    <row r="5563">
      <c r="A5563" s="23" t="s">
        <v>1265</v>
      </c>
      <c r="B5563" s="51" t="s">
        <v>7503</v>
      </c>
    </row>
    <row r="5564">
      <c r="A5564" s="23" t="s">
        <v>1265</v>
      </c>
      <c r="B5564" s="51" t="s">
        <v>7504</v>
      </c>
    </row>
    <row r="5565">
      <c r="A5565" s="23" t="s">
        <v>1265</v>
      </c>
      <c r="B5565" s="51" t="s">
        <v>7654</v>
      </c>
    </row>
    <row r="5566">
      <c r="A5566" s="23" t="s">
        <v>1265</v>
      </c>
      <c r="B5566" s="51" t="s">
        <v>7511</v>
      </c>
    </row>
    <row r="5567">
      <c r="A5567" s="23" t="s">
        <v>1265</v>
      </c>
      <c r="B5567" s="51" t="s">
        <v>7726</v>
      </c>
    </row>
    <row r="5568">
      <c r="A5568" s="23" t="s">
        <v>1265</v>
      </c>
      <c r="B5568" s="51" t="s">
        <v>7560</v>
      </c>
    </row>
    <row r="5569">
      <c r="A5569" s="23" t="s">
        <v>1275</v>
      </c>
      <c r="B5569" s="51" t="s">
        <v>7515</v>
      </c>
    </row>
    <row r="5570">
      <c r="A5570" s="23" t="s">
        <v>1275</v>
      </c>
      <c r="B5570" s="51" t="s">
        <v>7651</v>
      </c>
    </row>
    <row r="5571">
      <c r="A5571" s="23" t="s">
        <v>1275</v>
      </c>
      <c r="B5571" s="51" t="s">
        <v>7727</v>
      </c>
    </row>
    <row r="5572">
      <c r="A5572" s="23" t="s">
        <v>1275</v>
      </c>
      <c r="B5572" s="51" t="s">
        <v>7585</v>
      </c>
    </row>
    <row r="5573">
      <c r="A5573" s="23" t="s">
        <v>1275</v>
      </c>
      <c r="B5573" s="51" t="s">
        <v>7537</v>
      </c>
    </row>
    <row r="5574">
      <c r="A5574" s="23" t="s">
        <v>1275</v>
      </c>
      <c r="B5574" s="51" t="s">
        <v>7497</v>
      </c>
    </row>
    <row r="5575">
      <c r="A5575" s="23" t="s">
        <v>1275</v>
      </c>
      <c r="B5575" s="51" t="s">
        <v>7517</v>
      </c>
    </row>
    <row r="5576">
      <c r="A5576" s="23" t="s">
        <v>1275</v>
      </c>
      <c r="B5576" s="51" t="s">
        <v>7511</v>
      </c>
    </row>
    <row r="5577">
      <c r="A5577" s="23" t="s">
        <v>1275</v>
      </c>
      <c r="B5577" s="51" t="s">
        <v>7728</v>
      </c>
    </row>
    <row r="5578">
      <c r="A5578" s="23" t="s">
        <v>1284</v>
      </c>
      <c r="B5578" s="51" t="s">
        <v>7516</v>
      </c>
    </row>
    <row r="5579">
      <c r="A5579" s="23" t="s">
        <v>1284</v>
      </c>
      <c r="B5579" s="40" t="s">
        <v>7720</v>
      </c>
    </row>
    <row r="5580">
      <c r="A5580" s="23" t="s">
        <v>1284</v>
      </c>
      <c r="B5580" s="40" t="s">
        <v>7537</v>
      </c>
    </row>
    <row r="5581">
      <c r="A5581" s="23" t="s">
        <v>1284</v>
      </c>
      <c r="B5581" s="51" t="s">
        <v>7497</v>
      </c>
    </row>
    <row r="5582">
      <c r="A5582" s="23" t="s">
        <v>1284</v>
      </c>
      <c r="B5582" s="51" t="s">
        <v>7517</v>
      </c>
    </row>
    <row r="5583">
      <c r="A5583" s="23" t="s">
        <v>1284</v>
      </c>
      <c r="B5583" s="51" t="s">
        <v>7538</v>
      </c>
    </row>
    <row r="5584">
      <c r="A5584" s="23" t="s">
        <v>1284</v>
      </c>
      <c r="B5584" s="51" t="s">
        <v>7502</v>
      </c>
    </row>
    <row r="5585">
      <c r="A5585" s="23" t="s">
        <v>1284</v>
      </c>
      <c r="B5585" s="40" t="s">
        <v>7503</v>
      </c>
    </row>
    <row r="5586">
      <c r="A5586" s="23" t="s">
        <v>1284</v>
      </c>
      <c r="B5586" s="40" t="s">
        <v>7513</v>
      </c>
    </row>
    <row r="5587">
      <c r="A5587" s="23" t="s">
        <v>1284</v>
      </c>
      <c r="B5587" s="40" t="s">
        <v>7560</v>
      </c>
    </row>
    <row r="5588">
      <c r="A5588" s="23" t="s">
        <v>1288</v>
      </c>
      <c r="B5588" s="40" t="s">
        <v>7729</v>
      </c>
    </row>
    <row r="5589">
      <c r="A5589" s="23" t="s">
        <v>1288</v>
      </c>
      <c r="B5589" s="40" t="s">
        <v>7612</v>
      </c>
    </row>
    <row r="5590">
      <c r="A5590" s="23" t="s">
        <v>1288</v>
      </c>
      <c r="B5590" s="40" t="s">
        <v>7720</v>
      </c>
    </row>
    <row r="5591">
      <c r="A5591" s="23" t="s">
        <v>1288</v>
      </c>
      <c r="B5591" s="40" t="s">
        <v>7497</v>
      </c>
    </row>
    <row r="5592">
      <c r="A5592" s="23" t="s">
        <v>1288</v>
      </c>
      <c r="B5592" s="40" t="s">
        <v>7517</v>
      </c>
    </row>
    <row r="5593">
      <c r="A5593" s="23" t="s">
        <v>1288</v>
      </c>
      <c r="B5593" s="40" t="s">
        <v>7552</v>
      </c>
    </row>
    <row r="5594">
      <c r="A5594" s="23" t="s">
        <v>1288</v>
      </c>
      <c r="B5594" s="40" t="s">
        <v>7541</v>
      </c>
    </row>
    <row r="5595">
      <c r="A5595" s="23" t="s">
        <v>1288</v>
      </c>
      <c r="B5595" s="40" t="s">
        <v>7518</v>
      </c>
    </row>
    <row r="5596">
      <c r="A5596" s="23" t="s">
        <v>1288</v>
      </c>
      <c r="B5596" s="40" t="s">
        <v>7498</v>
      </c>
    </row>
    <row r="5597">
      <c r="A5597" s="23" t="s">
        <v>1288</v>
      </c>
      <c r="B5597" s="40" t="s">
        <v>7499</v>
      </c>
    </row>
    <row r="5598">
      <c r="A5598" s="23" t="s">
        <v>1288</v>
      </c>
      <c r="B5598" s="40" t="s">
        <v>7500</v>
      </c>
    </row>
    <row r="5599">
      <c r="A5599" s="23" t="s">
        <v>1288</v>
      </c>
      <c r="B5599" s="40" t="s">
        <v>7506</v>
      </c>
    </row>
    <row r="5600">
      <c r="A5600" s="23" t="s">
        <v>1288</v>
      </c>
      <c r="B5600" s="40" t="s">
        <v>7502</v>
      </c>
    </row>
    <row r="5601">
      <c r="A5601" s="23" t="s">
        <v>1288</v>
      </c>
      <c r="B5601" s="40" t="s">
        <v>7503</v>
      </c>
    </row>
    <row r="5602">
      <c r="A5602" s="23" t="s">
        <v>1288</v>
      </c>
      <c r="B5602" s="40" t="s">
        <v>7504</v>
      </c>
    </row>
    <row r="5603">
      <c r="A5603" s="23" t="s">
        <v>1288</v>
      </c>
      <c r="B5603" s="40" t="s">
        <v>7654</v>
      </c>
    </row>
    <row r="5604">
      <c r="A5604" s="23" t="s">
        <v>1288</v>
      </c>
      <c r="B5604" s="40" t="s">
        <v>7511</v>
      </c>
    </row>
    <row r="5605">
      <c r="A5605" s="23" t="s">
        <v>1288</v>
      </c>
      <c r="B5605" s="40" t="s">
        <v>7512</v>
      </c>
    </row>
    <row r="5606">
      <c r="A5606" s="23" t="s">
        <v>1292</v>
      </c>
      <c r="B5606" s="40" t="s">
        <v>7524</v>
      </c>
    </row>
    <row r="5607">
      <c r="A5607" s="23" t="s">
        <v>1292</v>
      </c>
      <c r="B5607" s="40" t="s">
        <v>7516</v>
      </c>
    </row>
    <row r="5608">
      <c r="A5608" s="23" t="s">
        <v>1292</v>
      </c>
      <c r="B5608" s="40" t="s">
        <v>7533</v>
      </c>
    </row>
    <row r="5609">
      <c r="A5609" s="23" t="s">
        <v>1292</v>
      </c>
      <c r="B5609" s="40" t="s">
        <v>7534</v>
      </c>
    </row>
    <row r="5610">
      <c r="A5610" s="23" t="s">
        <v>1295</v>
      </c>
      <c r="B5610" s="40" t="s">
        <v>7504</v>
      </c>
    </row>
    <row r="5611">
      <c r="A5611" s="23" t="s">
        <v>1295</v>
      </c>
      <c r="B5611" s="40" t="s">
        <v>7505</v>
      </c>
    </row>
    <row r="5612">
      <c r="A5612" s="23" t="s">
        <v>1295</v>
      </c>
      <c r="B5612" s="40" t="s">
        <v>7511</v>
      </c>
    </row>
    <row r="5613">
      <c r="A5613" s="23" t="s">
        <v>1295</v>
      </c>
      <c r="B5613" s="40" t="s">
        <v>7590</v>
      </c>
    </row>
    <row r="5614">
      <c r="A5614" s="23" t="s">
        <v>1295</v>
      </c>
      <c r="B5614" s="40" t="s">
        <v>7638</v>
      </c>
    </row>
    <row r="5615">
      <c r="A5615" s="23" t="s">
        <v>1298</v>
      </c>
      <c r="B5615" s="40" t="s">
        <v>7545</v>
      </c>
    </row>
    <row r="5616">
      <c r="A5616" s="23" t="s">
        <v>1298</v>
      </c>
      <c r="B5616" s="177" t="s">
        <v>7503</v>
      </c>
    </row>
    <row r="5617">
      <c r="A5617" s="23" t="s">
        <v>1298</v>
      </c>
      <c r="B5617" s="40" t="s">
        <v>7505</v>
      </c>
    </row>
    <row r="5618">
      <c r="A5618" s="23" t="s">
        <v>1298</v>
      </c>
      <c r="B5618" s="40" t="s">
        <v>7513</v>
      </c>
    </row>
    <row r="5619">
      <c r="A5619" s="23" t="s">
        <v>1301</v>
      </c>
      <c r="B5619" s="40" t="s">
        <v>7573</v>
      </c>
    </row>
    <row r="5620">
      <c r="A5620" s="23" t="s">
        <v>1301</v>
      </c>
      <c r="B5620" s="40" t="s">
        <v>7574</v>
      </c>
    </row>
    <row r="5621">
      <c r="A5621" s="23" t="s">
        <v>1301</v>
      </c>
      <c r="B5621" s="40" t="s">
        <v>7521</v>
      </c>
    </row>
    <row r="5622">
      <c r="A5622" s="23" t="s">
        <v>1301</v>
      </c>
      <c r="B5622" s="40" t="s">
        <v>7561</v>
      </c>
    </row>
    <row r="5623">
      <c r="A5623" s="23" t="s">
        <v>1301</v>
      </c>
      <c r="B5623" s="40" t="s">
        <v>7575</v>
      </c>
    </row>
    <row r="5624">
      <c r="A5624" s="23" t="s">
        <v>1301</v>
      </c>
      <c r="B5624" s="40" t="s">
        <v>7522</v>
      </c>
    </row>
    <row r="5625">
      <c r="A5625" s="23" t="s">
        <v>1301</v>
      </c>
      <c r="B5625" s="40" t="s">
        <v>7576</v>
      </c>
    </row>
    <row r="5626">
      <c r="A5626" s="23" t="s">
        <v>1301</v>
      </c>
      <c r="B5626" s="40" t="s">
        <v>7577</v>
      </c>
    </row>
    <row r="5627">
      <c r="A5627" s="23" t="s">
        <v>1301</v>
      </c>
      <c r="B5627" s="40" t="s">
        <v>7578</v>
      </c>
    </row>
    <row r="5628">
      <c r="A5628" s="23" t="s">
        <v>1301</v>
      </c>
      <c r="B5628" s="40" t="s">
        <v>7523</v>
      </c>
    </row>
    <row r="5629">
      <c r="A5629" s="23" t="s">
        <v>1301</v>
      </c>
      <c r="B5629" s="40" t="s">
        <v>7524</v>
      </c>
    </row>
    <row r="5630">
      <c r="A5630" s="23" t="s">
        <v>1301</v>
      </c>
      <c r="B5630" s="40" t="s">
        <v>7562</v>
      </c>
    </row>
    <row r="5631">
      <c r="A5631" s="23" t="s">
        <v>1301</v>
      </c>
      <c r="B5631" s="40" t="s">
        <v>7627</v>
      </c>
    </row>
    <row r="5632">
      <c r="A5632" s="23" t="s">
        <v>1301</v>
      </c>
      <c r="B5632" s="40" t="s">
        <v>7628</v>
      </c>
    </row>
    <row r="5633">
      <c r="A5633" s="23" t="s">
        <v>1301</v>
      </c>
      <c r="B5633" s="40" t="s">
        <v>7526</v>
      </c>
    </row>
    <row r="5634">
      <c r="A5634" s="23" t="s">
        <v>1301</v>
      </c>
      <c r="B5634" s="40" t="s">
        <v>7527</v>
      </c>
    </row>
    <row r="5635">
      <c r="A5635" s="23" t="s">
        <v>1301</v>
      </c>
      <c r="B5635" s="40" t="s">
        <v>7580</v>
      </c>
    </row>
    <row r="5636">
      <c r="A5636" s="23" t="s">
        <v>1301</v>
      </c>
      <c r="B5636" s="40" t="s">
        <v>7581</v>
      </c>
    </row>
    <row r="5637">
      <c r="A5637" s="23" t="s">
        <v>1301</v>
      </c>
      <c r="B5637" s="40" t="s">
        <v>7528</v>
      </c>
    </row>
    <row r="5638">
      <c r="A5638" s="23" t="s">
        <v>1301</v>
      </c>
      <c r="B5638" s="40" t="s">
        <v>7582</v>
      </c>
    </row>
    <row r="5639">
      <c r="A5639" s="23" t="s">
        <v>1301</v>
      </c>
      <c r="B5639" s="40" t="s">
        <v>7583</v>
      </c>
    </row>
    <row r="5640">
      <c r="A5640" s="23" t="s">
        <v>1301</v>
      </c>
      <c r="B5640" s="40" t="s">
        <v>7584</v>
      </c>
    </row>
    <row r="5641">
      <c r="A5641" s="23" t="s">
        <v>1301</v>
      </c>
      <c r="B5641" s="40" t="s">
        <v>7529</v>
      </c>
    </row>
    <row r="5642">
      <c r="A5642" s="23" t="s">
        <v>1301</v>
      </c>
      <c r="B5642" s="40" t="s">
        <v>7530</v>
      </c>
    </row>
    <row r="5643">
      <c r="A5643" s="23" t="s">
        <v>1301</v>
      </c>
      <c r="B5643" s="40" t="s">
        <v>7515</v>
      </c>
    </row>
    <row r="5644">
      <c r="A5644" s="23" t="s">
        <v>1301</v>
      </c>
      <c r="B5644" s="40" t="s">
        <v>7516</v>
      </c>
    </row>
    <row r="5645">
      <c r="A5645" s="23" t="s">
        <v>1301</v>
      </c>
      <c r="B5645" s="40" t="s">
        <v>7532</v>
      </c>
    </row>
    <row r="5646">
      <c r="A5646" s="23" t="s">
        <v>1301</v>
      </c>
      <c r="B5646" s="40" t="s">
        <v>7533</v>
      </c>
    </row>
    <row r="5647">
      <c r="A5647" s="23" t="s">
        <v>1301</v>
      </c>
      <c r="B5647" s="40" t="s">
        <v>7534</v>
      </c>
    </row>
    <row r="5648">
      <c r="A5648" s="23" t="s">
        <v>1301</v>
      </c>
      <c r="B5648" s="40" t="s">
        <v>7535</v>
      </c>
    </row>
    <row r="5649">
      <c r="A5649" s="23" t="s">
        <v>1301</v>
      </c>
      <c r="B5649" s="40" t="s">
        <v>7537</v>
      </c>
    </row>
    <row r="5650">
      <c r="A5650" s="23" t="s">
        <v>1301</v>
      </c>
      <c r="B5650" s="40" t="s">
        <v>7497</v>
      </c>
    </row>
    <row r="5651">
      <c r="A5651" s="23" t="s">
        <v>1301</v>
      </c>
      <c r="B5651" s="40" t="s">
        <v>7517</v>
      </c>
    </row>
    <row r="5652">
      <c r="A5652" s="23" t="s">
        <v>1306</v>
      </c>
      <c r="B5652" s="40" t="s">
        <v>7579</v>
      </c>
    </row>
    <row r="5653">
      <c r="A5653" s="23" t="s">
        <v>1306</v>
      </c>
      <c r="B5653" s="40" t="s">
        <v>7527</v>
      </c>
    </row>
    <row r="5654">
      <c r="A5654" s="23" t="s">
        <v>1306</v>
      </c>
      <c r="B5654" s="40" t="s">
        <v>7582</v>
      </c>
    </row>
    <row r="5655">
      <c r="A5655" s="23" t="s">
        <v>1306</v>
      </c>
      <c r="B5655" s="40" t="s">
        <v>7529</v>
      </c>
    </row>
    <row r="5656">
      <c r="A5656" s="23" t="s">
        <v>1306</v>
      </c>
      <c r="B5656" s="40" t="s">
        <v>7497</v>
      </c>
    </row>
    <row r="5657">
      <c r="A5657" s="23" t="s">
        <v>1306</v>
      </c>
      <c r="B5657" s="40" t="s">
        <v>7517</v>
      </c>
    </row>
    <row r="5658">
      <c r="A5658" s="23" t="s">
        <v>1306</v>
      </c>
      <c r="B5658" s="40" t="s">
        <v>7545</v>
      </c>
    </row>
    <row r="5659">
      <c r="A5659" s="23" t="s">
        <v>1306</v>
      </c>
      <c r="B5659" s="40" t="s">
        <v>7538</v>
      </c>
    </row>
    <row r="5660">
      <c r="A5660" s="23" t="s">
        <v>1306</v>
      </c>
      <c r="B5660" s="40" t="s">
        <v>7541</v>
      </c>
    </row>
    <row r="5661">
      <c r="A5661" s="23" t="s">
        <v>1306</v>
      </c>
      <c r="B5661" s="40" t="s">
        <v>7518</v>
      </c>
    </row>
    <row r="5662">
      <c r="A5662" s="23" t="s">
        <v>1306</v>
      </c>
      <c r="B5662" s="40" t="s">
        <v>7498</v>
      </c>
    </row>
    <row r="5663">
      <c r="A5663" s="23" t="s">
        <v>1306</v>
      </c>
      <c r="B5663" s="40" t="s">
        <v>7499</v>
      </c>
    </row>
    <row r="5664">
      <c r="A5664" s="23" t="s">
        <v>1306</v>
      </c>
      <c r="B5664" s="40" t="s">
        <v>7519</v>
      </c>
    </row>
    <row r="5665">
      <c r="A5665" s="23" t="s">
        <v>1306</v>
      </c>
      <c r="B5665" s="40" t="s">
        <v>7500</v>
      </c>
    </row>
    <row r="5666">
      <c r="A5666" s="23" t="s">
        <v>1306</v>
      </c>
      <c r="B5666" s="40" t="s">
        <v>7506</v>
      </c>
    </row>
    <row r="5667">
      <c r="A5667" s="23" t="s">
        <v>1306</v>
      </c>
      <c r="B5667" s="40" t="s">
        <v>7602</v>
      </c>
    </row>
    <row r="5668">
      <c r="A5668" s="23" t="s">
        <v>1306</v>
      </c>
      <c r="B5668" s="40" t="s">
        <v>7501</v>
      </c>
    </row>
    <row r="5669">
      <c r="A5669" s="23" t="s">
        <v>1306</v>
      </c>
      <c r="B5669" s="40" t="s">
        <v>7508</v>
      </c>
    </row>
    <row r="5670">
      <c r="A5670" s="23" t="s">
        <v>1306</v>
      </c>
      <c r="B5670" s="40" t="s">
        <v>7502</v>
      </c>
    </row>
    <row r="5671">
      <c r="A5671" s="23" t="s">
        <v>1306</v>
      </c>
      <c r="B5671" s="40" t="s">
        <v>7503</v>
      </c>
    </row>
    <row r="5672">
      <c r="A5672" s="23" t="s">
        <v>1306</v>
      </c>
      <c r="B5672" s="40" t="s">
        <v>7504</v>
      </c>
    </row>
    <row r="5673">
      <c r="A5673" s="23" t="s">
        <v>1306</v>
      </c>
      <c r="B5673" s="40" t="s">
        <v>7505</v>
      </c>
    </row>
    <row r="5674">
      <c r="A5674" s="23" t="s">
        <v>1306</v>
      </c>
      <c r="B5674" s="40" t="s">
        <v>7520</v>
      </c>
    </row>
    <row r="5675">
      <c r="A5675" s="23" t="s">
        <v>1306</v>
      </c>
      <c r="B5675" s="40" t="s">
        <v>7509</v>
      </c>
    </row>
    <row r="5676">
      <c r="A5676" s="23" t="s">
        <v>1306</v>
      </c>
      <c r="B5676" s="40" t="s">
        <v>7591</v>
      </c>
    </row>
    <row r="5677">
      <c r="A5677" s="23" t="s">
        <v>1306</v>
      </c>
      <c r="B5677" s="40" t="s">
        <v>7510</v>
      </c>
    </row>
    <row r="5678">
      <c r="A5678" s="23" t="s">
        <v>1309</v>
      </c>
      <c r="B5678" s="40" t="s">
        <v>7534</v>
      </c>
    </row>
    <row r="5679">
      <c r="A5679" s="23" t="s">
        <v>1309</v>
      </c>
      <c r="B5679" s="40" t="s">
        <v>7537</v>
      </c>
    </row>
    <row r="5680">
      <c r="A5680" s="23" t="s">
        <v>1309</v>
      </c>
      <c r="B5680" s="40" t="s">
        <v>7497</v>
      </c>
    </row>
    <row r="5681">
      <c r="A5681" s="23" t="s">
        <v>1309</v>
      </c>
      <c r="B5681" s="40" t="s">
        <v>7517</v>
      </c>
    </row>
    <row r="5682">
      <c r="A5682" s="23" t="s">
        <v>1309</v>
      </c>
      <c r="B5682" s="40" t="s">
        <v>7552</v>
      </c>
    </row>
    <row r="5683">
      <c r="A5683" s="23" t="s">
        <v>1309</v>
      </c>
      <c r="B5683" s="40" t="s">
        <v>7556</v>
      </c>
    </row>
    <row r="5684">
      <c r="A5684" s="23" t="s">
        <v>1309</v>
      </c>
      <c r="B5684" s="40" t="s">
        <v>7566</v>
      </c>
    </row>
    <row r="5685">
      <c r="A5685" s="23" t="s">
        <v>1309</v>
      </c>
      <c r="B5685" s="40" t="s">
        <v>7540</v>
      </c>
    </row>
    <row r="5686">
      <c r="A5686" s="23" t="s">
        <v>1309</v>
      </c>
      <c r="B5686" s="40" t="s">
        <v>7541</v>
      </c>
    </row>
    <row r="5687">
      <c r="A5687" s="23" t="s">
        <v>1309</v>
      </c>
      <c r="B5687" s="40" t="s">
        <v>7518</v>
      </c>
    </row>
    <row r="5688">
      <c r="A5688" s="23" t="s">
        <v>1309</v>
      </c>
      <c r="B5688" s="40" t="s">
        <v>7498</v>
      </c>
    </row>
    <row r="5689">
      <c r="A5689" s="23" t="s">
        <v>1309</v>
      </c>
      <c r="B5689" s="40" t="s">
        <v>7499</v>
      </c>
    </row>
    <row r="5690">
      <c r="A5690" s="23" t="s">
        <v>1309</v>
      </c>
      <c r="B5690" s="40" t="s">
        <v>7519</v>
      </c>
    </row>
    <row r="5691">
      <c r="A5691" s="23" t="s">
        <v>1309</v>
      </c>
      <c r="B5691" s="40" t="s">
        <v>7500</v>
      </c>
    </row>
    <row r="5692">
      <c r="A5692" s="23" t="s">
        <v>1309</v>
      </c>
      <c r="B5692" s="40" t="s">
        <v>7602</v>
      </c>
    </row>
    <row r="5693">
      <c r="A5693" s="23" t="s">
        <v>1309</v>
      </c>
      <c r="B5693" s="40" t="s">
        <v>7501</v>
      </c>
    </row>
    <row r="5694">
      <c r="A5694" s="23" t="s">
        <v>1309</v>
      </c>
      <c r="B5694" s="40" t="s">
        <v>7508</v>
      </c>
    </row>
    <row r="5695">
      <c r="A5695" s="23" t="s">
        <v>1309</v>
      </c>
      <c r="B5695" s="40" t="s">
        <v>7502</v>
      </c>
    </row>
    <row r="5696">
      <c r="A5696" s="23" t="s">
        <v>1309</v>
      </c>
      <c r="B5696" s="40" t="s">
        <v>7503</v>
      </c>
    </row>
    <row r="5697">
      <c r="A5697" s="23" t="s">
        <v>1309</v>
      </c>
      <c r="B5697" s="40" t="s">
        <v>7504</v>
      </c>
    </row>
    <row r="5698">
      <c r="A5698" s="23" t="s">
        <v>1309</v>
      </c>
      <c r="B5698" s="40" t="s">
        <v>7505</v>
      </c>
    </row>
    <row r="5699">
      <c r="A5699" s="23" t="s">
        <v>1309</v>
      </c>
      <c r="B5699" s="40" t="s">
        <v>7520</v>
      </c>
    </row>
    <row r="5700">
      <c r="A5700" s="23" t="s">
        <v>1309</v>
      </c>
      <c r="B5700" s="40" t="s">
        <v>7509</v>
      </c>
    </row>
    <row r="5701">
      <c r="A5701" s="23" t="s">
        <v>1309</v>
      </c>
      <c r="B5701" s="40" t="s">
        <v>7591</v>
      </c>
    </row>
    <row r="5702">
      <c r="A5702" s="23" t="s">
        <v>1309</v>
      </c>
      <c r="B5702" s="40" t="s">
        <v>7510</v>
      </c>
    </row>
    <row r="5703">
      <c r="A5703" s="23" t="s">
        <v>1313</v>
      </c>
      <c r="B5703" s="40" t="s">
        <v>7573</v>
      </c>
    </row>
    <row r="5704">
      <c r="A5704" s="23" t="s">
        <v>1313</v>
      </c>
      <c r="B5704" s="40" t="s">
        <v>7574</v>
      </c>
    </row>
    <row r="5705">
      <c r="A5705" s="23" t="s">
        <v>1313</v>
      </c>
      <c r="B5705" s="40" t="s">
        <v>7521</v>
      </c>
    </row>
    <row r="5706">
      <c r="A5706" s="23" t="s">
        <v>1313</v>
      </c>
      <c r="B5706" s="40" t="s">
        <v>7575</v>
      </c>
    </row>
    <row r="5707">
      <c r="A5707" s="23" t="s">
        <v>1313</v>
      </c>
      <c r="B5707" s="40" t="s">
        <v>7522</v>
      </c>
    </row>
    <row r="5708">
      <c r="A5708" s="23" t="s">
        <v>1313</v>
      </c>
      <c r="B5708" s="40" t="s">
        <v>7577</v>
      </c>
    </row>
    <row r="5709">
      <c r="A5709" s="23" t="s">
        <v>1313</v>
      </c>
      <c r="B5709" s="40" t="s">
        <v>7578</v>
      </c>
    </row>
    <row r="5710">
      <c r="A5710" s="23" t="s">
        <v>1313</v>
      </c>
      <c r="B5710" s="40" t="s">
        <v>7523</v>
      </c>
    </row>
    <row r="5711">
      <c r="A5711" s="23" t="s">
        <v>1313</v>
      </c>
      <c r="B5711" s="40" t="s">
        <v>7524</v>
      </c>
    </row>
    <row r="5712">
      <c r="A5712" s="23" t="s">
        <v>1313</v>
      </c>
      <c r="B5712" s="40" t="s">
        <v>7525</v>
      </c>
    </row>
    <row r="5713">
      <c r="A5713" s="23" t="s">
        <v>1313</v>
      </c>
      <c r="B5713" s="40" t="s">
        <v>7579</v>
      </c>
    </row>
    <row r="5714">
      <c r="A5714" s="23" t="s">
        <v>1313</v>
      </c>
      <c r="B5714" s="40" t="s">
        <v>7526</v>
      </c>
    </row>
    <row r="5715">
      <c r="A5715" s="23" t="s">
        <v>1313</v>
      </c>
      <c r="B5715" s="40" t="s">
        <v>7580</v>
      </c>
    </row>
    <row r="5716">
      <c r="A5716" s="23" t="s">
        <v>1313</v>
      </c>
      <c r="B5716" s="40" t="s">
        <v>7581</v>
      </c>
    </row>
    <row r="5717">
      <c r="A5717" s="23" t="s">
        <v>1313</v>
      </c>
      <c r="B5717" s="40" t="s">
        <v>7582</v>
      </c>
    </row>
    <row r="5718">
      <c r="A5718" s="23" t="s">
        <v>1313</v>
      </c>
      <c r="B5718" s="40" t="s">
        <v>7592</v>
      </c>
    </row>
    <row r="5719">
      <c r="A5719" s="23" t="s">
        <v>1313</v>
      </c>
      <c r="B5719" s="40" t="s">
        <v>7530</v>
      </c>
    </row>
    <row r="5720">
      <c r="A5720" s="23" t="s">
        <v>1313</v>
      </c>
      <c r="B5720" s="40" t="s">
        <v>7515</v>
      </c>
    </row>
    <row r="5721">
      <c r="A5721" s="23" t="s">
        <v>1313</v>
      </c>
      <c r="B5721" s="40" t="s">
        <v>7516</v>
      </c>
    </row>
    <row r="5722">
      <c r="A5722" s="23" t="s">
        <v>1313</v>
      </c>
      <c r="B5722" s="40" t="s">
        <v>7532</v>
      </c>
    </row>
    <row r="5723">
      <c r="A5723" s="23" t="s">
        <v>1313</v>
      </c>
      <c r="B5723" s="40" t="s">
        <v>7533</v>
      </c>
    </row>
    <row r="5724">
      <c r="A5724" s="23" t="s">
        <v>1313</v>
      </c>
      <c r="B5724" s="40" t="s">
        <v>7536</v>
      </c>
    </row>
    <row r="5725">
      <c r="A5725" s="23" t="s">
        <v>1313</v>
      </c>
      <c r="B5725" s="40" t="s">
        <v>7537</v>
      </c>
    </row>
    <row r="5726">
      <c r="A5726" s="23" t="s">
        <v>1313</v>
      </c>
      <c r="B5726" s="40" t="s">
        <v>7517</v>
      </c>
    </row>
    <row r="5727">
      <c r="A5727" s="23" t="s">
        <v>1313</v>
      </c>
      <c r="B5727" s="40" t="s">
        <v>7542</v>
      </c>
    </row>
    <row r="5728">
      <c r="A5728" s="23" t="s">
        <v>1313</v>
      </c>
      <c r="B5728" s="40" t="s">
        <v>7545</v>
      </c>
    </row>
    <row r="5729">
      <c r="A5729" s="23" t="s">
        <v>1313</v>
      </c>
      <c r="B5729" s="40" t="s">
        <v>7538</v>
      </c>
    </row>
    <row r="5730">
      <c r="A5730" s="23" t="s">
        <v>1313</v>
      </c>
      <c r="B5730" s="40" t="s">
        <v>7518</v>
      </c>
    </row>
    <row r="5731">
      <c r="A5731" s="23" t="s">
        <v>1313</v>
      </c>
      <c r="B5731" s="40" t="s">
        <v>7498</v>
      </c>
    </row>
    <row r="5732">
      <c r="A5732" s="23" t="s">
        <v>1313</v>
      </c>
      <c r="B5732" s="40" t="s">
        <v>7499</v>
      </c>
    </row>
    <row r="5733">
      <c r="A5733" s="23" t="s">
        <v>1313</v>
      </c>
      <c r="B5733" s="40" t="s">
        <v>7500</v>
      </c>
    </row>
    <row r="5734">
      <c r="A5734" s="23" t="s">
        <v>1313</v>
      </c>
      <c r="B5734" s="40" t="s">
        <v>7504</v>
      </c>
    </row>
    <row r="5735">
      <c r="A5735" s="23" t="s">
        <v>1313</v>
      </c>
      <c r="B5735" s="40" t="s">
        <v>7560</v>
      </c>
    </row>
    <row r="5736">
      <c r="A5736" s="23" t="s">
        <v>1317</v>
      </c>
      <c r="B5736" s="40" t="s">
        <v>7607</v>
      </c>
    </row>
    <row r="5737">
      <c r="A5737" s="23" t="s">
        <v>1317</v>
      </c>
      <c r="B5737" s="40" t="s">
        <v>7573</v>
      </c>
    </row>
    <row r="5738">
      <c r="A5738" s="23" t="s">
        <v>1317</v>
      </c>
      <c r="B5738" s="40" t="s">
        <v>7574</v>
      </c>
    </row>
    <row r="5739">
      <c r="A5739" s="23" t="s">
        <v>1317</v>
      </c>
      <c r="B5739" s="40" t="s">
        <v>7521</v>
      </c>
    </row>
    <row r="5740">
      <c r="A5740" s="23" t="s">
        <v>1317</v>
      </c>
      <c r="B5740" s="40" t="s">
        <v>7598</v>
      </c>
    </row>
    <row r="5741">
      <c r="A5741" s="23" t="s">
        <v>1317</v>
      </c>
      <c r="B5741" s="40" t="s">
        <v>7575</v>
      </c>
    </row>
    <row r="5742">
      <c r="A5742" s="23" t="s">
        <v>1317</v>
      </c>
      <c r="B5742" s="40" t="s">
        <v>7576</v>
      </c>
    </row>
    <row r="5743">
      <c r="A5743" s="23" t="s">
        <v>1317</v>
      </c>
      <c r="B5743" s="40" t="s">
        <v>7577</v>
      </c>
    </row>
    <row r="5744">
      <c r="A5744" s="23" t="s">
        <v>1317</v>
      </c>
      <c r="B5744" s="40" t="s">
        <v>7578</v>
      </c>
    </row>
    <row r="5745">
      <c r="A5745" s="23" t="s">
        <v>1317</v>
      </c>
      <c r="B5745" s="40" t="s">
        <v>7523</v>
      </c>
    </row>
    <row r="5746">
      <c r="A5746" s="23" t="s">
        <v>1317</v>
      </c>
      <c r="B5746" s="40" t="s">
        <v>7524</v>
      </c>
    </row>
    <row r="5747">
      <c r="A5747" s="23" t="s">
        <v>1317</v>
      </c>
      <c r="B5747" s="40" t="s">
        <v>7668</v>
      </c>
    </row>
    <row r="5748">
      <c r="A5748" s="23" t="s">
        <v>1317</v>
      </c>
      <c r="B5748" s="40" t="s">
        <v>7669</v>
      </c>
    </row>
    <row r="5749">
      <c r="A5749" s="23" t="s">
        <v>1317</v>
      </c>
      <c r="B5749" s="40" t="s">
        <v>7730</v>
      </c>
    </row>
    <row r="5750">
      <c r="A5750" s="23" t="s">
        <v>1317</v>
      </c>
      <c r="B5750" s="40" t="s">
        <v>7731</v>
      </c>
    </row>
    <row r="5751">
      <c r="A5751" s="23" t="s">
        <v>1317</v>
      </c>
      <c r="B5751" s="40" t="s">
        <v>7579</v>
      </c>
    </row>
    <row r="5752">
      <c r="A5752" s="23" t="s">
        <v>1317</v>
      </c>
      <c r="B5752" s="40" t="s">
        <v>7526</v>
      </c>
    </row>
    <row r="5753">
      <c r="A5753" s="23" t="s">
        <v>1317</v>
      </c>
      <c r="B5753" s="40" t="s">
        <v>7527</v>
      </c>
    </row>
    <row r="5754">
      <c r="A5754" s="23" t="s">
        <v>1317</v>
      </c>
      <c r="B5754" s="40" t="s">
        <v>7580</v>
      </c>
    </row>
    <row r="5755">
      <c r="A5755" s="23" t="s">
        <v>1317</v>
      </c>
      <c r="B5755" s="40" t="s">
        <v>7581</v>
      </c>
    </row>
    <row r="5756">
      <c r="A5756" s="23" t="s">
        <v>1317</v>
      </c>
      <c r="B5756" s="40" t="s">
        <v>7528</v>
      </c>
    </row>
    <row r="5757">
      <c r="A5757" s="23" t="s">
        <v>1317</v>
      </c>
      <c r="B5757" s="40" t="s">
        <v>7582</v>
      </c>
    </row>
    <row r="5758">
      <c r="A5758" s="23" t="s">
        <v>1317</v>
      </c>
      <c r="B5758" s="40" t="s">
        <v>7592</v>
      </c>
    </row>
    <row r="5759">
      <c r="A5759" s="23" t="s">
        <v>1317</v>
      </c>
      <c r="B5759" s="40" t="s">
        <v>7584</v>
      </c>
    </row>
    <row r="5760">
      <c r="A5760" s="23" t="s">
        <v>1317</v>
      </c>
      <c r="B5760" s="40" t="s">
        <v>7529</v>
      </c>
    </row>
    <row r="5761">
      <c r="A5761" s="23" t="s">
        <v>1317</v>
      </c>
      <c r="B5761" s="40" t="s">
        <v>7589</v>
      </c>
    </row>
    <row r="5762">
      <c r="A5762" s="23" t="s">
        <v>1317</v>
      </c>
      <c r="B5762" s="40" t="s">
        <v>7530</v>
      </c>
    </row>
    <row r="5763">
      <c r="A5763" s="23" t="s">
        <v>1317</v>
      </c>
      <c r="B5763" s="40" t="s">
        <v>7515</v>
      </c>
    </row>
    <row r="5764">
      <c r="A5764" s="23" t="s">
        <v>1317</v>
      </c>
      <c r="B5764" s="40" t="s">
        <v>7516</v>
      </c>
    </row>
    <row r="5765">
      <c r="A5765" s="23" t="s">
        <v>1317</v>
      </c>
      <c r="B5765" s="40" t="s">
        <v>7531</v>
      </c>
    </row>
    <row r="5766">
      <c r="A5766" s="23" t="s">
        <v>1317</v>
      </c>
      <c r="B5766" s="40" t="s">
        <v>7532</v>
      </c>
    </row>
    <row r="5767">
      <c r="A5767" s="23" t="s">
        <v>1317</v>
      </c>
      <c r="B5767" s="40" t="s">
        <v>7533</v>
      </c>
    </row>
    <row r="5768">
      <c r="A5768" s="23" t="s">
        <v>1317</v>
      </c>
      <c r="B5768" s="40" t="s">
        <v>7534</v>
      </c>
    </row>
    <row r="5769">
      <c r="A5769" s="23" t="s">
        <v>1317</v>
      </c>
      <c r="B5769" s="40" t="s">
        <v>7535</v>
      </c>
    </row>
    <row r="5770">
      <c r="A5770" s="23" t="s">
        <v>1317</v>
      </c>
      <c r="B5770" s="40" t="s">
        <v>7732</v>
      </c>
    </row>
    <row r="5771">
      <c r="A5771" s="23" t="s">
        <v>1317</v>
      </c>
      <c r="B5771" s="40" t="s">
        <v>7497</v>
      </c>
    </row>
    <row r="5772">
      <c r="A5772" s="23" t="s">
        <v>1317</v>
      </c>
      <c r="B5772" s="40" t="s">
        <v>7517</v>
      </c>
    </row>
    <row r="5773">
      <c r="A5773" s="23" t="s">
        <v>1317</v>
      </c>
      <c r="B5773" s="40" t="s">
        <v>7542</v>
      </c>
    </row>
    <row r="5774">
      <c r="A5774" s="23" t="s">
        <v>1317</v>
      </c>
      <c r="B5774" s="40" t="s">
        <v>7543</v>
      </c>
    </row>
    <row r="5775">
      <c r="A5775" s="23" t="s">
        <v>1317</v>
      </c>
      <c r="B5775" s="40" t="s">
        <v>7544</v>
      </c>
    </row>
    <row r="5776">
      <c r="A5776" s="23" t="s">
        <v>1317</v>
      </c>
      <c r="B5776" s="40" t="s">
        <v>7545</v>
      </c>
    </row>
    <row r="5777">
      <c r="A5777" s="23" t="s">
        <v>1317</v>
      </c>
      <c r="B5777" s="40" t="s">
        <v>7615</v>
      </c>
    </row>
    <row r="5778">
      <c r="A5778" s="23" t="s">
        <v>1317</v>
      </c>
      <c r="B5778" s="40" t="s">
        <v>7563</v>
      </c>
    </row>
    <row r="5779">
      <c r="A5779" s="23" t="s">
        <v>1317</v>
      </c>
      <c r="B5779" s="40" t="s">
        <v>7600</v>
      </c>
    </row>
    <row r="5780">
      <c r="A5780" s="23" t="s">
        <v>1317</v>
      </c>
      <c r="B5780" s="40" t="s">
        <v>7538</v>
      </c>
    </row>
    <row r="5781">
      <c r="A5781" s="23" t="s">
        <v>1317</v>
      </c>
      <c r="B5781" s="40" t="s">
        <v>7569</v>
      </c>
    </row>
    <row r="5782">
      <c r="A5782" s="23" t="s">
        <v>1317</v>
      </c>
      <c r="B5782" s="40" t="s">
        <v>7571</v>
      </c>
    </row>
    <row r="5783">
      <c r="A5783" s="23" t="s">
        <v>1317</v>
      </c>
      <c r="B5783" s="40" t="s">
        <v>7547</v>
      </c>
    </row>
    <row r="5784">
      <c r="A5784" s="23" t="s">
        <v>1317</v>
      </c>
      <c r="B5784" s="40" t="s">
        <v>7548</v>
      </c>
    </row>
    <row r="5785">
      <c r="A5785" s="23" t="s">
        <v>1317</v>
      </c>
      <c r="B5785" s="40" t="s">
        <v>7549</v>
      </c>
    </row>
    <row r="5786">
      <c r="A5786" s="23" t="s">
        <v>1317</v>
      </c>
      <c r="B5786" s="40" t="s">
        <v>7550</v>
      </c>
    </row>
    <row r="5787">
      <c r="A5787" s="23" t="s">
        <v>1317</v>
      </c>
      <c r="B5787" s="40" t="s">
        <v>7572</v>
      </c>
    </row>
    <row r="5788">
      <c r="A5788" s="23" t="s">
        <v>1317</v>
      </c>
      <c r="B5788" s="40" t="s">
        <v>7539</v>
      </c>
    </row>
    <row r="5789">
      <c r="A5789" s="23" t="s">
        <v>1317</v>
      </c>
      <c r="B5789" s="40" t="s">
        <v>7564</v>
      </c>
    </row>
    <row r="5790">
      <c r="A5790" s="23" t="s">
        <v>1317</v>
      </c>
      <c r="B5790" s="40" t="s">
        <v>7551</v>
      </c>
    </row>
    <row r="5791">
      <c r="A5791" s="23" t="s">
        <v>1317</v>
      </c>
      <c r="B5791" s="40" t="s">
        <v>7552</v>
      </c>
    </row>
    <row r="5792">
      <c r="A5792" s="23" t="s">
        <v>1317</v>
      </c>
      <c r="B5792" s="40" t="s">
        <v>7553</v>
      </c>
    </row>
    <row r="5793">
      <c r="A5793" s="23" t="s">
        <v>1317</v>
      </c>
      <c r="B5793" s="40" t="s">
        <v>7613</v>
      </c>
    </row>
    <row r="5794">
      <c r="A5794" s="23" t="s">
        <v>1317</v>
      </c>
      <c r="B5794" s="40" t="s">
        <v>7555</v>
      </c>
    </row>
    <row r="5795">
      <c r="A5795" s="23" t="s">
        <v>1317</v>
      </c>
      <c r="B5795" s="40" t="s">
        <v>7722</v>
      </c>
    </row>
    <row r="5796">
      <c r="A5796" s="23" t="s">
        <v>1317</v>
      </c>
      <c r="B5796" s="40" t="s">
        <v>7557</v>
      </c>
    </row>
    <row r="5797">
      <c r="A5797" s="23" t="s">
        <v>1317</v>
      </c>
      <c r="B5797" s="40" t="s">
        <v>7558</v>
      </c>
    </row>
    <row r="5798">
      <c r="A5798" s="23" t="s">
        <v>1317</v>
      </c>
      <c r="B5798" s="40" t="s">
        <v>7565</v>
      </c>
    </row>
    <row r="5799">
      <c r="A5799" s="23" t="s">
        <v>1317</v>
      </c>
      <c r="B5799" s="40" t="s">
        <v>7587</v>
      </c>
    </row>
    <row r="5800">
      <c r="A5800" s="23" t="s">
        <v>1317</v>
      </c>
      <c r="B5800" s="40" t="s">
        <v>7566</v>
      </c>
    </row>
    <row r="5801">
      <c r="A5801" s="23" t="s">
        <v>1317</v>
      </c>
      <c r="B5801" s="40" t="s">
        <v>7540</v>
      </c>
    </row>
    <row r="5802">
      <c r="A5802" s="23" t="s">
        <v>1317</v>
      </c>
      <c r="B5802" s="40" t="s">
        <v>7541</v>
      </c>
    </row>
    <row r="5803">
      <c r="A5803" s="23" t="s">
        <v>1317</v>
      </c>
      <c r="B5803" s="40" t="s">
        <v>7559</v>
      </c>
    </row>
    <row r="5804">
      <c r="A5804" s="23" t="s">
        <v>1317</v>
      </c>
      <c r="B5804" s="40" t="s">
        <v>7518</v>
      </c>
    </row>
    <row r="5805">
      <c r="A5805" s="23" t="s">
        <v>1317</v>
      </c>
      <c r="B5805" s="40" t="s">
        <v>7498</v>
      </c>
    </row>
    <row r="5806">
      <c r="A5806" s="23" t="s">
        <v>1317</v>
      </c>
      <c r="B5806" s="40" t="s">
        <v>7499</v>
      </c>
    </row>
    <row r="5807">
      <c r="A5807" s="23" t="s">
        <v>1317</v>
      </c>
      <c r="B5807" s="40" t="s">
        <v>7519</v>
      </c>
    </row>
    <row r="5808">
      <c r="A5808" s="23" t="s">
        <v>1317</v>
      </c>
      <c r="B5808" s="40" t="s">
        <v>7500</v>
      </c>
    </row>
    <row r="5809">
      <c r="A5809" s="23" t="s">
        <v>1317</v>
      </c>
      <c r="B5809" s="40" t="s">
        <v>7601</v>
      </c>
    </row>
    <row r="5810">
      <c r="A5810" s="23" t="s">
        <v>1317</v>
      </c>
      <c r="B5810" s="40" t="s">
        <v>7506</v>
      </c>
    </row>
    <row r="5811">
      <c r="A5811" s="23" t="s">
        <v>1317</v>
      </c>
      <c r="B5811" s="40" t="s">
        <v>7602</v>
      </c>
    </row>
    <row r="5812">
      <c r="A5812" s="23" t="s">
        <v>1317</v>
      </c>
      <c r="B5812" s="40" t="s">
        <v>7501</v>
      </c>
    </row>
    <row r="5813">
      <c r="A5813" s="23" t="s">
        <v>1317</v>
      </c>
      <c r="B5813" s="40" t="s">
        <v>7508</v>
      </c>
    </row>
    <row r="5814">
      <c r="A5814" s="23" t="s">
        <v>1317</v>
      </c>
      <c r="B5814" s="40" t="s">
        <v>7502</v>
      </c>
    </row>
    <row r="5815">
      <c r="A5815" s="23" t="s">
        <v>1317</v>
      </c>
      <c r="B5815" s="40" t="s">
        <v>7503</v>
      </c>
    </row>
    <row r="5816">
      <c r="A5816" s="23" t="s">
        <v>1317</v>
      </c>
      <c r="B5816" s="40" t="s">
        <v>7504</v>
      </c>
    </row>
    <row r="5817">
      <c r="A5817" s="23" t="s">
        <v>1317</v>
      </c>
      <c r="B5817" s="40" t="s">
        <v>7505</v>
      </c>
    </row>
    <row r="5818">
      <c r="A5818" s="23" t="s">
        <v>1317</v>
      </c>
      <c r="B5818" s="40" t="s">
        <v>7520</v>
      </c>
    </row>
    <row r="5819">
      <c r="A5819" s="23" t="s">
        <v>1317</v>
      </c>
      <c r="B5819" s="40" t="s">
        <v>7509</v>
      </c>
    </row>
    <row r="5820">
      <c r="A5820" s="23" t="s">
        <v>1317</v>
      </c>
      <c r="B5820" s="40" t="s">
        <v>7511</v>
      </c>
    </row>
    <row r="5821">
      <c r="A5821" s="23" t="s">
        <v>1317</v>
      </c>
      <c r="B5821" s="40" t="s">
        <v>7512</v>
      </c>
    </row>
    <row r="5822">
      <c r="A5822" s="23" t="s">
        <v>1317</v>
      </c>
      <c r="B5822" s="40" t="s">
        <v>7590</v>
      </c>
    </row>
    <row r="5823">
      <c r="A5823" s="23" t="s">
        <v>1317</v>
      </c>
      <c r="B5823" s="40" t="s">
        <v>7513</v>
      </c>
    </row>
    <row r="5824">
      <c r="A5824" s="23" t="s">
        <v>1317</v>
      </c>
      <c r="B5824" s="40" t="s">
        <v>7514</v>
      </c>
    </row>
    <row r="5825">
      <c r="A5825" s="23" t="s">
        <v>1317</v>
      </c>
      <c r="B5825" s="40" t="s">
        <v>7560</v>
      </c>
    </row>
    <row r="5826">
      <c r="A5826" s="23" t="s">
        <v>1317</v>
      </c>
      <c r="B5826" s="40" t="s">
        <v>7603</v>
      </c>
    </row>
    <row r="5827">
      <c r="A5827" s="23" t="s">
        <v>1321</v>
      </c>
      <c r="B5827" s="40" t="s">
        <v>7573</v>
      </c>
    </row>
    <row r="5828">
      <c r="A5828" s="23" t="s">
        <v>1321</v>
      </c>
      <c r="B5828" s="40" t="s">
        <v>7574</v>
      </c>
    </row>
    <row r="5829">
      <c r="A5829" s="23" t="s">
        <v>1321</v>
      </c>
      <c r="B5829" s="40" t="s">
        <v>7521</v>
      </c>
    </row>
    <row r="5830">
      <c r="A5830" s="23" t="s">
        <v>1321</v>
      </c>
      <c r="B5830" s="40" t="s">
        <v>7575</v>
      </c>
    </row>
    <row r="5831">
      <c r="A5831" s="23" t="s">
        <v>1321</v>
      </c>
      <c r="B5831" s="40" t="s">
        <v>7522</v>
      </c>
    </row>
    <row r="5832">
      <c r="A5832" s="23" t="s">
        <v>1321</v>
      </c>
      <c r="B5832" s="40" t="s">
        <v>7577</v>
      </c>
    </row>
    <row r="5833">
      <c r="A5833" s="23" t="s">
        <v>1321</v>
      </c>
      <c r="B5833" s="40" t="s">
        <v>7627</v>
      </c>
    </row>
    <row r="5834">
      <c r="A5834" s="23" t="s">
        <v>1321</v>
      </c>
      <c r="B5834" s="40" t="s">
        <v>7579</v>
      </c>
    </row>
    <row r="5835">
      <c r="A5835" s="23" t="s">
        <v>1321</v>
      </c>
      <c r="B5835" s="40" t="s">
        <v>7526</v>
      </c>
    </row>
    <row r="5836">
      <c r="A5836" s="23" t="s">
        <v>1321</v>
      </c>
      <c r="B5836" s="40" t="s">
        <v>7527</v>
      </c>
    </row>
    <row r="5837">
      <c r="A5837" s="23" t="s">
        <v>1321</v>
      </c>
      <c r="B5837" s="40" t="s">
        <v>7580</v>
      </c>
    </row>
    <row r="5838">
      <c r="A5838" s="23" t="s">
        <v>1321</v>
      </c>
      <c r="B5838" s="40" t="s">
        <v>7581</v>
      </c>
    </row>
    <row r="5839">
      <c r="A5839" s="23" t="s">
        <v>1321</v>
      </c>
      <c r="B5839" s="40" t="s">
        <v>7528</v>
      </c>
    </row>
    <row r="5840">
      <c r="A5840" s="23" t="s">
        <v>1321</v>
      </c>
      <c r="B5840" s="40" t="s">
        <v>7582</v>
      </c>
    </row>
    <row r="5841">
      <c r="A5841" s="23" t="s">
        <v>1321</v>
      </c>
      <c r="B5841" s="40" t="s">
        <v>7533</v>
      </c>
    </row>
    <row r="5842">
      <c r="A5842" s="23" t="s">
        <v>1321</v>
      </c>
      <c r="B5842" s="40" t="s">
        <v>7497</v>
      </c>
    </row>
    <row r="5843">
      <c r="A5843" s="23" t="s">
        <v>1321</v>
      </c>
      <c r="B5843" s="40" t="s">
        <v>7505</v>
      </c>
    </row>
    <row r="5844">
      <c r="A5844" s="23" t="s">
        <v>1321</v>
      </c>
      <c r="B5844" s="40" t="s">
        <v>7509</v>
      </c>
    </row>
    <row r="5845">
      <c r="A5845" s="23" t="s">
        <v>1321</v>
      </c>
      <c r="B5845" s="40" t="s">
        <v>7590</v>
      </c>
    </row>
    <row r="5846">
      <c r="A5846" s="23" t="s">
        <v>1321</v>
      </c>
      <c r="B5846" s="40" t="s">
        <v>7513</v>
      </c>
    </row>
    <row r="5847">
      <c r="A5847" s="23" t="s">
        <v>1333</v>
      </c>
      <c r="B5847" s="40" t="s">
        <v>7582</v>
      </c>
    </row>
    <row r="5848">
      <c r="A5848" s="23" t="s">
        <v>1338</v>
      </c>
      <c r="B5848" s="40" t="s">
        <v>7498</v>
      </c>
    </row>
    <row r="5849">
      <c r="A5849" s="23" t="s">
        <v>1338</v>
      </c>
      <c r="B5849" s="40" t="s">
        <v>7504</v>
      </c>
    </row>
    <row r="5850">
      <c r="A5850" s="23" t="s">
        <v>1338</v>
      </c>
      <c r="B5850" s="40" t="s">
        <v>7509</v>
      </c>
    </row>
    <row r="5851">
      <c r="A5851" s="23" t="s">
        <v>1342</v>
      </c>
      <c r="B5851" s="40" t="s">
        <v>7733</v>
      </c>
    </row>
    <row r="5852">
      <c r="A5852" s="23" t="s">
        <v>1342</v>
      </c>
      <c r="B5852" s="40" t="s">
        <v>7533</v>
      </c>
    </row>
    <row r="5853">
      <c r="A5853" s="23" t="s">
        <v>1342</v>
      </c>
      <c r="B5853" s="40" t="s">
        <v>7534</v>
      </c>
    </row>
    <row r="5854">
      <c r="A5854" s="23" t="s">
        <v>1342</v>
      </c>
      <c r="B5854" s="40" t="s">
        <v>7649</v>
      </c>
    </row>
    <row r="5855">
      <c r="A5855" s="23" t="s">
        <v>1342</v>
      </c>
      <c r="B5855" s="40" t="s">
        <v>7537</v>
      </c>
    </row>
    <row r="5856">
      <c r="A5856" s="23" t="s">
        <v>1342</v>
      </c>
      <c r="B5856" s="40" t="s">
        <v>7497</v>
      </c>
    </row>
    <row r="5857">
      <c r="A5857" s="23" t="s">
        <v>1342</v>
      </c>
      <c r="B5857" s="40" t="s">
        <v>7517</v>
      </c>
    </row>
    <row r="5858">
      <c r="A5858" s="23" t="s">
        <v>1342</v>
      </c>
      <c r="B5858" s="40" t="s">
        <v>7734</v>
      </c>
    </row>
    <row r="5859">
      <c r="A5859" s="23" t="s">
        <v>1342</v>
      </c>
      <c r="B5859" s="40" t="s">
        <v>7563</v>
      </c>
    </row>
    <row r="5860">
      <c r="A5860" s="23" t="s">
        <v>1342</v>
      </c>
      <c r="B5860" s="40" t="s">
        <v>7538</v>
      </c>
    </row>
    <row r="5861">
      <c r="A5861" s="23" t="s">
        <v>1342</v>
      </c>
      <c r="B5861" s="40" t="s">
        <v>7548</v>
      </c>
    </row>
    <row r="5862">
      <c r="A5862" s="23" t="s">
        <v>1342</v>
      </c>
      <c r="B5862" s="40" t="s">
        <v>7550</v>
      </c>
    </row>
    <row r="5863">
      <c r="A5863" s="23" t="s">
        <v>1342</v>
      </c>
      <c r="B5863" s="40" t="s">
        <v>7572</v>
      </c>
    </row>
    <row r="5864">
      <c r="A5864" s="23" t="s">
        <v>1342</v>
      </c>
      <c r="B5864" s="40" t="s">
        <v>7539</v>
      </c>
    </row>
    <row r="5865">
      <c r="A5865" s="23" t="s">
        <v>1342</v>
      </c>
      <c r="B5865" s="40" t="s">
        <v>7553</v>
      </c>
    </row>
    <row r="5866">
      <c r="A5866" s="23" t="s">
        <v>1342</v>
      </c>
      <c r="B5866" s="40" t="s">
        <v>7555</v>
      </c>
    </row>
    <row r="5867">
      <c r="A5867" s="23" t="s">
        <v>1342</v>
      </c>
      <c r="B5867" s="177" t="s">
        <v>7556</v>
      </c>
    </row>
    <row r="5868">
      <c r="A5868" s="23" t="s">
        <v>1342</v>
      </c>
      <c r="B5868" s="177" t="s">
        <v>7540</v>
      </c>
    </row>
    <row r="5869">
      <c r="A5869" s="23" t="s">
        <v>1342</v>
      </c>
      <c r="B5869" s="40" t="s">
        <v>7541</v>
      </c>
    </row>
    <row r="5870">
      <c r="A5870" s="23" t="s">
        <v>1342</v>
      </c>
      <c r="B5870" s="40" t="s">
        <v>7735</v>
      </c>
    </row>
    <row r="5871">
      <c r="A5871" s="23" t="s">
        <v>1342</v>
      </c>
      <c r="B5871" s="40" t="s">
        <v>7498</v>
      </c>
    </row>
    <row r="5872">
      <c r="A5872" s="23" t="s">
        <v>1342</v>
      </c>
      <c r="B5872" s="40" t="s">
        <v>7500</v>
      </c>
    </row>
    <row r="5873">
      <c r="A5873" s="23" t="s">
        <v>1342</v>
      </c>
      <c r="B5873" s="40" t="s">
        <v>7502</v>
      </c>
    </row>
    <row r="5874">
      <c r="A5874" s="23" t="s">
        <v>1342</v>
      </c>
      <c r="B5874" s="40" t="s">
        <v>7503</v>
      </c>
    </row>
    <row r="5875">
      <c r="A5875" s="23" t="s">
        <v>1342</v>
      </c>
      <c r="B5875" s="40" t="s">
        <v>7504</v>
      </c>
    </row>
    <row r="5876">
      <c r="A5876" s="23" t="s">
        <v>1342</v>
      </c>
      <c r="B5876" s="40" t="s">
        <v>7736</v>
      </c>
    </row>
    <row r="5877">
      <c r="A5877" s="23" t="s">
        <v>1342</v>
      </c>
      <c r="B5877" s="40" t="s">
        <v>7511</v>
      </c>
    </row>
    <row r="5878">
      <c r="A5878" s="23" t="s">
        <v>1342</v>
      </c>
      <c r="B5878" s="40" t="s">
        <v>7512</v>
      </c>
    </row>
    <row r="5879">
      <c r="A5879" s="23" t="s">
        <v>1342</v>
      </c>
      <c r="B5879" s="40" t="s">
        <v>7513</v>
      </c>
    </row>
    <row r="5880">
      <c r="A5880" s="23" t="s">
        <v>1342</v>
      </c>
      <c r="B5880" s="40" t="s">
        <v>7514</v>
      </c>
    </row>
    <row r="5881">
      <c r="A5881" s="23" t="s">
        <v>1342</v>
      </c>
      <c r="B5881" s="40" t="s">
        <v>7737</v>
      </c>
    </row>
    <row r="5882">
      <c r="A5882" s="23" t="s">
        <v>1346</v>
      </c>
      <c r="B5882" s="40" t="s">
        <v>7573</v>
      </c>
    </row>
    <row r="5883">
      <c r="A5883" s="23" t="s">
        <v>1346</v>
      </c>
      <c r="B5883" s="40" t="s">
        <v>7574</v>
      </c>
    </row>
    <row r="5884">
      <c r="A5884" s="23" t="s">
        <v>1346</v>
      </c>
      <c r="B5884" s="40" t="s">
        <v>7521</v>
      </c>
    </row>
    <row r="5885">
      <c r="A5885" s="23" t="s">
        <v>1346</v>
      </c>
      <c r="B5885" s="40" t="s">
        <v>7561</v>
      </c>
    </row>
    <row r="5886">
      <c r="A5886" s="23" t="s">
        <v>1346</v>
      </c>
      <c r="B5886" s="40" t="s">
        <v>7575</v>
      </c>
    </row>
    <row r="5887">
      <c r="A5887" s="23" t="s">
        <v>1346</v>
      </c>
      <c r="B5887" s="40" t="s">
        <v>7522</v>
      </c>
    </row>
    <row r="5888">
      <c r="A5888" s="23" t="s">
        <v>1346</v>
      </c>
      <c r="B5888" s="40" t="s">
        <v>7576</v>
      </c>
    </row>
    <row r="5889">
      <c r="A5889" s="23" t="s">
        <v>1346</v>
      </c>
      <c r="B5889" s="40" t="s">
        <v>7577</v>
      </c>
    </row>
    <row r="5890">
      <c r="A5890" s="23" t="s">
        <v>1346</v>
      </c>
      <c r="B5890" s="40" t="s">
        <v>7578</v>
      </c>
    </row>
    <row r="5891">
      <c r="A5891" s="23" t="s">
        <v>1346</v>
      </c>
      <c r="B5891" s="40" t="s">
        <v>7523</v>
      </c>
    </row>
    <row r="5892">
      <c r="A5892" s="23" t="s">
        <v>1346</v>
      </c>
      <c r="B5892" s="40" t="s">
        <v>7627</v>
      </c>
    </row>
    <row r="5893">
      <c r="A5893" s="23" t="s">
        <v>1346</v>
      </c>
      <c r="B5893" s="40" t="s">
        <v>7611</v>
      </c>
    </row>
    <row r="5894">
      <c r="A5894" s="23" t="s">
        <v>1346</v>
      </c>
      <c r="B5894" s="40" t="s">
        <v>7526</v>
      </c>
    </row>
    <row r="5895">
      <c r="A5895" s="23" t="s">
        <v>1346</v>
      </c>
      <c r="B5895" s="40" t="s">
        <v>7527</v>
      </c>
    </row>
    <row r="5896">
      <c r="A5896" s="23" t="s">
        <v>1346</v>
      </c>
      <c r="B5896" s="40" t="s">
        <v>7616</v>
      </c>
    </row>
    <row r="5897">
      <c r="A5897" s="23" t="s">
        <v>1346</v>
      </c>
      <c r="B5897" s="40" t="s">
        <v>7581</v>
      </c>
    </row>
    <row r="5898">
      <c r="A5898" s="23" t="s">
        <v>1346</v>
      </c>
      <c r="B5898" s="40" t="s">
        <v>7528</v>
      </c>
    </row>
    <row r="5899">
      <c r="A5899" s="23" t="s">
        <v>1346</v>
      </c>
      <c r="B5899" s="40" t="s">
        <v>7582</v>
      </c>
    </row>
    <row r="5900">
      <c r="A5900" s="23" t="s">
        <v>1346</v>
      </c>
      <c r="B5900" s="40" t="s">
        <v>7592</v>
      </c>
    </row>
    <row r="5901">
      <c r="A5901" s="23" t="s">
        <v>1346</v>
      </c>
      <c r="B5901" s="40" t="s">
        <v>7533</v>
      </c>
    </row>
    <row r="5902">
      <c r="A5902" s="23" t="s">
        <v>1346</v>
      </c>
      <c r="B5902" s="40" t="s">
        <v>7534</v>
      </c>
    </row>
    <row r="5903">
      <c r="A5903" s="23" t="s">
        <v>1346</v>
      </c>
      <c r="B5903" s="40" t="s">
        <v>7738</v>
      </c>
    </row>
    <row r="5904">
      <c r="A5904" s="23" t="s">
        <v>1346</v>
      </c>
      <c r="B5904" s="40" t="s">
        <v>7536</v>
      </c>
    </row>
    <row r="5905">
      <c r="A5905" s="23" t="s">
        <v>1346</v>
      </c>
      <c r="B5905" s="40" t="s">
        <v>7537</v>
      </c>
    </row>
    <row r="5906">
      <c r="A5906" s="23" t="s">
        <v>1346</v>
      </c>
      <c r="B5906" s="40" t="s">
        <v>7497</v>
      </c>
    </row>
    <row r="5907">
      <c r="A5907" s="23" t="s">
        <v>1346</v>
      </c>
      <c r="B5907" s="40" t="s">
        <v>7734</v>
      </c>
    </row>
    <row r="5908">
      <c r="A5908" s="23" t="s">
        <v>1346</v>
      </c>
      <c r="B5908" s="40" t="s">
        <v>7538</v>
      </c>
    </row>
    <row r="5909">
      <c r="A5909" s="23" t="s">
        <v>1346</v>
      </c>
      <c r="B5909" s="40" t="s">
        <v>7572</v>
      </c>
    </row>
    <row r="5910">
      <c r="A5910" s="23" t="s">
        <v>1346</v>
      </c>
      <c r="B5910" s="40" t="s">
        <v>7539</v>
      </c>
    </row>
    <row r="5911">
      <c r="A5911" s="23" t="s">
        <v>1346</v>
      </c>
      <c r="B5911" s="40" t="s">
        <v>7564</v>
      </c>
    </row>
    <row r="5912">
      <c r="A5912" s="23" t="s">
        <v>1346</v>
      </c>
      <c r="B5912" s="40" t="s">
        <v>7650</v>
      </c>
    </row>
    <row r="5913">
      <c r="A5913" s="23" t="s">
        <v>1346</v>
      </c>
      <c r="B5913" s="40" t="s">
        <v>7554</v>
      </c>
    </row>
    <row r="5914">
      <c r="A5914" s="23" t="s">
        <v>1346</v>
      </c>
      <c r="B5914" s="40" t="s">
        <v>7555</v>
      </c>
    </row>
    <row r="5915">
      <c r="A5915" s="23" t="s">
        <v>1346</v>
      </c>
      <c r="B5915" s="40" t="s">
        <v>7556</v>
      </c>
    </row>
    <row r="5916">
      <c r="A5916" s="23" t="s">
        <v>1346</v>
      </c>
      <c r="B5916" s="40" t="s">
        <v>7558</v>
      </c>
    </row>
    <row r="5917">
      <c r="A5917" s="23" t="s">
        <v>1346</v>
      </c>
      <c r="B5917" s="40" t="s">
        <v>7565</v>
      </c>
    </row>
    <row r="5918">
      <c r="A5918" s="23" t="s">
        <v>1346</v>
      </c>
      <c r="B5918" s="40" t="s">
        <v>7659</v>
      </c>
    </row>
    <row r="5919">
      <c r="A5919" s="23" t="s">
        <v>1346</v>
      </c>
      <c r="B5919" s="40" t="s">
        <v>7566</v>
      </c>
    </row>
    <row r="5920">
      <c r="A5920" s="23" t="s">
        <v>1346</v>
      </c>
      <c r="B5920" s="40" t="s">
        <v>7540</v>
      </c>
    </row>
    <row r="5921">
      <c r="A5921" s="23" t="s">
        <v>1346</v>
      </c>
      <c r="B5921" s="40" t="s">
        <v>7541</v>
      </c>
    </row>
    <row r="5922">
      <c r="A5922" s="23" t="s">
        <v>1346</v>
      </c>
      <c r="B5922" s="40" t="s">
        <v>7739</v>
      </c>
    </row>
    <row r="5923">
      <c r="A5923" s="23" t="s">
        <v>1346</v>
      </c>
      <c r="B5923" s="40" t="s">
        <v>7498</v>
      </c>
    </row>
    <row r="5924">
      <c r="A5924" s="23" t="s">
        <v>1346</v>
      </c>
      <c r="B5924" s="40" t="s">
        <v>7499</v>
      </c>
    </row>
    <row r="5925">
      <c r="A5925" s="23" t="s">
        <v>1346</v>
      </c>
      <c r="B5925" s="40" t="s">
        <v>7519</v>
      </c>
    </row>
    <row r="5926">
      <c r="A5926" s="23" t="s">
        <v>1346</v>
      </c>
      <c r="B5926" s="40" t="s">
        <v>7506</v>
      </c>
    </row>
    <row r="5927">
      <c r="A5927" s="23" t="s">
        <v>1346</v>
      </c>
      <c r="B5927" s="40" t="s">
        <v>7502</v>
      </c>
    </row>
    <row r="5928">
      <c r="A5928" s="23" t="s">
        <v>1346</v>
      </c>
      <c r="B5928" s="40" t="s">
        <v>7503</v>
      </c>
    </row>
    <row r="5929">
      <c r="A5929" s="23" t="s">
        <v>1346</v>
      </c>
      <c r="B5929" s="40" t="s">
        <v>7504</v>
      </c>
    </row>
    <row r="5930">
      <c r="A5930" s="23" t="s">
        <v>1346</v>
      </c>
      <c r="B5930" s="40" t="s">
        <v>7505</v>
      </c>
    </row>
    <row r="5931">
      <c r="A5931" s="23" t="s">
        <v>1346</v>
      </c>
      <c r="B5931" s="40" t="s">
        <v>7511</v>
      </c>
    </row>
    <row r="5932">
      <c r="A5932" s="23" t="s">
        <v>1346</v>
      </c>
      <c r="B5932" s="40" t="s">
        <v>7512</v>
      </c>
    </row>
    <row r="5933">
      <c r="A5933" s="23" t="s">
        <v>1346</v>
      </c>
      <c r="B5933" s="40" t="s">
        <v>7590</v>
      </c>
    </row>
    <row r="5934">
      <c r="A5934" s="23" t="s">
        <v>1346</v>
      </c>
      <c r="B5934" s="40" t="s">
        <v>7514</v>
      </c>
    </row>
    <row r="5935">
      <c r="A5935" s="23" t="s">
        <v>1346</v>
      </c>
      <c r="B5935" s="40" t="s">
        <v>7560</v>
      </c>
    </row>
    <row r="5936">
      <c r="A5936" s="23" t="s">
        <v>1346</v>
      </c>
      <c r="B5936" s="40" t="s">
        <v>7603</v>
      </c>
    </row>
    <row r="5937">
      <c r="A5937" s="23" t="s">
        <v>1351</v>
      </c>
      <c r="B5937" s="40" t="s">
        <v>7498</v>
      </c>
    </row>
    <row r="5938">
      <c r="A5938" s="23" t="s">
        <v>1351</v>
      </c>
      <c r="B5938" s="40" t="s">
        <v>7504</v>
      </c>
    </row>
    <row r="5939">
      <c r="A5939" s="23" t="s">
        <v>1351</v>
      </c>
      <c r="B5939" s="40" t="s">
        <v>7505</v>
      </c>
    </row>
    <row r="5940">
      <c r="A5940" s="23" t="s">
        <v>1351</v>
      </c>
      <c r="B5940" s="40" t="s">
        <v>7509</v>
      </c>
    </row>
    <row r="5941">
      <c r="A5941" s="23" t="s">
        <v>1351</v>
      </c>
      <c r="B5941" s="40" t="s">
        <v>7511</v>
      </c>
    </row>
    <row r="5942">
      <c r="A5942" s="23" t="s">
        <v>1354</v>
      </c>
      <c r="B5942" s="40" t="s">
        <v>7608</v>
      </c>
    </row>
    <row r="5943">
      <c r="A5943" s="23" t="s">
        <v>1354</v>
      </c>
      <c r="B5943" s="40" t="s">
        <v>7573</v>
      </c>
    </row>
    <row r="5944">
      <c r="A5944" s="23" t="s">
        <v>1354</v>
      </c>
      <c r="B5944" s="40" t="s">
        <v>7574</v>
      </c>
    </row>
    <row r="5945">
      <c r="A5945" s="23" t="s">
        <v>1354</v>
      </c>
      <c r="B5945" s="40" t="s">
        <v>7521</v>
      </c>
    </row>
    <row r="5946">
      <c r="A5946" s="23" t="s">
        <v>1354</v>
      </c>
      <c r="B5946" s="40" t="s">
        <v>7598</v>
      </c>
    </row>
    <row r="5947">
      <c r="A5947" s="23" t="s">
        <v>1354</v>
      </c>
      <c r="B5947" s="40" t="s">
        <v>7561</v>
      </c>
    </row>
    <row r="5948">
      <c r="A5948" s="23" t="s">
        <v>1354</v>
      </c>
      <c r="B5948" s="40" t="s">
        <v>7575</v>
      </c>
    </row>
    <row r="5949">
      <c r="A5949" s="23" t="s">
        <v>1354</v>
      </c>
      <c r="B5949" s="40" t="s">
        <v>7522</v>
      </c>
    </row>
    <row r="5950">
      <c r="A5950" s="23" t="s">
        <v>1354</v>
      </c>
      <c r="B5950" s="40" t="s">
        <v>7576</v>
      </c>
    </row>
    <row r="5951">
      <c r="A5951" s="23" t="s">
        <v>1354</v>
      </c>
      <c r="B5951" s="40" t="s">
        <v>7577</v>
      </c>
    </row>
    <row r="5952">
      <c r="A5952" s="23" t="s">
        <v>1354</v>
      </c>
      <c r="B5952" s="40" t="s">
        <v>7609</v>
      </c>
    </row>
    <row r="5953">
      <c r="A5953" s="23" t="s">
        <v>1354</v>
      </c>
      <c r="B5953" s="40" t="s">
        <v>7523</v>
      </c>
    </row>
    <row r="5954">
      <c r="A5954" s="23" t="s">
        <v>1354</v>
      </c>
      <c r="B5954" s="40" t="s">
        <v>7524</v>
      </c>
    </row>
    <row r="5955">
      <c r="A5955" s="23" t="s">
        <v>1354</v>
      </c>
      <c r="B5955" s="40" t="s">
        <v>7562</v>
      </c>
    </row>
    <row r="5956">
      <c r="A5956" s="23" t="s">
        <v>1354</v>
      </c>
      <c r="B5956" s="40" t="s">
        <v>7525</v>
      </c>
    </row>
    <row r="5957">
      <c r="A5957" s="23" t="s">
        <v>1354</v>
      </c>
      <c r="B5957" s="40" t="s">
        <v>7579</v>
      </c>
    </row>
    <row r="5958">
      <c r="A5958" s="23" t="s">
        <v>1354</v>
      </c>
      <c r="B5958" s="40" t="s">
        <v>7526</v>
      </c>
    </row>
    <row r="5959">
      <c r="A5959" s="23" t="s">
        <v>1354</v>
      </c>
      <c r="B5959" s="40" t="s">
        <v>7527</v>
      </c>
    </row>
    <row r="5960">
      <c r="A5960" s="23" t="s">
        <v>1354</v>
      </c>
      <c r="B5960" s="40" t="s">
        <v>7580</v>
      </c>
    </row>
    <row r="5961">
      <c r="A5961" s="23" t="s">
        <v>1354</v>
      </c>
      <c r="B5961" s="40" t="s">
        <v>7581</v>
      </c>
    </row>
    <row r="5962">
      <c r="A5962" s="23" t="s">
        <v>1354</v>
      </c>
      <c r="B5962" s="40" t="s">
        <v>7528</v>
      </c>
    </row>
    <row r="5963">
      <c r="A5963" s="23" t="s">
        <v>1354</v>
      </c>
      <c r="B5963" s="40" t="s">
        <v>7582</v>
      </c>
    </row>
    <row r="5964">
      <c r="A5964" s="23" t="s">
        <v>1354</v>
      </c>
      <c r="B5964" s="40" t="s">
        <v>7592</v>
      </c>
    </row>
    <row r="5965">
      <c r="A5965" s="23" t="s">
        <v>1354</v>
      </c>
      <c r="B5965" s="40" t="s">
        <v>7589</v>
      </c>
    </row>
    <row r="5966">
      <c r="A5966" s="23" t="s">
        <v>1354</v>
      </c>
      <c r="B5966" s="40" t="s">
        <v>7516</v>
      </c>
    </row>
    <row r="5967">
      <c r="A5967" s="23" t="s">
        <v>1354</v>
      </c>
      <c r="B5967" s="40" t="s">
        <v>7533</v>
      </c>
    </row>
    <row r="5968">
      <c r="A5968" s="23" t="s">
        <v>1354</v>
      </c>
      <c r="B5968" s="40" t="s">
        <v>7534</v>
      </c>
    </row>
    <row r="5969">
      <c r="A5969" s="23" t="s">
        <v>1354</v>
      </c>
      <c r="B5969" s="40" t="s">
        <v>7606</v>
      </c>
    </row>
    <row r="5970">
      <c r="A5970" s="23" t="s">
        <v>1354</v>
      </c>
      <c r="B5970" s="40" t="s">
        <v>7537</v>
      </c>
    </row>
    <row r="5971">
      <c r="A5971" s="23" t="s">
        <v>1354</v>
      </c>
      <c r="B5971" s="40" t="s">
        <v>7497</v>
      </c>
    </row>
    <row r="5972">
      <c r="A5972" s="23" t="s">
        <v>1354</v>
      </c>
      <c r="B5972" s="40" t="s">
        <v>7517</v>
      </c>
    </row>
    <row r="5973">
      <c r="A5973" s="23" t="s">
        <v>1354</v>
      </c>
      <c r="B5973" s="40" t="s">
        <v>7542</v>
      </c>
    </row>
    <row r="5974">
      <c r="A5974" s="23" t="s">
        <v>1354</v>
      </c>
      <c r="B5974" s="40" t="s">
        <v>7543</v>
      </c>
    </row>
    <row r="5975">
      <c r="A5975" s="23" t="s">
        <v>1354</v>
      </c>
      <c r="B5975" s="40" t="s">
        <v>7549</v>
      </c>
    </row>
    <row r="5976">
      <c r="A5976" s="23" t="s">
        <v>1354</v>
      </c>
      <c r="B5976" s="40" t="s">
        <v>7550</v>
      </c>
    </row>
    <row r="5977">
      <c r="A5977" s="23" t="s">
        <v>1354</v>
      </c>
      <c r="B5977" s="40" t="s">
        <v>7572</v>
      </c>
    </row>
    <row r="5978">
      <c r="A5978" s="23" t="s">
        <v>1354</v>
      </c>
      <c r="B5978" s="40" t="s">
        <v>7551</v>
      </c>
    </row>
    <row r="5979">
      <c r="A5979" s="23" t="s">
        <v>1354</v>
      </c>
      <c r="B5979" s="40" t="s">
        <v>7552</v>
      </c>
    </row>
    <row r="5980">
      <c r="A5980" s="23" t="s">
        <v>1354</v>
      </c>
      <c r="B5980" s="40" t="s">
        <v>7553</v>
      </c>
    </row>
    <row r="5981">
      <c r="A5981" s="23" t="s">
        <v>1354</v>
      </c>
      <c r="B5981" s="40" t="s">
        <v>7586</v>
      </c>
    </row>
    <row r="5982">
      <c r="A5982" s="23" t="s">
        <v>1354</v>
      </c>
      <c r="B5982" s="40" t="s">
        <v>7566</v>
      </c>
    </row>
    <row r="5983">
      <c r="A5983" s="23" t="s">
        <v>1354</v>
      </c>
      <c r="B5983" s="40" t="s">
        <v>7540</v>
      </c>
    </row>
    <row r="5984">
      <c r="A5984" s="23" t="s">
        <v>1354</v>
      </c>
      <c r="B5984" s="40" t="s">
        <v>7541</v>
      </c>
    </row>
    <row r="5985">
      <c r="A5985" s="23" t="s">
        <v>1354</v>
      </c>
      <c r="B5985" s="40" t="s">
        <v>7518</v>
      </c>
    </row>
    <row r="5986">
      <c r="A5986" s="23" t="s">
        <v>1354</v>
      </c>
      <c r="B5986" s="40" t="s">
        <v>7498</v>
      </c>
    </row>
    <row r="5987">
      <c r="A5987" s="23" t="s">
        <v>1354</v>
      </c>
      <c r="B5987" s="40" t="s">
        <v>7499</v>
      </c>
    </row>
    <row r="5988">
      <c r="A5988" s="23" t="s">
        <v>1354</v>
      </c>
      <c r="B5988" s="40" t="s">
        <v>7519</v>
      </c>
    </row>
    <row r="5989">
      <c r="A5989" s="23" t="s">
        <v>1354</v>
      </c>
      <c r="B5989" s="40" t="s">
        <v>7500</v>
      </c>
    </row>
    <row r="5990">
      <c r="A5990" s="23" t="s">
        <v>1354</v>
      </c>
      <c r="B5990" s="40" t="s">
        <v>7506</v>
      </c>
    </row>
    <row r="5991">
      <c r="A5991" s="23" t="s">
        <v>1354</v>
      </c>
      <c r="B5991" s="40" t="s">
        <v>7602</v>
      </c>
    </row>
    <row r="5992">
      <c r="A5992" s="23" t="s">
        <v>1354</v>
      </c>
      <c r="B5992" s="40" t="s">
        <v>7501</v>
      </c>
    </row>
    <row r="5993">
      <c r="A5993" s="23" t="s">
        <v>1354</v>
      </c>
      <c r="B5993" s="40" t="s">
        <v>7508</v>
      </c>
    </row>
    <row r="5994">
      <c r="A5994" s="23" t="s">
        <v>1354</v>
      </c>
      <c r="B5994" s="40" t="s">
        <v>7502</v>
      </c>
    </row>
    <row r="5995">
      <c r="A5995" s="23" t="s">
        <v>1354</v>
      </c>
      <c r="B5995" s="40" t="s">
        <v>7503</v>
      </c>
    </row>
    <row r="5996">
      <c r="A5996" s="23" t="s">
        <v>1354</v>
      </c>
      <c r="B5996" s="40" t="s">
        <v>7504</v>
      </c>
    </row>
    <row r="5997">
      <c r="A5997" s="23" t="s">
        <v>1354</v>
      </c>
      <c r="B5997" s="40" t="s">
        <v>7505</v>
      </c>
    </row>
    <row r="5998">
      <c r="A5998" s="23" t="s">
        <v>1354</v>
      </c>
      <c r="B5998" s="40" t="s">
        <v>7520</v>
      </c>
    </row>
    <row r="5999">
      <c r="A5999" s="23" t="s">
        <v>1354</v>
      </c>
      <c r="B5999" s="40" t="s">
        <v>7509</v>
      </c>
    </row>
    <row r="6000">
      <c r="A6000" s="23" t="s">
        <v>1354</v>
      </c>
      <c r="B6000" s="40" t="s">
        <v>7560</v>
      </c>
    </row>
    <row r="6001">
      <c r="A6001" s="23" t="s">
        <v>1360</v>
      </c>
      <c r="B6001" s="40" t="s">
        <v>7504</v>
      </c>
    </row>
    <row r="6002">
      <c r="A6002" s="23" t="s">
        <v>1367</v>
      </c>
      <c r="B6002" s="40" t="s">
        <v>7573</v>
      </c>
    </row>
    <row r="6003">
      <c r="A6003" s="23" t="s">
        <v>1367</v>
      </c>
      <c r="B6003" s="40" t="s">
        <v>7740</v>
      </c>
    </row>
    <row r="6004">
      <c r="A6004" s="23" t="s">
        <v>1367</v>
      </c>
      <c r="B6004" s="40" t="s">
        <v>7579</v>
      </c>
    </row>
    <row r="6005">
      <c r="A6005" s="23" t="s">
        <v>1367</v>
      </c>
      <c r="B6005" s="40" t="s">
        <v>7527</v>
      </c>
    </row>
    <row r="6006">
      <c r="A6006" s="23" t="s">
        <v>1367</v>
      </c>
      <c r="B6006" s="40" t="s">
        <v>7580</v>
      </c>
    </row>
    <row r="6007">
      <c r="A6007" s="23" t="s">
        <v>1367</v>
      </c>
      <c r="B6007" s="40" t="s">
        <v>7592</v>
      </c>
    </row>
    <row r="6008">
      <c r="A6008" s="23" t="s">
        <v>1367</v>
      </c>
      <c r="B6008" s="40" t="s">
        <v>7515</v>
      </c>
    </row>
    <row r="6009">
      <c r="A6009" s="23" t="s">
        <v>1367</v>
      </c>
      <c r="B6009" s="40" t="s">
        <v>7516</v>
      </c>
    </row>
    <row r="6010">
      <c r="A6010" s="23" t="s">
        <v>1367</v>
      </c>
      <c r="B6010" s="40" t="s">
        <v>7533</v>
      </c>
    </row>
    <row r="6011">
      <c r="A6011" s="23" t="s">
        <v>1367</v>
      </c>
      <c r="B6011" s="40" t="s">
        <v>7534</v>
      </c>
    </row>
    <row r="6012">
      <c r="A6012" s="23" t="s">
        <v>1367</v>
      </c>
      <c r="B6012" s="40" t="s">
        <v>7537</v>
      </c>
    </row>
    <row r="6013">
      <c r="A6013" s="23" t="s">
        <v>1367</v>
      </c>
      <c r="B6013" s="40" t="s">
        <v>7518</v>
      </c>
    </row>
    <row r="6014">
      <c r="A6014" s="23" t="s">
        <v>1367</v>
      </c>
      <c r="B6014" s="40" t="s">
        <v>7498</v>
      </c>
    </row>
    <row r="6015">
      <c r="A6015" s="23" t="s">
        <v>1367</v>
      </c>
      <c r="B6015" s="40" t="s">
        <v>7502</v>
      </c>
    </row>
    <row r="6016">
      <c r="A6016" s="23" t="s">
        <v>1367</v>
      </c>
      <c r="B6016" s="40" t="s">
        <v>7504</v>
      </c>
    </row>
    <row r="6017">
      <c r="A6017" s="23" t="s">
        <v>1367</v>
      </c>
      <c r="B6017" s="40" t="s">
        <v>7505</v>
      </c>
    </row>
    <row r="6018">
      <c r="A6018" s="23" t="s">
        <v>1367</v>
      </c>
      <c r="B6018" s="40" t="s">
        <v>7511</v>
      </c>
    </row>
    <row r="6019">
      <c r="A6019" s="23" t="s">
        <v>1367</v>
      </c>
      <c r="B6019" s="40" t="s">
        <v>7594</v>
      </c>
    </row>
    <row r="6020">
      <c r="A6020" s="23" t="s">
        <v>1367</v>
      </c>
      <c r="B6020" s="40" t="s">
        <v>7513</v>
      </c>
    </row>
    <row r="6021">
      <c r="A6021" s="23" t="s">
        <v>1367</v>
      </c>
      <c r="B6021" s="40" t="s">
        <v>7514</v>
      </c>
    </row>
    <row r="6022">
      <c r="A6022" s="23" t="s">
        <v>1370</v>
      </c>
      <c r="B6022" s="40" t="s">
        <v>7515</v>
      </c>
    </row>
    <row r="6023">
      <c r="A6023" s="23" t="s">
        <v>1370</v>
      </c>
      <c r="B6023" s="40" t="s">
        <v>7531</v>
      </c>
    </row>
    <row r="6024">
      <c r="A6024" s="23" t="s">
        <v>1370</v>
      </c>
      <c r="B6024" s="40" t="s">
        <v>7533</v>
      </c>
    </row>
    <row r="6025">
      <c r="A6025" s="23" t="s">
        <v>1370</v>
      </c>
      <c r="B6025" s="40" t="s">
        <v>7534</v>
      </c>
    </row>
    <row r="6026">
      <c r="A6026" s="23" t="s">
        <v>1370</v>
      </c>
      <c r="B6026" s="40" t="s">
        <v>7606</v>
      </c>
    </row>
    <row r="6027">
      <c r="A6027" s="23" t="s">
        <v>1370</v>
      </c>
      <c r="B6027" s="40" t="s">
        <v>7599</v>
      </c>
    </row>
    <row r="6028">
      <c r="A6028" s="23" t="s">
        <v>1370</v>
      </c>
      <c r="B6028" s="40" t="s">
        <v>7537</v>
      </c>
    </row>
    <row r="6029">
      <c r="A6029" s="23" t="s">
        <v>1370</v>
      </c>
      <c r="B6029" s="40" t="s">
        <v>7497</v>
      </c>
    </row>
    <row r="6030">
      <c r="A6030" s="23" t="s">
        <v>1370</v>
      </c>
      <c r="B6030" s="40" t="s">
        <v>7517</v>
      </c>
    </row>
    <row r="6031">
      <c r="A6031" s="23" t="s">
        <v>1370</v>
      </c>
      <c r="B6031" s="40" t="s">
        <v>7543</v>
      </c>
    </row>
    <row r="6032">
      <c r="A6032" s="23" t="s">
        <v>1370</v>
      </c>
      <c r="B6032" s="40" t="s">
        <v>7538</v>
      </c>
    </row>
    <row r="6033">
      <c r="A6033" s="23" t="s">
        <v>1370</v>
      </c>
      <c r="B6033" s="40" t="s">
        <v>7539</v>
      </c>
    </row>
    <row r="6034">
      <c r="A6034" s="23" t="s">
        <v>1370</v>
      </c>
      <c r="B6034" s="40" t="s">
        <v>7551</v>
      </c>
    </row>
    <row r="6035">
      <c r="A6035" s="23" t="s">
        <v>1370</v>
      </c>
      <c r="B6035" s="40" t="s">
        <v>7556</v>
      </c>
    </row>
    <row r="6036">
      <c r="A6036" s="23" t="s">
        <v>1370</v>
      </c>
      <c r="B6036" s="40" t="s">
        <v>7541</v>
      </c>
    </row>
    <row r="6037">
      <c r="A6037" s="23" t="s">
        <v>1370</v>
      </c>
      <c r="B6037" s="40" t="s">
        <v>7559</v>
      </c>
    </row>
    <row r="6038">
      <c r="A6038" s="23" t="s">
        <v>1370</v>
      </c>
      <c r="B6038" s="40" t="s">
        <v>7500</v>
      </c>
    </row>
    <row r="6039">
      <c r="A6039" s="23" t="s">
        <v>1370</v>
      </c>
      <c r="B6039" s="40" t="s">
        <v>7506</v>
      </c>
    </row>
    <row r="6040">
      <c r="A6040" s="23" t="s">
        <v>1370</v>
      </c>
      <c r="B6040" s="40" t="s">
        <v>7502</v>
      </c>
    </row>
    <row r="6041">
      <c r="A6041" s="23" t="s">
        <v>1370</v>
      </c>
      <c r="B6041" s="40" t="s">
        <v>7503</v>
      </c>
    </row>
    <row r="6042">
      <c r="A6042" s="23" t="s">
        <v>1370</v>
      </c>
      <c r="B6042" s="40" t="s">
        <v>7504</v>
      </c>
    </row>
    <row r="6043">
      <c r="A6043" s="23" t="s">
        <v>1370</v>
      </c>
      <c r="B6043" s="40" t="s">
        <v>7511</v>
      </c>
    </row>
    <row r="6044">
      <c r="A6044" s="23" t="s">
        <v>1370</v>
      </c>
      <c r="B6044" s="40" t="s">
        <v>7513</v>
      </c>
    </row>
    <row r="6045">
      <c r="A6045" s="23" t="s">
        <v>1370</v>
      </c>
      <c r="B6045" s="40" t="s">
        <v>7560</v>
      </c>
    </row>
    <row r="6046">
      <c r="A6046" s="23" t="s">
        <v>1374</v>
      </c>
      <c r="B6046" s="40" t="s">
        <v>7741</v>
      </c>
    </row>
    <row r="6047">
      <c r="A6047" s="23" t="s">
        <v>1374</v>
      </c>
      <c r="B6047" s="40" t="s">
        <v>7543</v>
      </c>
    </row>
    <row r="6048">
      <c r="A6048" s="23" t="s">
        <v>1374</v>
      </c>
      <c r="B6048" s="40" t="s">
        <v>7544</v>
      </c>
    </row>
    <row r="6049">
      <c r="A6049" s="23" t="s">
        <v>1374</v>
      </c>
      <c r="B6049" s="40" t="s">
        <v>7538</v>
      </c>
    </row>
    <row r="6050">
      <c r="A6050" s="23" t="s">
        <v>1374</v>
      </c>
      <c r="B6050" s="40" t="s">
        <v>7569</v>
      </c>
    </row>
    <row r="6051">
      <c r="A6051" s="23" t="s">
        <v>1374</v>
      </c>
      <c r="B6051" s="40" t="s">
        <v>7571</v>
      </c>
    </row>
    <row r="6052">
      <c r="A6052" s="23" t="s">
        <v>1374</v>
      </c>
      <c r="B6052" s="40" t="s">
        <v>7547</v>
      </c>
    </row>
    <row r="6053">
      <c r="A6053" s="23" t="s">
        <v>1374</v>
      </c>
      <c r="B6053" s="40" t="s">
        <v>7548</v>
      </c>
    </row>
    <row r="6054">
      <c r="A6054" s="23" t="s">
        <v>1374</v>
      </c>
      <c r="B6054" s="40" t="s">
        <v>7549</v>
      </c>
    </row>
    <row r="6055">
      <c r="A6055" s="23" t="s">
        <v>1374</v>
      </c>
      <c r="B6055" s="40" t="s">
        <v>7550</v>
      </c>
    </row>
    <row r="6056">
      <c r="A6056" s="23" t="s">
        <v>1374</v>
      </c>
      <c r="B6056" s="40" t="s">
        <v>7572</v>
      </c>
    </row>
    <row r="6057">
      <c r="A6057" s="23" t="s">
        <v>1374</v>
      </c>
      <c r="B6057" s="40" t="s">
        <v>7539</v>
      </c>
    </row>
    <row r="6058">
      <c r="A6058" s="23" t="s">
        <v>1374</v>
      </c>
      <c r="B6058" s="40" t="s">
        <v>7564</v>
      </c>
    </row>
    <row r="6059">
      <c r="A6059" s="23" t="s">
        <v>1374</v>
      </c>
      <c r="B6059" s="40" t="s">
        <v>7551</v>
      </c>
    </row>
    <row r="6060">
      <c r="A6060" s="23" t="s">
        <v>1374</v>
      </c>
      <c r="B6060" s="40" t="s">
        <v>7552</v>
      </c>
    </row>
    <row r="6061">
      <c r="A6061" s="23" t="s">
        <v>1374</v>
      </c>
      <c r="B6061" s="40" t="s">
        <v>7553</v>
      </c>
    </row>
    <row r="6062">
      <c r="A6062" s="23" t="s">
        <v>1374</v>
      </c>
      <c r="B6062" s="40" t="s">
        <v>7613</v>
      </c>
    </row>
    <row r="6063">
      <c r="A6063" s="23" t="s">
        <v>1374</v>
      </c>
      <c r="B6063" s="40" t="s">
        <v>7614</v>
      </c>
    </row>
    <row r="6064">
      <c r="A6064" s="23" t="s">
        <v>1374</v>
      </c>
      <c r="B6064" s="40" t="s">
        <v>7556</v>
      </c>
    </row>
    <row r="6065">
      <c r="A6065" s="23" t="s">
        <v>1374</v>
      </c>
      <c r="B6065" s="40" t="s">
        <v>7557</v>
      </c>
    </row>
    <row r="6066">
      <c r="A6066" s="23" t="s">
        <v>1374</v>
      </c>
      <c r="B6066" s="40" t="s">
        <v>7558</v>
      </c>
    </row>
    <row r="6067">
      <c r="A6067" s="23" t="s">
        <v>1374</v>
      </c>
      <c r="B6067" s="40" t="s">
        <v>7541</v>
      </c>
    </row>
    <row r="6068">
      <c r="A6068" s="23" t="s">
        <v>1374</v>
      </c>
      <c r="B6068" s="40" t="s">
        <v>7518</v>
      </c>
    </row>
    <row r="6069">
      <c r="A6069" s="23" t="s">
        <v>1374</v>
      </c>
      <c r="B6069" s="40" t="s">
        <v>7498</v>
      </c>
    </row>
    <row r="6070">
      <c r="A6070" s="23" t="s">
        <v>1374</v>
      </c>
      <c r="B6070" s="40" t="s">
        <v>7499</v>
      </c>
    </row>
    <row r="6071">
      <c r="A6071" s="23" t="s">
        <v>1374</v>
      </c>
      <c r="B6071" s="40" t="s">
        <v>7500</v>
      </c>
    </row>
    <row r="6072">
      <c r="A6072" s="23" t="s">
        <v>1374</v>
      </c>
      <c r="B6072" s="40" t="s">
        <v>7502</v>
      </c>
    </row>
    <row r="6073">
      <c r="A6073" s="23" t="s">
        <v>1374</v>
      </c>
      <c r="B6073" s="40" t="s">
        <v>7503</v>
      </c>
    </row>
    <row r="6074">
      <c r="A6074" s="23" t="s">
        <v>1374</v>
      </c>
      <c r="B6074" s="40" t="s">
        <v>7504</v>
      </c>
    </row>
    <row r="6075">
      <c r="A6075" s="23" t="s">
        <v>1374</v>
      </c>
      <c r="B6075" s="40" t="s">
        <v>7505</v>
      </c>
    </row>
    <row r="6076">
      <c r="A6076" s="23" t="s">
        <v>1374</v>
      </c>
      <c r="B6076" s="40" t="s">
        <v>7509</v>
      </c>
    </row>
    <row r="6077">
      <c r="A6077" s="23" t="s">
        <v>1374</v>
      </c>
      <c r="B6077" s="40" t="s">
        <v>7513</v>
      </c>
    </row>
    <row r="6078">
      <c r="A6078" s="23" t="s">
        <v>1374</v>
      </c>
      <c r="B6078" s="51" t="s">
        <v>7514</v>
      </c>
    </row>
    <row r="6079">
      <c r="A6079" s="23" t="s">
        <v>1377</v>
      </c>
      <c r="B6079" s="40" t="s">
        <v>7599</v>
      </c>
    </row>
    <row r="6080">
      <c r="A6080" s="23" t="s">
        <v>1377</v>
      </c>
      <c r="B6080" s="40" t="s">
        <v>7497</v>
      </c>
    </row>
    <row r="6081">
      <c r="A6081" s="23" t="s">
        <v>1377</v>
      </c>
      <c r="B6081" s="40" t="s">
        <v>7545</v>
      </c>
    </row>
    <row r="6082">
      <c r="A6082" s="23" t="s">
        <v>1377</v>
      </c>
      <c r="B6082" s="40" t="s">
        <v>7538</v>
      </c>
    </row>
    <row r="6083">
      <c r="A6083" s="23" t="s">
        <v>1377</v>
      </c>
      <c r="B6083" s="40" t="s">
        <v>7548</v>
      </c>
    </row>
    <row r="6084">
      <c r="A6084" s="23" t="s">
        <v>1377</v>
      </c>
      <c r="B6084" s="40" t="s">
        <v>7550</v>
      </c>
    </row>
    <row r="6085">
      <c r="A6085" s="23" t="s">
        <v>1377</v>
      </c>
      <c r="B6085" s="40" t="s">
        <v>7572</v>
      </c>
    </row>
    <row r="6086">
      <c r="A6086" s="23" t="s">
        <v>1377</v>
      </c>
      <c r="B6086" s="40" t="s">
        <v>7539</v>
      </c>
    </row>
    <row r="6087">
      <c r="A6087" s="23" t="s">
        <v>1377</v>
      </c>
      <c r="B6087" s="40" t="s">
        <v>7564</v>
      </c>
    </row>
    <row r="6088">
      <c r="A6088" s="23" t="s">
        <v>1377</v>
      </c>
      <c r="B6088" s="40" t="s">
        <v>7551</v>
      </c>
    </row>
    <row r="6089">
      <c r="A6089" s="23" t="s">
        <v>1377</v>
      </c>
      <c r="B6089" s="40" t="s">
        <v>7552</v>
      </c>
    </row>
    <row r="6090">
      <c r="A6090" s="23" t="s">
        <v>1377</v>
      </c>
      <c r="B6090" s="40" t="s">
        <v>7556</v>
      </c>
    </row>
    <row r="6091">
      <c r="A6091" s="23" t="s">
        <v>1377</v>
      </c>
      <c r="B6091" s="40" t="s">
        <v>7518</v>
      </c>
    </row>
    <row r="6092">
      <c r="A6092" s="23" t="s">
        <v>1377</v>
      </c>
      <c r="B6092" s="40" t="s">
        <v>7498</v>
      </c>
    </row>
    <row r="6093">
      <c r="A6093" s="23" t="s">
        <v>1377</v>
      </c>
      <c r="B6093" s="40" t="s">
        <v>7500</v>
      </c>
    </row>
    <row r="6094">
      <c r="A6094" s="23" t="s">
        <v>1377</v>
      </c>
      <c r="B6094" s="40" t="s">
        <v>7602</v>
      </c>
    </row>
    <row r="6095">
      <c r="A6095" s="23" t="s">
        <v>1377</v>
      </c>
      <c r="B6095" s="40" t="s">
        <v>7502</v>
      </c>
    </row>
    <row r="6096">
      <c r="A6096" s="23" t="s">
        <v>1377</v>
      </c>
      <c r="B6096" s="40" t="s">
        <v>7503</v>
      </c>
    </row>
    <row r="6097">
      <c r="A6097" s="23" t="s">
        <v>1377</v>
      </c>
      <c r="B6097" s="40" t="s">
        <v>7504</v>
      </c>
    </row>
    <row r="6098">
      <c r="A6098" s="23" t="s">
        <v>1377</v>
      </c>
      <c r="B6098" s="40" t="s">
        <v>7513</v>
      </c>
    </row>
    <row r="6099">
      <c r="A6099" s="23" t="s">
        <v>1382</v>
      </c>
      <c r="B6099" s="40" t="s">
        <v>7533</v>
      </c>
    </row>
    <row r="6100">
      <c r="A6100" s="23" t="s">
        <v>1382</v>
      </c>
      <c r="B6100" s="40" t="s">
        <v>7534</v>
      </c>
    </row>
    <row r="6101">
      <c r="A6101" s="23" t="s">
        <v>1382</v>
      </c>
      <c r="B6101" s="40" t="s">
        <v>7606</v>
      </c>
    </row>
    <row r="6102">
      <c r="A6102" s="23" t="s">
        <v>1382</v>
      </c>
      <c r="B6102" s="40" t="s">
        <v>7585</v>
      </c>
    </row>
    <row r="6103">
      <c r="A6103" s="23" t="s">
        <v>1382</v>
      </c>
      <c r="B6103" s="40" t="s">
        <v>7497</v>
      </c>
    </row>
    <row r="6104">
      <c r="A6104" s="23" t="s">
        <v>1382</v>
      </c>
      <c r="B6104" s="40" t="s">
        <v>7542</v>
      </c>
    </row>
    <row r="6105">
      <c r="A6105" s="23" t="s">
        <v>1382</v>
      </c>
      <c r="B6105" s="40" t="s">
        <v>7543</v>
      </c>
    </row>
    <row r="6106">
      <c r="A6106" s="23" t="s">
        <v>1382</v>
      </c>
      <c r="B6106" s="40" t="s">
        <v>7544</v>
      </c>
    </row>
    <row r="6107">
      <c r="A6107" s="23" t="s">
        <v>1382</v>
      </c>
      <c r="B6107" s="40" t="s">
        <v>7545</v>
      </c>
    </row>
    <row r="6108">
      <c r="A6108" s="23" t="s">
        <v>1382</v>
      </c>
      <c r="B6108" s="40" t="s">
        <v>7538</v>
      </c>
    </row>
    <row r="6109">
      <c r="A6109" s="23" t="s">
        <v>1382</v>
      </c>
      <c r="B6109" s="40" t="s">
        <v>7569</v>
      </c>
    </row>
    <row r="6110">
      <c r="A6110" s="23" t="s">
        <v>1382</v>
      </c>
      <c r="B6110" s="40" t="s">
        <v>7548</v>
      </c>
    </row>
    <row r="6111">
      <c r="A6111" s="23" t="s">
        <v>1382</v>
      </c>
      <c r="B6111" s="40" t="s">
        <v>7549</v>
      </c>
    </row>
    <row r="6112">
      <c r="A6112" s="23" t="s">
        <v>1382</v>
      </c>
      <c r="B6112" s="40" t="s">
        <v>7550</v>
      </c>
    </row>
    <row r="6113">
      <c r="A6113" s="23" t="s">
        <v>1382</v>
      </c>
      <c r="B6113" s="40" t="s">
        <v>7539</v>
      </c>
    </row>
    <row r="6114">
      <c r="A6114" s="23" t="s">
        <v>1382</v>
      </c>
      <c r="B6114" s="40" t="s">
        <v>7564</v>
      </c>
    </row>
    <row r="6115">
      <c r="A6115" s="23" t="s">
        <v>1382</v>
      </c>
      <c r="B6115" s="40" t="s">
        <v>7551</v>
      </c>
    </row>
    <row r="6116">
      <c r="A6116" s="23" t="s">
        <v>1382</v>
      </c>
      <c r="B6116" s="40" t="s">
        <v>7552</v>
      </c>
    </row>
    <row r="6117">
      <c r="A6117" s="23" t="s">
        <v>1382</v>
      </c>
      <c r="B6117" s="40" t="s">
        <v>7553</v>
      </c>
    </row>
    <row r="6118">
      <c r="A6118" s="23" t="s">
        <v>1382</v>
      </c>
      <c r="B6118" s="40" t="s">
        <v>7613</v>
      </c>
    </row>
    <row r="6119">
      <c r="A6119" s="23" t="s">
        <v>1382</v>
      </c>
      <c r="B6119" s="40" t="s">
        <v>7614</v>
      </c>
    </row>
    <row r="6120">
      <c r="A6120" s="23" t="s">
        <v>1382</v>
      </c>
      <c r="B6120" s="40" t="s">
        <v>7556</v>
      </c>
    </row>
    <row r="6121">
      <c r="A6121" s="23" t="s">
        <v>1382</v>
      </c>
      <c r="B6121" s="40" t="s">
        <v>7557</v>
      </c>
    </row>
    <row r="6122">
      <c r="A6122" s="23" t="s">
        <v>1382</v>
      </c>
      <c r="B6122" s="40" t="s">
        <v>7558</v>
      </c>
    </row>
    <row r="6123">
      <c r="A6123" s="23" t="s">
        <v>1382</v>
      </c>
      <c r="B6123" s="40" t="s">
        <v>7565</v>
      </c>
    </row>
    <row r="6124">
      <c r="A6124" s="23" t="s">
        <v>1382</v>
      </c>
      <c r="B6124" s="40" t="s">
        <v>7587</v>
      </c>
    </row>
    <row r="6125">
      <c r="A6125" s="23" t="s">
        <v>1382</v>
      </c>
      <c r="B6125" s="40" t="s">
        <v>7566</v>
      </c>
    </row>
    <row r="6126">
      <c r="A6126" s="23" t="s">
        <v>1382</v>
      </c>
      <c r="B6126" s="40" t="s">
        <v>7540</v>
      </c>
    </row>
    <row r="6127">
      <c r="A6127" s="23" t="s">
        <v>1382</v>
      </c>
      <c r="B6127" s="40" t="s">
        <v>7541</v>
      </c>
    </row>
    <row r="6128">
      <c r="A6128" s="23" t="s">
        <v>1382</v>
      </c>
      <c r="B6128" s="40" t="s">
        <v>7559</v>
      </c>
    </row>
    <row r="6129">
      <c r="A6129" s="23" t="s">
        <v>1382</v>
      </c>
      <c r="B6129" s="40" t="s">
        <v>7498</v>
      </c>
    </row>
    <row r="6130">
      <c r="A6130" s="23" t="s">
        <v>1382</v>
      </c>
      <c r="B6130" s="40" t="s">
        <v>7502</v>
      </c>
    </row>
    <row r="6131">
      <c r="A6131" s="23" t="s">
        <v>1382</v>
      </c>
      <c r="B6131" s="40" t="s">
        <v>7503</v>
      </c>
    </row>
    <row r="6132">
      <c r="A6132" s="23" t="s">
        <v>1382</v>
      </c>
      <c r="B6132" s="40" t="s">
        <v>7504</v>
      </c>
    </row>
    <row r="6133">
      <c r="A6133" s="23" t="s">
        <v>1382</v>
      </c>
      <c r="B6133" s="40" t="s">
        <v>7590</v>
      </c>
    </row>
    <row r="6134">
      <c r="A6134" s="23" t="s">
        <v>1382</v>
      </c>
      <c r="B6134" s="40" t="s">
        <v>7560</v>
      </c>
    </row>
    <row r="6135">
      <c r="A6135" s="23" t="s">
        <v>1382</v>
      </c>
      <c r="B6135" s="40" t="s">
        <v>7603</v>
      </c>
    </row>
    <row r="6136">
      <c r="A6136" s="23" t="s">
        <v>1385</v>
      </c>
      <c r="B6136" s="40" t="s">
        <v>7575</v>
      </c>
    </row>
    <row r="6137">
      <c r="A6137" s="23" t="s">
        <v>1385</v>
      </c>
      <c r="B6137" s="40" t="s">
        <v>7577</v>
      </c>
    </row>
    <row r="6138">
      <c r="A6138" s="23" t="s">
        <v>1385</v>
      </c>
      <c r="B6138" s="40" t="s">
        <v>7609</v>
      </c>
    </row>
    <row r="6139">
      <c r="A6139" s="23" t="s">
        <v>1385</v>
      </c>
      <c r="B6139" s="40" t="s">
        <v>7523</v>
      </c>
    </row>
    <row r="6140">
      <c r="A6140" s="23" t="s">
        <v>1385</v>
      </c>
      <c r="B6140" s="40" t="s">
        <v>7524</v>
      </c>
    </row>
    <row r="6141">
      <c r="A6141" s="23" t="s">
        <v>1385</v>
      </c>
      <c r="B6141" s="40" t="s">
        <v>7562</v>
      </c>
    </row>
    <row r="6142">
      <c r="A6142" s="23" t="s">
        <v>1385</v>
      </c>
      <c r="B6142" s="40" t="s">
        <v>7525</v>
      </c>
    </row>
    <row r="6143">
      <c r="A6143" s="23" t="s">
        <v>1385</v>
      </c>
      <c r="B6143" s="40" t="s">
        <v>7579</v>
      </c>
    </row>
    <row r="6144">
      <c r="A6144" s="23" t="s">
        <v>1385</v>
      </c>
      <c r="B6144" s="40" t="s">
        <v>7580</v>
      </c>
    </row>
    <row r="6145">
      <c r="A6145" s="23" t="s">
        <v>1385</v>
      </c>
      <c r="B6145" s="40" t="s">
        <v>7592</v>
      </c>
    </row>
    <row r="6146">
      <c r="A6146" s="23" t="s">
        <v>1385</v>
      </c>
      <c r="B6146" s="40" t="s">
        <v>7529</v>
      </c>
    </row>
    <row r="6147">
      <c r="A6147" s="23" t="s">
        <v>1385</v>
      </c>
      <c r="B6147" s="40" t="s">
        <v>7589</v>
      </c>
    </row>
    <row r="6148">
      <c r="A6148" s="23" t="s">
        <v>1385</v>
      </c>
      <c r="B6148" s="40" t="s">
        <v>7530</v>
      </c>
    </row>
    <row r="6149">
      <c r="A6149" s="23" t="s">
        <v>1385</v>
      </c>
      <c r="B6149" s="40" t="s">
        <v>7515</v>
      </c>
    </row>
    <row r="6150">
      <c r="A6150" s="23" t="s">
        <v>1385</v>
      </c>
      <c r="B6150" s="40" t="s">
        <v>7516</v>
      </c>
    </row>
    <row r="6151">
      <c r="A6151" s="23" t="s">
        <v>1385</v>
      </c>
      <c r="B6151" s="40" t="s">
        <v>7531</v>
      </c>
    </row>
    <row r="6152">
      <c r="A6152" s="23" t="s">
        <v>1385</v>
      </c>
      <c r="B6152" s="40" t="s">
        <v>7532</v>
      </c>
    </row>
    <row r="6153">
      <c r="A6153" s="23" t="s">
        <v>1385</v>
      </c>
      <c r="B6153" s="40" t="s">
        <v>7533</v>
      </c>
    </row>
    <row r="6154">
      <c r="A6154" s="23" t="s">
        <v>1385</v>
      </c>
      <c r="B6154" s="40" t="s">
        <v>7534</v>
      </c>
    </row>
    <row r="6155">
      <c r="A6155" s="23" t="s">
        <v>1385</v>
      </c>
      <c r="B6155" s="40" t="s">
        <v>7606</v>
      </c>
    </row>
    <row r="6156">
      <c r="A6156" s="23" t="s">
        <v>1385</v>
      </c>
      <c r="B6156" s="40" t="s">
        <v>7599</v>
      </c>
    </row>
    <row r="6157">
      <c r="A6157" s="23" t="s">
        <v>1385</v>
      </c>
      <c r="B6157" s="40" t="s">
        <v>7585</v>
      </c>
    </row>
    <row r="6158">
      <c r="A6158" s="23" t="s">
        <v>1385</v>
      </c>
      <c r="B6158" s="40" t="s">
        <v>7537</v>
      </c>
    </row>
    <row r="6159">
      <c r="A6159" s="23" t="s">
        <v>1385</v>
      </c>
      <c r="B6159" s="40" t="s">
        <v>7497</v>
      </c>
    </row>
    <row r="6160">
      <c r="A6160" s="23" t="s">
        <v>1385</v>
      </c>
      <c r="B6160" s="40" t="s">
        <v>7517</v>
      </c>
    </row>
    <row r="6161">
      <c r="A6161" s="23" t="s">
        <v>1385</v>
      </c>
      <c r="B6161" s="40" t="s">
        <v>7542</v>
      </c>
    </row>
    <row r="6162">
      <c r="A6162" s="23" t="s">
        <v>1385</v>
      </c>
      <c r="B6162" s="40" t="s">
        <v>7544</v>
      </c>
    </row>
    <row r="6163">
      <c r="A6163" s="23" t="s">
        <v>1385</v>
      </c>
      <c r="B6163" s="40" t="s">
        <v>7545</v>
      </c>
    </row>
    <row r="6164">
      <c r="A6164" s="23" t="s">
        <v>1385</v>
      </c>
      <c r="B6164" s="40" t="s">
        <v>7600</v>
      </c>
    </row>
    <row r="6165">
      <c r="A6165" s="23" t="s">
        <v>1385</v>
      </c>
      <c r="B6165" s="40" t="s">
        <v>7538</v>
      </c>
    </row>
    <row r="6166">
      <c r="A6166" s="23" t="s">
        <v>1385</v>
      </c>
      <c r="B6166" s="40" t="s">
        <v>7571</v>
      </c>
    </row>
    <row r="6167">
      <c r="A6167" s="23" t="s">
        <v>1385</v>
      </c>
      <c r="B6167" s="40" t="s">
        <v>7547</v>
      </c>
    </row>
    <row r="6168">
      <c r="A6168" s="23" t="s">
        <v>1385</v>
      </c>
      <c r="B6168" s="40" t="s">
        <v>7548</v>
      </c>
    </row>
    <row r="6169">
      <c r="A6169" s="23" t="s">
        <v>1385</v>
      </c>
      <c r="B6169" s="40" t="s">
        <v>7549</v>
      </c>
    </row>
    <row r="6170">
      <c r="A6170" s="23" t="s">
        <v>1385</v>
      </c>
      <c r="B6170" s="40" t="s">
        <v>7550</v>
      </c>
    </row>
    <row r="6171">
      <c r="A6171" s="23" t="s">
        <v>1385</v>
      </c>
      <c r="B6171" s="40" t="s">
        <v>7572</v>
      </c>
    </row>
    <row r="6172">
      <c r="A6172" s="23" t="s">
        <v>1385</v>
      </c>
      <c r="B6172" s="40" t="s">
        <v>7539</v>
      </c>
    </row>
    <row r="6173">
      <c r="A6173" s="23" t="s">
        <v>1385</v>
      </c>
      <c r="B6173" s="40" t="s">
        <v>7552</v>
      </c>
    </row>
    <row r="6174">
      <c r="A6174" s="23" t="s">
        <v>1385</v>
      </c>
      <c r="B6174" s="40" t="s">
        <v>7553</v>
      </c>
    </row>
    <row r="6175">
      <c r="A6175" s="23" t="s">
        <v>1385</v>
      </c>
      <c r="B6175" s="40" t="s">
        <v>7613</v>
      </c>
    </row>
    <row r="6176">
      <c r="A6176" s="23" t="s">
        <v>1385</v>
      </c>
      <c r="B6176" s="40" t="s">
        <v>7614</v>
      </c>
    </row>
    <row r="6177">
      <c r="A6177" s="23" t="s">
        <v>1385</v>
      </c>
      <c r="B6177" s="40" t="s">
        <v>7556</v>
      </c>
    </row>
    <row r="6178">
      <c r="A6178" s="23" t="s">
        <v>1385</v>
      </c>
      <c r="B6178" s="40" t="s">
        <v>7557</v>
      </c>
    </row>
    <row r="6179">
      <c r="A6179" s="23" t="s">
        <v>1385</v>
      </c>
      <c r="B6179" s="40" t="s">
        <v>7558</v>
      </c>
    </row>
    <row r="6180">
      <c r="A6180" s="23" t="s">
        <v>1385</v>
      </c>
      <c r="B6180" s="40" t="s">
        <v>7566</v>
      </c>
    </row>
    <row r="6181">
      <c r="A6181" s="23" t="s">
        <v>1385</v>
      </c>
      <c r="B6181" s="40" t="s">
        <v>7540</v>
      </c>
    </row>
    <row r="6182">
      <c r="A6182" s="23" t="s">
        <v>1385</v>
      </c>
      <c r="B6182" s="40" t="s">
        <v>7541</v>
      </c>
    </row>
    <row r="6183">
      <c r="A6183" s="23" t="s">
        <v>1385</v>
      </c>
      <c r="B6183" s="40" t="s">
        <v>7518</v>
      </c>
    </row>
    <row r="6184">
      <c r="A6184" s="23" t="s">
        <v>1385</v>
      </c>
      <c r="B6184" s="40" t="s">
        <v>7498</v>
      </c>
    </row>
    <row r="6185">
      <c r="A6185" s="23" t="s">
        <v>1385</v>
      </c>
      <c r="B6185" s="40" t="s">
        <v>7499</v>
      </c>
    </row>
    <row r="6186">
      <c r="A6186" s="23" t="s">
        <v>1385</v>
      </c>
      <c r="B6186" s="40" t="s">
        <v>7519</v>
      </c>
    </row>
    <row r="6187">
      <c r="A6187" s="23" t="s">
        <v>1385</v>
      </c>
      <c r="B6187" s="40" t="s">
        <v>7500</v>
      </c>
    </row>
    <row r="6188">
      <c r="A6188" s="23" t="s">
        <v>1385</v>
      </c>
      <c r="B6188" s="40" t="s">
        <v>7506</v>
      </c>
    </row>
    <row r="6189">
      <c r="A6189" s="23" t="s">
        <v>1385</v>
      </c>
      <c r="B6189" s="40" t="s">
        <v>7507</v>
      </c>
    </row>
    <row r="6190">
      <c r="A6190" s="23" t="s">
        <v>1385</v>
      </c>
      <c r="B6190" s="40" t="s">
        <v>7501</v>
      </c>
    </row>
    <row r="6191">
      <c r="A6191" s="23" t="s">
        <v>1385</v>
      </c>
      <c r="B6191" s="40" t="s">
        <v>7502</v>
      </c>
    </row>
    <row r="6192">
      <c r="A6192" s="23" t="s">
        <v>1385</v>
      </c>
      <c r="B6192" s="40" t="s">
        <v>7503</v>
      </c>
    </row>
    <row r="6193">
      <c r="A6193" s="23" t="s">
        <v>1385</v>
      </c>
      <c r="B6193" s="40" t="s">
        <v>7504</v>
      </c>
    </row>
    <row r="6194">
      <c r="A6194" s="23" t="s">
        <v>1385</v>
      </c>
      <c r="B6194" s="40" t="s">
        <v>7505</v>
      </c>
    </row>
    <row r="6195">
      <c r="A6195" s="23" t="s">
        <v>1385</v>
      </c>
      <c r="B6195" s="40" t="s">
        <v>7520</v>
      </c>
    </row>
    <row r="6196">
      <c r="A6196" s="23" t="s">
        <v>1385</v>
      </c>
      <c r="B6196" s="40" t="s">
        <v>7509</v>
      </c>
    </row>
    <row r="6197">
      <c r="A6197" s="23" t="s">
        <v>1385</v>
      </c>
      <c r="B6197" s="40" t="s">
        <v>7511</v>
      </c>
    </row>
    <row r="6198">
      <c r="A6198" s="23" t="s">
        <v>1385</v>
      </c>
      <c r="B6198" s="40" t="s">
        <v>7513</v>
      </c>
    </row>
    <row r="6199">
      <c r="A6199" s="23" t="s">
        <v>1385</v>
      </c>
      <c r="B6199" s="40" t="s">
        <v>7560</v>
      </c>
    </row>
    <row r="6200">
      <c r="A6200" s="23" t="s">
        <v>1389</v>
      </c>
      <c r="B6200" s="40" t="s">
        <v>7576</v>
      </c>
    </row>
    <row r="6201">
      <c r="A6201" s="23" t="s">
        <v>1389</v>
      </c>
      <c r="B6201" s="40" t="s">
        <v>7562</v>
      </c>
    </row>
    <row r="6202">
      <c r="A6202" s="23" t="s">
        <v>1389</v>
      </c>
      <c r="B6202" s="40" t="s">
        <v>7525</v>
      </c>
    </row>
    <row r="6203">
      <c r="A6203" s="23" t="s">
        <v>1389</v>
      </c>
      <c r="B6203" s="40" t="s">
        <v>7581</v>
      </c>
    </row>
    <row r="6204">
      <c r="A6204" s="23" t="s">
        <v>1389</v>
      </c>
      <c r="B6204" s="40" t="s">
        <v>7528</v>
      </c>
    </row>
    <row r="6205">
      <c r="A6205" s="23" t="s">
        <v>1389</v>
      </c>
      <c r="B6205" s="40" t="s">
        <v>7529</v>
      </c>
    </row>
    <row r="6206">
      <c r="A6206" s="23" t="s">
        <v>1389</v>
      </c>
      <c r="B6206" s="40" t="s">
        <v>7533</v>
      </c>
    </row>
    <row r="6207">
      <c r="A6207" s="23" t="s">
        <v>1389</v>
      </c>
      <c r="B6207" s="40" t="s">
        <v>7534</v>
      </c>
    </row>
    <row r="6208">
      <c r="A6208" s="23" t="s">
        <v>1389</v>
      </c>
      <c r="B6208" s="40" t="s">
        <v>7606</v>
      </c>
    </row>
    <row r="6209">
      <c r="A6209" s="23" t="s">
        <v>1389</v>
      </c>
      <c r="B6209" s="40" t="s">
        <v>7599</v>
      </c>
    </row>
    <row r="6210">
      <c r="A6210" s="23" t="s">
        <v>1389</v>
      </c>
      <c r="B6210" s="40" t="s">
        <v>7537</v>
      </c>
    </row>
    <row r="6211">
      <c r="A6211" s="23" t="s">
        <v>1389</v>
      </c>
      <c r="B6211" s="40" t="s">
        <v>7497</v>
      </c>
    </row>
    <row r="6212">
      <c r="A6212" s="23" t="s">
        <v>1389</v>
      </c>
      <c r="B6212" s="40" t="s">
        <v>7517</v>
      </c>
    </row>
    <row r="6213">
      <c r="A6213" s="23" t="s">
        <v>1389</v>
      </c>
      <c r="B6213" s="40" t="s">
        <v>7543</v>
      </c>
    </row>
    <row r="6214">
      <c r="A6214" s="23" t="s">
        <v>1389</v>
      </c>
      <c r="B6214" s="40" t="s">
        <v>7545</v>
      </c>
    </row>
    <row r="6215">
      <c r="A6215" s="23" t="s">
        <v>1389</v>
      </c>
      <c r="B6215" s="40" t="s">
        <v>7538</v>
      </c>
    </row>
    <row r="6216">
      <c r="A6216" s="23" t="s">
        <v>1389</v>
      </c>
      <c r="B6216" s="40" t="s">
        <v>7571</v>
      </c>
    </row>
    <row r="6217">
      <c r="A6217" s="23" t="s">
        <v>1389</v>
      </c>
      <c r="B6217" s="40" t="s">
        <v>7547</v>
      </c>
    </row>
    <row r="6218">
      <c r="A6218" s="23" t="s">
        <v>1389</v>
      </c>
      <c r="B6218" s="40" t="s">
        <v>7548</v>
      </c>
    </row>
    <row r="6219">
      <c r="A6219" s="23" t="s">
        <v>1389</v>
      </c>
      <c r="B6219" s="40" t="s">
        <v>7549</v>
      </c>
    </row>
    <row r="6220">
      <c r="A6220" s="23" t="s">
        <v>1389</v>
      </c>
      <c r="B6220" s="40" t="s">
        <v>7550</v>
      </c>
    </row>
    <row r="6221">
      <c r="A6221" s="23" t="s">
        <v>1389</v>
      </c>
      <c r="B6221" s="40" t="s">
        <v>7572</v>
      </c>
    </row>
    <row r="6222">
      <c r="A6222" s="23" t="s">
        <v>1389</v>
      </c>
      <c r="B6222" s="40" t="s">
        <v>7539</v>
      </c>
    </row>
    <row r="6223">
      <c r="A6223" s="23" t="s">
        <v>1389</v>
      </c>
      <c r="B6223" s="40" t="s">
        <v>7605</v>
      </c>
    </row>
    <row r="6224">
      <c r="A6224" s="23" t="s">
        <v>1389</v>
      </c>
      <c r="B6224" s="40" t="s">
        <v>7551</v>
      </c>
    </row>
    <row r="6225">
      <c r="A6225" s="23" t="s">
        <v>1389</v>
      </c>
      <c r="B6225" s="40" t="s">
        <v>7552</v>
      </c>
    </row>
    <row r="6226">
      <c r="A6226" s="23" t="s">
        <v>1389</v>
      </c>
      <c r="B6226" s="40" t="s">
        <v>7553</v>
      </c>
    </row>
    <row r="6227">
      <c r="A6227" s="23" t="s">
        <v>1389</v>
      </c>
      <c r="B6227" s="40" t="s">
        <v>7613</v>
      </c>
    </row>
    <row r="6228">
      <c r="A6228" s="23" t="s">
        <v>1389</v>
      </c>
      <c r="B6228" s="40" t="s">
        <v>7614</v>
      </c>
    </row>
    <row r="6229">
      <c r="A6229" s="23" t="s">
        <v>1389</v>
      </c>
      <c r="B6229" s="40" t="s">
        <v>7556</v>
      </c>
    </row>
    <row r="6230">
      <c r="A6230" s="23" t="s">
        <v>1389</v>
      </c>
      <c r="B6230" s="40" t="s">
        <v>7557</v>
      </c>
    </row>
    <row r="6231">
      <c r="A6231" s="23" t="s">
        <v>1389</v>
      </c>
      <c r="B6231" s="40" t="s">
        <v>7558</v>
      </c>
    </row>
    <row r="6232">
      <c r="A6232" s="23" t="s">
        <v>1389</v>
      </c>
      <c r="B6232" s="40" t="s">
        <v>7586</v>
      </c>
    </row>
    <row r="6233">
      <c r="A6233" s="23" t="s">
        <v>1389</v>
      </c>
      <c r="B6233" s="40" t="s">
        <v>7587</v>
      </c>
    </row>
    <row r="6234">
      <c r="A6234" s="23" t="s">
        <v>1389</v>
      </c>
      <c r="B6234" s="40" t="s">
        <v>7540</v>
      </c>
    </row>
    <row r="6235">
      <c r="A6235" s="23" t="s">
        <v>1389</v>
      </c>
      <c r="B6235" s="40" t="s">
        <v>7541</v>
      </c>
    </row>
    <row r="6236">
      <c r="A6236" s="23" t="s">
        <v>1389</v>
      </c>
      <c r="B6236" s="40" t="s">
        <v>7559</v>
      </c>
    </row>
    <row r="6237">
      <c r="A6237" s="23" t="s">
        <v>1389</v>
      </c>
      <c r="B6237" s="40" t="s">
        <v>7498</v>
      </c>
    </row>
    <row r="6238">
      <c r="A6238" s="23" t="s">
        <v>1389</v>
      </c>
      <c r="B6238" s="40" t="s">
        <v>7502</v>
      </c>
    </row>
    <row r="6239">
      <c r="A6239" s="23" t="s">
        <v>1389</v>
      </c>
      <c r="B6239" s="40" t="s">
        <v>7503</v>
      </c>
    </row>
    <row r="6240">
      <c r="A6240" s="23" t="s">
        <v>1389</v>
      </c>
      <c r="B6240" s="40" t="s">
        <v>7504</v>
      </c>
    </row>
    <row r="6241">
      <c r="A6241" s="23" t="s">
        <v>1389</v>
      </c>
      <c r="B6241" s="40" t="s">
        <v>7505</v>
      </c>
    </row>
    <row r="6242">
      <c r="A6242" s="23" t="s">
        <v>1389</v>
      </c>
      <c r="B6242" s="40" t="s">
        <v>7509</v>
      </c>
    </row>
    <row r="6243">
      <c r="A6243" s="23" t="s">
        <v>1389</v>
      </c>
      <c r="B6243" s="40" t="s">
        <v>7511</v>
      </c>
    </row>
    <row r="6244">
      <c r="A6244" s="23" t="s">
        <v>1389</v>
      </c>
      <c r="B6244" s="40" t="s">
        <v>7512</v>
      </c>
    </row>
    <row r="6245">
      <c r="A6245" s="23" t="s">
        <v>1389</v>
      </c>
      <c r="B6245" s="40" t="s">
        <v>7590</v>
      </c>
    </row>
    <row r="6246">
      <c r="A6246" s="23" t="s">
        <v>1389</v>
      </c>
      <c r="B6246" s="40" t="s">
        <v>7513</v>
      </c>
    </row>
    <row r="6247">
      <c r="A6247" s="23" t="s">
        <v>1389</v>
      </c>
      <c r="B6247" s="40" t="s">
        <v>7514</v>
      </c>
    </row>
    <row r="6248">
      <c r="A6248" s="23" t="s">
        <v>1389</v>
      </c>
      <c r="B6248" s="40" t="s">
        <v>7560</v>
      </c>
    </row>
    <row r="6249">
      <c r="A6249" s="135" t="s">
        <v>1393</v>
      </c>
      <c r="B6249" s="40" t="s">
        <v>7529</v>
      </c>
    </row>
    <row r="6250">
      <c r="A6250" s="135" t="s">
        <v>1393</v>
      </c>
      <c r="B6250" s="40" t="s">
        <v>7533</v>
      </c>
    </row>
    <row r="6251">
      <c r="A6251" s="135" t="s">
        <v>1393</v>
      </c>
      <c r="B6251" s="40" t="s">
        <v>7517</v>
      </c>
    </row>
    <row r="6252">
      <c r="A6252" s="135" t="s">
        <v>1393</v>
      </c>
      <c r="B6252" s="180" t="s">
        <v>7566</v>
      </c>
    </row>
    <row r="6253">
      <c r="A6253" s="135" t="s">
        <v>1393</v>
      </c>
      <c r="B6253" s="40" t="s">
        <v>7540</v>
      </c>
    </row>
    <row r="6254">
      <c r="A6254" s="135" t="s">
        <v>1393</v>
      </c>
      <c r="B6254" s="40" t="s">
        <v>7518</v>
      </c>
    </row>
    <row r="6255">
      <c r="A6255" s="135" t="s">
        <v>1393</v>
      </c>
      <c r="B6255" s="40" t="s">
        <v>7498</v>
      </c>
    </row>
    <row r="6256">
      <c r="A6256" s="135" t="s">
        <v>1393</v>
      </c>
      <c r="B6256" s="40" t="s">
        <v>7499</v>
      </c>
    </row>
    <row r="6257">
      <c r="A6257" s="135" t="s">
        <v>1393</v>
      </c>
      <c r="B6257" s="40" t="s">
        <v>7519</v>
      </c>
    </row>
    <row r="6258">
      <c r="A6258" s="135" t="s">
        <v>1393</v>
      </c>
      <c r="B6258" s="40" t="s">
        <v>7500</v>
      </c>
    </row>
    <row r="6259">
      <c r="A6259" s="135" t="s">
        <v>1393</v>
      </c>
      <c r="B6259" s="40" t="s">
        <v>7602</v>
      </c>
    </row>
    <row r="6260">
      <c r="A6260" s="135" t="s">
        <v>1393</v>
      </c>
      <c r="B6260" s="40" t="s">
        <v>7503</v>
      </c>
    </row>
    <row r="6261">
      <c r="A6261" s="135" t="s">
        <v>1393</v>
      </c>
      <c r="B6261" s="40" t="s">
        <v>7504</v>
      </c>
    </row>
    <row r="6262">
      <c r="A6262" s="135" t="s">
        <v>1393</v>
      </c>
      <c r="B6262" s="40" t="s">
        <v>7505</v>
      </c>
    </row>
    <row r="6263">
      <c r="A6263" s="135" t="s">
        <v>1393</v>
      </c>
      <c r="B6263" s="40" t="s">
        <v>7511</v>
      </c>
    </row>
    <row r="6264">
      <c r="A6264" s="23" t="s">
        <v>1397</v>
      </c>
      <c r="B6264" s="180" t="s">
        <v>7530</v>
      </c>
    </row>
    <row r="6265">
      <c r="A6265" s="23" t="s">
        <v>1397</v>
      </c>
      <c r="B6265" s="180" t="s">
        <v>7516</v>
      </c>
    </row>
    <row r="6266">
      <c r="A6266" s="23" t="s">
        <v>1397</v>
      </c>
      <c r="B6266" s="40" t="s">
        <v>7533</v>
      </c>
    </row>
    <row r="6267">
      <c r="A6267" s="23" t="s">
        <v>1397</v>
      </c>
      <c r="B6267" s="40" t="s">
        <v>7606</v>
      </c>
    </row>
    <row r="6268">
      <c r="A6268" s="23" t="s">
        <v>1397</v>
      </c>
      <c r="B6268" s="181" t="s">
        <v>7599</v>
      </c>
    </row>
    <row r="6269">
      <c r="A6269" s="23" t="s">
        <v>1397</v>
      </c>
      <c r="B6269" s="181" t="s">
        <v>7537</v>
      </c>
    </row>
    <row r="6270">
      <c r="A6270" s="23" t="s">
        <v>1397</v>
      </c>
      <c r="B6270" s="181" t="s">
        <v>7497</v>
      </c>
    </row>
    <row r="6271">
      <c r="A6271" s="23" t="s">
        <v>1397</v>
      </c>
      <c r="B6271" s="181" t="s">
        <v>7517</v>
      </c>
    </row>
    <row r="6272">
      <c r="A6272" s="23" t="s">
        <v>1397</v>
      </c>
      <c r="B6272" s="181" t="s">
        <v>7557</v>
      </c>
    </row>
    <row r="6273">
      <c r="A6273" s="23" t="s">
        <v>1397</v>
      </c>
      <c r="B6273" s="181" t="s">
        <v>7566</v>
      </c>
    </row>
    <row r="6274">
      <c r="A6274" s="23" t="s">
        <v>1397</v>
      </c>
      <c r="B6274" s="181" t="s">
        <v>7540</v>
      </c>
    </row>
    <row r="6275">
      <c r="A6275" s="23" t="s">
        <v>1397</v>
      </c>
      <c r="B6275" s="181" t="s">
        <v>7541</v>
      </c>
    </row>
    <row r="6276">
      <c r="A6276" s="23" t="s">
        <v>1397</v>
      </c>
      <c r="B6276" s="181" t="s">
        <v>7518</v>
      </c>
    </row>
    <row r="6277">
      <c r="A6277" s="23" t="s">
        <v>1397</v>
      </c>
      <c r="B6277" s="181" t="s">
        <v>7498</v>
      </c>
    </row>
    <row r="6278">
      <c r="A6278" s="23" t="s">
        <v>1397</v>
      </c>
      <c r="B6278" s="181" t="s">
        <v>7499</v>
      </c>
    </row>
    <row r="6279">
      <c r="A6279" s="23" t="s">
        <v>1397</v>
      </c>
      <c r="B6279" s="181" t="s">
        <v>7519</v>
      </c>
    </row>
    <row r="6280">
      <c r="A6280" s="23" t="s">
        <v>1397</v>
      </c>
      <c r="B6280" s="181" t="s">
        <v>7502</v>
      </c>
    </row>
    <row r="6281">
      <c r="A6281" s="23" t="s">
        <v>1397</v>
      </c>
      <c r="B6281" s="181" t="s">
        <v>7503</v>
      </c>
    </row>
    <row r="6282">
      <c r="A6282" s="23" t="s">
        <v>1397</v>
      </c>
      <c r="B6282" s="181" t="s">
        <v>7504</v>
      </c>
    </row>
    <row r="6283">
      <c r="A6283" s="23" t="s">
        <v>1397</v>
      </c>
      <c r="B6283" s="181" t="s">
        <v>7505</v>
      </c>
    </row>
    <row r="6284">
      <c r="A6284" s="23" t="s">
        <v>1397</v>
      </c>
      <c r="B6284" s="181" t="s">
        <v>7509</v>
      </c>
    </row>
    <row r="6285">
      <c r="A6285" s="23" t="s">
        <v>1397</v>
      </c>
      <c r="B6285" s="181" t="s">
        <v>7511</v>
      </c>
    </row>
    <row r="6286">
      <c r="A6286" s="23" t="s">
        <v>1397</v>
      </c>
      <c r="B6286" s="181" t="s">
        <v>7512</v>
      </c>
    </row>
    <row r="6287">
      <c r="A6287" s="23" t="s">
        <v>1397</v>
      </c>
      <c r="B6287" s="181" t="s">
        <v>7513</v>
      </c>
    </row>
    <row r="6288">
      <c r="A6288" s="23" t="s">
        <v>1400</v>
      </c>
      <c r="B6288" s="181" t="s">
        <v>7521</v>
      </c>
    </row>
    <row r="6289">
      <c r="A6289" s="23" t="s">
        <v>1400</v>
      </c>
      <c r="B6289" s="181" t="s">
        <v>7598</v>
      </c>
    </row>
    <row r="6290">
      <c r="A6290" s="23" t="s">
        <v>1400</v>
      </c>
      <c r="B6290" s="181" t="s">
        <v>7575</v>
      </c>
    </row>
    <row r="6291">
      <c r="A6291" s="23" t="s">
        <v>1400</v>
      </c>
      <c r="B6291" s="181" t="s">
        <v>7522</v>
      </c>
    </row>
    <row r="6292">
      <c r="A6292" s="23" t="s">
        <v>1400</v>
      </c>
      <c r="B6292" s="181" t="s">
        <v>7576</v>
      </c>
    </row>
    <row r="6293">
      <c r="A6293" s="23" t="s">
        <v>1400</v>
      </c>
      <c r="B6293" s="181" t="s">
        <v>7577</v>
      </c>
    </row>
    <row r="6294">
      <c r="A6294" s="23" t="s">
        <v>1400</v>
      </c>
      <c r="B6294" s="181" t="s">
        <v>7609</v>
      </c>
    </row>
    <row r="6295">
      <c r="A6295" s="23" t="s">
        <v>1400</v>
      </c>
      <c r="B6295" s="181" t="s">
        <v>7523</v>
      </c>
    </row>
    <row r="6296">
      <c r="A6296" s="23" t="s">
        <v>1400</v>
      </c>
      <c r="B6296" s="181" t="s">
        <v>7524</v>
      </c>
    </row>
    <row r="6297">
      <c r="A6297" s="23" t="s">
        <v>1400</v>
      </c>
      <c r="B6297" s="40" t="s">
        <v>7525</v>
      </c>
    </row>
    <row r="6298">
      <c r="A6298" s="23" t="s">
        <v>1400</v>
      </c>
      <c r="B6298" s="40" t="s">
        <v>7526</v>
      </c>
    </row>
    <row r="6299">
      <c r="A6299" s="23" t="s">
        <v>1400</v>
      </c>
      <c r="B6299" s="40" t="s">
        <v>7527</v>
      </c>
    </row>
    <row r="6300">
      <c r="A6300" s="23" t="s">
        <v>1400</v>
      </c>
      <c r="B6300" s="40" t="s">
        <v>7580</v>
      </c>
    </row>
    <row r="6301">
      <c r="A6301" s="23" t="s">
        <v>1400</v>
      </c>
      <c r="B6301" s="40" t="s">
        <v>7581</v>
      </c>
    </row>
    <row r="6302">
      <c r="A6302" s="23" t="s">
        <v>1400</v>
      </c>
      <c r="B6302" s="40" t="s">
        <v>7528</v>
      </c>
    </row>
    <row r="6303">
      <c r="A6303" s="23" t="s">
        <v>1400</v>
      </c>
      <c r="B6303" s="40" t="s">
        <v>7515</v>
      </c>
    </row>
    <row r="6304">
      <c r="A6304" s="23" t="s">
        <v>1400</v>
      </c>
      <c r="B6304" s="40" t="s">
        <v>7516</v>
      </c>
    </row>
    <row r="6305">
      <c r="A6305" s="23" t="s">
        <v>1400</v>
      </c>
      <c r="B6305" s="40" t="s">
        <v>7599</v>
      </c>
    </row>
    <row r="6306">
      <c r="A6306" s="23" t="s">
        <v>1400</v>
      </c>
      <c r="B6306" s="40" t="s">
        <v>7497</v>
      </c>
    </row>
    <row r="6307">
      <c r="A6307" s="23" t="s">
        <v>1400</v>
      </c>
      <c r="B6307" s="40" t="s">
        <v>7538</v>
      </c>
    </row>
    <row r="6308">
      <c r="A6308" s="23" t="s">
        <v>1404</v>
      </c>
      <c r="B6308" s="40" t="s">
        <v>7533</v>
      </c>
    </row>
    <row r="6309">
      <c r="A6309" s="23" t="s">
        <v>1404</v>
      </c>
      <c r="B6309" s="40" t="s">
        <v>7599</v>
      </c>
    </row>
    <row r="6310">
      <c r="A6310" s="23" t="s">
        <v>1404</v>
      </c>
      <c r="B6310" s="40" t="s">
        <v>7497</v>
      </c>
    </row>
    <row r="6311">
      <c r="A6311" s="23" t="s">
        <v>1404</v>
      </c>
      <c r="B6311" s="40" t="s">
        <v>7543</v>
      </c>
    </row>
    <row r="6312">
      <c r="A6312" s="23" t="s">
        <v>1404</v>
      </c>
      <c r="B6312" s="40" t="s">
        <v>7548</v>
      </c>
    </row>
    <row r="6313">
      <c r="A6313" s="23" t="s">
        <v>1404</v>
      </c>
      <c r="B6313" s="40" t="s">
        <v>7550</v>
      </c>
    </row>
    <row r="6314">
      <c r="A6314" s="23" t="s">
        <v>1404</v>
      </c>
      <c r="B6314" s="40" t="s">
        <v>7572</v>
      </c>
    </row>
    <row r="6315">
      <c r="A6315" s="23" t="s">
        <v>1404</v>
      </c>
      <c r="B6315" s="40" t="s">
        <v>7539</v>
      </c>
    </row>
    <row r="6316">
      <c r="A6316" s="23" t="s">
        <v>1404</v>
      </c>
      <c r="B6316" s="40" t="s">
        <v>7564</v>
      </c>
    </row>
    <row r="6317">
      <c r="A6317" s="23" t="s">
        <v>1404</v>
      </c>
      <c r="B6317" s="40" t="s">
        <v>7551</v>
      </c>
    </row>
    <row r="6318">
      <c r="A6318" s="23" t="s">
        <v>1404</v>
      </c>
      <c r="B6318" s="40" t="s">
        <v>7552</v>
      </c>
    </row>
    <row r="6319">
      <c r="A6319" s="23" t="s">
        <v>1404</v>
      </c>
      <c r="B6319" s="40" t="s">
        <v>7553</v>
      </c>
    </row>
    <row r="6320">
      <c r="A6320" s="23" t="s">
        <v>1404</v>
      </c>
      <c r="B6320" s="40" t="s">
        <v>7556</v>
      </c>
    </row>
    <row r="6321">
      <c r="A6321" s="23" t="s">
        <v>1404</v>
      </c>
      <c r="B6321" s="40" t="s">
        <v>7586</v>
      </c>
    </row>
    <row r="6322">
      <c r="A6322" s="23" t="s">
        <v>1404</v>
      </c>
      <c r="B6322" s="40" t="s">
        <v>7518</v>
      </c>
    </row>
    <row r="6323">
      <c r="A6323" s="23" t="s">
        <v>1404</v>
      </c>
      <c r="B6323" s="40" t="s">
        <v>7498</v>
      </c>
    </row>
    <row r="6324">
      <c r="A6324" s="23" t="s">
        <v>1404</v>
      </c>
      <c r="B6324" s="40" t="s">
        <v>7500</v>
      </c>
    </row>
    <row r="6325">
      <c r="A6325" s="23" t="s">
        <v>1404</v>
      </c>
      <c r="B6325" s="40" t="s">
        <v>7502</v>
      </c>
    </row>
    <row r="6326">
      <c r="A6326" s="23" t="s">
        <v>1404</v>
      </c>
      <c r="B6326" s="40" t="s">
        <v>7503</v>
      </c>
    </row>
    <row r="6327">
      <c r="A6327" s="23" t="s">
        <v>1404</v>
      </c>
      <c r="B6327" s="40" t="s">
        <v>7504</v>
      </c>
    </row>
    <row r="6328">
      <c r="A6328" s="23" t="s">
        <v>1404</v>
      </c>
      <c r="B6328" s="40" t="s">
        <v>7505</v>
      </c>
    </row>
    <row r="6329">
      <c r="A6329" s="23" t="s">
        <v>1404</v>
      </c>
      <c r="B6329" s="40" t="s">
        <v>7510</v>
      </c>
    </row>
    <row r="6330">
      <c r="A6330" s="23" t="s">
        <v>1404</v>
      </c>
      <c r="B6330" s="40" t="s">
        <v>7513</v>
      </c>
    </row>
    <row r="6331">
      <c r="A6331" s="23" t="s">
        <v>1404</v>
      </c>
      <c r="B6331" s="40" t="s">
        <v>7514</v>
      </c>
    </row>
    <row r="6332">
      <c r="A6332" s="23" t="s">
        <v>1404</v>
      </c>
      <c r="B6332" s="40" t="s">
        <v>7560</v>
      </c>
    </row>
    <row r="6333">
      <c r="A6333" s="23" t="s">
        <v>1407</v>
      </c>
      <c r="B6333" s="40" t="s">
        <v>7524</v>
      </c>
    </row>
    <row r="6334">
      <c r="A6334" s="23" t="s">
        <v>1407</v>
      </c>
      <c r="B6334" s="40" t="s">
        <v>7562</v>
      </c>
    </row>
    <row r="6335">
      <c r="A6335" s="23" t="s">
        <v>1407</v>
      </c>
      <c r="B6335" s="182" t="s">
        <v>7525</v>
      </c>
    </row>
    <row r="6336">
      <c r="A6336" s="23" t="s">
        <v>1407</v>
      </c>
      <c r="B6336" s="40" t="s">
        <v>7582</v>
      </c>
    </row>
    <row r="6337">
      <c r="A6337" s="23" t="s">
        <v>1407</v>
      </c>
      <c r="B6337" s="40" t="s">
        <v>7529</v>
      </c>
    </row>
    <row r="6338">
      <c r="A6338" s="23" t="s">
        <v>1407</v>
      </c>
      <c r="B6338" s="40" t="s">
        <v>7530</v>
      </c>
    </row>
    <row r="6339">
      <c r="A6339" s="23" t="s">
        <v>1407</v>
      </c>
      <c r="B6339" s="40" t="s">
        <v>7515</v>
      </c>
    </row>
    <row r="6340">
      <c r="A6340" s="23" t="s">
        <v>1407</v>
      </c>
      <c r="B6340" s="40" t="s">
        <v>7533</v>
      </c>
    </row>
    <row r="6341">
      <c r="A6341" s="23" t="s">
        <v>1407</v>
      </c>
      <c r="B6341" s="40" t="s">
        <v>7606</v>
      </c>
    </row>
    <row r="6342">
      <c r="A6342" s="23" t="s">
        <v>1407</v>
      </c>
      <c r="B6342" s="40" t="s">
        <v>7537</v>
      </c>
    </row>
    <row r="6343">
      <c r="A6343" s="23" t="s">
        <v>1407</v>
      </c>
      <c r="B6343" s="40" t="s">
        <v>7497</v>
      </c>
    </row>
    <row r="6344">
      <c r="A6344" s="23" t="s">
        <v>1407</v>
      </c>
      <c r="B6344" s="40" t="s">
        <v>7517</v>
      </c>
    </row>
    <row r="6345">
      <c r="A6345" s="23" t="s">
        <v>1407</v>
      </c>
      <c r="B6345" s="40" t="s">
        <v>7542</v>
      </c>
    </row>
    <row r="6346">
      <c r="A6346" s="23" t="s">
        <v>1407</v>
      </c>
      <c r="B6346" s="40" t="s">
        <v>7543</v>
      </c>
    </row>
    <row r="6347">
      <c r="A6347" s="23" t="s">
        <v>1407</v>
      </c>
      <c r="B6347" s="40" t="s">
        <v>7545</v>
      </c>
    </row>
    <row r="6348">
      <c r="A6348" s="23" t="s">
        <v>1407</v>
      </c>
      <c r="B6348" s="40" t="s">
        <v>7615</v>
      </c>
    </row>
    <row r="6349">
      <c r="A6349" s="23" t="s">
        <v>1407</v>
      </c>
      <c r="B6349" s="40" t="s">
        <v>7563</v>
      </c>
    </row>
    <row r="6350">
      <c r="A6350" s="23" t="s">
        <v>1407</v>
      </c>
      <c r="B6350" s="40" t="s">
        <v>7538</v>
      </c>
    </row>
    <row r="6351">
      <c r="A6351" s="23" t="s">
        <v>1407</v>
      </c>
      <c r="B6351" s="40" t="s">
        <v>7548</v>
      </c>
    </row>
    <row r="6352">
      <c r="A6352" s="23" t="s">
        <v>1407</v>
      </c>
      <c r="B6352" s="40" t="s">
        <v>7549</v>
      </c>
    </row>
    <row r="6353">
      <c r="A6353" s="23" t="s">
        <v>1407</v>
      </c>
      <c r="B6353" s="40" t="s">
        <v>7742</v>
      </c>
    </row>
    <row r="6354">
      <c r="A6354" s="23" t="s">
        <v>1407</v>
      </c>
      <c r="B6354" s="40" t="s">
        <v>7539</v>
      </c>
    </row>
    <row r="6355">
      <c r="A6355" s="23" t="s">
        <v>1407</v>
      </c>
      <c r="B6355" s="40" t="s">
        <v>7564</v>
      </c>
    </row>
    <row r="6356">
      <c r="A6356" s="23" t="s">
        <v>1407</v>
      </c>
      <c r="B6356" s="40" t="s">
        <v>7552</v>
      </c>
    </row>
    <row r="6357">
      <c r="A6357" s="23" t="s">
        <v>1407</v>
      </c>
      <c r="B6357" s="40" t="s">
        <v>7613</v>
      </c>
    </row>
    <row r="6358">
      <c r="A6358" s="23" t="s">
        <v>1407</v>
      </c>
      <c r="B6358" s="40" t="s">
        <v>7614</v>
      </c>
    </row>
    <row r="6359">
      <c r="A6359" s="23" t="s">
        <v>1407</v>
      </c>
      <c r="B6359" s="40" t="s">
        <v>7556</v>
      </c>
    </row>
    <row r="6360">
      <c r="A6360" s="23" t="s">
        <v>1407</v>
      </c>
      <c r="B6360" s="183" t="s">
        <v>7557</v>
      </c>
    </row>
    <row r="6361">
      <c r="A6361" s="23" t="s">
        <v>1407</v>
      </c>
      <c r="B6361" s="40" t="s">
        <v>7558</v>
      </c>
    </row>
    <row r="6362">
      <c r="A6362" s="23" t="s">
        <v>1407</v>
      </c>
      <c r="B6362" s="40" t="s">
        <v>7566</v>
      </c>
    </row>
    <row r="6363">
      <c r="A6363" s="23" t="s">
        <v>1407</v>
      </c>
      <c r="B6363" s="40" t="s">
        <v>7540</v>
      </c>
    </row>
    <row r="6364">
      <c r="A6364" s="23" t="s">
        <v>1407</v>
      </c>
      <c r="B6364" s="40" t="s">
        <v>7541</v>
      </c>
    </row>
    <row r="6365">
      <c r="A6365" s="23" t="s">
        <v>1407</v>
      </c>
      <c r="B6365" s="40" t="s">
        <v>7518</v>
      </c>
    </row>
    <row r="6366">
      <c r="A6366" s="23" t="s">
        <v>1407</v>
      </c>
      <c r="B6366" s="40" t="s">
        <v>7498</v>
      </c>
    </row>
    <row r="6367">
      <c r="A6367" s="23" t="s">
        <v>1407</v>
      </c>
      <c r="B6367" s="40" t="s">
        <v>7499</v>
      </c>
    </row>
    <row r="6368">
      <c r="A6368" s="23" t="s">
        <v>1407</v>
      </c>
      <c r="B6368" s="40" t="s">
        <v>7519</v>
      </c>
    </row>
    <row r="6369">
      <c r="A6369" s="23" t="s">
        <v>1407</v>
      </c>
      <c r="B6369" s="40" t="s">
        <v>7500</v>
      </c>
    </row>
    <row r="6370">
      <c r="A6370" s="23" t="s">
        <v>1407</v>
      </c>
      <c r="B6370" s="40" t="s">
        <v>7506</v>
      </c>
    </row>
    <row r="6371">
      <c r="A6371" s="23" t="s">
        <v>1407</v>
      </c>
      <c r="B6371" s="40" t="s">
        <v>7501</v>
      </c>
    </row>
    <row r="6372">
      <c r="A6372" s="23" t="s">
        <v>1407</v>
      </c>
      <c r="B6372" s="40" t="s">
        <v>7508</v>
      </c>
    </row>
    <row r="6373">
      <c r="A6373" s="23" t="s">
        <v>1407</v>
      </c>
      <c r="B6373" s="40" t="s">
        <v>7502</v>
      </c>
    </row>
    <row r="6374">
      <c r="A6374" s="23" t="s">
        <v>1407</v>
      </c>
      <c r="B6374" s="40" t="s">
        <v>7503</v>
      </c>
    </row>
    <row r="6375">
      <c r="A6375" s="23" t="s">
        <v>1407</v>
      </c>
      <c r="B6375" s="40" t="s">
        <v>7504</v>
      </c>
    </row>
    <row r="6376">
      <c r="A6376" s="23" t="s">
        <v>1407</v>
      </c>
      <c r="B6376" s="40" t="s">
        <v>7505</v>
      </c>
    </row>
    <row r="6377">
      <c r="A6377" s="23" t="s">
        <v>1407</v>
      </c>
      <c r="B6377" s="40" t="s">
        <v>7509</v>
      </c>
    </row>
    <row r="6378">
      <c r="A6378" s="23" t="s">
        <v>1407</v>
      </c>
      <c r="B6378" s="40" t="s">
        <v>7510</v>
      </c>
    </row>
    <row r="6379">
      <c r="A6379" s="23" t="s">
        <v>1407</v>
      </c>
      <c r="B6379" s="40" t="s">
        <v>7511</v>
      </c>
    </row>
    <row r="6380">
      <c r="A6380" s="23" t="s">
        <v>1407</v>
      </c>
      <c r="B6380" s="40" t="s">
        <v>7512</v>
      </c>
    </row>
    <row r="6381">
      <c r="A6381" s="23" t="s">
        <v>1407</v>
      </c>
      <c r="B6381" s="40" t="s">
        <v>7513</v>
      </c>
    </row>
    <row r="6382">
      <c r="A6382" s="23" t="s">
        <v>1407</v>
      </c>
      <c r="B6382" s="40" t="s">
        <v>7560</v>
      </c>
    </row>
    <row r="6383">
      <c r="A6383" s="23" t="s">
        <v>900</v>
      </c>
      <c r="B6383" s="40" t="s">
        <v>7516</v>
      </c>
    </row>
    <row r="6384">
      <c r="A6384" s="23" t="s">
        <v>900</v>
      </c>
      <c r="B6384" s="40" t="s">
        <v>7531</v>
      </c>
    </row>
    <row r="6385">
      <c r="A6385" s="23" t="s">
        <v>900</v>
      </c>
      <c r="B6385" s="180" t="s">
        <v>7534</v>
      </c>
    </row>
    <row r="6386">
      <c r="A6386" s="23" t="s">
        <v>900</v>
      </c>
      <c r="B6386" s="180" t="s">
        <v>7606</v>
      </c>
    </row>
    <row r="6387">
      <c r="A6387" s="23" t="s">
        <v>900</v>
      </c>
      <c r="B6387" s="40" t="s">
        <v>7599</v>
      </c>
    </row>
    <row r="6388">
      <c r="A6388" s="23" t="s">
        <v>900</v>
      </c>
      <c r="B6388" s="40" t="s">
        <v>7743</v>
      </c>
    </row>
    <row r="6389">
      <c r="A6389" s="23" t="s">
        <v>900</v>
      </c>
      <c r="B6389" s="40" t="s">
        <v>7537</v>
      </c>
    </row>
    <row r="6390">
      <c r="A6390" s="23" t="s">
        <v>900</v>
      </c>
      <c r="B6390" s="40" t="s">
        <v>7497</v>
      </c>
    </row>
    <row r="6391">
      <c r="A6391" s="23" t="s">
        <v>900</v>
      </c>
      <c r="B6391" s="40" t="s">
        <v>7517</v>
      </c>
    </row>
    <row r="6392">
      <c r="A6392" s="23" t="s">
        <v>900</v>
      </c>
      <c r="B6392" s="40" t="s">
        <v>7615</v>
      </c>
    </row>
    <row r="6393">
      <c r="A6393" s="23" t="s">
        <v>900</v>
      </c>
      <c r="B6393" s="40" t="s">
        <v>7538</v>
      </c>
    </row>
    <row r="6394">
      <c r="A6394" s="23" t="s">
        <v>900</v>
      </c>
      <c r="B6394" s="40" t="s">
        <v>7569</v>
      </c>
    </row>
    <row r="6395">
      <c r="A6395" s="23" t="s">
        <v>900</v>
      </c>
      <c r="B6395" s="40" t="s">
        <v>7548</v>
      </c>
    </row>
    <row r="6396">
      <c r="A6396" s="23" t="s">
        <v>900</v>
      </c>
      <c r="B6396" s="40" t="s">
        <v>7550</v>
      </c>
    </row>
    <row r="6397">
      <c r="A6397" s="23" t="s">
        <v>900</v>
      </c>
      <c r="B6397" s="40" t="s">
        <v>7539</v>
      </c>
    </row>
    <row r="6398">
      <c r="A6398" s="23" t="s">
        <v>900</v>
      </c>
      <c r="B6398" s="40" t="s">
        <v>7552</v>
      </c>
    </row>
    <row r="6399">
      <c r="A6399" s="23" t="s">
        <v>900</v>
      </c>
      <c r="B6399" s="40" t="s">
        <v>7554</v>
      </c>
    </row>
    <row r="6400">
      <c r="A6400" s="23" t="s">
        <v>900</v>
      </c>
      <c r="B6400" s="40" t="s">
        <v>7744</v>
      </c>
    </row>
    <row r="6401">
      <c r="A6401" s="23" t="s">
        <v>900</v>
      </c>
      <c r="B6401" s="40" t="s">
        <v>7541</v>
      </c>
    </row>
    <row r="6402">
      <c r="A6402" s="23" t="s">
        <v>900</v>
      </c>
      <c r="B6402" s="40" t="s">
        <v>7498</v>
      </c>
    </row>
    <row r="6403">
      <c r="A6403" s="23" t="s">
        <v>900</v>
      </c>
      <c r="B6403" s="40" t="s">
        <v>7504</v>
      </c>
    </row>
    <row r="6404">
      <c r="A6404" s="23" t="s">
        <v>900</v>
      </c>
      <c r="B6404" s="40" t="s">
        <v>7745</v>
      </c>
    </row>
    <row r="6405">
      <c r="A6405" s="23" t="s">
        <v>900</v>
      </c>
      <c r="B6405" s="40" t="s">
        <v>7509</v>
      </c>
    </row>
    <row r="6406">
      <c r="A6406" s="23" t="s">
        <v>900</v>
      </c>
      <c r="B6406" s="40" t="s">
        <v>7511</v>
      </c>
    </row>
    <row r="6407">
      <c r="A6407" s="23" t="s">
        <v>1415</v>
      </c>
      <c r="B6407" s="40" t="s">
        <v>7515</v>
      </c>
    </row>
    <row r="6408">
      <c r="A6408" s="23" t="s">
        <v>1415</v>
      </c>
      <c r="B6408" s="40" t="s">
        <v>7516</v>
      </c>
    </row>
    <row r="6409">
      <c r="A6409" s="23" t="s">
        <v>1415</v>
      </c>
      <c r="B6409" s="40" t="s">
        <v>7531</v>
      </c>
    </row>
    <row r="6410">
      <c r="A6410" s="23" t="s">
        <v>1415</v>
      </c>
      <c r="B6410" s="40" t="s">
        <v>7534</v>
      </c>
    </row>
    <row r="6411">
      <c r="A6411" s="23" t="s">
        <v>1415</v>
      </c>
      <c r="B6411" s="40" t="s">
        <v>7606</v>
      </c>
    </row>
    <row r="6412">
      <c r="A6412" s="23" t="s">
        <v>1415</v>
      </c>
      <c r="B6412" s="40" t="s">
        <v>7497</v>
      </c>
    </row>
    <row r="6413">
      <c r="A6413" s="23" t="s">
        <v>1415</v>
      </c>
      <c r="B6413" s="40" t="s">
        <v>7517</v>
      </c>
    </row>
    <row r="6414">
      <c r="A6414" s="23" t="s">
        <v>1415</v>
      </c>
      <c r="B6414" s="182" t="s">
        <v>7538</v>
      </c>
    </row>
    <row r="6415">
      <c r="A6415" s="23" t="s">
        <v>1415</v>
      </c>
      <c r="B6415" s="40" t="s">
        <v>7551</v>
      </c>
    </row>
    <row r="6416">
      <c r="A6416" s="23" t="s">
        <v>1415</v>
      </c>
      <c r="B6416" s="40" t="s">
        <v>7556</v>
      </c>
    </row>
    <row r="6417">
      <c r="A6417" s="23" t="s">
        <v>1415</v>
      </c>
      <c r="B6417" s="40" t="s">
        <v>7541</v>
      </c>
    </row>
    <row r="6418">
      <c r="A6418" s="23" t="s">
        <v>1415</v>
      </c>
      <c r="B6418" s="40" t="s">
        <v>7498</v>
      </c>
    </row>
    <row r="6419">
      <c r="A6419" s="23" t="s">
        <v>1415</v>
      </c>
      <c r="B6419" s="40" t="s">
        <v>7499</v>
      </c>
    </row>
    <row r="6420">
      <c r="A6420" s="23" t="s">
        <v>1415</v>
      </c>
      <c r="B6420" s="40" t="s">
        <v>7502</v>
      </c>
    </row>
    <row r="6421">
      <c r="A6421" s="23" t="s">
        <v>1415</v>
      </c>
      <c r="B6421" s="40" t="s">
        <v>7504</v>
      </c>
    </row>
    <row r="6422">
      <c r="A6422" s="23" t="s">
        <v>1415</v>
      </c>
      <c r="B6422" s="40" t="s">
        <v>7745</v>
      </c>
    </row>
    <row r="6423">
      <c r="A6423" s="23" t="s">
        <v>1415</v>
      </c>
      <c r="B6423" s="40" t="s">
        <v>7509</v>
      </c>
    </row>
    <row r="6424">
      <c r="A6424" s="23" t="s">
        <v>1415</v>
      </c>
      <c r="B6424" s="40" t="s">
        <v>7513</v>
      </c>
    </row>
    <row r="6425">
      <c r="A6425" s="23" t="s">
        <v>1415</v>
      </c>
      <c r="B6425" s="40" t="s">
        <v>7560</v>
      </c>
    </row>
    <row r="6426">
      <c r="A6426" s="23" t="s">
        <v>1419</v>
      </c>
      <c r="B6426" s="40" t="s">
        <v>7521</v>
      </c>
    </row>
    <row r="6427">
      <c r="A6427" s="23" t="s">
        <v>1419</v>
      </c>
      <c r="B6427" s="40" t="s">
        <v>7580</v>
      </c>
    </row>
    <row r="6428">
      <c r="A6428" s="23" t="s">
        <v>1419</v>
      </c>
      <c r="B6428" s="40" t="s">
        <v>7528</v>
      </c>
    </row>
    <row r="6429">
      <c r="A6429" s="23" t="s">
        <v>1430</v>
      </c>
      <c r="B6429" s="40" t="s">
        <v>7573</v>
      </c>
    </row>
    <row r="6430">
      <c r="A6430" s="23" t="s">
        <v>1430</v>
      </c>
      <c r="B6430" s="40" t="s">
        <v>7574</v>
      </c>
    </row>
    <row r="6431">
      <c r="A6431" s="23" t="s">
        <v>1430</v>
      </c>
      <c r="B6431" s="40" t="s">
        <v>7521</v>
      </c>
    </row>
    <row r="6432">
      <c r="A6432" s="23" t="s">
        <v>1430</v>
      </c>
      <c r="B6432" s="40" t="s">
        <v>7598</v>
      </c>
    </row>
    <row r="6433">
      <c r="A6433" s="23" t="s">
        <v>1430</v>
      </c>
      <c r="B6433" s="40" t="s">
        <v>7575</v>
      </c>
    </row>
    <row r="6434">
      <c r="A6434" s="23" t="s">
        <v>1430</v>
      </c>
      <c r="B6434" s="40" t="s">
        <v>7522</v>
      </c>
    </row>
    <row r="6435">
      <c r="A6435" s="23" t="s">
        <v>1430</v>
      </c>
      <c r="B6435" s="40" t="s">
        <v>7576</v>
      </c>
    </row>
    <row r="6436">
      <c r="A6436" s="23" t="s">
        <v>1430</v>
      </c>
      <c r="B6436" s="40" t="s">
        <v>7577</v>
      </c>
    </row>
    <row r="6437">
      <c r="A6437" s="23" t="s">
        <v>1430</v>
      </c>
      <c r="B6437" s="40" t="s">
        <v>7578</v>
      </c>
    </row>
    <row r="6438">
      <c r="A6438" s="23" t="s">
        <v>1430</v>
      </c>
      <c r="B6438" s="40" t="s">
        <v>7523</v>
      </c>
    </row>
    <row r="6439">
      <c r="A6439" s="23" t="s">
        <v>1430</v>
      </c>
      <c r="B6439" s="40" t="s">
        <v>7524</v>
      </c>
    </row>
    <row r="6440">
      <c r="A6440" s="23" t="s">
        <v>1430</v>
      </c>
      <c r="B6440" s="40" t="s">
        <v>7525</v>
      </c>
    </row>
    <row r="6441">
      <c r="A6441" s="23" t="s">
        <v>1430</v>
      </c>
      <c r="B6441" s="40" t="s">
        <v>7579</v>
      </c>
    </row>
    <row r="6442">
      <c r="A6442" s="23" t="s">
        <v>1430</v>
      </c>
      <c r="B6442" s="40" t="s">
        <v>7526</v>
      </c>
    </row>
    <row r="6443">
      <c r="A6443" s="23" t="s">
        <v>1430</v>
      </c>
      <c r="B6443" s="40" t="s">
        <v>7527</v>
      </c>
    </row>
    <row r="6444">
      <c r="A6444" s="23" t="s">
        <v>1430</v>
      </c>
      <c r="B6444" s="40" t="s">
        <v>7580</v>
      </c>
    </row>
    <row r="6445">
      <c r="A6445" s="23" t="s">
        <v>1430</v>
      </c>
      <c r="B6445" s="40" t="s">
        <v>7581</v>
      </c>
    </row>
    <row r="6446">
      <c r="A6446" s="23" t="s">
        <v>1430</v>
      </c>
      <c r="B6446" s="40" t="s">
        <v>7528</v>
      </c>
    </row>
    <row r="6447">
      <c r="A6447" s="23" t="s">
        <v>1430</v>
      </c>
      <c r="B6447" s="40" t="s">
        <v>7582</v>
      </c>
    </row>
    <row r="6448">
      <c r="A6448" s="23" t="s">
        <v>1430</v>
      </c>
      <c r="B6448" s="40" t="s">
        <v>7592</v>
      </c>
    </row>
    <row r="6449">
      <c r="A6449" s="23" t="s">
        <v>1430</v>
      </c>
      <c r="B6449" s="40" t="s">
        <v>7529</v>
      </c>
    </row>
    <row r="6450">
      <c r="A6450" s="23" t="s">
        <v>1430</v>
      </c>
      <c r="B6450" s="40" t="s">
        <v>7530</v>
      </c>
    </row>
    <row r="6451">
      <c r="A6451" s="23" t="s">
        <v>1430</v>
      </c>
      <c r="B6451" s="40" t="s">
        <v>7516</v>
      </c>
    </row>
    <row r="6452">
      <c r="A6452" s="23" t="s">
        <v>1430</v>
      </c>
      <c r="B6452" s="40" t="s">
        <v>7531</v>
      </c>
    </row>
    <row r="6453">
      <c r="A6453" s="23" t="s">
        <v>1430</v>
      </c>
      <c r="B6453" s="40" t="s">
        <v>7532</v>
      </c>
    </row>
    <row r="6454">
      <c r="A6454" s="23" t="s">
        <v>1430</v>
      </c>
      <c r="B6454" s="40" t="s">
        <v>7533</v>
      </c>
    </row>
    <row r="6455">
      <c r="A6455" s="23" t="s">
        <v>1430</v>
      </c>
      <c r="B6455" s="40" t="s">
        <v>7534</v>
      </c>
    </row>
    <row r="6456">
      <c r="A6456" s="23" t="s">
        <v>1430</v>
      </c>
      <c r="B6456" s="40" t="s">
        <v>7746</v>
      </c>
    </row>
    <row r="6457">
      <c r="A6457" s="23" t="s">
        <v>1430</v>
      </c>
      <c r="B6457" s="40" t="s">
        <v>7599</v>
      </c>
    </row>
    <row r="6458">
      <c r="A6458" s="23" t="s">
        <v>1430</v>
      </c>
      <c r="B6458" s="40" t="s">
        <v>7537</v>
      </c>
    </row>
    <row r="6459">
      <c r="A6459" s="23" t="s">
        <v>1430</v>
      </c>
      <c r="B6459" s="40" t="s">
        <v>7497</v>
      </c>
    </row>
    <row r="6460">
      <c r="A6460" s="23" t="s">
        <v>1430</v>
      </c>
      <c r="B6460" s="40" t="s">
        <v>7517</v>
      </c>
    </row>
    <row r="6461">
      <c r="A6461" s="23" t="s">
        <v>1430</v>
      </c>
      <c r="B6461" s="40" t="s">
        <v>7542</v>
      </c>
    </row>
    <row r="6462">
      <c r="A6462" s="23" t="s">
        <v>1430</v>
      </c>
      <c r="B6462" s="40" t="s">
        <v>7543</v>
      </c>
    </row>
    <row r="6463">
      <c r="A6463" s="23" t="s">
        <v>1430</v>
      </c>
      <c r="B6463" s="40" t="s">
        <v>7544</v>
      </c>
    </row>
    <row r="6464">
      <c r="A6464" s="23" t="s">
        <v>1430</v>
      </c>
      <c r="B6464" s="40" t="s">
        <v>7545</v>
      </c>
    </row>
    <row r="6465">
      <c r="A6465" s="23" t="s">
        <v>1430</v>
      </c>
      <c r="B6465" s="40" t="s">
        <v>7538</v>
      </c>
    </row>
    <row r="6466">
      <c r="A6466" s="23" t="s">
        <v>1430</v>
      </c>
      <c r="B6466" s="40" t="s">
        <v>7571</v>
      </c>
    </row>
    <row r="6467">
      <c r="A6467" s="23" t="s">
        <v>1430</v>
      </c>
      <c r="B6467" s="40" t="s">
        <v>7548</v>
      </c>
    </row>
    <row r="6468">
      <c r="A6468" s="23" t="s">
        <v>1430</v>
      </c>
      <c r="B6468" s="40" t="s">
        <v>7549</v>
      </c>
    </row>
    <row r="6469">
      <c r="A6469" s="23" t="s">
        <v>1430</v>
      </c>
      <c r="B6469" s="40" t="s">
        <v>7550</v>
      </c>
    </row>
    <row r="6470">
      <c r="A6470" s="23" t="s">
        <v>1430</v>
      </c>
      <c r="B6470" s="40" t="s">
        <v>7572</v>
      </c>
    </row>
    <row r="6471">
      <c r="A6471" s="23" t="s">
        <v>1430</v>
      </c>
      <c r="B6471" s="40" t="s">
        <v>7539</v>
      </c>
    </row>
    <row r="6472">
      <c r="A6472" s="23" t="s">
        <v>1430</v>
      </c>
      <c r="B6472" s="40" t="s">
        <v>7564</v>
      </c>
    </row>
    <row r="6473">
      <c r="A6473" s="23" t="s">
        <v>1430</v>
      </c>
      <c r="B6473" s="40" t="s">
        <v>7551</v>
      </c>
    </row>
    <row r="6474">
      <c r="A6474" s="23" t="s">
        <v>1430</v>
      </c>
      <c r="B6474" s="40" t="s">
        <v>7552</v>
      </c>
    </row>
    <row r="6475">
      <c r="A6475" s="23" t="s">
        <v>1430</v>
      </c>
      <c r="B6475" s="40" t="s">
        <v>7553</v>
      </c>
    </row>
    <row r="6476">
      <c r="A6476" s="23" t="s">
        <v>1430</v>
      </c>
      <c r="B6476" s="40" t="s">
        <v>7554</v>
      </c>
    </row>
    <row r="6477">
      <c r="A6477" s="23" t="s">
        <v>1430</v>
      </c>
      <c r="B6477" s="40" t="s">
        <v>7555</v>
      </c>
    </row>
    <row r="6478">
      <c r="A6478" s="23" t="s">
        <v>1430</v>
      </c>
      <c r="B6478" s="40" t="s">
        <v>7540</v>
      </c>
    </row>
    <row r="6479">
      <c r="A6479" s="23" t="s">
        <v>1430</v>
      </c>
      <c r="B6479" s="40" t="s">
        <v>7541</v>
      </c>
    </row>
    <row r="6480">
      <c r="A6480" s="23" t="s">
        <v>1430</v>
      </c>
      <c r="B6480" s="40" t="s">
        <v>7518</v>
      </c>
    </row>
    <row r="6481">
      <c r="A6481" s="23" t="s">
        <v>1430</v>
      </c>
      <c r="B6481" s="40" t="s">
        <v>7644</v>
      </c>
    </row>
    <row r="6482">
      <c r="A6482" s="23" t="s">
        <v>1430</v>
      </c>
      <c r="B6482" s="40" t="s">
        <v>7506</v>
      </c>
    </row>
    <row r="6483">
      <c r="A6483" s="23" t="s">
        <v>1430</v>
      </c>
      <c r="B6483" s="40" t="s">
        <v>7502</v>
      </c>
    </row>
    <row r="6484">
      <c r="A6484" s="23" t="s">
        <v>1430</v>
      </c>
      <c r="B6484" s="40" t="s">
        <v>7503</v>
      </c>
    </row>
    <row r="6485">
      <c r="A6485" s="23" t="s">
        <v>1430</v>
      </c>
      <c r="B6485" s="40" t="s">
        <v>7504</v>
      </c>
    </row>
    <row r="6486">
      <c r="A6486" s="23" t="s">
        <v>1430</v>
      </c>
      <c r="B6486" s="40" t="s">
        <v>7745</v>
      </c>
    </row>
    <row r="6487">
      <c r="A6487" s="23" t="s">
        <v>1430</v>
      </c>
      <c r="B6487" s="40" t="s">
        <v>7509</v>
      </c>
    </row>
    <row r="6488">
      <c r="A6488" s="23" t="s">
        <v>1430</v>
      </c>
      <c r="B6488" s="40" t="s">
        <v>7511</v>
      </c>
    </row>
    <row r="6489">
      <c r="A6489" s="23" t="s">
        <v>1430</v>
      </c>
      <c r="B6489" s="40" t="s">
        <v>7513</v>
      </c>
    </row>
    <row r="6490">
      <c r="A6490" s="23" t="s">
        <v>1430</v>
      </c>
      <c r="B6490" s="40" t="s">
        <v>7514</v>
      </c>
    </row>
    <row r="6491">
      <c r="A6491" s="23" t="s">
        <v>1430</v>
      </c>
      <c r="B6491" s="40" t="s">
        <v>7560</v>
      </c>
    </row>
    <row r="6492">
      <c r="A6492" s="23" t="s">
        <v>1433</v>
      </c>
      <c r="B6492" s="40" t="s">
        <v>7515</v>
      </c>
    </row>
    <row r="6493">
      <c r="A6493" s="23" t="s">
        <v>1433</v>
      </c>
      <c r="B6493" s="40" t="s">
        <v>7517</v>
      </c>
    </row>
    <row r="6494">
      <c r="A6494" s="23" t="s">
        <v>1433</v>
      </c>
      <c r="B6494" s="40" t="s">
        <v>7498</v>
      </c>
    </row>
    <row r="6495">
      <c r="A6495" s="23" t="s">
        <v>1433</v>
      </c>
      <c r="B6495" s="40" t="s">
        <v>7504</v>
      </c>
    </row>
    <row r="6496">
      <c r="A6496" s="23" t="s">
        <v>1433</v>
      </c>
      <c r="B6496" s="40" t="s">
        <v>7745</v>
      </c>
    </row>
    <row r="6497">
      <c r="A6497" s="23" t="s">
        <v>1433</v>
      </c>
      <c r="B6497" s="40" t="s">
        <v>7520</v>
      </c>
    </row>
    <row r="6498">
      <c r="A6498" s="23" t="s">
        <v>1433</v>
      </c>
      <c r="B6498" s="40" t="s">
        <v>7509</v>
      </c>
    </row>
    <row r="6499">
      <c r="A6499" s="23" t="s">
        <v>904</v>
      </c>
      <c r="B6499" s="40" t="s">
        <v>7525</v>
      </c>
    </row>
    <row r="6500">
      <c r="A6500" s="23" t="s">
        <v>904</v>
      </c>
      <c r="B6500" s="40" t="s">
        <v>7530</v>
      </c>
    </row>
    <row r="6501">
      <c r="A6501" s="23" t="s">
        <v>904</v>
      </c>
      <c r="B6501" s="184" t="s">
        <v>7747</v>
      </c>
    </row>
    <row r="6502">
      <c r="A6502" s="23" t="s">
        <v>904</v>
      </c>
      <c r="B6502" s="40" t="s">
        <v>7537</v>
      </c>
    </row>
    <row r="6503">
      <c r="A6503" s="23" t="s">
        <v>904</v>
      </c>
      <c r="B6503" s="40" t="s">
        <v>7497</v>
      </c>
    </row>
    <row r="6504">
      <c r="A6504" s="23" t="s">
        <v>904</v>
      </c>
      <c r="B6504" s="40" t="s">
        <v>7504</v>
      </c>
    </row>
    <row r="6505">
      <c r="A6505" s="23" t="s">
        <v>904</v>
      </c>
      <c r="B6505" s="40" t="s">
        <v>7511</v>
      </c>
    </row>
    <row r="6506">
      <c r="A6506" s="23" t="s">
        <v>1438</v>
      </c>
      <c r="B6506" s="182" t="s">
        <v>7525</v>
      </c>
    </row>
    <row r="6507">
      <c r="A6507" s="23" t="s">
        <v>1438</v>
      </c>
      <c r="B6507" s="40" t="s">
        <v>7592</v>
      </c>
    </row>
    <row r="6508">
      <c r="A6508" s="23" t="s">
        <v>1438</v>
      </c>
      <c r="B6508" s="40" t="s">
        <v>7589</v>
      </c>
    </row>
    <row r="6509">
      <c r="A6509" s="23" t="s">
        <v>1438</v>
      </c>
      <c r="B6509" s="40" t="s">
        <v>7516</v>
      </c>
    </row>
    <row r="6510">
      <c r="A6510" s="23" t="s">
        <v>1438</v>
      </c>
      <c r="B6510" s="40" t="s">
        <v>7531</v>
      </c>
    </row>
    <row r="6511">
      <c r="A6511" s="23" t="s">
        <v>1438</v>
      </c>
      <c r="B6511" s="40" t="s">
        <v>7532</v>
      </c>
    </row>
    <row r="6512">
      <c r="A6512" s="23" t="s">
        <v>1438</v>
      </c>
      <c r="B6512" s="40" t="s">
        <v>7537</v>
      </c>
    </row>
    <row r="6513">
      <c r="A6513" s="23" t="s">
        <v>1438</v>
      </c>
      <c r="B6513" s="40" t="s">
        <v>7497</v>
      </c>
    </row>
    <row r="6514">
      <c r="A6514" s="23" t="s">
        <v>1438</v>
      </c>
      <c r="B6514" s="40" t="s">
        <v>7518</v>
      </c>
    </row>
    <row r="6515">
      <c r="A6515" s="23" t="s">
        <v>1438</v>
      </c>
      <c r="B6515" s="40" t="s">
        <v>7498</v>
      </c>
    </row>
    <row r="6516">
      <c r="A6516" s="23" t="s">
        <v>1438</v>
      </c>
      <c r="B6516" s="40" t="s">
        <v>7499</v>
      </c>
    </row>
    <row r="6517">
      <c r="A6517" s="23" t="s">
        <v>1438</v>
      </c>
      <c r="B6517" s="40" t="s">
        <v>7500</v>
      </c>
    </row>
    <row r="6518">
      <c r="A6518" s="23" t="s">
        <v>1441</v>
      </c>
      <c r="B6518" s="40" t="s">
        <v>7573</v>
      </c>
    </row>
    <row r="6519">
      <c r="A6519" s="23" t="s">
        <v>1441</v>
      </c>
      <c r="B6519" s="40" t="s">
        <v>7574</v>
      </c>
    </row>
    <row r="6520">
      <c r="A6520" s="23" t="s">
        <v>1441</v>
      </c>
      <c r="B6520" s="40" t="s">
        <v>7521</v>
      </c>
    </row>
    <row r="6521">
      <c r="A6521" s="23" t="s">
        <v>1441</v>
      </c>
      <c r="B6521" s="40" t="s">
        <v>7598</v>
      </c>
    </row>
    <row r="6522">
      <c r="A6522" s="23" t="s">
        <v>1441</v>
      </c>
      <c r="B6522" s="40" t="s">
        <v>7561</v>
      </c>
    </row>
    <row r="6523">
      <c r="A6523" s="23" t="s">
        <v>1441</v>
      </c>
      <c r="B6523" s="40" t="s">
        <v>7575</v>
      </c>
    </row>
    <row r="6524">
      <c r="A6524" s="23" t="s">
        <v>1441</v>
      </c>
      <c r="B6524" s="40" t="s">
        <v>7522</v>
      </c>
    </row>
    <row r="6525">
      <c r="A6525" s="23" t="s">
        <v>1441</v>
      </c>
      <c r="B6525" s="40" t="s">
        <v>7576</v>
      </c>
    </row>
    <row r="6526">
      <c r="A6526" s="23" t="s">
        <v>1441</v>
      </c>
      <c r="B6526" s="40" t="s">
        <v>7577</v>
      </c>
    </row>
    <row r="6527">
      <c r="A6527" s="23" t="s">
        <v>1441</v>
      </c>
      <c r="B6527" s="40" t="s">
        <v>7578</v>
      </c>
    </row>
    <row r="6528">
      <c r="A6528" s="23" t="s">
        <v>1441</v>
      </c>
      <c r="B6528" s="40" t="s">
        <v>7562</v>
      </c>
    </row>
    <row r="6529">
      <c r="A6529" s="23" t="s">
        <v>1441</v>
      </c>
      <c r="B6529" s="40" t="s">
        <v>7525</v>
      </c>
    </row>
    <row r="6530">
      <c r="A6530" s="23" t="s">
        <v>1441</v>
      </c>
      <c r="B6530" s="40" t="s">
        <v>7579</v>
      </c>
    </row>
    <row r="6531">
      <c r="A6531" s="23" t="s">
        <v>1441</v>
      </c>
      <c r="B6531" s="40" t="s">
        <v>7526</v>
      </c>
    </row>
    <row r="6532">
      <c r="A6532" s="23" t="s">
        <v>1441</v>
      </c>
      <c r="B6532" s="40" t="s">
        <v>7527</v>
      </c>
    </row>
    <row r="6533">
      <c r="A6533" s="23" t="s">
        <v>1441</v>
      </c>
      <c r="B6533" s="40" t="s">
        <v>7580</v>
      </c>
    </row>
    <row r="6534">
      <c r="A6534" s="23" t="s">
        <v>1441</v>
      </c>
      <c r="B6534" s="40" t="s">
        <v>7581</v>
      </c>
    </row>
    <row r="6535">
      <c r="A6535" s="23" t="s">
        <v>1441</v>
      </c>
      <c r="B6535" s="40" t="s">
        <v>7528</v>
      </c>
    </row>
    <row r="6536">
      <c r="A6536" s="23" t="s">
        <v>1441</v>
      </c>
      <c r="B6536" s="40" t="s">
        <v>7582</v>
      </c>
    </row>
    <row r="6537">
      <c r="A6537" s="23" t="s">
        <v>1441</v>
      </c>
      <c r="B6537" s="40" t="s">
        <v>7592</v>
      </c>
    </row>
    <row r="6538">
      <c r="A6538" s="23" t="s">
        <v>1441</v>
      </c>
      <c r="B6538" s="40" t="s">
        <v>7529</v>
      </c>
    </row>
    <row r="6539">
      <c r="A6539" s="23" t="s">
        <v>1441</v>
      </c>
      <c r="B6539" s="40" t="s">
        <v>7533</v>
      </c>
    </row>
    <row r="6540">
      <c r="A6540" s="23" t="s">
        <v>1441</v>
      </c>
      <c r="B6540" s="40" t="s">
        <v>7537</v>
      </c>
    </row>
    <row r="6541">
      <c r="A6541" s="23" t="s">
        <v>1441</v>
      </c>
      <c r="B6541" s="40" t="s">
        <v>7497</v>
      </c>
    </row>
    <row r="6542">
      <c r="A6542" s="23" t="s">
        <v>1441</v>
      </c>
      <c r="B6542" s="40" t="s">
        <v>7517</v>
      </c>
    </row>
    <row r="6543">
      <c r="A6543" s="23" t="s">
        <v>1441</v>
      </c>
      <c r="B6543" s="40" t="s">
        <v>7543</v>
      </c>
    </row>
    <row r="6544">
      <c r="A6544" s="23" t="s">
        <v>1441</v>
      </c>
      <c r="B6544" s="40" t="s">
        <v>7545</v>
      </c>
    </row>
    <row r="6545">
      <c r="A6545" s="23" t="s">
        <v>1441</v>
      </c>
      <c r="B6545" s="40" t="s">
        <v>7615</v>
      </c>
    </row>
    <row r="6546">
      <c r="A6546" s="23" t="s">
        <v>1441</v>
      </c>
      <c r="B6546" s="40" t="s">
        <v>7538</v>
      </c>
    </row>
    <row r="6547">
      <c r="A6547" s="23" t="s">
        <v>1441</v>
      </c>
      <c r="B6547" s="40" t="s">
        <v>7748</v>
      </c>
    </row>
    <row r="6548">
      <c r="A6548" s="23" t="s">
        <v>1441</v>
      </c>
      <c r="B6548" s="40" t="s">
        <v>7572</v>
      </c>
    </row>
    <row r="6549">
      <c r="A6549" s="23" t="s">
        <v>1441</v>
      </c>
      <c r="B6549" s="40" t="s">
        <v>7566</v>
      </c>
    </row>
    <row r="6550">
      <c r="A6550" s="23" t="s">
        <v>1441</v>
      </c>
      <c r="B6550" s="40" t="s">
        <v>7540</v>
      </c>
    </row>
    <row r="6551">
      <c r="A6551" s="23" t="s">
        <v>1441</v>
      </c>
      <c r="B6551" s="40" t="s">
        <v>7541</v>
      </c>
    </row>
    <row r="6552">
      <c r="A6552" s="23" t="s">
        <v>1441</v>
      </c>
      <c r="B6552" s="40" t="s">
        <v>7518</v>
      </c>
    </row>
    <row r="6553">
      <c r="A6553" s="23" t="s">
        <v>1441</v>
      </c>
      <c r="B6553" s="40" t="s">
        <v>7498</v>
      </c>
    </row>
    <row r="6554">
      <c r="A6554" s="23" t="s">
        <v>1441</v>
      </c>
      <c r="B6554" s="40" t="s">
        <v>7499</v>
      </c>
    </row>
    <row r="6555">
      <c r="A6555" s="23" t="s">
        <v>1441</v>
      </c>
      <c r="B6555" s="40" t="s">
        <v>7500</v>
      </c>
    </row>
    <row r="6556">
      <c r="A6556" s="23" t="s">
        <v>1441</v>
      </c>
      <c r="B6556" s="40" t="s">
        <v>7506</v>
      </c>
    </row>
    <row r="6557">
      <c r="A6557" s="23" t="s">
        <v>1441</v>
      </c>
      <c r="B6557" s="40" t="s">
        <v>7602</v>
      </c>
    </row>
    <row r="6558">
      <c r="A6558" s="23" t="s">
        <v>1441</v>
      </c>
      <c r="B6558" s="40" t="s">
        <v>7502</v>
      </c>
    </row>
    <row r="6559">
      <c r="A6559" s="23" t="s">
        <v>1441</v>
      </c>
      <c r="B6559" s="40" t="s">
        <v>7503</v>
      </c>
    </row>
    <row r="6560">
      <c r="A6560" s="23" t="s">
        <v>1441</v>
      </c>
      <c r="B6560" s="40" t="s">
        <v>7504</v>
      </c>
    </row>
    <row r="6561">
      <c r="A6561" s="23" t="s">
        <v>1441</v>
      </c>
      <c r="B6561" s="40" t="s">
        <v>7745</v>
      </c>
    </row>
    <row r="6562">
      <c r="A6562" s="23" t="s">
        <v>1441</v>
      </c>
      <c r="B6562" s="40" t="s">
        <v>7520</v>
      </c>
    </row>
    <row r="6563">
      <c r="A6563" s="23" t="s">
        <v>1441</v>
      </c>
      <c r="B6563" s="40" t="s">
        <v>7509</v>
      </c>
    </row>
    <row r="6564">
      <c r="A6564" s="23" t="s">
        <v>1441</v>
      </c>
      <c r="B6564" s="40" t="s">
        <v>7511</v>
      </c>
    </row>
    <row r="6565">
      <c r="A6565" s="23" t="s">
        <v>1441</v>
      </c>
      <c r="B6565" s="40" t="s">
        <v>7512</v>
      </c>
    </row>
    <row r="6566">
      <c r="A6566" s="23" t="s">
        <v>1441</v>
      </c>
      <c r="B6566" s="40" t="s">
        <v>7590</v>
      </c>
    </row>
    <row r="6567">
      <c r="A6567" s="23" t="s">
        <v>1441</v>
      </c>
      <c r="B6567" s="40" t="s">
        <v>7514</v>
      </c>
    </row>
    <row r="6568">
      <c r="A6568" s="23" t="s">
        <v>1441</v>
      </c>
      <c r="B6568" s="40" t="s">
        <v>7560</v>
      </c>
    </row>
    <row r="6569">
      <c r="A6569" s="23" t="s">
        <v>1441</v>
      </c>
      <c r="B6569" s="40" t="s">
        <v>7745</v>
      </c>
    </row>
    <row r="6570">
      <c r="A6570" s="23" t="s">
        <v>1441</v>
      </c>
      <c r="B6570" s="40" t="s">
        <v>7513</v>
      </c>
    </row>
    <row r="6571">
      <c r="A6571" s="23" t="s">
        <v>1448</v>
      </c>
      <c r="B6571" s="40" t="s">
        <v>7521</v>
      </c>
    </row>
    <row r="6572">
      <c r="A6572" s="23" t="s">
        <v>1448</v>
      </c>
      <c r="B6572" s="40" t="s">
        <v>7598</v>
      </c>
    </row>
    <row r="6573">
      <c r="A6573" s="23" t="s">
        <v>1448</v>
      </c>
      <c r="B6573" s="40" t="s">
        <v>7561</v>
      </c>
    </row>
    <row r="6574">
      <c r="A6574" s="23" t="s">
        <v>1448</v>
      </c>
      <c r="B6574" s="40" t="s">
        <v>7575</v>
      </c>
    </row>
    <row r="6575">
      <c r="A6575" s="23" t="s">
        <v>1448</v>
      </c>
      <c r="B6575" s="40" t="s">
        <v>7522</v>
      </c>
    </row>
    <row r="6576">
      <c r="A6576" s="23" t="s">
        <v>1448</v>
      </c>
      <c r="B6576" s="40" t="s">
        <v>7576</v>
      </c>
    </row>
    <row r="6577">
      <c r="A6577" s="23" t="s">
        <v>1448</v>
      </c>
      <c r="B6577" s="40" t="s">
        <v>7577</v>
      </c>
    </row>
    <row r="6578">
      <c r="A6578" s="23" t="s">
        <v>1448</v>
      </c>
      <c r="B6578" s="40" t="s">
        <v>7578</v>
      </c>
    </row>
    <row r="6579">
      <c r="A6579" s="23" t="s">
        <v>1448</v>
      </c>
      <c r="B6579" s="40" t="s">
        <v>7523</v>
      </c>
    </row>
    <row r="6580">
      <c r="A6580" s="23" t="s">
        <v>1448</v>
      </c>
      <c r="B6580" s="40" t="s">
        <v>7524</v>
      </c>
    </row>
    <row r="6581">
      <c r="A6581" s="23" t="s">
        <v>1448</v>
      </c>
      <c r="B6581" s="40" t="s">
        <v>7562</v>
      </c>
    </row>
    <row r="6582">
      <c r="A6582" s="23" t="s">
        <v>1448</v>
      </c>
      <c r="B6582" s="40" t="s">
        <v>7525</v>
      </c>
    </row>
    <row r="6583">
      <c r="A6583" s="23" t="s">
        <v>1448</v>
      </c>
      <c r="B6583" s="40" t="s">
        <v>7579</v>
      </c>
    </row>
    <row r="6584">
      <c r="A6584" s="23" t="s">
        <v>1448</v>
      </c>
      <c r="B6584" s="40" t="s">
        <v>7526</v>
      </c>
    </row>
    <row r="6585">
      <c r="A6585" s="23" t="s">
        <v>1448</v>
      </c>
      <c r="B6585" s="40" t="s">
        <v>7527</v>
      </c>
    </row>
    <row r="6586">
      <c r="A6586" s="23" t="s">
        <v>1448</v>
      </c>
      <c r="B6586" s="40" t="s">
        <v>7580</v>
      </c>
    </row>
    <row r="6587">
      <c r="A6587" s="23" t="s">
        <v>1448</v>
      </c>
      <c r="B6587" s="40" t="s">
        <v>7581</v>
      </c>
    </row>
    <row r="6588">
      <c r="A6588" s="23" t="s">
        <v>1448</v>
      </c>
      <c r="B6588" s="40" t="s">
        <v>7528</v>
      </c>
    </row>
    <row r="6589">
      <c r="A6589" s="23" t="s">
        <v>1448</v>
      </c>
      <c r="B6589" s="40" t="s">
        <v>7582</v>
      </c>
    </row>
    <row r="6590">
      <c r="A6590" s="23" t="s">
        <v>1448</v>
      </c>
      <c r="B6590" s="40" t="s">
        <v>7592</v>
      </c>
    </row>
    <row r="6591">
      <c r="A6591" s="23" t="s">
        <v>1448</v>
      </c>
      <c r="B6591" s="40" t="s">
        <v>7529</v>
      </c>
    </row>
    <row r="6592">
      <c r="A6592" s="23" t="s">
        <v>1448</v>
      </c>
      <c r="B6592" s="40" t="s">
        <v>7589</v>
      </c>
    </row>
    <row r="6593">
      <c r="A6593" s="23" t="s">
        <v>1448</v>
      </c>
      <c r="B6593" s="40" t="s">
        <v>7530</v>
      </c>
    </row>
    <row r="6594">
      <c r="A6594" s="23" t="s">
        <v>1448</v>
      </c>
      <c r="B6594" s="40" t="s">
        <v>7515</v>
      </c>
    </row>
    <row r="6595">
      <c r="A6595" s="23" t="s">
        <v>1448</v>
      </c>
      <c r="B6595" s="40" t="s">
        <v>7516</v>
      </c>
    </row>
    <row r="6596">
      <c r="A6596" s="23" t="s">
        <v>1448</v>
      </c>
      <c r="B6596" s="183" t="s">
        <v>7531</v>
      </c>
    </row>
    <row r="6597">
      <c r="A6597" s="23" t="s">
        <v>1448</v>
      </c>
      <c r="B6597" s="40" t="s">
        <v>7532</v>
      </c>
    </row>
    <row r="6598">
      <c r="A6598" s="23" t="s">
        <v>1448</v>
      </c>
      <c r="B6598" s="40" t="s">
        <v>7533</v>
      </c>
    </row>
    <row r="6599">
      <c r="A6599" s="23" t="s">
        <v>1448</v>
      </c>
      <c r="B6599" s="40" t="s">
        <v>7534</v>
      </c>
    </row>
    <row r="6600">
      <c r="A6600" s="23" t="s">
        <v>1448</v>
      </c>
      <c r="B6600" s="40" t="s">
        <v>7606</v>
      </c>
    </row>
    <row r="6601">
      <c r="A6601" s="23" t="s">
        <v>1448</v>
      </c>
      <c r="B6601" s="40" t="s">
        <v>7599</v>
      </c>
    </row>
    <row r="6602">
      <c r="A6602" s="23" t="s">
        <v>1448</v>
      </c>
      <c r="B6602" s="40" t="s">
        <v>7537</v>
      </c>
    </row>
    <row r="6603">
      <c r="A6603" s="23" t="s">
        <v>1448</v>
      </c>
      <c r="B6603" s="40" t="s">
        <v>7497</v>
      </c>
    </row>
    <row r="6604">
      <c r="A6604" s="23" t="s">
        <v>1448</v>
      </c>
      <c r="B6604" s="40" t="s">
        <v>7517</v>
      </c>
    </row>
    <row r="6605">
      <c r="A6605" s="23" t="s">
        <v>1448</v>
      </c>
      <c r="B6605" s="40" t="s">
        <v>7542</v>
      </c>
    </row>
    <row r="6606">
      <c r="A6606" s="23" t="s">
        <v>1448</v>
      </c>
      <c r="B6606" s="40" t="s">
        <v>7543</v>
      </c>
    </row>
    <row r="6607">
      <c r="A6607" s="23" t="s">
        <v>1448</v>
      </c>
      <c r="B6607" s="40" t="s">
        <v>7544</v>
      </c>
    </row>
    <row r="6608">
      <c r="A6608" s="23" t="s">
        <v>1448</v>
      </c>
      <c r="B6608" s="40" t="s">
        <v>7545</v>
      </c>
    </row>
    <row r="6609">
      <c r="A6609" s="23" t="s">
        <v>1448</v>
      </c>
      <c r="B6609" s="40" t="s">
        <v>7546</v>
      </c>
    </row>
    <row r="6610">
      <c r="A6610" s="23" t="s">
        <v>1448</v>
      </c>
      <c r="B6610" s="40" t="s">
        <v>7563</v>
      </c>
    </row>
    <row r="6611">
      <c r="A6611" s="23" t="s">
        <v>1448</v>
      </c>
      <c r="B6611" s="40" t="s">
        <v>7600</v>
      </c>
    </row>
    <row r="6612">
      <c r="A6612" s="23" t="s">
        <v>1448</v>
      </c>
      <c r="B6612" s="40" t="s">
        <v>7538</v>
      </c>
    </row>
    <row r="6613">
      <c r="A6613" s="23" t="s">
        <v>1448</v>
      </c>
      <c r="B6613" s="40" t="s">
        <v>7569</v>
      </c>
    </row>
    <row r="6614">
      <c r="A6614" s="23" t="s">
        <v>1448</v>
      </c>
      <c r="B6614" s="40" t="s">
        <v>7571</v>
      </c>
    </row>
    <row r="6615">
      <c r="A6615" s="23" t="s">
        <v>1448</v>
      </c>
      <c r="B6615" s="40" t="s">
        <v>7547</v>
      </c>
    </row>
    <row r="6616">
      <c r="A6616" s="23" t="s">
        <v>1448</v>
      </c>
      <c r="B6616" s="40" t="s">
        <v>7548</v>
      </c>
    </row>
    <row r="6617">
      <c r="A6617" s="23" t="s">
        <v>1448</v>
      </c>
      <c r="B6617" s="40" t="s">
        <v>7549</v>
      </c>
    </row>
    <row r="6618">
      <c r="A6618" s="23" t="s">
        <v>1448</v>
      </c>
      <c r="B6618" s="40" t="s">
        <v>7550</v>
      </c>
    </row>
    <row r="6619">
      <c r="A6619" s="23" t="s">
        <v>1448</v>
      </c>
      <c r="B6619" s="40" t="s">
        <v>7572</v>
      </c>
    </row>
    <row r="6620">
      <c r="A6620" s="23" t="s">
        <v>1448</v>
      </c>
      <c r="B6620" s="40" t="s">
        <v>7539</v>
      </c>
    </row>
    <row r="6621">
      <c r="A6621" s="23" t="s">
        <v>1448</v>
      </c>
      <c r="B6621" s="40" t="s">
        <v>7564</v>
      </c>
    </row>
    <row r="6622">
      <c r="A6622" s="23" t="s">
        <v>1448</v>
      </c>
      <c r="B6622" s="40" t="s">
        <v>7551</v>
      </c>
    </row>
    <row r="6623">
      <c r="A6623" s="23" t="s">
        <v>1448</v>
      </c>
      <c r="B6623" s="40" t="s">
        <v>7552</v>
      </c>
    </row>
    <row r="6624">
      <c r="A6624" s="23" t="s">
        <v>1448</v>
      </c>
      <c r="B6624" s="40" t="s">
        <v>7553</v>
      </c>
    </row>
    <row r="6625">
      <c r="A6625" s="23" t="s">
        <v>1448</v>
      </c>
      <c r="B6625" s="40" t="s">
        <v>7554</v>
      </c>
    </row>
    <row r="6626">
      <c r="A6626" s="23" t="s">
        <v>1448</v>
      </c>
      <c r="B6626" s="40" t="s">
        <v>7555</v>
      </c>
    </row>
    <row r="6627">
      <c r="A6627" s="23" t="s">
        <v>1448</v>
      </c>
      <c r="B6627" s="40" t="s">
        <v>7749</v>
      </c>
    </row>
    <row r="6628">
      <c r="A6628" s="23" t="s">
        <v>1448</v>
      </c>
      <c r="B6628" s="40" t="s">
        <v>7557</v>
      </c>
    </row>
    <row r="6629">
      <c r="A6629" s="23" t="s">
        <v>1448</v>
      </c>
      <c r="B6629" s="40" t="s">
        <v>7558</v>
      </c>
    </row>
    <row r="6630">
      <c r="A6630" s="23" t="s">
        <v>1448</v>
      </c>
      <c r="B6630" s="40" t="s">
        <v>7565</v>
      </c>
    </row>
    <row r="6631">
      <c r="A6631" s="23" t="s">
        <v>1448</v>
      </c>
      <c r="B6631" s="40" t="s">
        <v>7587</v>
      </c>
    </row>
    <row r="6632">
      <c r="A6632" s="23" t="s">
        <v>1448</v>
      </c>
      <c r="B6632" s="40" t="s">
        <v>7566</v>
      </c>
    </row>
    <row r="6633">
      <c r="A6633" s="23" t="s">
        <v>1448</v>
      </c>
      <c r="B6633" s="40" t="s">
        <v>7540</v>
      </c>
    </row>
    <row r="6634">
      <c r="A6634" s="23" t="s">
        <v>1448</v>
      </c>
      <c r="B6634" s="40" t="s">
        <v>7541</v>
      </c>
    </row>
    <row r="6635">
      <c r="A6635" s="23" t="s">
        <v>1448</v>
      </c>
      <c r="B6635" s="40" t="s">
        <v>7559</v>
      </c>
    </row>
    <row r="6636">
      <c r="A6636" s="23" t="s">
        <v>1448</v>
      </c>
      <c r="B6636" s="40" t="s">
        <v>7518</v>
      </c>
    </row>
    <row r="6637">
      <c r="A6637" s="23" t="s">
        <v>1448</v>
      </c>
      <c r="B6637" s="40" t="s">
        <v>7498</v>
      </c>
    </row>
    <row r="6638">
      <c r="A6638" s="23" t="s">
        <v>1448</v>
      </c>
      <c r="B6638" s="40" t="s">
        <v>7499</v>
      </c>
    </row>
    <row r="6639">
      <c r="A6639" s="23" t="s">
        <v>1448</v>
      </c>
      <c r="B6639" s="40" t="s">
        <v>7519</v>
      </c>
    </row>
    <row r="6640">
      <c r="A6640" s="23" t="s">
        <v>1448</v>
      </c>
      <c r="B6640" s="40" t="s">
        <v>7500</v>
      </c>
    </row>
    <row r="6641">
      <c r="A6641" s="23" t="s">
        <v>1448</v>
      </c>
      <c r="B6641" s="40" t="s">
        <v>7601</v>
      </c>
    </row>
    <row r="6642">
      <c r="A6642" s="23" t="s">
        <v>1448</v>
      </c>
      <c r="B6642" s="40" t="s">
        <v>7506</v>
      </c>
    </row>
    <row r="6643">
      <c r="A6643" s="23" t="s">
        <v>1448</v>
      </c>
      <c r="B6643" s="40" t="s">
        <v>7507</v>
      </c>
    </row>
    <row r="6644">
      <c r="A6644" s="23" t="s">
        <v>1448</v>
      </c>
      <c r="B6644" s="40" t="s">
        <v>7501</v>
      </c>
    </row>
    <row r="6645">
      <c r="A6645" s="23" t="s">
        <v>1448</v>
      </c>
      <c r="B6645" s="40" t="s">
        <v>7508</v>
      </c>
    </row>
    <row r="6646">
      <c r="A6646" s="23" t="s">
        <v>1448</v>
      </c>
      <c r="B6646" s="40" t="s">
        <v>7502</v>
      </c>
    </row>
    <row r="6647">
      <c r="A6647" s="23" t="s">
        <v>1448</v>
      </c>
      <c r="B6647" s="40" t="s">
        <v>7503</v>
      </c>
    </row>
    <row r="6648">
      <c r="A6648" s="23" t="s">
        <v>1448</v>
      </c>
      <c r="B6648" s="40" t="s">
        <v>7504</v>
      </c>
    </row>
    <row r="6649">
      <c r="A6649" s="23" t="s">
        <v>1448</v>
      </c>
      <c r="B6649" s="40" t="s">
        <v>7505</v>
      </c>
    </row>
    <row r="6650">
      <c r="A6650" s="23" t="s">
        <v>1448</v>
      </c>
      <c r="B6650" s="40" t="s">
        <v>7520</v>
      </c>
    </row>
    <row r="6651">
      <c r="A6651" s="23" t="s">
        <v>1448</v>
      </c>
      <c r="B6651" s="40" t="s">
        <v>7509</v>
      </c>
    </row>
    <row r="6652">
      <c r="A6652" s="23" t="s">
        <v>1448</v>
      </c>
      <c r="B6652" s="40" t="s">
        <v>7703</v>
      </c>
    </row>
    <row r="6653">
      <c r="A6653" s="23" t="s">
        <v>1448</v>
      </c>
      <c r="B6653" s="40" t="s">
        <v>7511</v>
      </c>
    </row>
    <row r="6654">
      <c r="A6654" s="23" t="s">
        <v>1448</v>
      </c>
      <c r="B6654" s="40" t="s">
        <v>7512</v>
      </c>
    </row>
    <row r="6655">
      <c r="A6655" s="23" t="s">
        <v>1448</v>
      </c>
      <c r="B6655" s="40" t="s">
        <v>7513</v>
      </c>
    </row>
    <row r="6656">
      <c r="A6656" s="23" t="s">
        <v>1448</v>
      </c>
      <c r="B6656" s="40" t="s">
        <v>7514</v>
      </c>
    </row>
    <row r="6657">
      <c r="A6657" s="23" t="s">
        <v>1448</v>
      </c>
      <c r="B6657" s="40" t="s">
        <v>7560</v>
      </c>
    </row>
    <row r="6658">
      <c r="A6658" s="23" t="s">
        <v>1448</v>
      </c>
      <c r="B6658" s="40" t="s">
        <v>7603</v>
      </c>
    </row>
    <row r="6659">
      <c r="A6659" s="23" t="s">
        <v>1454</v>
      </c>
      <c r="B6659" s="40" t="s">
        <v>7585</v>
      </c>
    </row>
    <row r="6660">
      <c r="A6660" s="23" t="s">
        <v>1454</v>
      </c>
      <c r="B6660" s="40" t="s">
        <v>7497</v>
      </c>
    </row>
    <row r="6661">
      <c r="A6661" s="23" t="s">
        <v>1454</v>
      </c>
      <c r="B6661" s="40" t="s">
        <v>7543</v>
      </c>
    </row>
    <row r="6662">
      <c r="A6662" s="23" t="s">
        <v>1454</v>
      </c>
      <c r="B6662" s="40" t="s">
        <v>7538</v>
      </c>
    </row>
    <row r="6663">
      <c r="A6663" s="23" t="s">
        <v>1454</v>
      </c>
      <c r="B6663" s="40" t="s">
        <v>7569</v>
      </c>
    </row>
    <row r="6664">
      <c r="A6664" s="23" t="s">
        <v>1454</v>
      </c>
      <c r="B6664" s="40" t="s">
        <v>7563</v>
      </c>
    </row>
    <row r="6665">
      <c r="A6665" s="23" t="s">
        <v>1454</v>
      </c>
      <c r="B6665" s="40" t="s">
        <v>7554</v>
      </c>
    </row>
    <row r="6666">
      <c r="A6666" s="23" t="s">
        <v>1454</v>
      </c>
      <c r="B6666" s="40" t="s">
        <v>7555</v>
      </c>
    </row>
    <row r="6667">
      <c r="A6667" s="23" t="s">
        <v>1454</v>
      </c>
      <c r="B6667" s="40" t="s">
        <v>7749</v>
      </c>
    </row>
    <row r="6668">
      <c r="A6668" s="23" t="s">
        <v>1454</v>
      </c>
      <c r="B6668" s="40" t="s">
        <v>7558</v>
      </c>
    </row>
    <row r="6669">
      <c r="A6669" s="23" t="s">
        <v>1454</v>
      </c>
      <c r="B6669" s="40" t="s">
        <v>7565</v>
      </c>
    </row>
    <row r="6670">
      <c r="A6670" s="23" t="s">
        <v>1454</v>
      </c>
      <c r="B6670" s="40" t="s">
        <v>7540</v>
      </c>
    </row>
    <row r="6671">
      <c r="A6671" s="23" t="s">
        <v>1454</v>
      </c>
      <c r="B6671" s="40" t="s">
        <v>7541</v>
      </c>
    </row>
    <row r="6672">
      <c r="A6672" s="23" t="s">
        <v>1454</v>
      </c>
      <c r="B6672" s="40" t="s">
        <v>7503</v>
      </c>
    </row>
    <row r="6673">
      <c r="A6673" s="23" t="s">
        <v>1454</v>
      </c>
      <c r="B6673" s="40" t="s">
        <v>7511</v>
      </c>
    </row>
    <row r="6674">
      <c r="A6674" s="23" t="s">
        <v>1454</v>
      </c>
      <c r="B6674" s="40" t="s">
        <v>7512</v>
      </c>
    </row>
    <row r="6675">
      <c r="A6675" s="23" t="s">
        <v>1454</v>
      </c>
      <c r="B6675" s="40" t="s">
        <v>7514</v>
      </c>
    </row>
    <row r="6676">
      <c r="A6676" s="23" t="s">
        <v>1454</v>
      </c>
      <c r="B6676" s="40" t="s">
        <v>7560</v>
      </c>
    </row>
    <row r="6677">
      <c r="A6677" s="23" t="s">
        <v>1458</v>
      </c>
      <c r="B6677" s="182" t="s">
        <v>7573</v>
      </c>
    </row>
    <row r="6678">
      <c r="A6678" s="23" t="s">
        <v>1458</v>
      </c>
      <c r="B6678" s="40" t="s">
        <v>7574</v>
      </c>
    </row>
    <row r="6679">
      <c r="A6679" s="23" t="s">
        <v>1458</v>
      </c>
      <c r="B6679" s="40" t="s">
        <v>7521</v>
      </c>
    </row>
    <row r="6680">
      <c r="A6680" s="23" t="s">
        <v>1458</v>
      </c>
      <c r="B6680" s="40" t="s">
        <v>7598</v>
      </c>
    </row>
    <row r="6681">
      <c r="A6681" s="23" t="s">
        <v>1458</v>
      </c>
      <c r="B6681" s="40" t="s">
        <v>7575</v>
      </c>
    </row>
    <row r="6682">
      <c r="A6682" s="23" t="s">
        <v>1458</v>
      </c>
      <c r="B6682" s="40" t="s">
        <v>7522</v>
      </c>
    </row>
    <row r="6683">
      <c r="A6683" s="23" t="s">
        <v>1458</v>
      </c>
      <c r="B6683" s="40" t="s">
        <v>7576</v>
      </c>
    </row>
    <row r="6684">
      <c r="A6684" s="23" t="s">
        <v>1458</v>
      </c>
      <c r="B6684" s="40" t="s">
        <v>7577</v>
      </c>
    </row>
    <row r="6685">
      <c r="A6685" s="23" t="s">
        <v>1458</v>
      </c>
      <c r="B6685" s="40" t="s">
        <v>7578</v>
      </c>
    </row>
    <row r="6686">
      <c r="A6686" s="23" t="s">
        <v>1458</v>
      </c>
      <c r="B6686" s="40" t="s">
        <v>7523</v>
      </c>
    </row>
    <row r="6687">
      <c r="A6687" s="23" t="s">
        <v>1458</v>
      </c>
      <c r="B6687" s="40" t="s">
        <v>7524</v>
      </c>
    </row>
    <row r="6688">
      <c r="A6688" s="23" t="s">
        <v>1458</v>
      </c>
      <c r="B6688" s="40" t="s">
        <v>7750</v>
      </c>
    </row>
    <row r="6689">
      <c r="A6689" s="23" t="s">
        <v>1458</v>
      </c>
      <c r="B6689" s="40" t="s">
        <v>7579</v>
      </c>
    </row>
    <row r="6690">
      <c r="A6690" s="23" t="s">
        <v>1458</v>
      </c>
      <c r="B6690" s="40" t="s">
        <v>7526</v>
      </c>
    </row>
    <row r="6691">
      <c r="A6691" s="23" t="s">
        <v>1458</v>
      </c>
      <c r="B6691" s="40" t="s">
        <v>7527</v>
      </c>
    </row>
    <row r="6692">
      <c r="A6692" s="23" t="s">
        <v>1458</v>
      </c>
      <c r="B6692" s="40" t="s">
        <v>7580</v>
      </c>
    </row>
    <row r="6693">
      <c r="A6693" s="23" t="s">
        <v>1458</v>
      </c>
      <c r="B6693" s="40" t="s">
        <v>7581</v>
      </c>
    </row>
    <row r="6694">
      <c r="A6694" s="23" t="s">
        <v>1458</v>
      </c>
      <c r="B6694" s="40" t="s">
        <v>7528</v>
      </c>
    </row>
    <row r="6695">
      <c r="A6695" s="23" t="s">
        <v>1458</v>
      </c>
      <c r="B6695" s="40" t="s">
        <v>7582</v>
      </c>
    </row>
    <row r="6696">
      <c r="A6696" s="23" t="s">
        <v>1458</v>
      </c>
      <c r="B6696" s="40" t="s">
        <v>7592</v>
      </c>
    </row>
    <row r="6697">
      <c r="A6697" s="23" t="s">
        <v>1458</v>
      </c>
      <c r="B6697" s="40" t="s">
        <v>7515</v>
      </c>
    </row>
    <row r="6698">
      <c r="A6698" s="23" t="s">
        <v>1458</v>
      </c>
      <c r="B6698" s="40" t="s">
        <v>7516</v>
      </c>
    </row>
    <row r="6699">
      <c r="A6699" s="23" t="s">
        <v>1458</v>
      </c>
      <c r="B6699" s="40" t="s">
        <v>7531</v>
      </c>
    </row>
    <row r="6700">
      <c r="A6700" s="23" t="s">
        <v>1458</v>
      </c>
      <c r="B6700" s="40" t="s">
        <v>7532</v>
      </c>
    </row>
    <row r="6701">
      <c r="A6701" s="23" t="s">
        <v>1458</v>
      </c>
      <c r="B6701" s="40" t="s">
        <v>7533</v>
      </c>
    </row>
    <row r="6702">
      <c r="A6702" s="23" t="s">
        <v>1458</v>
      </c>
      <c r="B6702" s="40" t="s">
        <v>7534</v>
      </c>
    </row>
    <row r="6703">
      <c r="A6703" s="23" t="s">
        <v>1458</v>
      </c>
      <c r="B6703" s="40" t="s">
        <v>7746</v>
      </c>
    </row>
    <row r="6704">
      <c r="A6704" s="23" t="s">
        <v>1458</v>
      </c>
      <c r="B6704" s="40" t="s">
        <v>7599</v>
      </c>
    </row>
    <row r="6705">
      <c r="A6705" s="23" t="s">
        <v>1458</v>
      </c>
      <c r="B6705" s="40" t="s">
        <v>7537</v>
      </c>
    </row>
    <row r="6706">
      <c r="A6706" s="23" t="s">
        <v>1458</v>
      </c>
      <c r="B6706" s="40" t="s">
        <v>7497</v>
      </c>
    </row>
    <row r="6707">
      <c r="A6707" s="23" t="s">
        <v>1458</v>
      </c>
      <c r="B6707" s="40" t="s">
        <v>7543</v>
      </c>
    </row>
    <row r="6708">
      <c r="A6708" s="23" t="s">
        <v>1458</v>
      </c>
      <c r="B6708" s="40" t="s">
        <v>7538</v>
      </c>
    </row>
    <row r="6709">
      <c r="A6709" s="23" t="s">
        <v>1458</v>
      </c>
      <c r="B6709" s="40" t="s">
        <v>7539</v>
      </c>
    </row>
    <row r="6710">
      <c r="A6710" s="23" t="s">
        <v>1458</v>
      </c>
      <c r="B6710" s="40" t="s">
        <v>7498</v>
      </c>
    </row>
    <row r="6711">
      <c r="A6711" s="23" t="s">
        <v>1458</v>
      </c>
      <c r="B6711" s="40" t="s">
        <v>7499</v>
      </c>
    </row>
    <row r="6712">
      <c r="A6712" s="23" t="s">
        <v>1458</v>
      </c>
      <c r="B6712" s="40" t="s">
        <v>7504</v>
      </c>
    </row>
    <row r="6713">
      <c r="A6713" s="23" t="s">
        <v>1458</v>
      </c>
      <c r="B6713" s="40" t="s">
        <v>7511</v>
      </c>
    </row>
    <row r="6714">
      <c r="A6714" s="23" t="s">
        <v>1458</v>
      </c>
      <c r="B6714" s="40" t="s">
        <v>7560</v>
      </c>
    </row>
    <row r="6715">
      <c r="A6715" s="23" t="s">
        <v>766</v>
      </c>
      <c r="B6715" s="40" t="s">
        <v>7529</v>
      </c>
    </row>
    <row r="6716">
      <c r="A6716" s="23" t="s">
        <v>766</v>
      </c>
      <c r="B6716" s="40" t="s">
        <v>7516</v>
      </c>
    </row>
    <row r="6717">
      <c r="A6717" s="23" t="s">
        <v>766</v>
      </c>
      <c r="B6717" s="40" t="s">
        <v>7533</v>
      </c>
    </row>
    <row r="6718">
      <c r="A6718" s="23" t="s">
        <v>766</v>
      </c>
      <c r="B6718" s="40" t="s">
        <v>7606</v>
      </c>
    </row>
    <row r="6719">
      <c r="A6719" s="23" t="s">
        <v>766</v>
      </c>
      <c r="B6719" s="40" t="s">
        <v>7537</v>
      </c>
    </row>
    <row r="6720">
      <c r="A6720" s="23" t="s">
        <v>766</v>
      </c>
      <c r="B6720" s="40" t="s">
        <v>7497</v>
      </c>
    </row>
    <row r="6721">
      <c r="A6721" s="23" t="s">
        <v>766</v>
      </c>
      <c r="B6721" s="40" t="s">
        <v>7543</v>
      </c>
    </row>
    <row r="6722">
      <c r="A6722" s="23" t="s">
        <v>766</v>
      </c>
      <c r="B6722" s="40" t="s">
        <v>7538</v>
      </c>
    </row>
    <row r="6723">
      <c r="A6723" s="23" t="s">
        <v>766</v>
      </c>
      <c r="B6723" s="40" t="s">
        <v>7569</v>
      </c>
    </row>
    <row r="6724">
      <c r="A6724" s="23" t="s">
        <v>766</v>
      </c>
      <c r="B6724" s="40" t="s">
        <v>7552</v>
      </c>
    </row>
    <row r="6725">
      <c r="A6725" s="23" t="s">
        <v>766</v>
      </c>
      <c r="B6725" s="40" t="s">
        <v>7540</v>
      </c>
    </row>
    <row r="6726">
      <c r="A6726" s="23" t="s">
        <v>766</v>
      </c>
      <c r="B6726" s="40" t="s">
        <v>7518</v>
      </c>
    </row>
    <row r="6727">
      <c r="A6727" s="23" t="s">
        <v>766</v>
      </c>
      <c r="B6727" s="40" t="s">
        <v>7498</v>
      </c>
    </row>
    <row r="6728">
      <c r="A6728" s="23" t="s">
        <v>766</v>
      </c>
      <c r="B6728" s="40" t="s">
        <v>7499</v>
      </c>
    </row>
    <row r="6729">
      <c r="A6729" s="23" t="s">
        <v>766</v>
      </c>
      <c r="B6729" s="40" t="s">
        <v>7500</v>
      </c>
    </row>
    <row r="6730">
      <c r="A6730" s="23" t="s">
        <v>766</v>
      </c>
      <c r="B6730" s="40" t="s">
        <v>7502</v>
      </c>
    </row>
    <row r="6731">
      <c r="A6731" s="23" t="s">
        <v>766</v>
      </c>
      <c r="B6731" s="40" t="s">
        <v>7504</v>
      </c>
    </row>
    <row r="6732">
      <c r="A6732" s="23" t="s">
        <v>766</v>
      </c>
      <c r="B6732" s="40" t="s">
        <v>7505</v>
      </c>
    </row>
    <row r="6733">
      <c r="A6733" s="23" t="s">
        <v>766</v>
      </c>
      <c r="B6733" s="40" t="s">
        <v>7509</v>
      </c>
    </row>
    <row r="6734">
      <c r="A6734" s="23" t="s">
        <v>766</v>
      </c>
      <c r="B6734" s="40" t="s">
        <v>7511</v>
      </c>
    </row>
    <row r="6735">
      <c r="A6735" s="23" t="s">
        <v>1468</v>
      </c>
      <c r="B6735" s="40" t="s">
        <v>7517</v>
      </c>
    </row>
    <row r="6736">
      <c r="A6736" s="23" t="s">
        <v>1477</v>
      </c>
      <c r="B6736" s="182" t="s">
        <v>7521</v>
      </c>
    </row>
    <row r="6737">
      <c r="A6737" s="23" t="s">
        <v>1477</v>
      </c>
      <c r="B6737" s="40" t="s">
        <v>7576</v>
      </c>
    </row>
    <row r="6738">
      <c r="A6738" s="23" t="s">
        <v>1477</v>
      </c>
      <c r="B6738" s="40" t="s">
        <v>7577</v>
      </c>
    </row>
    <row r="6739">
      <c r="A6739" s="23" t="s">
        <v>1477</v>
      </c>
      <c r="B6739" s="40" t="s">
        <v>7578</v>
      </c>
    </row>
    <row r="6740">
      <c r="A6740" s="23" t="s">
        <v>1477</v>
      </c>
      <c r="B6740" s="40" t="s">
        <v>7524</v>
      </c>
    </row>
    <row r="6741">
      <c r="A6741" s="23" t="s">
        <v>1477</v>
      </c>
      <c r="B6741" s="40" t="s">
        <v>7525</v>
      </c>
    </row>
    <row r="6742">
      <c r="A6742" s="23" t="s">
        <v>1477</v>
      </c>
      <c r="B6742" s="40" t="s">
        <v>7579</v>
      </c>
    </row>
    <row r="6743">
      <c r="A6743" s="23" t="s">
        <v>1477</v>
      </c>
      <c r="B6743" s="40" t="s">
        <v>7526</v>
      </c>
    </row>
    <row r="6744">
      <c r="A6744" s="23" t="s">
        <v>1477</v>
      </c>
      <c r="B6744" s="40" t="s">
        <v>7527</v>
      </c>
    </row>
    <row r="6745">
      <c r="A6745" s="23" t="s">
        <v>1477</v>
      </c>
      <c r="B6745" s="40" t="s">
        <v>7580</v>
      </c>
    </row>
    <row r="6746">
      <c r="A6746" s="23" t="s">
        <v>1477</v>
      </c>
      <c r="B6746" s="40" t="s">
        <v>7581</v>
      </c>
    </row>
    <row r="6747">
      <c r="A6747" s="23" t="s">
        <v>1477</v>
      </c>
      <c r="B6747" s="40" t="s">
        <v>7528</v>
      </c>
    </row>
    <row r="6748">
      <c r="A6748" s="23" t="s">
        <v>1477</v>
      </c>
      <c r="B6748" s="40" t="s">
        <v>7582</v>
      </c>
    </row>
    <row r="6749">
      <c r="A6749" s="23" t="s">
        <v>1477</v>
      </c>
      <c r="B6749" s="40" t="s">
        <v>7592</v>
      </c>
    </row>
    <row r="6750">
      <c r="A6750" s="23" t="s">
        <v>1477</v>
      </c>
      <c r="B6750" s="40" t="s">
        <v>7751</v>
      </c>
    </row>
    <row r="6751">
      <c r="A6751" s="23" t="s">
        <v>1477</v>
      </c>
      <c r="B6751" s="40" t="s">
        <v>7497</v>
      </c>
    </row>
    <row r="6752">
      <c r="A6752" s="23" t="s">
        <v>1477</v>
      </c>
      <c r="B6752" s="40" t="s">
        <v>7538</v>
      </c>
    </row>
    <row r="6753">
      <c r="A6753" s="23" t="s">
        <v>1477</v>
      </c>
      <c r="B6753" s="40" t="s">
        <v>7498</v>
      </c>
    </row>
    <row r="6754">
      <c r="A6754" s="23" t="s">
        <v>1477</v>
      </c>
      <c r="B6754" s="40" t="s">
        <v>7500</v>
      </c>
    </row>
    <row r="6755">
      <c r="A6755" s="23" t="s">
        <v>1477</v>
      </c>
      <c r="B6755" s="40" t="s">
        <v>7502</v>
      </c>
    </row>
    <row r="6756">
      <c r="A6756" s="23" t="s">
        <v>1477</v>
      </c>
      <c r="B6756" s="40" t="s">
        <v>7504</v>
      </c>
    </row>
    <row r="6757">
      <c r="A6757" s="23" t="s">
        <v>1477</v>
      </c>
      <c r="B6757" s="40" t="s">
        <v>7511</v>
      </c>
    </row>
    <row r="6758">
      <c r="A6758" s="23" t="s">
        <v>1480</v>
      </c>
      <c r="B6758" s="182" t="s">
        <v>7533</v>
      </c>
    </row>
    <row r="6759">
      <c r="A6759" s="23" t="s">
        <v>1480</v>
      </c>
      <c r="B6759" s="40" t="s">
        <v>7599</v>
      </c>
    </row>
    <row r="6760">
      <c r="A6760" s="23" t="s">
        <v>1480</v>
      </c>
      <c r="B6760" s="40" t="s">
        <v>7537</v>
      </c>
    </row>
    <row r="6761">
      <c r="A6761" s="23" t="s">
        <v>1480</v>
      </c>
      <c r="B6761" s="40" t="s">
        <v>7497</v>
      </c>
    </row>
    <row r="6762">
      <c r="A6762" s="23" t="s">
        <v>1480</v>
      </c>
      <c r="B6762" s="40" t="s">
        <v>7517</v>
      </c>
    </row>
    <row r="6763">
      <c r="A6763" s="23" t="s">
        <v>1480</v>
      </c>
      <c r="B6763" s="40" t="s">
        <v>7544</v>
      </c>
    </row>
    <row r="6764">
      <c r="A6764" s="23" t="s">
        <v>1480</v>
      </c>
      <c r="B6764" s="40" t="s">
        <v>7546</v>
      </c>
    </row>
    <row r="6765">
      <c r="A6765" s="23" t="s">
        <v>1480</v>
      </c>
      <c r="B6765" s="40" t="s">
        <v>7538</v>
      </c>
    </row>
    <row r="6766">
      <c r="A6766" s="23" t="s">
        <v>1480</v>
      </c>
      <c r="B6766" s="40" t="s">
        <v>7569</v>
      </c>
    </row>
    <row r="6767">
      <c r="A6767" s="23" t="s">
        <v>1480</v>
      </c>
      <c r="B6767" s="40" t="s">
        <v>7548</v>
      </c>
    </row>
    <row r="6768">
      <c r="A6768" s="23" t="s">
        <v>1480</v>
      </c>
      <c r="B6768" s="40" t="s">
        <v>7550</v>
      </c>
    </row>
    <row r="6769">
      <c r="A6769" s="23" t="s">
        <v>1480</v>
      </c>
      <c r="B6769" s="40" t="s">
        <v>7572</v>
      </c>
    </row>
    <row r="6770">
      <c r="A6770" s="23" t="s">
        <v>1480</v>
      </c>
      <c r="B6770" s="40" t="s">
        <v>7539</v>
      </c>
    </row>
    <row r="6771">
      <c r="A6771" s="23" t="s">
        <v>1480</v>
      </c>
      <c r="B6771" s="40" t="s">
        <v>7551</v>
      </c>
    </row>
    <row r="6772">
      <c r="A6772" s="23" t="s">
        <v>1480</v>
      </c>
      <c r="B6772" s="40" t="s">
        <v>7552</v>
      </c>
    </row>
    <row r="6773">
      <c r="A6773" s="23" t="s">
        <v>1480</v>
      </c>
      <c r="B6773" s="40" t="s">
        <v>7553</v>
      </c>
    </row>
    <row r="6774">
      <c r="A6774" s="23" t="s">
        <v>1480</v>
      </c>
      <c r="B6774" s="40" t="s">
        <v>7554</v>
      </c>
    </row>
    <row r="6775">
      <c r="A6775" s="23" t="s">
        <v>1480</v>
      </c>
      <c r="B6775" s="40" t="s">
        <v>7555</v>
      </c>
    </row>
    <row r="6776">
      <c r="A6776" s="23" t="s">
        <v>1480</v>
      </c>
      <c r="B6776" s="40" t="s">
        <v>7556</v>
      </c>
    </row>
    <row r="6777">
      <c r="A6777" s="23" t="s">
        <v>1480</v>
      </c>
      <c r="B6777" s="40" t="s">
        <v>7558</v>
      </c>
    </row>
    <row r="6778">
      <c r="A6778" s="23" t="s">
        <v>1480</v>
      </c>
      <c r="B6778" s="40" t="s">
        <v>7566</v>
      </c>
    </row>
    <row r="6779">
      <c r="A6779" s="23" t="s">
        <v>1480</v>
      </c>
      <c r="B6779" s="40" t="s">
        <v>7498</v>
      </c>
    </row>
    <row r="6780">
      <c r="A6780" s="23" t="s">
        <v>1480</v>
      </c>
      <c r="B6780" s="40" t="s">
        <v>7501</v>
      </c>
    </row>
    <row r="6781">
      <c r="A6781" s="23" t="s">
        <v>1480</v>
      </c>
      <c r="B6781" s="40" t="s">
        <v>7502</v>
      </c>
    </row>
    <row r="6782">
      <c r="A6782" s="23" t="s">
        <v>1480</v>
      </c>
      <c r="B6782" s="40" t="s">
        <v>7503</v>
      </c>
    </row>
    <row r="6783">
      <c r="A6783" s="23" t="s">
        <v>1480</v>
      </c>
      <c r="B6783" s="40" t="s">
        <v>7504</v>
      </c>
    </row>
    <row r="6784">
      <c r="A6784" s="23" t="s">
        <v>1480</v>
      </c>
      <c r="B6784" s="40" t="s">
        <v>7505</v>
      </c>
    </row>
    <row r="6785">
      <c r="A6785" s="23" t="s">
        <v>1480</v>
      </c>
      <c r="B6785" s="40" t="s">
        <v>7509</v>
      </c>
    </row>
    <row r="6786">
      <c r="A6786" s="23" t="s">
        <v>1480</v>
      </c>
      <c r="B6786" s="40" t="s">
        <v>7511</v>
      </c>
    </row>
    <row r="6787">
      <c r="A6787" s="23" t="s">
        <v>1480</v>
      </c>
      <c r="B6787" s="40" t="s">
        <v>7513</v>
      </c>
    </row>
    <row r="6788">
      <c r="A6788" s="23" t="s">
        <v>1480</v>
      </c>
      <c r="B6788" s="40" t="s">
        <v>7560</v>
      </c>
    </row>
    <row r="6789">
      <c r="A6789" s="23" t="s">
        <v>1493</v>
      </c>
      <c r="B6789" s="40" t="s">
        <v>7497</v>
      </c>
    </row>
    <row r="6790">
      <c r="A6790" s="23" t="s">
        <v>1493</v>
      </c>
      <c r="B6790" s="40" t="s">
        <v>7543</v>
      </c>
    </row>
    <row r="6791">
      <c r="A6791" s="23" t="s">
        <v>1493</v>
      </c>
      <c r="B6791" s="40" t="s">
        <v>7504</v>
      </c>
    </row>
    <row r="6792">
      <c r="A6792" s="23" t="s">
        <v>1493</v>
      </c>
      <c r="B6792" s="40" t="s">
        <v>7505</v>
      </c>
    </row>
    <row r="6793">
      <c r="A6793" s="23" t="s">
        <v>1493</v>
      </c>
      <c r="B6793" s="40" t="s">
        <v>7511</v>
      </c>
    </row>
    <row r="6794">
      <c r="A6794" s="23" t="s">
        <v>1493</v>
      </c>
      <c r="B6794" s="40" t="s">
        <v>7513</v>
      </c>
    </row>
    <row r="6795">
      <c r="A6795" s="23" t="s">
        <v>814</v>
      </c>
      <c r="B6795" s="182" t="s">
        <v>7752</v>
      </c>
    </row>
    <row r="6796">
      <c r="A6796" s="23" t="s">
        <v>814</v>
      </c>
      <c r="B6796" s="40" t="s">
        <v>7753</v>
      </c>
    </row>
    <row r="6797">
      <c r="A6797" s="23" t="s">
        <v>814</v>
      </c>
      <c r="B6797" s="40" t="s">
        <v>7599</v>
      </c>
    </row>
    <row r="6798">
      <c r="A6798" s="23" t="s">
        <v>814</v>
      </c>
      <c r="B6798" s="40" t="s">
        <v>7497</v>
      </c>
    </row>
    <row r="6799">
      <c r="A6799" s="23" t="s">
        <v>814</v>
      </c>
      <c r="B6799" s="40" t="s">
        <v>7517</v>
      </c>
    </row>
    <row r="6800">
      <c r="A6800" s="23" t="s">
        <v>814</v>
      </c>
      <c r="B6800" s="40" t="s">
        <v>7543</v>
      </c>
    </row>
    <row r="6801">
      <c r="A6801" s="23" t="s">
        <v>814</v>
      </c>
      <c r="B6801" s="40" t="s">
        <v>7538</v>
      </c>
    </row>
    <row r="6802">
      <c r="A6802" s="23" t="s">
        <v>814</v>
      </c>
      <c r="B6802" s="40" t="s">
        <v>7550</v>
      </c>
    </row>
    <row r="6803">
      <c r="A6803" s="23" t="s">
        <v>814</v>
      </c>
      <c r="B6803" s="40" t="s">
        <v>7572</v>
      </c>
    </row>
    <row r="6804">
      <c r="A6804" s="23" t="s">
        <v>814</v>
      </c>
      <c r="B6804" s="40" t="s">
        <v>7551</v>
      </c>
    </row>
    <row r="6805">
      <c r="A6805" s="23" t="s">
        <v>814</v>
      </c>
      <c r="B6805" s="40" t="s">
        <v>7552</v>
      </c>
    </row>
    <row r="6806">
      <c r="A6806" s="23" t="s">
        <v>814</v>
      </c>
      <c r="B6806" s="40" t="s">
        <v>7613</v>
      </c>
    </row>
    <row r="6807">
      <c r="A6807" s="23" t="s">
        <v>814</v>
      </c>
      <c r="B6807" s="40" t="s">
        <v>7614</v>
      </c>
    </row>
    <row r="6808">
      <c r="A6808" s="23" t="s">
        <v>814</v>
      </c>
      <c r="B6808" s="40" t="s">
        <v>7556</v>
      </c>
    </row>
    <row r="6809">
      <c r="A6809" s="23" t="s">
        <v>814</v>
      </c>
      <c r="B6809" s="40" t="s">
        <v>7557</v>
      </c>
    </row>
    <row r="6810">
      <c r="A6810" s="23" t="s">
        <v>814</v>
      </c>
      <c r="B6810" s="40" t="s">
        <v>7558</v>
      </c>
    </row>
    <row r="6811">
      <c r="A6811" s="23" t="s">
        <v>814</v>
      </c>
      <c r="B6811" s="40" t="s">
        <v>7565</v>
      </c>
    </row>
    <row r="6812">
      <c r="A6812" s="23" t="s">
        <v>814</v>
      </c>
      <c r="B6812" s="40" t="s">
        <v>7498</v>
      </c>
    </row>
    <row r="6813">
      <c r="A6813" s="23" t="s">
        <v>814</v>
      </c>
      <c r="B6813" s="40" t="s">
        <v>7502</v>
      </c>
    </row>
    <row r="6814">
      <c r="A6814" s="23" t="s">
        <v>814</v>
      </c>
      <c r="B6814" s="40" t="s">
        <v>7503</v>
      </c>
    </row>
    <row r="6815">
      <c r="A6815" s="23" t="s">
        <v>814</v>
      </c>
      <c r="B6815" s="40" t="s">
        <v>7504</v>
      </c>
    </row>
    <row r="6816">
      <c r="A6816" s="23" t="s">
        <v>814</v>
      </c>
      <c r="B6816" s="40" t="s">
        <v>7745</v>
      </c>
    </row>
    <row r="6817">
      <c r="A6817" s="23" t="s">
        <v>814</v>
      </c>
      <c r="B6817" s="40" t="s">
        <v>7509</v>
      </c>
    </row>
    <row r="6818">
      <c r="A6818" s="23" t="s">
        <v>814</v>
      </c>
      <c r="B6818" s="40" t="s">
        <v>7754</v>
      </c>
    </row>
    <row r="6819">
      <c r="A6819" s="23" t="s">
        <v>814</v>
      </c>
      <c r="B6819" s="40" t="s">
        <v>7513</v>
      </c>
    </row>
    <row r="6820">
      <c r="A6820" s="23" t="s">
        <v>814</v>
      </c>
      <c r="B6820" s="40" t="s">
        <v>7560</v>
      </c>
    </row>
    <row r="6821">
      <c r="A6821" s="23" t="s">
        <v>1501</v>
      </c>
      <c r="B6821" s="182" t="s">
        <v>7582</v>
      </c>
    </row>
    <row r="6822">
      <c r="A6822" s="23" t="s">
        <v>1501</v>
      </c>
      <c r="B6822" s="40" t="s">
        <v>7530</v>
      </c>
    </row>
    <row r="6823">
      <c r="A6823" s="23" t="s">
        <v>1501</v>
      </c>
      <c r="B6823" s="40" t="s">
        <v>7532</v>
      </c>
    </row>
    <row r="6824">
      <c r="A6824" s="23" t="s">
        <v>1501</v>
      </c>
      <c r="B6824" s="40" t="s">
        <v>7533</v>
      </c>
    </row>
    <row r="6825">
      <c r="A6825" s="23" t="s">
        <v>1501</v>
      </c>
      <c r="B6825" s="40" t="s">
        <v>7497</v>
      </c>
    </row>
    <row r="6826">
      <c r="A6826" s="23" t="s">
        <v>1501</v>
      </c>
      <c r="B6826" s="40" t="s">
        <v>7517</v>
      </c>
    </row>
    <row r="6827">
      <c r="A6827" s="23" t="s">
        <v>1501</v>
      </c>
      <c r="B6827" s="40" t="s">
        <v>7545</v>
      </c>
    </row>
    <row r="6828">
      <c r="A6828" s="23" t="s">
        <v>1501</v>
      </c>
      <c r="B6828" s="40" t="s">
        <v>7538</v>
      </c>
    </row>
    <row r="6829">
      <c r="A6829" s="23" t="s">
        <v>1501</v>
      </c>
      <c r="B6829" s="40" t="s">
        <v>7569</v>
      </c>
    </row>
    <row r="6830">
      <c r="A6830" s="23" t="s">
        <v>1501</v>
      </c>
      <c r="B6830" s="40" t="s">
        <v>7541</v>
      </c>
    </row>
    <row r="6831">
      <c r="A6831" s="23" t="s">
        <v>1501</v>
      </c>
      <c r="B6831" s="40" t="s">
        <v>7518</v>
      </c>
    </row>
    <row r="6832">
      <c r="A6832" s="23" t="s">
        <v>1501</v>
      </c>
      <c r="B6832" s="40" t="s">
        <v>7498</v>
      </c>
    </row>
    <row r="6833">
      <c r="A6833" s="23" t="s">
        <v>1501</v>
      </c>
      <c r="B6833" s="40" t="s">
        <v>7499</v>
      </c>
    </row>
    <row r="6834">
      <c r="A6834" s="23" t="s">
        <v>1501</v>
      </c>
      <c r="B6834" s="40" t="s">
        <v>7500</v>
      </c>
    </row>
    <row r="6835">
      <c r="A6835" s="23" t="s">
        <v>1501</v>
      </c>
      <c r="B6835" s="40" t="s">
        <v>7506</v>
      </c>
    </row>
    <row r="6836">
      <c r="A6836" s="23" t="s">
        <v>1501</v>
      </c>
      <c r="B6836" s="40" t="s">
        <v>7502</v>
      </c>
    </row>
    <row r="6837">
      <c r="A6837" s="23" t="s">
        <v>1501</v>
      </c>
      <c r="B6837" s="40" t="s">
        <v>7503</v>
      </c>
    </row>
    <row r="6838">
      <c r="A6838" s="23" t="s">
        <v>1501</v>
      </c>
      <c r="B6838" s="40" t="s">
        <v>7504</v>
      </c>
    </row>
    <row r="6839">
      <c r="A6839" s="23" t="s">
        <v>1501</v>
      </c>
      <c r="B6839" s="40" t="s">
        <v>7745</v>
      </c>
    </row>
    <row r="6840">
      <c r="A6840" s="23" t="s">
        <v>1501</v>
      </c>
      <c r="B6840" s="40" t="s">
        <v>7520</v>
      </c>
    </row>
    <row r="6841">
      <c r="A6841" s="23" t="s">
        <v>1501</v>
      </c>
      <c r="B6841" s="40" t="s">
        <v>7509</v>
      </c>
    </row>
    <row r="6842">
      <c r="A6842" s="23" t="s">
        <v>1501</v>
      </c>
      <c r="B6842" s="40" t="s">
        <v>7510</v>
      </c>
    </row>
    <row r="6843">
      <c r="A6843" s="23" t="s">
        <v>1501</v>
      </c>
      <c r="B6843" s="40" t="s">
        <v>7754</v>
      </c>
    </row>
    <row r="6844">
      <c r="A6844" s="23" t="s">
        <v>1501</v>
      </c>
      <c r="B6844" s="40" t="s">
        <v>7513</v>
      </c>
    </row>
    <row r="6845">
      <c r="A6845" s="23" t="s">
        <v>1504</v>
      </c>
      <c r="B6845" s="40" t="s">
        <v>7573</v>
      </c>
    </row>
    <row r="6846">
      <c r="A6846" s="23" t="s">
        <v>1504</v>
      </c>
      <c r="B6846" s="40" t="s">
        <v>7574</v>
      </c>
    </row>
    <row r="6847">
      <c r="A6847" s="23" t="s">
        <v>1504</v>
      </c>
      <c r="B6847" s="40" t="s">
        <v>7521</v>
      </c>
    </row>
    <row r="6848">
      <c r="A6848" s="23" t="s">
        <v>1504</v>
      </c>
      <c r="B6848" s="40" t="s">
        <v>7575</v>
      </c>
    </row>
    <row r="6849">
      <c r="A6849" s="23" t="s">
        <v>1504</v>
      </c>
      <c r="B6849" s="40" t="s">
        <v>7522</v>
      </c>
    </row>
    <row r="6850">
      <c r="A6850" s="23" t="s">
        <v>1504</v>
      </c>
      <c r="B6850" s="40" t="s">
        <v>7576</v>
      </c>
    </row>
    <row r="6851">
      <c r="A6851" s="23" t="s">
        <v>1504</v>
      </c>
      <c r="B6851" s="40" t="s">
        <v>7577</v>
      </c>
    </row>
    <row r="6852">
      <c r="A6852" s="23" t="s">
        <v>1504</v>
      </c>
      <c r="B6852" s="40" t="s">
        <v>7609</v>
      </c>
    </row>
    <row r="6853">
      <c r="A6853" s="23" t="s">
        <v>1504</v>
      </c>
      <c r="B6853" s="40" t="s">
        <v>7755</v>
      </c>
    </row>
    <row r="6854">
      <c r="A6854" s="23" t="s">
        <v>1504</v>
      </c>
      <c r="B6854" s="40" t="s">
        <v>7750</v>
      </c>
    </row>
    <row r="6855">
      <c r="A6855" s="23" t="s">
        <v>1504</v>
      </c>
      <c r="B6855" s="40" t="s">
        <v>7579</v>
      </c>
    </row>
    <row r="6856">
      <c r="A6856" s="23" t="s">
        <v>1504</v>
      </c>
      <c r="B6856" s="40" t="s">
        <v>7526</v>
      </c>
    </row>
    <row r="6857">
      <c r="A6857" s="23" t="s">
        <v>1504</v>
      </c>
      <c r="B6857" s="40" t="s">
        <v>7527</v>
      </c>
    </row>
    <row r="6858">
      <c r="A6858" s="23" t="s">
        <v>1504</v>
      </c>
      <c r="B6858" s="40" t="s">
        <v>7580</v>
      </c>
    </row>
    <row r="6859">
      <c r="A6859" s="23" t="s">
        <v>1504</v>
      </c>
      <c r="B6859" s="40" t="s">
        <v>7581</v>
      </c>
    </row>
    <row r="6860">
      <c r="A6860" s="23" t="s">
        <v>1504</v>
      </c>
      <c r="B6860" s="40" t="s">
        <v>7528</v>
      </c>
    </row>
    <row r="6861">
      <c r="A6861" s="23" t="s">
        <v>1504</v>
      </c>
      <c r="B6861" s="40" t="s">
        <v>7582</v>
      </c>
    </row>
    <row r="6862">
      <c r="A6862" s="23" t="s">
        <v>1504</v>
      </c>
      <c r="B6862" s="40" t="s">
        <v>7592</v>
      </c>
    </row>
    <row r="6863">
      <c r="A6863" s="23" t="s">
        <v>1504</v>
      </c>
      <c r="B6863" s="40" t="s">
        <v>7516</v>
      </c>
    </row>
    <row r="6864">
      <c r="A6864" s="23" t="s">
        <v>1504</v>
      </c>
      <c r="B6864" s="40" t="s">
        <v>7533</v>
      </c>
    </row>
    <row r="6865">
      <c r="A6865" s="23" t="s">
        <v>1504</v>
      </c>
      <c r="B6865" s="40" t="s">
        <v>7534</v>
      </c>
    </row>
    <row r="6866">
      <c r="A6866" s="23" t="s">
        <v>1504</v>
      </c>
      <c r="B6866" s="40" t="s">
        <v>7606</v>
      </c>
    </row>
    <row r="6867">
      <c r="A6867" s="23" t="s">
        <v>1504</v>
      </c>
      <c r="B6867" s="40" t="s">
        <v>7497</v>
      </c>
    </row>
    <row r="6868">
      <c r="A6868" s="23" t="s">
        <v>1504</v>
      </c>
      <c r="B6868" s="40" t="s">
        <v>7517</v>
      </c>
    </row>
    <row r="6869">
      <c r="A6869" s="23" t="s">
        <v>1504</v>
      </c>
      <c r="B6869" s="40" t="s">
        <v>7545</v>
      </c>
    </row>
    <row r="6870">
      <c r="A6870" s="23" t="s">
        <v>1504</v>
      </c>
      <c r="B6870" s="40" t="s">
        <v>7563</v>
      </c>
    </row>
    <row r="6871">
      <c r="A6871" s="23" t="s">
        <v>1504</v>
      </c>
      <c r="B6871" s="40" t="s">
        <v>7538</v>
      </c>
    </row>
    <row r="6872">
      <c r="A6872" s="23" t="s">
        <v>1504</v>
      </c>
      <c r="B6872" s="40" t="s">
        <v>7564</v>
      </c>
    </row>
    <row r="6873">
      <c r="A6873" s="23" t="s">
        <v>1504</v>
      </c>
      <c r="B6873" s="40" t="s">
        <v>7613</v>
      </c>
    </row>
    <row r="6874">
      <c r="A6874" s="23" t="s">
        <v>1504</v>
      </c>
      <c r="B6874" s="40" t="s">
        <v>7614</v>
      </c>
    </row>
    <row r="6875">
      <c r="A6875" s="23" t="s">
        <v>1504</v>
      </c>
      <c r="B6875" s="40" t="s">
        <v>7556</v>
      </c>
    </row>
    <row r="6876">
      <c r="A6876" s="23" t="s">
        <v>1504</v>
      </c>
      <c r="B6876" s="40" t="s">
        <v>7566</v>
      </c>
    </row>
    <row r="6877">
      <c r="A6877" s="23" t="s">
        <v>1504</v>
      </c>
      <c r="B6877" s="40" t="s">
        <v>7540</v>
      </c>
    </row>
    <row r="6878">
      <c r="A6878" s="23" t="s">
        <v>1504</v>
      </c>
      <c r="B6878" s="40" t="s">
        <v>7541</v>
      </c>
    </row>
    <row r="6879">
      <c r="A6879" s="23" t="s">
        <v>1504</v>
      </c>
      <c r="B6879" s="40" t="s">
        <v>7498</v>
      </c>
    </row>
    <row r="6880">
      <c r="A6880" s="23" t="s">
        <v>1504</v>
      </c>
      <c r="B6880" s="40" t="s">
        <v>7500</v>
      </c>
    </row>
    <row r="6881">
      <c r="A6881" s="23" t="s">
        <v>1504</v>
      </c>
      <c r="B6881" s="40" t="s">
        <v>7505</v>
      </c>
    </row>
    <row r="6882">
      <c r="A6882" s="23" t="s">
        <v>1504</v>
      </c>
      <c r="B6882" s="40" t="s">
        <v>7513</v>
      </c>
    </row>
    <row r="6883">
      <c r="A6883" s="23" t="s">
        <v>1504</v>
      </c>
      <c r="B6883" s="40" t="s">
        <v>7514</v>
      </c>
    </row>
    <row r="6884">
      <c r="A6884" s="23" t="s">
        <v>1504</v>
      </c>
      <c r="B6884" s="40" t="s">
        <v>7560</v>
      </c>
    </row>
    <row r="6885">
      <c r="A6885" s="23" t="s">
        <v>1508</v>
      </c>
      <c r="B6885" s="40" t="s">
        <v>7545</v>
      </c>
    </row>
    <row r="6886">
      <c r="A6886" s="23" t="s">
        <v>1508</v>
      </c>
      <c r="B6886" s="40" t="s">
        <v>7513</v>
      </c>
    </row>
    <row r="6887">
      <c r="A6887" s="23" t="s">
        <v>1512</v>
      </c>
      <c r="B6887" s="182" t="s">
        <v>7515</v>
      </c>
    </row>
    <row r="6888">
      <c r="A6888" s="23" t="s">
        <v>1512</v>
      </c>
      <c r="B6888" s="40" t="s">
        <v>7533</v>
      </c>
    </row>
    <row r="6889">
      <c r="A6889" s="23" t="s">
        <v>1512</v>
      </c>
      <c r="B6889" s="40" t="s">
        <v>7585</v>
      </c>
    </row>
    <row r="6890">
      <c r="A6890" s="23" t="s">
        <v>1512</v>
      </c>
      <c r="B6890" s="40" t="s">
        <v>7537</v>
      </c>
    </row>
    <row r="6891">
      <c r="A6891" s="23" t="s">
        <v>1512</v>
      </c>
      <c r="B6891" s="40" t="s">
        <v>7497</v>
      </c>
    </row>
    <row r="6892">
      <c r="A6892" s="23" t="s">
        <v>1512</v>
      </c>
      <c r="B6892" s="40" t="s">
        <v>7517</v>
      </c>
    </row>
    <row r="6893">
      <c r="A6893" s="23" t="s">
        <v>1512</v>
      </c>
      <c r="B6893" s="40" t="s">
        <v>7569</v>
      </c>
    </row>
    <row r="6894">
      <c r="A6894" s="23" t="s">
        <v>1512</v>
      </c>
      <c r="B6894" s="40" t="s">
        <v>7571</v>
      </c>
    </row>
    <row r="6895">
      <c r="A6895" s="23" t="s">
        <v>1512</v>
      </c>
      <c r="B6895" s="40" t="s">
        <v>7547</v>
      </c>
    </row>
    <row r="6896">
      <c r="A6896" s="23" t="s">
        <v>1512</v>
      </c>
      <c r="B6896" s="40" t="s">
        <v>7548</v>
      </c>
    </row>
    <row r="6897">
      <c r="A6897" s="23" t="s">
        <v>1512</v>
      </c>
      <c r="B6897" s="40" t="s">
        <v>7549</v>
      </c>
    </row>
    <row r="6898">
      <c r="A6898" s="23" t="s">
        <v>1512</v>
      </c>
      <c r="B6898" s="40" t="s">
        <v>7550</v>
      </c>
    </row>
    <row r="6899">
      <c r="A6899" s="23" t="s">
        <v>1512</v>
      </c>
      <c r="B6899" s="40" t="s">
        <v>7572</v>
      </c>
    </row>
    <row r="6900">
      <c r="A6900" s="23" t="s">
        <v>1512</v>
      </c>
      <c r="B6900" s="40" t="s">
        <v>7564</v>
      </c>
    </row>
    <row r="6901">
      <c r="A6901" s="23" t="s">
        <v>1512</v>
      </c>
      <c r="B6901" s="40" t="s">
        <v>7552</v>
      </c>
    </row>
    <row r="6902">
      <c r="A6902" s="23" t="s">
        <v>1512</v>
      </c>
      <c r="B6902" s="40" t="s">
        <v>7553</v>
      </c>
    </row>
    <row r="6903">
      <c r="A6903" s="23" t="s">
        <v>1512</v>
      </c>
      <c r="B6903" s="40" t="s">
        <v>7613</v>
      </c>
    </row>
    <row r="6904">
      <c r="A6904" s="23" t="s">
        <v>1512</v>
      </c>
      <c r="B6904" s="40" t="s">
        <v>7614</v>
      </c>
    </row>
    <row r="6905">
      <c r="A6905" s="23" t="s">
        <v>1512</v>
      </c>
      <c r="B6905" s="40" t="s">
        <v>7556</v>
      </c>
    </row>
    <row r="6906">
      <c r="A6906" s="23" t="s">
        <v>1512</v>
      </c>
      <c r="B6906" s="40" t="s">
        <v>7518</v>
      </c>
    </row>
    <row r="6907">
      <c r="A6907" s="23" t="s">
        <v>1512</v>
      </c>
      <c r="B6907" s="40" t="s">
        <v>7498</v>
      </c>
    </row>
    <row r="6908">
      <c r="A6908" s="23" t="s">
        <v>1512</v>
      </c>
      <c r="B6908" s="40" t="s">
        <v>7499</v>
      </c>
    </row>
    <row r="6909">
      <c r="A6909" s="23" t="s">
        <v>1512</v>
      </c>
      <c r="B6909" s="40" t="s">
        <v>7519</v>
      </c>
    </row>
    <row r="6910">
      <c r="A6910" s="23" t="s">
        <v>1512</v>
      </c>
      <c r="B6910" s="40" t="s">
        <v>7500</v>
      </c>
    </row>
    <row r="6911">
      <c r="A6911" s="23" t="s">
        <v>1512</v>
      </c>
      <c r="B6911" s="40" t="s">
        <v>7501</v>
      </c>
    </row>
    <row r="6912">
      <c r="A6912" s="23" t="s">
        <v>1512</v>
      </c>
      <c r="B6912" s="40" t="s">
        <v>7502</v>
      </c>
    </row>
    <row r="6913">
      <c r="A6913" s="23" t="s">
        <v>1512</v>
      </c>
      <c r="B6913" s="40" t="s">
        <v>7503</v>
      </c>
    </row>
    <row r="6914">
      <c r="A6914" s="23" t="s">
        <v>1512</v>
      </c>
      <c r="B6914" s="40" t="s">
        <v>7504</v>
      </c>
    </row>
    <row r="6915">
      <c r="A6915" s="23" t="s">
        <v>1512</v>
      </c>
      <c r="B6915" s="40" t="s">
        <v>7505</v>
      </c>
    </row>
    <row r="6916">
      <c r="A6916" s="23" t="s">
        <v>1512</v>
      </c>
      <c r="B6916" s="40" t="s">
        <v>7511</v>
      </c>
    </row>
    <row r="6917">
      <c r="A6917" s="23" t="s">
        <v>1512</v>
      </c>
      <c r="B6917" s="40" t="s">
        <v>7512</v>
      </c>
    </row>
    <row r="6918">
      <c r="A6918" s="23" t="s">
        <v>1512</v>
      </c>
      <c r="B6918" s="40" t="s">
        <v>7590</v>
      </c>
    </row>
    <row r="6919">
      <c r="A6919" s="23" t="s">
        <v>1512</v>
      </c>
      <c r="B6919" s="40" t="s">
        <v>7513</v>
      </c>
    </row>
    <row r="6920">
      <c r="A6920" s="23" t="s">
        <v>1512</v>
      </c>
      <c r="B6920" s="40" t="s">
        <v>7514</v>
      </c>
    </row>
    <row r="6921">
      <c r="A6921" s="23" t="s">
        <v>1512</v>
      </c>
      <c r="B6921" s="40" t="s">
        <v>7560</v>
      </c>
    </row>
    <row r="6922">
      <c r="A6922" s="23" t="s">
        <v>1514</v>
      </c>
      <c r="B6922" s="182" t="s">
        <v>7509</v>
      </c>
    </row>
    <row r="6923">
      <c r="A6923" s="23" t="s">
        <v>1516</v>
      </c>
      <c r="B6923" s="40" t="s">
        <v>7582</v>
      </c>
    </row>
    <row r="6924">
      <c r="A6924" s="23" t="s">
        <v>1521</v>
      </c>
      <c r="B6924" s="40" t="s">
        <v>7530</v>
      </c>
    </row>
    <row r="6925">
      <c r="A6925" s="23" t="s">
        <v>1521</v>
      </c>
      <c r="B6925" s="40" t="s">
        <v>7756</v>
      </c>
    </row>
    <row r="6926">
      <c r="A6926" s="23" t="s">
        <v>1521</v>
      </c>
      <c r="B6926" s="40" t="s">
        <v>7497</v>
      </c>
    </row>
    <row r="6927">
      <c r="A6927" s="23" t="s">
        <v>1521</v>
      </c>
      <c r="B6927" s="40" t="s">
        <v>7504</v>
      </c>
    </row>
    <row r="6928">
      <c r="A6928" s="23" t="s">
        <v>1521</v>
      </c>
      <c r="B6928" s="40" t="s">
        <v>7511</v>
      </c>
    </row>
    <row r="6929">
      <c r="A6929" s="23" t="s">
        <v>1525</v>
      </c>
      <c r="B6929" s="40" t="s">
        <v>7516</v>
      </c>
    </row>
    <row r="6930">
      <c r="A6930" s="23" t="s">
        <v>1525</v>
      </c>
      <c r="B6930" s="40" t="s">
        <v>7531</v>
      </c>
    </row>
    <row r="6931">
      <c r="A6931" s="23" t="s">
        <v>1525</v>
      </c>
      <c r="B6931" s="40" t="s">
        <v>7537</v>
      </c>
    </row>
    <row r="6932">
      <c r="A6932" s="23" t="s">
        <v>1525</v>
      </c>
      <c r="B6932" s="40" t="s">
        <v>7511</v>
      </c>
    </row>
    <row r="6933">
      <c r="A6933" s="23" t="s">
        <v>1531</v>
      </c>
      <c r="B6933" s="40" t="s">
        <v>7524</v>
      </c>
    </row>
    <row r="6934">
      <c r="A6934" s="23" t="s">
        <v>1531</v>
      </c>
      <c r="B6934" s="40" t="s">
        <v>7529</v>
      </c>
    </row>
    <row r="6935">
      <c r="A6935" s="23" t="s">
        <v>1531</v>
      </c>
      <c r="B6935" s="40" t="s">
        <v>7589</v>
      </c>
    </row>
    <row r="6936">
      <c r="A6936" s="23" t="s">
        <v>1531</v>
      </c>
      <c r="B6936" s="40" t="s">
        <v>7757</v>
      </c>
    </row>
    <row r="6937">
      <c r="A6937" s="23" t="s">
        <v>1531</v>
      </c>
      <c r="B6937" s="40" t="s">
        <v>7758</v>
      </c>
    </row>
    <row r="6938">
      <c r="A6938" s="23" t="s">
        <v>1531</v>
      </c>
      <c r="B6938" s="40" t="s">
        <v>7516</v>
      </c>
    </row>
    <row r="6939">
      <c r="A6939" s="23" t="s">
        <v>1531</v>
      </c>
      <c r="B6939" s="40" t="s">
        <v>7532</v>
      </c>
    </row>
    <row r="6940">
      <c r="A6940" s="23" t="s">
        <v>1531</v>
      </c>
      <c r="B6940" s="40" t="s">
        <v>7759</v>
      </c>
    </row>
    <row r="6941">
      <c r="A6941" s="23" t="s">
        <v>1531</v>
      </c>
      <c r="B6941" s="40" t="s">
        <v>7534</v>
      </c>
    </row>
    <row r="6942">
      <c r="A6942" s="23" t="s">
        <v>1531</v>
      </c>
      <c r="B6942" s="40" t="s">
        <v>7756</v>
      </c>
    </row>
    <row r="6943">
      <c r="A6943" s="23" t="s">
        <v>1531</v>
      </c>
      <c r="B6943" s="40" t="s">
        <v>7599</v>
      </c>
    </row>
    <row r="6944">
      <c r="A6944" s="23" t="s">
        <v>1531</v>
      </c>
      <c r="B6944" s="40" t="s">
        <v>7760</v>
      </c>
    </row>
    <row r="6945">
      <c r="A6945" s="23" t="s">
        <v>1531</v>
      </c>
      <c r="B6945" s="40" t="s">
        <v>7537</v>
      </c>
    </row>
    <row r="6946">
      <c r="A6946" s="23" t="s">
        <v>1531</v>
      </c>
      <c r="B6946" s="40" t="s">
        <v>7497</v>
      </c>
    </row>
    <row r="6947">
      <c r="A6947" s="23" t="s">
        <v>1531</v>
      </c>
      <c r="B6947" s="40" t="s">
        <v>7517</v>
      </c>
    </row>
    <row r="6948">
      <c r="A6948" s="23" t="s">
        <v>1531</v>
      </c>
      <c r="B6948" s="40" t="s">
        <v>7546</v>
      </c>
    </row>
    <row r="6949">
      <c r="A6949" s="23" t="s">
        <v>1531</v>
      </c>
      <c r="B6949" s="40" t="s">
        <v>7538</v>
      </c>
    </row>
    <row r="6950">
      <c r="A6950" s="23" t="s">
        <v>1531</v>
      </c>
      <c r="B6950" s="40" t="s">
        <v>7541</v>
      </c>
    </row>
    <row r="6951">
      <c r="A6951" s="23" t="s">
        <v>1531</v>
      </c>
      <c r="B6951" s="40" t="s">
        <v>7502</v>
      </c>
    </row>
    <row r="6952">
      <c r="A6952" s="23" t="s">
        <v>1531</v>
      </c>
      <c r="B6952" s="40" t="s">
        <v>7504</v>
      </c>
    </row>
    <row r="6953">
      <c r="A6953" s="23" t="s">
        <v>1531</v>
      </c>
      <c r="B6953" s="40" t="s">
        <v>7505</v>
      </c>
    </row>
    <row r="6954">
      <c r="A6954" s="23" t="s">
        <v>1531</v>
      </c>
      <c r="B6954" s="40" t="s">
        <v>7761</v>
      </c>
    </row>
    <row r="6955">
      <c r="A6955" s="23" t="s">
        <v>1531</v>
      </c>
      <c r="B6955" s="40" t="s">
        <v>7513</v>
      </c>
    </row>
    <row r="6956">
      <c r="A6956" s="23" t="s">
        <v>1531</v>
      </c>
      <c r="B6956" s="40" t="s">
        <v>7560</v>
      </c>
    </row>
    <row r="6957">
      <c r="A6957" s="23" t="s">
        <v>1534</v>
      </c>
      <c r="B6957" s="40" t="s">
        <v>7589</v>
      </c>
    </row>
    <row r="6958">
      <c r="A6958" s="23" t="s">
        <v>1534</v>
      </c>
      <c r="B6958" s="40" t="s">
        <v>7612</v>
      </c>
    </row>
    <row r="6959">
      <c r="A6959" s="23" t="s">
        <v>1534</v>
      </c>
      <c r="B6959" s="40" t="s">
        <v>7533</v>
      </c>
    </row>
    <row r="6960">
      <c r="A6960" s="23" t="s">
        <v>1534</v>
      </c>
      <c r="B6960" s="40" t="s">
        <v>7497</v>
      </c>
    </row>
    <row r="6961">
      <c r="A6961" s="23" t="s">
        <v>1534</v>
      </c>
      <c r="B6961" s="40" t="s">
        <v>7517</v>
      </c>
    </row>
    <row r="6962">
      <c r="A6962" s="23" t="s">
        <v>1534</v>
      </c>
      <c r="B6962" s="40" t="s">
        <v>7545</v>
      </c>
    </row>
    <row r="6963">
      <c r="A6963" s="23" t="s">
        <v>1534</v>
      </c>
      <c r="B6963" s="182" t="s">
        <v>7762</v>
      </c>
    </row>
    <row r="6964">
      <c r="A6964" s="23" t="s">
        <v>1534</v>
      </c>
      <c r="B6964" s="40" t="s">
        <v>7540</v>
      </c>
    </row>
    <row r="6965">
      <c r="A6965" s="23" t="s">
        <v>1534</v>
      </c>
      <c r="B6965" s="40" t="s">
        <v>7541</v>
      </c>
    </row>
    <row r="6966">
      <c r="A6966" s="23" t="s">
        <v>1534</v>
      </c>
      <c r="B6966" s="40" t="s">
        <v>7498</v>
      </c>
    </row>
    <row r="6967">
      <c r="A6967" s="23" t="s">
        <v>1534</v>
      </c>
      <c r="B6967" s="40" t="s">
        <v>7499</v>
      </c>
    </row>
    <row r="6968">
      <c r="A6968" s="23" t="s">
        <v>1534</v>
      </c>
      <c r="B6968" s="40" t="s">
        <v>7519</v>
      </c>
    </row>
    <row r="6969">
      <c r="A6969" s="23" t="s">
        <v>1534</v>
      </c>
      <c r="B6969" s="40" t="s">
        <v>7500</v>
      </c>
    </row>
    <row r="6970">
      <c r="A6970" s="23" t="s">
        <v>1534</v>
      </c>
      <c r="B6970" s="40" t="s">
        <v>7507</v>
      </c>
    </row>
    <row r="6971">
      <c r="A6971" s="23" t="s">
        <v>1534</v>
      </c>
      <c r="B6971" s="40" t="s">
        <v>7501</v>
      </c>
    </row>
    <row r="6972">
      <c r="A6972" s="23" t="s">
        <v>1534</v>
      </c>
      <c r="B6972" s="40" t="s">
        <v>7508</v>
      </c>
    </row>
    <row r="6973">
      <c r="A6973" s="23" t="s">
        <v>1534</v>
      </c>
      <c r="B6973" s="40" t="s">
        <v>7502</v>
      </c>
    </row>
    <row r="6974">
      <c r="A6974" s="23" t="s">
        <v>1534</v>
      </c>
      <c r="B6974" s="40" t="s">
        <v>7503</v>
      </c>
    </row>
    <row r="6975">
      <c r="A6975" s="23" t="s">
        <v>1534</v>
      </c>
      <c r="B6975" s="40" t="s">
        <v>7504</v>
      </c>
    </row>
    <row r="6976">
      <c r="A6976" s="23" t="s">
        <v>1534</v>
      </c>
      <c r="B6976" s="40" t="s">
        <v>7505</v>
      </c>
    </row>
    <row r="6977">
      <c r="A6977" s="23" t="s">
        <v>1537</v>
      </c>
      <c r="B6977" s="40" t="s">
        <v>7759</v>
      </c>
    </row>
    <row r="6978">
      <c r="A6978" s="23" t="s">
        <v>1537</v>
      </c>
      <c r="B6978" s="40" t="s">
        <v>7537</v>
      </c>
    </row>
    <row r="6979">
      <c r="A6979" s="23" t="s">
        <v>1537</v>
      </c>
      <c r="B6979" s="40" t="s">
        <v>7504</v>
      </c>
    </row>
    <row r="6980">
      <c r="A6980" s="23" t="s">
        <v>1537</v>
      </c>
      <c r="B6980" s="40" t="s">
        <v>7560</v>
      </c>
    </row>
    <row r="6981">
      <c r="A6981" s="23" t="s">
        <v>1540</v>
      </c>
      <c r="B6981" s="40" t="s">
        <v>7537</v>
      </c>
    </row>
    <row r="6982">
      <c r="A6982" s="23" t="s">
        <v>1540</v>
      </c>
      <c r="B6982" s="40" t="s">
        <v>7517</v>
      </c>
    </row>
    <row r="6983">
      <c r="A6983" s="23" t="s">
        <v>1540</v>
      </c>
      <c r="B6983" s="40" t="s">
        <v>7541</v>
      </c>
    </row>
    <row r="6984">
      <c r="A6984" s="23" t="s">
        <v>1540</v>
      </c>
      <c r="B6984" s="40" t="s">
        <v>7498</v>
      </c>
    </row>
    <row r="6985">
      <c r="A6985" s="23" t="s">
        <v>1540</v>
      </c>
      <c r="B6985" s="40" t="s">
        <v>7502</v>
      </c>
    </row>
    <row r="6986">
      <c r="A6986" s="23" t="s">
        <v>1540</v>
      </c>
      <c r="B6986" s="40" t="s">
        <v>7504</v>
      </c>
    </row>
    <row r="6987">
      <c r="A6987" s="23" t="s">
        <v>1540</v>
      </c>
      <c r="B6987" s="40" t="s">
        <v>7505</v>
      </c>
    </row>
    <row r="6988">
      <c r="A6988" s="23" t="s">
        <v>1540</v>
      </c>
      <c r="B6988" s="40" t="s">
        <v>7509</v>
      </c>
    </row>
    <row r="6989">
      <c r="A6989" s="23" t="s">
        <v>1540</v>
      </c>
      <c r="B6989" s="40" t="s">
        <v>7511</v>
      </c>
    </row>
    <row r="6990">
      <c r="A6990" s="23" t="s">
        <v>1544</v>
      </c>
      <c r="B6990" s="40" t="s">
        <v>7531</v>
      </c>
    </row>
    <row r="6991">
      <c r="A6991" s="23" t="s">
        <v>1544</v>
      </c>
      <c r="B6991" s="40" t="s">
        <v>7533</v>
      </c>
    </row>
    <row r="6992">
      <c r="A6992" s="23" t="s">
        <v>1544</v>
      </c>
      <c r="B6992" s="40" t="s">
        <v>7534</v>
      </c>
    </row>
    <row r="6993">
      <c r="A6993" s="23" t="s">
        <v>1544</v>
      </c>
      <c r="B6993" s="40" t="s">
        <v>7497</v>
      </c>
    </row>
    <row r="6994">
      <c r="A6994" s="23" t="s">
        <v>1544</v>
      </c>
      <c r="B6994" s="40" t="s">
        <v>7545</v>
      </c>
    </row>
    <row r="6995">
      <c r="A6995" s="23" t="s">
        <v>1544</v>
      </c>
      <c r="B6995" s="40" t="s">
        <v>7563</v>
      </c>
    </row>
    <row r="6996">
      <c r="A6996" s="23" t="s">
        <v>1544</v>
      </c>
      <c r="B6996" s="40" t="s">
        <v>7550</v>
      </c>
    </row>
    <row r="6997">
      <c r="A6997" s="23" t="s">
        <v>1544</v>
      </c>
      <c r="B6997" s="40" t="s">
        <v>7572</v>
      </c>
    </row>
    <row r="6998">
      <c r="A6998" s="23" t="s">
        <v>1544</v>
      </c>
      <c r="B6998" s="40" t="s">
        <v>7539</v>
      </c>
    </row>
    <row r="6999">
      <c r="A6999" s="23" t="s">
        <v>1544</v>
      </c>
      <c r="B6999" s="40" t="s">
        <v>7614</v>
      </c>
    </row>
    <row r="7000">
      <c r="A7000" s="23" t="s">
        <v>1544</v>
      </c>
      <c r="B7000" s="40" t="s">
        <v>7556</v>
      </c>
    </row>
    <row r="7001">
      <c r="A7001" s="23" t="s">
        <v>1544</v>
      </c>
      <c r="B7001" s="40" t="s">
        <v>7541</v>
      </c>
    </row>
    <row r="7002">
      <c r="A7002" s="23" t="s">
        <v>1544</v>
      </c>
      <c r="B7002" s="40" t="s">
        <v>7498</v>
      </c>
    </row>
    <row r="7003">
      <c r="A7003" s="23" t="s">
        <v>1544</v>
      </c>
      <c r="B7003" s="40" t="s">
        <v>7500</v>
      </c>
    </row>
    <row r="7004">
      <c r="A7004" s="23" t="s">
        <v>1544</v>
      </c>
      <c r="B7004" s="40" t="s">
        <v>7502</v>
      </c>
    </row>
    <row r="7005">
      <c r="A7005" s="23" t="s">
        <v>1544</v>
      </c>
      <c r="B7005" s="40" t="s">
        <v>7503</v>
      </c>
    </row>
    <row r="7006">
      <c r="A7006" s="23" t="s">
        <v>1544</v>
      </c>
      <c r="B7006" s="40" t="s">
        <v>7763</v>
      </c>
    </row>
    <row r="7007">
      <c r="A7007" s="23" t="s">
        <v>1544</v>
      </c>
      <c r="B7007" s="40" t="s">
        <v>7505</v>
      </c>
    </row>
    <row r="7008">
      <c r="A7008" s="23" t="s">
        <v>1544</v>
      </c>
      <c r="B7008" s="40" t="s">
        <v>7511</v>
      </c>
    </row>
    <row r="7009">
      <c r="A7009" s="23" t="s">
        <v>1544</v>
      </c>
      <c r="B7009" s="40" t="s">
        <v>7594</v>
      </c>
    </row>
    <row r="7010">
      <c r="A7010" s="23" t="s">
        <v>1544</v>
      </c>
      <c r="B7010" s="40" t="s">
        <v>7513</v>
      </c>
    </row>
    <row r="7011">
      <c r="A7011" s="23" t="s">
        <v>1544</v>
      </c>
      <c r="B7011" s="40" t="s">
        <v>7560</v>
      </c>
    </row>
    <row r="7012">
      <c r="A7012" s="23" t="s">
        <v>1547</v>
      </c>
      <c r="B7012" s="40" t="s">
        <v>7523</v>
      </c>
    </row>
    <row r="7013">
      <c r="A7013" s="23" t="s">
        <v>1547</v>
      </c>
      <c r="B7013" s="40" t="s">
        <v>7533</v>
      </c>
    </row>
    <row r="7014">
      <c r="A7014" s="23" t="s">
        <v>1547</v>
      </c>
      <c r="B7014" s="40" t="s">
        <v>7537</v>
      </c>
    </row>
    <row r="7015">
      <c r="A7015" s="23" t="s">
        <v>1547</v>
      </c>
      <c r="B7015" s="40" t="s">
        <v>7497</v>
      </c>
    </row>
    <row r="7016">
      <c r="A7016" s="23" t="s">
        <v>1547</v>
      </c>
      <c r="B7016" s="40" t="s">
        <v>7504</v>
      </c>
    </row>
    <row r="7017">
      <c r="A7017" s="23" t="s">
        <v>1547</v>
      </c>
      <c r="B7017" s="40" t="s">
        <v>7745</v>
      </c>
    </row>
    <row r="7018">
      <c r="A7018" s="23" t="s">
        <v>1547</v>
      </c>
      <c r="B7018" s="40" t="s">
        <v>7513</v>
      </c>
    </row>
    <row r="7019">
      <c r="A7019" s="23" t="s">
        <v>1558</v>
      </c>
      <c r="B7019" s="182" t="s">
        <v>7529</v>
      </c>
    </row>
    <row r="7020">
      <c r="A7020" s="23" t="s">
        <v>1558</v>
      </c>
      <c r="B7020" s="182" t="s">
        <v>7530</v>
      </c>
    </row>
    <row r="7021">
      <c r="A7021" s="23" t="s">
        <v>1558</v>
      </c>
      <c r="B7021" s="40" t="s">
        <v>7764</v>
      </c>
    </row>
    <row r="7022">
      <c r="A7022" s="23" t="s">
        <v>1558</v>
      </c>
      <c r="B7022" s="40" t="s">
        <v>7497</v>
      </c>
    </row>
    <row r="7023">
      <c r="A7023" s="23" t="s">
        <v>1558</v>
      </c>
      <c r="B7023" s="40" t="s">
        <v>7498</v>
      </c>
    </row>
    <row r="7024">
      <c r="A7024" s="23" t="s">
        <v>1558</v>
      </c>
      <c r="B7024" s="40" t="s">
        <v>7504</v>
      </c>
    </row>
    <row r="7025">
      <c r="A7025" s="23" t="s">
        <v>1558</v>
      </c>
      <c r="B7025" s="40" t="s">
        <v>7765</v>
      </c>
    </row>
    <row r="7026">
      <c r="A7026" s="23" t="s">
        <v>1558</v>
      </c>
      <c r="B7026" s="40" t="s">
        <v>7513</v>
      </c>
    </row>
    <row r="7027">
      <c r="A7027" s="23" t="s">
        <v>1558</v>
      </c>
      <c r="B7027" s="40" t="s">
        <v>7560</v>
      </c>
    </row>
    <row r="7028">
      <c r="A7028" s="23" t="s">
        <v>1561</v>
      </c>
      <c r="B7028" s="182" t="s">
        <v>7530</v>
      </c>
    </row>
    <row r="7029">
      <c r="A7029" s="23" t="s">
        <v>1561</v>
      </c>
      <c r="B7029" s="182" t="s">
        <v>7516</v>
      </c>
    </row>
    <row r="7030">
      <c r="A7030" s="23" t="s">
        <v>1561</v>
      </c>
      <c r="B7030" s="40" t="s">
        <v>7764</v>
      </c>
    </row>
    <row r="7031">
      <c r="A7031" s="23" t="s">
        <v>1561</v>
      </c>
      <c r="B7031" s="40" t="s">
        <v>7537</v>
      </c>
    </row>
    <row r="7032">
      <c r="A7032" s="23" t="s">
        <v>1564</v>
      </c>
      <c r="B7032" s="40" t="s">
        <v>7521</v>
      </c>
    </row>
    <row r="7033">
      <c r="A7033" s="23" t="s">
        <v>1564</v>
      </c>
      <c r="B7033" s="40" t="s">
        <v>7575</v>
      </c>
    </row>
    <row r="7034">
      <c r="A7034" s="23" t="s">
        <v>1564</v>
      </c>
      <c r="B7034" s="40" t="s">
        <v>7576</v>
      </c>
    </row>
    <row r="7035">
      <c r="A7035" s="23" t="s">
        <v>1564</v>
      </c>
      <c r="B7035" s="40" t="s">
        <v>7577</v>
      </c>
    </row>
    <row r="7036">
      <c r="A7036" s="23" t="s">
        <v>1564</v>
      </c>
      <c r="B7036" s="40" t="s">
        <v>7609</v>
      </c>
    </row>
    <row r="7037">
      <c r="A7037" s="23" t="s">
        <v>1564</v>
      </c>
      <c r="B7037" s="40" t="s">
        <v>7523</v>
      </c>
    </row>
    <row r="7038">
      <c r="A7038" s="23" t="s">
        <v>1564</v>
      </c>
      <c r="B7038" s="40" t="s">
        <v>7525</v>
      </c>
    </row>
    <row r="7039">
      <c r="A7039" s="23" t="s">
        <v>1564</v>
      </c>
      <c r="B7039" s="40" t="s">
        <v>7628</v>
      </c>
    </row>
    <row r="7040">
      <c r="A7040" s="23" t="s">
        <v>1564</v>
      </c>
      <c r="B7040" s="40" t="s">
        <v>7526</v>
      </c>
    </row>
    <row r="7041">
      <c r="A7041" s="23" t="s">
        <v>1564</v>
      </c>
      <c r="B7041" s="40" t="s">
        <v>7582</v>
      </c>
    </row>
    <row r="7042">
      <c r="A7042" s="23" t="s">
        <v>1564</v>
      </c>
      <c r="B7042" s="40" t="s">
        <v>7592</v>
      </c>
    </row>
    <row r="7043">
      <c r="A7043" s="23" t="s">
        <v>1564</v>
      </c>
      <c r="B7043" s="40" t="s">
        <v>7530</v>
      </c>
    </row>
    <row r="7044">
      <c r="A7044" s="23" t="s">
        <v>1568</v>
      </c>
      <c r="B7044" s="40" t="s">
        <v>7752</v>
      </c>
    </row>
    <row r="7045">
      <c r="A7045" s="23" t="s">
        <v>1568</v>
      </c>
      <c r="B7045" s="40" t="s">
        <v>7753</v>
      </c>
    </row>
    <row r="7046">
      <c r="A7046" s="23" t="s">
        <v>1568</v>
      </c>
      <c r="B7046" s="40" t="s">
        <v>7517</v>
      </c>
    </row>
    <row r="7047">
      <c r="A7047" s="23" t="s">
        <v>1568</v>
      </c>
      <c r="B7047" s="40" t="s">
        <v>7501</v>
      </c>
    </row>
    <row r="7048">
      <c r="A7048" s="23" t="s">
        <v>1568</v>
      </c>
      <c r="B7048" s="40" t="s">
        <v>7504</v>
      </c>
    </row>
    <row r="7049">
      <c r="A7049" s="23" t="s">
        <v>1568</v>
      </c>
      <c r="B7049" s="40" t="s">
        <v>7765</v>
      </c>
    </row>
    <row r="7050">
      <c r="A7050" s="23" t="s">
        <v>1568</v>
      </c>
      <c r="B7050" s="40" t="s">
        <v>7766</v>
      </c>
    </row>
    <row r="7051">
      <c r="A7051" s="24" t="s">
        <v>1571</v>
      </c>
      <c r="B7051" s="40" t="s">
        <v>7497</v>
      </c>
    </row>
    <row r="7052">
      <c r="A7052" s="24" t="s">
        <v>1571</v>
      </c>
      <c r="B7052" s="40" t="s">
        <v>7517</v>
      </c>
    </row>
    <row r="7053">
      <c r="A7053" s="24" t="s">
        <v>1571</v>
      </c>
      <c r="B7053" s="40" t="s">
        <v>7518</v>
      </c>
    </row>
    <row r="7054">
      <c r="A7054" s="24" t="s">
        <v>1571</v>
      </c>
      <c r="B7054" s="40" t="s">
        <v>7498</v>
      </c>
    </row>
    <row r="7055">
      <c r="A7055" s="24" t="s">
        <v>1571</v>
      </c>
      <c r="B7055" s="40" t="s">
        <v>7499</v>
      </c>
    </row>
    <row r="7056">
      <c r="A7056" s="24" t="s">
        <v>1571</v>
      </c>
      <c r="B7056" s="40" t="s">
        <v>7519</v>
      </c>
    </row>
    <row r="7057">
      <c r="A7057" s="24" t="s">
        <v>1571</v>
      </c>
      <c r="B7057" s="40" t="s">
        <v>7500</v>
      </c>
    </row>
    <row r="7058">
      <c r="A7058" s="24" t="s">
        <v>1571</v>
      </c>
      <c r="B7058" s="40" t="s">
        <v>7507</v>
      </c>
    </row>
    <row r="7059">
      <c r="A7059" s="24" t="s">
        <v>1571</v>
      </c>
      <c r="B7059" s="40" t="s">
        <v>7503</v>
      </c>
    </row>
    <row r="7060">
      <c r="A7060" s="24" t="s">
        <v>1571</v>
      </c>
      <c r="B7060" s="40" t="s">
        <v>7504</v>
      </c>
    </row>
    <row r="7061">
      <c r="A7061" s="23" t="s">
        <v>1574</v>
      </c>
      <c r="B7061" s="40" t="s">
        <v>7537</v>
      </c>
    </row>
    <row r="7062">
      <c r="A7062" s="23" t="s">
        <v>1574</v>
      </c>
      <c r="B7062" s="40" t="s">
        <v>7497</v>
      </c>
    </row>
    <row r="7063">
      <c r="A7063" s="23" t="s">
        <v>1574</v>
      </c>
      <c r="B7063" s="40" t="s">
        <v>7517</v>
      </c>
    </row>
    <row r="7064">
      <c r="A7064" s="23" t="s">
        <v>1574</v>
      </c>
      <c r="B7064" s="40" t="s">
        <v>7551</v>
      </c>
    </row>
    <row r="7065">
      <c r="A7065" s="23" t="s">
        <v>1574</v>
      </c>
      <c r="B7065" s="40" t="s">
        <v>7552</v>
      </c>
    </row>
    <row r="7066">
      <c r="A7066" s="23" t="s">
        <v>1574</v>
      </c>
      <c r="B7066" s="40" t="s">
        <v>7613</v>
      </c>
    </row>
    <row r="7067">
      <c r="A7067" s="23" t="s">
        <v>1574</v>
      </c>
      <c r="B7067" s="40" t="s">
        <v>7540</v>
      </c>
    </row>
    <row r="7068">
      <c r="A7068" s="23" t="s">
        <v>1574</v>
      </c>
      <c r="B7068" s="40" t="s">
        <v>7541</v>
      </c>
    </row>
    <row r="7069">
      <c r="A7069" s="23" t="s">
        <v>1574</v>
      </c>
      <c r="B7069" s="40" t="s">
        <v>7502</v>
      </c>
    </row>
    <row r="7070">
      <c r="A7070" s="23" t="s">
        <v>1574</v>
      </c>
      <c r="B7070" s="40" t="s">
        <v>7504</v>
      </c>
    </row>
    <row r="7071">
      <c r="A7071" s="23" t="s">
        <v>1574</v>
      </c>
      <c r="B7071" s="40" t="s">
        <v>7765</v>
      </c>
    </row>
    <row r="7072">
      <c r="A7072" s="23" t="s">
        <v>1574</v>
      </c>
      <c r="B7072" s="40" t="s">
        <v>7511</v>
      </c>
    </row>
    <row r="7073">
      <c r="A7073" s="23" t="s">
        <v>1574</v>
      </c>
      <c r="B7073" s="40" t="s">
        <v>7512</v>
      </c>
    </row>
    <row r="7074">
      <c r="A7074" s="23" t="s">
        <v>1574</v>
      </c>
      <c r="B7074" s="40" t="s">
        <v>7513</v>
      </c>
    </row>
    <row r="7075">
      <c r="A7075" s="23" t="s">
        <v>1574</v>
      </c>
      <c r="B7075" s="40" t="s">
        <v>7560</v>
      </c>
    </row>
    <row r="7076">
      <c r="A7076" s="24" t="s">
        <v>1577</v>
      </c>
      <c r="B7076" s="182" t="s">
        <v>7534</v>
      </c>
    </row>
    <row r="7077">
      <c r="A7077" s="24" t="s">
        <v>1577</v>
      </c>
      <c r="B7077" s="182" t="s">
        <v>7543</v>
      </c>
    </row>
    <row r="7078">
      <c r="A7078" s="24" t="s">
        <v>1577</v>
      </c>
      <c r="B7078" s="182" t="s">
        <v>7613</v>
      </c>
    </row>
    <row r="7079">
      <c r="A7079" s="24" t="s">
        <v>1577</v>
      </c>
      <c r="B7079" s="40" t="s">
        <v>7614</v>
      </c>
    </row>
    <row r="7080">
      <c r="A7080" s="24" t="s">
        <v>1577</v>
      </c>
      <c r="B7080" s="40" t="s">
        <v>7556</v>
      </c>
    </row>
    <row r="7081">
      <c r="A7081" s="24" t="s">
        <v>1577</v>
      </c>
      <c r="B7081" s="40" t="s">
        <v>7557</v>
      </c>
    </row>
    <row r="7082">
      <c r="A7082" s="24" t="s">
        <v>1577</v>
      </c>
      <c r="B7082" s="40" t="s">
        <v>7558</v>
      </c>
    </row>
    <row r="7083">
      <c r="A7083" s="24" t="s">
        <v>1577</v>
      </c>
      <c r="B7083" s="40" t="s">
        <v>7565</v>
      </c>
    </row>
    <row r="7084">
      <c r="A7084" s="24" t="s">
        <v>1577</v>
      </c>
      <c r="B7084" s="40" t="s">
        <v>7559</v>
      </c>
    </row>
    <row r="7085">
      <c r="A7085" s="24" t="s">
        <v>1577</v>
      </c>
      <c r="B7085" s="40" t="s">
        <v>7512</v>
      </c>
    </row>
    <row r="7086">
      <c r="A7086" s="24" t="s">
        <v>1577</v>
      </c>
      <c r="B7086" s="40" t="s">
        <v>7513</v>
      </c>
    </row>
    <row r="7087">
      <c r="A7087" s="24" t="s">
        <v>1577</v>
      </c>
      <c r="B7087" s="40" t="s">
        <v>7560</v>
      </c>
    </row>
    <row r="7088">
      <c r="A7088" s="24" t="s">
        <v>1580</v>
      </c>
      <c r="B7088" s="182" t="s">
        <v>7573</v>
      </c>
    </row>
    <row r="7089">
      <c r="A7089" s="24" t="s">
        <v>1580</v>
      </c>
      <c r="B7089" s="40" t="s">
        <v>7574</v>
      </c>
    </row>
    <row r="7090">
      <c r="A7090" s="24" t="s">
        <v>1580</v>
      </c>
      <c r="B7090" s="40" t="s">
        <v>7521</v>
      </c>
    </row>
    <row r="7091">
      <c r="A7091" s="24" t="s">
        <v>1580</v>
      </c>
      <c r="B7091" s="40" t="s">
        <v>7575</v>
      </c>
    </row>
    <row r="7092">
      <c r="A7092" s="24" t="s">
        <v>1580</v>
      </c>
      <c r="B7092" s="40" t="s">
        <v>7522</v>
      </c>
    </row>
    <row r="7093">
      <c r="A7093" s="24" t="s">
        <v>1580</v>
      </c>
      <c r="B7093" s="40" t="s">
        <v>7576</v>
      </c>
    </row>
    <row r="7094">
      <c r="A7094" s="24" t="s">
        <v>1580</v>
      </c>
      <c r="B7094" s="40" t="s">
        <v>7577</v>
      </c>
    </row>
    <row r="7095">
      <c r="A7095" s="24" t="s">
        <v>1580</v>
      </c>
      <c r="B7095" s="40" t="s">
        <v>7609</v>
      </c>
    </row>
    <row r="7096">
      <c r="A7096" s="24" t="s">
        <v>1580</v>
      </c>
      <c r="B7096" s="40" t="s">
        <v>7523</v>
      </c>
    </row>
    <row r="7097">
      <c r="A7097" s="24" t="s">
        <v>1580</v>
      </c>
      <c r="B7097" s="40" t="s">
        <v>7524</v>
      </c>
    </row>
    <row r="7098">
      <c r="A7098" s="24" t="s">
        <v>1580</v>
      </c>
      <c r="B7098" s="40" t="s">
        <v>7525</v>
      </c>
    </row>
    <row r="7099">
      <c r="A7099" s="24" t="s">
        <v>1580</v>
      </c>
      <c r="B7099" s="40" t="s">
        <v>7579</v>
      </c>
    </row>
    <row r="7100">
      <c r="A7100" s="24" t="s">
        <v>1580</v>
      </c>
      <c r="B7100" s="40" t="s">
        <v>7526</v>
      </c>
    </row>
    <row r="7101">
      <c r="A7101" s="24" t="s">
        <v>1580</v>
      </c>
      <c r="B7101" s="40" t="s">
        <v>7527</v>
      </c>
    </row>
    <row r="7102">
      <c r="A7102" s="24" t="s">
        <v>1580</v>
      </c>
      <c r="B7102" s="40" t="s">
        <v>7580</v>
      </c>
    </row>
    <row r="7103">
      <c r="A7103" s="24" t="s">
        <v>1580</v>
      </c>
      <c r="B7103" s="40" t="s">
        <v>7581</v>
      </c>
    </row>
    <row r="7104">
      <c r="A7104" s="24" t="s">
        <v>1580</v>
      </c>
      <c r="B7104" s="40" t="s">
        <v>7528</v>
      </c>
    </row>
    <row r="7105">
      <c r="A7105" s="24" t="s">
        <v>1580</v>
      </c>
      <c r="B7105" s="40" t="s">
        <v>7582</v>
      </c>
    </row>
    <row r="7106">
      <c r="A7106" s="24" t="s">
        <v>1580</v>
      </c>
      <c r="B7106" s="40" t="s">
        <v>7592</v>
      </c>
    </row>
    <row r="7107">
      <c r="A7107" s="24" t="s">
        <v>1580</v>
      </c>
      <c r="B7107" s="40" t="s">
        <v>7529</v>
      </c>
    </row>
    <row r="7108">
      <c r="A7108" s="24" t="s">
        <v>1580</v>
      </c>
      <c r="B7108" s="40" t="s">
        <v>7515</v>
      </c>
    </row>
    <row r="7109">
      <c r="A7109" s="24" t="s">
        <v>1580</v>
      </c>
      <c r="B7109" s="40" t="s">
        <v>7531</v>
      </c>
    </row>
    <row r="7110">
      <c r="A7110" s="24" t="s">
        <v>1580</v>
      </c>
      <c r="B7110" s="40" t="s">
        <v>7533</v>
      </c>
    </row>
    <row r="7111">
      <c r="A7111" s="24" t="s">
        <v>1580</v>
      </c>
      <c r="B7111" s="40" t="s">
        <v>7534</v>
      </c>
    </row>
    <row r="7112">
      <c r="A7112" s="24" t="s">
        <v>1580</v>
      </c>
      <c r="B7112" s="40" t="s">
        <v>7756</v>
      </c>
    </row>
    <row r="7113">
      <c r="A7113" s="24" t="s">
        <v>1580</v>
      </c>
      <c r="B7113" s="40" t="s">
        <v>7599</v>
      </c>
    </row>
    <row r="7114">
      <c r="A7114" s="24" t="s">
        <v>1580</v>
      </c>
      <c r="B7114" s="40" t="s">
        <v>7537</v>
      </c>
    </row>
    <row r="7115">
      <c r="A7115" s="24" t="s">
        <v>1580</v>
      </c>
      <c r="B7115" s="40" t="s">
        <v>7497</v>
      </c>
    </row>
    <row r="7116">
      <c r="A7116" s="24" t="s">
        <v>1580</v>
      </c>
      <c r="B7116" s="40" t="s">
        <v>7517</v>
      </c>
    </row>
    <row r="7117">
      <c r="A7117" s="24" t="s">
        <v>1580</v>
      </c>
      <c r="B7117" s="40" t="s">
        <v>7543</v>
      </c>
    </row>
    <row r="7118">
      <c r="A7118" s="24" t="s">
        <v>1580</v>
      </c>
      <c r="B7118" s="40" t="s">
        <v>7545</v>
      </c>
    </row>
    <row r="7119">
      <c r="A7119" s="24" t="s">
        <v>1580</v>
      </c>
      <c r="B7119" s="40" t="s">
        <v>7546</v>
      </c>
    </row>
    <row r="7120">
      <c r="A7120" s="24" t="s">
        <v>1580</v>
      </c>
      <c r="B7120" s="40" t="s">
        <v>7538</v>
      </c>
    </row>
    <row r="7121">
      <c r="A7121" s="24" t="s">
        <v>1580</v>
      </c>
      <c r="B7121" s="40" t="s">
        <v>7569</v>
      </c>
    </row>
    <row r="7122">
      <c r="A7122" s="24" t="s">
        <v>1580</v>
      </c>
      <c r="B7122" s="40" t="s">
        <v>7539</v>
      </c>
    </row>
    <row r="7123">
      <c r="A7123" s="24" t="s">
        <v>1580</v>
      </c>
      <c r="B7123" s="40" t="s">
        <v>7564</v>
      </c>
    </row>
    <row r="7124">
      <c r="A7124" s="24" t="s">
        <v>1580</v>
      </c>
      <c r="B7124" s="40" t="s">
        <v>7551</v>
      </c>
    </row>
    <row r="7125">
      <c r="A7125" s="24" t="s">
        <v>1580</v>
      </c>
      <c r="B7125" s="40" t="s">
        <v>7552</v>
      </c>
    </row>
    <row r="7126">
      <c r="A7126" s="24" t="s">
        <v>1580</v>
      </c>
      <c r="B7126" s="40" t="s">
        <v>7613</v>
      </c>
    </row>
    <row r="7127">
      <c r="A7127" s="24" t="s">
        <v>1580</v>
      </c>
      <c r="B7127" s="40" t="s">
        <v>7614</v>
      </c>
    </row>
    <row r="7128">
      <c r="A7128" s="24" t="s">
        <v>1580</v>
      </c>
      <c r="B7128" s="40" t="s">
        <v>7556</v>
      </c>
    </row>
    <row r="7129">
      <c r="A7129" s="24" t="s">
        <v>1580</v>
      </c>
      <c r="B7129" s="40" t="s">
        <v>7557</v>
      </c>
    </row>
    <row r="7130">
      <c r="A7130" s="24" t="s">
        <v>1580</v>
      </c>
      <c r="B7130" s="40" t="s">
        <v>7558</v>
      </c>
    </row>
    <row r="7131">
      <c r="A7131" s="24" t="s">
        <v>1580</v>
      </c>
      <c r="B7131" s="40" t="s">
        <v>7565</v>
      </c>
    </row>
    <row r="7132">
      <c r="A7132" s="24" t="s">
        <v>1580</v>
      </c>
      <c r="B7132" s="40" t="s">
        <v>7587</v>
      </c>
    </row>
    <row r="7133">
      <c r="A7133" s="24" t="s">
        <v>1580</v>
      </c>
      <c r="B7133" s="40" t="s">
        <v>7566</v>
      </c>
    </row>
    <row r="7134">
      <c r="A7134" s="24" t="s">
        <v>1580</v>
      </c>
      <c r="B7134" s="40" t="s">
        <v>7540</v>
      </c>
    </row>
    <row r="7135">
      <c r="A7135" s="24" t="s">
        <v>1580</v>
      </c>
      <c r="B7135" s="40" t="s">
        <v>7541</v>
      </c>
    </row>
    <row r="7136">
      <c r="A7136" s="24" t="s">
        <v>1580</v>
      </c>
      <c r="B7136" s="40" t="s">
        <v>7559</v>
      </c>
    </row>
    <row r="7137">
      <c r="A7137" s="24" t="s">
        <v>1580</v>
      </c>
      <c r="B7137" s="40" t="s">
        <v>7498</v>
      </c>
    </row>
    <row r="7138">
      <c r="A7138" s="24" t="s">
        <v>1580</v>
      </c>
      <c r="B7138" s="40" t="s">
        <v>7499</v>
      </c>
    </row>
    <row r="7139">
      <c r="A7139" s="24" t="s">
        <v>1580</v>
      </c>
      <c r="B7139" s="40" t="s">
        <v>7519</v>
      </c>
    </row>
    <row r="7140">
      <c r="A7140" s="24" t="s">
        <v>1580</v>
      </c>
      <c r="B7140" s="40" t="s">
        <v>7500</v>
      </c>
    </row>
    <row r="7141">
      <c r="A7141" s="24" t="s">
        <v>1580</v>
      </c>
      <c r="B7141" s="40" t="s">
        <v>7502</v>
      </c>
    </row>
    <row r="7142">
      <c r="A7142" s="24" t="s">
        <v>1580</v>
      </c>
      <c r="B7142" s="40" t="s">
        <v>7503</v>
      </c>
    </row>
    <row r="7143">
      <c r="A7143" s="24" t="s">
        <v>1580</v>
      </c>
      <c r="B7143" s="40" t="s">
        <v>7504</v>
      </c>
    </row>
    <row r="7144">
      <c r="A7144" s="24" t="s">
        <v>1580</v>
      </c>
      <c r="B7144" s="40" t="s">
        <v>7765</v>
      </c>
    </row>
    <row r="7145">
      <c r="A7145" s="24" t="s">
        <v>1580</v>
      </c>
      <c r="B7145" s="40" t="s">
        <v>7509</v>
      </c>
    </row>
    <row r="7146">
      <c r="A7146" s="24" t="s">
        <v>1580</v>
      </c>
      <c r="B7146" s="40" t="s">
        <v>7511</v>
      </c>
    </row>
    <row r="7147">
      <c r="A7147" s="24" t="s">
        <v>1580</v>
      </c>
      <c r="B7147" s="40" t="s">
        <v>7513</v>
      </c>
    </row>
    <row r="7148">
      <c r="A7148" s="24" t="s">
        <v>1580</v>
      </c>
      <c r="B7148" s="40" t="s">
        <v>7514</v>
      </c>
    </row>
    <row r="7149">
      <c r="A7149" s="24" t="s">
        <v>1580</v>
      </c>
      <c r="B7149" s="40" t="s">
        <v>7560</v>
      </c>
    </row>
    <row r="7150">
      <c r="A7150" s="24" t="s">
        <v>1583</v>
      </c>
      <c r="B7150" s="40" t="s">
        <v>7573</v>
      </c>
    </row>
    <row r="7151">
      <c r="A7151" s="24" t="s">
        <v>1583</v>
      </c>
      <c r="B7151" s="40" t="s">
        <v>7574</v>
      </c>
    </row>
    <row r="7152">
      <c r="A7152" s="24" t="s">
        <v>1583</v>
      </c>
      <c r="B7152" s="40" t="s">
        <v>7521</v>
      </c>
    </row>
    <row r="7153">
      <c r="A7153" s="24" t="s">
        <v>1583</v>
      </c>
      <c r="B7153" s="40" t="s">
        <v>7598</v>
      </c>
    </row>
    <row r="7154">
      <c r="A7154" s="24" t="s">
        <v>1583</v>
      </c>
      <c r="B7154" s="40" t="s">
        <v>7575</v>
      </c>
    </row>
    <row r="7155">
      <c r="A7155" s="24" t="s">
        <v>1583</v>
      </c>
      <c r="B7155" s="40" t="s">
        <v>7522</v>
      </c>
    </row>
    <row r="7156">
      <c r="A7156" s="24" t="s">
        <v>1583</v>
      </c>
      <c r="B7156" s="40" t="s">
        <v>7577</v>
      </c>
    </row>
    <row r="7157">
      <c r="A7157" s="24" t="s">
        <v>1583</v>
      </c>
      <c r="B7157" s="40" t="s">
        <v>7609</v>
      </c>
    </row>
    <row r="7158">
      <c r="A7158" s="24" t="s">
        <v>1583</v>
      </c>
      <c r="B7158" s="40" t="s">
        <v>7523</v>
      </c>
    </row>
    <row r="7159">
      <c r="A7159" s="24" t="s">
        <v>1583</v>
      </c>
      <c r="B7159" s="40" t="s">
        <v>7525</v>
      </c>
    </row>
    <row r="7160">
      <c r="A7160" s="24" t="s">
        <v>1583</v>
      </c>
      <c r="B7160" s="40" t="s">
        <v>7579</v>
      </c>
    </row>
    <row r="7161">
      <c r="A7161" s="24" t="s">
        <v>1583</v>
      </c>
      <c r="B7161" s="40" t="s">
        <v>7526</v>
      </c>
    </row>
    <row r="7162">
      <c r="A7162" s="24" t="s">
        <v>1583</v>
      </c>
      <c r="B7162" s="40" t="s">
        <v>7527</v>
      </c>
    </row>
    <row r="7163">
      <c r="A7163" s="24" t="s">
        <v>1583</v>
      </c>
      <c r="B7163" s="40" t="s">
        <v>7580</v>
      </c>
    </row>
    <row r="7164">
      <c r="A7164" s="24" t="s">
        <v>1583</v>
      </c>
      <c r="B7164" s="40" t="s">
        <v>7581</v>
      </c>
    </row>
    <row r="7165">
      <c r="A7165" s="24" t="s">
        <v>1583</v>
      </c>
      <c r="B7165" s="40" t="s">
        <v>7528</v>
      </c>
    </row>
    <row r="7166">
      <c r="A7166" s="24" t="s">
        <v>1583</v>
      </c>
      <c r="B7166" s="40" t="s">
        <v>7582</v>
      </c>
    </row>
    <row r="7167">
      <c r="A7167" s="24" t="s">
        <v>1583</v>
      </c>
      <c r="B7167" s="40" t="s">
        <v>7592</v>
      </c>
    </row>
    <row r="7168">
      <c r="A7168" s="24" t="s">
        <v>1583</v>
      </c>
      <c r="B7168" s="40" t="s">
        <v>7584</v>
      </c>
    </row>
    <row r="7169">
      <c r="A7169" s="24" t="s">
        <v>1583</v>
      </c>
      <c r="B7169" s="40" t="s">
        <v>7533</v>
      </c>
    </row>
    <row r="7170">
      <c r="A7170" s="24" t="s">
        <v>1583</v>
      </c>
      <c r="B7170" s="40" t="s">
        <v>7534</v>
      </c>
    </row>
    <row r="7171">
      <c r="A7171" s="24" t="s">
        <v>1583</v>
      </c>
      <c r="B7171" s="40" t="s">
        <v>7756</v>
      </c>
    </row>
    <row r="7172">
      <c r="A7172" s="24" t="s">
        <v>1583</v>
      </c>
      <c r="B7172" s="40" t="s">
        <v>7585</v>
      </c>
    </row>
    <row r="7173">
      <c r="A7173" s="24" t="s">
        <v>1583</v>
      </c>
      <c r="B7173" s="40" t="s">
        <v>7497</v>
      </c>
    </row>
    <row r="7174">
      <c r="A7174" s="24" t="s">
        <v>1583</v>
      </c>
      <c r="B7174" s="40" t="s">
        <v>7517</v>
      </c>
    </row>
    <row r="7175">
      <c r="A7175" s="24" t="s">
        <v>1583</v>
      </c>
      <c r="B7175" s="40" t="s">
        <v>7543</v>
      </c>
    </row>
    <row r="7176">
      <c r="A7176" s="24" t="s">
        <v>1583</v>
      </c>
      <c r="B7176" s="40" t="s">
        <v>7544</v>
      </c>
    </row>
    <row r="7177">
      <c r="A7177" s="24" t="s">
        <v>1583</v>
      </c>
      <c r="B7177" s="40" t="s">
        <v>7538</v>
      </c>
    </row>
    <row r="7178">
      <c r="A7178" s="24" t="s">
        <v>1583</v>
      </c>
      <c r="B7178" s="40" t="s">
        <v>7569</v>
      </c>
    </row>
    <row r="7179">
      <c r="A7179" s="24" t="s">
        <v>1583</v>
      </c>
      <c r="B7179" s="40" t="s">
        <v>7572</v>
      </c>
    </row>
    <row r="7180">
      <c r="A7180" s="24" t="s">
        <v>1583</v>
      </c>
      <c r="B7180" s="40" t="s">
        <v>7552</v>
      </c>
    </row>
    <row r="7181">
      <c r="A7181" s="24" t="s">
        <v>1583</v>
      </c>
      <c r="B7181" s="40" t="s">
        <v>7553</v>
      </c>
    </row>
    <row r="7182">
      <c r="A7182" s="24" t="s">
        <v>1583</v>
      </c>
      <c r="B7182" s="40" t="s">
        <v>7613</v>
      </c>
    </row>
    <row r="7183">
      <c r="A7183" s="24" t="s">
        <v>1583</v>
      </c>
      <c r="B7183" s="40" t="s">
        <v>7614</v>
      </c>
    </row>
    <row r="7184">
      <c r="A7184" s="24" t="s">
        <v>1583</v>
      </c>
      <c r="B7184" s="40" t="s">
        <v>7556</v>
      </c>
    </row>
    <row r="7185">
      <c r="A7185" s="24" t="s">
        <v>1583</v>
      </c>
      <c r="B7185" s="40" t="s">
        <v>7557</v>
      </c>
    </row>
    <row r="7186">
      <c r="A7186" s="24" t="s">
        <v>1583</v>
      </c>
      <c r="B7186" s="40" t="s">
        <v>7540</v>
      </c>
    </row>
    <row r="7187">
      <c r="A7187" s="24" t="s">
        <v>1583</v>
      </c>
      <c r="B7187" s="40" t="s">
        <v>7541</v>
      </c>
    </row>
    <row r="7188">
      <c r="A7188" s="24" t="s">
        <v>1583</v>
      </c>
      <c r="B7188" s="40" t="s">
        <v>7498</v>
      </c>
    </row>
    <row r="7189">
      <c r="A7189" s="24" t="s">
        <v>1583</v>
      </c>
      <c r="B7189" s="40" t="s">
        <v>7499</v>
      </c>
    </row>
    <row r="7190">
      <c r="A7190" s="24" t="s">
        <v>1583</v>
      </c>
      <c r="B7190" s="40" t="s">
        <v>7500</v>
      </c>
    </row>
    <row r="7191">
      <c r="A7191" s="24" t="s">
        <v>1583</v>
      </c>
      <c r="B7191" s="40" t="s">
        <v>7502</v>
      </c>
    </row>
    <row r="7192">
      <c r="A7192" s="24" t="s">
        <v>1583</v>
      </c>
      <c r="B7192" s="40" t="s">
        <v>7503</v>
      </c>
    </row>
    <row r="7193">
      <c r="A7193" s="24" t="s">
        <v>1583</v>
      </c>
      <c r="B7193" s="40" t="s">
        <v>7504</v>
      </c>
    </row>
    <row r="7194">
      <c r="A7194" s="24" t="s">
        <v>1583</v>
      </c>
      <c r="B7194" s="40" t="s">
        <v>7505</v>
      </c>
    </row>
    <row r="7195">
      <c r="A7195" s="24" t="s">
        <v>1583</v>
      </c>
      <c r="B7195" s="40" t="s">
        <v>7509</v>
      </c>
    </row>
    <row r="7196">
      <c r="A7196" s="24" t="s">
        <v>1583</v>
      </c>
      <c r="B7196" s="40" t="s">
        <v>7510</v>
      </c>
    </row>
    <row r="7197">
      <c r="A7197" s="24" t="s">
        <v>1583</v>
      </c>
      <c r="B7197" s="40" t="s">
        <v>7511</v>
      </c>
    </row>
    <row r="7198">
      <c r="A7198" s="24" t="s">
        <v>1583</v>
      </c>
      <c r="B7198" s="40" t="s">
        <v>7512</v>
      </c>
    </row>
    <row r="7199">
      <c r="A7199" s="24" t="s">
        <v>1583</v>
      </c>
      <c r="B7199" s="40" t="s">
        <v>7513</v>
      </c>
    </row>
    <row r="7200">
      <c r="A7200" s="24" t="s">
        <v>1583</v>
      </c>
      <c r="B7200" s="40" t="s">
        <v>7560</v>
      </c>
    </row>
    <row r="7201">
      <c r="A7201" s="24" t="s">
        <v>1583</v>
      </c>
      <c r="B7201" s="40" t="s">
        <v>7603</v>
      </c>
    </row>
    <row r="7202">
      <c r="A7202" s="23" t="s">
        <v>1590</v>
      </c>
      <c r="B7202" s="40" t="s">
        <v>7573</v>
      </c>
    </row>
    <row r="7203">
      <c r="A7203" s="23" t="s">
        <v>1590</v>
      </c>
      <c r="B7203" s="40" t="s">
        <v>7574</v>
      </c>
    </row>
    <row r="7204">
      <c r="A7204" s="23" t="s">
        <v>1590</v>
      </c>
      <c r="B7204" s="40" t="s">
        <v>7575</v>
      </c>
    </row>
    <row r="7205">
      <c r="A7205" s="23" t="s">
        <v>1590</v>
      </c>
      <c r="B7205" s="40" t="s">
        <v>7576</v>
      </c>
    </row>
    <row r="7206">
      <c r="A7206" s="23" t="s">
        <v>1590</v>
      </c>
      <c r="B7206" s="40" t="s">
        <v>7577</v>
      </c>
    </row>
    <row r="7207">
      <c r="A7207" s="23" t="s">
        <v>1590</v>
      </c>
      <c r="B7207" s="40" t="s">
        <v>7525</v>
      </c>
    </row>
    <row r="7208">
      <c r="A7208" s="23" t="s">
        <v>1590</v>
      </c>
      <c r="B7208" s="40" t="s">
        <v>7579</v>
      </c>
    </row>
    <row r="7209">
      <c r="A7209" s="23" t="s">
        <v>1590</v>
      </c>
      <c r="B7209" s="40" t="s">
        <v>7596</v>
      </c>
    </row>
    <row r="7210">
      <c r="A7210" s="23" t="s">
        <v>1590</v>
      </c>
      <c r="B7210" s="40" t="s">
        <v>7580</v>
      </c>
    </row>
    <row r="7211">
      <c r="A7211" s="23" t="s">
        <v>1590</v>
      </c>
      <c r="B7211" s="40" t="s">
        <v>7581</v>
      </c>
    </row>
    <row r="7212">
      <c r="A7212" s="23" t="s">
        <v>1590</v>
      </c>
      <c r="B7212" s="40" t="s">
        <v>7528</v>
      </c>
    </row>
    <row r="7213">
      <c r="A7213" s="23" t="s">
        <v>1590</v>
      </c>
      <c r="B7213" s="40" t="s">
        <v>7582</v>
      </c>
    </row>
    <row r="7214">
      <c r="A7214" s="23" t="s">
        <v>1590</v>
      </c>
      <c r="B7214" s="40" t="s">
        <v>7531</v>
      </c>
    </row>
    <row r="7215">
      <c r="A7215" s="23" t="s">
        <v>1590</v>
      </c>
      <c r="B7215" s="40" t="s">
        <v>7533</v>
      </c>
    </row>
    <row r="7216">
      <c r="A7216" s="23" t="s">
        <v>1590</v>
      </c>
      <c r="B7216" s="40" t="s">
        <v>7534</v>
      </c>
    </row>
    <row r="7217">
      <c r="A7217" s="23" t="s">
        <v>1590</v>
      </c>
      <c r="B7217" s="40" t="s">
        <v>7756</v>
      </c>
    </row>
    <row r="7218">
      <c r="A7218" s="23" t="s">
        <v>1590</v>
      </c>
      <c r="B7218" s="40" t="s">
        <v>7599</v>
      </c>
    </row>
    <row r="7219">
      <c r="A7219" s="23" t="s">
        <v>1590</v>
      </c>
      <c r="B7219" s="40" t="s">
        <v>7585</v>
      </c>
    </row>
    <row r="7220">
      <c r="A7220" s="23" t="s">
        <v>1590</v>
      </c>
      <c r="B7220" s="40" t="s">
        <v>7497</v>
      </c>
    </row>
    <row r="7221">
      <c r="A7221" s="23" t="s">
        <v>1590</v>
      </c>
      <c r="B7221" s="40" t="s">
        <v>7517</v>
      </c>
    </row>
    <row r="7222">
      <c r="A7222" s="23" t="s">
        <v>1590</v>
      </c>
      <c r="B7222" s="40" t="s">
        <v>7543</v>
      </c>
    </row>
    <row r="7223">
      <c r="A7223" s="23" t="s">
        <v>1590</v>
      </c>
      <c r="B7223" s="40" t="s">
        <v>7545</v>
      </c>
    </row>
    <row r="7224">
      <c r="A7224" s="23" t="s">
        <v>1590</v>
      </c>
      <c r="B7224" s="40" t="s">
        <v>7767</v>
      </c>
    </row>
    <row r="7225">
      <c r="A7225" s="23" t="s">
        <v>1590</v>
      </c>
      <c r="B7225" s="40" t="s">
        <v>7539</v>
      </c>
    </row>
    <row r="7226">
      <c r="A7226" s="23" t="s">
        <v>1590</v>
      </c>
      <c r="B7226" s="40" t="s">
        <v>7564</v>
      </c>
    </row>
    <row r="7227">
      <c r="A7227" s="23" t="s">
        <v>1590</v>
      </c>
      <c r="B7227" s="40" t="s">
        <v>7613</v>
      </c>
    </row>
    <row r="7228">
      <c r="A7228" s="23" t="s">
        <v>1590</v>
      </c>
      <c r="B7228" s="40" t="s">
        <v>7614</v>
      </c>
    </row>
    <row r="7229">
      <c r="A7229" s="23" t="s">
        <v>1590</v>
      </c>
      <c r="B7229" s="40" t="s">
        <v>7556</v>
      </c>
    </row>
    <row r="7230">
      <c r="A7230" s="23" t="s">
        <v>1590</v>
      </c>
      <c r="B7230" s="40" t="s">
        <v>7557</v>
      </c>
    </row>
    <row r="7231">
      <c r="A7231" s="23" t="s">
        <v>1590</v>
      </c>
      <c r="B7231" s="40" t="s">
        <v>7565</v>
      </c>
    </row>
    <row r="7232">
      <c r="A7232" s="23" t="s">
        <v>1590</v>
      </c>
      <c r="B7232" s="40" t="s">
        <v>7587</v>
      </c>
    </row>
    <row r="7233">
      <c r="A7233" s="23" t="s">
        <v>1590</v>
      </c>
      <c r="B7233" s="40" t="s">
        <v>7566</v>
      </c>
    </row>
    <row r="7234">
      <c r="A7234" s="23" t="s">
        <v>1590</v>
      </c>
      <c r="B7234" s="40" t="s">
        <v>7540</v>
      </c>
    </row>
    <row r="7235">
      <c r="A7235" s="23" t="s">
        <v>1590</v>
      </c>
      <c r="B7235" s="40" t="s">
        <v>7541</v>
      </c>
    </row>
    <row r="7236">
      <c r="A7236" s="23" t="s">
        <v>1590</v>
      </c>
      <c r="B7236" s="40" t="s">
        <v>7559</v>
      </c>
    </row>
    <row r="7237">
      <c r="A7237" s="23" t="s">
        <v>1590</v>
      </c>
      <c r="B7237" s="40" t="s">
        <v>7518</v>
      </c>
    </row>
    <row r="7238">
      <c r="A7238" s="23" t="s">
        <v>1590</v>
      </c>
      <c r="B7238" s="40" t="s">
        <v>7498</v>
      </c>
    </row>
    <row r="7239">
      <c r="A7239" s="23" t="s">
        <v>1590</v>
      </c>
      <c r="B7239" s="40" t="s">
        <v>7499</v>
      </c>
    </row>
    <row r="7240">
      <c r="A7240" s="23" t="s">
        <v>1590</v>
      </c>
      <c r="B7240" s="40" t="s">
        <v>7500</v>
      </c>
    </row>
    <row r="7241">
      <c r="A7241" s="23" t="s">
        <v>1590</v>
      </c>
      <c r="B7241" s="40" t="s">
        <v>7502</v>
      </c>
    </row>
    <row r="7242">
      <c r="A7242" s="23" t="s">
        <v>1590</v>
      </c>
      <c r="B7242" s="40" t="s">
        <v>7503</v>
      </c>
    </row>
    <row r="7243">
      <c r="A7243" s="23" t="s">
        <v>1590</v>
      </c>
      <c r="B7243" s="40" t="s">
        <v>7504</v>
      </c>
    </row>
    <row r="7244">
      <c r="A7244" s="23" t="s">
        <v>1590</v>
      </c>
      <c r="B7244" s="40" t="s">
        <v>7505</v>
      </c>
    </row>
    <row r="7245">
      <c r="A7245" s="23" t="s">
        <v>1590</v>
      </c>
      <c r="B7245" s="40" t="s">
        <v>7509</v>
      </c>
    </row>
    <row r="7246">
      <c r="A7246" s="23" t="s">
        <v>1590</v>
      </c>
      <c r="B7246" s="40" t="s">
        <v>7510</v>
      </c>
    </row>
    <row r="7247">
      <c r="A7247" s="23" t="s">
        <v>1590</v>
      </c>
      <c r="B7247" s="40" t="s">
        <v>7511</v>
      </c>
    </row>
    <row r="7248">
      <c r="A7248" s="23" t="s">
        <v>1590</v>
      </c>
      <c r="B7248" s="40" t="s">
        <v>7512</v>
      </c>
    </row>
    <row r="7249">
      <c r="A7249" s="23" t="s">
        <v>1590</v>
      </c>
      <c r="B7249" s="40" t="s">
        <v>7590</v>
      </c>
    </row>
    <row r="7250">
      <c r="A7250" s="23" t="s">
        <v>1590</v>
      </c>
      <c r="B7250" s="40" t="s">
        <v>7513</v>
      </c>
    </row>
    <row r="7251">
      <c r="A7251" s="23" t="s">
        <v>1590</v>
      </c>
      <c r="B7251" s="40" t="s">
        <v>7514</v>
      </c>
    </row>
    <row r="7252">
      <c r="A7252" s="23" t="s">
        <v>1590</v>
      </c>
      <c r="B7252" s="40" t="s">
        <v>7560</v>
      </c>
    </row>
    <row r="7253">
      <c r="A7253" s="23" t="s">
        <v>1594</v>
      </c>
      <c r="B7253" s="40" t="s">
        <v>7530</v>
      </c>
    </row>
    <row r="7254">
      <c r="A7254" s="23" t="s">
        <v>1594</v>
      </c>
      <c r="B7254" s="40" t="s">
        <v>7515</v>
      </c>
    </row>
    <row r="7255">
      <c r="A7255" s="23" t="s">
        <v>1594</v>
      </c>
      <c r="B7255" s="40" t="s">
        <v>7599</v>
      </c>
    </row>
    <row r="7256">
      <c r="A7256" s="23" t="s">
        <v>1594</v>
      </c>
      <c r="B7256" s="40" t="s">
        <v>7537</v>
      </c>
    </row>
    <row r="7257">
      <c r="A7257" s="23" t="s">
        <v>1594</v>
      </c>
      <c r="B7257" s="40" t="s">
        <v>7497</v>
      </c>
    </row>
    <row r="7258">
      <c r="A7258" s="23" t="s">
        <v>1594</v>
      </c>
      <c r="B7258" s="40" t="s">
        <v>7517</v>
      </c>
    </row>
    <row r="7259">
      <c r="A7259" s="23" t="s">
        <v>1594</v>
      </c>
      <c r="B7259" s="40" t="s">
        <v>7545</v>
      </c>
    </row>
    <row r="7260">
      <c r="A7260" s="23" t="s">
        <v>1594</v>
      </c>
      <c r="B7260" s="40" t="s">
        <v>7538</v>
      </c>
    </row>
    <row r="7261">
      <c r="A7261" s="23" t="s">
        <v>1594</v>
      </c>
      <c r="B7261" s="40" t="s">
        <v>7548</v>
      </c>
    </row>
    <row r="7262">
      <c r="A7262" s="23" t="s">
        <v>1594</v>
      </c>
      <c r="B7262" s="40" t="s">
        <v>7549</v>
      </c>
    </row>
    <row r="7263">
      <c r="A7263" s="23" t="s">
        <v>1594</v>
      </c>
      <c r="B7263" s="40" t="s">
        <v>7550</v>
      </c>
    </row>
    <row r="7264">
      <c r="A7264" s="23" t="s">
        <v>1594</v>
      </c>
      <c r="B7264" s="40" t="s">
        <v>7572</v>
      </c>
    </row>
    <row r="7265">
      <c r="A7265" s="23" t="s">
        <v>1594</v>
      </c>
      <c r="B7265" s="40" t="s">
        <v>7539</v>
      </c>
    </row>
    <row r="7266">
      <c r="A7266" s="23" t="s">
        <v>1594</v>
      </c>
      <c r="B7266" s="40" t="s">
        <v>7551</v>
      </c>
    </row>
    <row r="7267">
      <c r="A7267" s="23" t="s">
        <v>1594</v>
      </c>
      <c r="B7267" s="40" t="s">
        <v>7552</v>
      </c>
    </row>
    <row r="7268">
      <c r="A7268" s="23" t="s">
        <v>1594</v>
      </c>
      <c r="B7268" s="40" t="s">
        <v>7553</v>
      </c>
    </row>
    <row r="7269">
      <c r="A7269" s="23" t="s">
        <v>1594</v>
      </c>
      <c r="B7269" s="40" t="s">
        <v>7556</v>
      </c>
    </row>
    <row r="7270">
      <c r="A7270" s="23" t="s">
        <v>1594</v>
      </c>
      <c r="B7270" s="40" t="s">
        <v>7498</v>
      </c>
    </row>
    <row r="7271">
      <c r="A7271" s="23" t="s">
        <v>1594</v>
      </c>
      <c r="B7271" s="40" t="s">
        <v>7503</v>
      </c>
    </row>
    <row r="7272">
      <c r="A7272" s="23" t="s">
        <v>1594</v>
      </c>
      <c r="B7272" s="40" t="s">
        <v>7504</v>
      </c>
    </row>
    <row r="7273">
      <c r="A7273" s="23" t="s">
        <v>1594</v>
      </c>
      <c r="B7273" s="40" t="s">
        <v>7505</v>
      </c>
    </row>
    <row r="7274">
      <c r="A7274" s="23" t="s">
        <v>1597</v>
      </c>
      <c r="B7274" s="182" t="s">
        <v>7573</v>
      </c>
    </row>
    <row r="7275">
      <c r="A7275" s="23" t="s">
        <v>1597</v>
      </c>
      <c r="B7275" s="40" t="s">
        <v>7574</v>
      </c>
    </row>
    <row r="7276">
      <c r="A7276" s="23" t="s">
        <v>1597</v>
      </c>
      <c r="B7276" s="40" t="s">
        <v>7521</v>
      </c>
    </row>
    <row r="7277">
      <c r="A7277" s="23" t="s">
        <v>1597</v>
      </c>
      <c r="B7277" s="40" t="s">
        <v>7575</v>
      </c>
    </row>
    <row r="7278">
      <c r="A7278" s="23" t="s">
        <v>1597</v>
      </c>
      <c r="B7278" s="40" t="s">
        <v>7522</v>
      </c>
    </row>
    <row r="7279">
      <c r="A7279" s="23" t="s">
        <v>1597</v>
      </c>
      <c r="B7279" s="40" t="s">
        <v>7577</v>
      </c>
    </row>
    <row r="7280">
      <c r="A7280" s="23" t="s">
        <v>1597</v>
      </c>
      <c r="B7280" s="40" t="s">
        <v>7525</v>
      </c>
    </row>
    <row r="7281">
      <c r="A7281" s="23" t="s">
        <v>1597</v>
      </c>
      <c r="B7281" s="40" t="s">
        <v>7579</v>
      </c>
    </row>
    <row r="7282">
      <c r="A7282" s="23" t="s">
        <v>1597</v>
      </c>
      <c r="B7282" s="40" t="s">
        <v>7581</v>
      </c>
    </row>
    <row r="7283">
      <c r="A7283" s="23" t="s">
        <v>1597</v>
      </c>
      <c r="B7283" s="40" t="s">
        <v>7582</v>
      </c>
    </row>
    <row r="7284">
      <c r="A7284" s="23" t="s">
        <v>1597</v>
      </c>
      <c r="B7284" s="40" t="s">
        <v>7529</v>
      </c>
    </row>
    <row r="7285">
      <c r="A7285" s="23" t="s">
        <v>1600</v>
      </c>
      <c r="B7285" s="40" t="s">
        <v>7533</v>
      </c>
    </row>
    <row r="7286">
      <c r="A7286" s="23" t="s">
        <v>1600</v>
      </c>
      <c r="B7286" s="40" t="s">
        <v>7537</v>
      </c>
    </row>
    <row r="7287">
      <c r="A7287" s="23" t="s">
        <v>1600</v>
      </c>
      <c r="B7287" s="40" t="s">
        <v>7517</v>
      </c>
    </row>
    <row r="7288">
      <c r="A7288" s="23" t="s">
        <v>1600</v>
      </c>
      <c r="B7288" s="40" t="s">
        <v>7545</v>
      </c>
    </row>
    <row r="7289">
      <c r="A7289" s="23" t="s">
        <v>1600</v>
      </c>
      <c r="B7289" s="40" t="s">
        <v>7566</v>
      </c>
    </row>
    <row r="7290">
      <c r="A7290" s="23" t="s">
        <v>1600</v>
      </c>
      <c r="B7290" s="40" t="s">
        <v>7541</v>
      </c>
    </row>
    <row r="7291">
      <c r="A7291" s="23" t="s">
        <v>1600</v>
      </c>
      <c r="B7291" s="40" t="s">
        <v>7502</v>
      </c>
    </row>
    <row r="7292">
      <c r="A7292" s="23" t="s">
        <v>1600</v>
      </c>
      <c r="B7292" s="40" t="s">
        <v>7503</v>
      </c>
    </row>
    <row r="7293">
      <c r="A7293" s="23" t="s">
        <v>1600</v>
      </c>
      <c r="B7293" s="40" t="s">
        <v>7504</v>
      </c>
    </row>
    <row r="7294">
      <c r="A7294" s="23" t="s">
        <v>1600</v>
      </c>
      <c r="B7294" s="40" t="s">
        <v>7505</v>
      </c>
    </row>
    <row r="7295">
      <c r="A7295" s="23" t="s">
        <v>1600</v>
      </c>
      <c r="B7295" s="40" t="s">
        <v>7509</v>
      </c>
    </row>
    <row r="7296">
      <c r="A7296" s="23" t="s">
        <v>1600</v>
      </c>
      <c r="B7296" s="40" t="s">
        <v>7511</v>
      </c>
    </row>
    <row r="7297">
      <c r="A7297" s="23" t="s">
        <v>1603</v>
      </c>
      <c r="B7297" s="40" t="s">
        <v>7562</v>
      </c>
    </row>
    <row r="7298">
      <c r="A7298" s="23" t="s">
        <v>1603</v>
      </c>
      <c r="B7298" s="182" t="s">
        <v>7530</v>
      </c>
    </row>
    <row r="7299">
      <c r="A7299" s="23" t="s">
        <v>1603</v>
      </c>
      <c r="B7299" s="40" t="s">
        <v>7533</v>
      </c>
    </row>
    <row r="7300">
      <c r="A7300" s="23" t="s">
        <v>1603</v>
      </c>
      <c r="B7300" s="40" t="s">
        <v>7599</v>
      </c>
    </row>
    <row r="7301">
      <c r="A7301" s="23" t="s">
        <v>1603</v>
      </c>
      <c r="B7301" s="40" t="s">
        <v>7537</v>
      </c>
    </row>
    <row r="7302">
      <c r="A7302" s="23" t="s">
        <v>1603</v>
      </c>
      <c r="B7302" s="40" t="s">
        <v>7497</v>
      </c>
    </row>
    <row r="7303">
      <c r="A7303" s="23" t="s">
        <v>1603</v>
      </c>
      <c r="B7303" s="40" t="s">
        <v>7545</v>
      </c>
    </row>
    <row r="7304">
      <c r="A7304" s="23" t="s">
        <v>1603</v>
      </c>
      <c r="B7304" s="40" t="s">
        <v>7551</v>
      </c>
    </row>
    <row r="7305">
      <c r="A7305" s="23" t="s">
        <v>1603</v>
      </c>
      <c r="B7305" s="40" t="s">
        <v>7566</v>
      </c>
    </row>
    <row r="7306">
      <c r="A7306" s="23" t="s">
        <v>1603</v>
      </c>
      <c r="B7306" s="40" t="s">
        <v>7518</v>
      </c>
    </row>
    <row r="7307">
      <c r="A7307" s="23" t="s">
        <v>1603</v>
      </c>
      <c r="B7307" s="40" t="s">
        <v>7498</v>
      </c>
    </row>
    <row r="7308">
      <c r="A7308" s="23" t="s">
        <v>1603</v>
      </c>
      <c r="B7308" s="40" t="s">
        <v>7503</v>
      </c>
    </row>
    <row r="7309">
      <c r="A7309" s="23" t="s">
        <v>1603</v>
      </c>
      <c r="B7309" s="40" t="s">
        <v>7505</v>
      </c>
    </row>
    <row r="7310">
      <c r="A7310" s="23" t="s">
        <v>1603</v>
      </c>
      <c r="B7310" s="40" t="s">
        <v>7513</v>
      </c>
    </row>
    <row r="7311">
      <c r="A7311" s="23" t="s">
        <v>1606</v>
      </c>
      <c r="B7311" s="40" t="s">
        <v>7526</v>
      </c>
    </row>
    <row r="7312">
      <c r="A7312" s="23" t="s">
        <v>1606</v>
      </c>
      <c r="B7312" s="40" t="s">
        <v>7515</v>
      </c>
    </row>
    <row r="7313">
      <c r="A7313" s="23" t="s">
        <v>1606</v>
      </c>
      <c r="B7313" s="40" t="s">
        <v>7531</v>
      </c>
    </row>
    <row r="7314">
      <c r="A7314" s="23" t="s">
        <v>1606</v>
      </c>
      <c r="B7314" s="40" t="s">
        <v>7537</v>
      </c>
    </row>
    <row r="7315">
      <c r="A7315" s="23" t="s">
        <v>1606</v>
      </c>
      <c r="B7315" s="40" t="s">
        <v>7497</v>
      </c>
    </row>
    <row r="7316">
      <c r="A7316" s="23" t="s">
        <v>1606</v>
      </c>
      <c r="B7316" s="40" t="s">
        <v>7517</v>
      </c>
    </row>
    <row r="7317">
      <c r="A7317" s="23" t="s">
        <v>1606</v>
      </c>
      <c r="B7317" s="40" t="s">
        <v>7538</v>
      </c>
    </row>
    <row r="7318">
      <c r="A7318" s="23" t="s">
        <v>1606</v>
      </c>
      <c r="B7318" s="40" t="s">
        <v>7548</v>
      </c>
    </row>
    <row r="7319">
      <c r="A7319" s="23" t="s">
        <v>1606</v>
      </c>
      <c r="B7319" s="40" t="s">
        <v>7539</v>
      </c>
    </row>
    <row r="7320">
      <c r="A7320" s="23" t="s">
        <v>1606</v>
      </c>
      <c r="B7320" s="40" t="s">
        <v>7541</v>
      </c>
    </row>
    <row r="7321">
      <c r="A7321" s="23" t="s">
        <v>1606</v>
      </c>
      <c r="B7321" s="40" t="s">
        <v>7518</v>
      </c>
    </row>
    <row r="7322">
      <c r="A7322" s="23" t="s">
        <v>1606</v>
      </c>
      <c r="B7322" s="40" t="s">
        <v>7498</v>
      </c>
    </row>
    <row r="7323">
      <c r="A7323" s="23" t="s">
        <v>1606</v>
      </c>
      <c r="B7323" s="40" t="s">
        <v>7500</v>
      </c>
    </row>
    <row r="7324">
      <c r="A7324" s="23" t="s">
        <v>1606</v>
      </c>
      <c r="B7324" s="40" t="s">
        <v>7508</v>
      </c>
    </row>
    <row r="7325">
      <c r="A7325" s="23" t="s">
        <v>1606</v>
      </c>
      <c r="B7325" s="40" t="s">
        <v>7502</v>
      </c>
    </row>
    <row r="7326">
      <c r="A7326" s="23" t="s">
        <v>1606</v>
      </c>
      <c r="B7326" s="40" t="s">
        <v>7504</v>
      </c>
    </row>
    <row r="7327">
      <c r="A7327" s="23" t="s">
        <v>1606</v>
      </c>
      <c r="B7327" s="40" t="s">
        <v>7505</v>
      </c>
    </row>
    <row r="7328">
      <c r="A7328" s="23" t="s">
        <v>1606</v>
      </c>
      <c r="B7328" s="40" t="s">
        <v>7509</v>
      </c>
    </row>
    <row r="7329">
      <c r="A7329" s="23" t="s">
        <v>1606</v>
      </c>
      <c r="B7329" s="40" t="s">
        <v>7511</v>
      </c>
    </row>
    <row r="7330">
      <c r="A7330" s="23" t="s">
        <v>1606</v>
      </c>
      <c r="B7330" s="40" t="s">
        <v>7513</v>
      </c>
    </row>
    <row r="7331">
      <c r="A7331" s="23" t="s">
        <v>1606</v>
      </c>
      <c r="B7331" s="40" t="s">
        <v>7560</v>
      </c>
    </row>
    <row r="7332">
      <c r="A7332" s="23" t="s">
        <v>1611</v>
      </c>
      <c r="B7332" s="40" t="s">
        <v>7525</v>
      </c>
    </row>
    <row r="7333">
      <c r="A7333" s="23" t="s">
        <v>1611</v>
      </c>
      <c r="B7333" s="40" t="s">
        <v>7582</v>
      </c>
    </row>
    <row r="7334">
      <c r="A7334" s="23" t="s">
        <v>1611</v>
      </c>
      <c r="B7334" s="40" t="s">
        <v>7566</v>
      </c>
    </row>
    <row r="7335">
      <c r="A7335" s="23" t="s">
        <v>1611</v>
      </c>
      <c r="B7335" s="40" t="s">
        <v>7503</v>
      </c>
    </row>
    <row r="7336">
      <c r="A7336" s="23" t="s">
        <v>1611</v>
      </c>
      <c r="B7336" s="40" t="s">
        <v>7504</v>
      </c>
    </row>
    <row r="7337">
      <c r="A7337" s="23" t="s">
        <v>1611</v>
      </c>
      <c r="B7337" s="40" t="s">
        <v>7505</v>
      </c>
    </row>
    <row r="7338">
      <c r="A7338" s="23" t="s">
        <v>1611</v>
      </c>
      <c r="B7338" s="40" t="s">
        <v>7520</v>
      </c>
    </row>
    <row r="7339">
      <c r="A7339" s="23" t="s">
        <v>1611</v>
      </c>
      <c r="B7339" s="40" t="s">
        <v>7509</v>
      </c>
    </row>
    <row r="7340">
      <c r="A7340" s="23" t="s">
        <v>1616</v>
      </c>
      <c r="B7340" s="40" t="s">
        <v>7497</v>
      </c>
    </row>
    <row r="7341">
      <c r="A7341" s="23" t="s">
        <v>1616</v>
      </c>
      <c r="B7341" s="40" t="s">
        <v>7498</v>
      </c>
    </row>
    <row r="7342">
      <c r="A7342" s="23" t="s">
        <v>1616</v>
      </c>
      <c r="B7342" s="40" t="s">
        <v>7502</v>
      </c>
    </row>
    <row r="7343">
      <c r="A7343" s="23" t="s">
        <v>1616</v>
      </c>
      <c r="B7343" s="40" t="s">
        <v>7505</v>
      </c>
    </row>
    <row r="7344">
      <c r="A7344" s="23" t="s">
        <v>1616</v>
      </c>
      <c r="B7344" s="40" t="s">
        <v>7676</v>
      </c>
    </row>
    <row r="7345">
      <c r="A7345" s="24" t="s">
        <v>1621</v>
      </c>
      <c r="B7345" s="40" t="s">
        <v>7577</v>
      </c>
    </row>
    <row r="7346">
      <c r="A7346" s="24" t="s">
        <v>1621</v>
      </c>
      <c r="B7346" s="40" t="s">
        <v>7525</v>
      </c>
    </row>
    <row r="7347">
      <c r="A7347" s="24" t="s">
        <v>1621</v>
      </c>
      <c r="B7347" s="40" t="s">
        <v>7579</v>
      </c>
    </row>
    <row r="7348">
      <c r="A7348" s="24" t="s">
        <v>1621</v>
      </c>
      <c r="B7348" s="40" t="s">
        <v>7526</v>
      </c>
    </row>
    <row r="7349">
      <c r="A7349" s="24" t="s">
        <v>1621</v>
      </c>
      <c r="B7349" s="40" t="s">
        <v>7527</v>
      </c>
    </row>
    <row r="7350">
      <c r="A7350" s="24" t="s">
        <v>1621</v>
      </c>
      <c r="B7350" s="40" t="s">
        <v>7581</v>
      </c>
    </row>
    <row r="7351">
      <c r="A7351" s="24" t="s">
        <v>1621</v>
      </c>
      <c r="B7351" s="40" t="s">
        <v>7528</v>
      </c>
    </row>
    <row r="7352">
      <c r="A7352" s="24" t="s">
        <v>1621</v>
      </c>
      <c r="B7352" s="40" t="s">
        <v>7582</v>
      </c>
    </row>
    <row r="7353">
      <c r="A7353" s="24" t="s">
        <v>1621</v>
      </c>
      <c r="B7353" s="40" t="s">
        <v>7529</v>
      </c>
    </row>
    <row r="7354">
      <c r="A7354" s="24" t="s">
        <v>1621</v>
      </c>
      <c r="B7354" s="40" t="s">
        <v>7530</v>
      </c>
    </row>
    <row r="7355">
      <c r="A7355" s="24" t="s">
        <v>1621</v>
      </c>
      <c r="B7355" s="40" t="s">
        <v>7515</v>
      </c>
    </row>
    <row r="7356">
      <c r="A7356" s="24" t="s">
        <v>1621</v>
      </c>
      <c r="B7356" s="40" t="s">
        <v>7516</v>
      </c>
    </row>
    <row r="7357">
      <c r="A7357" s="24" t="s">
        <v>1621</v>
      </c>
      <c r="B7357" s="40" t="s">
        <v>7533</v>
      </c>
    </row>
    <row r="7358">
      <c r="A7358" s="24" t="s">
        <v>1621</v>
      </c>
      <c r="B7358" s="40" t="s">
        <v>7534</v>
      </c>
    </row>
    <row r="7359">
      <c r="A7359" s="24" t="s">
        <v>1621</v>
      </c>
      <c r="B7359" s="40" t="s">
        <v>7606</v>
      </c>
    </row>
    <row r="7360">
      <c r="A7360" s="24" t="s">
        <v>1621</v>
      </c>
      <c r="B7360" s="40" t="s">
        <v>7599</v>
      </c>
    </row>
    <row r="7361">
      <c r="A7361" s="24" t="s">
        <v>1621</v>
      </c>
      <c r="B7361" s="40" t="s">
        <v>7537</v>
      </c>
    </row>
    <row r="7362">
      <c r="A7362" s="24" t="s">
        <v>1621</v>
      </c>
      <c r="B7362" s="40" t="s">
        <v>7497</v>
      </c>
    </row>
    <row r="7363">
      <c r="A7363" s="24" t="s">
        <v>1621</v>
      </c>
      <c r="B7363" s="40" t="s">
        <v>7517</v>
      </c>
    </row>
    <row r="7364">
      <c r="A7364" s="24" t="s">
        <v>1621</v>
      </c>
      <c r="B7364" s="40" t="s">
        <v>7545</v>
      </c>
    </row>
    <row r="7365">
      <c r="A7365" s="24" t="s">
        <v>1621</v>
      </c>
      <c r="B7365" s="40" t="s">
        <v>7538</v>
      </c>
    </row>
    <row r="7366">
      <c r="A7366" s="24" t="s">
        <v>1621</v>
      </c>
      <c r="B7366" s="40" t="s">
        <v>7564</v>
      </c>
    </row>
    <row r="7367">
      <c r="A7367" s="24" t="s">
        <v>1621</v>
      </c>
      <c r="B7367" s="40" t="s">
        <v>7558</v>
      </c>
    </row>
    <row r="7368">
      <c r="A7368" s="24" t="s">
        <v>1621</v>
      </c>
      <c r="B7368" s="40" t="s">
        <v>7540</v>
      </c>
    </row>
    <row r="7369">
      <c r="A7369" s="24" t="s">
        <v>1621</v>
      </c>
      <c r="B7369" s="40" t="s">
        <v>7541</v>
      </c>
    </row>
    <row r="7370">
      <c r="A7370" s="24" t="s">
        <v>1621</v>
      </c>
      <c r="B7370" s="40" t="s">
        <v>7518</v>
      </c>
    </row>
    <row r="7371">
      <c r="A7371" s="24" t="s">
        <v>1621</v>
      </c>
      <c r="B7371" s="40" t="s">
        <v>7498</v>
      </c>
    </row>
    <row r="7372">
      <c r="A7372" s="24" t="s">
        <v>1621</v>
      </c>
      <c r="B7372" s="40" t="s">
        <v>7502</v>
      </c>
    </row>
    <row r="7373">
      <c r="A7373" s="24" t="s">
        <v>1621</v>
      </c>
      <c r="B7373" s="40" t="s">
        <v>7503</v>
      </c>
    </row>
    <row r="7374">
      <c r="A7374" s="24" t="s">
        <v>1621</v>
      </c>
      <c r="B7374" s="40" t="s">
        <v>7504</v>
      </c>
    </row>
    <row r="7375">
      <c r="A7375" s="24" t="s">
        <v>1621</v>
      </c>
      <c r="B7375" s="40" t="s">
        <v>7505</v>
      </c>
    </row>
    <row r="7376">
      <c r="A7376" s="24" t="s">
        <v>1621</v>
      </c>
      <c r="B7376" s="40" t="s">
        <v>7509</v>
      </c>
    </row>
    <row r="7377">
      <c r="A7377" s="24" t="s">
        <v>1621</v>
      </c>
      <c r="B7377" s="40" t="s">
        <v>7510</v>
      </c>
    </row>
    <row r="7378">
      <c r="A7378" s="24" t="s">
        <v>1621</v>
      </c>
      <c r="B7378" s="40" t="s">
        <v>7768</v>
      </c>
    </row>
    <row r="7379">
      <c r="A7379" s="24" t="s">
        <v>1621</v>
      </c>
      <c r="B7379" s="40" t="s">
        <v>7560</v>
      </c>
    </row>
    <row r="7380">
      <c r="A7380" s="24" t="s">
        <v>1624</v>
      </c>
      <c r="B7380" s="40" t="s">
        <v>7528</v>
      </c>
    </row>
    <row r="7381">
      <c r="A7381" s="24" t="s">
        <v>1624</v>
      </c>
      <c r="B7381" s="40" t="s">
        <v>7592</v>
      </c>
    </row>
    <row r="7382">
      <c r="A7382" s="24" t="s">
        <v>1624</v>
      </c>
      <c r="B7382" s="40" t="s">
        <v>7529</v>
      </c>
    </row>
    <row r="7383">
      <c r="A7383" s="24" t="s">
        <v>1624</v>
      </c>
      <c r="B7383" s="40" t="s">
        <v>7530</v>
      </c>
    </row>
    <row r="7384">
      <c r="A7384" s="24" t="s">
        <v>1624</v>
      </c>
      <c r="B7384" s="40" t="s">
        <v>7516</v>
      </c>
    </row>
    <row r="7385">
      <c r="A7385" s="24" t="s">
        <v>1624</v>
      </c>
      <c r="B7385" s="40" t="s">
        <v>7533</v>
      </c>
    </row>
    <row r="7386">
      <c r="A7386" s="24" t="s">
        <v>1624</v>
      </c>
      <c r="B7386" s="40" t="s">
        <v>7534</v>
      </c>
    </row>
    <row r="7387">
      <c r="A7387" s="24" t="s">
        <v>1624</v>
      </c>
      <c r="B7387" s="40" t="s">
        <v>7606</v>
      </c>
    </row>
    <row r="7388">
      <c r="A7388" s="24" t="s">
        <v>1624</v>
      </c>
      <c r="B7388" s="40" t="s">
        <v>7599</v>
      </c>
    </row>
    <row r="7389">
      <c r="A7389" s="24" t="s">
        <v>1624</v>
      </c>
      <c r="B7389" s="40" t="s">
        <v>7537</v>
      </c>
    </row>
    <row r="7390">
      <c r="A7390" s="24" t="s">
        <v>1624</v>
      </c>
      <c r="B7390" s="40" t="s">
        <v>7497</v>
      </c>
    </row>
    <row r="7391">
      <c r="A7391" s="24" t="s">
        <v>1624</v>
      </c>
      <c r="B7391" s="40" t="s">
        <v>7517</v>
      </c>
    </row>
    <row r="7392">
      <c r="A7392" s="24" t="s">
        <v>1624</v>
      </c>
      <c r="B7392" s="40" t="s">
        <v>7543</v>
      </c>
    </row>
    <row r="7393">
      <c r="A7393" s="24" t="s">
        <v>1624</v>
      </c>
      <c r="B7393" s="40" t="s">
        <v>7538</v>
      </c>
    </row>
    <row r="7394">
      <c r="A7394" s="24" t="s">
        <v>1624</v>
      </c>
      <c r="B7394" s="40" t="s">
        <v>7552</v>
      </c>
    </row>
    <row r="7395">
      <c r="A7395" s="24" t="s">
        <v>1624</v>
      </c>
      <c r="B7395" s="40" t="s">
        <v>7554</v>
      </c>
    </row>
    <row r="7396">
      <c r="A7396" s="24" t="s">
        <v>1624</v>
      </c>
      <c r="B7396" s="40" t="s">
        <v>7557</v>
      </c>
    </row>
    <row r="7397">
      <c r="A7397" s="24" t="s">
        <v>1624</v>
      </c>
      <c r="B7397" s="40" t="s">
        <v>7558</v>
      </c>
    </row>
    <row r="7398">
      <c r="A7398" s="24" t="s">
        <v>1624</v>
      </c>
      <c r="B7398" s="40" t="s">
        <v>7566</v>
      </c>
    </row>
    <row r="7399">
      <c r="A7399" s="24" t="s">
        <v>1624</v>
      </c>
      <c r="B7399" s="40" t="s">
        <v>7540</v>
      </c>
    </row>
    <row r="7400">
      <c r="A7400" s="24" t="s">
        <v>1624</v>
      </c>
      <c r="B7400" s="40" t="s">
        <v>7541</v>
      </c>
    </row>
    <row r="7401">
      <c r="A7401" s="24" t="s">
        <v>1624</v>
      </c>
      <c r="B7401" s="40" t="s">
        <v>7518</v>
      </c>
    </row>
    <row r="7402">
      <c r="A7402" s="24" t="s">
        <v>1624</v>
      </c>
      <c r="B7402" s="40" t="s">
        <v>7498</v>
      </c>
    </row>
    <row r="7403">
      <c r="A7403" s="24" t="s">
        <v>1624</v>
      </c>
      <c r="B7403" s="40" t="s">
        <v>7499</v>
      </c>
    </row>
    <row r="7404">
      <c r="A7404" s="24" t="s">
        <v>1624</v>
      </c>
      <c r="B7404" s="40" t="s">
        <v>7502</v>
      </c>
    </row>
    <row r="7405">
      <c r="A7405" s="24" t="s">
        <v>1624</v>
      </c>
      <c r="B7405" s="40" t="s">
        <v>7503</v>
      </c>
    </row>
    <row r="7406">
      <c r="A7406" s="24" t="s">
        <v>1624</v>
      </c>
      <c r="B7406" s="40" t="s">
        <v>7504</v>
      </c>
    </row>
    <row r="7407">
      <c r="A7407" s="24" t="s">
        <v>1624</v>
      </c>
      <c r="B7407" s="40" t="s">
        <v>7505</v>
      </c>
    </row>
    <row r="7408">
      <c r="A7408" s="24" t="s">
        <v>1624</v>
      </c>
      <c r="B7408" s="40" t="s">
        <v>7510</v>
      </c>
    </row>
    <row r="7409">
      <c r="A7409" s="24" t="s">
        <v>1624</v>
      </c>
      <c r="B7409" s="40" t="s">
        <v>7511</v>
      </c>
    </row>
    <row r="7410">
      <c r="A7410" s="24" t="s">
        <v>1624</v>
      </c>
      <c r="B7410" s="40" t="s">
        <v>7513</v>
      </c>
    </row>
    <row r="7411">
      <c r="A7411" s="24" t="s">
        <v>1624</v>
      </c>
      <c r="B7411" s="40" t="s">
        <v>7514</v>
      </c>
    </row>
    <row r="7412">
      <c r="A7412" s="24" t="s">
        <v>1624</v>
      </c>
      <c r="B7412" s="40" t="s">
        <v>7560</v>
      </c>
    </row>
    <row r="7413">
      <c r="A7413" s="24" t="s">
        <v>1627</v>
      </c>
      <c r="B7413" s="40" t="s">
        <v>7585</v>
      </c>
    </row>
    <row r="7414">
      <c r="A7414" s="24" t="s">
        <v>1627</v>
      </c>
      <c r="B7414" s="40" t="s">
        <v>7538</v>
      </c>
    </row>
    <row r="7415">
      <c r="A7415" s="24" t="s">
        <v>1627</v>
      </c>
      <c r="B7415" s="40" t="s">
        <v>7569</v>
      </c>
    </row>
    <row r="7416">
      <c r="A7416" s="24" t="s">
        <v>1627</v>
      </c>
      <c r="B7416" s="40" t="s">
        <v>7505</v>
      </c>
    </row>
    <row r="7417">
      <c r="A7417" s="24" t="s">
        <v>1633</v>
      </c>
      <c r="B7417" s="182" t="s">
        <v>7537</v>
      </c>
    </row>
    <row r="7418">
      <c r="A7418" s="24" t="s">
        <v>1633</v>
      </c>
      <c r="B7418" s="182" t="s">
        <v>7497</v>
      </c>
    </row>
    <row r="7419">
      <c r="A7419" s="24" t="s">
        <v>1633</v>
      </c>
      <c r="B7419" s="40" t="s">
        <v>7517</v>
      </c>
    </row>
    <row r="7420">
      <c r="A7420" s="24" t="s">
        <v>1633</v>
      </c>
      <c r="B7420" s="40" t="s">
        <v>7542</v>
      </c>
    </row>
    <row r="7421">
      <c r="A7421" s="24" t="s">
        <v>1633</v>
      </c>
      <c r="B7421" s="40" t="s">
        <v>7543</v>
      </c>
    </row>
    <row r="7422">
      <c r="A7422" s="24" t="s">
        <v>1633</v>
      </c>
      <c r="B7422" s="40" t="s">
        <v>7544</v>
      </c>
    </row>
    <row r="7423">
      <c r="A7423" s="24" t="s">
        <v>1633</v>
      </c>
      <c r="B7423" s="40" t="s">
        <v>7538</v>
      </c>
    </row>
    <row r="7424">
      <c r="A7424" s="24" t="s">
        <v>1633</v>
      </c>
      <c r="B7424" s="40" t="s">
        <v>7548</v>
      </c>
    </row>
    <row r="7425">
      <c r="A7425" s="24" t="s">
        <v>1633</v>
      </c>
      <c r="B7425" s="40" t="s">
        <v>7549</v>
      </c>
    </row>
    <row r="7426">
      <c r="A7426" s="24" t="s">
        <v>1633</v>
      </c>
      <c r="B7426" s="40" t="s">
        <v>7742</v>
      </c>
    </row>
    <row r="7427">
      <c r="A7427" s="24" t="s">
        <v>1633</v>
      </c>
      <c r="B7427" s="40" t="s">
        <v>7551</v>
      </c>
    </row>
    <row r="7428">
      <c r="A7428" s="24" t="s">
        <v>1633</v>
      </c>
      <c r="B7428" s="40" t="s">
        <v>7552</v>
      </c>
    </row>
    <row r="7429">
      <c r="A7429" s="24" t="s">
        <v>1633</v>
      </c>
      <c r="B7429" s="40" t="s">
        <v>7769</v>
      </c>
    </row>
    <row r="7430">
      <c r="A7430" s="24" t="s">
        <v>1633</v>
      </c>
      <c r="B7430" s="40" t="s">
        <v>7503</v>
      </c>
    </row>
    <row r="7431">
      <c r="A7431" s="24" t="s">
        <v>1633</v>
      </c>
      <c r="B7431" s="40" t="s">
        <v>7504</v>
      </c>
    </row>
    <row r="7432">
      <c r="A7432" s="24" t="s">
        <v>1636</v>
      </c>
      <c r="B7432" s="40" t="s">
        <v>7530</v>
      </c>
    </row>
    <row r="7433">
      <c r="A7433" s="24" t="s">
        <v>1636</v>
      </c>
      <c r="B7433" s="40" t="s">
        <v>7515</v>
      </c>
    </row>
    <row r="7434">
      <c r="A7434" s="24" t="s">
        <v>1636</v>
      </c>
      <c r="B7434" s="40" t="s">
        <v>7516</v>
      </c>
    </row>
    <row r="7435">
      <c r="A7435" s="24" t="s">
        <v>1636</v>
      </c>
      <c r="B7435" s="40" t="s">
        <v>7531</v>
      </c>
    </row>
    <row r="7436">
      <c r="A7436" s="24" t="s">
        <v>1636</v>
      </c>
      <c r="B7436" s="40" t="s">
        <v>7533</v>
      </c>
    </row>
    <row r="7437">
      <c r="A7437" s="24" t="s">
        <v>1636</v>
      </c>
      <c r="B7437" s="40" t="s">
        <v>7606</v>
      </c>
    </row>
    <row r="7438">
      <c r="A7438" s="24" t="s">
        <v>1636</v>
      </c>
      <c r="B7438" s="40" t="s">
        <v>7585</v>
      </c>
    </row>
    <row r="7439">
      <c r="A7439" s="24" t="s">
        <v>1636</v>
      </c>
      <c r="B7439" s="40" t="s">
        <v>7537</v>
      </c>
    </row>
    <row r="7440">
      <c r="A7440" s="24" t="s">
        <v>1636</v>
      </c>
      <c r="B7440" s="40" t="s">
        <v>7497</v>
      </c>
    </row>
    <row r="7441">
      <c r="A7441" s="24" t="s">
        <v>1636</v>
      </c>
      <c r="B7441" s="40" t="s">
        <v>7538</v>
      </c>
    </row>
    <row r="7442">
      <c r="A7442" s="24" t="s">
        <v>1636</v>
      </c>
      <c r="B7442" s="40" t="s">
        <v>7569</v>
      </c>
    </row>
    <row r="7443">
      <c r="A7443" s="24" t="s">
        <v>1636</v>
      </c>
      <c r="B7443" s="40" t="s">
        <v>7566</v>
      </c>
    </row>
    <row r="7444">
      <c r="A7444" s="24" t="s">
        <v>1636</v>
      </c>
      <c r="B7444" s="40" t="s">
        <v>7540</v>
      </c>
    </row>
    <row r="7445">
      <c r="A7445" s="24" t="s">
        <v>1636</v>
      </c>
      <c r="B7445" s="40" t="s">
        <v>7541</v>
      </c>
    </row>
    <row r="7446">
      <c r="A7446" s="24" t="s">
        <v>1636</v>
      </c>
      <c r="B7446" s="40" t="s">
        <v>7498</v>
      </c>
    </row>
    <row r="7447">
      <c r="A7447" s="24" t="s">
        <v>1636</v>
      </c>
      <c r="B7447" s="40" t="s">
        <v>7502</v>
      </c>
    </row>
    <row r="7448">
      <c r="A7448" s="24" t="s">
        <v>1636</v>
      </c>
      <c r="B7448" s="40" t="s">
        <v>7504</v>
      </c>
    </row>
    <row r="7449">
      <c r="A7449" s="24" t="s">
        <v>1636</v>
      </c>
      <c r="B7449" s="40" t="s">
        <v>7505</v>
      </c>
    </row>
    <row r="7450">
      <c r="A7450" s="24" t="s">
        <v>1636</v>
      </c>
      <c r="B7450" s="40" t="s">
        <v>7511</v>
      </c>
    </row>
    <row r="7451">
      <c r="A7451" s="24" t="s">
        <v>1636</v>
      </c>
      <c r="B7451" s="40" t="s">
        <v>7512</v>
      </c>
    </row>
    <row r="7452">
      <c r="A7452" s="24" t="s">
        <v>1636</v>
      </c>
      <c r="B7452" s="40" t="s">
        <v>7513</v>
      </c>
    </row>
    <row r="7453">
      <c r="A7453" s="24" t="s">
        <v>1639</v>
      </c>
      <c r="B7453" s="40" t="s">
        <v>7576</v>
      </c>
    </row>
    <row r="7454">
      <c r="A7454" s="24" t="s">
        <v>1639</v>
      </c>
      <c r="B7454" s="40" t="s">
        <v>7528</v>
      </c>
    </row>
    <row r="7455">
      <c r="A7455" s="24" t="s">
        <v>1639</v>
      </c>
      <c r="B7455" s="40" t="s">
        <v>7582</v>
      </c>
    </row>
    <row r="7456">
      <c r="A7456" s="24" t="s">
        <v>1639</v>
      </c>
      <c r="B7456" s="40" t="s">
        <v>7529</v>
      </c>
    </row>
    <row r="7457">
      <c r="A7457" s="24" t="s">
        <v>1639</v>
      </c>
      <c r="B7457" s="40" t="s">
        <v>7515</v>
      </c>
    </row>
    <row r="7458">
      <c r="A7458" s="24" t="s">
        <v>1639</v>
      </c>
      <c r="B7458" s="40" t="s">
        <v>7516</v>
      </c>
    </row>
    <row r="7459">
      <c r="A7459" s="24" t="s">
        <v>1639</v>
      </c>
      <c r="B7459" s="40" t="s">
        <v>7531</v>
      </c>
    </row>
    <row r="7460">
      <c r="A7460" s="24" t="s">
        <v>1639</v>
      </c>
      <c r="B7460" s="40" t="s">
        <v>7534</v>
      </c>
    </row>
    <row r="7461">
      <c r="A7461" s="24" t="s">
        <v>1639</v>
      </c>
      <c r="B7461" s="40" t="s">
        <v>7606</v>
      </c>
    </row>
    <row r="7462">
      <c r="A7462" s="24" t="s">
        <v>1639</v>
      </c>
      <c r="B7462" s="40" t="s">
        <v>7537</v>
      </c>
    </row>
    <row r="7463">
      <c r="A7463" s="24" t="s">
        <v>1639</v>
      </c>
      <c r="B7463" s="40" t="s">
        <v>7497</v>
      </c>
    </row>
    <row r="7464">
      <c r="A7464" s="24" t="s">
        <v>1639</v>
      </c>
      <c r="B7464" s="40" t="s">
        <v>7517</v>
      </c>
    </row>
    <row r="7465">
      <c r="A7465" s="24" t="s">
        <v>1639</v>
      </c>
      <c r="B7465" s="40" t="s">
        <v>7543</v>
      </c>
    </row>
    <row r="7466">
      <c r="A7466" s="24" t="s">
        <v>1639</v>
      </c>
      <c r="B7466" s="40" t="s">
        <v>7538</v>
      </c>
    </row>
    <row r="7467">
      <c r="A7467" s="24" t="s">
        <v>1639</v>
      </c>
      <c r="B7467" s="40" t="s">
        <v>7548</v>
      </c>
    </row>
    <row r="7468">
      <c r="A7468" s="24" t="s">
        <v>1639</v>
      </c>
      <c r="B7468" s="40" t="s">
        <v>7554</v>
      </c>
    </row>
    <row r="7469">
      <c r="A7469" s="24" t="s">
        <v>1639</v>
      </c>
      <c r="B7469" s="40" t="s">
        <v>7555</v>
      </c>
    </row>
    <row r="7470">
      <c r="A7470" s="24" t="s">
        <v>1639</v>
      </c>
      <c r="B7470" s="40" t="s">
        <v>7556</v>
      </c>
    </row>
    <row r="7471">
      <c r="A7471" s="24" t="s">
        <v>1639</v>
      </c>
      <c r="B7471" s="40" t="s">
        <v>7557</v>
      </c>
    </row>
    <row r="7472">
      <c r="A7472" s="24" t="s">
        <v>1639</v>
      </c>
      <c r="B7472" s="40" t="s">
        <v>7587</v>
      </c>
    </row>
    <row r="7473">
      <c r="A7473" s="24" t="s">
        <v>1639</v>
      </c>
      <c r="B7473" s="40" t="s">
        <v>7498</v>
      </c>
    </row>
    <row r="7474">
      <c r="A7474" s="24" t="s">
        <v>1639</v>
      </c>
      <c r="B7474" s="40" t="s">
        <v>7499</v>
      </c>
    </row>
    <row r="7475">
      <c r="A7475" s="24" t="s">
        <v>1639</v>
      </c>
      <c r="B7475" s="40" t="s">
        <v>7500</v>
      </c>
    </row>
    <row r="7476">
      <c r="A7476" s="24" t="s">
        <v>1639</v>
      </c>
      <c r="B7476" s="40" t="s">
        <v>7502</v>
      </c>
    </row>
    <row r="7477">
      <c r="A7477" s="24" t="s">
        <v>1639</v>
      </c>
      <c r="B7477" s="40" t="s">
        <v>7504</v>
      </c>
    </row>
    <row r="7478">
      <c r="A7478" s="24" t="s">
        <v>1639</v>
      </c>
      <c r="B7478" s="40" t="s">
        <v>7509</v>
      </c>
    </row>
    <row r="7479">
      <c r="A7479" s="24" t="s">
        <v>1639</v>
      </c>
      <c r="B7479" s="40" t="s">
        <v>7511</v>
      </c>
    </row>
    <row r="7480">
      <c r="A7480" s="24" t="s">
        <v>1639</v>
      </c>
      <c r="B7480" s="40" t="s">
        <v>7513</v>
      </c>
    </row>
    <row r="7481">
      <c r="A7481" s="24" t="s">
        <v>1639</v>
      </c>
      <c r="B7481" s="40" t="s">
        <v>7514</v>
      </c>
    </row>
    <row r="7482">
      <c r="A7482" s="24" t="s">
        <v>1639</v>
      </c>
      <c r="B7482" s="40" t="s">
        <v>7560</v>
      </c>
    </row>
    <row r="7483">
      <c r="A7483" s="24" t="s">
        <v>1642</v>
      </c>
      <c r="B7483" s="40" t="s">
        <v>7504</v>
      </c>
    </row>
    <row r="7484">
      <c r="A7484" s="24" t="s">
        <v>1642</v>
      </c>
      <c r="B7484" s="182" t="s">
        <v>7505</v>
      </c>
    </row>
    <row r="7485">
      <c r="A7485" s="24" t="s">
        <v>1642</v>
      </c>
      <c r="B7485" s="40" t="s">
        <v>7511</v>
      </c>
    </row>
    <row r="7486">
      <c r="A7486" s="24" t="s">
        <v>1645</v>
      </c>
      <c r="B7486" s="182" t="s">
        <v>7573</v>
      </c>
    </row>
    <row r="7487">
      <c r="A7487" s="24" t="s">
        <v>1645</v>
      </c>
      <c r="B7487" s="40" t="s">
        <v>7574</v>
      </c>
    </row>
    <row r="7488">
      <c r="A7488" s="24" t="s">
        <v>1645</v>
      </c>
      <c r="B7488" s="40" t="s">
        <v>7521</v>
      </c>
    </row>
    <row r="7489">
      <c r="A7489" s="24" t="s">
        <v>1645</v>
      </c>
      <c r="B7489" s="40" t="s">
        <v>7575</v>
      </c>
    </row>
    <row r="7490">
      <c r="A7490" s="24" t="s">
        <v>1645</v>
      </c>
      <c r="B7490" s="40" t="s">
        <v>7522</v>
      </c>
    </row>
    <row r="7491">
      <c r="A7491" s="24" t="s">
        <v>1645</v>
      </c>
      <c r="B7491" s="40" t="s">
        <v>7576</v>
      </c>
    </row>
    <row r="7492">
      <c r="A7492" s="24" t="s">
        <v>1645</v>
      </c>
      <c r="B7492" s="40" t="s">
        <v>7577</v>
      </c>
    </row>
    <row r="7493">
      <c r="A7493" s="24" t="s">
        <v>1645</v>
      </c>
      <c r="B7493" s="40" t="s">
        <v>7578</v>
      </c>
    </row>
    <row r="7494">
      <c r="A7494" s="24" t="s">
        <v>1645</v>
      </c>
      <c r="B7494" s="40" t="s">
        <v>7524</v>
      </c>
    </row>
    <row r="7495">
      <c r="A7495" s="24" t="s">
        <v>1645</v>
      </c>
      <c r="B7495" s="40" t="s">
        <v>7525</v>
      </c>
    </row>
    <row r="7496">
      <c r="A7496" s="24" t="s">
        <v>1645</v>
      </c>
      <c r="B7496" s="40" t="s">
        <v>7579</v>
      </c>
    </row>
    <row r="7497">
      <c r="A7497" s="24" t="s">
        <v>1645</v>
      </c>
      <c r="B7497" s="40" t="s">
        <v>7526</v>
      </c>
    </row>
    <row r="7498">
      <c r="A7498" s="24" t="s">
        <v>1645</v>
      </c>
      <c r="B7498" s="40" t="s">
        <v>7527</v>
      </c>
    </row>
    <row r="7499">
      <c r="A7499" s="24" t="s">
        <v>1645</v>
      </c>
      <c r="B7499" s="40" t="s">
        <v>7580</v>
      </c>
    </row>
    <row r="7500">
      <c r="A7500" s="24" t="s">
        <v>1645</v>
      </c>
      <c r="B7500" s="40" t="s">
        <v>7581</v>
      </c>
    </row>
    <row r="7501">
      <c r="A7501" s="24" t="s">
        <v>1645</v>
      </c>
      <c r="B7501" s="40" t="s">
        <v>7528</v>
      </c>
    </row>
    <row r="7502">
      <c r="A7502" s="24" t="s">
        <v>1645</v>
      </c>
      <c r="B7502" s="40" t="s">
        <v>7582</v>
      </c>
    </row>
    <row r="7503">
      <c r="A7503" s="24" t="s">
        <v>1645</v>
      </c>
      <c r="B7503" s="40" t="s">
        <v>7592</v>
      </c>
    </row>
    <row r="7504">
      <c r="A7504" s="24" t="s">
        <v>1645</v>
      </c>
      <c r="B7504" s="40" t="s">
        <v>7529</v>
      </c>
    </row>
    <row r="7505">
      <c r="A7505" s="24" t="s">
        <v>1645</v>
      </c>
      <c r="B7505" s="40" t="s">
        <v>7589</v>
      </c>
    </row>
    <row r="7506">
      <c r="A7506" s="24" t="s">
        <v>1645</v>
      </c>
      <c r="B7506" s="40" t="s">
        <v>7530</v>
      </c>
    </row>
    <row r="7507">
      <c r="A7507" s="24" t="s">
        <v>1645</v>
      </c>
      <c r="B7507" s="40" t="s">
        <v>7515</v>
      </c>
    </row>
    <row r="7508">
      <c r="A7508" s="24" t="s">
        <v>1645</v>
      </c>
      <c r="B7508" s="40" t="s">
        <v>7516</v>
      </c>
    </row>
    <row r="7509">
      <c r="A7509" s="24" t="s">
        <v>1645</v>
      </c>
      <c r="B7509" s="40" t="s">
        <v>7531</v>
      </c>
    </row>
    <row r="7510">
      <c r="A7510" s="24" t="s">
        <v>1645</v>
      </c>
      <c r="B7510" s="40" t="s">
        <v>7532</v>
      </c>
    </row>
    <row r="7511">
      <c r="A7511" s="24" t="s">
        <v>1645</v>
      </c>
      <c r="B7511" s="40" t="s">
        <v>7533</v>
      </c>
    </row>
    <row r="7512">
      <c r="A7512" s="24" t="s">
        <v>1645</v>
      </c>
      <c r="B7512" s="40" t="s">
        <v>7534</v>
      </c>
    </row>
    <row r="7513">
      <c r="A7513" s="24" t="s">
        <v>1645</v>
      </c>
      <c r="B7513" s="40" t="s">
        <v>7606</v>
      </c>
    </row>
    <row r="7514">
      <c r="A7514" s="24" t="s">
        <v>1645</v>
      </c>
      <c r="B7514" s="40" t="s">
        <v>7599</v>
      </c>
    </row>
    <row r="7515">
      <c r="A7515" s="24" t="s">
        <v>1645</v>
      </c>
      <c r="B7515" s="40" t="s">
        <v>7585</v>
      </c>
    </row>
    <row r="7516">
      <c r="A7516" s="24" t="s">
        <v>1645</v>
      </c>
      <c r="B7516" s="40" t="s">
        <v>7537</v>
      </c>
    </row>
    <row r="7517">
      <c r="A7517" s="24" t="s">
        <v>1645</v>
      </c>
      <c r="B7517" s="40" t="s">
        <v>7497</v>
      </c>
    </row>
    <row r="7518">
      <c r="A7518" s="24" t="s">
        <v>1645</v>
      </c>
      <c r="B7518" s="40" t="s">
        <v>7517</v>
      </c>
    </row>
    <row r="7519">
      <c r="A7519" s="24" t="s">
        <v>1645</v>
      </c>
      <c r="B7519" s="40" t="s">
        <v>7543</v>
      </c>
    </row>
    <row r="7520">
      <c r="A7520" s="24" t="s">
        <v>1645</v>
      </c>
      <c r="B7520" s="40" t="s">
        <v>7544</v>
      </c>
    </row>
    <row r="7521">
      <c r="A7521" s="24" t="s">
        <v>1645</v>
      </c>
      <c r="B7521" s="40" t="s">
        <v>7545</v>
      </c>
    </row>
    <row r="7522">
      <c r="A7522" s="24" t="s">
        <v>1645</v>
      </c>
      <c r="B7522" s="40" t="s">
        <v>7563</v>
      </c>
    </row>
    <row r="7523">
      <c r="A7523" s="24" t="s">
        <v>1645</v>
      </c>
      <c r="B7523" s="40" t="s">
        <v>7600</v>
      </c>
    </row>
    <row r="7524">
      <c r="A7524" s="24" t="s">
        <v>1645</v>
      </c>
      <c r="B7524" s="40" t="s">
        <v>7538</v>
      </c>
    </row>
    <row r="7525">
      <c r="A7525" s="24" t="s">
        <v>1645</v>
      </c>
      <c r="B7525" s="40" t="s">
        <v>7569</v>
      </c>
    </row>
    <row r="7526">
      <c r="A7526" s="24" t="s">
        <v>1645</v>
      </c>
      <c r="B7526" s="40" t="s">
        <v>7571</v>
      </c>
    </row>
    <row r="7527">
      <c r="A7527" s="24" t="s">
        <v>1645</v>
      </c>
      <c r="B7527" s="40" t="s">
        <v>7547</v>
      </c>
    </row>
    <row r="7528">
      <c r="A7528" s="24" t="s">
        <v>1645</v>
      </c>
      <c r="B7528" s="40" t="s">
        <v>7548</v>
      </c>
    </row>
    <row r="7529">
      <c r="A7529" s="24" t="s">
        <v>1645</v>
      </c>
      <c r="B7529" s="40" t="s">
        <v>7549</v>
      </c>
    </row>
    <row r="7530">
      <c r="A7530" s="24" t="s">
        <v>1645</v>
      </c>
      <c r="B7530" s="40" t="s">
        <v>7550</v>
      </c>
    </row>
    <row r="7531">
      <c r="A7531" s="24" t="s">
        <v>1645</v>
      </c>
      <c r="B7531" s="40" t="s">
        <v>7572</v>
      </c>
    </row>
    <row r="7532">
      <c r="A7532" s="24" t="s">
        <v>1645</v>
      </c>
      <c r="B7532" s="40" t="s">
        <v>7539</v>
      </c>
    </row>
    <row r="7533">
      <c r="A7533" s="24" t="s">
        <v>1645</v>
      </c>
      <c r="B7533" s="40" t="s">
        <v>7564</v>
      </c>
    </row>
    <row r="7534">
      <c r="A7534" s="24" t="s">
        <v>1645</v>
      </c>
      <c r="B7534" s="40" t="s">
        <v>7551</v>
      </c>
    </row>
    <row r="7535">
      <c r="A7535" s="24" t="s">
        <v>1645</v>
      </c>
      <c r="B7535" s="40" t="s">
        <v>7552</v>
      </c>
    </row>
    <row r="7536">
      <c r="A7536" s="24" t="s">
        <v>1645</v>
      </c>
      <c r="B7536" s="40" t="s">
        <v>7553</v>
      </c>
    </row>
    <row r="7537">
      <c r="A7537" s="24" t="s">
        <v>1645</v>
      </c>
      <c r="B7537" s="40" t="s">
        <v>7554</v>
      </c>
    </row>
    <row r="7538">
      <c r="A7538" s="24" t="s">
        <v>1645</v>
      </c>
      <c r="B7538" s="40" t="s">
        <v>7555</v>
      </c>
    </row>
    <row r="7539">
      <c r="A7539" s="24" t="s">
        <v>1645</v>
      </c>
      <c r="B7539" s="40" t="s">
        <v>7556</v>
      </c>
    </row>
    <row r="7540">
      <c r="A7540" s="24" t="s">
        <v>1645</v>
      </c>
      <c r="B7540" s="40" t="s">
        <v>7557</v>
      </c>
    </row>
    <row r="7541">
      <c r="A7541" s="24" t="s">
        <v>1645</v>
      </c>
      <c r="B7541" s="40" t="s">
        <v>7558</v>
      </c>
    </row>
    <row r="7542">
      <c r="A7542" s="24" t="s">
        <v>1645</v>
      </c>
      <c r="B7542" s="40" t="s">
        <v>7565</v>
      </c>
    </row>
    <row r="7543">
      <c r="A7543" s="24" t="s">
        <v>1645</v>
      </c>
      <c r="B7543" s="40" t="s">
        <v>7587</v>
      </c>
    </row>
    <row r="7544">
      <c r="A7544" s="24" t="s">
        <v>1645</v>
      </c>
      <c r="B7544" s="40" t="s">
        <v>7566</v>
      </c>
    </row>
    <row r="7545">
      <c r="A7545" s="24" t="s">
        <v>1645</v>
      </c>
      <c r="B7545" s="40" t="s">
        <v>7541</v>
      </c>
    </row>
    <row r="7546">
      <c r="A7546" s="24" t="s">
        <v>1645</v>
      </c>
      <c r="B7546" s="40" t="s">
        <v>7559</v>
      </c>
    </row>
    <row r="7547">
      <c r="A7547" s="24" t="s">
        <v>1645</v>
      </c>
      <c r="B7547" s="40" t="s">
        <v>7518</v>
      </c>
    </row>
    <row r="7548">
      <c r="A7548" s="24" t="s">
        <v>1645</v>
      </c>
      <c r="B7548" s="40" t="s">
        <v>7498</v>
      </c>
    </row>
    <row r="7549">
      <c r="A7549" s="24" t="s">
        <v>1645</v>
      </c>
      <c r="B7549" s="40" t="s">
        <v>7499</v>
      </c>
    </row>
    <row r="7550">
      <c r="A7550" s="24" t="s">
        <v>1645</v>
      </c>
      <c r="B7550" s="40" t="s">
        <v>7519</v>
      </c>
    </row>
    <row r="7551">
      <c r="A7551" s="24" t="s">
        <v>1645</v>
      </c>
      <c r="B7551" s="40" t="s">
        <v>7500</v>
      </c>
    </row>
    <row r="7552">
      <c r="A7552" s="24" t="s">
        <v>1645</v>
      </c>
      <c r="B7552" s="40" t="s">
        <v>7506</v>
      </c>
    </row>
    <row r="7553">
      <c r="A7553" s="24" t="s">
        <v>1645</v>
      </c>
      <c r="B7553" s="40" t="s">
        <v>7507</v>
      </c>
    </row>
    <row r="7554">
      <c r="A7554" s="24" t="s">
        <v>1645</v>
      </c>
      <c r="B7554" s="40" t="s">
        <v>7501</v>
      </c>
    </row>
    <row r="7555">
      <c r="A7555" s="24" t="s">
        <v>1645</v>
      </c>
      <c r="B7555" s="40" t="s">
        <v>7508</v>
      </c>
    </row>
    <row r="7556">
      <c r="A7556" s="24" t="s">
        <v>1645</v>
      </c>
      <c r="B7556" s="40" t="s">
        <v>7502</v>
      </c>
    </row>
    <row r="7557">
      <c r="A7557" s="24" t="s">
        <v>1645</v>
      </c>
      <c r="B7557" s="40" t="s">
        <v>7503</v>
      </c>
    </row>
    <row r="7558">
      <c r="A7558" s="24" t="s">
        <v>1645</v>
      </c>
      <c r="B7558" s="40" t="s">
        <v>7504</v>
      </c>
    </row>
    <row r="7559">
      <c r="A7559" s="24" t="s">
        <v>1645</v>
      </c>
      <c r="B7559" s="40" t="s">
        <v>7505</v>
      </c>
    </row>
    <row r="7560">
      <c r="A7560" s="24" t="s">
        <v>1645</v>
      </c>
      <c r="B7560" s="40" t="s">
        <v>7520</v>
      </c>
    </row>
    <row r="7561">
      <c r="A7561" s="24" t="s">
        <v>1645</v>
      </c>
      <c r="B7561" s="40" t="s">
        <v>7509</v>
      </c>
    </row>
    <row r="7562">
      <c r="A7562" s="24" t="s">
        <v>1645</v>
      </c>
      <c r="B7562" s="40" t="s">
        <v>7591</v>
      </c>
    </row>
    <row r="7563">
      <c r="A7563" s="24" t="s">
        <v>1645</v>
      </c>
      <c r="B7563" s="40" t="s">
        <v>7510</v>
      </c>
    </row>
    <row r="7564">
      <c r="A7564" s="24" t="s">
        <v>1645</v>
      </c>
      <c r="B7564" s="181" t="s">
        <v>7511</v>
      </c>
    </row>
    <row r="7565">
      <c r="A7565" s="24" t="s">
        <v>1645</v>
      </c>
      <c r="B7565" s="40" t="s">
        <v>7512</v>
      </c>
    </row>
    <row r="7566">
      <c r="A7566" s="24" t="s">
        <v>1645</v>
      </c>
      <c r="B7566" s="40" t="s">
        <v>7590</v>
      </c>
    </row>
    <row r="7567">
      <c r="A7567" s="24" t="s">
        <v>1645</v>
      </c>
      <c r="B7567" s="40" t="s">
        <v>7513</v>
      </c>
    </row>
    <row r="7568">
      <c r="A7568" s="24" t="s">
        <v>1645</v>
      </c>
      <c r="B7568" s="40" t="s">
        <v>7514</v>
      </c>
    </row>
    <row r="7569">
      <c r="A7569" s="24" t="s">
        <v>1645</v>
      </c>
      <c r="B7569" s="40" t="s">
        <v>7560</v>
      </c>
    </row>
    <row r="7570">
      <c r="A7570" s="24" t="s">
        <v>1645</v>
      </c>
      <c r="B7570" s="40" t="s">
        <v>7603</v>
      </c>
    </row>
    <row r="7571">
      <c r="A7571" s="24" t="s">
        <v>1649</v>
      </c>
      <c r="B7571" s="40" t="s">
        <v>7515</v>
      </c>
    </row>
    <row r="7572">
      <c r="A7572" s="24" t="s">
        <v>1649</v>
      </c>
      <c r="B7572" s="40" t="s">
        <v>7516</v>
      </c>
    </row>
    <row r="7573">
      <c r="A7573" s="24" t="s">
        <v>1649</v>
      </c>
      <c r="B7573" s="40" t="s">
        <v>7533</v>
      </c>
    </row>
    <row r="7574">
      <c r="A7574" s="24" t="s">
        <v>1649</v>
      </c>
      <c r="B7574" s="40" t="s">
        <v>7534</v>
      </c>
    </row>
    <row r="7575">
      <c r="A7575" s="24" t="s">
        <v>1649</v>
      </c>
      <c r="B7575" s="40" t="s">
        <v>7537</v>
      </c>
    </row>
    <row r="7576">
      <c r="A7576" s="24" t="s">
        <v>1649</v>
      </c>
      <c r="B7576" s="40" t="s">
        <v>7518</v>
      </c>
    </row>
    <row r="7577">
      <c r="A7577" s="24" t="s">
        <v>1649</v>
      </c>
      <c r="B7577" s="40" t="s">
        <v>7498</v>
      </c>
    </row>
    <row r="7578">
      <c r="A7578" s="24" t="s">
        <v>1649</v>
      </c>
      <c r="B7578" s="40" t="s">
        <v>7502</v>
      </c>
    </row>
    <row r="7579">
      <c r="A7579" s="24" t="s">
        <v>1649</v>
      </c>
      <c r="B7579" s="40" t="s">
        <v>7504</v>
      </c>
    </row>
    <row r="7580">
      <c r="A7580" s="24" t="s">
        <v>1649</v>
      </c>
      <c r="B7580" s="40" t="s">
        <v>7505</v>
      </c>
    </row>
    <row r="7581">
      <c r="A7581" s="24" t="s">
        <v>1649</v>
      </c>
      <c r="B7581" s="40" t="s">
        <v>7511</v>
      </c>
    </row>
    <row r="7582">
      <c r="A7582" s="24" t="s">
        <v>1649</v>
      </c>
      <c r="B7582" s="40" t="s">
        <v>7594</v>
      </c>
    </row>
    <row r="7583">
      <c r="A7583" s="24" t="s">
        <v>1649</v>
      </c>
      <c r="B7583" s="40" t="s">
        <v>7513</v>
      </c>
    </row>
    <row r="7584">
      <c r="A7584" s="24" t="s">
        <v>1649</v>
      </c>
      <c r="B7584" s="40" t="s">
        <v>7514</v>
      </c>
    </row>
    <row r="7585">
      <c r="A7585" s="24" t="s">
        <v>1649</v>
      </c>
      <c r="B7585" s="40" t="s">
        <v>7560</v>
      </c>
    </row>
    <row r="7586">
      <c r="A7586" s="24" t="s">
        <v>1652</v>
      </c>
      <c r="B7586" s="40" t="s">
        <v>7534</v>
      </c>
    </row>
    <row r="7587">
      <c r="A7587" s="24" t="s">
        <v>1652</v>
      </c>
      <c r="B7587" s="40" t="s">
        <v>7606</v>
      </c>
    </row>
    <row r="7588">
      <c r="A7588" s="24" t="s">
        <v>1652</v>
      </c>
      <c r="B7588" s="40" t="s">
        <v>7599</v>
      </c>
    </row>
    <row r="7589">
      <c r="A7589" s="24" t="s">
        <v>1652</v>
      </c>
      <c r="B7589" s="40" t="s">
        <v>7537</v>
      </c>
    </row>
    <row r="7590">
      <c r="A7590" s="24" t="s">
        <v>1652</v>
      </c>
      <c r="B7590" s="40" t="s">
        <v>7497</v>
      </c>
    </row>
    <row r="7591">
      <c r="A7591" s="24" t="s">
        <v>1652</v>
      </c>
      <c r="B7591" s="40" t="s">
        <v>7517</v>
      </c>
    </row>
    <row r="7592">
      <c r="A7592" s="24" t="s">
        <v>1652</v>
      </c>
      <c r="B7592" s="40" t="s">
        <v>7552</v>
      </c>
    </row>
    <row r="7593">
      <c r="A7593" s="24" t="s">
        <v>1652</v>
      </c>
      <c r="B7593" s="40" t="s">
        <v>7556</v>
      </c>
    </row>
    <row r="7594">
      <c r="A7594" s="24" t="s">
        <v>1652</v>
      </c>
      <c r="B7594" s="40" t="s">
        <v>7566</v>
      </c>
    </row>
    <row r="7595">
      <c r="A7595" s="24" t="s">
        <v>1652</v>
      </c>
      <c r="B7595" s="40" t="s">
        <v>7498</v>
      </c>
    </row>
    <row r="7596">
      <c r="A7596" s="24" t="s">
        <v>1652</v>
      </c>
      <c r="B7596" s="40" t="s">
        <v>7499</v>
      </c>
    </row>
    <row r="7597">
      <c r="A7597" s="24" t="s">
        <v>1652</v>
      </c>
      <c r="B7597" s="40" t="s">
        <v>7502</v>
      </c>
    </row>
    <row r="7598">
      <c r="A7598" s="24" t="s">
        <v>1652</v>
      </c>
      <c r="B7598" s="40" t="s">
        <v>7504</v>
      </c>
    </row>
    <row r="7599">
      <c r="A7599" s="24" t="s">
        <v>1652</v>
      </c>
      <c r="B7599" s="40" t="s">
        <v>7505</v>
      </c>
    </row>
    <row r="7600">
      <c r="A7600" s="24" t="s">
        <v>1652</v>
      </c>
      <c r="B7600" s="40" t="s">
        <v>7520</v>
      </c>
    </row>
    <row r="7601">
      <c r="A7601" s="24" t="s">
        <v>1652</v>
      </c>
      <c r="B7601" s="40" t="s">
        <v>7513</v>
      </c>
    </row>
    <row r="7602">
      <c r="A7602" s="24" t="s">
        <v>1656</v>
      </c>
      <c r="B7602" s="40" t="s">
        <v>7516</v>
      </c>
    </row>
    <row r="7603">
      <c r="A7603" s="24" t="s">
        <v>1656</v>
      </c>
      <c r="B7603" s="40" t="s">
        <v>7531</v>
      </c>
    </row>
    <row r="7604">
      <c r="A7604" s="24" t="s">
        <v>1661</v>
      </c>
      <c r="B7604" s="40" t="s">
        <v>7497</v>
      </c>
    </row>
    <row r="7605">
      <c r="A7605" s="24" t="s">
        <v>1661</v>
      </c>
      <c r="B7605" s="40" t="s">
        <v>7541</v>
      </c>
    </row>
    <row r="7606">
      <c r="A7606" s="24" t="s">
        <v>1661</v>
      </c>
      <c r="B7606" s="40" t="s">
        <v>7498</v>
      </c>
    </row>
    <row r="7607">
      <c r="A7607" s="24" t="s">
        <v>1661</v>
      </c>
      <c r="B7607" s="40" t="s">
        <v>7504</v>
      </c>
    </row>
    <row r="7608">
      <c r="A7608" s="24" t="s">
        <v>1661</v>
      </c>
      <c r="B7608" s="40" t="s">
        <v>7505</v>
      </c>
    </row>
    <row r="7609">
      <c r="A7609" s="24" t="s">
        <v>1661</v>
      </c>
      <c r="B7609" s="40" t="s">
        <v>7511</v>
      </c>
    </row>
    <row r="7610">
      <c r="A7610" s="24" t="s">
        <v>1661</v>
      </c>
      <c r="B7610" s="40" t="s">
        <v>7770</v>
      </c>
    </row>
    <row r="7611">
      <c r="A7611" s="24" t="s">
        <v>1665</v>
      </c>
      <c r="B7611" s="182" t="s">
        <v>7498</v>
      </c>
    </row>
    <row r="7612">
      <c r="A7612" s="24" t="s">
        <v>1665</v>
      </c>
      <c r="B7612" s="182" t="s">
        <v>7500</v>
      </c>
    </row>
    <row r="7613">
      <c r="A7613" s="24" t="s">
        <v>1665</v>
      </c>
      <c r="B7613" s="40" t="s">
        <v>7504</v>
      </c>
    </row>
    <row r="7614">
      <c r="A7614" s="23" t="s">
        <v>1668</v>
      </c>
      <c r="B7614" s="40" t="s">
        <v>7576</v>
      </c>
    </row>
    <row r="7615">
      <c r="A7615" s="23" t="s">
        <v>1668</v>
      </c>
      <c r="B7615" s="40" t="s">
        <v>7584</v>
      </c>
    </row>
    <row r="7616">
      <c r="A7616" s="23" t="s">
        <v>1668</v>
      </c>
      <c r="B7616" s="40" t="s">
        <v>7533</v>
      </c>
    </row>
    <row r="7617">
      <c r="A7617" s="23" t="s">
        <v>1668</v>
      </c>
      <c r="B7617" s="40" t="s">
        <v>7534</v>
      </c>
    </row>
    <row r="7618">
      <c r="A7618" s="23" t="s">
        <v>1668</v>
      </c>
      <c r="B7618" s="40" t="s">
        <v>7756</v>
      </c>
    </row>
    <row r="7619">
      <c r="A7619" s="23" t="s">
        <v>1668</v>
      </c>
      <c r="B7619" s="40" t="s">
        <v>7537</v>
      </c>
    </row>
    <row r="7620">
      <c r="A7620" s="23" t="s">
        <v>1668</v>
      </c>
      <c r="B7620" s="40" t="s">
        <v>7497</v>
      </c>
    </row>
    <row r="7621">
      <c r="A7621" s="23" t="s">
        <v>1668</v>
      </c>
      <c r="B7621" s="40" t="s">
        <v>7517</v>
      </c>
    </row>
    <row r="7622">
      <c r="A7622" s="23" t="s">
        <v>1668</v>
      </c>
      <c r="B7622" s="40" t="s">
        <v>7542</v>
      </c>
    </row>
    <row r="7623">
      <c r="A7623" s="23" t="s">
        <v>1668</v>
      </c>
      <c r="B7623" s="40" t="s">
        <v>7543</v>
      </c>
    </row>
    <row r="7624">
      <c r="A7624" s="23" t="s">
        <v>1668</v>
      </c>
      <c r="B7624" s="40" t="s">
        <v>7544</v>
      </c>
    </row>
    <row r="7625">
      <c r="A7625" s="23" t="s">
        <v>1668</v>
      </c>
      <c r="B7625" s="40" t="s">
        <v>7545</v>
      </c>
    </row>
    <row r="7626">
      <c r="A7626" s="23" t="s">
        <v>1668</v>
      </c>
      <c r="B7626" s="40" t="s">
        <v>7538</v>
      </c>
    </row>
    <row r="7627">
      <c r="A7627" s="23" t="s">
        <v>1668</v>
      </c>
      <c r="B7627" s="40" t="s">
        <v>7571</v>
      </c>
    </row>
    <row r="7628">
      <c r="A7628" s="23" t="s">
        <v>1668</v>
      </c>
      <c r="B7628" s="40" t="s">
        <v>7547</v>
      </c>
    </row>
    <row r="7629">
      <c r="A7629" s="23" t="s">
        <v>1668</v>
      </c>
      <c r="B7629" s="40" t="s">
        <v>7548</v>
      </c>
    </row>
    <row r="7630">
      <c r="A7630" s="23" t="s">
        <v>1668</v>
      </c>
      <c r="B7630" s="40" t="s">
        <v>7549</v>
      </c>
    </row>
    <row r="7631">
      <c r="A7631" s="23" t="s">
        <v>1668</v>
      </c>
      <c r="B7631" s="40" t="s">
        <v>7550</v>
      </c>
    </row>
    <row r="7632">
      <c r="A7632" s="23" t="s">
        <v>1668</v>
      </c>
      <c r="B7632" s="40" t="s">
        <v>7572</v>
      </c>
    </row>
    <row r="7633">
      <c r="A7633" s="23" t="s">
        <v>1668</v>
      </c>
      <c r="B7633" s="40" t="s">
        <v>7539</v>
      </c>
    </row>
    <row r="7634">
      <c r="A7634" s="23" t="s">
        <v>1668</v>
      </c>
      <c r="B7634" s="40" t="s">
        <v>7551</v>
      </c>
    </row>
    <row r="7635">
      <c r="A7635" s="23" t="s">
        <v>1668</v>
      </c>
      <c r="B7635" s="40" t="s">
        <v>7552</v>
      </c>
    </row>
    <row r="7636">
      <c r="A7636" s="23" t="s">
        <v>1668</v>
      </c>
      <c r="B7636" s="40" t="s">
        <v>7553</v>
      </c>
    </row>
    <row r="7637">
      <c r="A7637" s="23" t="s">
        <v>1668</v>
      </c>
      <c r="B7637" s="40" t="s">
        <v>7613</v>
      </c>
    </row>
    <row r="7638">
      <c r="A7638" s="23" t="s">
        <v>1668</v>
      </c>
      <c r="B7638" s="40" t="s">
        <v>7614</v>
      </c>
    </row>
    <row r="7639">
      <c r="A7639" s="23" t="s">
        <v>1668</v>
      </c>
      <c r="B7639" s="40" t="s">
        <v>7556</v>
      </c>
    </row>
    <row r="7640">
      <c r="A7640" s="23" t="s">
        <v>1668</v>
      </c>
      <c r="B7640" s="40" t="s">
        <v>7557</v>
      </c>
    </row>
    <row r="7641">
      <c r="A7641" s="23" t="s">
        <v>1668</v>
      </c>
      <c r="B7641" s="40" t="s">
        <v>7566</v>
      </c>
    </row>
    <row r="7642">
      <c r="A7642" s="23" t="s">
        <v>1668</v>
      </c>
      <c r="B7642" s="40" t="s">
        <v>7540</v>
      </c>
    </row>
    <row r="7643">
      <c r="A7643" s="23" t="s">
        <v>1668</v>
      </c>
      <c r="B7643" s="40" t="s">
        <v>7541</v>
      </c>
    </row>
    <row r="7644">
      <c r="A7644" s="23" t="s">
        <v>1668</v>
      </c>
      <c r="B7644" s="40" t="s">
        <v>7518</v>
      </c>
    </row>
    <row r="7645">
      <c r="A7645" s="23" t="s">
        <v>1668</v>
      </c>
      <c r="B7645" s="40" t="s">
        <v>7498</v>
      </c>
    </row>
    <row r="7646">
      <c r="A7646" s="23" t="s">
        <v>1668</v>
      </c>
      <c r="B7646" s="40" t="s">
        <v>7500</v>
      </c>
    </row>
    <row r="7647">
      <c r="A7647" s="23" t="s">
        <v>1668</v>
      </c>
      <c r="B7647" s="40" t="s">
        <v>7502</v>
      </c>
    </row>
    <row r="7648">
      <c r="A7648" s="23" t="s">
        <v>1668</v>
      </c>
      <c r="B7648" s="40" t="s">
        <v>7503</v>
      </c>
    </row>
    <row r="7649">
      <c r="A7649" s="23" t="s">
        <v>1668</v>
      </c>
      <c r="B7649" s="40" t="s">
        <v>7504</v>
      </c>
    </row>
    <row r="7650">
      <c r="A7650" s="23" t="s">
        <v>1668</v>
      </c>
      <c r="B7650" s="40" t="s">
        <v>7505</v>
      </c>
    </row>
    <row r="7651">
      <c r="A7651" s="23" t="s">
        <v>1668</v>
      </c>
      <c r="B7651" s="40" t="s">
        <v>7509</v>
      </c>
    </row>
    <row r="7652">
      <c r="A7652" s="23" t="s">
        <v>1668</v>
      </c>
      <c r="B7652" s="40" t="s">
        <v>7513</v>
      </c>
    </row>
    <row r="7653">
      <c r="A7653" s="23" t="s">
        <v>1668</v>
      </c>
      <c r="B7653" s="40" t="s">
        <v>7514</v>
      </c>
    </row>
    <row r="7654">
      <c r="A7654" s="23" t="s">
        <v>1668</v>
      </c>
      <c r="B7654" s="40" t="s">
        <v>7560</v>
      </c>
    </row>
    <row r="7655">
      <c r="A7655" s="23" t="s">
        <v>1673</v>
      </c>
      <c r="B7655" s="40" t="s">
        <v>7533</v>
      </c>
    </row>
    <row r="7656">
      <c r="A7656" s="23" t="s">
        <v>1673</v>
      </c>
      <c r="B7656" s="40" t="s">
        <v>7756</v>
      </c>
    </row>
    <row r="7657">
      <c r="A7657" s="23" t="s">
        <v>1673</v>
      </c>
      <c r="B7657" s="40" t="s">
        <v>7599</v>
      </c>
    </row>
    <row r="7658">
      <c r="A7658" s="23" t="s">
        <v>1673</v>
      </c>
      <c r="B7658" s="40" t="s">
        <v>7537</v>
      </c>
    </row>
    <row r="7659">
      <c r="A7659" s="23" t="s">
        <v>1673</v>
      </c>
      <c r="B7659" s="40" t="s">
        <v>7497</v>
      </c>
    </row>
    <row r="7660">
      <c r="A7660" s="23" t="s">
        <v>1673</v>
      </c>
      <c r="B7660" s="40" t="s">
        <v>7572</v>
      </c>
    </row>
    <row r="7661">
      <c r="A7661" s="23" t="s">
        <v>1673</v>
      </c>
      <c r="B7661" s="40" t="s">
        <v>7552</v>
      </c>
    </row>
    <row r="7662">
      <c r="A7662" s="23" t="s">
        <v>1673</v>
      </c>
      <c r="B7662" s="40" t="s">
        <v>7540</v>
      </c>
    </row>
    <row r="7663">
      <c r="A7663" s="23" t="s">
        <v>1673</v>
      </c>
      <c r="B7663" s="40" t="s">
        <v>7518</v>
      </c>
    </row>
    <row r="7664">
      <c r="A7664" s="23" t="s">
        <v>1673</v>
      </c>
      <c r="B7664" s="40" t="s">
        <v>7498</v>
      </c>
    </row>
    <row r="7665">
      <c r="A7665" s="23" t="s">
        <v>1673</v>
      </c>
      <c r="B7665" s="40" t="s">
        <v>7499</v>
      </c>
    </row>
    <row r="7666">
      <c r="A7666" s="23" t="s">
        <v>1673</v>
      </c>
      <c r="B7666" s="40" t="s">
        <v>7519</v>
      </c>
    </row>
    <row r="7667">
      <c r="A7667" s="23" t="s">
        <v>1673</v>
      </c>
      <c r="B7667" s="40" t="s">
        <v>7500</v>
      </c>
    </row>
    <row r="7668">
      <c r="A7668" s="23" t="s">
        <v>1673</v>
      </c>
      <c r="B7668" s="40" t="s">
        <v>7506</v>
      </c>
    </row>
    <row r="7669">
      <c r="A7669" s="23" t="s">
        <v>1673</v>
      </c>
      <c r="B7669" s="40" t="s">
        <v>7602</v>
      </c>
    </row>
    <row r="7670">
      <c r="A7670" s="23" t="s">
        <v>1673</v>
      </c>
      <c r="B7670" s="40" t="s">
        <v>7501</v>
      </c>
    </row>
    <row r="7671">
      <c r="A7671" s="23" t="s">
        <v>1673</v>
      </c>
      <c r="B7671" s="40" t="s">
        <v>7502</v>
      </c>
    </row>
    <row r="7672">
      <c r="A7672" s="23" t="s">
        <v>1673</v>
      </c>
      <c r="B7672" s="40" t="s">
        <v>7503</v>
      </c>
    </row>
    <row r="7673">
      <c r="A7673" s="23" t="s">
        <v>1673</v>
      </c>
      <c r="B7673" s="40" t="s">
        <v>7504</v>
      </c>
    </row>
    <row r="7674">
      <c r="A7674" s="23" t="s">
        <v>1673</v>
      </c>
      <c r="B7674" s="40" t="s">
        <v>7505</v>
      </c>
    </row>
    <row r="7675">
      <c r="A7675" s="23" t="s">
        <v>1673</v>
      </c>
      <c r="B7675" s="40" t="s">
        <v>7509</v>
      </c>
    </row>
    <row r="7676">
      <c r="A7676" s="23" t="s">
        <v>1673</v>
      </c>
      <c r="B7676" s="40" t="s">
        <v>7510</v>
      </c>
    </row>
    <row r="7677">
      <c r="A7677" s="23" t="s">
        <v>1673</v>
      </c>
      <c r="B7677" s="40" t="s">
        <v>7511</v>
      </c>
    </row>
    <row r="7678">
      <c r="A7678" s="23" t="s">
        <v>1673</v>
      </c>
      <c r="B7678" s="40" t="s">
        <v>7512</v>
      </c>
    </row>
    <row r="7679">
      <c r="A7679" s="23" t="s">
        <v>1673</v>
      </c>
      <c r="B7679" s="40" t="s">
        <v>7590</v>
      </c>
    </row>
    <row r="7680">
      <c r="A7680" s="23" t="s">
        <v>1673</v>
      </c>
      <c r="B7680" s="40" t="s">
        <v>7513</v>
      </c>
    </row>
    <row r="7681">
      <c r="A7681" s="23" t="s">
        <v>1673</v>
      </c>
      <c r="B7681" s="40" t="s">
        <v>7514</v>
      </c>
    </row>
    <row r="7682">
      <c r="A7682" s="23" t="s">
        <v>1673</v>
      </c>
      <c r="B7682" s="40" t="s">
        <v>7560</v>
      </c>
    </row>
    <row r="7683">
      <c r="A7683" s="23" t="s">
        <v>1676</v>
      </c>
      <c r="B7683" s="40" t="s">
        <v>7574</v>
      </c>
    </row>
    <row r="7684">
      <c r="A7684" s="23" t="s">
        <v>1676</v>
      </c>
      <c r="B7684" s="40" t="s">
        <v>7521</v>
      </c>
    </row>
    <row r="7685">
      <c r="A7685" s="23" t="s">
        <v>1676</v>
      </c>
      <c r="B7685" s="40" t="s">
        <v>7522</v>
      </c>
    </row>
    <row r="7686">
      <c r="A7686" s="23" t="s">
        <v>1676</v>
      </c>
      <c r="B7686" s="40" t="s">
        <v>7576</v>
      </c>
    </row>
    <row r="7687">
      <c r="A7687" s="23" t="s">
        <v>1676</v>
      </c>
      <c r="B7687" s="40" t="s">
        <v>7577</v>
      </c>
    </row>
    <row r="7688">
      <c r="A7688" s="23" t="s">
        <v>1676</v>
      </c>
      <c r="B7688" s="40" t="s">
        <v>7525</v>
      </c>
    </row>
    <row r="7689">
      <c r="A7689" s="23" t="s">
        <v>1676</v>
      </c>
      <c r="B7689" s="40" t="s">
        <v>7579</v>
      </c>
    </row>
    <row r="7690">
      <c r="A7690" s="23" t="s">
        <v>1676</v>
      </c>
      <c r="B7690" s="40" t="s">
        <v>7526</v>
      </c>
    </row>
    <row r="7691">
      <c r="A7691" s="23" t="s">
        <v>1676</v>
      </c>
      <c r="B7691" s="40" t="s">
        <v>7527</v>
      </c>
    </row>
    <row r="7692">
      <c r="A7692" s="23" t="s">
        <v>1676</v>
      </c>
      <c r="B7692" s="40" t="s">
        <v>7580</v>
      </c>
    </row>
    <row r="7693">
      <c r="A7693" s="23" t="s">
        <v>1676</v>
      </c>
      <c r="B7693" s="40" t="s">
        <v>7581</v>
      </c>
    </row>
    <row r="7694">
      <c r="A7694" s="23" t="s">
        <v>1676</v>
      </c>
      <c r="B7694" s="40" t="s">
        <v>7528</v>
      </c>
    </row>
    <row r="7695">
      <c r="A7695" s="23" t="s">
        <v>1676</v>
      </c>
      <c r="B7695" s="40" t="s">
        <v>7582</v>
      </c>
    </row>
    <row r="7696">
      <c r="A7696" s="23" t="s">
        <v>1676</v>
      </c>
      <c r="B7696" s="40" t="s">
        <v>7529</v>
      </c>
    </row>
    <row r="7697">
      <c r="A7697" s="23" t="s">
        <v>1676</v>
      </c>
      <c r="B7697" s="40" t="s">
        <v>7533</v>
      </c>
    </row>
    <row r="7698">
      <c r="A7698" s="23" t="s">
        <v>1676</v>
      </c>
      <c r="B7698" s="40" t="s">
        <v>7534</v>
      </c>
    </row>
    <row r="7699">
      <c r="A7699" s="23" t="s">
        <v>1676</v>
      </c>
      <c r="B7699" s="40" t="s">
        <v>7756</v>
      </c>
    </row>
    <row r="7700">
      <c r="A7700" s="23" t="s">
        <v>1676</v>
      </c>
      <c r="B7700" s="40" t="s">
        <v>7599</v>
      </c>
    </row>
    <row r="7701">
      <c r="A7701" s="23" t="s">
        <v>1676</v>
      </c>
      <c r="B7701" s="40" t="s">
        <v>7497</v>
      </c>
    </row>
    <row r="7702">
      <c r="A7702" s="23" t="s">
        <v>1676</v>
      </c>
      <c r="B7702" s="40" t="s">
        <v>7543</v>
      </c>
    </row>
    <row r="7703">
      <c r="A7703" s="23" t="s">
        <v>1676</v>
      </c>
      <c r="B7703" s="40" t="s">
        <v>7544</v>
      </c>
    </row>
    <row r="7704">
      <c r="A7704" s="23" t="s">
        <v>1676</v>
      </c>
      <c r="B7704" s="40" t="s">
        <v>7545</v>
      </c>
    </row>
    <row r="7705">
      <c r="A7705" s="23" t="s">
        <v>1676</v>
      </c>
      <c r="B7705" s="40" t="s">
        <v>7563</v>
      </c>
    </row>
    <row r="7706">
      <c r="A7706" s="23" t="s">
        <v>1676</v>
      </c>
      <c r="B7706" s="40" t="s">
        <v>7538</v>
      </c>
    </row>
    <row r="7707">
      <c r="A7707" s="23" t="s">
        <v>1676</v>
      </c>
      <c r="B7707" s="40" t="s">
        <v>7569</v>
      </c>
    </row>
    <row r="7708">
      <c r="A7708" s="23" t="s">
        <v>1676</v>
      </c>
      <c r="B7708" s="40" t="s">
        <v>7547</v>
      </c>
    </row>
    <row r="7709">
      <c r="A7709" s="23" t="s">
        <v>1676</v>
      </c>
      <c r="B7709" s="40" t="s">
        <v>7548</v>
      </c>
    </row>
    <row r="7710">
      <c r="A7710" s="23" t="s">
        <v>1676</v>
      </c>
      <c r="B7710" s="40" t="s">
        <v>7549</v>
      </c>
    </row>
    <row r="7711">
      <c r="A7711" s="23" t="s">
        <v>1676</v>
      </c>
      <c r="B7711" s="40" t="s">
        <v>7550</v>
      </c>
    </row>
    <row r="7712">
      <c r="A7712" s="23" t="s">
        <v>1676</v>
      </c>
      <c r="B7712" s="40" t="s">
        <v>7572</v>
      </c>
    </row>
    <row r="7713">
      <c r="A7713" s="23" t="s">
        <v>1676</v>
      </c>
      <c r="B7713" s="40" t="s">
        <v>7539</v>
      </c>
    </row>
    <row r="7714">
      <c r="A7714" s="23" t="s">
        <v>1676</v>
      </c>
      <c r="B7714" s="40" t="s">
        <v>7564</v>
      </c>
    </row>
    <row r="7715">
      <c r="A7715" s="23" t="s">
        <v>1676</v>
      </c>
      <c r="B7715" s="40" t="s">
        <v>7551</v>
      </c>
    </row>
    <row r="7716">
      <c r="A7716" s="23" t="s">
        <v>1676</v>
      </c>
      <c r="B7716" s="40" t="s">
        <v>7552</v>
      </c>
    </row>
    <row r="7717">
      <c r="A7717" s="23" t="s">
        <v>1676</v>
      </c>
      <c r="B7717" s="40" t="s">
        <v>7553</v>
      </c>
    </row>
    <row r="7718">
      <c r="A7718" s="23" t="s">
        <v>1676</v>
      </c>
      <c r="B7718" s="40" t="s">
        <v>7613</v>
      </c>
    </row>
    <row r="7719">
      <c r="A7719" s="23" t="s">
        <v>1676</v>
      </c>
      <c r="B7719" s="40" t="s">
        <v>7614</v>
      </c>
    </row>
    <row r="7720">
      <c r="A7720" s="23" t="s">
        <v>1676</v>
      </c>
      <c r="B7720" s="40" t="s">
        <v>7556</v>
      </c>
    </row>
    <row r="7721">
      <c r="A7721" s="23" t="s">
        <v>1676</v>
      </c>
      <c r="B7721" s="40" t="s">
        <v>7557</v>
      </c>
    </row>
    <row r="7722">
      <c r="A7722" s="23" t="s">
        <v>1676</v>
      </c>
      <c r="B7722" s="40" t="s">
        <v>7558</v>
      </c>
    </row>
    <row r="7723">
      <c r="A7723" s="23" t="s">
        <v>1676</v>
      </c>
      <c r="B7723" s="40" t="s">
        <v>7565</v>
      </c>
    </row>
    <row r="7724">
      <c r="A7724" s="23" t="s">
        <v>1676</v>
      </c>
      <c r="B7724" s="40" t="s">
        <v>7587</v>
      </c>
    </row>
    <row r="7725">
      <c r="A7725" s="23" t="s">
        <v>1676</v>
      </c>
      <c r="B7725" s="40" t="s">
        <v>7540</v>
      </c>
    </row>
    <row r="7726">
      <c r="A7726" s="23" t="s">
        <v>1676</v>
      </c>
      <c r="B7726" s="40" t="s">
        <v>7541</v>
      </c>
    </row>
    <row r="7727">
      <c r="A7727" s="23" t="s">
        <v>1676</v>
      </c>
      <c r="B7727" s="40" t="s">
        <v>7559</v>
      </c>
    </row>
    <row r="7728">
      <c r="A7728" s="23" t="s">
        <v>1676</v>
      </c>
      <c r="B7728" s="40" t="s">
        <v>7518</v>
      </c>
    </row>
    <row r="7729">
      <c r="A7729" s="23" t="s">
        <v>1676</v>
      </c>
      <c r="B7729" s="40" t="s">
        <v>7498</v>
      </c>
    </row>
    <row r="7730">
      <c r="A7730" s="23" t="s">
        <v>1676</v>
      </c>
      <c r="B7730" s="40" t="s">
        <v>7499</v>
      </c>
    </row>
    <row r="7731">
      <c r="A7731" s="23" t="s">
        <v>1676</v>
      </c>
      <c r="B7731" s="40" t="s">
        <v>7500</v>
      </c>
    </row>
    <row r="7732">
      <c r="A7732" s="23" t="s">
        <v>1676</v>
      </c>
      <c r="B7732" s="40" t="s">
        <v>7502</v>
      </c>
    </row>
    <row r="7733">
      <c r="A7733" s="23" t="s">
        <v>1676</v>
      </c>
      <c r="B7733" s="40" t="s">
        <v>7503</v>
      </c>
    </row>
    <row r="7734">
      <c r="A7734" s="23" t="s">
        <v>1676</v>
      </c>
      <c r="B7734" s="40" t="s">
        <v>7504</v>
      </c>
    </row>
    <row r="7735">
      <c r="A7735" s="23" t="s">
        <v>1676</v>
      </c>
      <c r="B7735" s="40" t="s">
        <v>7505</v>
      </c>
    </row>
    <row r="7736">
      <c r="A7736" s="23" t="s">
        <v>1676</v>
      </c>
      <c r="B7736" s="40" t="s">
        <v>7511</v>
      </c>
    </row>
    <row r="7737">
      <c r="A7737" s="23" t="s">
        <v>1676</v>
      </c>
      <c r="B7737" s="40" t="s">
        <v>7512</v>
      </c>
    </row>
    <row r="7738">
      <c r="A7738" s="23" t="s">
        <v>1683</v>
      </c>
      <c r="B7738" s="40" t="s">
        <v>7566</v>
      </c>
    </row>
    <row r="7739">
      <c r="A7739" s="23" t="s">
        <v>1683</v>
      </c>
      <c r="B7739" s="40" t="s">
        <v>7518</v>
      </c>
    </row>
    <row r="7740">
      <c r="A7740" s="23" t="s">
        <v>1683</v>
      </c>
      <c r="B7740" s="40" t="s">
        <v>7498</v>
      </c>
    </row>
    <row r="7741">
      <c r="A7741" s="23" t="s">
        <v>1683</v>
      </c>
      <c r="B7741" s="40" t="s">
        <v>7502</v>
      </c>
    </row>
    <row r="7742">
      <c r="A7742" s="23" t="s">
        <v>1683</v>
      </c>
      <c r="B7742" s="40" t="s">
        <v>7503</v>
      </c>
    </row>
    <row r="7743">
      <c r="A7743" s="23" t="s">
        <v>1683</v>
      </c>
      <c r="B7743" s="40" t="s">
        <v>7504</v>
      </c>
    </row>
    <row r="7744">
      <c r="A7744" s="23" t="s">
        <v>1683</v>
      </c>
      <c r="B7744" s="40" t="s">
        <v>7511</v>
      </c>
    </row>
    <row r="7745">
      <c r="A7745" s="23" t="s">
        <v>1689</v>
      </c>
      <c r="B7745" s="40" t="s">
        <v>7497</v>
      </c>
    </row>
    <row r="7746">
      <c r="A7746" s="23" t="s">
        <v>1689</v>
      </c>
      <c r="B7746" s="40" t="s">
        <v>7517</v>
      </c>
    </row>
    <row r="7747">
      <c r="A7747" s="23" t="s">
        <v>1689</v>
      </c>
      <c r="B7747" s="40" t="s">
        <v>7545</v>
      </c>
    </row>
    <row r="7748">
      <c r="A7748" s="23" t="s">
        <v>1689</v>
      </c>
      <c r="B7748" s="40" t="s">
        <v>7549</v>
      </c>
    </row>
    <row r="7749">
      <c r="A7749" s="23" t="s">
        <v>1689</v>
      </c>
      <c r="B7749" s="40" t="s">
        <v>7566</v>
      </c>
    </row>
    <row r="7750">
      <c r="A7750" s="23" t="s">
        <v>1689</v>
      </c>
      <c r="B7750" s="40" t="s">
        <v>7498</v>
      </c>
    </row>
    <row r="7751">
      <c r="A7751" s="23" t="s">
        <v>1689</v>
      </c>
      <c r="B7751" s="40" t="s">
        <v>7499</v>
      </c>
    </row>
    <row r="7752">
      <c r="A7752" s="23" t="s">
        <v>1689</v>
      </c>
      <c r="B7752" s="40" t="s">
        <v>7500</v>
      </c>
    </row>
    <row r="7753">
      <c r="A7753" s="23" t="s">
        <v>1689</v>
      </c>
      <c r="B7753" s="40" t="s">
        <v>7502</v>
      </c>
    </row>
    <row r="7754">
      <c r="A7754" s="23" t="s">
        <v>1689</v>
      </c>
      <c r="B7754" s="40" t="s">
        <v>7503</v>
      </c>
    </row>
    <row r="7755">
      <c r="A7755" s="23" t="s">
        <v>1689</v>
      </c>
      <c r="B7755" s="40" t="s">
        <v>7504</v>
      </c>
    </row>
    <row r="7756">
      <c r="A7756" s="23" t="s">
        <v>1689</v>
      </c>
      <c r="B7756" s="40" t="s">
        <v>7505</v>
      </c>
    </row>
    <row r="7757">
      <c r="A7757" s="23" t="s">
        <v>1689</v>
      </c>
      <c r="B7757" s="40" t="s">
        <v>7511</v>
      </c>
    </row>
    <row r="7758">
      <c r="A7758" s="23" t="s">
        <v>1689</v>
      </c>
      <c r="B7758" s="40" t="s">
        <v>7513</v>
      </c>
    </row>
    <row r="7759">
      <c r="A7759" s="23" t="s">
        <v>1689</v>
      </c>
      <c r="B7759" s="40" t="s">
        <v>7560</v>
      </c>
    </row>
    <row r="7760">
      <c r="A7760" s="23" t="s">
        <v>1698</v>
      </c>
      <c r="B7760" s="40" t="s">
        <v>7529</v>
      </c>
    </row>
    <row r="7761">
      <c r="A7761" s="23" t="s">
        <v>1698</v>
      </c>
      <c r="B7761" s="40" t="s">
        <v>7530</v>
      </c>
    </row>
    <row r="7762">
      <c r="A7762" s="23" t="s">
        <v>1698</v>
      </c>
      <c r="B7762" s="40" t="s">
        <v>7531</v>
      </c>
    </row>
    <row r="7763">
      <c r="A7763" s="23" t="s">
        <v>1698</v>
      </c>
      <c r="B7763" s="40" t="s">
        <v>7756</v>
      </c>
    </row>
    <row r="7764">
      <c r="A7764" s="23" t="s">
        <v>1698</v>
      </c>
      <c r="B7764" s="40" t="s">
        <v>7537</v>
      </c>
    </row>
    <row r="7765">
      <c r="A7765" s="23" t="s">
        <v>1698</v>
      </c>
      <c r="B7765" s="40" t="s">
        <v>7497</v>
      </c>
    </row>
    <row r="7766">
      <c r="A7766" s="23" t="s">
        <v>1698</v>
      </c>
      <c r="B7766" s="40" t="s">
        <v>7517</v>
      </c>
    </row>
    <row r="7767">
      <c r="A7767" s="23" t="s">
        <v>1698</v>
      </c>
      <c r="B7767" s="40" t="s">
        <v>7542</v>
      </c>
    </row>
    <row r="7768">
      <c r="A7768" s="23" t="s">
        <v>1698</v>
      </c>
      <c r="B7768" s="40" t="s">
        <v>7543</v>
      </c>
    </row>
    <row r="7769">
      <c r="A7769" s="23" t="s">
        <v>1698</v>
      </c>
      <c r="B7769" s="40" t="s">
        <v>7544</v>
      </c>
    </row>
    <row r="7770">
      <c r="A7770" s="23" t="s">
        <v>1698</v>
      </c>
      <c r="B7770" s="40" t="s">
        <v>7545</v>
      </c>
    </row>
    <row r="7771">
      <c r="A7771" s="23" t="s">
        <v>1698</v>
      </c>
      <c r="B7771" s="40" t="s">
        <v>7615</v>
      </c>
    </row>
    <row r="7772">
      <c r="A7772" s="23" t="s">
        <v>1698</v>
      </c>
      <c r="B7772" s="40" t="s">
        <v>7600</v>
      </c>
    </row>
    <row r="7773">
      <c r="A7773" s="23" t="s">
        <v>1698</v>
      </c>
      <c r="B7773" s="40" t="s">
        <v>7538</v>
      </c>
    </row>
    <row r="7774">
      <c r="A7774" s="23" t="s">
        <v>1698</v>
      </c>
      <c r="B7774" s="40" t="s">
        <v>7569</v>
      </c>
    </row>
    <row r="7775">
      <c r="A7775" s="23" t="s">
        <v>1698</v>
      </c>
      <c r="B7775" s="40" t="s">
        <v>7571</v>
      </c>
    </row>
    <row r="7776">
      <c r="A7776" s="23" t="s">
        <v>1698</v>
      </c>
      <c r="B7776" s="40" t="s">
        <v>7547</v>
      </c>
    </row>
    <row r="7777">
      <c r="A7777" s="23" t="s">
        <v>1698</v>
      </c>
      <c r="B7777" s="40" t="s">
        <v>7548</v>
      </c>
    </row>
    <row r="7778">
      <c r="A7778" s="23" t="s">
        <v>1698</v>
      </c>
      <c r="B7778" s="40" t="s">
        <v>7549</v>
      </c>
    </row>
    <row r="7779">
      <c r="A7779" s="23" t="s">
        <v>1698</v>
      </c>
      <c r="B7779" s="40" t="s">
        <v>7550</v>
      </c>
    </row>
    <row r="7780">
      <c r="A7780" s="23" t="s">
        <v>1698</v>
      </c>
      <c r="B7780" s="40" t="s">
        <v>7572</v>
      </c>
    </row>
    <row r="7781">
      <c r="A7781" s="23" t="s">
        <v>1698</v>
      </c>
      <c r="B7781" s="40" t="s">
        <v>7539</v>
      </c>
    </row>
    <row r="7782">
      <c r="A7782" s="23" t="s">
        <v>1698</v>
      </c>
      <c r="B7782" s="40" t="s">
        <v>7564</v>
      </c>
    </row>
    <row r="7783">
      <c r="A7783" s="23" t="s">
        <v>1698</v>
      </c>
      <c r="B7783" s="40" t="s">
        <v>7551</v>
      </c>
    </row>
    <row r="7784">
      <c r="A7784" s="23" t="s">
        <v>1698</v>
      </c>
      <c r="B7784" s="40" t="s">
        <v>7552</v>
      </c>
    </row>
    <row r="7785">
      <c r="A7785" s="23" t="s">
        <v>1698</v>
      </c>
      <c r="B7785" s="40" t="s">
        <v>7553</v>
      </c>
    </row>
    <row r="7786">
      <c r="A7786" s="23" t="s">
        <v>1698</v>
      </c>
      <c r="B7786" s="40" t="s">
        <v>7613</v>
      </c>
    </row>
    <row r="7787">
      <c r="A7787" s="23" t="s">
        <v>1698</v>
      </c>
      <c r="B7787" s="40" t="s">
        <v>7614</v>
      </c>
    </row>
    <row r="7788">
      <c r="A7788" s="23" t="s">
        <v>1698</v>
      </c>
      <c r="B7788" s="40" t="s">
        <v>7556</v>
      </c>
    </row>
    <row r="7789">
      <c r="A7789" s="23" t="s">
        <v>1698</v>
      </c>
      <c r="B7789" s="40" t="s">
        <v>7557</v>
      </c>
    </row>
    <row r="7790">
      <c r="A7790" s="23" t="s">
        <v>1698</v>
      </c>
      <c r="B7790" s="40" t="s">
        <v>7558</v>
      </c>
    </row>
    <row r="7791">
      <c r="A7791" s="23" t="s">
        <v>1698</v>
      </c>
      <c r="B7791" s="40" t="s">
        <v>7565</v>
      </c>
    </row>
    <row r="7792">
      <c r="A7792" s="23" t="s">
        <v>1698</v>
      </c>
      <c r="B7792" s="40" t="s">
        <v>7566</v>
      </c>
    </row>
    <row r="7793">
      <c r="A7793" s="23" t="s">
        <v>1698</v>
      </c>
      <c r="B7793" s="40" t="s">
        <v>7540</v>
      </c>
    </row>
    <row r="7794">
      <c r="A7794" s="23" t="s">
        <v>1698</v>
      </c>
      <c r="B7794" s="40" t="s">
        <v>7541</v>
      </c>
    </row>
    <row r="7795">
      <c r="A7795" s="23" t="s">
        <v>1698</v>
      </c>
      <c r="B7795" s="40" t="s">
        <v>7518</v>
      </c>
    </row>
    <row r="7796">
      <c r="A7796" s="23" t="s">
        <v>1698</v>
      </c>
      <c r="B7796" s="40" t="s">
        <v>7498</v>
      </c>
    </row>
    <row r="7797">
      <c r="A7797" s="23" t="s">
        <v>1698</v>
      </c>
      <c r="B7797" s="40" t="s">
        <v>7499</v>
      </c>
    </row>
    <row r="7798">
      <c r="A7798" s="23" t="s">
        <v>1698</v>
      </c>
      <c r="B7798" s="40" t="s">
        <v>7519</v>
      </c>
    </row>
    <row r="7799">
      <c r="A7799" s="23" t="s">
        <v>1698</v>
      </c>
      <c r="B7799" s="40" t="s">
        <v>7500</v>
      </c>
    </row>
    <row r="7800">
      <c r="A7800" s="23" t="s">
        <v>1698</v>
      </c>
      <c r="B7800" s="40" t="s">
        <v>7506</v>
      </c>
    </row>
    <row r="7801">
      <c r="A7801" s="23" t="s">
        <v>1698</v>
      </c>
      <c r="B7801" s="40" t="s">
        <v>7602</v>
      </c>
    </row>
    <row r="7802">
      <c r="A7802" s="23" t="s">
        <v>1698</v>
      </c>
      <c r="B7802" s="40" t="s">
        <v>7501</v>
      </c>
    </row>
    <row r="7803">
      <c r="A7803" s="23" t="s">
        <v>1698</v>
      </c>
      <c r="B7803" s="40" t="s">
        <v>7508</v>
      </c>
    </row>
    <row r="7804">
      <c r="A7804" s="23" t="s">
        <v>1698</v>
      </c>
      <c r="B7804" s="40" t="s">
        <v>7502</v>
      </c>
    </row>
    <row r="7805">
      <c r="A7805" s="23" t="s">
        <v>1698</v>
      </c>
      <c r="B7805" s="40" t="s">
        <v>7503</v>
      </c>
    </row>
    <row r="7806">
      <c r="A7806" s="23" t="s">
        <v>1698</v>
      </c>
      <c r="B7806" s="40" t="s">
        <v>7504</v>
      </c>
    </row>
    <row r="7807">
      <c r="A7807" s="23" t="s">
        <v>1698</v>
      </c>
      <c r="B7807" s="40" t="s">
        <v>7505</v>
      </c>
    </row>
    <row r="7808">
      <c r="A7808" s="23" t="s">
        <v>1698</v>
      </c>
      <c r="B7808" s="40" t="s">
        <v>7520</v>
      </c>
    </row>
    <row r="7809">
      <c r="A7809" s="23" t="s">
        <v>1698</v>
      </c>
      <c r="B7809" s="40" t="s">
        <v>7509</v>
      </c>
    </row>
    <row r="7810">
      <c r="A7810" s="23" t="s">
        <v>1698</v>
      </c>
      <c r="B7810" s="40" t="s">
        <v>7591</v>
      </c>
    </row>
    <row r="7811">
      <c r="A7811" s="23" t="s">
        <v>1698</v>
      </c>
      <c r="B7811" s="40" t="s">
        <v>7510</v>
      </c>
    </row>
    <row r="7812">
      <c r="A7812" s="23" t="s">
        <v>1698</v>
      </c>
      <c r="B7812" s="40" t="s">
        <v>7511</v>
      </c>
    </row>
    <row r="7813">
      <c r="A7813" s="23" t="s">
        <v>1698</v>
      </c>
      <c r="B7813" s="40" t="s">
        <v>7512</v>
      </c>
    </row>
    <row r="7814">
      <c r="A7814" s="23" t="s">
        <v>1698</v>
      </c>
      <c r="B7814" s="40" t="s">
        <v>7513</v>
      </c>
    </row>
    <row r="7815">
      <c r="A7815" s="23" t="s">
        <v>1698</v>
      </c>
      <c r="B7815" s="40" t="s">
        <v>7514</v>
      </c>
    </row>
    <row r="7816">
      <c r="A7816" s="23" t="s">
        <v>1698</v>
      </c>
      <c r="B7816" s="40" t="s">
        <v>7560</v>
      </c>
    </row>
    <row r="7817">
      <c r="A7817" s="23" t="s">
        <v>1701</v>
      </c>
      <c r="B7817" s="40" t="s">
        <v>7521</v>
      </c>
    </row>
    <row r="7818">
      <c r="A7818" s="23" t="s">
        <v>1701</v>
      </c>
      <c r="B7818" s="40" t="s">
        <v>7598</v>
      </c>
    </row>
    <row r="7819">
      <c r="A7819" s="23" t="s">
        <v>1701</v>
      </c>
      <c r="B7819" s="40" t="s">
        <v>7561</v>
      </c>
    </row>
    <row r="7820">
      <c r="A7820" s="23" t="s">
        <v>1701</v>
      </c>
      <c r="B7820" s="40" t="s">
        <v>7575</v>
      </c>
    </row>
    <row r="7821">
      <c r="A7821" s="23" t="s">
        <v>1701</v>
      </c>
      <c r="B7821" s="40" t="s">
        <v>7522</v>
      </c>
    </row>
    <row r="7822">
      <c r="A7822" s="23" t="s">
        <v>1701</v>
      </c>
      <c r="B7822" s="40" t="s">
        <v>7576</v>
      </c>
    </row>
    <row r="7823">
      <c r="A7823" s="23" t="s">
        <v>1701</v>
      </c>
      <c r="B7823" s="40" t="s">
        <v>7577</v>
      </c>
    </row>
    <row r="7824">
      <c r="A7824" s="23" t="s">
        <v>1701</v>
      </c>
      <c r="B7824" s="40" t="s">
        <v>7609</v>
      </c>
    </row>
    <row r="7825">
      <c r="A7825" s="23" t="s">
        <v>1701</v>
      </c>
      <c r="B7825" s="40" t="s">
        <v>7523</v>
      </c>
    </row>
    <row r="7826">
      <c r="A7826" s="23" t="s">
        <v>1701</v>
      </c>
      <c r="B7826" s="40" t="s">
        <v>7524</v>
      </c>
    </row>
    <row r="7827">
      <c r="A7827" s="23" t="s">
        <v>1701</v>
      </c>
      <c r="B7827" s="40" t="s">
        <v>7562</v>
      </c>
    </row>
    <row r="7828">
      <c r="A7828" s="23" t="s">
        <v>1701</v>
      </c>
      <c r="B7828" s="40" t="s">
        <v>7627</v>
      </c>
    </row>
    <row r="7829">
      <c r="A7829" s="23" t="s">
        <v>1701</v>
      </c>
      <c r="B7829" s="40" t="s">
        <v>7579</v>
      </c>
    </row>
    <row r="7830">
      <c r="A7830" s="23" t="s">
        <v>1701</v>
      </c>
      <c r="B7830" s="40" t="s">
        <v>7526</v>
      </c>
    </row>
    <row r="7831">
      <c r="A7831" s="23" t="s">
        <v>1701</v>
      </c>
      <c r="B7831" s="40" t="s">
        <v>7527</v>
      </c>
    </row>
    <row r="7832">
      <c r="A7832" s="23" t="s">
        <v>1701</v>
      </c>
      <c r="B7832" s="40" t="s">
        <v>7580</v>
      </c>
    </row>
    <row r="7833">
      <c r="A7833" s="23" t="s">
        <v>1701</v>
      </c>
      <c r="B7833" s="40" t="s">
        <v>7581</v>
      </c>
    </row>
    <row r="7834">
      <c r="A7834" s="23" t="s">
        <v>1701</v>
      </c>
      <c r="B7834" s="40" t="s">
        <v>7528</v>
      </c>
    </row>
    <row r="7835">
      <c r="A7835" s="23" t="s">
        <v>1701</v>
      </c>
      <c r="B7835" s="40" t="s">
        <v>7582</v>
      </c>
    </row>
    <row r="7836">
      <c r="A7836" s="23" t="s">
        <v>1701</v>
      </c>
      <c r="B7836" s="40" t="s">
        <v>7592</v>
      </c>
    </row>
    <row r="7837">
      <c r="A7837" s="23" t="s">
        <v>1701</v>
      </c>
      <c r="B7837" s="40" t="s">
        <v>7529</v>
      </c>
    </row>
    <row r="7838">
      <c r="A7838" s="23" t="s">
        <v>1701</v>
      </c>
      <c r="B7838" s="40" t="s">
        <v>7589</v>
      </c>
    </row>
    <row r="7839">
      <c r="A7839" s="23" t="s">
        <v>1701</v>
      </c>
      <c r="B7839" s="40" t="s">
        <v>7530</v>
      </c>
    </row>
    <row r="7840">
      <c r="A7840" s="23" t="s">
        <v>1701</v>
      </c>
      <c r="B7840" s="40" t="s">
        <v>7515</v>
      </c>
    </row>
    <row r="7841">
      <c r="A7841" s="23" t="s">
        <v>1701</v>
      </c>
      <c r="B7841" s="40" t="s">
        <v>7516</v>
      </c>
    </row>
    <row r="7842">
      <c r="A7842" s="23" t="s">
        <v>1701</v>
      </c>
      <c r="B7842" s="40" t="s">
        <v>7531</v>
      </c>
    </row>
    <row r="7843">
      <c r="A7843" s="23" t="s">
        <v>1701</v>
      </c>
      <c r="B7843" s="40" t="s">
        <v>7532</v>
      </c>
    </row>
    <row r="7844">
      <c r="A7844" s="23" t="s">
        <v>1701</v>
      </c>
      <c r="B7844" s="40" t="s">
        <v>7533</v>
      </c>
    </row>
    <row r="7845">
      <c r="A7845" s="23" t="s">
        <v>1701</v>
      </c>
      <c r="B7845" s="40" t="s">
        <v>7534</v>
      </c>
    </row>
    <row r="7846">
      <c r="A7846" s="23" t="s">
        <v>1701</v>
      </c>
      <c r="B7846" s="40" t="s">
        <v>7756</v>
      </c>
    </row>
    <row r="7847">
      <c r="A7847" s="23" t="s">
        <v>1701</v>
      </c>
      <c r="B7847" s="40" t="s">
        <v>7599</v>
      </c>
    </row>
    <row r="7848">
      <c r="A7848" s="23" t="s">
        <v>1701</v>
      </c>
      <c r="B7848" s="40" t="s">
        <v>7537</v>
      </c>
    </row>
    <row r="7849">
      <c r="A7849" s="23" t="s">
        <v>1701</v>
      </c>
      <c r="B7849" s="40" t="s">
        <v>7497</v>
      </c>
    </row>
    <row r="7850">
      <c r="A7850" s="23" t="s">
        <v>1701</v>
      </c>
      <c r="B7850" s="40" t="s">
        <v>7517</v>
      </c>
    </row>
    <row r="7851">
      <c r="A7851" s="23" t="s">
        <v>1701</v>
      </c>
      <c r="B7851" s="40" t="s">
        <v>7542</v>
      </c>
    </row>
    <row r="7852">
      <c r="A7852" s="23" t="s">
        <v>1701</v>
      </c>
      <c r="B7852" s="40" t="s">
        <v>7543</v>
      </c>
    </row>
    <row r="7853">
      <c r="A7853" s="23" t="s">
        <v>1701</v>
      </c>
      <c r="B7853" s="40" t="s">
        <v>7544</v>
      </c>
    </row>
    <row r="7854">
      <c r="A7854" s="23" t="s">
        <v>1701</v>
      </c>
      <c r="B7854" s="40" t="s">
        <v>7545</v>
      </c>
    </row>
    <row r="7855">
      <c r="A7855" s="23" t="s">
        <v>1701</v>
      </c>
      <c r="B7855" s="40" t="s">
        <v>7615</v>
      </c>
    </row>
    <row r="7856">
      <c r="A7856" s="23" t="s">
        <v>1701</v>
      </c>
      <c r="B7856" s="40" t="s">
        <v>7563</v>
      </c>
    </row>
    <row r="7857">
      <c r="A7857" s="23" t="s">
        <v>1701</v>
      </c>
      <c r="B7857" s="40" t="s">
        <v>7600</v>
      </c>
    </row>
    <row r="7858">
      <c r="A7858" s="23" t="s">
        <v>1701</v>
      </c>
      <c r="B7858" s="40" t="s">
        <v>7538</v>
      </c>
    </row>
    <row r="7859">
      <c r="A7859" s="23" t="s">
        <v>1701</v>
      </c>
      <c r="B7859" s="40" t="s">
        <v>7569</v>
      </c>
    </row>
    <row r="7860">
      <c r="A7860" s="23" t="s">
        <v>1701</v>
      </c>
      <c r="B7860" s="40" t="s">
        <v>7571</v>
      </c>
    </row>
    <row r="7861">
      <c r="A7861" s="23" t="s">
        <v>1701</v>
      </c>
      <c r="B7861" s="40" t="s">
        <v>7547</v>
      </c>
    </row>
    <row r="7862">
      <c r="A7862" s="23" t="s">
        <v>1701</v>
      </c>
      <c r="B7862" s="40" t="s">
        <v>7548</v>
      </c>
    </row>
    <row r="7863">
      <c r="A7863" s="23" t="s">
        <v>1701</v>
      </c>
      <c r="B7863" s="40" t="s">
        <v>7549</v>
      </c>
    </row>
    <row r="7864">
      <c r="A7864" s="23" t="s">
        <v>1701</v>
      </c>
      <c r="B7864" s="40" t="s">
        <v>7550</v>
      </c>
    </row>
    <row r="7865">
      <c r="A7865" s="23" t="s">
        <v>1701</v>
      </c>
      <c r="B7865" s="40" t="s">
        <v>7572</v>
      </c>
    </row>
    <row r="7866">
      <c r="A7866" s="23" t="s">
        <v>1701</v>
      </c>
      <c r="B7866" s="40" t="s">
        <v>7539</v>
      </c>
    </row>
    <row r="7867">
      <c r="A7867" s="23" t="s">
        <v>1701</v>
      </c>
      <c r="B7867" s="40" t="s">
        <v>7564</v>
      </c>
    </row>
    <row r="7868">
      <c r="A7868" s="23" t="s">
        <v>1701</v>
      </c>
      <c r="B7868" s="40" t="s">
        <v>7551</v>
      </c>
    </row>
    <row r="7869">
      <c r="A7869" s="23" t="s">
        <v>1701</v>
      </c>
      <c r="B7869" s="40" t="s">
        <v>7552</v>
      </c>
    </row>
    <row r="7870">
      <c r="A7870" s="23" t="s">
        <v>1701</v>
      </c>
      <c r="B7870" s="40" t="s">
        <v>7553</v>
      </c>
    </row>
    <row r="7871">
      <c r="A7871" s="23" t="s">
        <v>1701</v>
      </c>
      <c r="B7871" s="40" t="s">
        <v>7613</v>
      </c>
    </row>
    <row r="7872">
      <c r="A7872" s="23" t="s">
        <v>1701</v>
      </c>
      <c r="B7872" s="40" t="s">
        <v>7614</v>
      </c>
    </row>
    <row r="7873">
      <c r="A7873" s="23" t="s">
        <v>1701</v>
      </c>
      <c r="B7873" s="40" t="s">
        <v>7556</v>
      </c>
    </row>
    <row r="7874">
      <c r="A7874" s="23" t="s">
        <v>1701</v>
      </c>
      <c r="B7874" s="40" t="s">
        <v>7557</v>
      </c>
    </row>
    <row r="7875">
      <c r="A7875" s="23" t="s">
        <v>1701</v>
      </c>
      <c r="B7875" s="40" t="s">
        <v>7558</v>
      </c>
    </row>
    <row r="7876">
      <c r="A7876" s="23" t="s">
        <v>1701</v>
      </c>
      <c r="B7876" s="40" t="s">
        <v>7565</v>
      </c>
    </row>
    <row r="7877">
      <c r="A7877" s="23" t="s">
        <v>1701</v>
      </c>
      <c r="B7877" s="40" t="s">
        <v>7587</v>
      </c>
    </row>
    <row r="7878">
      <c r="A7878" s="23" t="s">
        <v>1701</v>
      </c>
      <c r="B7878" s="40" t="s">
        <v>7566</v>
      </c>
    </row>
    <row r="7879">
      <c r="A7879" s="23" t="s">
        <v>1701</v>
      </c>
      <c r="B7879" s="40" t="s">
        <v>7540</v>
      </c>
    </row>
    <row r="7880">
      <c r="A7880" s="23" t="s">
        <v>1701</v>
      </c>
      <c r="B7880" s="40" t="s">
        <v>7541</v>
      </c>
    </row>
    <row r="7881">
      <c r="A7881" s="23" t="s">
        <v>1701</v>
      </c>
      <c r="B7881" s="40" t="s">
        <v>7559</v>
      </c>
    </row>
    <row r="7882">
      <c r="A7882" s="23" t="s">
        <v>1701</v>
      </c>
      <c r="B7882" s="40" t="s">
        <v>7518</v>
      </c>
    </row>
    <row r="7883">
      <c r="A7883" s="23" t="s">
        <v>1701</v>
      </c>
      <c r="B7883" s="40" t="s">
        <v>7498</v>
      </c>
    </row>
    <row r="7884">
      <c r="A7884" s="23" t="s">
        <v>1701</v>
      </c>
      <c r="B7884" s="40" t="s">
        <v>7499</v>
      </c>
    </row>
    <row r="7885">
      <c r="A7885" s="23" t="s">
        <v>1701</v>
      </c>
      <c r="B7885" s="40" t="s">
        <v>7519</v>
      </c>
    </row>
    <row r="7886">
      <c r="A7886" s="23" t="s">
        <v>1701</v>
      </c>
      <c r="B7886" s="40" t="s">
        <v>7500</v>
      </c>
    </row>
    <row r="7887">
      <c r="A7887" s="23" t="s">
        <v>1701</v>
      </c>
      <c r="B7887" s="40" t="s">
        <v>7506</v>
      </c>
    </row>
    <row r="7888">
      <c r="A7888" s="23" t="s">
        <v>1701</v>
      </c>
      <c r="B7888" s="40" t="s">
        <v>7507</v>
      </c>
    </row>
    <row r="7889">
      <c r="A7889" s="23" t="s">
        <v>1701</v>
      </c>
      <c r="B7889" s="40" t="s">
        <v>7501</v>
      </c>
    </row>
    <row r="7890">
      <c r="A7890" s="23" t="s">
        <v>1701</v>
      </c>
      <c r="B7890" s="40" t="s">
        <v>7508</v>
      </c>
    </row>
    <row r="7891">
      <c r="A7891" s="23" t="s">
        <v>1701</v>
      </c>
      <c r="B7891" s="40" t="s">
        <v>7502</v>
      </c>
    </row>
    <row r="7892">
      <c r="A7892" s="23" t="s">
        <v>1701</v>
      </c>
      <c r="B7892" s="40" t="s">
        <v>7503</v>
      </c>
    </row>
    <row r="7893">
      <c r="A7893" s="23" t="s">
        <v>1701</v>
      </c>
      <c r="B7893" s="40" t="s">
        <v>7504</v>
      </c>
    </row>
    <row r="7894">
      <c r="A7894" s="23" t="s">
        <v>1701</v>
      </c>
      <c r="B7894" s="40" t="s">
        <v>7505</v>
      </c>
    </row>
    <row r="7895">
      <c r="A7895" s="23" t="s">
        <v>1701</v>
      </c>
      <c r="B7895" s="40" t="s">
        <v>7520</v>
      </c>
    </row>
    <row r="7896">
      <c r="A7896" s="23" t="s">
        <v>1701</v>
      </c>
      <c r="B7896" s="40" t="s">
        <v>7509</v>
      </c>
    </row>
    <row r="7897">
      <c r="A7897" s="23" t="s">
        <v>1701</v>
      </c>
      <c r="B7897" s="40" t="s">
        <v>7591</v>
      </c>
    </row>
    <row r="7898">
      <c r="A7898" s="23" t="s">
        <v>1701</v>
      </c>
      <c r="B7898" s="40" t="s">
        <v>7510</v>
      </c>
    </row>
    <row r="7899">
      <c r="A7899" s="23" t="s">
        <v>1701</v>
      </c>
      <c r="B7899" s="40" t="s">
        <v>7511</v>
      </c>
    </row>
    <row r="7900">
      <c r="A7900" s="23" t="s">
        <v>1701</v>
      </c>
      <c r="B7900" s="40" t="s">
        <v>7512</v>
      </c>
    </row>
    <row r="7901">
      <c r="A7901" s="23" t="s">
        <v>1701</v>
      </c>
      <c r="B7901" s="40" t="s">
        <v>7513</v>
      </c>
    </row>
    <row r="7902">
      <c r="A7902" s="23" t="s">
        <v>1701</v>
      </c>
      <c r="B7902" s="40" t="s">
        <v>7514</v>
      </c>
    </row>
    <row r="7903">
      <c r="A7903" s="23" t="s">
        <v>1701</v>
      </c>
      <c r="B7903" s="40" t="s">
        <v>7560</v>
      </c>
    </row>
    <row r="7904">
      <c r="A7904" s="23" t="s">
        <v>1701</v>
      </c>
      <c r="B7904" s="40" t="s">
        <v>7603</v>
      </c>
    </row>
    <row r="7905">
      <c r="A7905" s="24" t="s">
        <v>1706</v>
      </c>
      <c r="B7905" s="40" t="s">
        <v>7521</v>
      </c>
    </row>
    <row r="7906">
      <c r="A7906" s="24" t="s">
        <v>1706</v>
      </c>
      <c r="B7906" s="40" t="s">
        <v>7576</v>
      </c>
    </row>
    <row r="7907">
      <c r="A7907" s="24" t="s">
        <v>1706</v>
      </c>
      <c r="B7907" s="40" t="s">
        <v>7609</v>
      </c>
    </row>
    <row r="7908">
      <c r="A7908" s="24" t="s">
        <v>1706</v>
      </c>
      <c r="B7908" s="40" t="s">
        <v>7525</v>
      </c>
    </row>
    <row r="7909">
      <c r="A7909" s="24" t="s">
        <v>1706</v>
      </c>
      <c r="B7909" s="40" t="s">
        <v>7579</v>
      </c>
    </row>
    <row r="7910">
      <c r="A7910" s="24" t="s">
        <v>1706</v>
      </c>
      <c r="B7910" s="40" t="s">
        <v>7526</v>
      </c>
    </row>
    <row r="7911">
      <c r="A7911" s="24" t="s">
        <v>1706</v>
      </c>
      <c r="B7911" s="40" t="s">
        <v>7527</v>
      </c>
    </row>
    <row r="7912">
      <c r="A7912" s="24" t="s">
        <v>1706</v>
      </c>
      <c r="B7912" s="40" t="s">
        <v>7580</v>
      </c>
    </row>
    <row r="7913">
      <c r="A7913" s="24" t="s">
        <v>1706</v>
      </c>
      <c r="B7913" s="40" t="s">
        <v>7581</v>
      </c>
    </row>
    <row r="7914">
      <c r="A7914" s="24" t="s">
        <v>1706</v>
      </c>
      <c r="B7914" s="40" t="s">
        <v>7528</v>
      </c>
    </row>
    <row r="7915">
      <c r="A7915" s="24" t="s">
        <v>1706</v>
      </c>
      <c r="B7915" s="40" t="s">
        <v>7582</v>
      </c>
    </row>
    <row r="7916">
      <c r="A7916" s="24" t="s">
        <v>1706</v>
      </c>
      <c r="B7916" s="40" t="s">
        <v>7592</v>
      </c>
    </row>
    <row r="7917">
      <c r="A7917" s="24" t="s">
        <v>1706</v>
      </c>
      <c r="B7917" s="40" t="s">
        <v>7531</v>
      </c>
    </row>
    <row r="7918">
      <c r="A7918" s="24" t="s">
        <v>1706</v>
      </c>
      <c r="B7918" s="40" t="s">
        <v>7533</v>
      </c>
    </row>
    <row r="7919">
      <c r="A7919" s="24" t="s">
        <v>1706</v>
      </c>
      <c r="B7919" s="40" t="s">
        <v>7534</v>
      </c>
    </row>
    <row r="7920">
      <c r="A7920" s="24" t="s">
        <v>1706</v>
      </c>
      <c r="B7920" s="40" t="s">
        <v>7756</v>
      </c>
    </row>
    <row r="7921">
      <c r="A7921" s="24" t="s">
        <v>1706</v>
      </c>
      <c r="B7921" s="40" t="s">
        <v>7599</v>
      </c>
    </row>
    <row r="7922">
      <c r="A7922" s="24" t="s">
        <v>1706</v>
      </c>
      <c r="B7922" s="40" t="s">
        <v>7537</v>
      </c>
    </row>
    <row r="7923">
      <c r="A7923" s="24" t="s">
        <v>1706</v>
      </c>
      <c r="B7923" s="40" t="s">
        <v>7497</v>
      </c>
    </row>
    <row r="7924">
      <c r="A7924" s="24" t="s">
        <v>1706</v>
      </c>
      <c r="B7924" s="40" t="s">
        <v>7517</v>
      </c>
    </row>
    <row r="7925">
      <c r="A7925" s="24" t="s">
        <v>1706</v>
      </c>
      <c r="B7925" s="40" t="s">
        <v>7542</v>
      </c>
    </row>
    <row r="7926">
      <c r="A7926" s="24" t="s">
        <v>1706</v>
      </c>
      <c r="B7926" s="40" t="s">
        <v>7543</v>
      </c>
    </row>
    <row r="7927">
      <c r="A7927" s="24" t="s">
        <v>1706</v>
      </c>
      <c r="B7927" s="40" t="s">
        <v>7545</v>
      </c>
    </row>
    <row r="7928">
      <c r="A7928" s="24" t="s">
        <v>1706</v>
      </c>
      <c r="B7928" s="40" t="s">
        <v>7563</v>
      </c>
    </row>
    <row r="7929">
      <c r="A7929" s="24" t="s">
        <v>1706</v>
      </c>
      <c r="B7929" s="40" t="s">
        <v>7600</v>
      </c>
    </row>
    <row r="7930">
      <c r="A7930" s="24" t="s">
        <v>1706</v>
      </c>
      <c r="B7930" s="40" t="s">
        <v>7538</v>
      </c>
    </row>
    <row r="7931">
      <c r="A7931" s="24" t="s">
        <v>1706</v>
      </c>
      <c r="B7931" s="40" t="s">
        <v>7569</v>
      </c>
    </row>
    <row r="7932">
      <c r="A7932" s="24" t="s">
        <v>1706</v>
      </c>
      <c r="B7932" s="40" t="s">
        <v>7548</v>
      </c>
    </row>
    <row r="7933">
      <c r="A7933" s="24" t="s">
        <v>1706</v>
      </c>
      <c r="B7933" s="40" t="s">
        <v>7549</v>
      </c>
    </row>
    <row r="7934">
      <c r="A7934" s="24" t="s">
        <v>1706</v>
      </c>
      <c r="B7934" s="40" t="s">
        <v>7550</v>
      </c>
    </row>
    <row r="7935">
      <c r="A7935" s="24" t="s">
        <v>1706</v>
      </c>
      <c r="B7935" s="40" t="s">
        <v>7572</v>
      </c>
    </row>
    <row r="7936">
      <c r="A7936" s="24" t="s">
        <v>1706</v>
      </c>
      <c r="B7936" s="40" t="s">
        <v>7539</v>
      </c>
    </row>
    <row r="7937">
      <c r="A7937" s="24" t="s">
        <v>1706</v>
      </c>
      <c r="B7937" s="40" t="s">
        <v>7564</v>
      </c>
    </row>
    <row r="7938">
      <c r="A7938" s="24" t="s">
        <v>1706</v>
      </c>
      <c r="B7938" s="40" t="s">
        <v>7551</v>
      </c>
    </row>
    <row r="7939">
      <c r="A7939" s="24" t="s">
        <v>1706</v>
      </c>
      <c r="B7939" s="40" t="s">
        <v>7552</v>
      </c>
    </row>
    <row r="7940">
      <c r="A7940" s="24" t="s">
        <v>1706</v>
      </c>
      <c r="B7940" s="40" t="s">
        <v>7613</v>
      </c>
    </row>
    <row r="7941">
      <c r="A7941" s="24" t="s">
        <v>1706</v>
      </c>
      <c r="B7941" s="40" t="s">
        <v>7614</v>
      </c>
    </row>
    <row r="7942">
      <c r="A7942" s="24" t="s">
        <v>1706</v>
      </c>
      <c r="B7942" s="40" t="s">
        <v>7556</v>
      </c>
    </row>
    <row r="7943">
      <c r="A7943" s="24" t="s">
        <v>1706</v>
      </c>
      <c r="B7943" s="40" t="s">
        <v>7557</v>
      </c>
    </row>
    <row r="7944">
      <c r="A7944" s="24" t="s">
        <v>1706</v>
      </c>
      <c r="B7944" s="40" t="s">
        <v>7558</v>
      </c>
    </row>
    <row r="7945">
      <c r="A7945" s="24" t="s">
        <v>1706</v>
      </c>
      <c r="B7945" s="40" t="s">
        <v>7565</v>
      </c>
    </row>
    <row r="7946">
      <c r="A7946" s="24" t="s">
        <v>1706</v>
      </c>
      <c r="B7946" s="40" t="s">
        <v>7587</v>
      </c>
    </row>
    <row r="7947">
      <c r="A7947" s="24" t="s">
        <v>1706</v>
      </c>
      <c r="B7947" s="40" t="s">
        <v>7566</v>
      </c>
    </row>
    <row r="7948">
      <c r="A7948" s="24" t="s">
        <v>1706</v>
      </c>
      <c r="B7948" s="40" t="s">
        <v>7540</v>
      </c>
    </row>
    <row r="7949">
      <c r="A7949" s="24" t="s">
        <v>1706</v>
      </c>
      <c r="B7949" s="40" t="s">
        <v>7541</v>
      </c>
    </row>
    <row r="7950">
      <c r="A7950" s="24" t="s">
        <v>1706</v>
      </c>
      <c r="B7950" s="40" t="s">
        <v>7559</v>
      </c>
    </row>
    <row r="7951">
      <c r="A7951" s="24" t="s">
        <v>1706</v>
      </c>
      <c r="B7951" s="40" t="s">
        <v>7498</v>
      </c>
    </row>
    <row r="7952">
      <c r="A7952" s="24" t="s">
        <v>1706</v>
      </c>
      <c r="B7952" s="40" t="s">
        <v>7499</v>
      </c>
    </row>
    <row r="7953">
      <c r="A7953" s="24" t="s">
        <v>1706</v>
      </c>
      <c r="B7953" s="40" t="s">
        <v>7519</v>
      </c>
    </row>
    <row r="7954">
      <c r="A7954" s="24" t="s">
        <v>1706</v>
      </c>
      <c r="B7954" s="40" t="s">
        <v>7500</v>
      </c>
    </row>
    <row r="7955">
      <c r="A7955" s="24" t="s">
        <v>1706</v>
      </c>
      <c r="B7955" s="40" t="s">
        <v>7502</v>
      </c>
    </row>
    <row r="7956">
      <c r="A7956" s="24" t="s">
        <v>1706</v>
      </c>
      <c r="B7956" s="40" t="s">
        <v>7503</v>
      </c>
    </row>
    <row r="7957">
      <c r="A7957" s="24" t="s">
        <v>1706</v>
      </c>
      <c r="B7957" s="40" t="s">
        <v>7504</v>
      </c>
    </row>
    <row r="7958">
      <c r="A7958" s="24" t="s">
        <v>1706</v>
      </c>
      <c r="B7958" s="40" t="s">
        <v>7505</v>
      </c>
    </row>
    <row r="7959">
      <c r="A7959" s="24" t="s">
        <v>1706</v>
      </c>
      <c r="B7959" s="40" t="s">
        <v>7509</v>
      </c>
    </row>
    <row r="7960">
      <c r="A7960" s="24" t="s">
        <v>1706</v>
      </c>
      <c r="B7960" s="40" t="s">
        <v>7511</v>
      </c>
    </row>
    <row r="7961">
      <c r="A7961" s="24" t="s">
        <v>1706</v>
      </c>
      <c r="B7961" s="40" t="s">
        <v>7512</v>
      </c>
    </row>
    <row r="7962">
      <c r="A7962" s="24" t="s">
        <v>1706</v>
      </c>
      <c r="B7962" s="40" t="s">
        <v>7513</v>
      </c>
    </row>
    <row r="7963">
      <c r="A7963" s="24" t="s">
        <v>1706</v>
      </c>
      <c r="B7963" s="40" t="s">
        <v>7514</v>
      </c>
    </row>
    <row r="7964">
      <c r="A7964" s="24" t="s">
        <v>1706</v>
      </c>
      <c r="B7964" s="40" t="s">
        <v>7560</v>
      </c>
    </row>
    <row r="7965">
      <c r="A7965" s="24" t="s">
        <v>1709</v>
      </c>
      <c r="B7965" s="40" t="s">
        <v>7529</v>
      </c>
    </row>
    <row r="7966">
      <c r="A7966" s="24" t="s">
        <v>1709</v>
      </c>
      <c r="B7966" s="40" t="s">
        <v>7531</v>
      </c>
    </row>
    <row r="7967">
      <c r="A7967" s="24" t="s">
        <v>1709</v>
      </c>
      <c r="B7967" s="40" t="s">
        <v>7756</v>
      </c>
    </row>
    <row r="7968">
      <c r="A7968" s="24" t="s">
        <v>1709</v>
      </c>
      <c r="B7968" s="40" t="s">
        <v>7585</v>
      </c>
    </row>
    <row r="7969">
      <c r="A7969" s="24" t="s">
        <v>1709</v>
      </c>
      <c r="B7969" s="40" t="s">
        <v>7537</v>
      </c>
    </row>
    <row r="7970">
      <c r="A7970" s="24" t="s">
        <v>1709</v>
      </c>
      <c r="B7970" s="40" t="s">
        <v>7502</v>
      </c>
    </row>
    <row r="7971">
      <c r="A7971" s="24" t="s">
        <v>1709</v>
      </c>
      <c r="B7971" s="40" t="s">
        <v>7504</v>
      </c>
    </row>
    <row r="7972">
      <c r="A7972" s="24" t="s">
        <v>1709</v>
      </c>
      <c r="B7972" s="40" t="s">
        <v>7505</v>
      </c>
    </row>
    <row r="7973">
      <c r="A7973" s="24" t="s">
        <v>1709</v>
      </c>
      <c r="B7973" s="40" t="s">
        <v>7511</v>
      </c>
    </row>
    <row r="7974">
      <c r="A7974" s="24" t="s">
        <v>1709</v>
      </c>
      <c r="B7974" s="40" t="s">
        <v>7513</v>
      </c>
    </row>
    <row r="7975">
      <c r="A7975" s="24" t="s">
        <v>1709</v>
      </c>
      <c r="B7975" s="40" t="s">
        <v>7560</v>
      </c>
    </row>
    <row r="7976">
      <c r="A7976" s="23" t="s">
        <v>1712</v>
      </c>
      <c r="B7976" s="40" t="s">
        <v>7577</v>
      </c>
    </row>
    <row r="7977">
      <c r="A7977" s="23" t="s">
        <v>1712</v>
      </c>
      <c r="B7977" s="40" t="s">
        <v>7609</v>
      </c>
    </row>
    <row r="7978">
      <c r="A7978" s="23" t="s">
        <v>1712</v>
      </c>
      <c r="B7978" s="40" t="s">
        <v>7562</v>
      </c>
    </row>
    <row r="7979">
      <c r="A7979" s="23" t="s">
        <v>1712</v>
      </c>
      <c r="B7979" s="40" t="s">
        <v>7526</v>
      </c>
    </row>
    <row r="7980">
      <c r="A7980" s="23" t="s">
        <v>1712</v>
      </c>
      <c r="B7980" s="40" t="s">
        <v>7580</v>
      </c>
    </row>
    <row r="7981">
      <c r="A7981" s="23" t="s">
        <v>1712</v>
      </c>
      <c r="B7981" s="40" t="s">
        <v>7529</v>
      </c>
    </row>
    <row r="7982">
      <c r="A7982" s="23" t="s">
        <v>1712</v>
      </c>
      <c r="B7982" s="40" t="s">
        <v>7530</v>
      </c>
    </row>
    <row r="7983">
      <c r="A7983" s="23" t="s">
        <v>1712</v>
      </c>
      <c r="B7983" s="40" t="s">
        <v>7516</v>
      </c>
    </row>
    <row r="7984">
      <c r="A7984" s="23" t="s">
        <v>1712</v>
      </c>
      <c r="B7984" s="40" t="s">
        <v>7531</v>
      </c>
    </row>
    <row r="7985">
      <c r="A7985" s="23" t="s">
        <v>1712</v>
      </c>
      <c r="B7985" s="40" t="s">
        <v>7533</v>
      </c>
    </row>
    <row r="7986">
      <c r="A7986" s="23" t="s">
        <v>1712</v>
      </c>
      <c r="B7986" s="40" t="s">
        <v>7534</v>
      </c>
    </row>
    <row r="7987">
      <c r="A7987" s="23" t="s">
        <v>1712</v>
      </c>
      <c r="B7987" s="40" t="s">
        <v>7756</v>
      </c>
    </row>
    <row r="7988">
      <c r="A7988" s="23" t="s">
        <v>1712</v>
      </c>
      <c r="B7988" s="40" t="s">
        <v>7599</v>
      </c>
    </row>
    <row r="7989">
      <c r="A7989" s="23" t="s">
        <v>1712</v>
      </c>
      <c r="B7989" s="40" t="s">
        <v>7585</v>
      </c>
    </row>
    <row r="7990">
      <c r="A7990" s="23" t="s">
        <v>1712</v>
      </c>
      <c r="B7990" s="40" t="s">
        <v>7537</v>
      </c>
    </row>
    <row r="7991">
      <c r="A7991" s="23" t="s">
        <v>1712</v>
      </c>
      <c r="B7991" s="40" t="s">
        <v>7497</v>
      </c>
    </row>
    <row r="7992">
      <c r="A7992" s="23" t="s">
        <v>1712</v>
      </c>
      <c r="B7992" s="40" t="s">
        <v>7517</v>
      </c>
    </row>
    <row r="7993">
      <c r="A7993" s="23" t="s">
        <v>1712</v>
      </c>
      <c r="B7993" s="40" t="s">
        <v>7543</v>
      </c>
    </row>
    <row r="7994">
      <c r="A7994" s="23" t="s">
        <v>1712</v>
      </c>
      <c r="B7994" s="40" t="s">
        <v>7545</v>
      </c>
    </row>
    <row r="7995">
      <c r="A7995" s="23" t="s">
        <v>1712</v>
      </c>
      <c r="B7995" s="40" t="s">
        <v>7615</v>
      </c>
    </row>
    <row r="7996">
      <c r="A7996" s="23" t="s">
        <v>1712</v>
      </c>
      <c r="B7996" s="40" t="s">
        <v>7563</v>
      </c>
    </row>
    <row r="7997">
      <c r="A7997" s="23" t="s">
        <v>1712</v>
      </c>
      <c r="B7997" s="40" t="s">
        <v>7538</v>
      </c>
    </row>
    <row r="7998">
      <c r="A7998" s="23" t="s">
        <v>1712</v>
      </c>
      <c r="B7998" s="40" t="s">
        <v>7569</v>
      </c>
    </row>
    <row r="7999">
      <c r="A7999" s="23" t="s">
        <v>1712</v>
      </c>
      <c r="B7999" s="40" t="s">
        <v>7548</v>
      </c>
    </row>
    <row r="8000">
      <c r="A8000" s="23" t="s">
        <v>1712</v>
      </c>
      <c r="B8000" s="40" t="s">
        <v>7550</v>
      </c>
    </row>
    <row r="8001">
      <c r="A8001" s="23" t="s">
        <v>1712</v>
      </c>
      <c r="B8001" s="40" t="s">
        <v>7572</v>
      </c>
    </row>
    <row r="8002">
      <c r="A8002" s="23" t="s">
        <v>1712</v>
      </c>
      <c r="B8002" s="40" t="s">
        <v>7539</v>
      </c>
    </row>
    <row r="8003">
      <c r="A8003" s="23" t="s">
        <v>1712</v>
      </c>
      <c r="B8003" s="40" t="s">
        <v>7551</v>
      </c>
    </row>
    <row r="8004">
      <c r="A8004" s="23" t="s">
        <v>1712</v>
      </c>
      <c r="B8004" s="40" t="s">
        <v>7552</v>
      </c>
    </row>
    <row r="8005">
      <c r="A8005" s="23" t="s">
        <v>1712</v>
      </c>
      <c r="B8005" s="40" t="s">
        <v>7553</v>
      </c>
    </row>
    <row r="8006">
      <c r="A8006" s="23" t="s">
        <v>1712</v>
      </c>
      <c r="B8006" s="40" t="s">
        <v>7613</v>
      </c>
    </row>
    <row r="8007">
      <c r="A8007" s="23" t="s">
        <v>1712</v>
      </c>
      <c r="B8007" s="40" t="s">
        <v>7614</v>
      </c>
    </row>
    <row r="8008">
      <c r="A8008" s="23" t="s">
        <v>1712</v>
      </c>
      <c r="B8008" s="40" t="s">
        <v>7556</v>
      </c>
    </row>
    <row r="8009">
      <c r="A8009" s="23" t="s">
        <v>1712</v>
      </c>
      <c r="B8009" s="40" t="s">
        <v>7557</v>
      </c>
    </row>
    <row r="8010">
      <c r="A8010" s="23" t="s">
        <v>1712</v>
      </c>
      <c r="B8010" s="40" t="s">
        <v>7558</v>
      </c>
    </row>
    <row r="8011">
      <c r="A8011" s="23" t="s">
        <v>1712</v>
      </c>
      <c r="B8011" s="40" t="s">
        <v>7565</v>
      </c>
    </row>
    <row r="8012">
      <c r="A8012" s="23" t="s">
        <v>1712</v>
      </c>
      <c r="B8012" s="40" t="s">
        <v>7566</v>
      </c>
    </row>
    <row r="8013">
      <c r="A8013" s="23" t="s">
        <v>1712</v>
      </c>
      <c r="B8013" s="40" t="s">
        <v>7540</v>
      </c>
    </row>
    <row r="8014">
      <c r="A8014" s="23" t="s">
        <v>1712</v>
      </c>
      <c r="B8014" s="40" t="s">
        <v>7541</v>
      </c>
    </row>
    <row r="8015">
      <c r="A8015" s="23" t="s">
        <v>1712</v>
      </c>
      <c r="B8015" s="40" t="s">
        <v>7518</v>
      </c>
    </row>
    <row r="8016">
      <c r="A8016" s="23" t="s">
        <v>1712</v>
      </c>
      <c r="B8016" s="40" t="s">
        <v>7498</v>
      </c>
    </row>
    <row r="8017">
      <c r="A8017" s="23" t="s">
        <v>1712</v>
      </c>
      <c r="B8017" s="40" t="s">
        <v>7499</v>
      </c>
    </row>
    <row r="8018">
      <c r="A8018" s="23" t="s">
        <v>1712</v>
      </c>
      <c r="B8018" s="40" t="s">
        <v>7500</v>
      </c>
    </row>
    <row r="8019">
      <c r="A8019" s="23" t="s">
        <v>1712</v>
      </c>
      <c r="B8019" s="40" t="s">
        <v>7502</v>
      </c>
    </row>
    <row r="8020">
      <c r="A8020" s="23" t="s">
        <v>1712</v>
      </c>
      <c r="B8020" s="40" t="s">
        <v>7503</v>
      </c>
    </row>
    <row r="8021">
      <c r="A8021" s="23" t="s">
        <v>1712</v>
      </c>
      <c r="B8021" s="40" t="s">
        <v>7504</v>
      </c>
    </row>
    <row r="8022">
      <c r="A8022" s="23" t="s">
        <v>1712</v>
      </c>
      <c r="B8022" s="40" t="s">
        <v>7505</v>
      </c>
    </row>
    <row r="8023">
      <c r="A8023" s="23" t="s">
        <v>1712</v>
      </c>
      <c r="B8023" s="40" t="s">
        <v>7509</v>
      </c>
    </row>
    <row r="8024">
      <c r="A8024" s="23" t="s">
        <v>1712</v>
      </c>
      <c r="B8024" s="40" t="s">
        <v>7511</v>
      </c>
    </row>
    <row r="8025">
      <c r="A8025" s="23" t="s">
        <v>1712</v>
      </c>
      <c r="B8025" s="40" t="s">
        <v>7512</v>
      </c>
    </row>
    <row r="8026">
      <c r="A8026" s="23" t="s">
        <v>1712</v>
      </c>
      <c r="B8026" s="40" t="s">
        <v>7590</v>
      </c>
    </row>
    <row r="8027">
      <c r="A8027" s="23" t="s">
        <v>1712</v>
      </c>
      <c r="B8027" s="40" t="s">
        <v>7513</v>
      </c>
    </row>
    <row r="8028">
      <c r="A8028" s="23" t="s">
        <v>1712</v>
      </c>
      <c r="B8028" s="40" t="s">
        <v>7514</v>
      </c>
    </row>
    <row r="8029">
      <c r="A8029" s="23" t="s">
        <v>1712</v>
      </c>
      <c r="B8029" s="40" t="s">
        <v>7560</v>
      </c>
    </row>
    <row r="8030">
      <c r="A8030" s="24" t="s">
        <v>1716</v>
      </c>
      <c r="B8030" s="40" t="s">
        <v>7533</v>
      </c>
    </row>
    <row r="8031">
      <c r="A8031" s="24" t="s">
        <v>1716</v>
      </c>
      <c r="B8031" s="40" t="s">
        <v>7599</v>
      </c>
    </row>
    <row r="8032">
      <c r="A8032" s="24" t="s">
        <v>1716</v>
      </c>
      <c r="B8032" s="40" t="s">
        <v>7585</v>
      </c>
    </row>
    <row r="8033">
      <c r="A8033" s="24" t="s">
        <v>1716</v>
      </c>
      <c r="B8033" s="40" t="s">
        <v>7537</v>
      </c>
    </row>
    <row r="8034">
      <c r="A8034" s="24" t="s">
        <v>1716</v>
      </c>
      <c r="B8034" s="40" t="s">
        <v>7497</v>
      </c>
    </row>
    <row r="8035">
      <c r="A8035" s="24" t="s">
        <v>1716</v>
      </c>
      <c r="B8035" s="40" t="s">
        <v>7517</v>
      </c>
    </row>
    <row r="8036">
      <c r="A8036" s="24" t="s">
        <v>1716</v>
      </c>
      <c r="B8036" s="40" t="s">
        <v>7538</v>
      </c>
    </row>
    <row r="8037">
      <c r="A8037" s="24" t="s">
        <v>1716</v>
      </c>
      <c r="B8037" s="40" t="s">
        <v>7569</v>
      </c>
    </row>
    <row r="8038">
      <c r="A8038" s="24" t="s">
        <v>1716</v>
      </c>
      <c r="B8038" s="40" t="s">
        <v>7552</v>
      </c>
    </row>
    <row r="8039">
      <c r="A8039" s="24" t="s">
        <v>1716</v>
      </c>
      <c r="B8039" s="40" t="s">
        <v>7566</v>
      </c>
    </row>
    <row r="8040">
      <c r="A8040" s="24" t="s">
        <v>1716</v>
      </c>
      <c r="B8040" s="40" t="s">
        <v>7498</v>
      </c>
    </row>
    <row r="8041">
      <c r="A8041" s="24" t="s">
        <v>1716</v>
      </c>
      <c r="B8041" s="40" t="s">
        <v>7500</v>
      </c>
    </row>
    <row r="8042">
      <c r="A8042" s="24" t="s">
        <v>1716</v>
      </c>
      <c r="B8042" s="40" t="s">
        <v>7502</v>
      </c>
    </row>
    <row r="8043">
      <c r="A8043" s="24" t="s">
        <v>1716</v>
      </c>
      <c r="B8043" s="40" t="s">
        <v>7503</v>
      </c>
    </row>
    <row r="8044">
      <c r="A8044" s="24" t="s">
        <v>1716</v>
      </c>
      <c r="B8044" s="185" t="s">
        <v>7504</v>
      </c>
    </row>
    <row r="8045">
      <c r="A8045" s="24" t="s">
        <v>1716</v>
      </c>
      <c r="B8045" s="185" t="s">
        <v>7505</v>
      </c>
    </row>
    <row r="8046">
      <c r="A8046" s="24" t="s">
        <v>1716</v>
      </c>
      <c r="B8046" s="185" t="s">
        <v>7509</v>
      </c>
    </row>
    <row r="8047">
      <c r="A8047" s="24" t="s">
        <v>1716</v>
      </c>
      <c r="B8047" s="185" t="s">
        <v>7511</v>
      </c>
    </row>
    <row r="8048">
      <c r="A8048" s="24" t="s">
        <v>1716</v>
      </c>
      <c r="B8048" s="185" t="s">
        <v>7560</v>
      </c>
    </row>
    <row r="8049">
      <c r="A8049" s="24" t="s">
        <v>1719</v>
      </c>
      <c r="B8049" s="185" t="s">
        <v>7582</v>
      </c>
    </row>
    <row r="8050">
      <c r="A8050" s="24" t="s">
        <v>1719</v>
      </c>
      <c r="B8050" s="40" t="s">
        <v>7529</v>
      </c>
    </row>
    <row r="8051">
      <c r="A8051" s="24" t="s">
        <v>1719</v>
      </c>
      <c r="B8051" s="40" t="s">
        <v>7534</v>
      </c>
    </row>
    <row r="8052">
      <c r="A8052" s="24" t="s">
        <v>1719</v>
      </c>
      <c r="B8052" s="40" t="s">
        <v>7756</v>
      </c>
    </row>
    <row r="8053">
      <c r="A8053" s="24" t="s">
        <v>1719</v>
      </c>
      <c r="B8053" s="40" t="s">
        <v>7497</v>
      </c>
    </row>
    <row r="8054">
      <c r="A8054" s="24" t="s">
        <v>1719</v>
      </c>
      <c r="B8054" s="40" t="s">
        <v>7517</v>
      </c>
    </row>
    <row r="8055">
      <c r="A8055" s="24" t="s">
        <v>1719</v>
      </c>
      <c r="B8055" s="40" t="s">
        <v>7543</v>
      </c>
    </row>
    <row r="8056">
      <c r="A8056" s="24" t="s">
        <v>1719</v>
      </c>
      <c r="B8056" s="40" t="s">
        <v>7544</v>
      </c>
    </row>
    <row r="8057">
      <c r="A8057" s="24" t="s">
        <v>1719</v>
      </c>
      <c r="B8057" s="40" t="s">
        <v>7545</v>
      </c>
    </row>
    <row r="8058">
      <c r="A8058" s="24" t="s">
        <v>1719</v>
      </c>
      <c r="B8058" s="40" t="s">
        <v>7563</v>
      </c>
    </row>
    <row r="8059">
      <c r="A8059" s="24" t="s">
        <v>1719</v>
      </c>
      <c r="B8059" s="40" t="s">
        <v>7538</v>
      </c>
    </row>
    <row r="8060">
      <c r="A8060" s="24" t="s">
        <v>1719</v>
      </c>
      <c r="B8060" s="40" t="s">
        <v>7569</v>
      </c>
    </row>
    <row r="8061">
      <c r="A8061" s="24" t="s">
        <v>1719</v>
      </c>
      <c r="B8061" s="40" t="s">
        <v>7547</v>
      </c>
    </row>
    <row r="8062">
      <c r="A8062" s="24" t="s">
        <v>1719</v>
      </c>
      <c r="B8062" s="40" t="s">
        <v>7548</v>
      </c>
    </row>
    <row r="8063">
      <c r="A8063" s="24" t="s">
        <v>1719</v>
      </c>
      <c r="B8063" s="40" t="s">
        <v>7572</v>
      </c>
    </row>
    <row r="8064">
      <c r="A8064" s="24" t="s">
        <v>1719</v>
      </c>
      <c r="B8064" s="40" t="s">
        <v>7539</v>
      </c>
    </row>
    <row r="8065">
      <c r="A8065" s="24" t="s">
        <v>1719</v>
      </c>
      <c r="B8065" s="40" t="s">
        <v>7551</v>
      </c>
    </row>
    <row r="8066">
      <c r="A8066" s="24" t="s">
        <v>1719</v>
      </c>
      <c r="B8066" s="40" t="s">
        <v>7552</v>
      </c>
    </row>
    <row r="8067">
      <c r="A8067" s="24" t="s">
        <v>1719</v>
      </c>
      <c r="B8067" s="40" t="s">
        <v>7613</v>
      </c>
    </row>
    <row r="8068">
      <c r="A8068" s="24" t="s">
        <v>1719</v>
      </c>
      <c r="B8068" s="40" t="s">
        <v>7614</v>
      </c>
    </row>
    <row r="8069">
      <c r="A8069" s="24" t="s">
        <v>1719</v>
      </c>
      <c r="B8069" s="40" t="s">
        <v>7556</v>
      </c>
    </row>
    <row r="8070">
      <c r="A8070" s="24" t="s">
        <v>1719</v>
      </c>
      <c r="B8070" s="40" t="s">
        <v>7557</v>
      </c>
    </row>
    <row r="8071">
      <c r="A8071" s="24" t="s">
        <v>1719</v>
      </c>
      <c r="B8071" s="40" t="s">
        <v>7558</v>
      </c>
    </row>
    <row r="8072">
      <c r="A8072" s="24" t="s">
        <v>1719</v>
      </c>
      <c r="B8072" s="40" t="s">
        <v>7565</v>
      </c>
    </row>
    <row r="8073">
      <c r="A8073" s="24" t="s">
        <v>1719</v>
      </c>
      <c r="B8073" s="40" t="s">
        <v>7587</v>
      </c>
    </row>
    <row r="8074">
      <c r="A8074" s="24" t="s">
        <v>1719</v>
      </c>
      <c r="B8074" s="40" t="s">
        <v>7540</v>
      </c>
    </row>
    <row r="8075">
      <c r="A8075" s="24" t="s">
        <v>1719</v>
      </c>
      <c r="B8075" s="40" t="s">
        <v>7541</v>
      </c>
    </row>
    <row r="8076">
      <c r="A8076" s="24" t="s">
        <v>1719</v>
      </c>
      <c r="B8076" s="40" t="s">
        <v>7559</v>
      </c>
    </row>
    <row r="8077">
      <c r="A8077" s="24" t="s">
        <v>1719</v>
      </c>
      <c r="B8077" s="40" t="s">
        <v>7498</v>
      </c>
    </row>
    <row r="8078">
      <c r="A8078" s="24" t="s">
        <v>1719</v>
      </c>
      <c r="B8078" s="40" t="s">
        <v>7500</v>
      </c>
    </row>
    <row r="8079">
      <c r="A8079" s="24" t="s">
        <v>1719</v>
      </c>
      <c r="B8079" s="40" t="s">
        <v>7502</v>
      </c>
    </row>
    <row r="8080">
      <c r="A8080" s="24" t="s">
        <v>1719</v>
      </c>
      <c r="B8080" s="40" t="s">
        <v>7503</v>
      </c>
    </row>
    <row r="8081">
      <c r="A8081" s="24" t="s">
        <v>1719</v>
      </c>
      <c r="B8081" s="40" t="s">
        <v>7504</v>
      </c>
    </row>
    <row r="8082">
      <c r="A8082" s="24" t="s">
        <v>1719</v>
      </c>
      <c r="B8082" s="40" t="s">
        <v>7505</v>
      </c>
    </row>
    <row r="8083">
      <c r="A8083" s="24" t="s">
        <v>1719</v>
      </c>
      <c r="B8083" s="40" t="s">
        <v>7511</v>
      </c>
    </row>
    <row r="8084">
      <c r="A8084" s="24" t="s">
        <v>1719</v>
      </c>
      <c r="B8084" s="40" t="s">
        <v>7512</v>
      </c>
    </row>
    <row r="8085">
      <c r="A8085" s="24" t="s">
        <v>1719</v>
      </c>
      <c r="B8085" s="40" t="s">
        <v>7513</v>
      </c>
    </row>
    <row r="8086">
      <c r="A8086" s="24" t="s">
        <v>1719</v>
      </c>
      <c r="B8086" s="40" t="s">
        <v>7514</v>
      </c>
    </row>
    <row r="8087">
      <c r="A8087" s="24" t="s">
        <v>1719</v>
      </c>
      <c r="B8087" s="40" t="s">
        <v>7560</v>
      </c>
    </row>
    <row r="8088">
      <c r="A8088" s="23" t="s">
        <v>1728</v>
      </c>
      <c r="B8088" s="40" t="s">
        <v>7521</v>
      </c>
    </row>
    <row r="8089">
      <c r="A8089" s="23" t="s">
        <v>1728</v>
      </c>
      <c r="B8089" s="40" t="s">
        <v>7522</v>
      </c>
    </row>
    <row r="8090">
      <c r="A8090" s="23" t="s">
        <v>1728</v>
      </c>
      <c r="B8090" s="40" t="s">
        <v>7576</v>
      </c>
    </row>
    <row r="8091">
      <c r="A8091" s="23" t="s">
        <v>1728</v>
      </c>
      <c r="B8091" s="40" t="s">
        <v>7524</v>
      </c>
    </row>
    <row r="8092">
      <c r="A8092" s="23" t="s">
        <v>1728</v>
      </c>
      <c r="B8092" s="40" t="s">
        <v>7526</v>
      </c>
    </row>
    <row r="8093">
      <c r="A8093" s="23" t="s">
        <v>1728</v>
      </c>
      <c r="B8093" s="40" t="s">
        <v>7527</v>
      </c>
    </row>
    <row r="8094">
      <c r="A8094" s="23" t="s">
        <v>1728</v>
      </c>
      <c r="B8094" s="40" t="s">
        <v>7581</v>
      </c>
    </row>
    <row r="8095">
      <c r="A8095" s="23" t="s">
        <v>1728</v>
      </c>
      <c r="B8095" s="40" t="s">
        <v>7528</v>
      </c>
    </row>
    <row r="8096">
      <c r="A8096" s="23" t="s">
        <v>1728</v>
      </c>
      <c r="B8096" s="40" t="s">
        <v>7515</v>
      </c>
    </row>
    <row r="8097">
      <c r="A8097" s="23" t="s">
        <v>1728</v>
      </c>
      <c r="B8097" s="40" t="s">
        <v>7516</v>
      </c>
    </row>
    <row r="8098">
      <c r="A8098" s="23" t="s">
        <v>1728</v>
      </c>
      <c r="B8098" s="40" t="s">
        <v>7531</v>
      </c>
    </row>
    <row r="8099">
      <c r="A8099" s="23" t="s">
        <v>1728</v>
      </c>
      <c r="B8099" s="40" t="s">
        <v>7534</v>
      </c>
    </row>
    <row r="8100">
      <c r="A8100" s="23" t="s">
        <v>1728</v>
      </c>
      <c r="B8100" s="40" t="s">
        <v>7756</v>
      </c>
    </row>
    <row r="8101">
      <c r="A8101" s="23" t="s">
        <v>1728</v>
      </c>
      <c r="B8101" s="40" t="s">
        <v>7599</v>
      </c>
    </row>
    <row r="8102">
      <c r="A8102" s="23" t="s">
        <v>1728</v>
      </c>
      <c r="B8102" s="40" t="s">
        <v>7537</v>
      </c>
    </row>
    <row r="8103">
      <c r="A8103" s="23" t="s">
        <v>1728</v>
      </c>
      <c r="B8103" s="40" t="s">
        <v>7517</v>
      </c>
    </row>
    <row r="8104">
      <c r="A8104" s="23" t="s">
        <v>1728</v>
      </c>
      <c r="B8104" s="40" t="s">
        <v>7538</v>
      </c>
    </row>
    <row r="8105">
      <c r="A8105" s="23" t="s">
        <v>1728</v>
      </c>
      <c r="B8105" s="40" t="s">
        <v>7541</v>
      </c>
    </row>
    <row r="8106">
      <c r="A8106" s="23" t="s">
        <v>1728</v>
      </c>
      <c r="B8106" s="40" t="s">
        <v>7509</v>
      </c>
    </row>
    <row r="8107">
      <c r="A8107" s="23" t="s">
        <v>1728</v>
      </c>
      <c r="B8107" s="40" t="s">
        <v>7511</v>
      </c>
    </row>
    <row r="8108">
      <c r="A8108" s="23" t="s">
        <v>1728</v>
      </c>
      <c r="B8108" s="40" t="s">
        <v>7513</v>
      </c>
    </row>
    <row r="8109">
      <c r="A8109" s="40" t="s">
        <v>1731</v>
      </c>
      <c r="B8109" s="40" t="s">
        <v>7537</v>
      </c>
    </row>
    <row r="8110">
      <c r="A8110" s="40" t="s">
        <v>1731</v>
      </c>
      <c r="B8110" s="182" t="s">
        <v>7518</v>
      </c>
    </row>
    <row r="8111">
      <c r="A8111" s="24" t="s">
        <v>1734</v>
      </c>
      <c r="B8111" s="182" t="s">
        <v>7756</v>
      </c>
    </row>
    <row r="8112">
      <c r="A8112" s="24" t="s">
        <v>1734</v>
      </c>
      <c r="B8112" s="40" t="s">
        <v>7543</v>
      </c>
    </row>
    <row r="8113">
      <c r="A8113" s="24" t="s">
        <v>1734</v>
      </c>
      <c r="B8113" s="40" t="s">
        <v>7538</v>
      </c>
    </row>
    <row r="8114">
      <c r="A8114" s="24" t="s">
        <v>1734</v>
      </c>
      <c r="B8114" s="40" t="s">
        <v>7518</v>
      </c>
    </row>
    <row r="8115">
      <c r="A8115" s="24" t="s">
        <v>1734</v>
      </c>
      <c r="B8115" s="40" t="s">
        <v>7498</v>
      </c>
    </row>
    <row r="8116">
      <c r="A8116" s="24" t="s">
        <v>1734</v>
      </c>
      <c r="B8116" s="40" t="s">
        <v>7499</v>
      </c>
    </row>
    <row r="8117">
      <c r="A8117" s="24" t="s">
        <v>1734</v>
      </c>
      <c r="B8117" s="40" t="s">
        <v>7500</v>
      </c>
    </row>
    <row r="8118">
      <c r="A8118" s="24" t="s">
        <v>1734</v>
      </c>
      <c r="B8118" s="40" t="s">
        <v>7504</v>
      </c>
    </row>
    <row r="8119">
      <c r="A8119" s="24" t="s">
        <v>1734</v>
      </c>
      <c r="B8119" s="40" t="s">
        <v>7505</v>
      </c>
    </row>
    <row r="8120">
      <c r="A8120" s="24" t="s">
        <v>1734</v>
      </c>
      <c r="B8120" s="40" t="s">
        <v>7512</v>
      </c>
    </row>
    <row r="8121">
      <c r="A8121" s="24" t="s">
        <v>1738</v>
      </c>
      <c r="B8121" s="40" t="s">
        <v>7530</v>
      </c>
    </row>
    <row r="8122">
      <c r="A8122" s="24" t="s">
        <v>1738</v>
      </c>
      <c r="B8122" s="40" t="s">
        <v>7756</v>
      </c>
    </row>
    <row r="8123">
      <c r="A8123" s="24" t="s">
        <v>1738</v>
      </c>
      <c r="B8123" s="40" t="s">
        <v>7599</v>
      </c>
    </row>
    <row r="8124">
      <c r="A8124" s="24" t="s">
        <v>1738</v>
      </c>
      <c r="B8124" s="40" t="s">
        <v>7537</v>
      </c>
    </row>
    <row r="8125">
      <c r="A8125" s="24" t="s">
        <v>1738</v>
      </c>
      <c r="B8125" s="40" t="s">
        <v>7497</v>
      </c>
    </row>
    <row r="8126">
      <c r="A8126" s="24" t="s">
        <v>1738</v>
      </c>
      <c r="B8126" s="40" t="s">
        <v>7517</v>
      </c>
    </row>
    <row r="8127">
      <c r="A8127" s="24" t="s">
        <v>1738</v>
      </c>
      <c r="B8127" s="40" t="s">
        <v>7572</v>
      </c>
    </row>
    <row r="8128">
      <c r="A8128" s="24" t="s">
        <v>1738</v>
      </c>
      <c r="B8128" s="40" t="s">
        <v>7566</v>
      </c>
    </row>
    <row r="8129">
      <c r="A8129" s="24" t="s">
        <v>1738</v>
      </c>
      <c r="B8129" s="40" t="s">
        <v>7498</v>
      </c>
    </row>
    <row r="8130">
      <c r="A8130" s="24" t="s">
        <v>1738</v>
      </c>
      <c r="B8130" s="40" t="s">
        <v>7504</v>
      </c>
    </row>
    <row r="8131">
      <c r="A8131" s="24" t="s">
        <v>1738</v>
      </c>
      <c r="B8131" s="40" t="s">
        <v>7505</v>
      </c>
    </row>
    <row r="8132">
      <c r="A8132" s="24" t="s">
        <v>1738</v>
      </c>
      <c r="B8132" s="40" t="s">
        <v>7509</v>
      </c>
    </row>
    <row r="8133">
      <c r="A8133" s="23" t="s">
        <v>1752</v>
      </c>
      <c r="B8133" s="40" t="s">
        <v>7530</v>
      </c>
    </row>
    <row r="8134">
      <c r="A8134" s="23" t="s">
        <v>1752</v>
      </c>
      <c r="B8134" s="40" t="s">
        <v>7515</v>
      </c>
    </row>
    <row r="8135">
      <c r="A8135" s="23" t="s">
        <v>1752</v>
      </c>
      <c r="B8135" s="40" t="s">
        <v>7537</v>
      </c>
    </row>
    <row r="8136">
      <c r="A8136" s="23" t="s">
        <v>1752</v>
      </c>
      <c r="B8136" s="40" t="s">
        <v>7569</v>
      </c>
    </row>
    <row r="8137">
      <c r="A8137" s="23" t="s">
        <v>1752</v>
      </c>
      <c r="B8137" s="40" t="s">
        <v>7502</v>
      </c>
    </row>
    <row r="8138">
      <c r="A8138" s="23" t="s">
        <v>1752</v>
      </c>
      <c r="B8138" s="40" t="s">
        <v>7504</v>
      </c>
    </row>
    <row r="8139">
      <c r="A8139" s="23" t="s">
        <v>1752</v>
      </c>
      <c r="B8139" s="40" t="s">
        <v>7505</v>
      </c>
    </row>
    <row r="8140">
      <c r="A8140" s="23" t="s">
        <v>1752</v>
      </c>
      <c r="B8140" s="40" t="s">
        <v>7511</v>
      </c>
    </row>
    <row r="8141">
      <c r="A8141" s="23" t="s">
        <v>1752</v>
      </c>
      <c r="B8141" s="40" t="s">
        <v>7513</v>
      </c>
    </row>
    <row r="8142">
      <c r="A8142" s="23" t="s">
        <v>1752</v>
      </c>
      <c r="B8142" s="40" t="s">
        <v>7560</v>
      </c>
    </row>
    <row r="8143">
      <c r="A8143" s="23" t="s">
        <v>1755</v>
      </c>
      <c r="B8143" s="40" t="s">
        <v>7609</v>
      </c>
    </row>
    <row r="8144">
      <c r="A8144" s="23" t="s">
        <v>1755</v>
      </c>
      <c r="B8144" s="40" t="s">
        <v>7592</v>
      </c>
    </row>
    <row r="8145">
      <c r="A8145" s="23" t="s">
        <v>1755</v>
      </c>
      <c r="B8145" s="40" t="s">
        <v>7515</v>
      </c>
    </row>
    <row r="8146">
      <c r="A8146" s="23" t="s">
        <v>1755</v>
      </c>
      <c r="B8146" s="40" t="s">
        <v>7516</v>
      </c>
    </row>
    <row r="8147">
      <c r="A8147" s="23" t="s">
        <v>1755</v>
      </c>
      <c r="B8147" s="40" t="s">
        <v>7531</v>
      </c>
    </row>
    <row r="8148">
      <c r="A8148" s="23" t="s">
        <v>1755</v>
      </c>
      <c r="B8148" s="40" t="s">
        <v>7537</v>
      </c>
    </row>
    <row r="8149">
      <c r="A8149" s="23" t="s">
        <v>1755</v>
      </c>
      <c r="B8149" s="40" t="s">
        <v>7511</v>
      </c>
    </row>
    <row r="8150">
      <c r="A8150" s="23" t="s">
        <v>1760</v>
      </c>
      <c r="B8150" s="40" t="s">
        <v>7529</v>
      </c>
    </row>
    <row r="8151">
      <c r="A8151" s="23" t="s">
        <v>1760</v>
      </c>
      <c r="B8151" s="40" t="s">
        <v>7530</v>
      </c>
    </row>
    <row r="8152">
      <c r="A8152" s="23" t="s">
        <v>1760</v>
      </c>
      <c r="B8152" s="40" t="s">
        <v>7515</v>
      </c>
    </row>
    <row r="8153">
      <c r="A8153" s="23" t="s">
        <v>1760</v>
      </c>
      <c r="B8153" s="40" t="s">
        <v>7651</v>
      </c>
    </row>
    <row r="8154">
      <c r="A8154" s="23" t="s">
        <v>1760</v>
      </c>
      <c r="B8154" s="183" t="s">
        <v>7532</v>
      </c>
    </row>
    <row r="8155">
      <c r="A8155" s="23" t="s">
        <v>1760</v>
      </c>
      <c r="B8155" s="40" t="s">
        <v>7533</v>
      </c>
    </row>
    <row r="8156">
      <c r="A8156" s="23" t="s">
        <v>1760</v>
      </c>
      <c r="B8156" s="40" t="s">
        <v>7534</v>
      </c>
    </row>
    <row r="8157">
      <c r="A8157" s="23" t="s">
        <v>1760</v>
      </c>
      <c r="B8157" s="40" t="s">
        <v>7756</v>
      </c>
    </row>
    <row r="8158">
      <c r="A8158" s="23" t="s">
        <v>1760</v>
      </c>
      <c r="B8158" s="40" t="s">
        <v>7599</v>
      </c>
    </row>
    <row r="8159">
      <c r="A8159" s="23" t="s">
        <v>1760</v>
      </c>
      <c r="B8159" s="40" t="s">
        <v>7732</v>
      </c>
    </row>
    <row r="8160">
      <c r="A8160" s="23" t="s">
        <v>1760</v>
      </c>
      <c r="B8160" s="40" t="s">
        <v>7497</v>
      </c>
    </row>
    <row r="8161">
      <c r="A8161" s="23" t="s">
        <v>1760</v>
      </c>
      <c r="B8161" s="40" t="s">
        <v>7517</v>
      </c>
    </row>
    <row r="8162">
      <c r="A8162" s="23" t="s">
        <v>1760</v>
      </c>
      <c r="B8162" s="40" t="s">
        <v>7542</v>
      </c>
    </row>
    <row r="8163">
      <c r="A8163" s="23" t="s">
        <v>1760</v>
      </c>
      <c r="B8163" s="40" t="s">
        <v>7543</v>
      </c>
    </row>
    <row r="8164">
      <c r="A8164" s="23" t="s">
        <v>1760</v>
      </c>
      <c r="B8164" s="40" t="s">
        <v>7544</v>
      </c>
    </row>
    <row r="8165">
      <c r="A8165" s="23" t="s">
        <v>1760</v>
      </c>
      <c r="B8165" s="40" t="s">
        <v>7545</v>
      </c>
    </row>
    <row r="8166">
      <c r="A8166" s="23" t="s">
        <v>1760</v>
      </c>
      <c r="B8166" s="40" t="s">
        <v>7615</v>
      </c>
    </row>
    <row r="8167">
      <c r="A8167" s="23" t="s">
        <v>1760</v>
      </c>
      <c r="B8167" s="40" t="s">
        <v>7563</v>
      </c>
    </row>
    <row r="8168">
      <c r="A8168" s="23" t="s">
        <v>1760</v>
      </c>
      <c r="B8168" s="40" t="s">
        <v>7600</v>
      </c>
    </row>
    <row r="8169">
      <c r="A8169" s="23" t="s">
        <v>1760</v>
      </c>
      <c r="B8169" s="40" t="s">
        <v>7538</v>
      </c>
    </row>
    <row r="8170">
      <c r="A8170" s="23" t="s">
        <v>1760</v>
      </c>
      <c r="B8170" s="40" t="s">
        <v>7569</v>
      </c>
    </row>
    <row r="8171">
      <c r="A8171" s="23" t="s">
        <v>1760</v>
      </c>
      <c r="B8171" s="40" t="s">
        <v>7571</v>
      </c>
    </row>
    <row r="8172">
      <c r="A8172" s="23" t="s">
        <v>1760</v>
      </c>
      <c r="B8172" s="40" t="s">
        <v>7547</v>
      </c>
    </row>
    <row r="8173">
      <c r="A8173" s="23" t="s">
        <v>1760</v>
      </c>
      <c r="B8173" s="40" t="s">
        <v>7548</v>
      </c>
    </row>
    <row r="8174">
      <c r="A8174" s="23" t="s">
        <v>1760</v>
      </c>
      <c r="B8174" s="40" t="s">
        <v>7549</v>
      </c>
    </row>
    <row r="8175">
      <c r="A8175" s="23" t="s">
        <v>1760</v>
      </c>
      <c r="B8175" s="40" t="s">
        <v>7550</v>
      </c>
    </row>
    <row r="8176">
      <c r="A8176" s="23" t="s">
        <v>1760</v>
      </c>
      <c r="B8176" s="40" t="s">
        <v>7572</v>
      </c>
    </row>
    <row r="8177">
      <c r="A8177" s="23" t="s">
        <v>1760</v>
      </c>
      <c r="B8177" s="40" t="s">
        <v>7539</v>
      </c>
    </row>
    <row r="8178">
      <c r="A8178" s="23" t="s">
        <v>1760</v>
      </c>
      <c r="B8178" s="40" t="s">
        <v>7564</v>
      </c>
    </row>
    <row r="8179">
      <c r="A8179" s="23" t="s">
        <v>1760</v>
      </c>
      <c r="B8179" s="40" t="s">
        <v>7551</v>
      </c>
    </row>
    <row r="8180">
      <c r="A8180" s="23" t="s">
        <v>1760</v>
      </c>
      <c r="B8180" s="40" t="s">
        <v>7552</v>
      </c>
    </row>
    <row r="8181">
      <c r="A8181" s="23" t="s">
        <v>1760</v>
      </c>
      <c r="B8181" s="40" t="s">
        <v>7553</v>
      </c>
    </row>
    <row r="8182">
      <c r="A8182" s="23" t="s">
        <v>1760</v>
      </c>
      <c r="B8182" s="40" t="s">
        <v>7613</v>
      </c>
    </row>
    <row r="8183">
      <c r="A8183" s="23" t="s">
        <v>1760</v>
      </c>
      <c r="B8183" s="40" t="s">
        <v>7614</v>
      </c>
    </row>
    <row r="8184">
      <c r="A8184" s="23" t="s">
        <v>1760</v>
      </c>
      <c r="B8184" s="40" t="s">
        <v>7556</v>
      </c>
    </row>
    <row r="8185">
      <c r="A8185" s="23" t="s">
        <v>1760</v>
      </c>
      <c r="B8185" s="40" t="s">
        <v>7557</v>
      </c>
    </row>
    <row r="8186">
      <c r="A8186" s="23" t="s">
        <v>1760</v>
      </c>
      <c r="B8186" s="40" t="s">
        <v>7558</v>
      </c>
    </row>
    <row r="8187">
      <c r="A8187" s="23" t="s">
        <v>1760</v>
      </c>
      <c r="B8187" s="40" t="s">
        <v>7565</v>
      </c>
    </row>
    <row r="8188">
      <c r="A8188" s="23" t="s">
        <v>1760</v>
      </c>
      <c r="B8188" s="40" t="s">
        <v>7587</v>
      </c>
    </row>
    <row r="8189">
      <c r="A8189" s="23" t="s">
        <v>1760</v>
      </c>
      <c r="B8189" s="40" t="s">
        <v>7566</v>
      </c>
    </row>
    <row r="8190">
      <c r="A8190" s="23" t="s">
        <v>1760</v>
      </c>
      <c r="B8190" s="40" t="s">
        <v>7540</v>
      </c>
    </row>
    <row r="8191">
      <c r="A8191" s="23" t="s">
        <v>1760</v>
      </c>
      <c r="B8191" s="40" t="s">
        <v>7541</v>
      </c>
    </row>
    <row r="8192">
      <c r="A8192" s="23" t="s">
        <v>1760</v>
      </c>
      <c r="B8192" s="40" t="s">
        <v>7518</v>
      </c>
    </row>
    <row r="8193">
      <c r="A8193" s="23" t="s">
        <v>1760</v>
      </c>
      <c r="B8193" s="40" t="s">
        <v>7498</v>
      </c>
    </row>
    <row r="8194">
      <c r="A8194" s="23" t="s">
        <v>1760</v>
      </c>
      <c r="B8194" s="40" t="s">
        <v>7499</v>
      </c>
    </row>
    <row r="8195">
      <c r="A8195" s="23" t="s">
        <v>1760</v>
      </c>
      <c r="B8195" s="40" t="s">
        <v>7519</v>
      </c>
    </row>
    <row r="8196">
      <c r="A8196" s="23" t="s">
        <v>1760</v>
      </c>
      <c r="B8196" s="40" t="s">
        <v>7500</v>
      </c>
    </row>
    <row r="8197">
      <c r="A8197" s="23" t="s">
        <v>1760</v>
      </c>
      <c r="B8197" s="183" t="s">
        <v>7506</v>
      </c>
    </row>
    <row r="8198">
      <c r="A8198" s="23" t="s">
        <v>1760</v>
      </c>
      <c r="B8198" s="40" t="s">
        <v>7602</v>
      </c>
    </row>
    <row r="8199">
      <c r="A8199" s="23" t="s">
        <v>1760</v>
      </c>
      <c r="B8199" s="40" t="s">
        <v>7501</v>
      </c>
    </row>
    <row r="8200">
      <c r="A8200" s="23" t="s">
        <v>1760</v>
      </c>
      <c r="B8200" s="40" t="s">
        <v>7502</v>
      </c>
    </row>
    <row r="8201">
      <c r="A8201" s="23" t="s">
        <v>1760</v>
      </c>
      <c r="B8201" s="40" t="s">
        <v>7503</v>
      </c>
    </row>
    <row r="8202">
      <c r="A8202" s="23" t="s">
        <v>1760</v>
      </c>
      <c r="B8202" s="40" t="s">
        <v>7504</v>
      </c>
    </row>
    <row r="8203">
      <c r="A8203" s="23" t="s">
        <v>1760</v>
      </c>
      <c r="B8203" s="40" t="s">
        <v>7505</v>
      </c>
    </row>
    <row r="8204">
      <c r="A8204" s="23" t="s">
        <v>1760</v>
      </c>
      <c r="B8204" s="40" t="s">
        <v>7511</v>
      </c>
    </row>
    <row r="8205">
      <c r="A8205" s="23" t="s">
        <v>1760</v>
      </c>
      <c r="B8205" s="40" t="s">
        <v>7513</v>
      </c>
    </row>
    <row r="8206">
      <c r="A8206" s="23" t="s">
        <v>1760</v>
      </c>
      <c r="B8206" s="40" t="s">
        <v>7514</v>
      </c>
    </row>
    <row r="8207">
      <c r="A8207" s="23" t="s">
        <v>1760</v>
      </c>
      <c r="B8207" s="40" t="s">
        <v>7560</v>
      </c>
    </row>
    <row r="8208">
      <c r="A8208" s="23" t="s">
        <v>1763</v>
      </c>
      <c r="B8208" s="40" t="s">
        <v>7609</v>
      </c>
    </row>
    <row r="8209">
      <c r="A8209" s="23" t="s">
        <v>1763</v>
      </c>
      <c r="B8209" s="40" t="s">
        <v>7524</v>
      </c>
    </row>
    <row r="8210">
      <c r="A8210" s="23" t="s">
        <v>1763</v>
      </c>
      <c r="B8210" s="40" t="s">
        <v>7525</v>
      </c>
    </row>
    <row r="8211">
      <c r="A8211" s="23" t="s">
        <v>1763</v>
      </c>
      <c r="B8211" s="40" t="s">
        <v>7526</v>
      </c>
    </row>
    <row r="8212">
      <c r="A8212" s="23" t="s">
        <v>1763</v>
      </c>
      <c r="B8212" s="40" t="s">
        <v>7528</v>
      </c>
    </row>
    <row r="8213">
      <c r="A8213" s="23" t="s">
        <v>1763</v>
      </c>
      <c r="B8213" s="40" t="s">
        <v>7582</v>
      </c>
    </row>
    <row r="8214">
      <c r="A8214" s="23" t="s">
        <v>1763</v>
      </c>
      <c r="B8214" s="40" t="s">
        <v>7529</v>
      </c>
    </row>
    <row r="8215">
      <c r="A8215" s="23" t="s">
        <v>1763</v>
      </c>
      <c r="B8215" s="40" t="s">
        <v>7530</v>
      </c>
    </row>
    <row r="8216">
      <c r="A8216" s="23" t="s">
        <v>1763</v>
      </c>
      <c r="B8216" s="40" t="s">
        <v>7515</v>
      </c>
    </row>
    <row r="8217">
      <c r="A8217" s="23" t="s">
        <v>1763</v>
      </c>
      <c r="B8217" s="40" t="s">
        <v>7516</v>
      </c>
    </row>
    <row r="8218">
      <c r="A8218" s="23" t="s">
        <v>1763</v>
      </c>
      <c r="B8218" s="40" t="s">
        <v>7531</v>
      </c>
    </row>
    <row r="8219">
      <c r="A8219" s="23" t="s">
        <v>1763</v>
      </c>
      <c r="B8219" s="40" t="s">
        <v>7532</v>
      </c>
    </row>
    <row r="8220">
      <c r="A8220" s="23" t="s">
        <v>1763</v>
      </c>
      <c r="B8220" s="40" t="s">
        <v>7670</v>
      </c>
    </row>
    <row r="8221">
      <c r="A8221" s="23" t="s">
        <v>1763</v>
      </c>
      <c r="B8221" s="40" t="s">
        <v>7671</v>
      </c>
    </row>
    <row r="8222">
      <c r="A8222" s="23" t="s">
        <v>1763</v>
      </c>
      <c r="B8222" s="40" t="s">
        <v>7771</v>
      </c>
    </row>
    <row r="8223">
      <c r="A8223" s="23" t="s">
        <v>1763</v>
      </c>
      <c r="B8223" s="40" t="s">
        <v>7756</v>
      </c>
    </row>
    <row r="8224">
      <c r="A8224" s="23" t="s">
        <v>1763</v>
      </c>
      <c r="B8224" s="40" t="s">
        <v>7599</v>
      </c>
    </row>
    <row r="8225">
      <c r="A8225" s="23" t="s">
        <v>1763</v>
      </c>
      <c r="B8225" s="40" t="s">
        <v>7585</v>
      </c>
    </row>
    <row r="8226">
      <c r="A8226" s="23" t="s">
        <v>1763</v>
      </c>
      <c r="B8226" s="40" t="s">
        <v>7537</v>
      </c>
    </row>
    <row r="8227">
      <c r="A8227" s="23" t="s">
        <v>1763</v>
      </c>
      <c r="B8227" s="40" t="s">
        <v>7568</v>
      </c>
    </row>
    <row r="8228">
      <c r="A8228" s="23" t="s">
        <v>1763</v>
      </c>
      <c r="B8228" s="40" t="s">
        <v>7734</v>
      </c>
    </row>
    <row r="8229">
      <c r="A8229" s="23" t="s">
        <v>1763</v>
      </c>
      <c r="B8229" s="40" t="s">
        <v>7615</v>
      </c>
    </row>
    <row r="8230">
      <c r="A8230" s="23" t="s">
        <v>1763</v>
      </c>
      <c r="B8230" s="40" t="s">
        <v>7538</v>
      </c>
    </row>
    <row r="8231">
      <c r="A8231" s="23" t="s">
        <v>1763</v>
      </c>
      <c r="B8231" s="40" t="s">
        <v>7569</v>
      </c>
    </row>
    <row r="8232">
      <c r="A8232" s="23" t="s">
        <v>1763</v>
      </c>
      <c r="B8232" s="40" t="s">
        <v>7548</v>
      </c>
    </row>
    <row r="8233">
      <c r="A8233" s="23" t="s">
        <v>1763</v>
      </c>
      <c r="B8233" s="40" t="s">
        <v>7772</v>
      </c>
    </row>
    <row r="8234">
      <c r="A8234" s="23" t="s">
        <v>1763</v>
      </c>
      <c r="B8234" s="40" t="s">
        <v>7773</v>
      </c>
    </row>
    <row r="8235">
      <c r="A8235" s="23" t="s">
        <v>1763</v>
      </c>
      <c r="B8235" s="40" t="s">
        <v>7552</v>
      </c>
    </row>
    <row r="8236">
      <c r="A8236" s="23" t="s">
        <v>1763</v>
      </c>
      <c r="B8236" s="40" t="s">
        <v>7613</v>
      </c>
    </row>
    <row r="8237">
      <c r="A8237" s="23" t="s">
        <v>1763</v>
      </c>
      <c r="B8237" s="40" t="s">
        <v>7614</v>
      </c>
    </row>
    <row r="8238">
      <c r="A8238" s="23" t="s">
        <v>1763</v>
      </c>
      <c r="B8238" s="40" t="s">
        <v>7556</v>
      </c>
    </row>
    <row r="8239">
      <c r="A8239" s="23" t="s">
        <v>1763</v>
      </c>
      <c r="B8239" s="183" t="s">
        <v>7774</v>
      </c>
    </row>
    <row r="8240">
      <c r="A8240" s="23" t="s">
        <v>1763</v>
      </c>
      <c r="B8240" s="40" t="s">
        <v>7558</v>
      </c>
    </row>
    <row r="8241">
      <c r="A8241" s="23" t="s">
        <v>1763</v>
      </c>
      <c r="B8241" s="40" t="s">
        <v>7540</v>
      </c>
    </row>
    <row r="8242">
      <c r="A8242" s="23" t="s">
        <v>1763</v>
      </c>
      <c r="B8242" s="40" t="s">
        <v>7541</v>
      </c>
    </row>
    <row r="8243">
      <c r="A8243" s="23" t="s">
        <v>1763</v>
      </c>
      <c r="B8243" s="40" t="s">
        <v>7559</v>
      </c>
    </row>
    <row r="8244">
      <c r="A8244" s="23" t="s">
        <v>1763</v>
      </c>
      <c r="B8244" s="40" t="s">
        <v>7518</v>
      </c>
    </row>
    <row r="8245">
      <c r="A8245" s="23" t="s">
        <v>1763</v>
      </c>
      <c r="B8245" s="40" t="s">
        <v>7498</v>
      </c>
    </row>
    <row r="8246">
      <c r="A8246" s="23" t="s">
        <v>1763</v>
      </c>
      <c r="B8246" s="40" t="s">
        <v>7499</v>
      </c>
    </row>
    <row r="8247">
      <c r="A8247" s="23" t="s">
        <v>1763</v>
      </c>
      <c r="B8247" s="40" t="s">
        <v>7519</v>
      </c>
    </row>
    <row r="8248">
      <c r="A8248" s="23" t="s">
        <v>1763</v>
      </c>
      <c r="B8248" s="40" t="s">
        <v>7500</v>
      </c>
    </row>
    <row r="8249">
      <c r="A8249" s="23" t="s">
        <v>1763</v>
      </c>
      <c r="B8249" s="40" t="s">
        <v>7506</v>
      </c>
    </row>
    <row r="8250">
      <c r="A8250" s="23" t="s">
        <v>1763</v>
      </c>
      <c r="B8250" s="40" t="s">
        <v>7507</v>
      </c>
    </row>
    <row r="8251">
      <c r="A8251" s="23" t="s">
        <v>1763</v>
      </c>
      <c r="B8251" s="40" t="s">
        <v>7501</v>
      </c>
    </row>
    <row r="8252">
      <c r="A8252" s="23" t="s">
        <v>1763</v>
      </c>
      <c r="B8252" s="40" t="s">
        <v>7508</v>
      </c>
    </row>
    <row r="8253">
      <c r="A8253" s="23" t="s">
        <v>1763</v>
      </c>
      <c r="B8253" s="40" t="s">
        <v>7502</v>
      </c>
    </row>
    <row r="8254">
      <c r="A8254" s="23" t="s">
        <v>1763</v>
      </c>
      <c r="B8254" s="40" t="s">
        <v>7503</v>
      </c>
    </row>
    <row r="8255">
      <c r="A8255" s="23" t="s">
        <v>1763</v>
      </c>
      <c r="B8255" s="40" t="s">
        <v>7504</v>
      </c>
    </row>
    <row r="8256">
      <c r="A8256" s="23" t="s">
        <v>1763</v>
      </c>
      <c r="B8256" s="40" t="s">
        <v>7505</v>
      </c>
    </row>
    <row r="8257">
      <c r="A8257" s="23" t="s">
        <v>1763</v>
      </c>
      <c r="B8257" s="40" t="s">
        <v>7511</v>
      </c>
    </row>
    <row r="8258">
      <c r="A8258" s="23" t="s">
        <v>1763</v>
      </c>
      <c r="B8258" s="40" t="s">
        <v>7513</v>
      </c>
    </row>
    <row r="8259">
      <c r="A8259" s="23" t="s">
        <v>1763</v>
      </c>
      <c r="B8259" s="40" t="s">
        <v>7560</v>
      </c>
    </row>
    <row r="8260">
      <c r="A8260" s="23" t="s">
        <v>1767</v>
      </c>
      <c r="B8260" s="40" t="s">
        <v>7529</v>
      </c>
    </row>
    <row r="8261">
      <c r="A8261" s="23" t="s">
        <v>1767</v>
      </c>
      <c r="B8261" s="40" t="s">
        <v>7497</v>
      </c>
    </row>
    <row r="8262">
      <c r="A8262" s="23" t="s">
        <v>1767</v>
      </c>
      <c r="B8262" s="40" t="s">
        <v>7566</v>
      </c>
    </row>
    <row r="8263">
      <c r="A8263" s="23" t="s">
        <v>1767</v>
      </c>
      <c r="B8263" s="40" t="s">
        <v>7540</v>
      </c>
    </row>
    <row r="8264">
      <c r="A8264" s="23" t="s">
        <v>1767</v>
      </c>
      <c r="B8264" s="40" t="s">
        <v>7541</v>
      </c>
    </row>
    <row r="8265">
      <c r="A8265" s="23" t="s">
        <v>1767</v>
      </c>
      <c r="B8265" s="40" t="s">
        <v>7498</v>
      </c>
    </row>
    <row r="8266">
      <c r="A8266" s="23" t="s">
        <v>1767</v>
      </c>
      <c r="B8266" s="40" t="s">
        <v>7499</v>
      </c>
    </row>
    <row r="8267">
      <c r="A8267" s="23" t="s">
        <v>1767</v>
      </c>
      <c r="B8267" s="40" t="s">
        <v>7500</v>
      </c>
    </row>
    <row r="8268">
      <c r="A8268" s="23" t="s">
        <v>1767</v>
      </c>
      <c r="B8268" s="40" t="s">
        <v>7502</v>
      </c>
    </row>
    <row r="8269">
      <c r="A8269" s="23" t="s">
        <v>1767</v>
      </c>
      <c r="B8269" s="40" t="s">
        <v>7503</v>
      </c>
    </row>
    <row r="8270">
      <c r="A8270" s="23" t="s">
        <v>1767</v>
      </c>
      <c r="B8270" s="40" t="s">
        <v>7504</v>
      </c>
    </row>
    <row r="8271">
      <c r="A8271" s="23" t="s">
        <v>1767</v>
      </c>
      <c r="B8271" s="40" t="s">
        <v>7505</v>
      </c>
    </row>
    <row r="8272">
      <c r="A8272" s="23" t="s">
        <v>1767</v>
      </c>
      <c r="B8272" s="40" t="s">
        <v>7513</v>
      </c>
    </row>
    <row r="8273">
      <c r="A8273" s="23" t="s">
        <v>1771</v>
      </c>
      <c r="B8273" s="40" t="s">
        <v>7531</v>
      </c>
    </row>
    <row r="8274">
      <c r="A8274" s="23" t="s">
        <v>1771</v>
      </c>
      <c r="B8274" s="40" t="s">
        <v>7534</v>
      </c>
    </row>
    <row r="8275">
      <c r="A8275" s="23" t="s">
        <v>1771</v>
      </c>
      <c r="B8275" s="40" t="s">
        <v>7606</v>
      </c>
    </row>
    <row r="8276">
      <c r="A8276" s="23" t="s">
        <v>1776</v>
      </c>
      <c r="B8276" s="40" t="s">
        <v>7599</v>
      </c>
    </row>
    <row r="8277">
      <c r="A8277" s="23" t="s">
        <v>1776</v>
      </c>
      <c r="B8277" s="40" t="s">
        <v>7497</v>
      </c>
    </row>
    <row r="8278">
      <c r="A8278" s="23" t="s">
        <v>1776</v>
      </c>
      <c r="B8278" s="40" t="s">
        <v>7517</v>
      </c>
    </row>
    <row r="8279">
      <c r="A8279" s="23" t="s">
        <v>1776</v>
      </c>
      <c r="B8279" s="40" t="s">
        <v>7615</v>
      </c>
    </row>
    <row r="8280">
      <c r="A8280" s="23" t="s">
        <v>1776</v>
      </c>
      <c r="B8280" s="40" t="s">
        <v>7541</v>
      </c>
    </row>
    <row r="8281">
      <c r="A8281" s="23" t="s">
        <v>1776</v>
      </c>
      <c r="B8281" s="40" t="s">
        <v>7498</v>
      </c>
    </row>
    <row r="8282">
      <c r="A8282" s="23" t="s">
        <v>1776</v>
      </c>
      <c r="B8282" s="40" t="s">
        <v>7499</v>
      </c>
    </row>
    <row r="8283">
      <c r="A8283" s="23" t="s">
        <v>1776</v>
      </c>
      <c r="B8283" s="40" t="s">
        <v>7500</v>
      </c>
    </row>
    <row r="8284">
      <c r="A8284" s="23" t="s">
        <v>1776</v>
      </c>
      <c r="B8284" s="40" t="s">
        <v>7502</v>
      </c>
    </row>
    <row r="8285">
      <c r="A8285" s="23" t="s">
        <v>1776</v>
      </c>
      <c r="B8285" s="40" t="s">
        <v>7503</v>
      </c>
    </row>
    <row r="8286">
      <c r="A8286" s="23" t="s">
        <v>1776</v>
      </c>
      <c r="B8286" s="40" t="s">
        <v>7504</v>
      </c>
    </row>
    <row r="8287">
      <c r="A8287" s="23" t="s">
        <v>1776</v>
      </c>
      <c r="B8287" s="40" t="s">
        <v>7505</v>
      </c>
    </row>
    <row r="8288">
      <c r="A8288" s="23" t="s">
        <v>1776</v>
      </c>
      <c r="B8288" s="40" t="s">
        <v>7509</v>
      </c>
    </row>
    <row r="8289">
      <c r="A8289" s="23" t="s">
        <v>1776</v>
      </c>
      <c r="B8289" s="40" t="s">
        <v>7591</v>
      </c>
    </row>
    <row r="8290">
      <c r="A8290" s="23" t="s">
        <v>1776</v>
      </c>
      <c r="B8290" s="40" t="s">
        <v>7511</v>
      </c>
    </row>
    <row r="8291">
      <c r="A8291" s="23" t="s">
        <v>1776</v>
      </c>
      <c r="B8291" s="40" t="s">
        <v>7512</v>
      </c>
    </row>
    <row r="8292">
      <c r="A8292" s="23" t="s">
        <v>1776</v>
      </c>
      <c r="B8292" s="40" t="s">
        <v>7513</v>
      </c>
    </row>
    <row r="8293">
      <c r="A8293" s="23" t="s">
        <v>1779</v>
      </c>
      <c r="B8293" s="40" t="s">
        <v>7521</v>
      </c>
    </row>
    <row r="8294">
      <c r="A8294" s="23" t="s">
        <v>1779</v>
      </c>
      <c r="B8294" s="40" t="s">
        <v>7598</v>
      </c>
    </row>
    <row r="8295">
      <c r="A8295" s="23" t="s">
        <v>1779</v>
      </c>
      <c r="B8295" s="40" t="s">
        <v>7576</v>
      </c>
    </row>
    <row r="8296">
      <c r="A8296" s="23" t="s">
        <v>1779</v>
      </c>
      <c r="B8296" s="40" t="s">
        <v>7577</v>
      </c>
    </row>
    <row r="8297">
      <c r="A8297" s="23" t="s">
        <v>1779</v>
      </c>
      <c r="B8297" s="40" t="s">
        <v>7523</v>
      </c>
    </row>
    <row r="8298">
      <c r="A8298" s="23" t="s">
        <v>1779</v>
      </c>
      <c r="B8298" s="40" t="s">
        <v>7524</v>
      </c>
    </row>
    <row r="8299">
      <c r="A8299" s="23" t="s">
        <v>1779</v>
      </c>
      <c r="B8299" s="40" t="s">
        <v>7627</v>
      </c>
    </row>
    <row r="8300">
      <c r="A8300" s="23" t="s">
        <v>1779</v>
      </c>
      <c r="B8300" s="40" t="s">
        <v>7526</v>
      </c>
    </row>
    <row r="8301">
      <c r="A8301" s="23" t="s">
        <v>1779</v>
      </c>
      <c r="B8301" s="40" t="s">
        <v>7527</v>
      </c>
    </row>
    <row r="8302">
      <c r="A8302" s="23" t="s">
        <v>1779</v>
      </c>
      <c r="B8302" s="40" t="s">
        <v>7580</v>
      </c>
    </row>
    <row r="8303">
      <c r="A8303" s="23" t="s">
        <v>1779</v>
      </c>
      <c r="B8303" s="40" t="s">
        <v>7528</v>
      </c>
    </row>
    <row r="8304">
      <c r="A8304" s="23" t="s">
        <v>1779</v>
      </c>
      <c r="B8304" s="40" t="s">
        <v>7582</v>
      </c>
    </row>
    <row r="8305">
      <c r="A8305" s="23" t="s">
        <v>1779</v>
      </c>
      <c r="B8305" s="40" t="s">
        <v>7592</v>
      </c>
    </row>
    <row r="8306">
      <c r="A8306" s="23" t="s">
        <v>1779</v>
      </c>
      <c r="B8306" s="40" t="s">
        <v>7529</v>
      </c>
    </row>
    <row r="8307">
      <c r="A8307" s="23" t="s">
        <v>1779</v>
      </c>
      <c r="B8307" s="40" t="s">
        <v>7530</v>
      </c>
    </row>
    <row r="8308">
      <c r="A8308" s="23" t="s">
        <v>1779</v>
      </c>
      <c r="B8308" s="40" t="s">
        <v>7515</v>
      </c>
    </row>
    <row r="8309">
      <c r="A8309" s="23" t="s">
        <v>1779</v>
      </c>
      <c r="B8309" s="40" t="s">
        <v>7516</v>
      </c>
    </row>
    <row r="8310">
      <c r="A8310" s="23" t="s">
        <v>1779</v>
      </c>
      <c r="B8310" s="40" t="s">
        <v>7531</v>
      </c>
    </row>
    <row r="8311">
      <c r="A8311" s="23" t="s">
        <v>1779</v>
      </c>
      <c r="B8311" s="40" t="s">
        <v>7534</v>
      </c>
    </row>
    <row r="8312">
      <c r="A8312" s="23" t="s">
        <v>1779</v>
      </c>
      <c r="B8312" s="40" t="s">
        <v>7606</v>
      </c>
    </row>
    <row r="8313">
      <c r="A8313" s="23" t="s">
        <v>1779</v>
      </c>
      <c r="B8313" s="40" t="s">
        <v>7599</v>
      </c>
    </row>
    <row r="8314">
      <c r="A8314" s="23" t="s">
        <v>1779</v>
      </c>
      <c r="B8314" s="40" t="s">
        <v>7585</v>
      </c>
    </row>
    <row r="8315">
      <c r="A8315" s="23" t="s">
        <v>1779</v>
      </c>
      <c r="B8315" s="40" t="s">
        <v>7537</v>
      </c>
    </row>
    <row r="8316">
      <c r="A8316" s="23" t="s">
        <v>1779</v>
      </c>
      <c r="B8316" s="40" t="s">
        <v>7497</v>
      </c>
    </row>
    <row r="8317">
      <c r="A8317" s="23" t="s">
        <v>1779</v>
      </c>
      <c r="B8317" s="40" t="s">
        <v>7517</v>
      </c>
    </row>
    <row r="8318">
      <c r="A8318" s="23" t="s">
        <v>1779</v>
      </c>
      <c r="B8318" s="40" t="s">
        <v>7543</v>
      </c>
    </row>
    <row r="8319">
      <c r="A8319" s="23" t="s">
        <v>1779</v>
      </c>
      <c r="B8319" s="40" t="s">
        <v>7538</v>
      </c>
    </row>
    <row r="8320">
      <c r="A8320" s="23" t="s">
        <v>1779</v>
      </c>
      <c r="B8320" s="40" t="s">
        <v>7548</v>
      </c>
    </row>
    <row r="8321">
      <c r="A8321" s="23" t="s">
        <v>1779</v>
      </c>
      <c r="B8321" s="40" t="s">
        <v>7539</v>
      </c>
    </row>
    <row r="8322">
      <c r="A8322" s="23" t="s">
        <v>1779</v>
      </c>
      <c r="B8322" s="40" t="s">
        <v>7556</v>
      </c>
    </row>
    <row r="8323">
      <c r="A8323" s="23" t="s">
        <v>1779</v>
      </c>
      <c r="B8323" s="40" t="s">
        <v>7565</v>
      </c>
    </row>
    <row r="8324">
      <c r="A8324" s="23" t="s">
        <v>1779</v>
      </c>
      <c r="B8324" s="40" t="s">
        <v>7541</v>
      </c>
    </row>
    <row r="8325">
      <c r="A8325" s="23" t="s">
        <v>1779</v>
      </c>
      <c r="B8325" s="40" t="s">
        <v>7498</v>
      </c>
    </row>
    <row r="8326">
      <c r="A8326" s="23" t="s">
        <v>1779</v>
      </c>
      <c r="B8326" s="40" t="s">
        <v>7500</v>
      </c>
    </row>
    <row r="8327">
      <c r="A8327" s="23" t="s">
        <v>1779</v>
      </c>
      <c r="B8327" s="40" t="s">
        <v>7504</v>
      </c>
    </row>
    <row r="8328">
      <c r="A8328" s="23" t="s">
        <v>1779</v>
      </c>
      <c r="B8328" s="40" t="s">
        <v>7505</v>
      </c>
    </row>
    <row r="8329">
      <c r="A8329" s="23" t="s">
        <v>1779</v>
      </c>
      <c r="B8329" s="40" t="s">
        <v>7509</v>
      </c>
    </row>
    <row r="8330">
      <c r="A8330" s="23" t="s">
        <v>1779</v>
      </c>
      <c r="B8330" s="40" t="s">
        <v>7511</v>
      </c>
    </row>
    <row r="8331">
      <c r="A8331" s="23" t="s">
        <v>1779</v>
      </c>
      <c r="B8331" s="40" t="s">
        <v>7775</v>
      </c>
    </row>
    <row r="8332">
      <c r="A8332" s="23" t="s">
        <v>1779</v>
      </c>
      <c r="B8332" s="40" t="s">
        <v>7560</v>
      </c>
    </row>
    <row r="8333">
      <c r="A8333" s="23" t="s">
        <v>1782</v>
      </c>
      <c r="B8333" s="40" t="s">
        <v>7521</v>
      </c>
    </row>
    <row r="8334">
      <c r="A8334" s="23" t="s">
        <v>1782</v>
      </c>
      <c r="B8334" s="40" t="s">
        <v>7575</v>
      </c>
    </row>
    <row r="8335">
      <c r="A8335" s="23" t="s">
        <v>1782</v>
      </c>
      <c r="B8335" s="183" t="s">
        <v>7577</v>
      </c>
    </row>
    <row r="8336">
      <c r="A8336" s="23" t="s">
        <v>1782</v>
      </c>
      <c r="B8336" s="40" t="s">
        <v>7578</v>
      </c>
    </row>
    <row r="8337">
      <c r="A8337" s="23" t="s">
        <v>1782</v>
      </c>
      <c r="B8337" s="40" t="s">
        <v>7525</v>
      </c>
    </row>
    <row r="8338">
      <c r="A8338" s="23" t="s">
        <v>1782</v>
      </c>
      <c r="B8338" s="40" t="s">
        <v>7579</v>
      </c>
    </row>
    <row r="8339">
      <c r="A8339" s="23" t="s">
        <v>1782</v>
      </c>
      <c r="B8339" s="40" t="s">
        <v>7526</v>
      </c>
    </row>
    <row r="8340">
      <c r="A8340" s="23" t="s">
        <v>1782</v>
      </c>
      <c r="B8340" s="40" t="s">
        <v>7527</v>
      </c>
    </row>
    <row r="8341">
      <c r="A8341" s="23" t="s">
        <v>1782</v>
      </c>
      <c r="B8341" s="40" t="s">
        <v>7580</v>
      </c>
    </row>
    <row r="8342">
      <c r="A8342" s="23" t="s">
        <v>1782</v>
      </c>
      <c r="B8342" s="40" t="s">
        <v>7581</v>
      </c>
    </row>
    <row r="8343">
      <c r="A8343" s="23" t="s">
        <v>1782</v>
      </c>
      <c r="B8343" s="40" t="s">
        <v>7528</v>
      </c>
    </row>
    <row r="8344">
      <c r="A8344" s="23" t="s">
        <v>1782</v>
      </c>
      <c r="B8344" s="40" t="s">
        <v>7582</v>
      </c>
    </row>
    <row r="8345">
      <c r="A8345" s="23" t="s">
        <v>1782</v>
      </c>
      <c r="B8345" s="40" t="s">
        <v>7533</v>
      </c>
    </row>
    <row r="8346">
      <c r="A8346" s="23" t="s">
        <v>1782</v>
      </c>
      <c r="B8346" s="40" t="s">
        <v>7534</v>
      </c>
    </row>
    <row r="8347">
      <c r="A8347" s="23" t="s">
        <v>1782</v>
      </c>
      <c r="B8347" s="40" t="s">
        <v>7606</v>
      </c>
    </row>
    <row r="8348">
      <c r="A8348" s="23" t="s">
        <v>1782</v>
      </c>
      <c r="B8348" s="40" t="s">
        <v>7497</v>
      </c>
    </row>
    <row r="8349">
      <c r="A8349" s="23" t="s">
        <v>1782</v>
      </c>
      <c r="B8349" s="40" t="s">
        <v>7517</v>
      </c>
    </row>
    <row r="8350">
      <c r="A8350" s="23" t="s">
        <v>1782</v>
      </c>
      <c r="B8350" s="40" t="s">
        <v>7600</v>
      </c>
    </row>
    <row r="8351">
      <c r="A8351" s="23" t="s">
        <v>1782</v>
      </c>
      <c r="B8351" s="40" t="s">
        <v>7538</v>
      </c>
    </row>
    <row r="8352">
      <c r="A8352" s="23" t="s">
        <v>1782</v>
      </c>
      <c r="B8352" s="40" t="s">
        <v>7569</v>
      </c>
    </row>
    <row r="8353">
      <c r="A8353" s="23" t="s">
        <v>1782</v>
      </c>
      <c r="B8353" s="40" t="s">
        <v>7571</v>
      </c>
    </row>
    <row r="8354">
      <c r="A8354" s="23" t="s">
        <v>1782</v>
      </c>
      <c r="B8354" s="40" t="s">
        <v>7547</v>
      </c>
    </row>
    <row r="8355">
      <c r="A8355" s="23" t="s">
        <v>1782</v>
      </c>
      <c r="B8355" s="40" t="s">
        <v>7548</v>
      </c>
    </row>
    <row r="8356">
      <c r="A8356" s="23" t="s">
        <v>1782</v>
      </c>
      <c r="B8356" s="40" t="s">
        <v>7549</v>
      </c>
    </row>
    <row r="8357">
      <c r="A8357" s="23" t="s">
        <v>1782</v>
      </c>
      <c r="B8357" s="40" t="s">
        <v>7742</v>
      </c>
    </row>
    <row r="8358">
      <c r="A8358" s="23" t="s">
        <v>1782</v>
      </c>
      <c r="B8358" s="40" t="s">
        <v>7552</v>
      </c>
    </row>
    <row r="8359">
      <c r="A8359" s="23" t="s">
        <v>1782</v>
      </c>
      <c r="B8359" s="40" t="s">
        <v>7554</v>
      </c>
    </row>
    <row r="8360">
      <c r="A8360" s="23" t="s">
        <v>1782</v>
      </c>
      <c r="B8360" s="40" t="s">
        <v>7555</v>
      </c>
    </row>
    <row r="8361">
      <c r="A8361" s="23" t="s">
        <v>1782</v>
      </c>
      <c r="B8361" s="40" t="s">
        <v>7556</v>
      </c>
    </row>
    <row r="8362">
      <c r="A8362" s="23" t="s">
        <v>1782</v>
      </c>
      <c r="B8362" s="183" t="s">
        <v>7540</v>
      </c>
    </row>
    <row r="8363">
      <c r="A8363" s="23" t="s">
        <v>1782</v>
      </c>
      <c r="B8363" s="40" t="s">
        <v>7541</v>
      </c>
    </row>
    <row r="8364">
      <c r="A8364" s="23" t="s">
        <v>1782</v>
      </c>
      <c r="B8364" s="40" t="s">
        <v>7502</v>
      </c>
    </row>
    <row r="8365">
      <c r="A8365" s="23" t="s">
        <v>1782</v>
      </c>
      <c r="B8365" s="40" t="s">
        <v>7503</v>
      </c>
    </row>
    <row r="8366">
      <c r="A8366" s="23" t="s">
        <v>1782</v>
      </c>
      <c r="B8366" s="40" t="s">
        <v>7504</v>
      </c>
    </row>
    <row r="8367">
      <c r="A8367" s="23" t="s">
        <v>1782</v>
      </c>
      <c r="B8367" s="40" t="s">
        <v>7505</v>
      </c>
    </row>
    <row r="8368">
      <c r="A8368" s="23" t="s">
        <v>1782</v>
      </c>
      <c r="B8368" s="40" t="s">
        <v>7509</v>
      </c>
    </row>
    <row r="8369">
      <c r="A8369" s="23" t="s">
        <v>1787</v>
      </c>
      <c r="B8369" s="40" t="s">
        <v>7573</v>
      </c>
    </row>
    <row r="8370">
      <c r="A8370" s="23" t="s">
        <v>1787</v>
      </c>
      <c r="B8370" s="40" t="s">
        <v>7574</v>
      </c>
    </row>
    <row r="8371">
      <c r="A8371" s="23" t="s">
        <v>1787</v>
      </c>
      <c r="B8371" s="40" t="s">
        <v>7521</v>
      </c>
    </row>
    <row r="8372">
      <c r="A8372" s="23" t="s">
        <v>1787</v>
      </c>
      <c r="B8372" s="40" t="s">
        <v>7598</v>
      </c>
    </row>
    <row r="8373">
      <c r="A8373" s="23" t="s">
        <v>1787</v>
      </c>
      <c r="B8373" s="40" t="s">
        <v>7575</v>
      </c>
    </row>
    <row r="8374">
      <c r="A8374" s="23" t="s">
        <v>1787</v>
      </c>
      <c r="B8374" s="40" t="s">
        <v>7522</v>
      </c>
    </row>
    <row r="8375">
      <c r="A8375" s="23" t="s">
        <v>1787</v>
      </c>
      <c r="B8375" s="40" t="s">
        <v>7576</v>
      </c>
    </row>
    <row r="8376">
      <c r="A8376" s="23" t="s">
        <v>1787</v>
      </c>
      <c r="B8376" s="40" t="s">
        <v>7577</v>
      </c>
    </row>
    <row r="8377">
      <c r="A8377" s="23" t="s">
        <v>1787</v>
      </c>
      <c r="B8377" s="40" t="s">
        <v>7578</v>
      </c>
    </row>
    <row r="8378">
      <c r="A8378" s="23" t="s">
        <v>1787</v>
      </c>
      <c r="B8378" s="40" t="s">
        <v>7523</v>
      </c>
    </row>
    <row r="8379">
      <c r="A8379" s="23" t="s">
        <v>1787</v>
      </c>
      <c r="B8379" s="40" t="s">
        <v>7524</v>
      </c>
    </row>
    <row r="8380">
      <c r="A8380" s="23" t="s">
        <v>1787</v>
      </c>
      <c r="B8380" s="40" t="s">
        <v>7562</v>
      </c>
    </row>
    <row r="8381">
      <c r="A8381" s="23" t="s">
        <v>1787</v>
      </c>
      <c r="B8381" s="40" t="s">
        <v>7525</v>
      </c>
    </row>
    <row r="8382">
      <c r="A8382" s="23" t="s">
        <v>1787</v>
      </c>
      <c r="B8382" s="40" t="s">
        <v>7579</v>
      </c>
    </row>
    <row r="8383">
      <c r="A8383" s="23" t="s">
        <v>1787</v>
      </c>
      <c r="B8383" s="40" t="s">
        <v>7526</v>
      </c>
    </row>
    <row r="8384">
      <c r="A8384" s="23" t="s">
        <v>1787</v>
      </c>
      <c r="B8384" s="40" t="s">
        <v>7527</v>
      </c>
    </row>
    <row r="8385">
      <c r="A8385" s="23" t="s">
        <v>1787</v>
      </c>
      <c r="B8385" s="40" t="s">
        <v>7580</v>
      </c>
    </row>
    <row r="8386">
      <c r="A8386" s="23" t="s">
        <v>1787</v>
      </c>
      <c r="B8386" s="40" t="s">
        <v>7581</v>
      </c>
    </row>
    <row r="8387">
      <c r="A8387" s="23" t="s">
        <v>1787</v>
      </c>
      <c r="B8387" s="40" t="s">
        <v>7528</v>
      </c>
    </row>
    <row r="8388">
      <c r="A8388" s="23" t="s">
        <v>1787</v>
      </c>
      <c r="B8388" s="40" t="s">
        <v>7582</v>
      </c>
    </row>
    <row r="8389">
      <c r="A8389" s="23" t="s">
        <v>1787</v>
      </c>
      <c r="B8389" s="40" t="s">
        <v>7592</v>
      </c>
    </row>
    <row r="8390">
      <c r="A8390" s="23" t="s">
        <v>1787</v>
      </c>
      <c r="B8390" s="40" t="s">
        <v>7584</v>
      </c>
    </row>
    <row r="8391">
      <c r="A8391" s="23" t="s">
        <v>1787</v>
      </c>
      <c r="B8391" s="40" t="s">
        <v>7530</v>
      </c>
    </row>
    <row r="8392">
      <c r="A8392" s="23" t="s">
        <v>1787</v>
      </c>
      <c r="B8392" s="40" t="s">
        <v>7515</v>
      </c>
    </row>
    <row r="8393">
      <c r="A8393" s="23" t="s">
        <v>1787</v>
      </c>
      <c r="B8393" s="40" t="s">
        <v>7531</v>
      </c>
    </row>
    <row r="8394">
      <c r="A8394" s="23" t="s">
        <v>1787</v>
      </c>
      <c r="B8394" s="40" t="s">
        <v>7533</v>
      </c>
    </row>
    <row r="8395">
      <c r="A8395" s="23" t="s">
        <v>1787</v>
      </c>
      <c r="B8395" s="40" t="s">
        <v>7534</v>
      </c>
    </row>
    <row r="8396">
      <c r="A8396" s="23" t="s">
        <v>1787</v>
      </c>
      <c r="B8396" s="40" t="s">
        <v>7606</v>
      </c>
    </row>
    <row r="8397">
      <c r="A8397" s="23" t="s">
        <v>1787</v>
      </c>
      <c r="B8397" s="40" t="s">
        <v>7585</v>
      </c>
    </row>
    <row r="8398">
      <c r="A8398" s="23" t="s">
        <v>1787</v>
      </c>
      <c r="B8398" s="183" t="s">
        <v>7537</v>
      </c>
    </row>
    <row r="8399">
      <c r="A8399" s="23" t="s">
        <v>1787</v>
      </c>
      <c r="B8399" s="183" t="s">
        <v>7497</v>
      </c>
    </row>
    <row r="8400">
      <c r="A8400" s="23" t="s">
        <v>1787</v>
      </c>
      <c r="B8400" s="40" t="s">
        <v>7517</v>
      </c>
    </row>
    <row r="8401">
      <c r="A8401" s="23" t="s">
        <v>1787</v>
      </c>
      <c r="B8401" s="40" t="s">
        <v>7543</v>
      </c>
    </row>
    <row r="8402">
      <c r="A8402" s="23" t="s">
        <v>1787</v>
      </c>
      <c r="B8402" s="40" t="s">
        <v>7544</v>
      </c>
    </row>
    <row r="8403">
      <c r="A8403" s="23" t="s">
        <v>1787</v>
      </c>
      <c r="B8403" s="40" t="s">
        <v>7538</v>
      </c>
    </row>
    <row r="8404">
      <c r="A8404" s="23" t="s">
        <v>1787</v>
      </c>
      <c r="B8404" s="40" t="s">
        <v>7548</v>
      </c>
    </row>
    <row r="8405">
      <c r="A8405" s="23" t="s">
        <v>1787</v>
      </c>
      <c r="B8405" s="40" t="s">
        <v>7551</v>
      </c>
    </row>
    <row r="8406">
      <c r="A8406" s="23" t="s">
        <v>1787</v>
      </c>
      <c r="B8406" s="40" t="s">
        <v>7554</v>
      </c>
    </row>
    <row r="8407">
      <c r="A8407" s="23" t="s">
        <v>1787</v>
      </c>
      <c r="B8407" s="40" t="s">
        <v>7555</v>
      </c>
    </row>
    <row r="8408">
      <c r="A8408" s="23" t="s">
        <v>1787</v>
      </c>
      <c r="B8408" s="40" t="s">
        <v>7556</v>
      </c>
    </row>
    <row r="8409">
      <c r="A8409" s="23" t="s">
        <v>1787</v>
      </c>
      <c r="B8409" s="183" t="s">
        <v>7774</v>
      </c>
    </row>
    <row r="8410">
      <c r="A8410" s="23" t="s">
        <v>1787</v>
      </c>
      <c r="B8410" s="40" t="s">
        <v>7558</v>
      </c>
    </row>
    <row r="8411">
      <c r="A8411" s="23" t="s">
        <v>1787</v>
      </c>
      <c r="B8411" s="40" t="s">
        <v>7565</v>
      </c>
    </row>
    <row r="8412">
      <c r="A8412" s="23" t="s">
        <v>1787</v>
      </c>
      <c r="B8412" s="40" t="s">
        <v>7587</v>
      </c>
    </row>
    <row r="8413">
      <c r="A8413" s="23" t="s">
        <v>1787</v>
      </c>
      <c r="B8413" s="40" t="s">
        <v>7540</v>
      </c>
    </row>
    <row r="8414">
      <c r="A8414" s="23" t="s">
        <v>1787</v>
      </c>
      <c r="B8414" s="40" t="s">
        <v>7559</v>
      </c>
    </row>
    <row r="8415">
      <c r="A8415" s="23" t="s">
        <v>1787</v>
      </c>
      <c r="B8415" s="40" t="s">
        <v>7498</v>
      </c>
    </row>
    <row r="8416">
      <c r="A8416" s="23" t="s">
        <v>1787</v>
      </c>
      <c r="B8416" s="183" t="s">
        <v>7499</v>
      </c>
    </row>
    <row r="8417">
      <c r="A8417" s="23" t="s">
        <v>1787</v>
      </c>
      <c r="B8417" s="40" t="s">
        <v>7502</v>
      </c>
    </row>
    <row r="8418">
      <c r="A8418" s="23" t="s">
        <v>1787</v>
      </c>
      <c r="B8418" s="40" t="s">
        <v>7503</v>
      </c>
    </row>
    <row r="8419">
      <c r="A8419" s="23" t="s">
        <v>1787</v>
      </c>
      <c r="B8419" s="40" t="s">
        <v>7504</v>
      </c>
    </row>
    <row r="8420">
      <c r="A8420" s="23" t="s">
        <v>1787</v>
      </c>
      <c r="B8420" s="40" t="s">
        <v>7505</v>
      </c>
    </row>
    <row r="8421">
      <c r="A8421" s="23" t="s">
        <v>1787</v>
      </c>
      <c r="B8421" s="40" t="s">
        <v>7509</v>
      </c>
    </row>
    <row r="8422">
      <c r="A8422" s="23" t="s">
        <v>1787</v>
      </c>
      <c r="B8422" s="40" t="s">
        <v>7511</v>
      </c>
    </row>
    <row r="8423">
      <c r="A8423" s="23" t="s">
        <v>1787</v>
      </c>
      <c r="B8423" s="40" t="s">
        <v>7512</v>
      </c>
    </row>
    <row r="8424">
      <c r="A8424" s="23" t="s">
        <v>1787</v>
      </c>
      <c r="B8424" s="40" t="s">
        <v>7514</v>
      </c>
    </row>
    <row r="8425">
      <c r="A8425" s="23" t="s">
        <v>1787</v>
      </c>
      <c r="B8425" s="40" t="s">
        <v>7560</v>
      </c>
    </row>
    <row r="8426">
      <c r="A8426" s="23" t="s">
        <v>1624</v>
      </c>
      <c r="B8426" s="40" t="s">
        <v>7521</v>
      </c>
    </row>
    <row r="8427">
      <c r="A8427" s="23" t="s">
        <v>1624</v>
      </c>
      <c r="B8427" s="40" t="s">
        <v>7580</v>
      </c>
    </row>
    <row r="8428">
      <c r="A8428" s="23" t="s">
        <v>1624</v>
      </c>
      <c r="B8428" s="40" t="s">
        <v>7528</v>
      </c>
    </row>
    <row r="8429">
      <c r="A8429" s="23" t="s">
        <v>1624</v>
      </c>
      <c r="B8429" s="40" t="s">
        <v>7592</v>
      </c>
    </row>
    <row r="8430">
      <c r="A8430" s="23" t="s">
        <v>1624</v>
      </c>
      <c r="B8430" s="40" t="s">
        <v>7529</v>
      </c>
    </row>
    <row r="8431">
      <c r="A8431" s="23" t="s">
        <v>1624</v>
      </c>
      <c r="B8431" s="40" t="s">
        <v>7530</v>
      </c>
    </row>
    <row r="8432">
      <c r="A8432" s="23" t="s">
        <v>1624</v>
      </c>
      <c r="B8432" s="40" t="s">
        <v>7516</v>
      </c>
    </row>
    <row r="8433">
      <c r="A8433" s="23" t="s">
        <v>1624</v>
      </c>
      <c r="B8433" s="40" t="s">
        <v>7533</v>
      </c>
    </row>
    <row r="8434">
      <c r="A8434" s="23" t="s">
        <v>1624</v>
      </c>
      <c r="B8434" s="40" t="s">
        <v>7534</v>
      </c>
    </row>
    <row r="8435">
      <c r="A8435" s="23" t="s">
        <v>1624</v>
      </c>
      <c r="B8435" s="40" t="s">
        <v>7756</v>
      </c>
    </row>
    <row r="8436">
      <c r="A8436" s="23" t="s">
        <v>1624</v>
      </c>
      <c r="B8436" s="40" t="s">
        <v>7599</v>
      </c>
    </row>
    <row r="8437">
      <c r="A8437" s="23" t="s">
        <v>1624</v>
      </c>
      <c r="B8437" s="40" t="s">
        <v>7537</v>
      </c>
    </row>
    <row r="8438">
      <c r="A8438" s="23" t="s">
        <v>1624</v>
      </c>
      <c r="B8438" s="40" t="s">
        <v>7497</v>
      </c>
    </row>
    <row r="8439">
      <c r="A8439" s="23" t="s">
        <v>1624</v>
      </c>
      <c r="B8439" s="40" t="s">
        <v>7517</v>
      </c>
    </row>
    <row r="8440">
      <c r="A8440" s="23" t="s">
        <v>1624</v>
      </c>
      <c r="B8440" s="40" t="s">
        <v>7543</v>
      </c>
    </row>
    <row r="8441">
      <c r="A8441" s="23" t="s">
        <v>1624</v>
      </c>
      <c r="B8441" s="40" t="s">
        <v>7538</v>
      </c>
    </row>
    <row r="8442">
      <c r="A8442" s="23" t="s">
        <v>1624</v>
      </c>
      <c r="B8442" s="40" t="s">
        <v>7552</v>
      </c>
    </row>
    <row r="8443">
      <c r="A8443" s="23" t="s">
        <v>1624</v>
      </c>
      <c r="B8443" s="40" t="s">
        <v>7613</v>
      </c>
    </row>
    <row r="8444">
      <c r="A8444" s="23" t="s">
        <v>1624</v>
      </c>
      <c r="B8444" s="40" t="s">
        <v>7557</v>
      </c>
    </row>
    <row r="8445">
      <c r="A8445" s="23" t="s">
        <v>1624</v>
      </c>
      <c r="B8445" s="40" t="s">
        <v>7558</v>
      </c>
    </row>
    <row r="8446">
      <c r="A8446" s="23" t="s">
        <v>1624</v>
      </c>
      <c r="B8446" s="40" t="s">
        <v>7566</v>
      </c>
    </row>
    <row r="8447">
      <c r="A8447" s="23" t="s">
        <v>1624</v>
      </c>
      <c r="B8447" s="40" t="s">
        <v>7540</v>
      </c>
    </row>
    <row r="8448">
      <c r="A8448" s="23" t="s">
        <v>1624</v>
      </c>
      <c r="B8448" s="40" t="s">
        <v>7541</v>
      </c>
    </row>
    <row r="8449">
      <c r="A8449" s="23" t="s">
        <v>1624</v>
      </c>
      <c r="B8449" s="40" t="s">
        <v>7518</v>
      </c>
    </row>
    <row r="8450">
      <c r="A8450" s="23" t="s">
        <v>1624</v>
      </c>
      <c r="B8450" s="40" t="s">
        <v>7498</v>
      </c>
    </row>
    <row r="8451">
      <c r="A8451" s="23" t="s">
        <v>1624</v>
      </c>
      <c r="B8451" s="40" t="s">
        <v>7499</v>
      </c>
    </row>
    <row r="8452">
      <c r="A8452" s="23" t="s">
        <v>1624</v>
      </c>
      <c r="B8452" s="40" t="s">
        <v>7502</v>
      </c>
    </row>
    <row r="8453">
      <c r="A8453" s="23" t="s">
        <v>1624</v>
      </c>
      <c r="B8453" s="40" t="s">
        <v>7503</v>
      </c>
    </row>
    <row r="8454">
      <c r="A8454" s="23" t="s">
        <v>1624</v>
      </c>
      <c r="B8454" s="40" t="s">
        <v>7504</v>
      </c>
    </row>
    <row r="8455">
      <c r="A8455" s="23" t="s">
        <v>1624</v>
      </c>
      <c r="B8455" s="40" t="s">
        <v>7505</v>
      </c>
    </row>
    <row r="8456">
      <c r="A8456" s="23" t="s">
        <v>1624</v>
      </c>
      <c r="B8456" s="40" t="s">
        <v>7510</v>
      </c>
    </row>
    <row r="8457">
      <c r="A8457" s="23" t="s">
        <v>1624</v>
      </c>
      <c r="B8457" s="40" t="s">
        <v>7511</v>
      </c>
    </row>
    <row r="8458">
      <c r="A8458" s="23" t="s">
        <v>1624</v>
      </c>
      <c r="B8458" s="40" t="s">
        <v>7513</v>
      </c>
    </row>
    <row r="8459">
      <c r="A8459" s="23" t="s">
        <v>1624</v>
      </c>
      <c r="B8459" s="40" t="s">
        <v>7514</v>
      </c>
    </row>
    <row r="8460">
      <c r="A8460" s="23" t="s">
        <v>1624</v>
      </c>
      <c r="B8460" s="40" t="s">
        <v>7560</v>
      </c>
    </row>
    <row r="8461">
      <c r="A8461" s="23" t="s">
        <v>1794</v>
      </c>
      <c r="B8461" s="40" t="s">
        <v>7521</v>
      </c>
    </row>
    <row r="8462">
      <c r="A8462" s="23" t="s">
        <v>1794</v>
      </c>
      <c r="B8462" s="40" t="s">
        <v>7576</v>
      </c>
    </row>
    <row r="8463">
      <c r="A8463" s="23" t="s">
        <v>1794</v>
      </c>
      <c r="B8463" s="40" t="s">
        <v>7579</v>
      </c>
    </row>
    <row r="8464">
      <c r="A8464" s="23" t="s">
        <v>1794</v>
      </c>
      <c r="B8464" s="40" t="s">
        <v>7581</v>
      </c>
    </row>
    <row r="8465">
      <c r="A8465" s="23" t="s">
        <v>1794</v>
      </c>
      <c r="B8465" s="40" t="s">
        <v>7582</v>
      </c>
    </row>
    <row r="8466">
      <c r="A8466" s="23" t="s">
        <v>1794</v>
      </c>
      <c r="B8466" s="40" t="s">
        <v>7534</v>
      </c>
    </row>
    <row r="8467">
      <c r="A8467" s="23" t="s">
        <v>1794</v>
      </c>
      <c r="B8467" s="40" t="s">
        <v>7756</v>
      </c>
    </row>
    <row r="8468">
      <c r="A8468" s="23" t="s">
        <v>1794</v>
      </c>
      <c r="B8468" s="40" t="s">
        <v>7543</v>
      </c>
    </row>
    <row r="8469">
      <c r="A8469" s="23" t="s">
        <v>1794</v>
      </c>
      <c r="B8469" s="40" t="s">
        <v>7544</v>
      </c>
    </row>
    <row r="8470">
      <c r="A8470" s="23" t="s">
        <v>1794</v>
      </c>
      <c r="B8470" s="40" t="s">
        <v>7564</v>
      </c>
    </row>
    <row r="8471">
      <c r="A8471" s="23" t="s">
        <v>1794</v>
      </c>
      <c r="B8471" s="40" t="s">
        <v>7613</v>
      </c>
    </row>
    <row r="8472">
      <c r="A8472" s="23" t="s">
        <v>1794</v>
      </c>
      <c r="B8472" s="40" t="s">
        <v>7614</v>
      </c>
    </row>
    <row r="8473">
      <c r="A8473" s="23" t="s">
        <v>1794</v>
      </c>
      <c r="B8473" s="40" t="s">
        <v>7556</v>
      </c>
    </row>
    <row r="8474">
      <c r="A8474" s="23" t="s">
        <v>1794</v>
      </c>
      <c r="B8474" s="40" t="s">
        <v>7557</v>
      </c>
    </row>
    <row r="8475">
      <c r="A8475" s="23" t="s">
        <v>1794</v>
      </c>
      <c r="B8475" s="40" t="s">
        <v>7558</v>
      </c>
    </row>
    <row r="8476">
      <c r="A8476" s="23" t="s">
        <v>1794</v>
      </c>
      <c r="B8476" s="40" t="s">
        <v>7565</v>
      </c>
    </row>
    <row r="8477">
      <c r="A8477" s="23" t="s">
        <v>1794</v>
      </c>
      <c r="B8477" s="40" t="s">
        <v>7587</v>
      </c>
    </row>
    <row r="8478">
      <c r="A8478" s="23" t="s">
        <v>1794</v>
      </c>
      <c r="B8478" s="40" t="s">
        <v>7540</v>
      </c>
    </row>
    <row r="8479">
      <c r="A8479" s="23" t="s">
        <v>1794</v>
      </c>
      <c r="B8479" s="40" t="s">
        <v>7541</v>
      </c>
    </row>
    <row r="8480">
      <c r="A8480" s="23" t="s">
        <v>1794</v>
      </c>
      <c r="B8480" s="40" t="s">
        <v>7559</v>
      </c>
    </row>
    <row r="8481">
      <c r="A8481" s="23" t="s">
        <v>1794</v>
      </c>
      <c r="B8481" s="40" t="s">
        <v>7518</v>
      </c>
    </row>
    <row r="8482">
      <c r="A8482" s="23" t="s">
        <v>1794</v>
      </c>
      <c r="B8482" s="40" t="s">
        <v>7498</v>
      </c>
    </row>
    <row r="8483">
      <c r="A8483" s="23" t="s">
        <v>1794</v>
      </c>
      <c r="B8483" s="40" t="s">
        <v>7500</v>
      </c>
    </row>
    <row r="8484">
      <c r="A8484" s="23" t="s">
        <v>1794</v>
      </c>
      <c r="B8484" s="40" t="s">
        <v>7502</v>
      </c>
    </row>
    <row r="8485">
      <c r="A8485" s="23" t="s">
        <v>1794</v>
      </c>
      <c r="B8485" s="40" t="s">
        <v>7503</v>
      </c>
    </row>
    <row r="8486">
      <c r="A8486" s="23" t="s">
        <v>1794</v>
      </c>
      <c r="B8486" s="40" t="s">
        <v>7512</v>
      </c>
    </row>
    <row r="8487">
      <c r="A8487" s="23" t="s">
        <v>1794</v>
      </c>
      <c r="B8487" s="40" t="s">
        <v>7514</v>
      </c>
    </row>
    <row r="8488">
      <c r="A8488" s="23" t="s">
        <v>1794</v>
      </c>
      <c r="B8488" s="40" t="s">
        <v>7560</v>
      </c>
    </row>
    <row r="8489">
      <c r="A8489" s="23" t="s">
        <v>1798</v>
      </c>
      <c r="B8489" s="40" t="s">
        <v>7573</v>
      </c>
    </row>
    <row r="8490">
      <c r="A8490" s="23" t="s">
        <v>1798</v>
      </c>
      <c r="B8490" s="40" t="s">
        <v>7574</v>
      </c>
    </row>
    <row r="8491">
      <c r="A8491" s="23" t="s">
        <v>1798</v>
      </c>
      <c r="B8491" s="40" t="s">
        <v>7521</v>
      </c>
    </row>
    <row r="8492">
      <c r="A8492" s="23" t="s">
        <v>1798</v>
      </c>
      <c r="B8492" s="40" t="s">
        <v>7575</v>
      </c>
    </row>
    <row r="8493">
      <c r="A8493" s="23" t="s">
        <v>1798</v>
      </c>
      <c r="B8493" s="40" t="s">
        <v>7522</v>
      </c>
    </row>
    <row r="8494">
      <c r="A8494" s="23" t="s">
        <v>1798</v>
      </c>
      <c r="B8494" s="40" t="s">
        <v>7576</v>
      </c>
    </row>
    <row r="8495">
      <c r="A8495" s="23" t="s">
        <v>1798</v>
      </c>
      <c r="B8495" s="40" t="s">
        <v>7609</v>
      </c>
    </row>
    <row r="8496">
      <c r="A8496" s="23" t="s">
        <v>1798</v>
      </c>
      <c r="B8496" s="40" t="s">
        <v>7523</v>
      </c>
    </row>
    <row r="8497">
      <c r="A8497" s="23" t="s">
        <v>1798</v>
      </c>
      <c r="B8497" s="40" t="s">
        <v>7524</v>
      </c>
    </row>
    <row r="8498">
      <c r="A8498" s="23" t="s">
        <v>1798</v>
      </c>
      <c r="B8498" s="40" t="s">
        <v>7525</v>
      </c>
    </row>
    <row r="8499">
      <c r="A8499" s="23" t="s">
        <v>1798</v>
      </c>
      <c r="B8499" s="40" t="s">
        <v>7579</v>
      </c>
    </row>
    <row r="8500">
      <c r="A8500" s="23" t="s">
        <v>1798</v>
      </c>
      <c r="B8500" s="40" t="s">
        <v>7526</v>
      </c>
    </row>
    <row r="8501">
      <c r="A8501" s="23" t="s">
        <v>1798</v>
      </c>
      <c r="B8501" s="40" t="s">
        <v>7527</v>
      </c>
    </row>
    <row r="8502">
      <c r="A8502" s="23" t="s">
        <v>1798</v>
      </c>
      <c r="B8502" s="40" t="s">
        <v>7580</v>
      </c>
    </row>
    <row r="8503">
      <c r="A8503" s="23" t="s">
        <v>1798</v>
      </c>
      <c r="B8503" s="40" t="s">
        <v>7581</v>
      </c>
    </row>
    <row r="8504">
      <c r="A8504" s="23" t="s">
        <v>1798</v>
      </c>
      <c r="B8504" s="40" t="s">
        <v>7528</v>
      </c>
    </row>
    <row r="8505">
      <c r="A8505" s="23" t="s">
        <v>1798</v>
      </c>
      <c r="B8505" s="40" t="s">
        <v>7582</v>
      </c>
    </row>
    <row r="8506">
      <c r="A8506" s="23" t="s">
        <v>1798</v>
      </c>
      <c r="B8506" s="40" t="s">
        <v>7529</v>
      </c>
    </row>
    <row r="8507">
      <c r="A8507" s="23" t="s">
        <v>1798</v>
      </c>
      <c r="B8507" s="40" t="s">
        <v>7515</v>
      </c>
    </row>
    <row r="8508">
      <c r="A8508" s="23" t="s">
        <v>1798</v>
      </c>
      <c r="B8508" s="40" t="s">
        <v>7516</v>
      </c>
    </row>
    <row r="8509">
      <c r="A8509" s="23" t="s">
        <v>1798</v>
      </c>
      <c r="B8509" s="40" t="s">
        <v>7534</v>
      </c>
    </row>
    <row r="8510">
      <c r="A8510" s="23" t="s">
        <v>1798</v>
      </c>
      <c r="B8510" s="40" t="s">
        <v>7756</v>
      </c>
    </row>
    <row r="8511">
      <c r="A8511" s="23" t="s">
        <v>1798</v>
      </c>
      <c r="B8511" s="40" t="s">
        <v>7599</v>
      </c>
    </row>
    <row r="8512">
      <c r="A8512" s="23" t="s">
        <v>1798</v>
      </c>
      <c r="B8512" s="40" t="s">
        <v>7497</v>
      </c>
    </row>
    <row r="8513">
      <c r="A8513" s="23" t="s">
        <v>1798</v>
      </c>
      <c r="B8513" s="40" t="s">
        <v>7545</v>
      </c>
    </row>
    <row r="8514">
      <c r="A8514" s="23" t="s">
        <v>1798</v>
      </c>
      <c r="B8514" s="40" t="s">
        <v>7538</v>
      </c>
    </row>
    <row r="8515">
      <c r="A8515" s="23" t="s">
        <v>1798</v>
      </c>
      <c r="B8515" s="40" t="s">
        <v>7614</v>
      </c>
    </row>
    <row r="8516">
      <c r="A8516" s="23" t="s">
        <v>1798</v>
      </c>
      <c r="B8516" s="40" t="s">
        <v>7556</v>
      </c>
    </row>
    <row r="8517">
      <c r="A8517" s="23" t="s">
        <v>1798</v>
      </c>
      <c r="B8517" s="40" t="s">
        <v>7540</v>
      </c>
    </row>
    <row r="8518">
      <c r="A8518" s="23" t="s">
        <v>1798</v>
      </c>
      <c r="B8518" s="40" t="s">
        <v>7541</v>
      </c>
    </row>
    <row r="8519">
      <c r="A8519" s="23" t="s">
        <v>1798</v>
      </c>
      <c r="B8519" s="40" t="s">
        <v>7559</v>
      </c>
    </row>
    <row r="8520">
      <c r="A8520" s="23" t="s">
        <v>1798</v>
      </c>
      <c r="B8520" s="40" t="s">
        <v>7500</v>
      </c>
    </row>
    <row r="8521">
      <c r="A8521" s="23" t="s">
        <v>1798</v>
      </c>
      <c r="B8521" s="40" t="s">
        <v>7502</v>
      </c>
    </row>
    <row r="8522">
      <c r="A8522" s="23" t="s">
        <v>1798</v>
      </c>
      <c r="B8522" s="40" t="s">
        <v>7504</v>
      </c>
    </row>
    <row r="8523">
      <c r="A8523" s="23" t="s">
        <v>1798</v>
      </c>
      <c r="B8523" s="40" t="s">
        <v>7560</v>
      </c>
    </row>
    <row r="8524">
      <c r="A8524" s="40" t="s">
        <v>1801</v>
      </c>
      <c r="B8524" s="40" t="s">
        <v>7529</v>
      </c>
    </row>
    <row r="8525">
      <c r="A8525" s="40" t="s">
        <v>1801</v>
      </c>
      <c r="B8525" s="40" t="s">
        <v>7530</v>
      </c>
    </row>
    <row r="8526">
      <c r="A8526" s="40" t="s">
        <v>1801</v>
      </c>
      <c r="B8526" s="40" t="s">
        <v>7533</v>
      </c>
    </row>
    <row r="8527">
      <c r="A8527" s="40" t="s">
        <v>1801</v>
      </c>
      <c r="B8527" s="40" t="s">
        <v>7534</v>
      </c>
    </row>
    <row r="8528">
      <c r="A8528" s="40" t="s">
        <v>1801</v>
      </c>
      <c r="B8528" s="40" t="s">
        <v>7756</v>
      </c>
    </row>
    <row r="8529">
      <c r="A8529" s="40" t="s">
        <v>1801</v>
      </c>
      <c r="B8529" s="40" t="s">
        <v>7497</v>
      </c>
    </row>
    <row r="8530">
      <c r="A8530" s="40" t="s">
        <v>1801</v>
      </c>
      <c r="B8530" s="40" t="s">
        <v>7517</v>
      </c>
    </row>
    <row r="8531">
      <c r="A8531" s="40" t="s">
        <v>1801</v>
      </c>
      <c r="B8531" s="40" t="s">
        <v>7544</v>
      </c>
    </row>
    <row r="8532">
      <c r="A8532" s="40" t="s">
        <v>1801</v>
      </c>
      <c r="B8532" s="40" t="s">
        <v>7545</v>
      </c>
    </row>
    <row r="8533">
      <c r="A8533" s="40" t="s">
        <v>1801</v>
      </c>
      <c r="B8533" s="40" t="s">
        <v>7557</v>
      </c>
    </row>
    <row r="8534">
      <c r="A8534" s="40" t="s">
        <v>1801</v>
      </c>
      <c r="B8534" s="40" t="s">
        <v>7566</v>
      </c>
    </row>
    <row r="8535">
      <c r="A8535" s="40" t="s">
        <v>1801</v>
      </c>
      <c r="B8535" s="40" t="s">
        <v>7540</v>
      </c>
    </row>
    <row r="8536">
      <c r="A8536" s="40" t="s">
        <v>1801</v>
      </c>
      <c r="B8536" s="40" t="s">
        <v>7498</v>
      </c>
    </row>
    <row r="8537">
      <c r="A8537" s="40" t="s">
        <v>1801</v>
      </c>
      <c r="B8537" s="40" t="s">
        <v>7499</v>
      </c>
    </row>
    <row r="8538">
      <c r="A8538" s="40" t="s">
        <v>1801</v>
      </c>
      <c r="B8538" s="40" t="s">
        <v>7500</v>
      </c>
    </row>
    <row r="8539">
      <c r="A8539" s="40" t="s">
        <v>1801</v>
      </c>
      <c r="B8539" s="40" t="s">
        <v>7502</v>
      </c>
    </row>
    <row r="8540">
      <c r="A8540" s="40" t="s">
        <v>1801</v>
      </c>
      <c r="B8540" s="40" t="s">
        <v>7503</v>
      </c>
    </row>
    <row r="8541">
      <c r="A8541" s="40" t="s">
        <v>1801</v>
      </c>
      <c r="B8541" s="40" t="s">
        <v>7504</v>
      </c>
    </row>
    <row r="8542">
      <c r="A8542" s="40" t="s">
        <v>1801</v>
      </c>
      <c r="B8542" s="40" t="s">
        <v>7505</v>
      </c>
    </row>
    <row r="8543">
      <c r="A8543" s="40" t="s">
        <v>1801</v>
      </c>
      <c r="B8543" s="40" t="s">
        <v>7509</v>
      </c>
    </row>
    <row r="8544">
      <c r="A8544" s="40" t="s">
        <v>1801</v>
      </c>
      <c r="B8544" s="40" t="s">
        <v>7511</v>
      </c>
    </row>
    <row r="8545">
      <c r="A8545" s="40" t="s">
        <v>1801</v>
      </c>
      <c r="B8545" s="40" t="s">
        <v>7513</v>
      </c>
    </row>
    <row r="8546">
      <c r="A8546" s="40" t="s">
        <v>1801</v>
      </c>
      <c r="B8546" s="40" t="s">
        <v>7560</v>
      </c>
    </row>
    <row r="8547">
      <c r="A8547" s="23" t="s">
        <v>1805</v>
      </c>
      <c r="B8547" s="40" t="s">
        <v>7525</v>
      </c>
    </row>
    <row r="8548">
      <c r="A8548" s="23" t="s">
        <v>1805</v>
      </c>
      <c r="B8548" s="40" t="s">
        <v>7526</v>
      </c>
    </row>
    <row r="8549">
      <c r="A8549" s="23" t="s">
        <v>1805</v>
      </c>
      <c r="B8549" s="40" t="s">
        <v>7580</v>
      </c>
    </row>
    <row r="8550">
      <c r="A8550" s="23" t="s">
        <v>1805</v>
      </c>
      <c r="B8550" s="40" t="s">
        <v>7581</v>
      </c>
    </row>
    <row r="8551">
      <c r="A8551" s="23" t="s">
        <v>1805</v>
      </c>
      <c r="B8551" s="40" t="s">
        <v>7534</v>
      </c>
    </row>
    <row r="8552">
      <c r="A8552" s="23" t="s">
        <v>1805</v>
      </c>
      <c r="B8552" s="40" t="s">
        <v>7756</v>
      </c>
    </row>
    <row r="8553">
      <c r="A8553" s="23" t="s">
        <v>1805</v>
      </c>
      <c r="B8553" s="40" t="s">
        <v>7517</v>
      </c>
    </row>
    <row r="8554">
      <c r="A8554" s="23" t="s">
        <v>1805</v>
      </c>
      <c r="B8554" s="40" t="s">
        <v>7543</v>
      </c>
    </row>
    <row r="8555">
      <c r="A8555" s="23" t="s">
        <v>1805</v>
      </c>
      <c r="B8555" s="40" t="s">
        <v>7557</v>
      </c>
    </row>
    <row r="8556">
      <c r="A8556" s="23" t="s">
        <v>1805</v>
      </c>
      <c r="B8556" s="40" t="s">
        <v>7587</v>
      </c>
    </row>
    <row r="8557">
      <c r="A8557" s="23" t="s">
        <v>1805</v>
      </c>
      <c r="B8557" s="40" t="s">
        <v>7498</v>
      </c>
    </row>
    <row r="8558">
      <c r="A8558" s="23" t="s">
        <v>1805</v>
      </c>
      <c r="B8558" s="40" t="s">
        <v>7503</v>
      </c>
    </row>
    <row r="8559">
      <c r="A8559" s="23" t="s">
        <v>1805</v>
      </c>
      <c r="B8559" s="40" t="s">
        <v>7509</v>
      </c>
    </row>
    <row r="8560">
      <c r="A8560" s="23" t="s">
        <v>1805</v>
      </c>
      <c r="B8560" s="40" t="s">
        <v>7512</v>
      </c>
    </row>
    <row r="8561">
      <c r="A8561" s="23" t="s">
        <v>1805</v>
      </c>
      <c r="B8561" s="40" t="s">
        <v>7513</v>
      </c>
    </row>
    <row r="8562">
      <c r="A8562" s="23" t="s">
        <v>1805</v>
      </c>
      <c r="B8562" s="40" t="s">
        <v>7514</v>
      </c>
    </row>
    <row r="8563">
      <c r="A8563" s="23" t="s">
        <v>1808</v>
      </c>
      <c r="B8563" s="40" t="s">
        <v>7573</v>
      </c>
    </row>
    <row r="8564">
      <c r="A8564" s="23" t="s">
        <v>1808</v>
      </c>
      <c r="B8564" s="40" t="s">
        <v>7574</v>
      </c>
    </row>
    <row r="8565">
      <c r="A8565" s="23" t="s">
        <v>1808</v>
      </c>
      <c r="B8565" s="40" t="s">
        <v>7521</v>
      </c>
    </row>
    <row r="8566">
      <c r="A8566" s="23" t="s">
        <v>1808</v>
      </c>
      <c r="B8566" s="40" t="s">
        <v>7598</v>
      </c>
    </row>
    <row r="8567">
      <c r="A8567" s="23" t="s">
        <v>1808</v>
      </c>
      <c r="B8567" s="40" t="s">
        <v>7561</v>
      </c>
    </row>
    <row r="8568">
      <c r="A8568" s="23" t="s">
        <v>1808</v>
      </c>
      <c r="B8568" s="40" t="s">
        <v>7575</v>
      </c>
    </row>
    <row r="8569">
      <c r="A8569" s="23" t="s">
        <v>1808</v>
      </c>
      <c r="B8569" s="40" t="s">
        <v>7522</v>
      </c>
    </row>
    <row r="8570">
      <c r="A8570" s="23" t="s">
        <v>1808</v>
      </c>
      <c r="B8570" s="40" t="s">
        <v>7576</v>
      </c>
    </row>
    <row r="8571">
      <c r="A8571" s="23" t="s">
        <v>1808</v>
      </c>
      <c r="B8571" s="40" t="s">
        <v>7577</v>
      </c>
    </row>
    <row r="8572">
      <c r="A8572" s="23" t="s">
        <v>1808</v>
      </c>
      <c r="B8572" s="40" t="s">
        <v>7578</v>
      </c>
    </row>
    <row r="8573">
      <c r="A8573" s="23" t="s">
        <v>1808</v>
      </c>
      <c r="B8573" s="40" t="s">
        <v>7523</v>
      </c>
    </row>
    <row r="8574">
      <c r="A8574" s="23" t="s">
        <v>1808</v>
      </c>
      <c r="B8574" s="40" t="s">
        <v>7524</v>
      </c>
    </row>
    <row r="8575">
      <c r="A8575" s="23" t="s">
        <v>1808</v>
      </c>
      <c r="B8575" s="40" t="s">
        <v>7525</v>
      </c>
    </row>
    <row r="8576">
      <c r="A8576" s="23" t="s">
        <v>1808</v>
      </c>
      <c r="B8576" s="40" t="s">
        <v>7579</v>
      </c>
    </row>
    <row r="8577">
      <c r="A8577" s="23" t="s">
        <v>1808</v>
      </c>
      <c r="B8577" s="40" t="s">
        <v>7526</v>
      </c>
    </row>
    <row r="8578">
      <c r="A8578" s="23" t="s">
        <v>1808</v>
      </c>
      <c r="B8578" s="40" t="s">
        <v>7527</v>
      </c>
    </row>
    <row r="8579">
      <c r="A8579" s="23" t="s">
        <v>1808</v>
      </c>
      <c r="B8579" s="40" t="s">
        <v>7580</v>
      </c>
    </row>
    <row r="8580">
      <c r="A8580" s="23" t="s">
        <v>1808</v>
      </c>
      <c r="B8580" s="40" t="s">
        <v>7581</v>
      </c>
    </row>
    <row r="8581">
      <c r="A8581" s="23" t="s">
        <v>1808</v>
      </c>
      <c r="B8581" s="40" t="s">
        <v>7528</v>
      </c>
    </row>
    <row r="8582">
      <c r="A8582" s="23" t="s">
        <v>1808</v>
      </c>
      <c r="B8582" s="40" t="s">
        <v>7582</v>
      </c>
    </row>
    <row r="8583">
      <c r="A8583" s="23" t="s">
        <v>1808</v>
      </c>
      <c r="B8583" s="40" t="s">
        <v>7592</v>
      </c>
    </row>
    <row r="8584">
      <c r="A8584" s="23" t="s">
        <v>1808</v>
      </c>
      <c r="B8584" s="40" t="s">
        <v>7584</v>
      </c>
    </row>
    <row r="8585">
      <c r="A8585" s="23" t="s">
        <v>1808</v>
      </c>
      <c r="B8585" s="40" t="s">
        <v>7529</v>
      </c>
    </row>
    <row r="8586">
      <c r="A8586" s="23" t="s">
        <v>1808</v>
      </c>
      <c r="B8586" s="40" t="s">
        <v>7589</v>
      </c>
    </row>
    <row r="8587">
      <c r="A8587" s="23" t="s">
        <v>1808</v>
      </c>
      <c r="B8587" s="40" t="s">
        <v>7530</v>
      </c>
    </row>
    <row r="8588">
      <c r="A8588" s="23" t="s">
        <v>1808</v>
      </c>
      <c r="B8588" s="40" t="s">
        <v>7515</v>
      </c>
    </row>
    <row r="8589">
      <c r="A8589" s="23" t="s">
        <v>1808</v>
      </c>
      <c r="B8589" s="40" t="s">
        <v>7516</v>
      </c>
    </row>
    <row r="8590">
      <c r="A8590" s="23" t="s">
        <v>1808</v>
      </c>
      <c r="B8590" s="40" t="s">
        <v>7531</v>
      </c>
    </row>
    <row r="8591">
      <c r="A8591" s="23" t="s">
        <v>1808</v>
      </c>
      <c r="B8591" s="40" t="s">
        <v>7533</v>
      </c>
    </row>
    <row r="8592">
      <c r="A8592" s="23" t="s">
        <v>1808</v>
      </c>
      <c r="B8592" s="40" t="s">
        <v>7534</v>
      </c>
    </row>
    <row r="8593">
      <c r="A8593" s="23" t="s">
        <v>1808</v>
      </c>
      <c r="B8593" s="40" t="s">
        <v>7756</v>
      </c>
    </row>
    <row r="8594">
      <c r="A8594" s="23" t="s">
        <v>1808</v>
      </c>
      <c r="B8594" s="40" t="s">
        <v>7599</v>
      </c>
    </row>
    <row r="8595">
      <c r="A8595" s="23" t="s">
        <v>1808</v>
      </c>
      <c r="B8595" s="40" t="s">
        <v>7593</v>
      </c>
    </row>
    <row r="8596">
      <c r="A8596" s="23" t="s">
        <v>1808</v>
      </c>
      <c r="B8596" s="40" t="s">
        <v>7585</v>
      </c>
    </row>
    <row r="8597">
      <c r="A8597" s="23" t="s">
        <v>1808</v>
      </c>
      <c r="B8597" s="40" t="s">
        <v>7537</v>
      </c>
    </row>
    <row r="8598">
      <c r="A8598" s="23" t="s">
        <v>1808</v>
      </c>
      <c r="B8598" s="40" t="s">
        <v>7497</v>
      </c>
    </row>
    <row r="8599">
      <c r="A8599" s="23" t="s">
        <v>1808</v>
      </c>
      <c r="B8599" s="40" t="s">
        <v>7517</v>
      </c>
    </row>
    <row r="8600">
      <c r="A8600" s="23" t="s">
        <v>1808</v>
      </c>
      <c r="B8600" s="40" t="s">
        <v>7543</v>
      </c>
    </row>
    <row r="8601">
      <c r="A8601" s="23" t="s">
        <v>1808</v>
      </c>
      <c r="B8601" s="40" t="s">
        <v>7544</v>
      </c>
    </row>
    <row r="8602">
      <c r="A8602" s="23" t="s">
        <v>1808</v>
      </c>
      <c r="B8602" s="40" t="s">
        <v>7545</v>
      </c>
    </row>
    <row r="8603">
      <c r="A8603" s="23" t="s">
        <v>1808</v>
      </c>
      <c r="B8603" s="40" t="s">
        <v>7538</v>
      </c>
    </row>
    <row r="8604">
      <c r="A8604" s="23" t="s">
        <v>1808</v>
      </c>
      <c r="B8604" s="40" t="s">
        <v>7569</v>
      </c>
    </row>
    <row r="8605">
      <c r="A8605" s="23" t="s">
        <v>1808</v>
      </c>
      <c r="B8605" s="40" t="s">
        <v>7571</v>
      </c>
    </row>
    <row r="8606">
      <c r="A8606" s="23" t="s">
        <v>1808</v>
      </c>
      <c r="B8606" s="40" t="s">
        <v>7547</v>
      </c>
    </row>
    <row r="8607">
      <c r="A8607" s="23" t="s">
        <v>1808</v>
      </c>
      <c r="B8607" s="40" t="s">
        <v>7548</v>
      </c>
    </row>
    <row r="8608">
      <c r="A8608" s="23" t="s">
        <v>1808</v>
      </c>
      <c r="B8608" s="40" t="s">
        <v>7549</v>
      </c>
    </row>
    <row r="8609">
      <c r="A8609" s="23" t="s">
        <v>1808</v>
      </c>
      <c r="B8609" s="40" t="s">
        <v>7550</v>
      </c>
    </row>
    <row r="8610">
      <c r="A8610" s="23" t="s">
        <v>1808</v>
      </c>
      <c r="B8610" s="40" t="s">
        <v>7572</v>
      </c>
    </row>
    <row r="8611">
      <c r="A8611" s="23" t="s">
        <v>1808</v>
      </c>
      <c r="B8611" s="40" t="s">
        <v>7539</v>
      </c>
    </row>
    <row r="8612">
      <c r="A8612" s="23" t="s">
        <v>1808</v>
      </c>
      <c r="B8612" s="40" t="s">
        <v>7564</v>
      </c>
    </row>
    <row r="8613">
      <c r="A8613" s="23" t="s">
        <v>1808</v>
      </c>
      <c r="B8613" s="40" t="s">
        <v>7551</v>
      </c>
    </row>
    <row r="8614">
      <c r="A8614" s="23" t="s">
        <v>1808</v>
      </c>
      <c r="B8614" s="40" t="s">
        <v>7552</v>
      </c>
    </row>
    <row r="8615">
      <c r="A8615" s="23" t="s">
        <v>1808</v>
      </c>
      <c r="B8615" s="40" t="s">
        <v>7553</v>
      </c>
    </row>
    <row r="8616">
      <c r="A8616" s="23" t="s">
        <v>1808</v>
      </c>
      <c r="B8616" s="40" t="s">
        <v>7613</v>
      </c>
    </row>
    <row r="8617">
      <c r="A8617" s="23" t="s">
        <v>1808</v>
      </c>
      <c r="B8617" s="40" t="s">
        <v>7614</v>
      </c>
    </row>
    <row r="8618">
      <c r="A8618" s="23" t="s">
        <v>1808</v>
      </c>
      <c r="B8618" s="40" t="s">
        <v>7556</v>
      </c>
    </row>
    <row r="8619">
      <c r="A8619" s="23" t="s">
        <v>1808</v>
      </c>
      <c r="B8619" s="40" t="s">
        <v>7557</v>
      </c>
    </row>
    <row r="8620">
      <c r="A8620" s="23" t="s">
        <v>1808</v>
      </c>
      <c r="B8620" s="40" t="s">
        <v>7558</v>
      </c>
    </row>
    <row r="8621">
      <c r="A8621" s="23" t="s">
        <v>1808</v>
      </c>
      <c r="B8621" s="40" t="s">
        <v>7565</v>
      </c>
    </row>
    <row r="8622">
      <c r="A8622" s="23" t="s">
        <v>1808</v>
      </c>
      <c r="B8622" s="40" t="s">
        <v>7587</v>
      </c>
    </row>
    <row r="8623">
      <c r="A8623" s="23" t="s">
        <v>1808</v>
      </c>
      <c r="B8623" s="40" t="s">
        <v>7566</v>
      </c>
    </row>
    <row r="8624">
      <c r="A8624" s="23" t="s">
        <v>1808</v>
      </c>
      <c r="B8624" s="40" t="s">
        <v>7540</v>
      </c>
    </row>
    <row r="8625">
      <c r="A8625" s="23" t="s">
        <v>1808</v>
      </c>
      <c r="B8625" s="40" t="s">
        <v>7541</v>
      </c>
    </row>
    <row r="8626">
      <c r="A8626" s="23" t="s">
        <v>1808</v>
      </c>
      <c r="B8626" s="40" t="s">
        <v>7559</v>
      </c>
    </row>
    <row r="8627">
      <c r="A8627" s="23" t="s">
        <v>1808</v>
      </c>
      <c r="B8627" s="40" t="s">
        <v>7498</v>
      </c>
    </row>
    <row r="8628">
      <c r="A8628" s="23" t="s">
        <v>1808</v>
      </c>
      <c r="B8628" s="40" t="s">
        <v>7499</v>
      </c>
    </row>
    <row r="8629">
      <c r="A8629" s="23" t="s">
        <v>1808</v>
      </c>
      <c r="B8629" s="40" t="s">
        <v>7519</v>
      </c>
    </row>
    <row r="8630">
      <c r="A8630" s="23" t="s">
        <v>1808</v>
      </c>
      <c r="B8630" s="40" t="s">
        <v>7500</v>
      </c>
    </row>
    <row r="8631">
      <c r="A8631" s="23" t="s">
        <v>1808</v>
      </c>
      <c r="B8631" s="40" t="s">
        <v>7506</v>
      </c>
    </row>
    <row r="8632">
      <c r="A8632" s="23" t="s">
        <v>1808</v>
      </c>
      <c r="B8632" s="40" t="s">
        <v>7507</v>
      </c>
    </row>
    <row r="8633">
      <c r="A8633" s="23" t="s">
        <v>1808</v>
      </c>
      <c r="B8633" s="40" t="s">
        <v>7501</v>
      </c>
    </row>
    <row r="8634">
      <c r="A8634" s="23" t="s">
        <v>1808</v>
      </c>
      <c r="B8634" s="40" t="s">
        <v>7508</v>
      </c>
    </row>
    <row r="8635">
      <c r="A8635" s="23" t="s">
        <v>1808</v>
      </c>
      <c r="B8635" s="40" t="s">
        <v>7502</v>
      </c>
    </row>
    <row r="8636">
      <c r="A8636" s="23" t="s">
        <v>1808</v>
      </c>
      <c r="B8636" s="40" t="s">
        <v>7503</v>
      </c>
    </row>
    <row r="8637">
      <c r="A8637" s="23" t="s">
        <v>1808</v>
      </c>
      <c r="B8637" s="40" t="s">
        <v>7504</v>
      </c>
    </row>
    <row r="8638">
      <c r="A8638" s="23" t="s">
        <v>1808</v>
      </c>
      <c r="B8638" s="40" t="s">
        <v>7505</v>
      </c>
    </row>
    <row r="8639">
      <c r="A8639" s="23" t="s">
        <v>1808</v>
      </c>
      <c r="B8639" s="40" t="s">
        <v>7509</v>
      </c>
    </row>
    <row r="8640">
      <c r="A8640" s="23" t="s">
        <v>1808</v>
      </c>
      <c r="B8640" s="40" t="s">
        <v>7510</v>
      </c>
    </row>
    <row r="8641">
      <c r="A8641" s="23" t="s">
        <v>1808</v>
      </c>
      <c r="B8641" s="40" t="s">
        <v>7511</v>
      </c>
    </row>
    <row r="8642">
      <c r="A8642" s="23" t="s">
        <v>1808</v>
      </c>
      <c r="B8642" s="40" t="s">
        <v>7512</v>
      </c>
    </row>
    <row r="8643">
      <c r="A8643" s="23" t="s">
        <v>1808</v>
      </c>
      <c r="B8643" s="40" t="s">
        <v>7590</v>
      </c>
    </row>
    <row r="8644">
      <c r="A8644" s="23" t="s">
        <v>1808</v>
      </c>
      <c r="B8644" s="40" t="s">
        <v>7594</v>
      </c>
    </row>
    <row r="8645">
      <c r="A8645" s="23" t="s">
        <v>1808</v>
      </c>
      <c r="B8645" s="40" t="s">
        <v>7513</v>
      </c>
    </row>
    <row r="8646">
      <c r="A8646" s="23" t="s">
        <v>1808</v>
      </c>
      <c r="B8646" s="40" t="s">
        <v>7514</v>
      </c>
    </row>
    <row r="8647">
      <c r="A8647" s="23" t="s">
        <v>1808</v>
      </c>
      <c r="B8647" s="40" t="s">
        <v>7560</v>
      </c>
    </row>
    <row r="8648">
      <c r="A8648" s="23" t="s">
        <v>1808</v>
      </c>
      <c r="B8648" s="40" t="s">
        <v>7603</v>
      </c>
    </row>
    <row r="8649">
      <c r="A8649" s="23" t="s">
        <v>1811</v>
      </c>
      <c r="B8649" s="40" t="s">
        <v>7573</v>
      </c>
    </row>
    <row r="8650">
      <c r="A8650" s="23" t="s">
        <v>1811</v>
      </c>
      <c r="B8650" s="40" t="s">
        <v>7574</v>
      </c>
    </row>
    <row r="8651">
      <c r="A8651" s="23" t="s">
        <v>1811</v>
      </c>
      <c r="B8651" s="40" t="s">
        <v>7521</v>
      </c>
    </row>
    <row r="8652">
      <c r="A8652" s="23" t="s">
        <v>1811</v>
      </c>
      <c r="B8652" s="40" t="s">
        <v>7575</v>
      </c>
    </row>
    <row r="8653">
      <c r="A8653" s="23" t="s">
        <v>1811</v>
      </c>
      <c r="B8653" s="40" t="s">
        <v>7522</v>
      </c>
    </row>
    <row r="8654">
      <c r="A8654" s="23" t="s">
        <v>1811</v>
      </c>
      <c r="B8654" s="40" t="s">
        <v>7576</v>
      </c>
    </row>
    <row r="8655">
      <c r="A8655" s="23" t="s">
        <v>1811</v>
      </c>
      <c r="B8655" s="40" t="s">
        <v>7577</v>
      </c>
    </row>
    <row r="8656">
      <c r="A8656" s="23" t="s">
        <v>1811</v>
      </c>
      <c r="B8656" s="40" t="s">
        <v>7525</v>
      </c>
    </row>
    <row r="8657">
      <c r="A8657" s="23" t="s">
        <v>1811</v>
      </c>
      <c r="B8657" s="40" t="s">
        <v>7579</v>
      </c>
    </row>
    <row r="8658">
      <c r="A8658" s="23" t="s">
        <v>1811</v>
      </c>
      <c r="B8658" s="40" t="s">
        <v>7526</v>
      </c>
    </row>
    <row r="8659">
      <c r="A8659" s="23" t="s">
        <v>1811</v>
      </c>
      <c r="B8659" s="40" t="s">
        <v>7527</v>
      </c>
    </row>
    <row r="8660">
      <c r="A8660" s="23" t="s">
        <v>1811</v>
      </c>
      <c r="B8660" s="40" t="s">
        <v>7580</v>
      </c>
    </row>
    <row r="8661">
      <c r="A8661" s="23" t="s">
        <v>1811</v>
      </c>
      <c r="B8661" s="40" t="s">
        <v>7581</v>
      </c>
    </row>
    <row r="8662">
      <c r="A8662" s="23" t="s">
        <v>1811</v>
      </c>
      <c r="B8662" s="40" t="s">
        <v>7528</v>
      </c>
    </row>
    <row r="8663">
      <c r="A8663" s="23" t="s">
        <v>1811</v>
      </c>
      <c r="B8663" s="40" t="s">
        <v>7582</v>
      </c>
    </row>
    <row r="8664">
      <c r="A8664" s="23" t="s">
        <v>1811</v>
      </c>
      <c r="B8664" s="40" t="s">
        <v>7592</v>
      </c>
    </row>
    <row r="8665">
      <c r="A8665" s="23" t="s">
        <v>1811</v>
      </c>
      <c r="B8665" s="40" t="s">
        <v>7534</v>
      </c>
    </row>
    <row r="8666">
      <c r="A8666" s="23" t="s">
        <v>1811</v>
      </c>
      <c r="B8666" s="40" t="s">
        <v>7756</v>
      </c>
    </row>
    <row r="8667">
      <c r="A8667" s="23" t="s">
        <v>1811</v>
      </c>
      <c r="B8667" s="40" t="s">
        <v>7497</v>
      </c>
    </row>
    <row r="8668">
      <c r="A8668" s="23" t="s">
        <v>1811</v>
      </c>
      <c r="B8668" s="40" t="s">
        <v>7560</v>
      </c>
    </row>
    <row r="8669">
      <c r="A8669" s="23" t="s">
        <v>1815</v>
      </c>
      <c r="B8669" s="40" t="s">
        <v>7520</v>
      </c>
    </row>
    <row r="8670">
      <c r="A8670" s="23" t="s">
        <v>1815</v>
      </c>
      <c r="B8670" s="40" t="s">
        <v>7509</v>
      </c>
    </row>
    <row r="8671">
      <c r="A8671" s="23" t="s">
        <v>1820</v>
      </c>
      <c r="B8671" s="40" t="s">
        <v>7526</v>
      </c>
    </row>
    <row r="8672">
      <c r="A8672" s="23" t="s">
        <v>1820</v>
      </c>
      <c r="B8672" s="40" t="s">
        <v>7530</v>
      </c>
    </row>
    <row r="8673">
      <c r="A8673" s="23" t="s">
        <v>1820</v>
      </c>
      <c r="B8673" s="40" t="s">
        <v>7531</v>
      </c>
    </row>
    <row r="8674">
      <c r="A8674" s="23" t="s">
        <v>1820</v>
      </c>
      <c r="B8674" s="40" t="s">
        <v>7504</v>
      </c>
    </row>
    <row r="8675">
      <c r="A8675" s="23" t="s">
        <v>1820</v>
      </c>
      <c r="B8675" s="40" t="s">
        <v>7505</v>
      </c>
    </row>
    <row r="8676">
      <c r="A8676" s="23" t="s">
        <v>1820</v>
      </c>
      <c r="B8676" s="40" t="s">
        <v>7520</v>
      </c>
    </row>
    <row r="8677">
      <c r="A8677" s="23" t="s">
        <v>1820</v>
      </c>
      <c r="B8677" s="40" t="s">
        <v>7509</v>
      </c>
    </row>
    <row r="8678">
      <c r="A8678" s="23" t="s">
        <v>1820</v>
      </c>
      <c r="B8678" s="40" t="s">
        <v>7591</v>
      </c>
    </row>
    <row r="8679">
      <c r="A8679" s="23" t="s">
        <v>1820</v>
      </c>
      <c r="B8679" s="40" t="s">
        <v>7510</v>
      </c>
    </row>
    <row r="8680">
      <c r="A8680" s="23" t="s">
        <v>1820</v>
      </c>
      <c r="B8680" s="40" t="s">
        <v>7511</v>
      </c>
    </row>
    <row r="8681">
      <c r="A8681" s="24" t="s">
        <v>1824</v>
      </c>
      <c r="B8681" s="40" t="s">
        <v>7573</v>
      </c>
    </row>
    <row r="8682">
      <c r="A8682" s="24" t="s">
        <v>1824</v>
      </c>
      <c r="B8682" s="40" t="s">
        <v>7574</v>
      </c>
    </row>
    <row r="8683">
      <c r="A8683" s="24" t="s">
        <v>1824</v>
      </c>
      <c r="B8683" s="40" t="s">
        <v>7521</v>
      </c>
    </row>
    <row r="8684">
      <c r="A8684" s="24" t="s">
        <v>1824</v>
      </c>
      <c r="B8684" s="40" t="s">
        <v>7575</v>
      </c>
    </row>
    <row r="8685">
      <c r="A8685" s="24" t="s">
        <v>1824</v>
      </c>
      <c r="B8685" s="40" t="s">
        <v>7522</v>
      </c>
    </row>
    <row r="8686">
      <c r="A8686" s="24" t="s">
        <v>1824</v>
      </c>
      <c r="B8686" s="40" t="s">
        <v>7576</v>
      </c>
    </row>
    <row r="8687">
      <c r="A8687" s="24" t="s">
        <v>1824</v>
      </c>
      <c r="B8687" s="40" t="s">
        <v>7577</v>
      </c>
    </row>
    <row r="8688">
      <c r="A8688" s="24" t="s">
        <v>1824</v>
      </c>
      <c r="B8688" s="40" t="s">
        <v>7578</v>
      </c>
    </row>
    <row r="8689">
      <c r="A8689" s="24" t="s">
        <v>1824</v>
      </c>
      <c r="B8689" s="40" t="s">
        <v>7523</v>
      </c>
    </row>
    <row r="8690">
      <c r="A8690" s="24" t="s">
        <v>1824</v>
      </c>
      <c r="B8690" s="40" t="s">
        <v>7525</v>
      </c>
    </row>
    <row r="8691">
      <c r="A8691" s="24" t="s">
        <v>1824</v>
      </c>
      <c r="B8691" s="40" t="s">
        <v>7579</v>
      </c>
    </row>
    <row r="8692">
      <c r="A8692" s="24" t="s">
        <v>1824</v>
      </c>
      <c r="B8692" s="40" t="s">
        <v>7526</v>
      </c>
    </row>
    <row r="8693">
      <c r="A8693" s="24" t="s">
        <v>1824</v>
      </c>
      <c r="B8693" s="40" t="s">
        <v>7527</v>
      </c>
    </row>
    <row r="8694">
      <c r="A8694" s="24" t="s">
        <v>1824</v>
      </c>
      <c r="B8694" s="40" t="s">
        <v>7580</v>
      </c>
    </row>
    <row r="8695">
      <c r="A8695" s="24" t="s">
        <v>1824</v>
      </c>
      <c r="B8695" s="40" t="s">
        <v>7581</v>
      </c>
    </row>
    <row r="8696">
      <c r="A8696" s="24" t="s">
        <v>1824</v>
      </c>
      <c r="B8696" s="40" t="s">
        <v>7528</v>
      </c>
    </row>
    <row r="8697">
      <c r="A8697" s="24" t="s">
        <v>1824</v>
      </c>
      <c r="B8697" s="40" t="s">
        <v>7582</v>
      </c>
    </row>
    <row r="8698">
      <c r="A8698" s="24" t="s">
        <v>1827</v>
      </c>
      <c r="B8698" s="40" t="s">
        <v>7521</v>
      </c>
    </row>
    <row r="8699">
      <c r="A8699" s="24" t="s">
        <v>1827</v>
      </c>
      <c r="B8699" s="40" t="s">
        <v>7598</v>
      </c>
    </row>
    <row r="8700">
      <c r="A8700" s="24" t="s">
        <v>1827</v>
      </c>
      <c r="B8700" s="40" t="s">
        <v>7561</v>
      </c>
    </row>
    <row r="8701">
      <c r="A8701" s="24" t="s">
        <v>1827</v>
      </c>
      <c r="B8701" s="40" t="s">
        <v>7575</v>
      </c>
    </row>
    <row r="8702">
      <c r="A8702" s="24" t="s">
        <v>1827</v>
      </c>
      <c r="B8702" s="40" t="s">
        <v>7522</v>
      </c>
    </row>
    <row r="8703">
      <c r="A8703" s="24" t="s">
        <v>1827</v>
      </c>
      <c r="B8703" s="40" t="s">
        <v>7576</v>
      </c>
    </row>
    <row r="8704">
      <c r="A8704" s="24" t="s">
        <v>1827</v>
      </c>
      <c r="B8704" s="40" t="s">
        <v>7577</v>
      </c>
    </row>
    <row r="8705">
      <c r="A8705" s="24" t="s">
        <v>1827</v>
      </c>
      <c r="B8705" s="40" t="s">
        <v>7578</v>
      </c>
    </row>
    <row r="8706">
      <c r="A8706" s="24" t="s">
        <v>1827</v>
      </c>
      <c r="B8706" s="40" t="s">
        <v>7523</v>
      </c>
    </row>
    <row r="8707">
      <c r="A8707" s="24" t="s">
        <v>1827</v>
      </c>
      <c r="B8707" s="40" t="s">
        <v>7525</v>
      </c>
    </row>
    <row r="8708">
      <c r="A8708" s="24" t="s">
        <v>1827</v>
      </c>
      <c r="B8708" s="40" t="s">
        <v>7579</v>
      </c>
    </row>
    <row r="8709">
      <c r="A8709" s="24" t="s">
        <v>1827</v>
      </c>
      <c r="B8709" s="40" t="s">
        <v>7526</v>
      </c>
    </row>
    <row r="8710">
      <c r="A8710" s="24" t="s">
        <v>1827</v>
      </c>
      <c r="B8710" s="40" t="s">
        <v>7527</v>
      </c>
    </row>
    <row r="8711">
      <c r="A8711" s="24" t="s">
        <v>1827</v>
      </c>
      <c r="B8711" s="40" t="s">
        <v>7580</v>
      </c>
    </row>
    <row r="8712">
      <c r="A8712" s="24" t="s">
        <v>1827</v>
      </c>
      <c r="B8712" s="40" t="s">
        <v>7581</v>
      </c>
    </row>
    <row r="8713">
      <c r="A8713" s="24" t="s">
        <v>1827</v>
      </c>
      <c r="B8713" s="40" t="s">
        <v>7528</v>
      </c>
    </row>
    <row r="8714">
      <c r="A8714" s="24" t="s">
        <v>1827</v>
      </c>
      <c r="B8714" s="40" t="s">
        <v>7582</v>
      </c>
    </row>
    <row r="8715">
      <c r="A8715" s="24" t="s">
        <v>1827</v>
      </c>
      <c r="B8715" s="40" t="s">
        <v>7529</v>
      </c>
    </row>
    <row r="8716">
      <c r="A8716" s="24" t="s">
        <v>1827</v>
      </c>
      <c r="B8716" s="40" t="s">
        <v>7533</v>
      </c>
    </row>
    <row r="8717">
      <c r="A8717" s="24" t="s">
        <v>1827</v>
      </c>
      <c r="B8717" s="40" t="s">
        <v>7534</v>
      </c>
    </row>
    <row r="8718">
      <c r="A8718" s="24" t="s">
        <v>1827</v>
      </c>
      <c r="B8718" s="40" t="s">
        <v>7606</v>
      </c>
    </row>
    <row r="8719">
      <c r="A8719" s="24" t="s">
        <v>1827</v>
      </c>
      <c r="B8719" s="40" t="s">
        <v>7599</v>
      </c>
    </row>
    <row r="8720">
      <c r="A8720" s="24" t="s">
        <v>1827</v>
      </c>
      <c r="B8720" s="40" t="s">
        <v>7593</v>
      </c>
    </row>
    <row r="8721">
      <c r="A8721" s="24" t="s">
        <v>1827</v>
      </c>
      <c r="B8721" s="40" t="s">
        <v>7585</v>
      </c>
    </row>
    <row r="8722">
      <c r="A8722" s="24" t="s">
        <v>1827</v>
      </c>
      <c r="B8722" s="40" t="s">
        <v>7537</v>
      </c>
    </row>
    <row r="8723">
      <c r="A8723" s="24" t="s">
        <v>1827</v>
      </c>
      <c r="B8723" s="40" t="s">
        <v>7497</v>
      </c>
    </row>
    <row r="8724">
      <c r="A8724" s="24" t="s">
        <v>1827</v>
      </c>
      <c r="B8724" s="40" t="s">
        <v>7517</v>
      </c>
    </row>
    <row r="8725">
      <c r="A8725" s="24" t="s">
        <v>1827</v>
      </c>
      <c r="B8725" s="40" t="s">
        <v>7542</v>
      </c>
    </row>
    <row r="8726">
      <c r="A8726" s="24" t="s">
        <v>1827</v>
      </c>
      <c r="B8726" s="40" t="s">
        <v>7543</v>
      </c>
    </row>
    <row r="8727">
      <c r="A8727" s="24" t="s">
        <v>1827</v>
      </c>
      <c r="B8727" s="40" t="s">
        <v>7544</v>
      </c>
    </row>
    <row r="8728">
      <c r="A8728" s="24" t="s">
        <v>1827</v>
      </c>
      <c r="B8728" s="40" t="s">
        <v>7545</v>
      </c>
    </row>
    <row r="8729">
      <c r="A8729" s="24" t="s">
        <v>1827</v>
      </c>
      <c r="B8729" s="40" t="s">
        <v>7615</v>
      </c>
    </row>
    <row r="8730">
      <c r="A8730" s="24" t="s">
        <v>1827</v>
      </c>
      <c r="B8730" s="40" t="s">
        <v>7600</v>
      </c>
    </row>
    <row r="8731">
      <c r="A8731" s="24" t="s">
        <v>1827</v>
      </c>
      <c r="B8731" s="40" t="s">
        <v>7538</v>
      </c>
    </row>
    <row r="8732">
      <c r="A8732" s="24" t="s">
        <v>1827</v>
      </c>
      <c r="B8732" s="40" t="s">
        <v>7569</v>
      </c>
    </row>
    <row r="8733">
      <c r="A8733" s="24" t="s">
        <v>1827</v>
      </c>
      <c r="B8733" s="40" t="s">
        <v>7539</v>
      </c>
    </row>
    <row r="8734">
      <c r="A8734" s="24" t="s">
        <v>1827</v>
      </c>
      <c r="B8734" s="40" t="s">
        <v>7564</v>
      </c>
    </row>
    <row r="8735">
      <c r="A8735" s="24" t="s">
        <v>1827</v>
      </c>
      <c r="B8735" s="40" t="s">
        <v>7551</v>
      </c>
    </row>
    <row r="8736">
      <c r="A8736" s="24" t="s">
        <v>1827</v>
      </c>
      <c r="B8736" s="40" t="s">
        <v>7552</v>
      </c>
    </row>
    <row r="8737">
      <c r="A8737" s="24" t="s">
        <v>1827</v>
      </c>
      <c r="B8737" s="40" t="s">
        <v>7555</v>
      </c>
    </row>
    <row r="8738">
      <c r="A8738" s="24" t="s">
        <v>1827</v>
      </c>
      <c r="B8738" s="40" t="s">
        <v>7556</v>
      </c>
    </row>
    <row r="8739">
      <c r="A8739" s="24" t="s">
        <v>1827</v>
      </c>
      <c r="B8739" s="40" t="s">
        <v>7557</v>
      </c>
    </row>
    <row r="8740">
      <c r="A8740" s="24" t="s">
        <v>1827</v>
      </c>
      <c r="B8740" s="40" t="s">
        <v>7566</v>
      </c>
    </row>
    <row r="8741">
      <c r="A8741" s="24" t="s">
        <v>1827</v>
      </c>
      <c r="B8741" s="40" t="s">
        <v>7540</v>
      </c>
    </row>
    <row r="8742">
      <c r="A8742" s="24" t="s">
        <v>1827</v>
      </c>
      <c r="B8742" s="40" t="s">
        <v>7518</v>
      </c>
    </row>
    <row r="8743">
      <c r="A8743" s="24" t="s">
        <v>1827</v>
      </c>
      <c r="B8743" s="40" t="s">
        <v>7498</v>
      </c>
    </row>
    <row r="8744">
      <c r="A8744" s="24" t="s">
        <v>1827</v>
      </c>
      <c r="B8744" s="40" t="s">
        <v>7499</v>
      </c>
    </row>
    <row r="8745">
      <c r="A8745" s="24" t="s">
        <v>1827</v>
      </c>
      <c r="B8745" s="40" t="s">
        <v>7519</v>
      </c>
    </row>
    <row r="8746">
      <c r="A8746" s="24" t="s">
        <v>1827</v>
      </c>
      <c r="B8746" s="40" t="s">
        <v>7500</v>
      </c>
    </row>
    <row r="8747">
      <c r="A8747" s="24" t="s">
        <v>1827</v>
      </c>
      <c r="B8747" s="40" t="s">
        <v>7506</v>
      </c>
    </row>
    <row r="8748">
      <c r="A8748" s="24" t="s">
        <v>1827</v>
      </c>
      <c r="B8748" s="40" t="s">
        <v>7602</v>
      </c>
    </row>
    <row r="8749">
      <c r="A8749" s="24" t="s">
        <v>1827</v>
      </c>
      <c r="B8749" s="40" t="s">
        <v>7501</v>
      </c>
    </row>
    <row r="8750">
      <c r="A8750" s="24" t="s">
        <v>1827</v>
      </c>
      <c r="B8750" s="40" t="s">
        <v>7502</v>
      </c>
    </row>
    <row r="8751">
      <c r="A8751" s="24" t="s">
        <v>1827</v>
      </c>
      <c r="B8751" s="40" t="s">
        <v>7503</v>
      </c>
    </row>
    <row r="8752">
      <c r="A8752" s="24" t="s">
        <v>1827</v>
      </c>
      <c r="B8752" s="40" t="s">
        <v>7504</v>
      </c>
    </row>
    <row r="8753">
      <c r="A8753" s="24" t="s">
        <v>1827</v>
      </c>
      <c r="B8753" s="40" t="s">
        <v>7505</v>
      </c>
    </row>
    <row r="8754">
      <c r="A8754" s="24" t="s">
        <v>1827</v>
      </c>
      <c r="B8754" s="40" t="s">
        <v>7560</v>
      </c>
    </row>
    <row r="8755">
      <c r="A8755" s="24" t="s">
        <v>1827</v>
      </c>
      <c r="B8755" s="40" t="s">
        <v>7603</v>
      </c>
    </row>
    <row r="8756">
      <c r="A8756" s="24" t="s">
        <v>1830</v>
      </c>
      <c r="B8756" s="40" t="s">
        <v>7577</v>
      </c>
    </row>
    <row r="8757">
      <c r="A8757" s="24" t="s">
        <v>1830</v>
      </c>
      <c r="B8757" s="40" t="s">
        <v>7578</v>
      </c>
    </row>
    <row r="8758">
      <c r="A8758" s="24" t="s">
        <v>1830</v>
      </c>
      <c r="B8758" s="40" t="s">
        <v>7524</v>
      </c>
    </row>
    <row r="8759">
      <c r="A8759" s="24" t="s">
        <v>1830</v>
      </c>
      <c r="B8759" s="40" t="s">
        <v>7525</v>
      </c>
    </row>
    <row r="8760">
      <c r="A8760" s="24" t="s">
        <v>1830</v>
      </c>
      <c r="B8760" s="40" t="s">
        <v>7526</v>
      </c>
    </row>
    <row r="8761">
      <c r="A8761" s="24" t="s">
        <v>1830</v>
      </c>
      <c r="B8761" s="40" t="s">
        <v>7527</v>
      </c>
    </row>
    <row r="8762">
      <c r="A8762" s="24" t="s">
        <v>1830</v>
      </c>
      <c r="B8762" s="40" t="s">
        <v>7580</v>
      </c>
    </row>
    <row r="8763">
      <c r="A8763" s="24" t="s">
        <v>1830</v>
      </c>
      <c r="B8763" s="40" t="s">
        <v>7528</v>
      </c>
    </row>
    <row r="8764">
      <c r="A8764" s="24" t="s">
        <v>1830</v>
      </c>
      <c r="B8764" s="40" t="s">
        <v>7582</v>
      </c>
    </row>
    <row r="8765">
      <c r="A8765" s="24" t="s">
        <v>1830</v>
      </c>
      <c r="B8765" s="40" t="s">
        <v>7516</v>
      </c>
    </row>
    <row r="8766">
      <c r="A8766" s="24" t="s">
        <v>1830</v>
      </c>
      <c r="B8766" s="40" t="s">
        <v>7533</v>
      </c>
    </row>
    <row r="8767">
      <c r="A8767" s="24" t="s">
        <v>1830</v>
      </c>
      <c r="B8767" s="40" t="s">
        <v>7534</v>
      </c>
    </row>
    <row r="8768">
      <c r="A8768" s="24" t="s">
        <v>1830</v>
      </c>
      <c r="B8768" s="40" t="s">
        <v>7599</v>
      </c>
    </row>
    <row r="8769">
      <c r="A8769" s="24" t="s">
        <v>1830</v>
      </c>
      <c r="B8769" s="40" t="s">
        <v>7537</v>
      </c>
    </row>
    <row r="8770">
      <c r="A8770" s="24" t="s">
        <v>1830</v>
      </c>
      <c r="B8770" s="40" t="s">
        <v>7497</v>
      </c>
    </row>
    <row r="8771">
      <c r="A8771" s="24" t="s">
        <v>1830</v>
      </c>
      <c r="B8771" s="40" t="s">
        <v>7545</v>
      </c>
    </row>
    <row r="8772">
      <c r="A8772" s="24" t="s">
        <v>1830</v>
      </c>
      <c r="B8772" s="40" t="s">
        <v>7546</v>
      </c>
    </row>
    <row r="8773">
      <c r="A8773" s="24" t="s">
        <v>1830</v>
      </c>
      <c r="B8773" s="40" t="s">
        <v>7600</v>
      </c>
    </row>
    <row r="8774">
      <c r="A8774" s="24" t="s">
        <v>1830</v>
      </c>
      <c r="B8774" s="40" t="s">
        <v>7538</v>
      </c>
    </row>
    <row r="8775">
      <c r="A8775" s="24" t="s">
        <v>1830</v>
      </c>
      <c r="B8775" s="40" t="s">
        <v>7540</v>
      </c>
    </row>
    <row r="8776">
      <c r="A8776" s="24" t="s">
        <v>1830</v>
      </c>
      <c r="B8776" s="40" t="s">
        <v>7541</v>
      </c>
    </row>
    <row r="8777">
      <c r="A8777" s="24" t="s">
        <v>1830</v>
      </c>
      <c r="B8777" s="40" t="s">
        <v>7518</v>
      </c>
    </row>
    <row r="8778">
      <c r="A8778" s="24" t="s">
        <v>1830</v>
      </c>
      <c r="B8778" s="40" t="s">
        <v>7498</v>
      </c>
    </row>
    <row r="8779">
      <c r="A8779" s="24" t="s">
        <v>1830</v>
      </c>
      <c r="B8779" s="40" t="s">
        <v>7499</v>
      </c>
    </row>
    <row r="8780">
      <c r="A8780" s="24" t="s">
        <v>1830</v>
      </c>
      <c r="B8780" s="40" t="s">
        <v>7519</v>
      </c>
    </row>
    <row r="8781">
      <c r="A8781" s="24" t="s">
        <v>1830</v>
      </c>
      <c r="B8781" s="40" t="s">
        <v>7500</v>
      </c>
    </row>
    <row r="8782">
      <c r="A8782" s="24" t="s">
        <v>1830</v>
      </c>
      <c r="B8782" s="40" t="s">
        <v>7506</v>
      </c>
    </row>
    <row r="8783">
      <c r="A8783" s="24" t="s">
        <v>1830</v>
      </c>
      <c r="B8783" s="40" t="s">
        <v>7602</v>
      </c>
    </row>
    <row r="8784">
      <c r="A8784" s="24" t="s">
        <v>1830</v>
      </c>
      <c r="B8784" s="40" t="s">
        <v>7501</v>
      </c>
    </row>
    <row r="8785">
      <c r="A8785" s="24" t="s">
        <v>1830</v>
      </c>
      <c r="B8785" s="40" t="s">
        <v>7508</v>
      </c>
    </row>
    <row r="8786">
      <c r="A8786" s="24" t="s">
        <v>1830</v>
      </c>
      <c r="B8786" s="40" t="s">
        <v>7502</v>
      </c>
    </row>
    <row r="8787">
      <c r="A8787" s="24" t="s">
        <v>1830</v>
      </c>
      <c r="B8787" s="40" t="s">
        <v>7503</v>
      </c>
    </row>
    <row r="8788">
      <c r="A8788" s="24" t="s">
        <v>1830</v>
      </c>
      <c r="B8788" s="40" t="s">
        <v>7504</v>
      </c>
    </row>
    <row r="8789">
      <c r="A8789" s="24" t="s">
        <v>1830</v>
      </c>
      <c r="B8789" s="40" t="s">
        <v>7509</v>
      </c>
    </row>
    <row r="8790">
      <c r="A8790" s="24" t="s">
        <v>1830</v>
      </c>
      <c r="B8790" s="40" t="s">
        <v>7513</v>
      </c>
    </row>
    <row r="8791">
      <c r="A8791" s="24" t="s">
        <v>1833</v>
      </c>
      <c r="B8791" s="40" t="s">
        <v>7531</v>
      </c>
    </row>
    <row r="8792">
      <c r="A8792" s="24" t="s">
        <v>1833</v>
      </c>
      <c r="B8792" s="182" t="s">
        <v>7533</v>
      </c>
    </row>
    <row r="8793">
      <c r="A8793" s="24" t="s">
        <v>1833</v>
      </c>
      <c r="B8793" s="182" t="s">
        <v>7534</v>
      </c>
    </row>
    <row r="8794">
      <c r="A8794" s="24" t="s">
        <v>1833</v>
      </c>
      <c r="B8794" s="182" t="s">
        <v>7606</v>
      </c>
    </row>
    <row r="8795">
      <c r="A8795" s="24" t="s">
        <v>1833</v>
      </c>
      <c r="B8795" s="40" t="s">
        <v>7599</v>
      </c>
    </row>
    <row r="8796">
      <c r="A8796" s="24" t="s">
        <v>1833</v>
      </c>
      <c r="B8796" s="40" t="s">
        <v>7593</v>
      </c>
    </row>
    <row r="8797">
      <c r="A8797" s="24" t="s">
        <v>1833</v>
      </c>
      <c r="B8797" s="40" t="s">
        <v>7585</v>
      </c>
    </row>
    <row r="8798">
      <c r="A8798" s="24" t="s">
        <v>1833</v>
      </c>
      <c r="B8798" s="40" t="s">
        <v>7537</v>
      </c>
    </row>
    <row r="8799">
      <c r="A8799" s="24" t="s">
        <v>1833</v>
      </c>
      <c r="B8799" s="40" t="s">
        <v>7497</v>
      </c>
    </row>
    <row r="8800">
      <c r="A8800" s="24" t="s">
        <v>1833</v>
      </c>
      <c r="B8800" s="40" t="s">
        <v>7517</v>
      </c>
    </row>
    <row r="8801">
      <c r="A8801" s="24" t="s">
        <v>1833</v>
      </c>
      <c r="B8801" s="40" t="s">
        <v>7542</v>
      </c>
    </row>
    <row r="8802">
      <c r="A8802" s="24" t="s">
        <v>1833</v>
      </c>
      <c r="B8802" s="40" t="s">
        <v>7545</v>
      </c>
    </row>
    <row r="8803">
      <c r="A8803" s="24" t="s">
        <v>1833</v>
      </c>
      <c r="B8803" s="40" t="s">
        <v>7546</v>
      </c>
    </row>
    <row r="8804">
      <c r="A8804" s="24" t="s">
        <v>1833</v>
      </c>
      <c r="B8804" s="40" t="s">
        <v>7600</v>
      </c>
    </row>
    <row r="8805">
      <c r="A8805" s="24" t="s">
        <v>1833</v>
      </c>
      <c r="B8805" s="40" t="s">
        <v>7538</v>
      </c>
    </row>
    <row r="8806">
      <c r="A8806" s="24" t="s">
        <v>1833</v>
      </c>
      <c r="B8806" s="40" t="s">
        <v>7569</v>
      </c>
    </row>
    <row r="8807">
      <c r="A8807" s="24" t="s">
        <v>1833</v>
      </c>
      <c r="B8807" s="40" t="s">
        <v>7557</v>
      </c>
    </row>
    <row r="8808">
      <c r="A8808" s="24" t="s">
        <v>1833</v>
      </c>
      <c r="B8808" s="40" t="s">
        <v>7566</v>
      </c>
    </row>
    <row r="8809">
      <c r="A8809" s="24" t="s">
        <v>1833</v>
      </c>
      <c r="B8809" s="40" t="s">
        <v>7540</v>
      </c>
    </row>
    <row r="8810">
      <c r="A8810" s="24" t="s">
        <v>1833</v>
      </c>
      <c r="B8810" s="40" t="s">
        <v>7541</v>
      </c>
    </row>
    <row r="8811">
      <c r="A8811" s="24" t="s">
        <v>1833</v>
      </c>
      <c r="B8811" s="40" t="s">
        <v>7518</v>
      </c>
    </row>
    <row r="8812">
      <c r="A8812" s="24" t="s">
        <v>1833</v>
      </c>
      <c r="B8812" s="40" t="s">
        <v>7498</v>
      </c>
    </row>
    <row r="8813">
      <c r="A8813" s="24" t="s">
        <v>1833</v>
      </c>
      <c r="B8813" s="40" t="s">
        <v>7499</v>
      </c>
    </row>
    <row r="8814">
      <c r="A8814" s="24" t="s">
        <v>1833</v>
      </c>
      <c r="B8814" s="40" t="s">
        <v>7500</v>
      </c>
    </row>
    <row r="8815">
      <c r="A8815" s="24" t="s">
        <v>1833</v>
      </c>
      <c r="B8815" s="40" t="s">
        <v>7602</v>
      </c>
    </row>
    <row r="8816">
      <c r="A8816" s="24" t="s">
        <v>1833</v>
      </c>
      <c r="B8816" s="40" t="s">
        <v>7501</v>
      </c>
    </row>
    <row r="8817">
      <c r="A8817" s="24" t="s">
        <v>1833</v>
      </c>
      <c r="B8817" s="40" t="s">
        <v>7502</v>
      </c>
    </row>
    <row r="8818">
      <c r="A8818" s="24" t="s">
        <v>1833</v>
      </c>
      <c r="B8818" s="40" t="s">
        <v>7503</v>
      </c>
    </row>
    <row r="8819">
      <c r="A8819" s="24" t="s">
        <v>1833</v>
      </c>
      <c r="B8819" s="40" t="s">
        <v>7504</v>
      </c>
    </row>
    <row r="8820">
      <c r="A8820" s="24" t="s">
        <v>1833</v>
      </c>
      <c r="B8820" s="40" t="s">
        <v>7505</v>
      </c>
    </row>
    <row r="8821">
      <c r="A8821" s="24" t="s">
        <v>1833</v>
      </c>
      <c r="B8821" s="40" t="s">
        <v>7511</v>
      </c>
    </row>
    <row r="8822">
      <c r="A8822" s="24" t="s">
        <v>1833</v>
      </c>
      <c r="B8822" s="40" t="s">
        <v>7513</v>
      </c>
    </row>
    <row r="8823">
      <c r="A8823" s="24" t="s">
        <v>1833</v>
      </c>
      <c r="B8823" s="40" t="s">
        <v>7560</v>
      </c>
    </row>
    <row r="8824">
      <c r="A8824" s="24" t="s">
        <v>863</v>
      </c>
      <c r="B8824" s="40" t="s">
        <v>7525</v>
      </c>
    </row>
    <row r="8825">
      <c r="A8825" s="24" t="s">
        <v>863</v>
      </c>
      <c r="B8825" s="40" t="s">
        <v>7530</v>
      </c>
    </row>
    <row r="8826">
      <c r="A8826" s="24" t="s">
        <v>863</v>
      </c>
      <c r="B8826" s="40" t="s">
        <v>7515</v>
      </c>
    </row>
    <row r="8827">
      <c r="A8827" s="24" t="s">
        <v>863</v>
      </c>
      <c r="B8827" s="40" t="s">
        <v>7516</v>
      </c>
    </row>
    <row r="8828">
      <c r="A8828" s="24" t="s">
        <v>863</v>
      </c>
      <c r="B8828" s="40" t="s">
        <v>7533</v>
      </c>
    </row>
    <row r="8829">
      <c r="A8829" s="24" t="s">
        <v>863</v>
      </c>
      <c r="B8829" s="40" t="s">
        <v>7534</v>
      </c>
    </row>
    <row r="8830">
      <c r="A8830" s="24" t="s">
        <v>863</v>
      </c>
      <c r="B8830" s="40" t="s">
        <v>7606</v>
      </c>
    </row>
    <row r="8831">
      <c r="A8831" s="24" t="s">
        <v>863</v>
      </c>
      <c r="B8831" s="40" t="s">
        <v>7599</v>
      </c>
    </row>
    <row r="8832">
      <c r="A8832" s="24" t="s">
        <v>863</v>
      </c>
      <c r="B8832" s="40" t="s">
        <v>7537</v>
      </c>
    </row>
    <row r="8833">
      <c r="A8833" s="24" t="s">
        <v>863</v>
      </c>
      <c r="B8833" s="40" t="s">
        <v>7497</v>
      </c>
    </row>
    <row r="8834">
      <c r="A8834" s="24" t="s">
        <v>863</v>
      </c>
      <c r="B8834" s="40" t="s">
        <v>7517</v>
      </c>
    </row>
    <row r="8835">
      <c r="A8835" s="24" t="s">
        <v>863</v>
      </c>
      <c r="B8835" s="40" t="s">
        <v>7544</v>
      </c>
    </row>
    <row r="8836">
      <c r="A8836" s="24" t="s">
        <v>863</v>
      </c>
      <c r="B8836" s="40" t="s">
        <v>7546</v>
      </c>
    </row>
    <row r="8837">
      <c r="A8837" s="24" t="s">
        <v>863</v>
      </c>
      <c r="B8837" s="40" t="s">
        <v>7563</v>
      </c>
    </row>
    <row r="8838">
      <c r="A8838" s="24" t="s">
        <v>863</v>
      </c>
      <c r="B8838" s="40" t="s">
        <v>7600</v>
      </c>
    </row>
    <row r="8839">
      <c r="A8839" s="24" t="s">
        <v>863</v>
      </c>
      <c r="B8839" s="40" t="s">
        <v>7538</v>
      </c>
    </row>
    <row r="8840">
      <c r="A8840" s="24" t="s">
        <v>863</v>
      </c>
      <c r="B8840" s="40" t="s">
        <v>7569</v>
      </c>
    </row>
    <row r="8841">
      <c r="A8841" s="24" t="s">
        <v>863</v>
      </c>
      <c r="B8841" s="40" t="s">
        <v>7553</v>
      </c>
    </row>
    <row r="8842">
      <c r="A8842" s="24" t="s">
        <v>863</v>
      </c>
      <c r="B8842" s="40" t="s">
        <v>7554</v>
      </c>
    </row>
    <row r="8843">
      <c r="A8843" s="24" t="s">
        <v>863</v>
      </c>
      <c r="B8843" s="40" t="s">
        <v>7555</v>
      </c>
    </row>
    <row r="8844">
      <c r="A8844" s="24" t="s">
        <v>863</v>
      </c>
      <c r="B8844" s="40" t="s">
        <v>7556</v>
      </c>
    </row>
    <row r="8845">
      <c r="A8845" s="24" t="s">
        <v>863</v>
      </c>
      <c r="B8845" s="40" t="s">
        <v>7557</v>
      </c>
    </row>
    <row r="8846">
      <c r="A8846" s="24" t="s">
        <v>863</v>
      </c>
      <c r="B8846" s="40" t="s">
        <v>7558</v>
      </c>
    </row>
    <row r="8847">
      <c r="A8847" s="24" t="s">
        <v>863</v>
      </c>
      <c r="B8847" s="40" t="s">
        <v>7541</v>
      </c>
    </row>
    <row r="8848">
      <c r="A8848" s="24" t="s">
        <v>863</v>
      </c>
      <c r="B8848" s="40" t="s">
        <v>7498</v>
      </c>
    </row>
    <row r="8849">
      <c r="A8849" s="24" t="s">
        <v>863</v>
      </c>
      <c r="B8849" s="40" t="s">
        <v>7500</v>
      </c>
    </row>
    <row r="8850">
      <c r="A8850" s="24" t="s">
        <v>863</v>
      </c>
      <c r="B8850" s="40" t="s">
        <v>7502</v>
      </c>
    </row>
    <row r="8851">
      <c r="A8851" s="24" t="s">
        <v>863</v>
      </c>
      <c r="B8851" s="40" t="s">
        <v>7503</v>
      </c>
    </row>
    <row r="8852">
      <c r="A8852" s="24" t="s">
        <v>863</v>
      </c>
      <c r="B8852" s="40" t="s">
        <v>7504</v>
      </c>
    </row>
    <row r="8853">
      <c r="A8853" s="24" t="s">
        <v>863</v>
      </c>
      <c r="B8853" s="40" t="s">
        <v>7505</v>
      </c>
    </row>
    <row r="8854">
      <c r="A8854" s="24" t="s">
        <v>863</v>
      </c>
      <c r="B8854" s="40" t="s">
        <v>7560</v>
      </c>
    </row>
    <row r="8855">
      <c r="A8855" s="24" t="s">
        <v>1838</v>
      </c>
      <c r="B8855" s="40" t="s">
        <v>7530</v>
      </c>
    </row>
    <row r="8856">
      <c r="A8856" s="24" t="s">
        <v>1838</v>
      </c>
      <c r="B8856" s="40" t="s">
        <v>7497</v>
      </c>
    </row>
    <row r="8857">
      <c r="A8857" s="24" t="s">
        <v>1838</v>
      </c>
      <c r="B8857" s="40" t="s">
        <v>7517</v>
      </c>
    </row>
    <row r="8858">
      <c r="A8858" s="24" t="s">
        <v>1838</v>
      </c>
      <c r="B8858" s="40" t="s">
        <v>7566</v>
      </c>
    </row>
    <row r="8859">
      <c r="A8859" s="24" t="s">
        <v>1838</v>
      </c>
      <c r="B8859" s="40" t="s">
        <v>7541</v>
      </c>
    </row>
    <row r="8860">
      <c r="A8860" s="24" t="s">
        <v>1838</v>
      </c>
      <c r="B8860" s="40" t="s">
        <v>7498</v>
      </c>
    </row>
    <row r="8861">
      <c r="A8861" s="24" t="s">
        <v>1838</v>
      </c>
      <c r="B8861" s="40" t="s">
        <v>7499</v>
      </c>
    </row>
    <row r="8862">
      <c r="A8862" s="24" t="s">
        <v>1838</v>
      </c>
      <c r="B8862" s="40" t="s">
        <v>7500</v>
      </c>
    </row>
    <row r="8863">
      <c r="A8863" s="24" t="s">
        <v>1838</v>
      </c>
      <c r="B8863" s="40" t="s">
        <v>7502</v>
      </c>
    </row>
    <row r="8864">
      <c r="A8864" s="24" t="s">
        <v>1838</v>
      </c>
      <c r="B8864" s="40" t="s">
        <v>7503</v>
      </c>
    </row>
    <row r="8865">
      <c r="A8865" s="24" t="s">
        <v>1838</v>
      </c>
      <c r="B8865" s="40" t="s">
        <v>7504</v>
      </c>
    </row>
    <row r="8866">
      <c r="A8866" s="24" t="s">
        <v>1838</v>
      </c>
      <c r="B8866" s="40" t="s">
        <v>7505</v>
      </c>
    </row>
    <row r="8867">
      <c r="A8867" s="24" t="s">
        <v>1838</v>
      </c>
      <c r="B8867" s="40" t="s">
        <v>7509</v>
      </c>
    </row>
    <row r="8868">
      <c r="A8868" s="24" t="s">
        <v>1838</v>
      </c>
      <c r="B8868" s="40" t="s">
        <v>7513</v>
      </c>
    </row>
    <row r="8869">
      <c r="A8869" s="23" t="s">
        <v>1842</v>
      </c>
      <c r="B8869" s="40" t="s">
        <v>7534</v>
      </c>
    </row>
    <row r="8870">
      <c r="A8870" s="23" t="s">
        <v>1842</v>
      </c>
      <c r="B8870" s="40" t="s">
        <v>7606</v>
      </c>
    </row>
    <row r="8871">
      <c r="A8871" s="23" t="s">
        <v>1842</v>
      </c>
      <c r="B8871" s="40" t="s">
        <v>7497</v>
      </c>
    </row>
    <row r="8872">
      <c r="A8872" s="23" t="s">
        <v>1842</v>
      </c>
      <c r="B8872" s="40" t="s">
        <v>7571</v>
      </c>
    </row>
    <row r="8873">
      <c r="A8873" s="23" t="s">
        <v>1842</v>
      </c>
      <c r="B8873" s="40" t="s">
        <v>7539</v>
      </c>
    </row>
    <row r="8874">
      <c r="A8874" s="23" t="s">
        <v>1842</v>
      </c>
      <c r="B8874" s="40" t="s">
        <v>7551</v>
      </c>
    </row>
    <row r="8875">
      <c r="A8875" s="23" t="s">
        <v>1842</v>
      </c>
      <c r="B8875" s="40" t="s">
        <v>7552</v>
      </c>
    </row>
    <row r="8876">
      <c r="A8876" s="23" t="s">
        <v>1842</v>
      </c>
      <c r="B8876" s="40" t="s">
        <v>7554</v>
      </c>
    </row>
    <row r="8877">
      <c r="A8877" s="23" t="s">
        <v>1842</v>
      </c>
      <c r="B8877" s="40" t="s">
        <v>7555</v>
      </c>
    </row>
    <row r="8878">
      <c r="A8878" s="23" t="s">
        <v>1842</v>
      </c>
      <c r="B8878" s="40" t="s">
        <v>7556</v>
      </c>
    </row>
    <row r="8879">
      <c r="A8879" s="23" t="s">
        <v>1842</v>
      </c>
      <c r="B8879" s="40" t="s">
        <v>7558</v>
      </c>
    </row>
    <row r="8880">
      <c r="A8880" s="23" t="s">
        <v>1842</v>
      </c>
      <c r="B8880" s="40" t="s">
        <v>7566</v>
      </c>
    </row>
    <row r="8881">
      <c r="A8881" s="23" t="s">
        <v>1842</v>
      </c>
      <c r="B8881" s="40" t="s">
        <v>7540</v>
      </c>
    </row>
    <row r="8882">
      <c r="A8882" s="23" t="s">
        <v>1842</v>
      </c>
      <c r="B8882" s="40" t="s">
        <v>7541</v>
      </c>
    </row>
    <row r="8883">
      <c r="A8883" s="23" t="s">
        <v>1842</v>
      </c>
      <c r="B8883" s="40" t="s">
        <v>7518</v>
      </c>
    </row>
    <row r="8884">
      <c r="A8884" s="23" t="s">
        <v>1842</v>
      </c>
      <c r="B8884" s="40" t="s">
        <v>7498</v>
      </c>
    </row>
    <row r="8885">
      <c r="A8885" s="23" t="s">
        <v>1842</v>
      </c>
      <c r="B8885" s="40" t="s">
        <v>7499</v>
      </c>
    </row>
    <row r="8886">
      <c r="A8886" s="23" t="s">
        <v>1842</v>
      </c>
      <c r="B8886" s="40" t="s">
        <v>7500</v>
      </c>
    </row>
    <row r="8887">
      <c r="A8887" s="23" t="s">
        <v>1842</v>
      </c>
      <c r="B8887" s="40" t="s">
        <v>7502</v>
      </c>
    </row>
    <row r="8888">
      <c r="A8888" s="23" t="s">
        <v>1842</v>
      </c>
      <c r="B8888" s="40" t="s">
        <v>7503</v>
      </c>
    </row>
    <row r="8889">
      <c r="A8889" s="23" t="s">
        <v>1842</v>
      </c>
      <c r="B8889" s="40" t="s">
        <v>7504</v>
      </c>
    </row>
    <row r="8890">
      <c r="A8890" s="23" t="s">
        <v>1842</v>
      </c>
      <c r="B8890" s="40" t="s">
        <v>7505</v>
      </c>
    </row>
    <row r="8891">
      <c r="A8891" s="23" t="s">
        <v>1842</v>
      </c>
      <c r="B8891" s="40" t="s">
        <v>7513</v>
      </c>
    </row>
    <row r="8892">
      <c r="A8892" s="24" t="s">
        <v>1845</v>
      </c>
      <c r="B8892" s="40" t="s">
        <v>7526</v>
      </c>
    </row>
    <row r="8893">
      <c r="A8893" s="24" t="s">
        <v>1845</v>
      </c>
      <c r="B8893" s="40" t="s">
        <v>7527</v>
      </c>
    </row>
    <row r="8894">
      <c r="A8894" s="24" t="s">
        <v>1845</v>
      </c>
      <c r="B8894" s="40" t="s">
        <v>7580</v>
      </c>
    </row>
    <row r="8895">
      <c r="A8895" s="24" t="s">
        <v>1845</v>
      </c>
      <c r="B8895" s="40" t="s">
        <v>7581</v>
      </c>
    </row>
    <row r="8896">
      <c r="A8896" s="24" t="s">
        <v>1845</v>
      </c>
      <c r="B8896" s="40" t="s">
        <v>7592</v>
      </c>
    </row>
    <row r="8897">
      <c r="A8897" s="24" t="s">
        <v>1845</v>
      </c>
      <c r="B8897" s="40" t="s">
        <v>7534</v>
      </c>
    </row>
    <row r="8898">
      <c r="A8898" s="24" t="s">
        <v>1845</v>
      </c>
      <c r="B8898" s="40" t="s">
        <v>7606</v>
      </c>
    </row>
    <row r="8899">
      <c r="A8899" s="24" t="s">
        <v>1845</v>
      </c>
      <c r="B8899" s="40" t="s">
        <v>7537</v>
      </c>
    </row>
    <row r="8900">
      <c r="A8900" s="24" t="s">
        <v>1845</v>
      </c>
      <c r="B8900" s="40" t="s">
        <v>7497</v>
      </c>
    </row>
    <row r="8901">
      <c r="A8901" s="24" t="s">
        <v>1845</v>
      </c>
      <c r="B8901" s="40" t="s">
        <v>7517</v>
      </c>
    </row>
    <row r="8902">
      <c r="A8902" s="24" t="s">
        <v>1845</v>
      </c>
      <c r="B8902" s="40" t="s">
        <v>7543</v>
      </c>
    </row>
    <row r="8903">
      <c r="A8903" s="24" t="s">
        <v>1845</v>
      </c>
      <c r="B8903" s="40" t="s">
        <v>7545</v>
      </c>
    </row>
    <row r="8904">
      <c r="A8904" s="24" t="s">
        <v>1845</v>
      </c>
      <c r="B8904" s="40" t="s">
        <v>7538</v>
      </c>
    </row>
    <row r="8905">
      <c r="A8905" s="24" t="s">
        <v>1845</v>
      </c>
      <c r="B8905" s="40" t="s">
        <v>7569</v>
      </c>
    </row>
    <row r="8906">
      <c r="A8906" s="24" t="s">
        <v>1845</v>
      </c>
      <c r="B8906" s="40" t="s">
        <v>7550</v>
      </c>
    </row>
    <row r="8907">
      <c r="A8907" s="24" t="s">
        <v>1845</v>
      </c>
      <c r="B8907" s="40" t="s">
        <v>7564</v>
      </c>
    </row>
    <row r="8908">
      <c r="A8908" s="24" t="s">
        <v>1845</v>
      </c>
      <c r="B8908" s="40" t="s">
        <v>7551</v>
      </c>
    </row>
    <row r="8909">
      <c r="A8909" s="24" t="s">
        <v>1845</v>
      </c>
      <c r="B8909" s="40" t="s">
        <v>7554</v>
      </c>
    </row>
    <row r="8910">
      <c r="A8910" s="24" t="s">
        <v>1845</v>
      </c>
      <c r="B8910" s="40" t="s">
        <v>7555</v>
      </c>
    </row>
    <row r="8911">
      <c r="A8911" s="24" t="s">
        <v>1845</v>
      </c>
      <c r="B8911" s="40" t="s">
        <v>7556</v>
      </c>
    </row>
    <row r="8912">
      <c r="A8912" s="24" t="s">
        <v>1845</v>
      </c>
      <c r="B8912" s="40" t="s">
        <v>7557</v>
      </c>
    </row>
    <row r="8913">
      <c r="A8913" s="24" t="s">
        <v>1845</v>
      </c>
      <c r="B8913" s="40" t="s">
        <v>7558</v>
      </c>
    </row>
    <row r="8914">
      <c r="A8914" s="24" t="s">
        <v>1845</v>
      </c>
      <c r="B8914" s="40" t="s">
        <v>7565</v>
      </c>
    </row>
    <row r="8915">
      <c r="A8915" s="24" t="s">
        <v>1845</v>
      </c>
      <c r="B8915" s="40" t="s">
        <v>7566</v>
      </c>
    </row>
    <row r="8916">
      <c r="A8916" s="24" t="s">
        <v>1845</v>
      </c>
      <c r="B8916" s="40" t="s">
        <v>7540</v>
      </c>
    </row>
    <row r="8917">
      <c r="A8917" s="24" t="s">
        <v>1845</v>
      </c>
      <c r="B8917" s="40" t="s">
        <v>7500</v>
      </c>
    </row>
    <row r="8918">
      <c r="A8918" s="24" t="s">
        <v>1845</v>
      </c>
      <c r="B8918" s="40" t="s">
        <v>7502</v>
      </c>
    </row>
    <row r="8919">
      <c r="A8919" s="24" t="s">
        <v>1845</v>
      </c>
      <c r="B8919" s="40" t="s">
        <v>7503</v>
      </c>
    </row>
    <row r="8920">
      <c r="A8920" s="24" t="s">
        <v>1845</v>
      </c>
      <c r="B8920" s="40" t="s">
        <v>7520</v>
      </c>
    </row>
    <row r="8921">
      <c r="A8921" s="24" t="s">
        <v>1845</v>
      </c>
      <c r="B8921" s="40" t="s">
        <v>7511</v>
      </c>
    </row>
    <row r="8922">
      <c r="A8922" s="24" t="s">
        <v>1845</v>
      </c>
      <c r="B8922" s="40" t="s">
        <v>7512</v>
      </c>
    </row>
    <row r="8923">
      <c r="A8923" s="24" t="s">
        <v>1845</v>
      </c>
      <c r="B8923" s="40" t="s">
        <v>7513</v>
      </c>
    </row>
    <row r="8924">
      <c r="A8924" s="24" t="s">
        <v>1845</v>
      </c>
      <c r="B8924" s="40" t="s">
        <v>7514</v>
      </c>
    </row>
    <row r="8925">
      <c r="A8925" s="51" t="s">
        <v>1850</v>
      </c>
      <c r="B8925" s="40" t="s">
        <v>7529</v>
      </c>
    </row>
    <row r="8926">
      <c r="A8926" s="51" t="s">
        <v>1850</v>
      </c>
      <c r="B8926" s="40" t="s">
        <v>7515</v>
      </c>
    </row>
    <row r="8927">
      <c r="A8927" s="51" t="s">
        <v>1850</v>
      </c>
      <c r="B8927" s="40" t="s">
        <v>7533</v>
      </c>
    </row>
    <row r="8928">
      <c r="A8928" s="51" t="s">
        <v>1850</v>
      </c>
      <c r="B8928" s="40" t="s">
        <v>7497</v>
      </c>
    </row>
    <row r="8929">
      <c r="A8929" s="51" t="s">
        <v>1850</v>
      </c>
      <c r="B8929" s="40" t="s">
        <v>7545</v>
      </c>
    </row>
    <row r="8930">
      <c r="A8930" s="51" t="s">
        <v>1850</v>
      </c>
      <c r="B8930" s="40" t="s">
        <v>7538</v>
      </c>
    </row>
    <row r="8931">
      <c r="A8931" s="51" t="s">
        <v>1850</v>
      </c>
      <c r="B8931" s="40" t="s">
        <v>7569</v>
      </c>
    </row>
    <row r="8932">
      <c r="A8932" s="51" t="s">
        <v>1850</v>
      </c>
      <c r="B8932" s="40" t="s">
        <v>7540</v>
      </c>
    </row>
    <row r="8933">
      <c r="A8933" s="51" t="s">
        <v>1850</v>
      </c>
      <c r="B8933" s="40" t="s">
        <v>7541</v>
      </c>
    </row>
    <row r="8934">
      <c r="A8934" s="51" t="s">
        <v>1850</v>
      </c>
      <c r="B8934" s="40" t="s">
        <v>7498</v>
      </c>
    </row>
    <row r="8935">
      <c r="A8935" s="51" t="s">
        <v>1850</v>
      </c>
      <c r="B8935" s="40" t="s">
        <v>7503</v>
      </c>
    </row>
    <row r="8936">
      <c r="A8936" s="51" t="s">
        <v>1850</v>
      </c>
      <c r="B8936" s="40" t="s">
        <v>7504</v>
      </c>
    </row>
    <row r="8937">
      <c r="A8937" s="51" t="s">
        <v>1850</v>
      </c>
      <c r="B8937" s="40" t="s">
        <v>7560</v>
      </c>
    </row>
    <row r="8938">
      <c r="A8938" s="24" t="s">
        <v>1853</v>
      </c>
      <c r="B8938" s="40" t="s">
        <v>7497</v>
      </c>
    </row>
    <row r="8939">
      <c r="A8939" s="24" t="s">
        <v>1853</v>
      </c>
      <c r="B8939" s="40" t="s">
        <v>7543</v>
      </c>
    </row>
    <row r="8940">
      <c r="A8940" s="24" t="s">
        <v>1853</v>
      </c>
      <c r="B8940" s="40" t="s">
        <v>7554</v>
      </c>
    </row>
    <row r="8941">
      <c r="A8941" s="24" t="s">
        <v>1853</v>
      </c>
      <c r="B8941" s="40" t="s">
        <v>7555</v>
      </c>
    </row>
    <row r="8942">
      <c r="A8942" s="24" t="s">
        <v>1853</v>
      </c>
      <c r="B8942" s="40" t="s">
        <v>7497</v>
      </c>
    </row>
    <row r="8943">
      <c r="A8943" s="24" t="s">
        <v>1853</v>
      </c>
      <c r="B8943" s="40" t="s">
        <v>7556</v>
      </c>
    </row>
    <row r="8944">
      <c r="A8944" s="24" t="s">
        <v>1853</v>
      </c>
      <c r="B8944" s="40" t="s">
        <v>7557</v>
      </c>
    </row>
    <row r="8945">
      <c r="A8945" s="24" t="s">
        <v>1853</v>
      </c>
      <c r="B8945" s="40" t="s">
        <v>7558</v>
      </c>
    </row>
    <row r="8946">
      <c r="A8946" s="24" t="s">
        <v>1853</v>
      </c>
      <c r="B8946" s="40" t="s">
        <v>7565</v>
      </c>
    </row>
    <row r="8947">
      <c r="A8947" s="24" t="s">
        <v>1853</v>
      </c>
      <c r="B8947" s="40" t="s">
        <v>7503</v>
      </c>
    </row>
    <row r="8948">
      <c r="A8948" s="24" t="s">
        <v>1853</v>
      </c>
      <c r="B8948" s="40" t="s">
        <v>7504</v>
      </c>
    </row>
    <row r="8949">
      <c r="A8949" s="24" t="s">
        <v>1853</v>
      </c>
      <c r="B8949" s="40" t="s">
        <v>7509</v>
      </c>
    </row>
    <row r="8950">
      <c r="A8950" s="24" t="s">
        <v>1853</v>
      </c>
      <c r="B8950" s="40" t="s">
        <v>7776</v>
      </c>
    </row>
    <row r="8951">
      <c r="A8951" s="24" t="s">
        <v>1858</v>
      </c>
      <c r="B8951" s="40" t="s">
        <v>7530</v>
      </c>
    </row>
    <row r="8952">
      <c r="A8952" s="24" t="s">
        <v>1858</v>
      </c>
      <c r="B8952" s="40" t="s">
        <v>7516</v>
      </c>
    </row>
    <row r="8953">
      <c r="A8953" s="24" t="s">
        <v>1858</v>
      </c>
      <c r="B8953" s="40" t="s">
        <v>7533</v>
      </c>
    </row>
    <row r="8954">
      <c r="A8954" s="24" t="s">
        <v>1858</v>
      </c>
      <c r="B8954" s="40" t="s">
        <v>7537</v>
      </c>
    </row>
    <row r="8955">
      <c r="A8955" s="24" t="s">
        <v>1858</v>
      </c>
      <c r="B8955" s="40" t="s">
        <v>7497</v>
      </c>
    </row>
    <row r="8956">
      <c r="A8956" s="24" t="s">
        <v>1858</v>
      </c>
      <c r="B8956" s="40" t="s">
        <v>7556</v>
      </c>
    </row>
    <row r="8957">
      <c r="A8957" s="24" t="s">
        <v>1858</v>
      </c>
      <c r="B8957" s="40" t="s">
        <v>7540</v>
      </c>
    </row>
    <row r="8958">
      <c r="A8958" s="24" t="s">
        <v>1858</v>
      </c>
      <c r="B8958" s="40" t="s">
        <v>7498</v>
      </c>
    </row>
    <row r="8959">
      <c r="A8959" s="24" t="s">
        <v>1858</v>
      </c>
      <c r="B8959" s="40" t="s">
        <v>7499</v>
      </c>
    </row>
    <row r="8960">
      <c r="A8960" s="24" t="s">
        <v>1858</v>
      </c>
      <c r="B8960" s="40" t="s">
        <v>7502</v>
      </c>
    </row>
    <row r="8961">
      <c r="A8961" s="24" t="s">
        <v>1858</v>
      </c>
      <c r="B8961" s="40" t="s">
        <v>7503</v>
      </c>
    </row>
    <row r="8962">
      <c r="A8962" s="24" t="s">
        <v>1858</v>
      </c>
      <c r="B8962" s="40" t="s">
        <v>7504</v>
      </c>
    </row>
    <row r="8963">
      <c r="A8963" s="24" t="s">
        <v>1858</v>
      </c>
      <c r="B8963" s="40" t="s">
        <v>7505</v>
      </c>
    </row>
    <row r="8964">
      <c r="A8964" s="24" t="s">
        <v>1858</v>
      </c>
      <c r="B8964" s="40" t="s">
        <v>7511</v>
      </c>
    </row>
    <row r="8965">
      <c r="A8965" s="24" t="s">
        <v>1858</v>
      </c>
      <c r="B8965" s="40" t="s">
        <v>7776</v>
      </c>
    </row>
    <row r="8966">
      <c r="A8966" s="23" t="s">
        <v>1862</v>
      </c>
      <c r="B8966" s="40" t="s">
        <v>7625</v>
      </c>
    </row>
    <row r="8967">
      <c r="A8967" s="23" t="s">
        <v>1862</v>
      </c>
      <c r="B8967" s="40" t="s">
        <v>7575</v>
      </c>
    </row>
    <row r="8968">
      <c r="A8968" s="23" t="s">
        <v>1862</v>
      </c>
      <c r="B8968" s="40" t="s">
        <v>7576</v>
      </c>
    </row>
    <row r="8969">
      <c r="A8969" s="23" t="s">
        <v>1862</v>
      </c>
      <c r="B8969" s="40" t="s">
        <v>7577</v>
      </c>
    </row>
    <row r="8970">
      <c r="A8970" s="23" t="s">
        <v>1862</v>
      </c>
      <c r="B8970" s="40" t="s">
        <v>7578</v>
      </c>
    </row>
    <row r="8971">
      <c r="A8971" s="23" t="s">
        <v>1862</v>
      </c>
      <c r="B8971" s="40" t="s">
        <v>7523</v>
      </c>
    </row>
    <row r="8972">
      <c r="A8972" s="23" t="s">
        <v>1862</v>
      </c>
      <c r="B8972" s="40" t="s">
        <v>7627</v>
      </c>
    </row>
    <row r="8973">
      <c r="A8973" s="23" t="s">
        <v>1862</v>
      </c>
      <c r="B8973" s="40" t="s">
        <v>7628</v>
      </c>
    </row>
    <row r="8974">
      <c r="A8974" s="23" t="s">
        <v>1862</v>
      </c>
      <c r="B8974" s="40" t="s">
        <v>7526</v>
      </c>
    </row>
    <row r="8975">
      <c r="A8975" s="23" t="s">
        <v>1862</v>
      </c>
      <c r="B8975" s="40" t="s">
        <v>7582</v>
      </c>
    </row>
    <row r="8976">
      <c r="A8976" s="23" t="s">
        <v>1862</v>
      </c>
      <c r="B8976" s="40" t="s">
        <v>7583</v>
      </c>
    </row>
    <row r="8977">
      <c r="A8977" s="24" t="s">
        <v>1865</v>
      </c>
      <c r="B8977" s="40" t="s">
        <v>7529</v>
      </c>
    </row>
    <row r="8978">
      <c r="A8978" s="24" t="s">
        <v>1865</v>
      </c>
      <c r="B8978" s="183" t="s">
        <v>7589</v>
      </c>
    </row>
    <row r="8979">
      <c r="A8979" s="24" t="s">
        <v>1865</v>
      </c>
      <c r="B8979" s="40" t="s">
        <v>7530</v>
      </c>
    </row>
    <row r="8980">
      <c r="A8980" s="24" t="s">
        <v>1865</v>
      </c>
      <c r="B8980" s="40" t="s">
        <v>7515</v>
      </c>
    </row>
    <row r="8981">
      <c r="A8981" s="24" t="s">
        <v>1865</v>
      </c>
      <c r="B8981" s="40" t="s">
        <v>7516</v>
      </c>
    </row>
    <row r="8982">
      <c r="A8982" s="24" t="s">
        <v>1865</v>
      </c>
      <c r="B8982" s="40" t="s">
        <v>7533</v>
      </c>
    </row>
    <row r="8983">
      <c r="A8983" s="24" t="s">
        <v>1865</v>
      </c>
      <c r="B8983" s="40" t="s">
        <v>7756</v>
      </c>
    </row>
    <row r="8984">
      <c r="A8984" s="24" t="s">
        <v>1865</v>
      </c>
      <c r="B8984" s="40" t="s">
        <v>7599</v>
      </c>
    </row>
    <row r="8985">
      <c r="A8985" s="24" t="s">
        <v>1865</v>
      </c>
      <c r="B8985" s="40" t="s">
        <v>7537</v>
      </c>
    </row>
    <row r="8986">
      <c r="A8986" s="24" t="s">
        <v>1865</v>
      </c>
      <c r="B8986" s="40" t="s">
        <v>7497</v>
      </c>
    </row>
    <row r="8987">
      <c r="A8987" s="24" t="s">
        <v>1865</v>
      </c>
      <c r="B8987" s="40" t="s">
        <v>7517</v>
      </c>
    </row>
    <row r="8988">
      <c r="A8988" s="24" t="s">
        <v>1865</v>
      </c>
      <c r="B8988" s="40" t="s">
        <v>7545</v>
      </c>
    </row>
    <row r="8989">
      <c r="A8989" s="24" t="s">
        <v>1865</v>
      </c>
      <c r="B8989" s="40" t="s">
        <v>7546</v>
      </c>
    </row>
    <row r="8990">
      <c r="A8990" s="24" t="s">
        <v>1865</v>
      </c>
      <c r="B8990" s="40" t="s">
        <v>7600</v>
      </c>
    </row>
    <row r="8991">
      <c r="A8991" s="24" t="s">
        <v>1865</v>
      </c>
      <c r="B8991" s="40" t="s">
        <v>7538</v>
      </c>
    </row>
    <row r="8992">
      <c r="A8992" s="24" t="s">
        <v>1865</v>
      </c>
      <c r="B8992" s="40" t="s">
        <v>7550</v>
      </c>
    </row>
    <row r="8993">
      <c r="A8993" s="24" t="s">
        <v>1865</v>
      </c>
      <c r="B8993" s="40" t="s">
        <v>7572</v>
      </c>
    </row>
    <row r="8994">
      <c r="A8994" s="24" t="s">
        <v>1865</v>
      </c>
      <c r="B8994" s="40" t="s">
        <v>7539</v>
      </c>
    </row>
    <row r="8995">
      <c r="A8995" s="24" t="s">
        <v>1865</v>
      </c>
      <c r="B8995" s="40" t="s">
        <v>7557</v>
      </c>
    </row>
    <row r="8996">
      <c r="A8996" s="24" t="s">
        <v>1865</v>
      </c>
      <c r="B8996" s="40" t="s">
        <v>7540</v>
      </c>
    </row>
    <row r="8997">
      <c r="A8997" s="24" t="s">
        <v>1865</v>
      </c>
      <c r="B8997" s="40" t="s">
        <v>7541</v>
      </c>
    </row>
    <row r="8998">
      <c r="A8998" s="24" t="s">
        <v>1865</v>
      </c>
      <c r="B8998" s="40" t="s">
        <v>7518</v>
      </c>
    </row>
    <row r="8999">
      <c r="A8999" s="24" t="s">
        <v>1865</v>
      </c>
      <c r="B8999" s="40" t="s">
        <v>7498</v>
      </c>
    </row>
    <row r="9000">
      <c r="A9000" s="24" t="s">
        <v>1865</v>
      </c>
      <c r="B9000" s="40" t="s">
        <v>7499</v>
      </c>
    </row>
    <row r="9001">
      <c r="A9001" s="24" t="s">
        <v>1865</v>
      </c>
      <c r="B9001" s="40" t="s">
        <v>7500</v>
      </c>
    </row>
    <row r="9002">
      <c r="A9002" s="24" t="s">
        <v>1865</v>
      </c>
      <c r="B9002" s="40" t="s">
        <v>7506</v>
      </c>
    </row>
    <row r="9003">
      <c r="A9003" s="24" t="s">
        <v>1865</v>
      </c>
      <c r="B9003" s="40" t="s">
        <v>7602</v>
      </c>
    </row>
    <row r="9004">
      <c r="A9004" s="24" t="s">
        <v>1865</v>
      </c>
      <c r="B9004" s="40" t="s">
        <v>7501</v>
      </c>
    </row>
    <row r="9005">
      <c r="A9005" s="24" t="s">
        <v>1865</v>
      </c>
      <c r="B9005" s="40" t="s">
        <v>7508</v>
      </c>
    </row>
    <row r="9006">
      <c r="A9006" s="24" t="s">
        <v>1865</v>
      </c>
      <c r="B9006" s="40" t="s">
        <v>7502</v>
      </c>
    </row>
    <row r="9007">
      <c r="A9007" s="24" t="s">
        <v>1865</v>
      </c>
      <c r="B9007" s="40" t="s">
        <v>7503</v>
      </c>
    </row>
    <row r="9008">
      <c r="A9008" s="24" t="s">
        <v>1865</v>
      </c>
      <c r="B9008" s="40" t="s">
        <v>7504</v>
      </c>
    </row>
    <row r="9009">
      <c r="A9009" s="24" t="s">
        <v>1865</v>
      </c>
      <c r="B9009" s="40" t="s">
        <v>7505</v>
      </c>
    </row>
    <row r="9010">
      <c r="A9010" s="24" t="s">
        <v>1865</v>
      </c>
      <c r="B9010" s="40" t="s">
        <v>7511</v>
      </c>
    </row>
    <row r="9011">
      <c r="A9011" s="24" t="s">
        <v>1865</v>
      </c>
      <c r="B9011" s="180" t="s">
        <v>7560</v>
      </c>
    </row>
    <row r="9012">
      <c r="A9012" s="24" t="s">
        <v>1870</v>
      </c>
      <c r="B9012" s="40" t="s">
        <v>7497</v>
      </c>
    </row>
    <row r="9013">
      <c r="A9013" s="24" t="s">
        <v>1870</v>
      </c>
      <c r="B9013" s="40" t="s">
        <v>7566</v>
      </c>
    </row>
    <row r="9014">
      <c r="A9014" s="24" t="s">
        <v>1870</v>
      </c>
      <c r="B9014" s="40" t="s">
        <v>7541</v>
      </c>
    </row>
    <row r="9015">
      <c r="A9015" s="24" t="s">
        <v>1870</v>
      </c>
      <c r="B9015" s="40" t="s">
        <v>7498</v>
      </c>
    </row>
    <row r="9016">
      <c r="A9016" s="24" t="s">
        <v>1870</v>
      </c>
      <c r="B9016" s="40" t="s">
        <v>7500</v>
      </c>
    </row>
    <row r="9017">
      <c r="A9017" s="24" t="s">
        <v>1870</v>
      </c>
      <c r="B9017" s="40" t="s">
        <v>7502</v>
      </c>
    </row>
    <row r="9018">
      <c r="A9018" s="24" t="s">
        <v>1870</v>
      </c>
      <c r="B9018" s="40" t="s">
        <v>7504</v>
      </c>
    </row>
    <row r="9019">
      <c r="A9019" s="24" t="s">
        <v>1870</v>
      </c>
      <c r="B9019" s="40" t="s">
        <v>7505</v>
      </c>
    </row>
    <row r="9020">
      <c r="A9020" s="24" t="s">
        <v>1870</v>
      </c>
      <c r="B9020" s="40" t="s">
        <v>7510</v>
      </c>
    </row>
    <row r="9021">
      <c r="A9021" s="24" t="s">
        <v>1870</v>
      </c>
      <c r="B9021" s="40" t="s">
        <v>7514</v>
      </c>
    </row>
    <row r="9022">
      <c r="A9022" s="23" t="s">
        <v>1889</v>
      </c>
      <c r="B9022" s="40" t="s">
        <v>7573</v>
      </c>
    </row>
    <row r="9023">
      <c r="A9023" s="23" t="s">
        <v>1889</v>
      </c>
      <c r="B9023" s="40" t="s">
        <v>7574</v>
      </c>
    </row>
    <row r="9024">
      <c r="A9024" s="23" t="s">
        <v>1889</v>
      </c>
      <c r="B9024" s="40" t="s">
        <v>7521</v>
      </c>
    </row>
    <row r="9025">
      <c r="A9025" s="23" t="s">
        <v>1889</v>
      </c>
      <c r="B9025" s="40" t="s">
        <v>7575</v>
      </c>
    </row>
    <row r="9026">
      <c r="A9026" s="23" t="s">
        <v>1889</v>
      </c>
      <c r="B9026" s="40" t="s">
        <v>7576</v>
      </c>
    </row>
    <row r="9027">
      <c r="A9027" s="23" t="s">
        <v>1889</v>
      </c>
      <c r="B9027" s="40" t="s">
        <v>7577</v>
      </c>
    </row>
    <row r="9028">
      <c r="A9028" s="23" t="s">
        <v>1889</v>
      </c>
      <c r="B9028" s="40" t="s">
        <v>7578</v>
      </c>
    </row>
    <row r="9029">
      <c r="A9029" s="23" t="s">
        <v>1889</v>
      </c>
      <c r="B9029" s="40" t="s">
        <v>7523</v>
      </c>
    </row>
    <row r="9030">
      <c r="A9030" s="23" t="s">
        <v>1889</v>
      </c>
      <c r="B9030" s="40" t="s">
        <v>7525</v>
      </c>
    </row>
    <row r="9031">
      <c r="A9031" s="23" t="s">
        <v>1889</v>
      </c>
      <c r="B9031" s="40" t="s">
        <v>7579</v>
      </c>
    </row>
    <row r="9032">
      <c r="A9032" s="23" t="s">
        <v>1889</v>
      </c>
      <c r="B9032" s="40" t="s">
        <v>7526</v>
      </c>
    </row>
    <row r="9033">
      <c r="A9033" s="23" t="s">
        <v>1889</v>
      </c>
      <c r="B9033" s="40" t="s">
        <v>7527</v>
      </c>
    </row>
    <row r="9034">
      <c r="A9034" s="23" t="s">
        <v>1889</v>
      </c>
      <c r="B9034" s="40" t="s">
        <v>7580</v>
      </c>
    </row>
    <row r="9035">
      <c r="A9035" s="23" t="s">
        <v>1889</v>
      </c>
      <c r="B9035" s="40" t="s">
        <v>7581</v>
      </c>
    </row>
    <row r="9036">
      <c r="A9036" s="23" t="s">
        <v>1889</v>
      </c>
      <c r="B9036" s="40" t="s">
        <v>7528</v>
      </c>
    </row>
    <row r="9037">
      <c r="A9037" s="23" t="s">
        <v>1889</v>
      </c>
      <c r="B9037" s="40" t="s">
        <v>7582</v>
      </c>
    </row>
    <row r="9038">
      <c r="A9038" s="23" t="s">
        <v>1889</v>
      </c>
      <c r="B9038" s="40" t="s">
        <v>7534</v>
      </c>
    </row>
    <row r="9039">
      <c r="A9039" s="23" t="s">
        <v>1889</v>
      </c>
      <c r="B9039" s="40" t="s">
        <v>7502</v>
      </c>
    </row>
    <row r="9040">
      <c r="A9040" s="23" t="s">
        <v>1889</v>
      </c>
      <c r="B9040" s="40" t="s">
        <v>7505</v>
      </c>
    </row>
    <row r="9041">
      <c r="A9041" s="23" t="s">
        <v>1889</v>
      </c>
      <c r="B9041" s="40" t="s">
        <v>7560</v>
      </c>
    </row>
    <row r="9042">
      <c r="A9042" s="24" t="s">
        <v>1893</v>
      </c>
      <c r="B9042" s="40" t="s">
        <v>7524</v>
      </c>
    </row>
    <row r="9043">
      <c r="A9043" s="24" t="s">
        <v>1893</v>
      </c>
      <c r="B9043" s="40" t="s">
        <v>7526</v>
      </c>
    </row>
    <row r="9044">
      <c r="A9044" s="24" t="s">
        <v>1893</v>
      </c>
      <c r="B9044" s="40" t="s">
        <v>7528</v>
      </c>
    </row>
    <row r="9045">
      <c r="A9045" s="24" t="s">
        <v>1893</v>
      </c>
      <c r="B9045" s="40" t="s">
        <v>7582</v>
      </c>
    </row>
    <row r="9046">
      <c r="A9046" s="24" t="s">
        <v>1893</v>
      </c>
      <c r="B9046" s="40" t="s">
        <v>7529</v>
      </c>
    </row>
    <row r="9047">
      <c r="A9047" s="24" t="s">
        <v>1893</v>
      </c>
      <c r="B9047" s="40" t="s">
        <v>7515</v>
      </c>
    </row>
    <row r="9048">
      <c r="A9048" s="24" t="s">
        <v>1893</v>
      </c>
      <c r="B9048" s="40" t="s">
        <v>7516</v>
      </c>
    </row>
    <row r="9049">
      <c r="A9049" s="24" t="s">
        <v>1893</v>
      </c>
      <c r="B9049" s="40" t="s">
        <v>7531</v>
      </c>
    </row>
    <row r="9050">
      <c r="A9050" s="24" t="s">
        <v>1893</v>
      </c>
      <c r="B9050" s="40" t="s">
        <v>7533</v>
      </c>
    </row>
    <row r="9051">
      <c r="A9051" s="24" t="s">
        <v>1893</v>
      </c>
      <c r="B9051" s="40" t="s">
        <v>7537</v>
      </c>
    </row>
    <row r="9052">
      <c r="A9052" s="24" t="s">
        <v>1893</v>
      </c>
      <c r="B9052" s="40" t="s">
        <v>7497</v>
      </c>
    </row>
    <row r="9053">
      <c r="A9053" s="24" t="s">
        <v>1893</v>
      </c>
      <c r="B9053" s="40" t="s">
        <v>7517</v>
      </c>
    </row>
    <row r="9054">
      <c r="A9054" s="24" t="s">
        <v>1893</v>
      </c>
      <c r="B9054" s="40" t="s">
        <v>7538</v>
      </c>
    </row>
    <row r="9055">
      <c r="A9055" s="24" t="s">
        <v>1893</v>
      </c>
      <c r="B9055" s="40" t="s">
        <v>7556</v>
      </c>
    </row>
    <row r="9056">
      <c r="A9056" s="24" t="s">
        <v>1893</v>
      </c>
      <c r="B9056" s="40" t="s">
        <v>7541</v>
      </c>
    </row>
    <row r="9057">
      <c r="A9057" s="24" t="s">
        <v>1893</v>
      </c>
      <c r="B9057" s="40" t="s">
        <v>7602</v>
      </c>
    </row>
    <row r="9058">
      <c r="A9058" s="24" t="s">
        <v>1893</v>
      </c>
      <c r="B9058" s="40" t="s">
        <v>7504</v>
      </c>
    </row>
    <row r="9059">
      <c r="A9059" s="24" t="s">
        <v>1893</v>
      </c>
      <c r="B9059" s="40" t="s">
        <v>7505</v>
      </c>
    </row>
    <row r="9060">
      <c r="A9060" s="24" t="s">
        <v>1893</v>
      </c>
      <c r="B9060" s="40" t="s">
        <v>7511</v>
      </c>
    </row>
    <row r="9061">
      <c r="A9061" s="24" t="s">
        <v>1893</v>
      </c>
      <c r="B9061" s="40" t="s">
        <v>7560</v>
      </c>
    </row>
    <row r="9062">
      <c r="A9062" s="24" t="s">
        <v>1899</v>
      </c>
      <c r="B9062" s="40" t="s">
        <v>7533</v>
      </c>
    </row>
    <row r="9063">
      <c r="A9063" s="24" t="s">
        <v>1899</v>
      </c>
      <c r="B9063" s="40" t="s">
        <v>7599</v>
      </c>
    </row>
    <row r="9064">
      <c r="A9064" s="24" t="s">
        <v>1899</v>
      </c>
      <c r="B9064" s="40" t="s">
        <v>7593</v>
      </c>
    </row>
    <row r="9065">
      <c r="A9065" s="24" t="s">
        <v>1899</v>
      </c>
      <c r="B9065" s="40" t="s">
        <v>7537</v>
      </c>
    </row>
    <row r="9066">
      <c r="A9066" s="24" t="s">
        <v>1899</v>
      </c>
      <c r="B9066" s="40" t="s">
        <v>7497</v>
      </c>
    </row>
    <row r="9067">
      <c r="A9067" s="24" t="s">
        <v>1899</v>
      </c>
      <c r="B9067" s="40" t="s">
        <v>7517</v>
      </c>
    </row>
    <row r="9068">
      <c r="A9068" s="24" t="s">
        <v>1899</v>
      </c>
      <c r="B9068" s="40" t="s">
        <v>7545</v>
      </c>
    </row>
    <row r="9069">
      <c r="A9069" s="24" t="s">
        <v>1899</v>
      </c>
      <c r="B9069" s="40" t="s">
        <v>7552</v>
      </c>
    </row>
    <row r="9070">
      <c r="A9070" s="24" t="s">
        <v>1899</v>
      </c>
      <c r="B9070" s="40" t="s">
        <v>7566</v>
      </c>
    </row>
    <row r="9071">
      <c r="A9071" s="24" t="s">
        <v>1899</v>
      </c>
      <c r="B9071" s="40" t="s">
        <v>7540</v>
      </c>
    </row>
    <row r="9072">
      <c r="A9072" s="24" t="s">
        <v>1899</v>
      </c>
      <c r="B9072" s="40" t="s">
        <v>7541</v>
      </c>
    </row>
    <row r="9073">
      <c r="A9073" s="24" t="s">
        <v>1899</v>
      </c>
      <c r="B9073" s="40" t="s">
        <v>7498</v>
      </c>
    </row>
    <row r="9074">
      <c r="A9074" s="24" t="s">
        <v>1899</v>
      </c>
      <c r="B9074" s="40" t="s">
        <v>7499</v>
      </c>
    </row>
    <row r="9075">
      <c r="A9075" s="24" t="s">
        <v>1899</v>
      </c>
      <c r="B9075" s="40" t="s">
        <v>7500</v>
      </c>
    </row>
    <row r="9076">
      <c r="A9076" s="24" t="s">
        <v>1899</v>
      </c>
      <c r="B9076" s="40" t="s">
        <v>7506</v>
      </c>
    </row>
    <row r="9077">
      <c r="A9077" s="24" t="s">
        <v>1899</v>
      </c>
      <c r="B9077" s="40" t="s">
        <v>7602</v>
      </c>
    </row>
    <row r="9078">
      <c r="A9078" s="24" t="s">
        <v>1899</v>
      </c>
      <c r="B9078" s="40" t="s">
        <v>7501</v>
      </c>
    </row>
    <row r="9079">
      <c r="A9079" s="24" t="s">
        <v>1899</v>
      </c>
      <c r="B9079" s="40" t="s">
        <v>7502</v>
      </c>
    </row>
    <row r="9080">
      <c r="A9080" s="24" t="s">
        <v>1899</v>
      </c>
      <c r="B9080" s="40" t="s">
        <v>7503</v>
      </c>
    </row>
    <row r="9081">
      <c r="A9081" s="24" t="s">
        <v>1899</v>
      </c>
      <c r="B9081" s="40" t="s">
        <v>7504</v>
      </c>
    </row>
    <row r="9082">
      <c r="A9082" s="24" t="s">
        <v>1899</v>
      </c>
      <c r="B9082" s="40" t="s">
        <v>7505</v>
      </c>
    </row>
    <row r="9083">
      <c r="A9083" s="24" t="s">
        <v>1899</v>
      </c>
      <c r="B9083" s="40" t="s">
        <v>7520</v>
      </c>
    </row>
    <row r="9084">
      <c r="A9084" s="24" t="s">
        <v>1899</v>
      </c>
      <c r="B9084" s="40" t="s">
        <v>7509</v>
      </c>
    </row>
    <row r="9085">
      <c r="A9085" s="24" t="s">
        <v>1899</v>
      </c>
      <c r="B9085" s="40" t="s">
        <v>7511</v>
      </c>
    </row>
    <row r="9086">
      <c r="A9086" s="24" t="s">
        <v>1899</v>
      </c>
      <c r="B9086" s="40" t="s">
        <v>7512</v>
      </c>
    </row>
    <row r="9087">
      <c r="A9087" s="24" t="s">
        <v>1899</v>
      </c>
      <c r="B9087" s="40" t="s">
        <v>7513</v>
      </c>
    </row>
    <row r="9088">
      <c r="A9088" s="24" t="s">
        <v>1903</v>
      </c>
      <c r="B9088" s="40" t="s">
        <v>7582</v>
      </c>
    </row>
    <row r="9089">
      <c r="A9089" s="24" t="s">
        <v>1903</v>
      </c>
      <c r="B9089" s="40" t="s">
        <v>7515</v>
      </c>
    </row>
    <row r="9090">
      <c r="A9090" s="24" t="s">
        <v>1903</v>
      </c>
      <c r="B9090" s="40" t="s">
        <v>7516</v>
      </c>
    </row>
    <row r="9091">
      <c r="A9091" s="24" t="s">
        <v>1903</v>
      </c>
      <c r="B9091" s="40" t="s">
        <v>7533</v>
      </c>
    </row>
    <row r="9092">
      <c r="A9092" s="24" t="s">
        <v>1903</v>
      </c>
      <c r="B9092" s="40" t="s">
        <v>7534</v>
      </c>
    </row>
    <row r="9093">
      <c r="A9093" s="24" t="s">
        <v>1903</v>
      </c>
      <c r="B9093" s="40" t="s">
        <v>7738</v>
      </c>
    </row>
    <row r="9094">
      <c r="A9094" s="24" t="s">
        <v>1903</v>
      </c>
      <c r="B9094" s="40" t="s">
        <v>7777</v>
      </c>
    </row>
    <row r="9095">
      <c r="A9095" s="24" t="s">
        <v>1903</v>
      </c>
      <c r="B9095" s="40" t="s">
        <v>7585</v>
      </c>
    </row>
    <row r="9096">
      <c r="A9096" s="24" t="s">
        <v>1903</v>
      </c>
      <c r="B9096" s="40" t="s">
        <v>7537</v>
      </c>
    </row>
    <row r="9097">
      <c r="A9097" s="24" t="s">
        <v>1903</v>
      </c>
      <c r="B9097" s="40" t="s">
        <v>7497</v>
      </c>
    </row>
    <row r="9098">
      <c r="A9098" s="24" t="s">
        <v>1903</v>
      </c>
      <c r="B9098" s="40" t="s">
        <v>7517</v>
      </c>
    </row>
    <row r="9099">
      <c r="A9099" s="24" t="s">
        <v>1903</v>
      </c>
      <c r="B9099" s="40" t="s">
        <v>7543</v>
      </c>
    </row>
    <row r="9100">
      <c r="A9100" s="24" t="s">
        <v>1903</v>
      </c>
      <c r="B9100" s="40" t="s">
        <v>7545</v>
      </c>
    </row>
    <row r="9101">
      <c r="A9101" s="24" t="s">
        <v>1903</v>
      </c>
      <c r="B9101" s="40" t="s">
        <v>7615</v>
      </c>
    </row>
    <row r="9102">
      <c r="A9102" s="24" t="s">
        <v>1903</v>
      </c>
      <c r="B9102" s="40" t="s">
        <v>7538</v>
      </c>
    </row>
    <row r="9103">
      <c r="A9103" s="24" t="s">
        <v>1903</v>
      </c>
      <c r="B9103" s="40" t="s">
        <v>7539</v>
      </c>
    </row>
    <row r="9104">
      <c r="A9104" s="24" t="s">
        <v>1903</v>
      </c>
      <c r="B9104" s="40" t="s">
        <v>7650</v>
      </c>
    </row>
    <row r="9105">
      <c r="A9105" s="24" t="s">
        <v>1903</v>
      </c>
      <c r="B9105" s="40" t="s">
        <v>7641</v>
      </c>
    </row>
    <row r="9106">
      <c r="A9106" s="24" t="s">
        <v>1903</v>
      </c>
      <c r="B9106" s="40" t="s">
        <v>7566</v>
      </c>
    </row>
    <row r="9107">
      <c r="A9107" s="24" t="s">
        <v>1903</v>
      </c>
      <c r="B9107" s="40" t="s">
        <v>7541</v>
      </c>
    </row>
    <row r="9108">
      <c r="A9108" s="24" t="s">
        <v>1903</v>
      </c>
      <c r="B9108" s="40" t="s">
        <v>7518</v>
      </c>
    </row>
    <row r="9109">
      <c r="A9109" s="24" t="s">
        <v>1903</v>
      </c>
      <c r="B9109" s="40" t="s">
        <v>7498</v>
      </c>
    </row>
    <row r="9110">
      <c r="A9110" s="24" t="s">
        <v>1903</v>
      </c>
      <c r="B9110" s="40" t="s">
        <v>7500</v>
      </c>
    </row>
    <row r="9111">
      <c r="A9111" s="24" t="s">
        <v>1903</v>
      </c>
      <c r="B9111" s="40" t="s">
        <v>7506</v>
      </c>
    </row>
    <row r="9112">
      <c r="A9112" s="24" t="s">
        <v>1903</v>
      </c>
      <c r="B9112" s="40" t="s">
        <v>7502</v>
      </c>
    </row>
    <row r="9113">
      <c r="A9113" s="24" t="s">
        <v>1903</v>
      </c>
      <c r="B9113" s="40" t="s">
        <v>7503</v>
      </c>
    </row>
    <row r="9114">
      <c r="A9114" s="24" t="s">
        <v>1903</v>
      </c>
      <c r="B9114" s="40" t="s">
        <v>7504</v>
      </c>
    </row>
    <row r="9115">
      <c r="A9115" s="24" t="s">
        <v>1903</v>
      </c>
      <c r="B9115" s="40" t="s">
        <v>7505</v>
      </c>
    </row>
    <row r="9116">
      <c r="A9116" s="24" t="s">
        <v>1903</v>
      </c>
      <c r="B9116" s="40" t="s">
        <v>7511</v>
      </c>
    </row>
    <row r="9117">
      <c r="A9117" s="24" t="s">
        <v>1903</v>
      </c>
      <c r="B9117" s="40" t="s">
        <v>7513</v>
      </c>
    </row>
    <row r="9118">
      <c r="A9118" s="24" t="s">
        <v>1903</v>
      </c>
      <c r="B9118" s="40" t="s">
        <v>7560</v>
      </c>
    </row>
    <row r="9119">
      <c r="A9119" s="24" t="s">
        <v>1908</v>
      </c>
      <c r="B9119" s="40" t="s">
        <v>7529</v>
      </c>
    </row>
    <row r="9120">
      <c r="A9120" s="24" t="s">
        <v>1908</v>
      </c>
      <c r="B9120" s="40" t="s">
        <v>7530</v>
      </c>
    </row>
    <row r="9121">
      <c r="A9121" s="24" t="s">
        <v>1908</v>
      </c>
      <c r="B9121" s="40" t="s">
        <v>7515</v>
      </c>
    </row>
    <row r="9122">
      <c r="A9122" s="24" t="s">
        <v>1908</v>
      </c>
      <c r="B9122" s="40" t="s">
        <v>7533</v>
      </c>
    </row>
    <row r="9123">
      <c r="A9123" s="24" t="s">
        <v>1908</v>
      </c>
      <c r="B9123" s="40" t="s">
        <v>7537</v>
      </c>
    </row>
    <row r="9124">
      <c r="A9124" s="24" t="s">
        <v>1908</v>
      </c>
      <c r="B9124" s="40" t="s">
        <v>7497</v>
      </c>
    </row>
    <row r="9125">
      <c r="A9125" s="24" t="s">
        <v>1908</v>
      </c>
      <c r="B9125" s="40" t="s">
        <v>7538</v>
      </c>
    </row>
    <row r="9126">
      <c r="A9126" s="24" t="s">
        <v>1908</v>
      </c>
      <c r="B9126" s="40" t="s">
        <v>7539</v>
      </c>
    </row>
    <row r="9127">
      <c r="A9127" s="24" t="s">
        <v>1908</v>
      </c>
      <c r="B9127" s="40" t="s">
        <v>7566</v>
      </c>
    </row>
    <row r="9128">
      <c r="A9128" s="24" t="s">
        <v>1908</v>
      </c>
      <c r="B9128" s="40" t="s">
        <v>7541</v>
      </c>
    </row>
    <row r="9129">
      <c r="A9129" s="24" t="s">
        <v>1908</v>
      </c>
      <c r="B9129" s="40" t="s">
        <v>7498</v>
      </c>
    </row>
    <row r="9130">
      <c r="A9130" s="24" t="s">
        <v>1908</v>
      </c>
      <c r="B9130" s="40" t="s">
        <v>7499</v>
      </c>
    </row>
    <row r="9131">
      <c r="A9131" s="24" t="s">
        <v>1908</v>
      </c>
      <c r="B9131" s="40" t="s">
        <v>7500</v>
      </c>
    </row>
    <row r="9132">
      <c r="A9132" s="24" t="s">
        <v>1908</v>
      </c>
      <c r="B9132" s="40" t="s">
        <v>7502</v>
      </c>
    </row>
    <row r="9133">
      <c r="A9133" s="24" t="s">
        <v>1908</v>
      </c>
      <c r="B9133" s="40" t="s">
        <v>7503</v>
      </c>
    </row>
    <row r="9134">
      <c r="A9134" s="24" t="s">
        <v>1908</v>
      </c>
      <c r="B9134" s="40" t="s">
        <v>7504</v>
      </c>
    </row>
    <row r="9135">
      <c r="A9135" s="24" t="s">
        <v>1908</v>
      </c>
      <c r="B9135" s="40" t="s">
        <v>7505</v>
      </c>
    </row>
    <row r="9136">
      <c r="A9136" s="24" t="s">
        <v>1908</v>
      </c>
      <c r="B9136" s="40" t="s">
        <v>7511</v>
      </c>
    </row>
    <row r="9137">
      <c r="A9137" s="24" t="s">
        <v>1908</v>
      </c>
      <c r="B9137" s="40" t="s">
        <v>7560</v>
      </c>
    </row>
    <row r="9138">
      <c r="A9138" s="23" t="s">
        <v>1911</v>
      </c>
      <c r="B9138" s="40" t="s">
        <v>7573</v>
      </c>
    </row>
    <row r="9139">
      <c r="A9139" s="23" t="s">
        <v>1911</v>
      </c>
      <c r="B9139" s="40" t="s">
        <v>7574</v>
      </c>
    </row>
    <row r="9140">
      <c r="A9140" s="23" t="s">
        <v>1911</v>
      </c>
      <c r="B9140" s="40" t="s">
        <v>7521</v>
      </c>
    </row>
    <row r="9141">
      <c r="A9141" s="23" t="s">
        <v>1911</v>
      </c>
      <c r="B9141" s="40" t="s">
        <v>7598</v>
      </c>
    </row>
    <row r="9142">
      <c r="A9142" s="23" t="s">
        <v>1911</v>
      </c>
      <c r="B9142" s="40" t="s">
        <v>7575</v>
      </c>
    </row>
    <row r="9143">
      <c r="A9143" s="23" t="s">
        <v>1911</v>
      </c>
      <c r="B9143" s="40" t="s">
        <v>7576</v>
      </c>
    </row>
    <row r="9144">
      <c r="A9144" s="23" t="s">
        <v>1911</v>
      </c>
      <c r="B9144" s="40" t="s">
        <v>7577</v>
      </c>
    </row>
    <row r="9145">
      <c r="A9145" s="23" t="s">
        <v>1911</v>
      </c>
      <c r="B9145" s="40" t="s">
        <v>7609</v>
      </c>
    </row>
    <row r="9146">
      <c r="A9146" s="23" t="s">
        <v>1911</v>
      </c>
      <c r="B9146" s="40" t="s">
        <v>7524</v>
      </c>
    </row>
    <row r="9147">
      <c r="A9147" s="23" t="s">
        <v>1911</v>
      </c>
      <c r="B9147" s="40" t="s">
        <v>7525</v>
      </c>
    </row>
    <row r="9148">
      <c r="A9148" s="23" t="s">
        <v>1911</v>
      </c>
      <c r="B9148" s="40" t="s">
        <v>7579</v>
      </c>
    </row>
    <row r="9149">
      <c r="A9149" s="23" t="s">
        <v>1911</v>
      </c>
      <c r="B9149" s="40" t="s">
        <v>7526</v>
      </c>
    </row>
    <row r="9150">
      <c r="A9150" s="23" t="s">
        <v>1911</v>
      </c>
      <c r="B9150" s="40" t="s">
        <v>7527</v>
      </c>
    </row>
    <row r="9151">
      <c r="A9151" s="23" t="s">
        <v>1911</v>
      </c>
      <c r="B9151" s="40" t="s">
        <v>7580</v>
      </c>
    </row>
    <row r="9152">
      <c r="A9152" s="23" t="s">
        <v>1911</v>
      </c>
      <c r="B9152" s="40" t="s">
        <v>7581</v>
      </c>
    </row>
    <row r="9153">
      <c r="A9153" s="23" t="s">
        <v>1911</v>
      </c>
      <c r="B9153" s="40" t="s">
        <v>7528</v>
      </c>
    </row>
    <row r="9154">
      <c r="A9154" s="23" t="s">
        <v>1911</v>
      </c>
      <c r="B9154" s="40" t="s">
        <v>7582</v>
      </c>
    </row>
    <row r="9155">
      <c r="A9155" s="23" t="s">
        <v>1911</v>
      </c>
      <c r="B9155" s="40" t="s">
        <v>7592</v>
      </c>
    </row>
    <row r="9156">
      <c r="A9156" s="23" t="s">
        <v>1911</v>
      </c>
      <c r="B9156" s="40" t="s">
        <v>7584</v>
      </c>
    </row>
    <row r="9157">
      <c r="A9157" s="23" t="s">
        <v>1911</v>
      </c>
      <c r="B9157" s="40" t="s">
        <v>7529</v>
      </c>
    </row>
    <row r="9158">
      <c r="A9158" s="23" t="s">
        <v>1911</v>
      </c>
      <c r="B9158" s="40" t="s">
        <v>7516</v>
      </c>
    </row>
    <row r="9159">
      <c r="A9159" s="23" t="s">
        <v>1911</v>
      </c>
      <c r="B9159" s="40" t="s">
        <v>7531</v>
      </c>
    </row>
    <row r="9160">
      <c r="A9160" s="23" t="s">
        <v>1911</v>
      </c>
      <c r="B9160" s="40" t="s">
        <v>7533</v>
      </c>
    </row>
    <row r="9161">
      <c r="A9161" s="23" t="s">
        <v>1911</v>
      </c>
      <c r="B9161" s="40" t="s">
        <v>7534</v>
      </c>
    </row>
    <row r="9162">
      <c r="A9162" s="23" t="s">
        <v>1911</v>
      </c>
      <c r="B9162" s="40" t="s">
        <v>7778</v>
      </c>
    </row>
    <row r="9163">
      <c r="A9163" s="23" t="s">
        <v>1911</v>
      </c>
      <c r="B9163" s="40" t="s">
        <v>7537</v>
      </c>
    </row>
    <row r="9164">
      <c r="A9164" s="23" t="s">
        <v>1911</v>
      </c>
      <c r="B9164" s="40" t="s">
        <v>7497</v>
      </c>
    </row>
    <row r="9165">
      <c r="A9165" s="23" t="s">
        <v>1911</v>
      </c>
      <c r="B9165" s="40" t="s">
        <v>7517</v>
      </c>
    </row>
    <row r="9166">
      <c r="A9166" s="23" t="s">
        <v>1911</v>
      </c>
      <c r="B9166" s="40" t="s">
        <v>7545</v>
      </c>
    </row>
    <row r="9167">
      <c r="A9167" s="23" t="s">
        <v>1911</v>
      </c>
      <c r="B9167" s="40" t="s">
        <v>7538</v>
      </c>
    </row>
    <row r="9168">
      <c r="A9168" s="23" t="s">
        <v>1911</v>
      </c>
      <c r="B9168" s="40" t="s">
        <v>7548</v>
      </c>
    </row>
    <row r="9169">
      <c r="A9169" s="23" t="s">
        <v>1911</v>
      </c>
      <c r="B9169" s="40" t="s">
        <v>7550</v>
      </c>
    </row>
    <row r="9170">
      <c r="A9170" s="23" t="s">
        <v>1911</v>
      </c>
      <c r="B9170" s="40" t="s">
        <v>7572</v>
      </c>
    </row>
    <row r="9171">
      <c r="A9171" s="23" t="s">
        <v>1911</v>
      </c>
      <c r="B9171" s="40" t="s">
        <v>7539</v>
      </c>
    </row>
    <row r="9172">
      <c r="A9172" s="23" t="s">
        <v>1911</v>
      </c>
      <c r="B9172" s="40" t="s">
        <v>7564</v>
      </c>
    </row>
    <row r="9173">
      <c r="A9173" s="23" t="s">
        <v>1911</v>
      </c>
      <c r="B9173" s="40" t="s">
        <v>7613</v>
      </c>
    </row>
    <row r="9174">
      <c r="A9174" s="23" t="s">
        <v>1911</v>
      </c>
      <c r="B9174" s="40" t="s">
        <v>7614</v>
      </c>
    </row>
    <row r="9175">
      <c r="A9175" s="23" t="s">
        <v>1911</v>
      </c>
      <c r="B9175" s="40" t="s">
        <v>7556</v>
      </c>
    </row>
    <row r="9176">
      <c r="A9176" s="23" t="s">
        <v>1911</v>
      </c>
      <c r="B9176" s="40" t="s">
        <v>7558</v>
      </c>
    </row>
    <row r="9177">
      <c r="A9177" s="23" t="s">
        <v>1911</v>
      </c>
      <c r="B9177" s="40" t="s">
        <v>7566</v>
      </c>
    </row>
    <row r="9178">
      <c r="A9178" s="23" t="s">
        <v>1911</v>
      </c>
      <c r="B9178" s="40" t="s">
        <v>7540</v>
      </c>
    </row>
    <row r="9179">
      <c r="A9179" s="23" t="s">
        <v>1911</v>
      </c>
      <c r="B9179" s="40" t="s">
        <v>7541</v>
      </c>
    </row>
    <row r="9180">
      <c r="A9180" s="23" t="s">
        <v>1911</v>
      </c>
      <c r="B9180" s="40" t="s">
        <v>7518</v>
      </c>
    </row>
    <row r="9181">
      <c r="A9181" s="23" t="s">
        <v>1911</v>
      </c>
      <c r="B9181" s="40" t="s">
        <v>7498</v>
      </c>
    </row>
    <row r="9182">
      <c r="A9182" s="23" t="s">
        <v>1911</v>
      </c>
      <c r="B9182" s="40" t="s">
        <v>7499</v>
      </c>
    </row>
    <row r="9183">
      <c r="A9183" s="23" t="s">
        <v>1911</v>
      </c>
      <c r="B9183" s="40" t="s">
        <v>7500</v>
      </c>
    </row>
    <row r="9184">
      <c r="A9184" s="23" t="s">
        <v>1911</v>
      </c>
      <c r="B9184" s="40" t="s">
        <v>7502</v>
      </c>
    </row>
    <row r="9185">
      <c r="A9185" s="23" t="s">
        <v>1911</v>
      </c>
      <c r="B9185" s="40" t="s">
        <v>7503</v>
      </c>
    </row>
    <row r="9186">
      <c r="A9186" s="23" t="s">
        <v>1911</v>
      </c>
      <c r="B9186" s="40" t="s">
        <v>7504</v>
      </c>
    </row>
    <row r="9187">
      <c r="A9187" s="23" t="s">
        <v>1911</v>
      </c>
      <c r="B9187" s="40" t="s">
        <v>7505</v>
      </c>
    </row>
    <row r="9188">
      <c r="A9188" s="23" t="s">
        <v>1911</v>
      </c>
      <c r="B9188" s="40" t="s">
        <v>7520</v>
      </c>
    </row>
    <row r="9189">
      <c r="A9189" s="23" t="s">
        <v>1911</v>
      </c>
      <c r="B9189" s="40" t="s">
        <v>7509</v>
      </c>
    </row>
    <row r="9190">
      <c r="A9190" s="23" t="s">
        <v>1911</v>
      </c>
      <c r="B9190" s="40" t="s">
        <v>7511</v>
      </c>
    </row>
    <row r="9191">
      <c r="A9191" s="23" t="s">
        <v>1911</v>
      </c>
      <c r="B9191" s="40" t="s">
        <v>7512</v>
      </c>
    </row>
    <row r="9192">
      <c r="A9192" s="23" t="s">
        <v>1911</v>
      </c>
      <c r="B9192" s="40" t="s">
        <v>7513</v>
      </c>
    </row>
    <row r="9193">
      <c r="A9193" s="23" t="s">
        <v>1911</v>
      </c>
      <c r="B9193" s="40" t="s">
        <v>7560</v>
      </c>
    </row>
    <row r="9194">
      <c r="A9194" s="24" t="s">
        <v>1918</v>
      </c>
      <c r="B9194" s="40" t="s">
        <v>7533</v>
      </c>
    </row>
    <row r="9195">
      <c r="A9195" s="24" t="s">
        <v>1918</v>
      </c>
      <c r="B9195" s="40" t="s">
        <v>7606</v>
      </c>
    </row>
    <row r="9196">
      <c r="A9196" s="24" t="s">
        <v>1918</v>
      </c>
      <c r="B9196" s="40" t="s">
        <v>7599</v>
      </c>
    </row>
    <row r="9197">
      <c r="A9197" s="24" t="s">
        <v>1918</v>
      </c>
      <c r="B9197" s="40" t="s">
        <v>7537</v>
      </c>
    </row>
    <row r="9198">
      <c r="A9198" s="24" t="s">
        <v>1918</v>
      </c>
      <c r="B9198" s="40" t="s">
        <v>7497</v>
      </c>
    </row>
    <row r="9199">
      <c r="A9199" s="24" t="s">
        <v>1918</v>
      </c>
      <c r="B9199" s="40" t="s">
        <v>7517</v>
      </c>
    </row>
    <row r="9200">
      <c r="A9200" s="24" t="s">
        <v>1918</v>
      </c>
      <c r="B9200" s="40" t="s">
        <v>7545</v>
      </c>
    </row>
    <row r="9201">
      <c r="A9201" s="24" t="s">
        <v>1918</v>
      </c>
      <c r="B9201" s="40" t="s">
        <v>7569</v>
      </c>
    </row>
    <row r="9202">
      <c r="A9202" s="24" t="s">
        <v>1918</v>
      </c>
      <c r="B9202" s="40" t="s">
        <v>7564</v>
      </c>
    </row>
    <row r="9203">
      <c r="A9203" s="24" t="s">
        <v>1918</v>
      </c>
      <c r="B9203" s="40" t="s">
        <v>7552</v>
      </c>
    </row>
    <row r="9204">
      <c r="A9204" s="24" t="s">
        <v>1918</v>
      </c>
      <c r="B9204" s="40" t="s">
        <v>7556</v>
      </c>
    </row>
    <row r="9205">
      <c r="A9205" s="24" t="s">
        <v>1918</v>
      </c>
      <c r="B9205" s="40" t="s">
        <v>7566</v>
      </c>
    </row>
    <row r="9206">
      <c r="A9206" s="24" t="s">
        <v>1918</v>
      </c>
      <c r="B9206" s="40" t="s">
        <v>7540</v>
      </c>
    </row>
    <row r="9207">
      <c r="A9207" s="24" t="s">
        <v>1918</v>
      </c>
      <c r="B9207" s="40" t="s">
        <v>7541</v>
      </c>
    </row>
    <row r="9208">
      <c r="A9208" s="24" t="s">
        <v>1918</v>
      </c>
      <c r="B9208" s="40" t="s">
        <v>7518</v>
      </c>
    </row>
    <row r="9209">
      <c r="A9209" s="24" t="s">
        <v>1918</v>
      </c>
      <c r="B9209" s="40" t="s">
        <v>7498</v>
      </c>
    </row>
    <row r="9210">
      <c r="A9210" s="24" t="s">
        <v>1918</v>
      </c>
      <c r="B9210" s="40" t="s">
        <v>7499</v>
      </c>
    </row>
    <row r="9211">
      <c r="A9211" s="24" t="s">
        <v>1918</v>
      </c>
      <c r="B9211" s="40" t="s">
        <v>7500</v>
      </c>
    </row>
    <row r="9212">
      <c r="A9212" s="24" t="s">
        <v>1918</v>
      </c>
      <c r="B9212" s="40" t="s">
        <v>7507</v>
      </c>
    </row>
    <row r="9213">
      <c r="A9213" s="24" t="s">
        <v>1918</v>
      </c>
      <c r="B9213" s="40" t="s">
        <v>7502</v>
      </c>
    </row>
    <row r="9214">
      <c r="A9214" s="24" t="s">
        <v>1918</v>
      </c>
      <c r="B9214" s="40" t="s">
        <v>7503</v>
      </c>
    </row>
    <row r="9215">
      <c r="A9215" s="24" t="s">
        <v>1918</v>
      </c>
      <c r="B9215" s="40" t="s">
        <v>7504</v>
      </c>
    </row>
    <row r="9216">
      <c r="A9216" s="24" t="s">
        <v>1918</v>
      </c>
      <c r="B9216" s="40" t="s">
        <v>7505</v>
      </c>
    </row>
    <row r="9217">
      <c r="A9217" s="24" t="s">
        <v>1918</v>
      </c>
      <c r="B9217" s="40" t="s">
        <v>7513</v>
      </c>
    </row>
    <row r="9218">
      <c r="A9218" s="24" t="s">
        <v>1918</v>
      </c>
      <c r="B9218" s="40" t="s">
        <v>7560</v>
      </c>
    </row>
    <row r="9219">
      <c r="A9219" s="24" t="s">
        <v>1921</v>
      </c>
      <c r="B9219" s="40" t="s">
        <v>7533</v>
      </c>
    </row>
    <row r="9220">
      <c r="A9220" s="24" t="s">
        <v>1921</v>
      </c>
      <c r="B9220" s="40" t="s">
        <v>7537</v>
      </c>
    </row>
    <row r="9221">
      <c r="A9221" s="24" t="s">
        <v>1921</v>
      </c>
      <c r="B9221" s="40" t="s">
        <v>7497</v>
      </c>
    </row>
    <row r="9222">
      <c r="A9222" s="24" t="s">
        <v>1921</v>
      </c>
      <c r="B9222" s="40" t="s">
        <v>7552</v>
      </c>
    </row>
    <row r="9223">
      <c r="A9223" s="24" t="s">
        <v>1921</v>
      </c>
      <c r="B9223" s="40" t="s">
        <v>7500</v>
      </c>
    </row>
    <row r="9224">
      <c r="A9224" s="24" t="s">
        <v>1921</v>
      </c>
      <c r="B9224" s="40" t="s">
        <v>7502</v>
      </c>
    </row>
    <row r="9225">
      <c r="A9225" s="24" t="s">
        <v>1921</v>
      </c>
      <c r="B9225" s="40" t="s">
        <v>7504</v>
      </c>
    </row>
    <row r="9226">
      <c r="A9226" s="24" t="s">
        <v>1921</v>
      </c>
      <c r="B9226" s="40" t="s">
        <v>7560</v>
      </c>
    </row>
    <row r="9227">
      <c r="A9227" s="24" t="s">
        <v>1925</v>
      </c>
      <c r="B9227" s="40" t="s">
        <v>7534</v>
      </c>
    </row>
    <row r="9228">
      <c r="A9228" s="24" t="s">
        <v>1925</v>
      </c>
      <c r="B9228" s="40" t="s">
        <v>7606</v>
      </c>
    </row>
    <row r="9229">
      <c r="A9229" s="24" t="s">
        <v>1925</v>
      </c>
      <c r="B9229" s="40" t="s">
        <v>7599</v>
      </c>
    </row>
    <row r="9230">
      <c r="A9230" s="24" t="s">
        <v>1925</v>
      </c>
      <c r="B9230" s="40" t="s">
        <v>7537</v>
      </c>
    </row>
    <row r="9231">
      <c r="A9231" s="24" t="s">
        <v>1925</v>
      </c>
      <c r="B9231" s="40" t="s">
        <v>7497</v>
      </c>
    </row>
    <row r="9232">
      <c r="A9232" s="24" t="s">
        <v>1925</v>
      </c>
      <c r="B9232" s="40" t="s">
        <v>7517</v>
      </c>
    </row>
    <row r="9233">
      <c r="A9233" s="24" t="s">
        <v>1925</v>
      </c>
      <c r="B9233" s="40" t="s">
        <v>7543</v>
      </c>
    </row>
    <row r="9234">
      <c r="A9234" s="24" t="s">
        <v>1925</v>
      </c>
      <c r="B9234" s="40" t="s">
        <v>7538</v>
      </c>
    </row>
    <row r="9235">
      <c r="A9235" s="24" t="s">
        <v>1925</v>
      </c>
      <c r="B9235" s="40" t="s">
        <v>7613</v>
      </c>
    </row>
    <row r="9236">
      <c r="A9236" s="24" t="s">
        <v>1925</v>
      </c>
      <c r="B9236" s="40" t="s">
        <v>7558</v>
      </c>
    </row>
    <row r="9237">
      <c r="A9237" s="24" t="s">
        <v>1925</v>
      </c>
      <c r="B9237" s="40" t="s">
        <v>7541</v>
      </c>
    </row>
    <row r="9238">
      <c r="A9238" s="24" t="s">
        <v>1925</v>
      </c>
      <c r="B9238" s="40" t="s">
        <v>7498</v>
      </c>
    </row>
    <row r="9239">
      <c r="A9239" s="24" t="s">
        <v>1925</v>
      </c>
      <c r="B9239" s="40" t="s">
        <v>7500</v>
      </c>
    </row>
    <row r="9240">
      <c r="A9240" s="24" t="s">
        <v>1925</v>
      </c>
      <c r="B9240" s="40" t="s">
        <v>7502</v>
      </c>
    </row>
    <row r="9241">
      <c r="A9241" s="24" t="s">
        <v>1925</v>
      </c>
      <c r="B9241" s="40" t="s">
        <v>7504</v>
      </c>
    </row>
    <row r="9242">
      <c r="A9242" s="24" t="s">
        <v>1925</v>
      </c>
      <c r="B9242" s="40" t="s">
        <v>7505</v>
      </c>
    </row>
    <row r="9243">
      <c r="A9243" s="24" t="s">
        <v>1925</v>
      </c>
      <c r="B9243" s="40" t="s">
        <v>7511</v>
      </c>
    </row>
    <row r="9244">
      <c r="A9244" s="24" t="s">
        <v>1925</v>
      </c>
      <c r="B9244" s="40" t="s">
        <v>7514</v>
      </c>
    </row>
    <row r="9245">
      <c r="A9245" s="24" t="s">
        <v>1925</v>
      </c>
      <c r="B9245" s="40" t="s">
        <v>7560</v>
      </c>
    </row>
    <row r="9246">
      <c r="A9246" s="24" t="s">
        <v>1925</v>
      </c>
      <c r="B9246" s="40" t="s">
        <v>7603</v>
      </c>
    </row>
    <row r="9247">
      <c r="A9247" s="23" t="s">
        <v>1928</v>
      </c>
      <c r="B9247" s="40" t="s">
        <v>7529</v>
      </c>
    </row>
    <row r="9248">
      <c r="A9248" s="23" t="s">
        <v>1928</v>
      </c>
      <c r="B9248" s="40" t="s">
        <v>7530</v>
      </c>
    </row>
    <row r="9249">
      <c r="A9249" s="23" t="s">
        <v>1928</v>
      </c>
      <c r="B9249" s="40" t="s">
        <v>7515</v>
      </c>
    </row>
    <row r="9250">
      <c r="A9250" s="23" t="s">
        <v>1928</v>
      </c>
      <c r="B9250" s="40" t="s">
        <v>7516</v>
      </c>
    </row>
    <row r="9251">
      <c r="A9251" s="23" t="s">
        <v>1928</v>
      </c>
      <c r="B9251" s="40" t="s">
        <v>7531</v>
      </c>
    </row>
    <row r="9252">
      <c r="A9252" s="23" t="s">
        <v>1928</v>
      </c>
      <c r="B9252" s="40" t="s">
        <v>7533</v>
      </c>
    </row>
    <row r="9253">
      <c r="A9253" s="23" t="s">
        <v>1928</v>
      </c>
      <c r="B9253" s="40" t="s">
        <v>7534</v>
      </c>
    </row>
    <row r="9254">
      <c r="A9254" s="23" t="s">
        <v>1928</v>
      </c>
      <c r="B9254" s="40" t="s">
        <v>7535</v>
      </c>
    </row>
    <row r="9255">
      <c r="A9255" s="23" t="s">
        <v>1928</v>
      </c>
      <c r="B9255" s="40" t="s">
        <v>7536</v>
      </c>
    </row>
    <row r="9256">
      <c r="A9256" s="23" t="s">
        <v>1928</v>
      </c>
      <c r="B9256" s="40" t="s">
        <v>7537</v>
      </c>
    </row>
    <row r="9257">
      <c r="A9257" s="23" t="s">
        <v>1928</v>
      </c>
      <c r="B9257" s="40" t="s">
        <v>7497</v>
      </c>
    </row>
    <row r="9258">
      <c r="A9258" s="23" t="s">
        <v>1928</v>
      </c>
      <c r="B9258" s="40" t="s">
        <v>7517</v>
      </c>
    </row>
    <row r="9259">
      <c r="A9259" s="23" t="s">
        <v>1928</v>
      </c>
      <c r="B9259" s="40" t="s">
        <v>7543</v>
      </c>
    </row>
    <row r="9260">
      <c r="A9260" s="23" t="s">
        <v>1928</v>
      </c>
      <c r="B9260" s="40" t="s">
        <v>7544</v>
      </c>
    </row>
    <row r="9261">
      <c r="A9261" s="23" t="s">
        <v>1928</v>
      </c>
      <c r="B9261" s="40" t="s">
        <v>7545</v>
      </c>
    </row>
    <row r="9262">
      <c r="A9262" s="23" t="s">
        <v>1928</v>
      </c>
      <c r="B9262" s="40" t="s">
        <v>7615</v>
      </c>
    </row>
    <row r="9263">
      <c r="A9263" s="23" t="s">
        <v>1928</v>
      </c>
      <c r="B9263" s="40" t="s">
        <v>7538</v>
      </c>
    </row>
    <row r="9264">
      <c r="A9264" s="23" t="s">
        <v>1928</v>
      </c>
      <c r="B9264" s="40" t="s">
        <v>7569</v>
      </c>
    </row>
    <row r="9265">
      <c r="A9265" s="23" t="s">
        <v>1928</v>
      </c>
      <c r="B9265" s="40" t="s">
        <v>7549</v>
      </c>
    </row>
    <row r="9266">
      <c r="A9266" s="23" t="s">
        <v>1928</v>
      </c>
      <c r="B9266" s="40" t="s">
        <v>7550</v>
      </c>
    </row>
    <row r="9267">
      <c r="A9267" s="23" t="s">
        <v>1928</v>
      </c>
      <c r="B9267" s="40" t="s">
        <v>7572</v>
      </c>
    </row>
    <row r="9268">
      <c r="A9268" s="23" t="s">
        <v>1928</v>
      </c>
      <c r="B9268" s="40" t="s">
        <v>7564</v>
      </c>
    </row>
    <row r="9269">
      <c r="A9269" s="23" t="s">
        <v>1928</v>
      </c>
      <c r="B9269" s="40" t="s">
        <v>7551</v>
      </c>
    </row>
    <row r="9270">
      <c r="A9270" s="23" t="s">
        <v>1928</v>
      </c>
      <c r="B9270" s="40" t="s">
        <v>7552</v>
      </c>
    </row>
    <row r="9271">
      <c r="A9271" s="23" t="s">
        <v>1928</v>
      </c>
      <c r="B9271" s="40" t="s">
        <v>7554</v>
      </c>
    </row>
    <row r="9272">
      <c r="A9272" s="23" t="s">
        <v>1928</v>
      </c>
      <c r="B9272" s="40" t="s">
        <v>7555</v>
      </c>
    </row>
    <row r="9273">
      <c r="A9273" s="23" t="s">
        <v>1928</v>
      </c>
      <c r="B9273" s="40" t="s">
        <v>7556</v>
      </c>
    </row>
    <row r="9274">
      <c r="A9274" s="23" t="s">
        <v>1928</v>
      </c>
      <c r="B9274" s="40" t="s">
        <v>7557</v>
      </c>
    </row>
    <row r="9275">
      <c r="A9275" s="23" t="s">
        <v>1928</v>
      </c>
      <c r="B9275" s="40" t="s">
        <v>7566</v>
      </c>
    </row>
    <row r="9276">
      <c r="A9276" s="23" t="s">
        <v>1928</v>
      </c>
      <c r="B9276" s="40" t="s">
        <v>7540</v>
      </c>
    </row>
    <row r="9277">
      <c r="A9277" s="23" t="s">
        <v>1928</v>
      </c>
      <c r="B9277" s="40" t="s">
        <v>7541</v>
      </c>
    </row>
    <row r="9278">
      <c r="A9278" s="23" t="s">
        <v>1928</v>
      </c>
      <c r="B9278" s="40" t="s">
        <v>7559</v>
      </c>
    </row>
    <row r="9279">
      <c r="A9279" s="23" t="s">
        <v>1928</v>
      </c>
      <c r="B9279" s="40" t="s">
        <v>7498</v>
      </c>
    </row>
    <row r="9280">
      <c r="A9280" s="23" t="s">
        <v>1928</v>
      </c>
      <c r="B9280" s="40" t="s">
        <v>7499</v>
      </c>
    </row>
    <row r="9281">
      <c r="A9281" s="23" t="s">
        <v>1928</v>
      </c>
      <c r="B9281" s="40" t="s">
        <v>7519</v>
      </c>
    </row>
    <row r="9282">
      <c r="A9282" s="23" t="s">
        <v>1928</v>
      </c>
      <c r="B9282" s="40" t="s">
        <v>7500</v>
      </c>
    </row>
    <row r="9283">
      <c r="A9283" s="23" t="s">
        <v>1928</v>
      </c>
      <c r="B9283" s="40" t="s">
        <v>7506</v>
      </c>
    </row>
    <row r="9284">
      <c r="A9284" s="23" t="s">
        <v>1928</v>
      </c>
      <c r="B9284" s="40" t="s">
        <v>7602</v>
      </c>
    </row>
    <row r="9285">
      <c r="A9285" s="23" t="s">
        <v>1928</v>
      </c>
      <c r="B9285" s="40" t="s">
        <v>7501</v>
      </c>
    </row>
    <row r="9286">
      <c r="A9286" s="23" t="s">
        <v>1928</v>
      </c>
      <c r="B9286" s="40" t="s">
        <v>7502</v>
      </c>
    </row>
    <row r="9287">
      <c r="A9287" s="23" t="s">
        <v>1928</v>
      </c>
      <c r="B9287" s="40" t="s">
        <v>7503</v>
      </c>
    </row>
    <row r="9288">
      <c r="A9288" s="23" t="s">
        <v>1928</v>
      </c>
      <c r="B9288" s="40" t="s">
        <v>7504</v>
      </c>
    </row>
    <row r="9289">
      <c r="A9289" s="23" t="s">
        <v>1928</v>
      </c>
      <c r="B9289" s="40" t="s">
        <v>7505</v>
      </c>
    </row>
    <row r="9290">
      <c r="A9290" s="23" t="s">
        <v>1928</v>
      </c>
      <c r="B9290" s="40" t="s">
        <v>7520</v>
      </c>
    </row>
    <row r="9291">
      <c r="A9291" s="23" t="s">
        <v>1928</v>
      </c>
      <c r="B9291" s="40" t="s">
        <v>7509</v>
      </c>
    </row>
    <row r="9292">
      <c r="A9292" s="23" t="s">
        <v>1928</v>
      </c>
      <c r="B9292" s="40" t="s">
        <v>7511</v>
      </c>
    </row>
    <row r="9293">
      <c r="A9293" s="23" t="s">
        <v>1928</v>
      </c>
      <c r="B9293" s="40" t="s">
        <v>7512</v>
      </c>
    </row>
    <row r="9294">
      <c r="A9294" s="23" t="s">
        <v>1928</v>
      </c>
      <c r="B9294" s="40" t="s">
        <v>7513</v>
      </c>
    </row>
    <row r="9295">
      <c r="A9295" s="23" t="s">
        <v>1928</v>
      </c>
      <c r="B9295" s="40" t="s">
        <v>7514</v>
      </c>
    </row>
    <row r="9296">
      <c r="A9296" s="23" t="s">
        <v>1928</v>
      </c>
      <c r="B9296" s="40" t="s">
        <v>7560</v>
      </c>
    </row>
    <row r="9297">
      <c r="A9297" s="23" t="s">
        <v>1934</v>
      </c>
      <c r="B9297" s="40" t="s">
        <v>7612</v>
      </c>
    </row>
    <row r="9298">
      <c r="A9298" s="23" t="s">
        <v>1934</v>
      </c>
      <c r="B9298" s="40" t="s">
        <v>7516</v>
      </c>
    </row>
    <row r="9299">
      <c r="A9299" s="23" t="s">
        <v>1934</v>
      </c>
      <c r="B9299" s="40" t="s">
        <v>7531</v>
      </c>
    </row>
    <row r="9300">
      <c r="A9300" s="23" t="s">
        <v>1934</v>
      </c>
      <c r="B9300" s="40" t="s">
        <v>7535</v>
      </c>
    </row>
    <row r="9301">
      <c r="A9301" s="23" t="s">
        <v>1934</v>
      </c>
      <c r="B9301" s="40" t="s">
        <v>7537</v>
      </c>
    </row>
    <row r="9302">
      <c r="A9302" s="23" t="s">
        <v>1934</v>
      </c>
      <c r="B9302" s="40" t="s">
        <v>7497</v>
      </c>
    </row>
    <row r="9303">
      <c r="A9303" s="23" t="s">
        <v>1934</v>
      </c>
      <c r="B9303" s="40" t="s">
        <v>7517</v>
      </c>
    </row>
    <row r="9304">
      <c r="A9304" s="23" t="s">
        <v>1934</v>
      </c>
      <c r="B9304" s="40" t="s">
        <v>7552</v>
      </c>
    </row>
    <row r="9305">
      <c r="A9305" s="23" t="s">
        <v>1934</v>
      </c>
      <c r="B9305" s="40" t="s">
        <v>7566</v>
      </c>
    </row>
    <row r="9306">
      <c r="A9306" s="23" t="s">
        <v>1934</v>
      </c>
      <c r="B9306" s="40" t="s">
        <v>7518</v>
      </c>
    </row>
    <row r="9307">
      <c r="A9307" s="23" t="s">
        <v>1934</v>
      </c>
      <c r="B9307" s="40" t="s">
        <v>7498</v>
      </c>
    </row>
    <row r="9308">
      <c r="A9308" s="23" t="s">
        <v>1934</v>
      </c>
      <c r="B9308" s="40" t="s">
        <v>7499</v>
      </c>
    </row>
    <row r="9309">
      <c r="A9309" s="23" t="s">
        <v>1934</v>
      </c>
      <c r="B9309" s="40" t="s">
        <v>7500</v>
      </c>
    </row>
    <row r="9310">
      <c r="A9310" s="23" t="s">
        <v>1934</v>
      </c>
      <c r="B9310" s="40" t="s">
        <v>7502</v>
      </c>
    </row>
    <row r="9311">
      <c r="A9311" s="23" t="s">
        <v>1934</v>
      </c>
      <c r="B9311" s="40" t="s">
        <v>7503</v>
      </c>
    </row>
    <row r="9312">
      <c r="A9312" s="23" t="s">
        <v>1934</v>
      </c>
      <c r="B9312" s="40" t="s">
        <v>7504</v>
      </c>
    </row>
    <row r="9313">
      <c r="A9313" s="23" t="s">
        <v>1934</v>
      </c>
      <c r="B9313" s="40" t="s">
        <v>7505</v>
      </c>
    </row>
    <row r="9314">
      <c r="A9314" s="23" t="s">
        <v>1934</v>
      </c>
      <c r="B9314" s="40" t="s">
        <v>7511</v>
      </c>
    </row>
    <row r="9315">
      <c r="A9315" s="23" t="s">
        <v>1938</v>
      </c>
      <c r="B9315" s="40" t="s">
        <v>7531</v>
      </c>
    </row>
    <row r="9316">
      <c r="A9316" s="23" t="s">
        <v>1938</v>
      </c>
      <c r="B9316" s="40" t="s">
        <v>7533</v>
      </c>
    </row>
    <row r="9317">
      <c r="A9317" s="23" t="s">
        <v>1938</v>
      </c>
      <c r="B9317" s="40" t="s">
        <v>7497</v>
      </c>
    </row>
    <row r="9318">
      <c r="A9318" s="23" t="s">
        <v>1938</v>
      </c>
      <c r="B9318" s="40" t="s">
        <v>7541</v>
      </c>
    </row>
    <row r="9319">
      <c r="A9319" s="23" t="s">
        <v>1938</v>
      </c>
      <c r="B9319" s="40" t="s">
        <v>7498</v>
      </c>
    </row>
    <row r="9320">
      <c r="A9320" s="23" t="s">
        <v>1938</v>
      </c>
      <c r="B9320" s="40" t="s">
        <v>7500</v>
      </c>
    </row>
    <row r="9321">
      <c r="A9321" s="23" t="s">
        <v>1938</v>
      </c>
      <c r="B9321" s="40" t="s">
        <v>7502</v>
      </c>
    </row>
    <row r="9322">
      <c r="A9322" s="23" t="s">
        <v>1938</v>
      </c>
      <c r="B9322" s="40" t="s">
        <v>7503</v>
      </c>
    </row>
    <row r="9323">
      <c r="A9323" s="23" t="s">
        <v>1938</v>
      </c>
      <c r="B9323" s="40" t="s">
        <v>7504</v>
      </c>
    </row>
    <row r="9324">
      <c r="A9324" s="23" t="s">
        <v>1938</v>
      </c>
      <c r="B9324" s="40" t="s">
        <v>7505</v>
      </c>
    </row>
    <row r="9325">
      <c r="A9325" s="23" t="s">
        <v>1938</v>
      </c>
      <c r="B9325" s="40" t="s">
        <v>7509</v>
      </c>
    </row>
    <row r="9326">
      <c r="A9326" s="23" t="s">
        <v>1938</v>
      </c>
      <c r="B9326" s="40" t="s">
        <v>7511</v>
      </c>
    </row>
    <row r="9327">
      <c r="A9327" s="23" t="s">
        <v>1938</v>
      </c>
      <c r="B9327" s="40" t="s">
        <v>7513</v>
      </c>
    </row>
    <row r="9328">
      <c r="A9328" s="23" t="s">
        <v>1938</v>
      </c>
      <c r="B9328" s="40" t="s">
        <v>7560</v>
      </c>
    </row>
    <row r="9329">
      <c r="A9329" s="23" t="s">
        <v>1943</v>
      </c>
      <c r="B9329" s="182" t="s">
        <v>7608</v>
      </c>
    </row>
    <row r="9330">
      <c r="A9330" s="23" t="s">
        <v>1943</v>
      </c>
      <c r="B9330" s="182" t="s">
        <v>7573</v>
      </c>
    </row>
    <row r="9331">
      <c r="A9331" s="23" t="s">
        <v>1943</v>
      </c>
      <c r="B9331" s="182" t="s">
        <v>7574</v>
      </c>
    </row>
    <row r="9332">
      <c r="A9332" s="23" t="s">
        <v>1943</v>
      </c>
      <c r="B9332" s="182" t="s">
        <v>7521</v>
      </c>
    </row>
    <row r="9333">
      <c r="A9333" s="23" t="s">
        <v>1943</v>
      </c>
      <c r="B9333" s="182" t="s">
        <v>7598</v>
      </c>
    </row>
    <row r="9334">
      <c r="A9334" s="23" t="s">
        <v>1943</v>
      </c>
      <c r="B9334" s="182" t="s">
        <v>7561</v>
      </c>
    </row>
    <row r="9335">
      <c r="A9335" s="23" t="s">
        <v>1943</v>
      </c>
      <c r="B9335" s="182" t="s">
        <v>7575</v>
      </c>
    </row>
    <row r="9336">
      <c r="A9336" s="23" t="s">
        <v>1943</v>
      </c>
      <c r="B9336" s="40" t="s">
        <v>7522</v>
      </c>
    </row>
    <row r="9337">
      <c r="A9337" s="23" t="s">
        <v>1943</v>
      </c>
      <c r="B9337" s="181" t="s">
        <v>7779</v>
      </c>
    </row>
    <row r="9338">
      <c r="A9338" s="23" t="s">
        <v>1943</v>
      </c>
      <c r="B9338" s="40" t="s">
        <v>7609</v>
      </c>
    </row>
    <row r="9339">
      <c r="A9339" s="23" t="s">
        <v>1943</v>
      </c>
      <c r="B9339" s="40" t="s">
        <v>7523</v>
      </c>
    </row>
    <row r="9340">
      <c r="A9340" s="23" t="s">
        <v>1943</v>
      </c>
      <c r="B9340" s="40" t="s">
        <v>7524</v>
      </c>
    </row>
    <row r="9341">
      <c r="A9341" s="23" t="s">
        <v>1943</v>
      </c>
      <c r="B9341" s="40" t="s">
        <v>7562</v>
      </c>
    </row>
    <row r="9342">
      <c r="A9342" s="23" t="s">
        <v>1943</v>
      </c>
      <c r="B9342" s="40" t="s">
        <v>7525</v>
      </c>
    </row>
    <row r="9343">
      <c r="A9343" s="23" t="s">
        <v>1943</v>
      </c>
      <c r="B9343" s="40" t="s">
        <v>7579</v>
      </c>
    </row>
    <row r="9344">
      <c r="A9344" s="23" t="s">
        <v>1943</v>
      </c>
      <c r="B9344" s="40" t="s">
        <v>7526</v>
      </c>
    </row>
    <row r="9345">
      <c r="A9345" s="23" t="s">
        <v>1943</v>
      </c>
      <c r="B9345" s="40" t="s">
        <v>7527</v>
      </c>
    </row>
    <row r="9346">
      <c r="A9346" s="23" t="s">
        <v>1943</v>
      </c>
      <c r="B9346" s="40" t="s">
        <v>7580</v>
      </c>
    </row>
    <row r="9347">
      <c r="A9347" s="23" t="s">
        <v>1943</v>
      </c>
      <c r="B9347" s="40" t="s">
        <v>7581</v>
      </c>
    </row>
    <row r="9348">
      <c r="A9348" s="23" t="s">
        <v>1943</v>
      </c>
      <c r="B9348" s="40" t="s">
        <v>7528</v>
      </c>
    </row>
    <row r="9349">
      <c r="A9349" s="23" t="s">
        <v>1943</v>
      </c>
      <c r="B9349" s="40" t="s">
        <v>7582</v>
      </c>
    </row>
    <row r="9350">
      <c r="A9350" s="23" t="s">
        <v>1943</v>
      </c>
      <c r="B9350" s="40" t="s">
        <v>7592</v>
      </c>
    </row>
    <row r="9351">
      <c r="A9351" s="23" t="s">
        <v>1943</v>
      </c>
      <c r="B9351" s="40" t="s">
        <v>7529</v>
      </c>
    </row>
    <row r="9352">
      <c r="A9352" s="23" t="s">
        <v>1943</v>
      </c>
      <c r="B9352" s="40" t="s">
        <v>7515</v>
      </c>
    </row>
    <row r="9353">
      <c r="A9353" s="23" t="s">
        <v>1943</v>
      </c>
      <c r="B9353" s="40" t="s">
        <v>7516</v>
      </c>
    </row>
    <row r="9354">
      <c r="A9354" s="23" t="s">
        <v>1943</v>
      </c>
      <c r="B9354" s="40" t="s">
        <v>7533</v>
      </c>
    </row>
    <row r="9355">
      <c r="A9355" s="23" t="s">
        <v>1943</v>
      </c>
      <c r="B9355" s="40" t="s">
        <v>7534</v>
      </c>
    </row>
    <row r="9356">
      <c r="A9356" s="23" t="s">
        <v>1943</v>
      </c>
      <c r="B9356" s="40" t="s">
        <v>7606</v>
      </c>
    </row>
    <row r="9357">
      <c r="A9357" s="23" t="s">
        <v>1943</v>
      </c>
      <c r="B9357" s="182" t="s">
        <v>7675</v>
      </c>
    </row>
    <row r="9358">
      <c r="A9358" s="23" t="s">
        <v>1943</v>
      </c>
      <c r="B9358" s="40" t="s">
        <v>7517</v>
      </c>
    </row>
    <row r="9359">
      <c r="A9359" s="23" t="s">
        <v>1943</v>
      </c>
      <c r="B9359" s="40" t="s">
        <v>7543</v>
      </c>
    </row>
    <row r="9360">
      <c r="A9360" s="23" t="s">
        <v>1943</v>
      </c>
      <c r="B9360" s="40" t="s">
        <v>7545</v>
      </c>
    </row>
    <row r="9361">
      <c r="A9361" s="23" t="s">
        <v>1943</v>
      </c>
      <c r="B9361" s="40" t="s">
        <v>7615</v>
      </c>
    </row>
    <row r="9362">
      <c r="A9362" s="23" t="s">
        <v>1943</v>
      </c>
      <c r="B9362" s="40" t="s">
        <v>7600</v>
      </c>
    </row>
    <row r="9363">
      <c r="A9363" s="23" t="s">
        <v>1943</v>
      </c>
      <c r="B9363" s="40" t="s">
        <v>7538</v>
      </c>
    </row>
    <row r="9364">
      <c r="A9364" s="23" t="s">
        <v>1943</v>
      </c>
      <c r="B9364" s="40" t="s">
        <v>7539</v>
      </c>
    </row>
    <row r="9365">
      <c r="A9365" s="23" t="s">
        <v>1943</v>
      </c>
      <c r="B9365" s="40" t="s">
        <v>7564</v>
      </c>
    </row>
    <row r="9366">
      <c r="A9366" s="23" t="s">
        <v>1943</v>
      </c>
      <c r="B9366" s="40" t="s">
        <v>7552</v>
      </c>
    </row>
    <row r="9367">
      <c r="A9367" s="23" t="s">
        <v>1943</v>
      </c>
      <c r="B9367" s="40" t="s">
        <v>7613</v>
      </c>
    </row>
    <row r="9368">
      <c r="A9368" s="23" t="s">
        <v>1943</v>
      </c>
      <c r="B9368" s="40" t="s">
        <v>7614</v>
      </c>
    </row>
    <row r="9369">
      <c r="A9369" s="23" t="s">
        <v>1943</v>
      </c>
      <c r="B9369" s="40" t="s">
        <v>7556</v>
      </c>
    </row>
    <row r="9370">
      <c r="A9370" s="23" t="s">
        <v>1943</v>
      </c>
      <c r="B9370" s="40" t="s">
        <v>7557</v>
      </c>
    </row>
    <row r="9371">
      <c r="A9371" s="23" t="s">
        <v>1943</v>
      </c>
      <c r="B9371" s="40" t="s">
        <v>7558</v>
      </c>
    </row>
    <row r="9372">
      <c r="A9372" s="23" t="s">
        <v>1943</v>
      </c>
      <c r="B9372" s="182" t="s">
        <v>7565</v>
      </c>
    </row>
    <row r="9373">
      <c r="A9373" s="23" t="s">
        <v>1943</v>
      </c>
      <c r="B9373" s="40" t="s">
        <v>7566</v>
      </c>
    </row>
    <row r="9374">
      <c r="A9374" s="23" t="s">
        <v>1943</v>
      </c>
      <c r="B9374" s="40" t="s">
        <v>7540</v>
      </c>
    </row>
    <row r="9375">
      <c r="A9375" s="23" t="s">
        <v>1943</v>
      </c>
      <c r="B9375" s="40" t="s">
        <v>7541</v>
      </c>
    </row>
    <row r="9376">
      <c r="A9376" s="23" t="s">
        <v>1943</v>
      </c>
      <c r="B9376" s="40" t="s">
        <v>7518</v>
      </c>
    </row>
    <row r="9377">
      <c r="A9377" s="23" t="s">
        <v>1943</v>
      </c>
      <c r="B9377" s="40" t="s">
        <v>7498</v>
      </c>
    </row>
    <row r="9378">
      <c r="A9378" s="23" t="s">
        <v>1943</v>
      </c>
      <c r="B9378" s="40" t="s">
        <v>7499</v>
      </c>
    </row>
    <row r="9379">
      <c r="A9379" s="23" t="s">
        <v>1943</v>
      </c>
      <c r="B9379" s="40" t="s">
        <v>7500</v>
      </c>
    </row>
    <row r="9380">
      <c r="A9380" s="23" t="s">
        <v>1943</v>
      </c>
      <c r="B9380" s="40" t="s">
        <v>7501</v>
      </c>
    </row>
    <row r="9381">
      <c r="A9381" s="23" t="s">
        <v>1943</v>
      </c>
      <c r="B9381" s="40" t="s">
        <v>7502</v>
      </c>
    </row>
    <row r="9382">
      <c r="A9382" s="23" t="s">
        <v>1943</v>
      </c>
      <c r="B9382" s="40" t="s">
        <v>7503</v>
      </c>
    </row>
    <row r="9383">
      <c r="A9383" s="23" t="s">
        <v>1943</v>
      </c>
      <c r="B9383" s="40" t="s">
        <v>7504</v>
      </c>
    </row>
    <row r="9384">
      <c r="A9384" s="23" t="s">
        <v>1943</v>
      </c>
      <c r="B9384" s="40" t="s">
        <v>7505</v>
      </c>
    </row>
    <row r="9385">
      <c r="A9385" s="23" t="s">
        <v>1943</v>
      </c>
      <c r="B9385" s="40" t="s">
        <v>7509</v>
      </c>
    </row>
    <row r="9386">
      <c r="A9386" s="23" t="s">
        <v>1943</v>
      </c>
      <c r="B9386" s="40" t="s">
        <v>7510</v>
      </c>
    </row>
    <row r="9387">
      <c r="A9387" s="23" t="s">
        <v>1943</v>
      </c>
      <c r="B9387" s="40" t="s">
        <v>7511</v>
      </c>
    </row>
    <row r="9388">
      <c r="A9388" s="23" t="s">
        <v>1943</v>
      </c>
      <c r="B9388" s="40" t="s">
        <v>7513</v>
      </c>
    </row>
    <row r="9389">
      <c r="A9389" s="23" t="s">
        <v>1943</v>
      </c>
      <c r="B9389" s="40" t="s">
        <v>7514</v>
      </c>
    </row>
    <row r="9390">
      <c r="A9390" s="23" t="s">
        <v>1943</v>
      </c>
      <c r="B9390" s="182" t="s">
        <v>7560</v>
      </c>
    </row>
    <row r="9391">
      <c r="A9391" s="23" t="s">
        <v>1947</v>
      </c>
      <c r="B9391" s="182" t="s">
        <v>7497</v>
      </c>
    </row>
    <row r="9392">
      <c r="A9392" s="23" t="s">
        <v>1947</v>
      </c>
      <c r="B9392" s="182" t="s">
        <v>7517</v>
      </c>
    </row>
    <row r="9393">
      <c r="A9393" s="23" t="s">
        <v>1947</v>
      </c>
      <c r="B9393" s="182" t="s">
        <v>7541</v>
      </c>
    </row>
    <row r="9394">
      <c r="A9394" s="23" t="s">
        <v>1947</v>
      </c>
      <c r="B9394" s="182" t="s">
        <v>7518</v>
      </c>
    </row>
    <row r="9395">
      <c r="A9395" s="23" t="s">
        <v>1947</v>
      </c>
      <c r="B9395" s="40" t="s">
        <v>7498</v>
      </c>
    </row>
    <row r="9396">
      <c r="A9396" s="23" t="s">
        <v>1947</v>
      </c>
      <c r="B9396" s="40" t="s">
        <v>7499</v>
      </c>
    </row>
    <row r="9397">
      <c r="A9397" s="23" t="s">
        <v>1947</v>
      </c>
      <c r="B9397" s="40" t="s">
        <v>7519</v>
      </c>
    </row>
    <row r="9398">
      <c r="A9398" s="23" t="s">
        <v>1947</v>
      </c>
      <c r="B9398" s="40" t="s">
        <v>7500</v>
      </c>
    </row>
    <row r="9399">
      <c r="A9399" s="23" t="s">
        <v>1947</v>
      </c>
      <c r="B9399" s="40" t="s">
        <v>7507</v>
      </c>
    </row>
    <row r="9400">
      <c r="A9400" s="23" t="s">
        <v>1947</v>
      </c>
      <c r="B9400" s="40" t="s">
        <v>7501</v>
      </c>
    </row>
    <row r="9401">
      <c r="A9401" s="23" t="s">
        <v>1947</v>
      </c>
      <c r="B9401" s="40" t="s">
        <v>7503</v>
      </c>
    </row>
    <row r="9402">
      <c r="A9402" s="23" t="s">
        <v>1947</v>
      </c>
      <c r="B9402" s="40" t="s">
        <v>7504</v>
      </c>
    </row>
    <row r="9403">
      <c r="A9403" s="23" t="s">
        <v>1947</v>
      </c>
      <c r="B9403" s="40" t="s">
        <v>7505</v>
      </c>
    </row>
    <row r="9404">
      <c r="A9404" s="23" t="s">
        <v>1947</v>
      </c>
      <c r="B9404" s="40" t="s">
        <v>7509</v>
      </c>
    </row>
    <row r="9405">
      <c r="A9405" s="23" t="s">
        <v>1947</v>
      </c>
      <c r="B9405" s="40" t="s">
        <v>7591</v>
      </c>
    </row>
    <row r="9406">
      <c r="A9406" s="23" t="s">
        <v>1947</v>
      </c>
      <c r="B9406" s="182" t="s">
        <v>7511</v>
      </c>
    </row>
    <row r="9407">
      <c r="A9407" s="23" t="s">
        <v>1947</v>
      </c>
      <c r="B9407" s="40" t="s">
        <v>7512</v>
      </c>
    </row>
    <row r="9408">
      <c r="A9408" s="23" t="s">
        <v>1947</v>
      </c>
      <c r="B9408" s="40" t="s">
        <v>7513</v>
      </c>
    </row>
    <row r="9409">
      <c r="A9409" s="23" t="s">
        <v>1950</v>
      </c>
      <c r="B9409" s="40" t="s">
        <v>7585</v>
      </c>
    </row>
    <row r="9410">
      <c r="A9410" s="23" t="s">
        <v>1950</v>
      </c>
      <c r="B9410" s="40" t="s">
        <v>7538</v>
      </c>
    </row>
    <row r="9411">
      <c r="A9411" s="23" t="s">
        <v>1950</v>
      </c>
      <c r="B9411" s="40" t="s">
        <v>7569</v>
      </c>
    </row>
    <row r="9412">
      <c r="A9412" s="23" t="s">
        <v>1950</v>
      </c>
      <c r="B9412" s="40" t="s">
        <v>7505</v>
      </c>
    </row>
    <row r="9413">
      <c r="A9413" s="23" t="s">
        <v>1957</v>
      </c>
      <c r="B9413" s="40" t="s">
        <v>7530</v>
      </c>
    </row>
    <row r="9414">
      <c r="A9414" s="23" t="s">
        <v>1962</v>
      </c>
      <c r="B9414" s="40" t="s">
        <v>7534</v>
      </c>
    </row>
    <row r="9415">
      <c r="A9415" s="23" t="s">
        <v>1962</v>
      </c>
      <c r="B9415" s="40" t="s">
        <v>7606</v>
      </c>
    </row>
    <row r="9416">
      <c r="A9416" s="23" t="s">
        <v>1962</v>
      </c>
      <c r="B9416" s="40" t="s">
        <v>7497</v>
      </c>
    </row>
    <row r="9417">
      <c r="A9417" s="23" t="s">
        <v>1962</v>
      </c>
      <c r="B9417" s="183" t="s">
        <v>7517</v>
      </c>
    </row>
    <row r="9418">
      <c r="A9418" s="23" t="s">
        <v>1962</v>
      </c>
      <c r="B9418" s="40" t="s">
        <v>7543</v>
      </c>
    </row>
    <row r="9419">
      <c r="A9419" s="23" t="s">
        <v>1962</v>
      </c>
      <c r="B9419" s="40" t="s">
        <v>7538</v>
      </c>
    </row>
    <row r="9420">
      <c r="A9420" s="23" t="s">
        <v>1962</v>
      </c>
      <c r="B9420" s="40" t="s">
        <v>7539</v>
      </c>
    </row>
    <row r="9421">
      <c r="A9421" s="23" t="s">
        <v>1962</v>
      </c>
      <c r="B9421" s="40" t="s">
        <v>7613</v>
      </c>
    </row>
    <row r="9422">
      <c r="A9422" s="23" t="s">
        <v>1962</v>
      </c>
      <c r="B9422" s="40" t="s">
        <v>7614</v>
      </c>
    </row>
    <row r="9423">
      <c r="A9423" s="23" t="s">
        <v>1962</v>
      </c>
      <c r="B9423" s="40" t="s">
        <v>7556</v>
      </c>
    </row>
    <row r="9424">
      <c r="A9424" s="24" t="s">
        <v>1965</v>
      </c>
      <c r="B9424" s="40" t="s">
        <v>7573</v>
      </c>
    </row>
    <row r="9425">
      <c r="A9425" s="24" t="s">
        <v>1965</v>
      </c>
      <c r="B9425" s="40" t="s">
        <v>7574</v>
      </c>
    </row>
    <row r="9426">
      <c r="A9426" s="24" t="s">
        <v>1965</v>
      </c>
      <c r="B9426" s="40" t="s">
        <v>7521</v>
      </c>
    </row>
    <row r="9427">
      <c r="A9427" s="24" t="s">
        <v>1965</v>
      </c>
      <c r="B9427" s="40" t="s">
        <v>7561</v>
      </c>
    </row>
    <row r="9428">
      <c r="A9428" s="24" t="s">
        <v>1965</v>
      </c>
      <c r="B9428" s="40" t="s">
        <v>7575</v>
      </c>
    </row>
    <row r="9429">
      <c r="A9429" s="24" t="s">
        <v>1965</v>
      </c>
      <c r="B9429" s="40" t="s">
        <v>7522</v>
      </c>
    </row>
    <row r="9430">
      <c r="A9430" s="24" t="s">
        <v>1965</v>
      </c>
      <c r="B9430" s="40" t="s">
        <v>7576</v>
      </c>
    </row>
    <row r="9431">
      <c r="A9431" s="24" t="s">
        <v>1965</v>
      </c>
      <c r="B9431" s="40" t="s">
        <v>7577</v>
      </c>
    </row>
    <row r="9432">
      <c r="A9432" s="24" t="s">
        <v>1965</v>
      </c>
      <c r="B9432" s="40" t="s">
        <v>7609</v>
      </c>
    </row>
    <row r="9433">
      <c r="A9433" s="24" t="s">
        <v>1965</v>
      </c>
      <c r="B9433" s="40" t="s">
        <v>7525</v>
      </c>
    </row>
    <row r="9434">
      <c r="A9434" s="24" t="s">
        <v>1965</v>
      </c>
      <c r="B9434" s="40" t="s">
        <v>7579</v>
      </c>
    </row>
    <row r="9435">
      <c r="A9435" s="24" t="s">
        <v>1965</v>
      </c>
      <c r="B9435" s="40" t="s">
        <v>7526</v>
      </c>
    </row>
    <row r="9436">
      <c r="A9436" s="24" t="s">
        <v>1965</v>
      </c>
      <c r="B9436" s="40" t="s">
        <v>7527</v>
      </c>
    </row>
    <row r="9437">
      <c r="A9437" s="24" t="s">
        <v>1965</v>
      </c>
      <c r="B9437" s="40" t="s">
        <v>7580</v>
      </c>
    </row>
    <row r="9438">
      <c r="A9438" s="24" t="s">
        <v>1965</v>
      </c>
      <c r="B9438" s="40" t="s">
        <v>7581</v>
      </c>
    </row>
    <row r="9439">
      <c r="A9439" s="24" t="s">
        <v>1965</v>
      </c>
      <c r="B9439" s="40" t="s">
        <v>7528</v>
      </c>
    </row>
    <row r="9440">
      <c r="A9440" s="24" t="s">
        <v>1965</v>
      </c>
      <c r="B9440" s="40" t="s">
        <v>7582</v>
      </c>
    </row>
    <row r="9441">
      <c r="A9441" s="24" t="s">
        <v>1965</v>
      </c>
      <c r="B9441" s="40" t="s">
        <v>7592</v>
      </c>
    </row>
    <row r="9442">
      <c r="A9442" s="24" t="s">
        <v>1965</v>
      </c>
      <c r="B9442" s="40" t="s">
        <v>7529</v>
      </c>
    </row>
    <row r="9443">
      <c r="A9443" s="24" t="s">
        <v>1965</v>
      </c>
      <c r="B9443" s="40" t="s">
        <v>7530</v>
      </c>
    </row>
    <row r="9444">
      <c r="A9444" s="24" t="s">
        <v>1965</v>
      </c>
      <c r="B9444" s="40" t="s">
        <v>7515</v>
      </c>
    </row>
    <row r="9445">
      <c r="A9445" s="24" t="s">
        <v>1965</v>
      </c>
      <c r="B9445" s="40" t="s">
        <v>7516</v>
      </c>
    </row>
    <row r="9446">
      <c r="A9446" s="24" t="s">
        <v>1965</v>
      </c>
      <c r="B9446" s="40" t="s">
        <v>7531</v>
      </c>
    </row>
    <row r="9447">
      <c r="A9447" s="24" t="s">
        <v>1965</v>
      </c>
      <c r="B9447" s="40" t="s">
        <v>7533</v>
      </c>
    </row>
    <row r="9448">
      <c r="A9448" s="24" t="s">
        <v>1965</v>
      </c>
      <c r="B9448" s="40" t="s">
        <v>7534</v>
      </c>
    </row>
    <row r="9449">
      <c r="A9449" s="24" t="s">
        <v>1965</v>
      </c>
      <c r="B9449" s="40" t="s">
        <v>7606</v>
      </c>
    </row>
    <row r="9450">
      <c r="A9450" s="24" t="s">
        <v>1965</v>
      </c>
      <c r="B9450" s="40" t="s">
        <v>7599</v>
      </c>
    </row>
    <row r="9451">
      <c r="A9451" s="24" t="s">
        <v>1965</v>
      </c>
      <c r="B9451" s="40" t="s">
        <v>7732</v>
      </c>
    </row>
    <row r="9452">
      <c r="A9452" s="24" t="s">
        <v>1965</v>
      </c>
      <c r="B9452" s="40" t="s">
        <v>7497</v>
      </c>
    </row>
    <row r="9453">
      <c r="A9453" s="24" t="s">
        <v>1965</v>
      </c>
      <c r="B9453" s="182" t="s">
        <v>7517</v>
      </c>
    </row>
    <row r="9454">
      <c r="A9454" s="24" t="s">
        <v>1965</v>
      </c>
      <c r="B9454" s="40" t="s">
        <v>7543</v>
      </c>
    </row>
    <row r="9455">
      <c r="A9455" s="24" t="s">
        <v>1965</v>
      </c>
      <c r="B9455" s="40" t="s">
        <v>7544</v>
      </c>
    </row>
    <row r="9456">
      <c r="A9456" s="24" t="s">
        <v>1965</v>
      </c>
      <c r="B9456" s="40" t="s">
        <v>7615</v>
      </c>
    </row>
    <row r="9457">
      <c r="A9457" s="24" t="s">
        <v>1965</v>
      </c>
      <c r="B9457" s="40" t="s">
        <v>7538</v>
      </c>
    </row>
    <row r="9458">
      <c r="A9458" s="24" t="s">
        <v>1965</v>
      </c>
      <c r="B9458" s="40" t="s">
        <v>7569</v>
      </c>
    </row>
    <row r="9459">
      <c r="A9459" s="24" t="s">
        <v>1965</v>
      </c>
      <c r="B9459" s="40" t="s">
        <v>7550</v>
      </c>
    </row>
    <row r="9460">
      <c r="A9460" s="24" t="s">
        <v>1965</v>
      </c>
      <c r="B9460" s="40" t="s">
        <v>7564</v>
      </c>
    </row>
    <row r="9461">
      <c r="A9461" s="24" t="s">
        <v>1965</v>
      </c>
      <c r="B9461" s="40" t="s">
        <v>7552</v>
      </c>
    </row>
    <row r="9462">
      <c r="A9462" s="24" t="s">
        <v>1965</v>
      </c>
      <c r="B9462" s="40" t="s">
        <v>7613</v>
      </c>
    </row>
    <row r="9463">
      <c r="A9463" s="24" t="s">
        <v>1965</v>
      </c>
      <c r="B9463" s="40" t="s">
        <v>7614</v>
      </c>
    </row>
    <row r="9464">
      <c r="A9464" s="24" t="s">
        <v>1965</v>
      </c>
      <c r="B9464" s="40" t="s">
        <v>7556</v>
      </c>
    </row>
    <row r="9465">
      <c r="A9465" s="24" t="s">
        <v>1965</v>
      </c>
      <c r="B9465" s="183" t="s">
        <v>7557</v>
      </c>
    </row>
    <row r="9466">
      <c r="A9466" s="24" t="s">
        <v>1965</v>
      </c>
      <c r="B9466" s="40" t="s">
        <v>7565</v>
      </c>
    </row>
    <row r="9467">
      <c r="A9467" s="24" t="s">
        <v>1965</v>
      </c>
      <c r="B9467" s="40" t="s">
        <v>7587</v>
      </c>
    </row>
    <row r="9468">
      <c r="A9468" s="24" t="s">
        <v>1965</v>
      </c>
      <c r="B9468" s="40" t="s">
        <v>7566</v>
      </c>
    </row>
    <row r="9469">
      <c r="A9469" s="24" t="s">
        <v>1965</v>
      </c>
      <c r="B9469" s="40" t="s">
        <v>7541</v>
      </c>
    </row>
    <row r="9470">
      <c r="A9470" s="24" t="s">
        <v>1965</v>
      </c>
      <c r="B9470" s="40" t="s">
        <v>7498</v>
      </c>
    </row>
    <row r="9471">
      <c r="A9471" s="24" t="s">
        <v>1965</v>
      </c>
      <c r="B9471" s="40" t="s">
        <v>7499</v>
      </c>
    </row>
    <row r="9472">
      <c r="A9472" s="24" t="s">
        <v>1965</v>
      </c>
      <c r="B9472" s="40" t="s">
        <v>7519</v>
      </c>
    </row>
    <row r="9473">
      <c r="A9473" s="24" t="s">
        <v>1965</v>
      </c>
      <c r="B9473" s="40" t="s">
        <v>7500</v>
      </c>
    </row>
    <row r="9474">
      <c r="A9474" s="24" t="s">
        <v>1965</v>
      </c>
      <c r="B9474" s="40" t="s">
        <v>7506</v>
      </c>
    </row>
    <row r="9475">
      <c r="A9475" s="24" t="s">
        <v>1965</v>
      </c>
      <c r="B9475" s="40" t="s">
        <v>7602</v>
      </c>
    </row>
    <row r="9476">
      <c r="A9476" s="24" t="s">
        <v>1965</v>
      </c>
      <c r="B9476" s="40" t="s">
        <v>7501</v>
      </c>
    </row>
    <row r="9477">
      <c r="A9477" s="24" t="s">
        <v>1965</v>
      </c>
      <c r="B9477" s="40" t="s">
        <v>7508</v>
      </c>
    </row>
    <row r="9478">
      <c r="A9478" s="24" t="s">
        <v>1965</v>
      </c>
      <c r="B9478" s="40" t="s">
        <v>7502</v>
      </c>
    </row>
    <row r="9479">
      <c r="A9479" s="24" t="s">
        <v>1965</v>
      </c>
      <c r="B9479" s="40" t="s">
        <v>7503</v>
      </c>
    </row>
    <row r="9480">
      <c r="A9480" s="24" t="s">
        <v>1965</v>
      </c>
      <c r="B9480" s="40" t="s">
        <v>7504</v>
      </c>
    </row>
    <row r="9481">
      <c r="A9481" s="24" t="s">
        <v>1965</v>
      </c>
      <c r="B9481" s="40" t="s">
        <v>7505</v>
      </c>
    </row>
    <row r="9482">
      <c r="A9482" s="24" t="s">
        <v>1965</v>
      </c>
      <c r="B9482" s="40" t="s">
        <v>7509</v>
      </c>
    </row>
    <row r="9483">
      <c r="A9483" s="24" t="s">
        <v>1965</v>
      </c>
      <c r="B9483" s="40" t="s">
        <v>7511</v>
      </c>
    </row>
    <row r="9484">
      <c r="A9484" s="24" t="s">
        <v>1965</v>
      </c>
      <c r="B9484" s="40" t="s">
        <v>7512</v>
      </c>
    </row>
    <row r="9485">
      <c r="A9485" s="24" t="s">
        <v>1965</v>
      </c>
      <c r="B9485" s="40" t="s">
        <v>7513</v>
      </c>
    </row>
    <row r="9486">
      <c r="A9486" s="24" t="s">
        <v>1965</v>
      </c>
      <c r="B9486" s="40" t="s">
        <v>7514</v>
      </c>
    </row>
    <row r="9487">
      <c r="A9487" s="24" t="s">
        <v>1965</v>
      </c>
      <c r="B9487" s="40" t="s">
        <v>7560</v>
      </c>
    </row>
    <row r="9488">
      <c r="A9488" s="24" t="s">
        <v>1969</v>
      </c>
      <c r="B9488" s="40" t="s">
        <v>7533</v>
      </c>
    </row>
    <row r="9489">
      <c r="A9489" s="24" t="s">
        <v>1969</v>
      </c>
      <c r="B9489" s="40" t="s">
        <v>7599</v>
      </c>
    </row>
    <row r="9490">
      <c r="A9490" s="24" t="s">
        <v>1969</v>
      </c>
      <c r="B9490" s="40" t="s">
        <v>7497</v>
      </c>
    </row>
    <row r="9491">
      <c r="A9491" s="24" t="s">
        <v>1969</v>
      </c>
      <c r="B9491" s="40" t="s">
        <v>7517</v>
      </c>
    </row>
    <row r="9492">
      <c r="A9492" s="24" t="s">
        <v>1969</v>
      </c>
      <c r="B9492" s="40" t="s">
        <v>7542</v>
      </c>
    </row>
    <row r="9493">
      <c r="A9493" s="24" t="s">
        <v>1969</v>
      </c>
      <c r="B9493" s="40" t="s">
        <v>7780</v>
      </c>
    </row>
    <row r="9494">
      <c r="A9494" s="24" t="s">
        <v>1969</v>
      </c>
      <c r="B9494" s="40" t="s">
        <v>7538</v>
      </c>
    </row>
    <row r="9495">
      <c r="A9495" s="24" t="s">
        <v>1969</v>
      </c>
      <c r="B9495" s="40" t="s">
        <v>7571</v>
      </c>
    </row>
    <row r="9496">
      <c r="A9496" s="24" t="s">
        <v>1969</v>
      </c>
      <c r="B9496" s="40" t="s">
        <v>7547</v>
      </c>
    </row>
    <row r="9497">
      <c r="A9497" s="24" t="s">
        <v>1969</v>
      </c>
      <c r="B9497" s="40" t="s">
        <v>7548</v>
      </c>
    </row>
    <row r="9498">
      <c r="A9498" s="24" t="s">
        <v>1969</v>
      </c>
      <c r="B9498" s="40" t="s">
        <v>7549</v>
      </c>
    </row>
    <row r="9499">
      <c r="A9499" s="24" t="s">
        <v>1969</v>
      </c>
      <c r="B9499" s="40" t="s">
        <v>7550</v>
      </c>
    </row>
    <row r="9500">
      <c r="A9500" s="24" t="s">
        <v>1969</v>
      </c>
      <c r="B9500" s="40" t="s">
        <v>7572</v>
      </c>
    </row>
    <row r="9501">
      <c r="A9501" s="24" t="s">
        <v>1969</v>
      </c>
      <c r="B9501" s="40" t="s">
        <v>7539</v>
      </c>
    </row>
    <row r="9502">
      <c r="A9502" s="24" t="s">
        <v>1969</v>
      </c>
      <c r="B9502" s="40" t="s">
        <v>7564</v>
      </c>
    </row>
    <row r="9503">
      <c r="A9503" s="24" t="s">
        <v>1969</v>
      </c>
      <c r="B9503" s="40" t="s">
        <v>7551</v>
      </c>
    </row>
    <row r="9504">
      <c r="A9504" s="24" t="s">
        <v>1969</v>
      </c>
      <c r="B9504" s="40" t="s">
        <v>7552</v>
      </c>
    </row>
    <row r="9505">
      <c r="A9505" s="24" t="s">
        <v>1969</v>
      </c>
      <c r="B9505" s="40" t="s">
        <v>7613</v>
      </c>
    </row>
    <row r="9506">
      <c r="A9506" s="24" t="s">
        <v>1969</v>
      </c>
      <c r="B9506" s="40" t="s">
        <v>7614</v>
      </c>
    </row>
    <row r="9507">
      <c r="A9507" s="24" t="s">
        <v>1969</v>
      </c>
      <c r="B9507" s="40" t="s">
        <v>7556</v>
      </c>
    </row>
    <row r="9508">
      <c r="A9508" s="24" t="s">
        <v>1969</v>
      </c>
      <c r="B9508" s="40" t="s">
        <v>7587</v>
      </c>
    </row>
    <row r="9509">
      <c r="A9509" s="24" t="s">
        <v>1969</v>
      </c>
      <c r="B9509" s="40" t="s">
        <v>7566</v>
      </c>
    </row>
    <row r="9510">
      <c r="A9510" s="24" t="s">
        <v>1969</v>
      </c>
      <c r="B9510" s="40" t="s">
        <v>7540</v>
      </c>
    </row>
    <row r="9511">
      <c r="A9511" s="24" t="s">
        <v>1969</v>
      </c>
      <c r="B9511" s="40" t="s">
        <v>7541</v>
      </c>
    </row>
    <row r="9512">
      <c r="A9512" s="24" t="s">
        <v>1969</v>
      </c>
      <c r="B9512" s="40" t="s">
        <v>7498</v>
      </c>
    </row>
    <row r="9513">
      <c r="A9513" s="24" t="s">
        <v>1969</v>
      </c>
      <c r="B9513" s="40" t="s">
        <v>7499</v>
      </c>
    </row>
    <row r="9514">
      <c r="A9514" s="24" t="s">
        <v>1969</v>
      </c>
      <c r="B9514" s="40" t="s">
        <v>7500</v>
      </c>
    </row>
    <row r="9515">
      <c r="A9515" s="24" t="s">
        <v>1969</v>
      </c>
      <c r="B9515" s="40" t="s">
        <v>7503</v>
      </c>
    </row>
    <row r="9516">
      <c r="A9516" s="24" t="s">
        <v>1969</v>
      </c>
      <c r="B9516" s="40" t="s">
        <v>7505</v>
      </c>
    </row>
    <row r="9517">
      <c r="A9517" s="24" t="s">
        <v>1969</v>
      </c>
      <c r="B9517" s="40" t="s">
        <v>7513</v>
      </c>
    </row>
    <row r="9518">
      <c r="A9518" s="24" t="s">
        <v>1969</v>
      </c>
      <c r="B9518" s="40" t="s">
        <v>7560</v>
      </c>
    </row>
    <row r="9519">
      <c r="A9519" s="24" t="s">
        <v>1972</v>
      </c>
      <c r="B9519" s="40" t="s">
        <v>7515</v>
      </c>
    </row>
    <row r="9520">
      <c r="A9520" s="24" t="s">
        <v>1972</v>
      </c>
      <c r="B9520" s="40" t="s">
        <v>7533</v>
      </c>
    </row>
    <row r="9521">
      <c r="A9521" s="24" t="s">
        <v>1972</v>
      </c>
      <c r="B9521" s="40" t="s">
        <v>7537</v>
      </c>
    </row>
    <row r="9522">
      <c r="A9522" s="24" t="s">
        <v>1972</v>
      </c>
      <c r="B9522" s="40" t="s">
        <v>7497</v>
      </c>
    </row>
    <row r="9523">
      <c r="A9523" s="24" t="s">
        <v>1972</v>
      </c>
      <c r="B9523" s="40" t="s">
        <v>7502</v>
      </c>
    </row>
    <row r="9524">
      <c r="A9524" s="24" t="s">
        <v>1972</v>
      </c>
      <c r="B9524" s="40" t="s">
        <v>7503</v>
      </c>
    </row>
    <row r="9525">
      <c r="A9525" s="24" t="s">
        <v>1972</v>
      </c>
      <c r="B9525" s="40" t="s">
        <v>7504</v>
      </c>
    </row>
    <row r="9526">
      <c r="A9526" s="24" t="s">
        <v>1972</v>
      </c>
      <c r="B9526" s="40" t="s">
        <v>7505</v>
      </c>
    </row>
    <row r="9527">
      <c r="A9527" s="24" t="s">
        <v>1972</v>
      </c>
      <c r="B9527" s="40" t="s">
        <v>7511</v>
      </c>
    </row>
    <row r="9528">
      <c r="A9528" s="23" t="s">
        <v>1975</v>
      </c>
      <c r="B9528" s="40" t="s">
        <v>7511</v>
      </c>
    </row>
    <row r="9529">
      <c r="A9529" s="24" t="s">
        <v>1978</v>
      </c>
      <c r="B9529" s="40" t="s">
        <v>7516</v>
      </c>
    </row>
    <row r="9530">
      <c r="A9530" s="24" t="s">
        <v>1978</v>
      </c>
      <c r="B9530" s="40" t="s">
        <v>7533</v>
      </c>
    </row>
    <row r="9531">
      <c r="A9531" s="24" t="s">
        <v>1978</v>
      </c>
      <c r="B9531" s="40" t="s">
        <v>7606</v>
      </c>
    </row>
    <row r="9532">
      <c r="A9532" s="24" t="s">
        <v>1978</v>
      </c>
      <c r="B9532" s="40" t="s">
        <v>7599</v>
      </c>
    </row>
    <row r="9533">
      <c r="A9533" s="24" t="s">
        <v>1978</v>
      </c>
      <c r="B9533" s="40" t="s">
        <v>7537</v>
      </c>
    </row>
    <row r="9534">
      <c r="A9534" s="24" t="s">
        <v>1978</v>
      </c>
      <c r="B9534" s="40" t="s">
        <v>7497</v>
      </c>
    </row>
    <row r="9535">
      <c r="A9535" s="24" t="s">
        <v>1978</v>
      </c>
      <c r="B9535" s="40" t="s">
        <v>7517</v>
      </c>
    </row>
    <row r="9536">
      <c r="A9536" s="24" t="s">
        <v>1978</v>
      </c>
      <c r="B9536" s="40" t="s">
        <v>7542</v>
      </c>
    </row>
    <row r="9537">
      <c r="A9537" s="24" t="s">
        <v>1978</v>
      </c>
      <c r="B9537" s="40" t="s">
        <v>7543</v>
      </c>
    </row>
    <row r="9538">
      <c r="A9538" s="24" t="s">
        <v>1978</v>
      </c>
      <c r="B9538" s="40" t="s">
        <v>7613</v>
      </c>
    </row>
    <row r="9539">
      <c r="A9539" s="24" t="s">
        <v>1978</v>
      </c>
      <c r="B9539" s="40" t="s">
        <v>7614</v>
      </c>
    </row>
    <row r="9540">
      <c r="A9540" s="24" t="s">
        <v>1978</v>
      </c>
      <c r="B9540" s="40" t="s">
        <v>7556</v>
      </c>
    </row>
    <row r="9541">
      <c r="A9541" s="24" t="s">
        <v>1978</v>
      </c>
      <c r="B9541" s="40" t="s">
        <v>7557</v>
      </c>
    </row>
    <row r="9542">
      <c r="A9542" s="24" t="s">
        <v>1978</v>
      </c>
      <c r="B9542" s="40" t="s">
        <v>7566</v>
      </c>
    </row>
    <row r="9543">
      <c r="A9543" s="24" t="s">
        <v>1978</v>
      </c>
      <c r="B9543" s="40" t="s">
        <v>7541</v>
      </c>
    </row>
    <row r="9544">
      <c r="A9544" s="24" t="s">
        <v>1978</v>
      </c>
      <c r="B9544" s="40" t="s">
        <v>7498</v>
      </c>
    </row>
    <row r="9545">
      <c r="A9545" s="24" t="s">
        <v>1978</v>
      </c>
      <c r="B9545" s="40" t="s">
        <v>7502</v>
      </c>
    </row>
    <row r="9546">
      <c r="A9546" s="24" t="s">
        <v>1978</v>
      </c>
      <c r="B9546" s="40" t="s">
        <v>7503</v>
      </c>
    </row>
    <row r="9547">
      <c r="A9547" s="24" t="s">
        <v>1978</v>
      </c>
      <c r="B9547" s="40" t="s">
        <v>7504</v>
      </c>
    </row>
    <row r="9548">
      <c r="A9548" s="24" t="s">
        <v>1978</v>
      </c>
      <c r="B9548" s="40" t="s">
        <v>7505</v>
      </c>
    </row>
    <row r="9549">
      <c r="A9549" s="24" t="s">
        <v>1978</v>
      </c>
      <c r="B9549" s="40" t="s">
        <v>7509</v>
      </c>
    </row>
    <row r="9550">
      <c r="A9550" s="24" t="s">
        <v>1978</v>
      </c>
      <c r="B9550" s="40" t="s">
        <v>7511</v>
      </c>
    </row>
    <row r="9551">
      <c r="A9551" s="24" t="s">
        <v>1978</v>
      </c>
      <c r="B9551" s="40" t="s">
        <v>7513</v>
      </c>
    </row>
    <row r="9552">
      <c r="A9552" s="23" t="s">
        <v>1981</v>
      </c>
      <c r="B9552" s="40" t="s">
        <v>7573</v>
      </c>
    </row>
    <row r="9553">
      <c r="A9553" s="23" t="s">
        <v>1981</v>
      </c>
      <c r="B9553" s="40" t="s">
        <v>7574</v>
      </c>
    </row>
    <row r="9554">
      <c r="A9554" s="23" t="s">
        <v>1981</v>
      </c>
      <c r="B9554" s="40" t="s">
        <v>7521</v>
      </c>
    </row>
    <row r="9555">
      <c r="A9555" s="23" t="s">
        <v>1981</v>
      </c>
      <c r="B9555" s="40" t="s">
        <v>7575</v>
      </c>
    </row>
    <row r="9556">
      <c r="A9556" s="23" t="s">
        <v>1981</v>
      </c>
      <c r="B9556" s="40" t="s">
        <v>7522</v>
      </c>
    </row>
    <row r="9557">
      <c r="A9557" s="23" t="s">
        <v>1981</v>
      </c>
      <c r="B9557" s="183" t="s">
        <v>7577</v>
      </c>
    </row>
    <row r="9558">
      <c r="A9558" s="23" t="s">
        <v>1981</v>
      </c>
      <c r="B9558" s="40" t="s">
        <v>7609</v>
      </c>
    </row>
    <row r="9559">
      <c r="A9559" s="23" t="s">
        <v>1981</v>
      </c>
      <c r="B9559" s="40" t="s">
        <v>7525</v>
      </c>
    </row>
    <row r="9560">
      <c r="A9560" s="23" t="s">
        <v>1981</v>
      </c>
      <c r="B9560" s="40" t="s">
        <v>7579</v>
      </c>
    </row>
    <row r="9561">
      <c r="A9561" s="23" t="s">
        <v>1981</v>
      </c>
      <c r="B9561" s="40" t="s">
        <v>7581</v>
      </c>
    </row>
    <row r="9562">
      <c r="A9562" s="23" t="s">
        <v>1981</v>
      </c>
      <c r="B9562" s="40" t="s">
        <v>7528</v>
      </c>
    </row>
    <row r="9563">
      <c r="A9563" s="23" t="s">
        <v>1981</v>
      </c>
      <c r="B9563" s="40" t="s">
        <v>7582</v>
      </c>
    </row>
    <row r="9564">
      <c r="A9564" s="23" t="s">
        <v>1981</v>
      </c>
      <c r="B9564" s="40" t="s">
        <v>7529</v>
      </c>
    </row>
    <row r="9565">
      <c r="A9565" s="23" t="s">
        <v>1981</v>
      </c>
      <c r="B9565" s="40" t="s">
        <v>7533</v>
      </c>
    </row>
    <row r="9566">
      <c r="A9566" s="23" t="s">
        <v>1981</v>
      </c>
      <c r="B9566" s="40" t="s">
        <v>7599</v>
      </c>
    </row>
    <row r="9567">
      <c r="A9567" s="23" t="s">
        <v>1981</v>
      </c>
      <c r="B9567" s="40" t="s">
        <v>7497</v>
      </c>
    </row>
    <row r="9568">
      <c r="A9568" s="23" t="s">
        <v>1981</v>
      </c>
      <c r="B9568" s="40" t="s">
        <v>7517</v>
      </c>
    </row>
    <row r="9569">
      <c r="A9569" s="23" t="s">
        <v>1981</v>
      </c>
      <c r="B9569" s="40" t="s">
        <v>7545</v>
      </c>
    </row>
    <row r="9570">
      <c r="A9570" s="23" t="s">
        <v>1981</v>
      </c>
      <c r="B9570" s="40" t="s">
        <v>7538</v>
      </c>
    </row>
    <row r="9571">
      <c r="A9571" s="23" t="s">
        <v>1981</v>
      </c>
      <c r="B9571" s="40" t="s">
        <v>7539</v>
      </c>
    </row>
    <row r="9572">
      <c r="A9572" s="23" t="s">
        <v>1981</v>
      </c>
      <c r="B9572" s="40" t="s">
        <v>7564</v>
      </c>
    </row>
    <row r="9573">
      <c r="A9573" s="23" t="s">
        <v>1981</v>
      </c>
      <c r="B9573" s="40" t="s">
        <v>7565</v>
      </c>
    </row>
    <row r="9574">
      <c r="A9574" s="23" t="s">
        <v>1981</v>
      </c>
      <c r="B9574" s="40" t="s">
        <v>7566</v>
      </c>
    </row>
    <row r="9575">
      <c r="A9575" s="23" t="s">
        <v>1981</v>
      </c>
      <c r="B9575" s="40" t="s">
        <v>7540</v>
      </c>
    </row>
    <row r="9576">
      <c r="A9576" s="23" t="s">
        <v>1981</v>
      </c>
      <c r="B9576" s="40" t="s">
        <v>7541</v>
      </c>
    </row>
    <row r="9577">
      <c r="A9577" s="23" t="s">
        <v>1981</v>
      </c>
      <c r="B9577" s="40" t="s">
        <v>7498</v>
      </c>
    </row>
    <row r="9578">
      <c r="A9578" s="23" t="s">
        <v>1981</v>
      </c>
      <c r="B9578" s="40" t="s">
        <v>7500</v>
      </c>
    </row>
    <row r="9579">
      <c r="A9579" s="23" t="s">
        <v>1981</v>
      </c>
      <c r="B9579" s="40" t="s">
        <v>7507</v>
      </c>
    </row>
    <row r="9580">
      <c r="A9580" s="23" t="s">
        <v>1981</v>
      </c>
      <c r="B9580" s="40" t="s">
        <v>7502</v>
      </c>
    </row>
    <row r="9581">
      <c r="A9581" s="23" t="s">
        <v>1981</v>
      </c>
      <c r="B9581" s="40" t="s">
        <v>7503</v>
      </c>
    </row>
    <row r="9582">
      <c r="A9582" s="23" t="s">
        <v>1981</v>
      </c>
      <c r="B9582" s="40" t="s">
        <v>7504</v>
      </c>
    </row>
    <row r="9583">
      <c r="A9583" s="23" t="s">
        <v>1981</v>
      </c>
      <c r="B9583" s="182" t="s">
        <v>7505</v>
      </c>
    </row>
    <row r="9584">
      <c r="A9584" s="23" t="s">
        <v>1981</v>
      </c>
      <c r="B9584" s="182" t="s">
        <v>7513</v>
      </c>
    </row>
    <row r="9585">
      <c r="A9585" s="24" t="s">
        <v>1984</v>
      </c>
      <c r="B9585" s="40" t="s">
        <v>7527</v>
      </c>
    </row>
    <row r="9586">
      <c r="A9586" s="24" t="s">
        <v>1984</v>
      </c>
      <c r="B9586" s="40" t="s">
        <v>7580</v>
      </c>
    </row>
    <row r="9587">
      <c r="A9587" s="24" t="s">
        <v>1984</v>
      </c>
      <c r="B9587" s="40" t="s">
        <v>7581</v>
      </c>
    </row>
    <row r="9588">
      <c r="A9588" s="24" t="s">
        <v>1984</v>
      </c>
      <c r="B9588" s="40" t="s">
        <v>7528</v>
      </c>
    </row>
    <row r="9589">
      <c r="A9589" s="24" t="s">
        <v>1984</v>
      </c>
      <c r="B9589" s="40" t="s">
        <v>7582</v>
      </c>
    </row>
    <row r="9590">
      <c r="A9590" s="24" t="s">
        <v>1984</v>
      </c>
      <c r="B9590" s="40" t="s">
        <v>7592</v>
      </c>
    </row>
    <row r="9591">
      <c r="A9591" s="24" t="s">
        <v>1984</v>
      </c>
      <c r="B9591" s="40" t="s">
        <v>7584</v>
      </c>
    </row>
    <row r="9592">
      <c r="A9592" s="24" t="s">
        <v>1984</v>
      </c>
      <c r="B9592" s="40" t="s">
        <v>7529</v>
      </c>
    </row>
    <row r="9593">
      <c r="A9593" s="24" t="s">
        <v>1984</v>
      </c>
      <c r="B9593" s="40" t="s">
        <v>7589</v>
      </c>
    </row>
    <row r="9594">
      <c r="A9594" s="24" t="s">
        <v>1984</v>
      </c>
      <c r="B9594" s="40" t="s">
        <v>7530</v>
      </c>
    </row>
    <row r="9595">
      <c r="A9595" s="24" t="s">
        <v>1984</v>
      </c>
      <c r="B9595" s="40" t="s">
        <v>7515</v>
      </c>
    </row>
    <row r="9596">
      <c r="A9596" s="24" t="s">
        <v>1984</v>
      </c>
      <c r="B9596" s="40" t="s">
        <v>7516</v>
      </c>
    </row>
    <row r="9597">
      <c r="A9597" s="24" t="s">
        <v>1984</v>
      </c>
      <c r="B9597" s="182" t="s">
        <v>7531</v>
      </c>
    </row>
    <row r="9598">
      <c r="A9598" s="24" t="s">
        <v>1984</v>
      </c>
      <c r="B9598" s="40" t="s">
        <v>7532</v>
      </c>
    </row>
    <row r="9599">
      <c r="A9599" s="24" t="s">
        <v>1984</v>
      </c>
      <c r="B9599" s="40" t="s">
        <v>7533</v>
      </c>
    </row>
    <row r="9600">
      <c r="A9600" s="24" t="s">
        <v>1984</v>
      </c>
      <c r="B9600" s="40" t="s">
        <v>7534</v>
      </c>
    </row>
    <row r="9601">
      <c r="A9601" s="24" t="s">
        <v>1984</v>
      </c>
      <c r="B9601" s="40" t="s">
        <v>7606</v>
      </c>
    </row>
    <row r="9602">
      <c r="A9602" s="24" t="s">
        <v>1984</v>
      </c>
      <c r="B9602" s="40" t="s">
        <v>7599</v>
      </c>
    </row>
    <row r="9603">
      <c r="A9603" s="24" t="s">
        <v>1984</v>
      </c>
      <c r="B9603" s="40" t="s">
        <v>7593</v>
      </c>
    </row>
    <row r="9604">
      <c r="A9604" s="24" t="s">
        <v>1984</v>
      </c>
      <c r="B9604" s="40" t="s">
        <v>7585</v>
      </c>
    </row>
    <row r="9605">
      <c r="A9605" s="24" t="s">
        <v>1984</v>
      </c>
      <c r="B9605" s="40" t="s">
        <v>7537</v>
      </c>
    </row>
    <row r="9606">
      <c r="A9606" s="24" t="s">
        <v>1984</v>
      </c>
      <c r="B9606" s="40" t="s">
        <v>7497</v>
      </c>
    </row>
    <row r="9607">
      <c r="A9607" s="24" t="s">
        <v>1984</v>
      </c>
      <c r="B9607" s="40" t="s">
        <v>7517</v>
      </c>
    </row>
    <row r="9608">
      <c r="A9608" s="24" t="s">
        <v>1984</v>
      </c>
      <c r="B9608" s="40" t="s">
        <v>7542</v>
      </c>
    </row>
    <row r="9609">
      <c r="A9609" s="24" t="s">
        <v>1984</v>
      </c>
      <c r="B9609" s="40" t="s">
        <v>7543</v>
      </c>
    </row>
    <row r="9610">
      <c r="A9610" s="24" t="s">
        <v>1984</v>
      </c>
      <c r="B9610" s="40" t="s">
        <v>7544</v>
      </c>
    </row>
    <row r="9611">
      <c r="A9611" s="24" t="s">
        <v>1984</v>
      </c>
      <c r="B9611" s="40" t="s">
        <v>7545</v>
      </c>
    </row>
    <row r="9612">
      <c r="A9612" s="24" t="s">
        <v>1984</v>
      </c>
      <c r="B9612" s="40" t="s">
        <v>7615</v>
      </c>
    </row>
    <row r="9613">
      <c r="A9613" s="24" t="s">
        <v>1984</v>
      </c>
      <c r="B9613" s="40" t="s">
        <v>7563</v>
      </c>
    </row>
    <row r="9614">
      <c r="A9614" s="24" t="s">
        <v>1984</v>
      </c>
      <c r="B9614" s="40" t="s">
        <v>7600</v>
      </c>
    </row>
    <row r="9615">
      <c r="A9615" s="24" t="s">
        <v>1984</v>
      </c>
      <c r="B9615" s="40" t="s">
        <v>7538</v>
      </c>
    </row>
    <row r="9616">
      <c r="A9616" s="24" t="s">
        <v>1984</v>
      </c>
      <c r="B9616" s="40" t="s">
        <v>7569</v>
      </c>
    </row>
    <row r="9617">
      <c r="A9617" s="24" t="s">
        <v>1984</v>
      </c>
      <c r="B9617" s="40" t="s">
        <v>7571</v>
      </c>
    </row>
    <row r="9618">
      <c r="A9618" s="24" t="s">
        <v>1984</v>
      </c>
      <c r="B9618" s="40" t="s">
        <v>7547</v>
      </c>
    </row>
    <row r="9619">
      <c r="A9619" s="24" t="s">
        <v>1984</v>
      </c>
      <c r="B9619" s="40" t="s">
        <v>7548</v>
      </c>
    </row>
    <row r="9620">
      <c r="A9620" s="24" t="s">
        <v>1984</v>
      </c>
      <c r="B9620" s="40" t="s">
        <v>7549</v>
      </c>
    </row>
    <row r="9621">
      <c r="A9621" s="24" t="s">
        <v>1984</v>
      </c>
      <c r="B9621" s="40" t="s">
        <v>7550</v>
      </c>
    </row>
    <row r="9622">
      <c r="A9622" s="24" t="s">
        <v>1984</v>
      </c>
      <c r="B9622" s="40" t="s">
        <v>7572</v>
      </c>
    </row>
    <row r="9623">
      <c r="A9623" s="24" t="s">
        <v>1984</v>
      </c>
      <c r="B9623" s="40" t="s">
        <v>7539</v>
      </c>
    </row>
    <row r="9624">
      <c r="A9624" s="24" t="s">
        <v>1984</v>
      </c>
      <c r="B9624" s="40" t="s">
        <v>7564</v>
      </c>
    </row>
    <row r="9625">
      <c r="A9625" s="24" t="s">
        <v>1984</v>
      </c>
      <c r="B9625" s="40" t="s">
        <v>7551</v>
      </c>
    </row>
    <row r="9626">
      <c r="A9626" s="24" t="s">
        <v>1984</v>
      </c>
      <c r="B9626" s="40" t="s">
        <v>7552</v>
      </c>
    </row>
    <row r="9627">
      <c r="A9627" s="24" t="s">
        <v>1984</v>
      </c>
      <c r="B9627" s="40" t="s">
        <v>7553</v>
      </c>
    </row>
    <row r="9628">
      <c r="A9628" s="24" t="s">
        <v>1984</v>
      </c>
      <c r="B9628" s="40" t="s">
        <v>7554</v>
      </c>
    </row>
    <row r="9629">
      <c r="A9629" s="24" t="s">
        <v>1984</v>
      </c>
      <c r="B9629" s="40" t="s">
        <v>7555</v>
      </c>
    </row>
    <row r="9630">
      <c r="A9630" s="24" t="s">
        <v>1984</v>
      </c>
      <c r="B9630" s="40" t="s">
        <v>7556</v>
      </c>
    </row>
    <row r="9631">
      <c r="A9631" s="24" t="s">
        <v>1984</v>
      </c>
      <c r="B9631" s="40" t="s">
        <v>7557</v>
      </c>
    </row>
    <row r="9632">
      <c r="A9632" s="24" t="s">
        <v>1984</v>
      </c>
      <c r="B9632" s="183" t="s">
        <v>7558</v>
      </c>
    </row>
    <row r="9633">
      <c r="A9633" s="24" t="s">
        <v>1984</v>
      </c>
      <c r="B9633" s="40" t="s">
        <v>7565</v>
      </c>
    </row>
    <row r="9634">
      <c r="A9634" s="24" t="s">
        <v>1984</v>
      </c>
      <c r="B9634" s="40" t="s">
        <v>7587</v>
      </c>
    </row>
    <row r="9635">
      <c r="A9635" s="24" t="s">
        <v>1984</v>
      </c>
      <c r="B9635" s="40" t="s">
        <v>7566</v>
      </c>
    </row>
    <row r="9636">
      <c r="A9636" s="24" t="s">
        <v>1984</v>
      </c>
      <c r="B9636" s="40" t="s">
        <v>7540</v>
      </c>
    </row>
    <row r="9637">
      <c r="A9637" s="24" t="s">
        <v>1984</v>
      </c>
      <c r="B9637" s="40" t="s">
        <v>7781</v>
      </c>
    </row>
    <row r="9638">
      <c r="A9638" s="24" t="s">
        <v>1984</v>
      </c>
      <c r="B9638" s="182" t="s">
        <v>7559</v>
      </c>
    </row>
    <row r="9639">
      <c r="A9639" s="24" t="s">
        <v>1984</v>
      </c>
      <c r="B9639" s="182" t="s">
        <v>7518</v>
      </c>
    </row>
    <row r="9640">
      <c r="A9640" s="24" t="s">
        <v>1984</v>
      </c>
      <c r="B9640" s="182" t="s">
        <v>7498</v>
      </c>
    </row>
    <row r="9641">
      <c r="A9641" s="24" t="s">
        <v>1984</v>
      </c>
      <c r="B9641" s="40" t="s">
        <v>7499</v>
      </c>
    </row>
    <row r="9642">
      <c r="A9642" s="24" t="s">
        <v>1984</v>
      </c>
      <c r="B9642" s="40" t="s">
        <v>7519</v>
      </c>
    </row>
    <row r="9643">
      <c r="A9643" s="24" t="s">
        <v>1984</v>
      </c>
      <c r="B9643" s="40" t="s">
        <v>7500</v>
      </c>
    </row>
    <row r="9644">
      <c r="A9644" s="24" t="s">
        <v>1984</v>
      </c>
      <c r="B9644" s="40" t="s">
        <v>7782</v>
      </c>
    </row>
    <row r="9645">
      <c r="A9645" s="24" t="s">
        <v>1984</v>
      </c>
      <c r="B9645" s="40" t="s">
        <v>7602</v>
      </c>
    </row>
    <row r="9646">
      <c r="A9646" s="24" t="s">
        <v>1984</v>
      </c>
      <c r="B9646" s="40" t="s">
        <v>7501</v>
      </c>
    </row>
    <row r="9647">
      <c r="A9647" s="24" t="s">
        <v>1984</v>
      </c>
      <c r="B9647" s="40" t="s">
        <v>7508</v>
      </c>
    </row>
    <row r="9648">
      <c r="A9648" s="24" t="s">
        <v>1984</v>
      </c>
      <c r="B9648" s="40" t="s">
        <v>7503</v>
      </c>
    </row>
    <row r="9649">
      <c r="A9649" s="24" t="s">
        <v>1984</v>
      </c>
      <c r="B9649" s="40" t="s">
        <v>7502</v>
      </c>
    </row>
    <row r="9650">
      <c r="A9650" s="24" t="s">
        <v>1984</v>
      </c>
      <c r="B9650" s="40" t="s">
        <v>7504</v>
      </c>
    </row>
    <row r="9651">
      <c r="A9651" s="24" t="s">
        <v>1984</v>
      </c>
      <c r="B9651" s="40" t="s">
        <v>7505</v>
      </c>
    </row>
    <row r="9652">
      <c r="A9652" s="24" t="s">
        <v>1984</v>
      </c>
      <c r="B9652" s="40" t="s">
        <v>7783</v>
      </c>
    </row>
    <row r="9653">
      <c r="A9653" s="24" t="s">
        <v>1984</v>
      </c>
      <c r="B9653" s="40" t="s">
        <v>7784</v>
      </c>
    </row>
    <row r="9654">
      <c r="A9654" s="24" t="s">
        <v>1984</v>
      </c>
      <c r="B9654" s="40" t="s">
        <v>7591</v>
      </c>
    </row>
    <row r="9655">
      <c r="A9655" s="24" t="s">
        <v>1984</v>
      </c>
      <c r="B9655" s="40" t="s">
        <v>7510</v>
      </c>
    </row>
    <row r="9656">
      <c r="A9656" s="24" t="s">
        <v>1984</v>
      </c>
      <c r="B9656" s="40" t="s">
        <v>7511</v>
      </c>
    </row>
    <row r="9657">
      <c r="A9657" s="24" t="s">
        <v>1984</v>
      </c>
      <c r="B9657" s="40" t="s">
        <v>7512</v>
      </c>
    </row>
    <row r="9658">
      <c r="A9658" s="24" t="s">
        <v>1984</v>
      </c>
      <c r="B9658" s="40" t="s">
        <v>7590</v>
      </c>
    </row>
    <row r="9659">
      <c r="A9659" s="24" t="s">
        <v>1984</v>
      </c>
      <c r="B9659" s="40" t="s">
        <v>7594</v>
      </c>
    </row>
    <row r="9660">
      <c r="A9660" s="24" t="s">
        <v>1984</v>
      </c>
      <c r="B9660" s="181" t="s">
        <v>7785</v>
      </c>
    </row>
    <row r="9661">
      <c r="A9661" s="24" t="s">
        <v>1984</v>
      </c>
      <c r="B9661" s="40" t="s">
        <v>7514</v>
      </c>
    </row>
    <row r="9662">
      <c r="A9662" s="24" t="s">
        <v>1984</v>
      </c>
      <c r="B9662" s="40" t="s">
        <v>7560</v>
      </c>
    </row>
    <row r="9663">
      <c r="A9663" s="24" t="s">
        <v>1984</v>
      </c>
      <c r="B9663" s="40" t="s">
        <v>7603</v>
      </c>
    </row>
    <row r="9664">
      <c r="A9664" s="24" t="s">
        <v>1989</v>
      </c>
      <c r="B9664" s="40" t="s">
        <v>7521</v>
      </c>
    </row>
    <row r="9665">
      <c r="A9665" s="24" t="s">
        <v>1989</v>
      </c>
      <c r="B9665" s="40" t="s">
        <v>7524</v>
      </c>
    </row>
    <row r="9666">
      <c r="A9666" s="24" t="s">
        <v>1989</v>
      </c>
      <c r="B9666" s="40" t="s">
        <v>7525</v>
      </c>
    </row>
    <row r="9667">
      <c r="A9667" s="24" t="s">
        <v>1989</v>
      </c>
      <c r="B9667" s="40" t="s">
        <v>7579</v>
      </c>
    </row>
    <row r="9668">
      <c r="A9668" s="24" t="s">
        <v>1989</v>
      </c>
      <c r="B9668" s="40" t="s">
        <v>7526</v>
      </c>
    </row>
    <row r="9669">
      <c r="A9669" s="24" t="s">
        <v>1989</v>
      </c>
      <c r="B9669" s="40" t="s">
        <v>7527</v>
      </c>
    </row>
    <row r="9670">
      <c r="A9670" s="24" t="s">
        <v>1989</v>
      </c>
      <c r="B9670" s="40" t="s">
        <v>7581</v>
      </c>
    </row>
    <row r="9671">
      <c r="A9671" s="24" t="s">
        <v>1989</v>
      </c>
      <c r="B9671" s="40" t="s">
        <v>7528</v>
      </c>
    </row>
    <row r="9672">
      <c r="A9672" s="24" t="s">
        <v>1989</v>
      </c>
      <c r="B9672" s="40" t="s">
        <v>7531</v>
      </c>
    </row>
    <row r="9673">
      <c r="A9673" s="24" t="s">
        <v>1989</v>
      </c>
      <c r="B9673" s="40" t="s">
        <v>7533</v>
      </c>
    </row>
    <row r="9674">
      <c r="A9674" s="24" t="s">
        <v>1989</v>
      </c>
      <c r="B9674" s="40" t="s">
        <v>7534</v>
      </c>
    </row>
    <row r="9675">
      <c r="A9675" s="24" t="s">
        <v>1989</v>
      </c>
      <c r="B9675" s="40" t="s">
        <v>7606</v>
      </c>
    </row>
    <row r="9676">
      <c r="A9676" s="24" t="s">
        <v>1989</v>
      </c>
      <c r="B9676" s="40" t="s">
        <v>7537</v>
      </c>
    </row>
    <row r="9677">
      <c r="A9677" s="24" t="s">
        <v>1989</v>
      </c>
      <c r="B9677" s="40" t="s">
        <v>7497</v>
      </c>
    </row>
    <row r="9678">
      <c r="A9678" s="24" t="s">
        <v>1989</v>
      </c>
      <c r="B9678" s="40" t="s">
        <v>7517</v>
      </c>
    </row>
    <row r="9679">
      <c r="A9679" s="24" t="s">
        <v>1989</v>
      </c>
      <c r="B9679" s="40" t="s">
        <v>7543</v>
      </c>
    </row>
    <row r="9680">
      <c r="A9680" s="24" t="s">
        <v>1989</v>
      </c>
      <c r="B9680" s="40" t="s">
        <v>7545</v>
      </c>
    </row>
    <row r="9681">
      <c r="A9681" s="24" t="s">
        <v>1989</v>
      </c>
      <c r="B9681" s="40" t="s">
        <v>7538</v>
      </c>
    </row>
    <row r="9682">
      <c r="A9682" s="24" t="s">
        <v>1989</v>
      </c>
      <c r="B9682" s="40" t="s">
        <v>7571</v>
      </c>
    </row>
    <row r="9683">
      <c r="A9683" s="24" t="s">
        <v>1989</v>
      </c>
      <c r="B9683" s="40" t="s">
        <v>7547</v>
      </c>
    </row>
    <row r="9684">
      <c r="A9684" s="24" t="s">
        <v>1989</v>
      </c>
      <c r="B9684" s="40" t="s">
        <v>7548</v>
      </c>
    </row>
    <row r="9685">
      <c r="A9685" s="24" t="s">
        <v>1989</v>
      </c>
      <c r="B9685" s="40" t="s">
        <v>7549</v>
      </c>
    </row>
    <row r="9686">
      <c r="A9686" s="24" t="s">
        <v>1989</v>
      </c>
      <c r="B9686" s="40" t="s">
        <v>7550</v>
      </c>
    </row>
    <row r="9687">
      <c r="A9687" s="24" t="s">
        <v>1989</v>
      </c>
      <c r="B9687" s="183" t="s">
        <v>7572</v>
      </c>
    </row>
    <row r="9688">
      <c r="A9688" s="24" t="s">
        <v>1989</v>
      </c>
      <c r="B9688" s="183" t="s">
        <v>7551</v>
      </c>
    </row>
    <row r="9689">
      <c r="A9689" s="24" t="s">
        <v>1989</v>
      </c>
      <c r="B9689" s="40" t="s">
        <v>7553</v>
      </c>
    </row>
    <row r="9690">
      <c r="A9690" s="24" t="s">
        <v>1989</v>
      </c>
      <c r="B9690" s="40" t="s">
        <v>7554</v>
      </c>
    </row>
    <row r="9691">
      <c r="A9691" s="24" t="s">
        <v>1989</v>
      </c>
      <c r="B9691" s="40" t="s">
        <v>7555</v>
      </c>
    </row>
    <row r="9692">
      <c r="A9692" s="24" t="s">
        <v>1989</v>
      </c>
      <c r="B9692" s="183" t="s">
        <v>7556</v>
      </c>
    </row>
    <row r="9693">
      <c r="A9693" s="24" t="s">
        <v>1989</v>
      </c>
      <c r="B9693" s="183" t="s">
        <v>7557</v>
      </c>
    </row>
    <row r="9694">
      <c r="A9694" s="24" t="s">
        <v>1989</v>
      </c>
      <c r="B9694" s="40" t="s">
        <v>7558</v>
      </c>
    </row>
    <row r="9695">
      <c r="A9695" s="24" t="s">
        <v>1989</v>
      </c>
      <c r="B9695" s="40" t="s">
        <v>7566</v>
      </c>
    </row>
    <row r="9696">
      <c r="A9696" s="24" t="s">
        <v>1989</v>
      </c>
      <c r="B9696" s="40" t="s">
        <v>7540</v>
      </c>
    </row>
    <row r="9697">
      <c r="A9697" s="24" t="s">
        <v>1989</v>
      </c>
      <c r="B9697" s="40" t="s">
        <v>7518</v>
      </c>
    </row>
    <row r="9698">
      <c r="A9698" s="24" t="s">
        <v>1989</v>
      </c>
      <c r="B9698" s="40" t="s">
        <v>7498</v>
      </c>
    </row>
    <row r="9699">
      <c r="A9699" s="24" t="s">
        <v>1989</v>
      </c>
      <c r="B9699" s="40" t="s">
        <v>7499</v>
      </c>
    </row>
    <row r="9700">
      <c r="A9700" s="24" t="s">
        <v>1989</v>
      </c>
      <c r="B9700" s="40" t="s">
        <v>7519</v>
      </c>
    </row>
    <row r="9701">
      <c r="A9701" s="24" t="s">
        <v>1989</v>
      </c>
      <c r="B9701" s="40" t="s">
        <v>7500</v>
      </c>
    </row>
    <row r="9702">
      <c r="A9702" s="24" t="s">
        <v>1989</v>
      </c>
      <c r="B9702" s="40" t="s">
        <v>7506</v>
      </c>
    </row>
    <row r="9703">
      <c r="A9703" s="24" t="s">
        <v>1989</v>
      </c>
      <c r="B9703" s="40" t="s">
        <v>7602</v>
      </c>
    </row>
    <row r="9704">
      <c r="A9704" s="24" t="s">
        <v>1989</v>
      </c>
      <c r="B9704" s="40" t="s">
        <v>7501</v>
      </c>
    </row>
    <row r="9705">
      <c r="A9705" s="24" t="s">
        <v>1989</v>
      </c>
      <c r="B9705" s="40" t="s">
        <v>7502</v>
      </c>
    </row>
    <row r="9706">
      <c r="A9706" s="24" t="s">
        <v>1989</v>
      </c>
      <c r="B9706" s="182" t="s">
        <v>7503</v>
      </c>
    </row>
    <row r="9707">
      <c r="A9707" s="24" t="s">
        <v>1989</v>
      </c>
      <c r="B9707" s="40" t="s">
        <v>7504</v>
      </c>
    </row>
    <row r="9708">
      <c r="A9708" s="24" t="s">
        <v>1989</v>
      </c>
      <c r="B9708" s="40" t="s">
        <v>7505</v>
      </c>
    </row>
    <row r="9709">
      <c r="A9709" s="24" t="s">
        <v>1989</v>
      </c>
      <c r="B9709" s="40" t="s">
        <v>7784</v>
      </c>
    </row>
    <row r="9710">
      <c r="A9710" s="24" t="s">
        <v>1989</v>
      </c>
      <c r="B9710" s="182" t="s">
        <v>7591</v>
      </c>
    </row>
    <row r="9711">
      <c r="A9711" s="24" t="s">
        <v>1989</v>
      </c>
      <c r="B9711" s="182" t="s">
        <v>7510</v>
      </c>
    </row>
    <row r="9712">
      <c r="A9712" s="24" t="s">
        <v>1989</v>
      </c>
      <c r="B9712" s="40" t="s">
        <v>7514</v>
      </c>
    </row>
    <row r="9713">
      <c r="A9713" s="24" t="s">
        <v>1992</v>
      </c>
      <c r="B9713" s="182" t="s">
        <v>7530</v>
      </c>
    </row>
    <row r="9714">
      <c r="A9714" s="24" t="s">
        <v>1992</v>
      </c>
      <c r="B9714" s="40" t="s">
        <v>7515</v>
      </c>
    </row>
    <row r="9715">
      <c r="A9715" s="24" t="s">
        <v>1992</v>
      </c>
      <c r="B9715" s="182" t="s">
        <v>7516</v>
      </c>
    </row>
    <row r="9716">
      <c r="A9716" s="24" t="s">
        <v>1992</v>
      </c>
      <c r="B9716" s="182" t="s">
        <v>7599</v>
      </c>
    </row>
    <row r="9717">
      <c r="A9717" s="24" t="s">
        <v>1992</v>
      </c>
      <c r="B9717" s="182" t="s">
        <v>7497</v>
      </c>
    </row>
    <row r="9718">
      <c r="A9718" s="24" t="s">
        <v>1992</v>
      </c>
      <c r="B9718" s="40" t="s">
        <v>7517</v>
      </c>
    </row>
    <row r="9719">
      <c r="A9719" s="24" t="s">
        <v>1992</v>
      </c>
      <c r="B9719" s="40" t="s">
        <v>7539</v>
      </c>
    </row>
    <row r="9720">
      <c r="A9720" s="24" t="s">
        <v>1992</v>
      </c>
      <c r="B9720" s="40" t="s">
        <v>7552</v>
      </c>
    </row>
    <row r="9721">
      <c r="A9721" s="24" t="s">
        <v>1992</v>
      </c>
      <c r="B9721" s="40" t="s">
        <v>7555</v>
      </c>
    </row>
    <row r="9722">
      <c r="A9722" s="24" t="s">
        <v>1992</v>
      </c>
      <c r="B9722" s="40" t="s">
        <v>7557</v>
      </c>
    </row>
    <row r="9723">
      <c r="A9723" s="24" t="s">
        <v>1992</v>
      </c>
      <c r="B9723" s="40" t="s">
        <v>7566</v>
      </c>
    </row>
    <row r="9724">
      <c r="A9724" s="24" t="s">
        <v>1992</v>
      </c>
      <c r="B9724" s="40" t="s">
        <v>7498</v>
      </c>
    </row>
    <row r="9725">
      <c r="A9725" s="24" t="s">
        <v>1992</v>
      </c>
      <c r="B9725" s="40" t="s">
        <v>7499</v>
      </c>
    </row>
    <row r="9726">
      <c r="A9726" s="24" t="s">
        <v>1992</v>
      </c>
      <c r="B9726" s="40" t="s">
        <v>7500</v>
      </c>
    </row>
    <row r="9727">
      <c r="A9727" s="24" t="s">
        <v>1992</v>
      </c>
      <c r="B9727" s="40" t="s">
        <v>7508</v>
      </c>
    </row>
    <row r="9728">
      <c r="A9728" s="24" t="s">
        <v>1992</v>
      </c>
      <c r="B9728" s="40" t="s">
        <v>7502</v>
      </c>
    </row>
    <row r="9729">
      <c r="A9729" s="24" t="s">
        <v>1992</v>
      </c>
      <c r="B9729" s="40" t="s">
        <v>7504</v>
      </c>
    </row>
    <row r="9730">
      <c r="A9730" s="24" t="s">
        <v>1992</v>
      </c>
      <c r="B9730" s="40" t="s">
        <v>7505</v>
      </c>
    </row>
    <row r="9731">
      <c r="A9731" s="24" t="s">
        <v>1992</v>
      </c>
      <c r="B9731" s="40" t="s">
        <v>7511</v>
      </c>
    </row>
    <row r="9732">
      <c r="A9732" s="24" t="s">
        <v>1996</v>
      </c>
      <c r="B9732" s="40" t="s">
        <v>7529</v>
      </c>
    </row>
    <row r="9733">
      <c r="A9733" s="24" t="s">
        <v>1996</v>
      </c>
      <c r="B9733" s="182" t="s">
        <v>7530</v>
      </c>
    </row>
    <row r="9734">
      <c r="A9734" s="24" t="s">
        <v>1996</v>
      </c>
      <c r="B9734" s="40" t="s">
        <v>7515</v>
      </c>
    </row>
    <row r="9735">
      <c r="A9735" s="24" t="s">
        <v>1996</v>
      </c>
      <c r="B9735" s="40" t="s">
        <v>7516</v>
      </c>
    </row>
    <row r="9736">
      <c r="A9736" s="24" t="s">
        <v>1996</v>
      </c>
      <c r="B9736" s="40" t="s">
        <v>7532</v>
      </c>
    </row>
    <row r="9737">
      <c r="A9737" s="24" t="s">
        <v>1996</v>
      </c>
      <c r="B9737" s="40" t="s">
        <v>7533</v>
      </c>
    </row>
    <row r="9738">
      <c r="A9738" s="24" t="s">
        <v>1996</v>
      </c>
      <c r="B9738" s="40" t="s">
        <v>7599</v>
      </c>
    </row>
    <row r="9739">
      <c r="A9739" s="24" t="s">
        <v>1996</v>
      </c>
      <c r="B9739" s="40" t="s">
        <v>7593</v>
      </c>
    </row>
    <row r="9740">
      <c r="A9740" s="24" t="s">
        <v>1996</v>
      </c>
      <c r="B9740" s="40" t="s">
        <v>7585</v>
      </c>
    </row>
    <row r="9741">
      <c r="A9741" s="24" t="s">
        <v>1996</v>
      </c>
      <c r="B9741" s="40" t="s">
        <v>7537</v>
      </c>
    </row>
    <row r="9742">
      <c r="A9742" s="24" t="s">
        <v>1996</v>
      </c>
      <c r="B9742" s="40" t="s">
        <v>7497</v>
      </c>
    </row>
    <row r="9743">
      <c r="A9743" s="24" t="s">
        <v>1996</v>
      </c>
      <c r="B9743" s="40" t="s">
        <v>7517</v>
      </c>
    </row>
    <row r="9744">
      <c r="A9744" s="24" t="s">
        <v>1996</v>
      </c>
      <c r="B9744" s="40" t="s">
        <v>7538</v>
      </c>
    </row>
    <row r="9745">
      <c r="A9745" s="24" t="s">
        <v>1996</v>
      </c>
      <c r="B9745" s="40" t="s">
        <v>7539</v>
      </c>
    </row>
    <row r="9746">
      <c r="A9746" s="24" t="s">
        <v>1996</v>
      </c>
      <c r="B9746" s="40" t="s">
        <v>7552</v>
      </c>
    </row>
    <row r="9747">
      <c r="A9747" s="24" t="s">
        <v>1996</v>
      </c>
      <c r="B9747" s="40" t="s">
        <v>7554</v>
      </c>
    </row>
    <row r="9748">
      <c r="A9748" s="24" t="s">
        <v>1996</v>
      </c>
      <c r="B9748" s="40" t="s">
        <v>7781</v>
      </c>
    </row>
    <row r="9749">
      <c r="A9749" s="24" t="s">
        <v>1996</v>
      </c>
      <c r="B9749" s="40" t="s">
        <v>7518</v>
      </c>
    </row>
    <row r="9750">
      <c r="A9750" s="24" t="s">
        <v>1996</v>
      </c>
      <c r="B9750" s="40" t="s">
        <v>7498</v>
      </c>
    </row>
    <row r="9751">
      <c r="A9751" s="24" t="s">
        <v>1996</v>
      </c>
      <c r="B9751" s="40" t="s">
        <v>7499</v>
      </c>
    </row>
    <row r="9752">
      <c r="A9752" s="24" t="s">
        <v>1996</v>
      </c>
      <c r="B9752" s="40" t="s">
        <v>7519</v>
      </c>
    </row>
    <row r="9753">
      <c r="A9753" s="24" t="s">
        <v>1996</v>
      </c>
      <c r="B9753" s="40" t="s">
        <v>7500</v>
      </c>
    </row>
    <row r="9754">
      <c r="A9754" s="24" t="s">
        <v>1996</v>
      </c>
      <c r="B9754" s="40" t="s">
        <v>7506</v>
      </c>
    </row>
    <row r="9755">
      <c r="A9755" s="24" t="s">
        <v>1996</v>
      </c>
      <c r="B9755" s="40" t="s">
        <v>7602</v>
      </c>
    </row>
    <row r="9756">
      <c r="A9756" s="24" t="s">
        <v>1996</v>
      </c>
      <c r="B9756" s="40" t="s">
        <v>7508</v>
      </c>
    </row>
    <row r="9757">
      <c r="A9757" s="24" t="s">
        <v>1996</v>
      </c>
      <c r="B9757" s="40" t="s">
        <v>7502</v>
      </c>
    </row>
    <row r="9758">
      <c r="A9758" s="24" t="s">
        <v>1996</v>
      </c>
      <c r="B9758" s="40" t="s">
        <v>7503</v>
      </c>
    </row>
    <row r="9759">
      <c r="A9759" s="24" t="s">
        <v>1996</v>
      </c>
      <c r="B9759" s="40" t="s">
        <v>7504</v>
      </c>
    </row>
    <row r="9760">
      <c r="A9760" s="24" t="s">
        <v>1996</v>
      </c>
      <c r="B9760" s="40" t="s">
        <v>7505</v>
      </c>
    </row>
    <row r="9761">
      <c r="A9761" s="24" t="s">
        <v>1996</v>
      </c>
      <c r="B9761" s="40" t="s">
        <v>7784</v>
      </c>
    </row>
    <row r="9762">
      <c r="A9762" s="24" t="s">
        <v>1996</v>
      </c>
      <c r="B9762" s="40" t="s">
        <v>7511</v>
      </c>
    </row>
    <row r="9763">
      <c r="A9763" s="24" t="s">
        <v>1996</v>
      </c>
      <c r="B9763" s="40" t="s">
        <v>7512</v>
      </c>
    </row>
    <row r="9764">
      <c r="A9764" s="24" t="s">
        <v>1996</v>
      </c>
      <c r="B9764" s="40" t="s">
        <v>7560</v>
      </c>
    </row>
    <row r="9765">
      <c r="A9765" s="24" t="s">
        <v>2000</v>
      </c>
      <c r="B9765" s="40" t="s">
        <v>7573</v>
      </c>
    </row>
    <row r="9766">
      <c r="A9766" s="24" t="s">
        <v>2000</v>
      </c>
      <c r="B9766" s="40" t="s">
        <v>7574</v>
      </c>
    </row>
    <row r="9767">
      <c r="A9767" s="24" t="s">
        <v>2000</v>
      </c>
      <c r="B9767" s="40" t="s">
        <v>7625</v>
      </c>
    </row>
    <row r="9768">
      <c r="A9768" s="24" t="s">
        <v>2000</v>
      </c>
      <c r="B9768" s="40" t="s">
        <v>7561</v>
      </c>
    </row>
    <row r="9769">
      <c r="A9769" s="24" t="s">
        <v>2000</v>
      </c>
      <c r="B9769" s="40" t="s">
        <v>7575</v>
      </c>
    </row>
    <row r="9770">
      <c r="A9770" s="24" t="s">
        <v>2000</v>
      </c>
      <c r="B9770" s="40" t="s">
        <v>7522</v>
      </c>
    </row>
    <row r="9771">
      <c r="A9771" s="24" t="s">
        <v>2000</v>
      </c>
      <c r="B9771" s="40" t="s">
        <v>7576</v>
      </c>
    </row>
    <row r="9772">
      <c r="A9772" s="24" t="s">
        <v>2000</v>
      </c>
      <c r="B9772" s="40" t="s">
        <v>7577</v>
      </c>
    </row>
    <row r="9773">
      <c r="A9773" s="24" t="s">
        <v>2000</v>
      </c>
      <c r="B9773" s="40" t="s">
        <v>7578</v>
      </c>
    </row>
    <row r="9774">
      <c r="A9774" s="24" t="s">
        <v>2000</v>
      </c>
      <c r="B9774" s="40" t="s">
        <v>7523</v>
      </c>
    </row>
    <row r="9775">
      <c r="A9775" s="24" t="s">
        <v>2000</v>
      </c>
      <c r="B9775" s="40" t="s">
        <v>7524</v>
      </c>
    </row>
    <row r="9776">
      <c r="A9776" s="24" t="s">
        <v>2000</v>
      </c>
      <c r="B9776" s="40" t="s">
        <v>7525</v>
      </c>
    </row>
    <row r="9777">
      <c r="A9777" s="24" t="s">
        <v>2000</v>
      </c>
      <c r="B9777" s="40" t="s">
        <v>7579</v>
      </c>
    </row>
    <row r="9778">
      <c r="A9778" s="24" t="s">
        <v>2000</v>
      </c>
      <c r="B9778" s="40" t="s">
        <v>7526</v>
      </c>
    </row>
    <row r="9779">
      <c r="A9779" s="24" t="s">
        <v>2000</v>
      </c>
      <c r="B9779" s="183" t="s">
        <v>7527</v>
      </c>
    </row>
    <row r="9780">
      <c r="A9780" s="24" t="s">
        <v>2000</v>
      </c>
      <c r="B9780" s="183" t="s">
        <v>7580</v>
      </c>
    </row>
    <row r="9781">
      <c r="A9781" s="24" t="s">
        <v>2000</v>
      </c>
      <c r="B9781" s="40" t="s">
        <v>7581</v>
      </c>
    </row>
    <row r="9782">
      <c r="A9782" s="24" t="s">
        <v>2000</v>
      </c>
      <c r="B9782" s="40" t="s">
        <v>7528</v>
      </c>
    </row>
    <row r="9783">
      <c r="A9783" s="24" t="s">
        <v>2000</v>
      </c>
      <c r="B9783" s="40" t="s">
        <v>7582</v>
      </c>
    </row>
    <row r="9784">
      <c r="A9784" s="24" t="s">
        <v>2000</v>
      </c>
      <c r="B9784" s="40" t="s">
        <v>7592</v>
      </c>
    </row>
    <row r="9785">
      <c r="A9785" s="24" t="s">
        <v>2000</v>
      </c>
      <c r="B9785" s="40" t="s">
        <v>7584</v>
      </c>
    </row>
    <row r="9786">
      <c r="A9786" s="24" t="s">
        <v>2000</v>
      </c>
      <c r="B9786" s="40" t="s">
        <v>7529</v>
      </c>
    </row>
    <row r="9787">
      <c r="A9787" s="24" t="s">
        <v>2000</v>
      </c>
      <c r="B9787" s="183" t="s">
        <v>7531</v>
      </c>
    </row>
    <row r="9788">
      <c r="A9788" s="24" t="s">
        <v>2000</v>
      </c>
      <c r="B9788" s="40" t="s">
        <v>7533</v>
      </c>
    </row>
    <row r="9789">
      <c r="A9789" s="24" t="s">
        <v>2000</v>
      </c>
      <c r="B9789" s="182" t="s">
        <v>7534</v>
      </c>
    </row>
    <row r="9790">
      <c r="A9790" s="24" t="s">
        <v>2000</v>
      </c>
      <c r="B9790" s="40" t="s">
        <v>7606</v>
      </c>
    </row>
    <row r="9791">
      <c r="A9791" s="24" t="s">
        <v>2000</v>
      </c>
      <c r="B9791" s="40" t="s">
        <v>7599</v>
      </c>
    </row>
    <row r="9792">
      <c r="A9792" s="24" t="s">
        <v>2000</v>
      </c>
      <c r="B9792" s="40" t="s">
        <v>7593</v>
      </c>
    </row>
    <row r="9793">
      <c r="A9793" s="24" t="s">
        <v>2000</v>
      </c>
      <c r="B9793" s="40" t="s">
        <v>7585</v>
      </c>
    </row>
    <row r="9794">
      <c r="A9794" s="24" t="s">
        <v>2000</v>
      </c>
      <c r="B9794" s="40" t="s">
        <v>7537</v>
      </c>
    </row>
    <row r="9795">
      <c r="A9795" s="24" t="s">
        <v>2000</v>
      </c>
      <c r="B9795" s="40" t="s">
        <v>7497</v>
      </c>
    </row>
    <row r="9796">
      <c r="A9796" s="24" t="s">
        <v>2000</v>
      </c>
      <c r="B9796" s="40" t="s">
        <v>7517</v>
      </c>
    </row>
    <row r="9797">
      <c r="A9797" s="24" t="s">
        <v>2000</v>
      </c>
      <c r="B9797" s="40" t="s">
        <v>7543</v>
      </c>
    </row>
    <row r="9798">
      <c r="A9798" s="24" t="s">
        <v>2000</v>
      </c>
      <c r="B9798" s="40" t="s">
        <v>7544</v>
      </c>
    </row>
    <row r="9799">
      <c r="A9799" s="24" t="s">
        <v>2000</v>
      </c>
      <c r="B9799" s="40" t="s">
        <v>7545</v>
      </c>
    </row>
    <row r="9800">
      <c r="A9800" s="24" t="s">
        <v>2000</v>
      </c>
      <c r="B9800" s="40" t="s">
        <v>7615</v>
      </c>
    </row>
    <row r="9801">
      <c r="A9801" s="24" t="s">
        <v>2000</v>
      </c>
      <c r="B9801" s="40" t="s">
        <v>7538</v>
      </c>
    </row>
    <row r="9802">
      <c r="A9802" s="24" t="s">
        <v>2000</v>
      </c>
      <c r="B9802" s="40" t="s">
        <v>7569</v>
      </c>
    </row>
    <row r="9803">
      <c r="A9803" s="24" t="s">
        <v>2000</v>
      </c>
      <c r="B9803" s="40" t="s">
        <v>7571</v>
      </c>
    </row>
    <row r="9804">
      <c r="A9804" s="24" t="s">
        <v>2000</v>
      </c>
      <c r="B9804" s="40" t="s">
        <v>7547</v>
      </c>
    </row>
    <row r="9805">
      <c r="A9805" s="24" t="s">
        <v>2000</v>
      </c>
      <c r="B9805" s="40" t="s">
        <v>7548</v>
      </c>
    </row>
    <row r="9806">
      <c r="A9806" s="24" t="s">
        <v>2000</v>
      </c>
      <c r="B9806" s="40" t="s">
        <v>7549</v>
      </c>
    </row>
    <row r="9807">
      <c r="A9807" s="24" t="s">
        <v>2000</v>
      </c>
      <c r="B9807" s="183" t="s">
        <v>7550</v>
      </c>
    </row>
    <row r="9808">
      <c r="A9808" s="24" t="s">
        <v>2000</v>
      </c>
      <c r="B9808" s="40" t="s">
        <v>7572</v>
      </c>
    </row>
    <row r="9809">
      <c r="A9809" s="24" t="s">
        <v>2000</v>
      </c>
      <c r="B9809" s="40" t="s">
        <v>7539</v>
      </c>
    </row>
    <row r="9810">
      <c r="A9810" s="24" t="s">
        <v>2000</v>
      </c>
      <c r="B9810" s="40" t="s">
        <v>7564</v>
      </c>
    </row>
    <row r="9811">
      <c r="A9811" s="24" t="s">
        <v>2000</v>
      </c>
      <c r="B9811" s="40" t="s">
        <v>7551</v>
      </c>
    </row>
    <row r="9812">
      <c r="A9812" s="24" t="s">
        <v>2000</v>
      </c>
      <c r="B9812" s="40" t="s">
        <v>7552</v>
      </c>
    </row>
    <row r="9813">
      <c r="A9813" s="24" t="s">
        <v>2000</v>
      </c>
      <c r="B9813" s="40" t="s">
        <v>7553</v>
      </c>
    </row>
    <row r="9814">
      <c r="A9814" s="24" t="s">
        <v>2000</v>
      </c>
      <c r="B9814" s="40" t="s">
        <v>7554</v>
      </c>
    </row>
    <row r="9815">
      <c r="A9815" s="24" t="s">
        <v>2000</v>
      </c>
      <c r="B9815" s="40" t="s">
        <v>7555</v>
      </c>
    </row>
    <row r="9816">
      <c r="A9816" s="24" t="s">
        <v>2000</v>
      </c>
      <c r="B9816" s="40" t="s">
        <v>7556</v>
      </c>
    </row>
    <row r="9817">
      <c r="A9817" s="24" t="s">
        <v>2000</v>
      </c>
      <c r="B9817" s="182" t="s">
        <v>7557</v>
      </c>
    </row>
    <row r="9818">
      <c r="A9818" s="24" t="s">
        <v>2000</v>
      </c>
      <c r="B9818" s="40" t="s">
        <v>7558</v>
      </c>
    </row>
    <row r="9819">
      <c r="A9819" s="24" t="s">
        <v>2000</v>
      </c>
      <c r="B9819" s="40" t="s">
        <v>7565</v>
      </c>
    </row>
    <row r="9820">
      <c r="A9820" s="24" t="s">
        <v>2000</v>
      </c>
      <c r="B9820" s="40" t="s">
        <v>7566</v>
      </c>
    </row>
    <row r="9821">
      <c r="A9821" s="24" t="s">
        <v>2000</v>
      </c>
      <c r="B9821" s="40" t="s">
        <v>7540</v>
      </c>
    </row>
    <row r="9822">
      <c r="A9822" s="24" t="s">
        <v>2000</v>
      </c>
      <c r="B9822" s="40" t="s">
        <v>7781</v>
      </c>
    </row>
    <row r="9823">
      <c r="A9823" s="24" t="s">
        <v>2000</v>
      </c>
      <c r="B9823" s="40" t="s">
        <v>7559</v>
      </c>
    </row>
    <row r="9824">
      <c r="A9824" s="24" t="s">
        <v>2000</v>
      </c>
      <c r="B9824" s="40" t="s">
        <v>7518</v>
      </c>
    </row>
    <row r="9825">
      <c r="A9825" s="24" t="s">
        <v>2000</v>
      </c>
      <c r="B9825" s="182" t="s">
        <v>7498</v>
      </c>
    </row>
    <row r="9826">
      <c r="A9826" s="24" t="s">
        <v>2000</v>
      </c>
      <c r="B9826" s="182" t="s">
        <v>7499</v>
      </c>
    </row>
    <row r="9827">
      <c r="A9827" s="24" t="s">
        <v>2000</v>
      </c>
      <c r="B9827" s="182" t="s">
        <v>7500</v>
      </c>
    </row>
    <row r="9828">
      <c r="A9828" s="24" t="s">
        <v>2000</v>
      </c>
      <c r="B9828" s="40" t="s">
        <v>7502</v>
      </c>
    </row>
    <row r="9829">
      <c r="A9829" s="24" t="s">
        <v>2000</v>
      </c>
      <c r="B9829" s="40" t="s">
        <v>7503</v>
      </c>
    </row>
    <row r="9830">
      <c r="A9830" s="24" t="s">
        <v>2000</v>
      </c>
      <c r="B9830" s="40" t="s">
        <v>7504</v>
      </c>
    </row>
    <row r="9831">
      <c r="A9831" s="24" t="s">
        <v>2000</v>
      </c>
      <c r="B9831" s="40" t="s">
        <v>7505</v>
      </c>
    </row>
    <row r="9832">
      <c r="A9832" s="24" t="s">
        <v>2000</v>
      </c>
      <c r="B9832" s="40" t="s">
        <v>7784</v>
      </c>
    </row>
    <row r="9833">
      <c r="A9833" s="24" t="s">
        <v>2000</v>
      </c>
      <c r="B9833" s="40" t="s">
        <v>7511</v>
      </c>
    </row>
    <row r="9834">
      <c r="A9834" s="24" t="s">
        <v>2000</v>
      </c>
      <c r="B9834" s="40" t="s">
        <v>7512</v>
      </c>
    </row>
    <row r="9835">
      <c r="A9835" s="24" t="s">
        <v>2000</v>
      </c>
      <c r="B9835" s="40" t="s">
        <v>7513</v>
      </c>
    </row>
    <row r="9836">
      <c r="A9836" s="24" t="s">
        <v>2000</v>
      </c>
      <c r="B9836" s="40" t="s">
        <v>7514</v>
      </c>
    </row>
    <row r="9837">
      <c r="A9837" s="24" t="s">
        <v>2000</v>
      </c>
      <c r="B9837" s="40" t="s">
        <v>7560</v>
      </c>
    </row>
    <row r="9838">
      <c r="A9838" s="23" t="s">
        <v>2003</v>
      </c>
      <c r="B9838" s="182" t="s">
        <v>7531</v>
      </c>
    </row>
    <row r="9839">
      <c r="A9839" s="23" t="s">
        <v>2003</v>
      </c>
      <c r="B9839" s="40" t="s">
        <v>7534</v>
      </c>
    </row>
    <row r="9840">
      <c r="A9840" s="23" t="s">
        <v>2003</v>
      </c>
      <c r="B9840" s="40" t="s">
        <v>7606</v>
      </c>
    </row>
    <row r="9841">
      <c r="A9841" s="23" t="s">
        <v>2003</v>
      </c>
      <c r="B9841" s="40" t="s">
        <v>7585</v>
      </c>
    </row>
    <row r="9842">
      <c r="A9842" s="23" t="s">
        <v>2003</v>
      </c>
      <c r="B9842" s="40" t="s">
        <v>7537</v>
      </c>
    </row>
    <row r="9843">
      <c r="A9843" s="23" t="s">
        <v>2003</v>
      </c>
      <c r="B9843" s="40" t="s">
        <v>7497</v>
      </c>
    </row>
    <row r="9844">
      <c r="A9844" s="23" t="s">
        <v>2003</v>
      </c>
      <c r="B9844" s="40" t="s">
        <v>7517</v>
      </c>
    </row>
    <row r="9845">
      <c r="A9845" s="23" t="s">
        <v>2003</v>
      </c>
      <c r="B9845" s="40" t="s">
        <v>7538</v>
      </c>
    </row>
    <row r="9846">
      <c r="A9846" s="23" t="s">
        <v>2003</v>
      </c>
      <c r="B9846" s="40" t="s">
        <v>7548</v>
      </c>
    </row>
    <row r="9847">
      <c r="A9847" s="23" t="s">
        <v>2003</v>
      </c>
      <c r="B9847" s="40" t="s">
        <v>7784</v>
      </c>
    </row>
    <row r="9848">
      <c r="A9848" s="23" t="s">
        <v>2003</v>
      </c>
      <c r="B9848" s="40" t="s">
        <v>7511</v>
      </c>
    </row>
    <row r="9849">
      <c r="A9849" s="23" t="s">
        <v>2003</v>
      </c>
      <c r="B9849" s="40" t="s">
        <v>7513</v>
      </c>
    </row>
    <row r="9850">
      <c r="A9850" s="24" t="s">
        <v>2007</v>
      </c>
      <c r="B9850" s="40" t="s">
        <v>7529</v>
      </c>
    </row>
    <row r="9851">
      <c r="A9851" s="24" t="s">
        <v>2007</v>
      </c>
      <c r="B9851" s="40" t="s">
        <v>7612</v>
      </c>
    </row>
    <row r="9852">
      <c r="A9852" s="24" t="s">
        <v>2007</v>
      </c>
      <c r="B9852" s="40" t="s">
        <v>7516</v>
      </c>
    </row>
    <row r="9853">
      <c r="A9853" s="24" t="s">
        <v>2007</v>
      </c>
      <c r="B9853" s="40" t="s">
        <v>7531</v>
      </c>
    </row>
    <row r="9854">
      <c r="A9854" s="24" t="s">
        <v>2007</v>
      </c>
      <c r="B9854" s="40" t="s">
        <v>7532</v>
      </c>
    </row>
    <row r="9855">
      <c r="A9855" s="24" t="s">
        <v>2007</v>
      </c>
      <c r="B9855" s="40" t="s">
        <v>7533</v>
      </c>
    </row>
    <row r="9856">
      <c r="A9856" s="24" t="s">
        <v>2007</v>
      </c>
      <c r="B9856" s="40" t="s">
        <v>7534</v>
      </c>
    </row>
    <row r="9857">
      <c r="A9857" s="24" t="s">
        <v>2007</v>
      </c>
      <c r="B9857" s="40" t="s">
        <v>7535</v>
      </c>
    </row>
    <row r="9858">
      <c r="A9858" s="24" t="s">
        <v>2007</v>
      </c>
      <c r="B9858" s="40" t="s">
        <v>7536</v>
      </c>
    </row>
    <row r="9859">
      <c r="A9859" s="24" t="s">
        <v>2007</v>
      </c>
      <c r="B9859" s="40" t="s">
        <v>7593</v>
      </c>
    </row>
    <row r="9860">
      <c r="A9860" s="24" t="s">
        <v>2007</v>
      </c>
      <c r="B9860" s="40" t="s">
        <v>7585</v>
      </c>
    </row>
    <row r="9861">
      <c r="A9861" s="24" t="s">
        <v>2007</v>
      </c>
      <c r="B9861" s="40" t="s">
        <v>7537</v>
      </c>
    </row>
    <row r="9862">
      <c r="A9862" s="24" t="s">
        <v>2007</v>
      </c>
      <c r="B9862" s="40" t="s">
        <v>7497</v>
      </c>
    </row>
    <row r="9863">
      <c r="A9863" s="24" t="s">
        <v>2007</v>
      </c>
      <c r="B9863" s="40" t="s">
        <v>7517</v>
      </c>
    </row>
    <row r="9864">
      <c r="A9864" s="24" t="s">
        <v>2007</v>
      </c>
      <c r="B9864" s="40" t="s">
        <v>7545</v>
      </c>
    </row>
    <row r="9865">
      <c r="A9865" s="24" t="s">
        <v>2007</v>
      </c>
      <c r="B9865" s="40" t="s">
        <v>7600</v>
      </c>
    </row>
    <row r="9866">
      <c r="A9866" s="24" t="s">
        <v>2007</v>
      </c>
      <c r="B9866" s="40" t="s">
        <v>7538</v>
      </c>
    </row>
    <row r="9867">
      <c r="A9867" s="24" t="s">
        <v>2007</v>
      </c>
      <c r="B9867" s="40" t="s">
        <v>7571</v>
      </c>
    </row>
    <row r="9868">
      <c r="A9868" s="24" t="s">
        <v>2007</v>
      </c>
      <c r="B9868" s="40" t="s">
        <v>7547</v>
      </c>
    </row>
    <row r="9869">
      <c r="A9869" s="24" t="s">
        <v>2007</v>
      </c>
      <c r="B9869" s="40" t="s">
        <v>7548</v>
      </c>
    </row>
    <row r="9870">
      <c r="A9870" s="24" t="s">
        <v>2007</v>
      </c>
      <c r="B9870" s="40" t="s">
        <v>7549</v>
      </c>
    </row>
    <row r="9871">
      <c r="A9871" s="24" t="s">
        <v>2007</v>
      </c>
      <c r="B9871" s="40" t="s">
        <v>7550</v>
      </c>
    </row>
    <row r="9872">
      <c r="A9872" s="24" t="s">
        <v>2007</v>
      </c>
      <c r="B9872" s="40" t="s">
        <v>7572</v>
      </c>
    </row>
    <row r="9873">
      <c r="A9873" s="24" t="s">
        <v>2007</v>
      </c>
      <c r="B9873" s="40" t="s">
        <v>7539</v>
      </c>
    </row>
    <row r="9874">
      <c r="A9874" s="24" t="s">
        <v>2007</v>
      </c>
      <c r="B9874" s="40" t="s">
        <v>7564</v>
      </c>
    </row>
    <row r="9875">
      <c r="A9875" s="24" t="s">
        <v>2007</v>
      </c>
      <c r="B9875" s="40" t="s">
        <v>7551</v>
      </c>
    </row>
    <row r="9876">
      <c r="A9876" s="24" t="s">
        <v>2007</v>
      </c>
      <c r="B9876" s="40" t="s">
        <v>7552</v>
      </c>
    </row>
    <row r="9877">
      <c r="A9877" s="24" t="s">
        <v>2007</v>
      </c>
      <c r="B9877" s="40" t="s">
        <v>7553</v>
      </c>
    </row>
    <row r="9878">
      <c r="A9878" s="24" t="s">
        <v>2007</v>
      </c>
      <c r="B9878" s="40" t="s">
        <v>7566</v>
      </c>
    </row>
    <row r="9879">
      <c r="A9879" s="24" t="s">
        <v>2007</v>
      </c>
      <c r="B9879" s="40" t="s">
        <v>7540</v>
      </c>
    </row>
    <row r="9880">
      <c r="A9880" s="24" t="s">
        <v>2007</v>
      </c>
      <c r="B9880" s="40" t="s">
        <v>7541</v>
      </c>
    </row>
    <row r="9881">
      <c r="A9881" s="24" t="s">
        <v>2007</v>
      </c>
      <c r="B9881" s="40" t="s">
        <v>7518</v>
      </c>
    </row>
    <row r="9882">
      <c r="A9882" s="24" t="s">
        <v>2007</v>
      </c>
      <c r="B9882" s="40" t="s">
        <v>7498</v>
      </c>
    </row>
    <row r="9883">
      <c r="A9883" s="24" t="s">
        <v>2007</v>
      </c>
      <c r="B9883" s="40" t="s">
        <v>7499</v>
      </c>
    </row>
    <row r="9884">
      <c r="A9884" s="24" t="s">
        <v>2007</v>
      </c>
      <c r="B9884" s="40" t="s">
        <v>7519</v>
      </c>
    </row>
    <row r="9885">
      <c r="A9885" s="24" t="s">
        <v>2007</v>
      </c>
      <c r="B9885" s="40" t="s">
        <v>7500</v>
      </c>
    </row>
    <row r="9886">
      <c r="A9886" s="24" t="s">
        <v>2007</v>
      </c>
      <c r="B9886" s="40" t="s">
        <v>7506</v>
      </c>
    </row>
    <row r="9887">
      <c r="A9887" s="24" t="s">
        <v>2007</v>
      </c>
      <c r="B9887" s="40" t="s">
        <v>7507</v>
      </c>
    </row>
    <row r="9888">
      <c r="A9888" s="24" t="s">
        <v>2007</v>
      </c>
      <c r="B9888" s="40" t="s">
        <v>7501</v>
      </c>
    </row>
    <row r="9889">
      <c r="A9889" s="24" t="s">
        <v>2007</v>
      </c>
      <c r="B9889" s="40" t="s">
        <v>7508</v>
      </c>
    </row>
    <row r="9890">
      <c r="A9890" s="24" t="s">
        <v>2007</v>
      </c>
      <c r="B9890" s="40" t="s">
        <v>7502</v>
      </c>
    </row>
    <row r="9891">
      <c r="A9891" s="24" t="s">
        <v>2007</v>
      </c>
      <c r="B9891" s="40" t="s">
        <v>7503</v>
      </c>
    </row>
    <row r="9892">
      <c r="A9892" s="24" t="s">
        <v>2007</v>
      </c>
      <c r="B9892" s="40" t="s">
        <v>7504</v>
      </c>
    </row>
    <row r="9893">
      <c r="A9893" s="24" t="s">
        <v>2007</v>
      </c>
      <c r="B9893" s="40" t="s">
        <v>7505</v>
      </c>
    </row>
    <row r="9894">
      <c r="A9894" s="24" t="s">
        <v>2007</v>
      </c>
      <c r="B9894" s="40" t="s">
        <v>7520</v>
      </c>
    </row>
    <row r="9895">
      <c r="A9895" s="24" t="s">
        <v>2007</v>
      </c>
      <c r="B9895" s="40" t="s">
        <v>7509</v>
      </c>
    </row>
    <row r="9896">
      <c r="A9896" s="24" t="s">
        <v>2007</v>
      </c>
      <c r="B9896" s="40" t="s">
        <v>7591</v>
      </c>
    </row>
    <row r="9897">
      <c r="A9897" s="24" t="s">
        <v>2007</v>
      </c>
      <c r="B9897" s="40" t="s">
        <v>7510</v>
      </c>
    </row>
    <row r="9898">
      <c r="A9898" s="24" t="s">
        <v>2007</v>
      </c>
      <c r="B9898" s="40" t="s">
        <v>7511</v>
      </c>
    </row>
    <row r="9899">
      <c r="A9899" s="24" t="s">
        <v>2007</v>
      </c>
      <c r="B9899" s="40" t="s">
        <v>7512</v>
      </c>
    </row>
    <row r="9900">
      <c r="A9900" s="24" t="s">
        <v>2007</v>
      </c>
      <c r="B9900" s="40" t="s">
        <v>7590</v>
      </c>
    </row>
    <row r="9901">
      <c r="A9901" s="24" t="s">
        <v>2007</v>
      </c>
      <c r="B9901" s="40" t="s">
        <v>7513</v>
      </c>
    </row>
    <row r="9902">
      <c r="A9902" s="24" t="s">
        <v>2007</v>
      </c>
      <c r="B9902" s="40" t="s">
        <v>7514</v>
      </c>
    </row>
    <row r="9903">
      <c r="A9903" s="23" t="s">
        <v>2012</v>
      </c>
      <c r="B9903" s="40" t="s">
        <v>7612</v>
      </c>
    </row>
    <row r="9904">
      <c r="A9904" s="23" t="s">
        <v>2012</v>
      </c>
      <c r="B9904" s="40" t="s">
        <v>7516</v>
      </c>
    </row>
    <row r="9905">
      <c r="A9905" s="23" t="s">
        <v>2012</v>
      </c>
      <c r="B9905" s="40" t="s">
        <v>7533</v>
      </c>
    </row>
    <row r="9906">
      <c r="A9906" s="23" t="s">
        <v>2012</v>
      </c>
      <c r="B9906" s="40" t="s">
        <v>7537</v>
      </c>
    </row>
    <row r="9907">
      <c r="A9907" s="23" t="s">
        <v>2012</v>
      </c>
      <c r="B9907" s="40" t="s">
        <v>7497</v>
      </c>
    </row>
    <row r="9908">
      <c r="A9908" s="23" t="s">
        <v>2012</v>
      </c>
      <c r="B9908" s="40" t="s">
        <v>7517</v>
      </c>
    </row>
    <row r="9909">
      <c r="A9909" s="23" t="s">
        <v>2012</v>
      </c>
      <c r="B9909" s="40" t="s">
        <v>7615</v>
      </c>
    </row>
    <row r="9910">
      <c r="A9910" s="23" t="s">
        <v>2012</v>
      </c>
      <c r="B9910" s="40" t="s">
        <v>7541</v>
      </c>
    </row>
    <row r="9911">
      <c r="A9911" s="23" t="s">
        <v>2012</v>
      </c>
      <c r="B9911" s="40" t="s">
        <v>7518</v>
      </c>
    </row>
    <row r="9912">
      <c r="A9912" s="23" t="s">
        <v>2012</v>
      </c>
      <c r="B9912" s="40" t="s">
        <v>7498</v>
      </c>
    </row>
    <row r="9913">
      <c r="A9913" s="23" t="s">
        <v>2012</v>
      </c>
      <c r="B9913" s="40" t="s">
        <v>7499</v>
      </c>
    </row>
    <row r="9914">
      <c r="A9914" s="23" t="s">
        <v>2012</v>
      </c>
      <c r="B9914" s="40" t="s">
        <v>7519</v>
      </c>
    </row>
    <row r="9915">
      <c r="A9915" s="23" t="s">
        <v>2012</v>
      </c>
      <c r="B9915" s="40" t="s">
        <v>7500</v>
      </c>
    </row>
    <row r="9916">
      <c r="A9916" s="23" t="s">
        <v>2012</v>
      </c>
      <c r="B9916" s="40" t="s">
        <v>7506</v>
      </c>
    </row>
    <row r="9917">
      <c r="A9917" s="23" t="s">
        <v>2012</v>
      </c>
      <c r="B9917" s="40" t="s">
        <v>7602</v>
      </c>
    </row>
    <row r="9918">
      <c r="A9918" s="23" t="s">
        <v>2012</v>
      </c>
      <c r="B9918" s="40" t="s">
        <v>7501</v>
      </c>
    </row>
    <row r="9919">
      <c r="A9919" s="23" t="s">
        <v>2012</v>
      </c>
      <c r="B9919" s="40" t="s">
        <v>7504</v>
      </c>
    </row>
    <row r="9920">
      <c r="A9920" s="23" t="s">
        <v>2012</v>
      </c>
      <c r="B9920" s="40" t="s">
        <v>7505</v>
      </c>
    </row>
    <row r="9921">
      <c r="A9921" s="23" t="s">
        <v>2012</v>
      </c>
      <c r="B9921" s="40" t="s">
        <v>7511</v>
      </c>
    </row>
    <row r="9922">
      <c r="A9922" s="24" t="s">
        <v>2020</v>
      </c>
      <c r="B9922" s="40" t="s">
        <v>7524</v>
      </c>
    </row>
    <row r="9923">
      <c r="A9923" s="24" t="s">
        <v>2020</v>
      </c>
      <c r="B9923" s="40" t="s">
        <v>7529</v>
      </c>
    </row>
    <row r="9924">
      <c r="A9924" s="24" t="s">
        <v>2020</v>
      </c>
      <c r="B9924" s="40" t="s">
        <v>7589</v>
      </c>
    </row>
    <row r="9925">
      <c r="A9925" s="24" t="s">
        <v>2020</v>
      </c>
      <c r="B9925" s="40" t="s">
        <v>7530</v>
      </c>
    </row>
    <row r="9926">
      <c r="A9926" s="24" t="s">
        <v>2020</v>
      </c>
      <c r="B9926" s="40" t="s">
        <v>7515</v>
      </c>
    </row>
    <row r="9927">
      <c r="A9927" s="24" t="s">
        <v>2020</v>
      </c>
      <c r="B9927" s="40" t="s">
        <v>7516</v>
      </c>
    </row>
    <row r="9928">
      <c r="A9928" s="24" t="s">
        <v>2020</v>
      </c>
      <c r="B9928" s="40" t="s">
        <v>7532</v>
      </c>
    </row>
    <row r="9929">
      <c r="A9929" s="24" t="s">
        <v>2020</v>
      </c>
      <c r="B9929" s="40" t="s">
        <v>7533</v>
      </c>
    </row>
    <row r="9930">
      <c r="A9930" s="24" t="s">
        <v>2020</v>
      </c>
      <c r="B9930" s="40" t="s">
        <v>7535</v>
      </c>
    </row>
    <row r="9931">
      <c r="A9931" s="24" t="s">
        <v>2020</v>
      </c>
      <c r="B9931" s="40" t="s">
        <v>7536</v>
      </c>
    </row>
    <row r="9932">
      <c r="A9932" s="24" t="s">
        <v>2020</v>
      </c>
      <c r="B9932" s="40" t="s">
        <v>7585</v>
      </c>
    </row>
    <row r="9933">
      <c r="A9933" s="24" t="s">
        <v>2020</v>
      </c>
      <c r="B9933" s="40" t="s">
        <v>7537</v>
      </c>
    </row>
    <row r="9934">
      <c r="A9934" s="24" t="s">
        <v>2020</v>
      </c>
      <c r="B9934" s="40" t="s">
        <v>7497</v>
      </c>
    </row>
    <row r="9935">
      <c r="A9935" s="24" t="s">
        <v>2020</v>
      </c>
      <c r="B9935" s="40" t="s">
        <v>7517</v>
      </c>
    </row>
    <row r="9936">
      <c r="A9936" s="24" t="s">
        <v>2020</v>
      </c>
      <c r="B9936" s="40" t="s">
        <v>7543</v>
      </c>
    </row>
    <row r="9937">
      <c r="A9937" s="24" t="s">
        <v>2020</v>
      </c>
      <c r="B9937" s="40" t="s">
        <v>7545</v>
      </c>
    </row>
    <row r="9938">
      <c r="A9938" s="24" t="s">
        <v>2020</v>
      </c>
      <c r="B9938" s="40" t="s">
        <v>7546</v>
      </c>
    </row>
    <row r="9939">
      <c r="A9939" s="24" t="s">
        <v>2020</v>
      </c>
      <c r="B9939" s="40" t="s">
        <v>7563</v>
      </c>
    </row>
    <row r="9940">
      <c r="A9940" s="24" t="s">
        <v>2020</v>
      </c>
      <c r="B9940" s="40" t="s">
        <v>7600</v>
      </c>
    </row>
    <row r="9941">
      <c r="A9941" s="24" t="s">
        <v>2020</v>
      </c>
      <c r="B9941" s="40" t="s">
        <v>7538</v>
      </c>
    </row>
    <row r="9942">
      <c r="A9942" s="24" t="s">
        <v>2020</v>
      </c>
      <c r="B9942" s="40" t="s">
        <v>7569</v>
      </c>
    </row>
    <row r="9943">
      <c r="A9943" s="24" t="s">
        <v>2020</v>
      </c>
      <c r="B9943" s="40" t="s">
        <v>7571</v>
      </c>
    </row>
    <row r="9944">
      <c r="A9944" s="24" t="s">
        <v>2020</v>
      </c>
      <c r="B9944" s="40" t="s">
        <v>7549</v>
      </c>
    </row>
    <row r="9945">
      <c r="A9945" s="24" t="s">
        <v>2020</v>
      </c>
      <c r="B9945" s="40" t="s">
        <v>7552</v>
      </c>
    </row>
    <row r="9946">
      <c r="A9946" s="24" t="s">
        <v>2020</v>
      </c>
      <c r="B9946" s="40" t="s">
        <v>7566</v>
      </c>
    </row>
    <row r="9947">
      <c r="A9947" s="24" t="s">
        <v>2020</v>
      </c>
      <c r="B9947" s="40" t="s">
        <v>7540</v>
      </c>
    </row>
    <row r="9948">
      <c r="A9948" s="24" t="s">
        <v>2020</v>
      </c>
      <c r="B9948" s="40" t="s">
        <v>7541</v>
      </c>
    </row>
    <row r="9949">
      <c r="A9949" s="24" t="s">
        <v>2020</v>
      </c>
      <c r="B9949" s="40" t="s">
        <v>7518</v>
      </c>
    </row>
    <row r="9950">
      <c r="A9950" s="24" t="s">
        <v>2020</v>
      </c>
      <c r="B9950" s="40" t="s">
        <v>7498</v>
      </c>
    </row>
    <row r="9951">
      <c r="A9951" s="24" t="s">
        <v>2020</v>
      </c>
      <c r="B9951" s="40" t="s">
        <v>7499</v>
      </c>
    </row>
    <row r="9952">
      <c r="A9952" s="24" t="s">
        <v>2020</v>
      </c>
      <c r="B9952" s="40" t="s">
        <v>7519</v>
      </c>
    </row>
    <row r="9953">
      <c r="A9953" s="24" t="s">
        <v>2020</v>
      </c>
      <c r="B9953" s="40" t="s">
        <v>7500</v>
      </c>
    </row>
    <row r="9954">
      <c r="A9954" s="24" t="s">
        <v>2020</v>
      </c>
      <c r="B9954" s="40" t="s">
        <v>7506</v>
      </c>
    </row>
    <row r="9955">
      <c r="A9955" s="24" t="s">
        <v>2020</v>
      </c>
      <c r="B9955" s="40" t="s">
        <v>7602</v>
      </c>
    </row>
    <row r="9956">
      <c r="A9956" s="24" t="s">
        <v>2020</v>
      </c>
      <c r="B9956" s="40" t="s">
        <v>7501</v>
      </c>
    </row>
    <row r="9957">
      <c r="A9957" s="24" t="s">
        <v>2020</v>
      </c>
      <c r="B9957" s="40" t="s">
        <v>7508</v>
      </c>
    </row>
    <row r="9958">
      <c r="A9958" s="24" t="s">
        <v>2020</v>
      </c>
      <c r="B9958" s="40" t="s">
        <v>7502</v>
      </c>
    </row>
    <row r="9959">
      <c r="A9959" s="24" t="s">
        <v>2020</v>
      </c>
      <c r="B9959" s="40" t="s">
        <v>7503</v>
      </c>
    </row>
    <row r="9960">
      <c r="A9960" s="24" t="s">
        <v>2020</v>
      </c>
      <c r="B9960" s="40" t="s">
        <v>7504</v>
      </c>
    </row>
    <row r="9961">
      <c r="A9961" s="24" t="s">
        <v>2020</v>
      </c>
      <c r="B9961" s="40" t="s">
        <v>7505</v>
      </c>
    </row>
    <row r="9962">
      <c r="A9962" s="24" t="s">
        <v>2020</v>
      </c>
      <c r="B9962" s="40" t="s">
        <v>7511</v>
      </c>
    </row>
    <row r="9963">
      <c r="A9963" s="24" t="s">
        <v>2020</v>
      </c>
      <c r="B9963" s="40" t="s">
        <v>7512</v>
      </c>
    </row>
    <row r="9964">
      <c r="A9964" s="24" t="s">
        <v>2020</v>
      </c>
      <c r="B9964" s="40" t="s">
        <v>7513</v>
      </c>
    </row>
    <row r="9965">
      <c r="A9965" s="24" t="s">
        <v>2023</v>
      </c>
      <c r="B9965" s="40" t="s">
        <v>7786</v>
      </c>
    </row>
    <row r="9966">
      <c r="A9966" s="24" t="s">
        <v>2023</v>
      </c>
      <c r="B9966" s="40" t="s">
        <v>7633</v>
      </c>
    </row>
    <row r="9967">
      <c r="A9967" s="24" t="s">
        <v>2023</v>
      </c>
      <c r="B9967" s="40" t="s">
        <v>7634</v>
      </c>
    </row>
    <row r="9968">
      <c r="A9968" s="24" t="s">
        <v>2023</v>
      </c>
      <c r="B9968" s="40" t="s">
        <v>7521</v>
      </c>
    </row>
    <row r="9969">
      <c r="A9969" s="24" t="s">
        <v>2023</v>
      </c>
      <c r="B9969" s="40" t="s">
        <v>7598</v>
      </c>
    </row>
    <row r="9970">
      <c r="A9970" s="24" t="s">
        <v>2023</v>
      </c>
      <c r="B9970" s="40" t="s">
        <v>7561</v>
      </c>
    </row>
    <row r="9971">
      <c r="A9971" s="24" t="s">
        <v>2023</v>
      </c>
      <c r="B9971" s="40" t="s">
        <v>7575</v>
      </c>
    </row>
    <row r="9972">
      <c r="A9972" s="24" t="s">
        <v>2023</v>
      </c>
      <c r="B9972" s="40" t="s">
        <v>7522</v>
      </c>
    </row>
    <row r="9973">
      <c r="A9973" s="24" t="s">
        <v>2023</v>
      </c>
      <c r="B9973" s="40" t="s">
        <v>7576</v>
      </c>
    </row>
    <row r="9974">
      <c r="A9974" s="24" t="s">
        <v>2023</v>
      </c>
      <c r="B9974" s="40" t="s">
        <v>7577</v>
      </c>
    </row>
    <row r="9975">
      <c r="A9975" s="24" t="s">
        <v>2023</v>
      </c>
      <c r="B9975" s="40" t="s">
        <v>7578</v>
      </c>
    </row>
    <row r="9976">
      <c r="A9976" s="24" t="s">
        <v>2023</v>
      </c>
      <c r="B9976" s="40" t="s">
        <v>7523</v>
      </c>
    </row>
    <row r="9977">
      <c r="A9977" s="24" t="s">
        <v>2023</v>
      </c>
      <c r="B9977" s="40" t="s">
        <v>7524</v>
      </c>
    </row>
    <row r="9978">
      <c r="A9978" s="24" t="s">
        <v>2023</v>
      </c>
      <c r="B9978" s="40" t="s">
        <v>7562</v>
      </c>
    </row>
    <row r="9979">
      <c r="A9979" s="24" t="s">
        <v>2023</v>
      </c>
      <c r="B9979" s="40" t="s">
        <v>7627</v>
      </c>
    </row>
    <row r="9980">
      <c r="A9980" s="24" t="s">
        <v>2023</v>
      </c>
      <c r="B9980" s="40" t="s">
        <v>7579</v>
      </c>
    </row>
    <row r="9981">
      <c r="A9981" s="24" t="s">
        <v>2023</v>
      </c>
      <c r="B9981" s="40" t="s">
        <v>7526</v>
      </c>
    </row>
    <row r="9982">
      <c r="A9982" s="24" t="s">
        <v>2023</v>
      </c>
      <c r="B9982" s="40" t="s">
        <v>7527</v>
      </c>
    </row>
    <row r="9983">
      <c r="A9983" s="24" t="s">
        <v>2023</v>
      </c>
      <c r="B9983" s="40" t="s">
        <v>7580</v>
      </c>
    </row>
    <row r="9984">
      <c r="A9984" s="24" t="s">
        <v>2023</v>
      </c>
      <c r="B9984" s="40" t="s">
        <v>7581</v>
      </c>
    </row>
    <row r="9985">
      <c r="A9985" s="24" t="s">
        <v>2023</v>
      </c>
      <c r="B9985" s="40" t="s">
        <v>7528</v>
      </c>
    </row>
    <row r="9986">
      <c r="A9986" s="24" t="s">
        <v>2023</v>
      </c>
      <c r="B9986" s="40" t="s">
        <v>7582</v>
      </c>
    </row>
    <row r="9987">
      <c r="A9987" s="24" t="s">
        <v>2023</v>
      </c>
      <c r="B9987" s="40" t="s">
        <v>7592</v>
      </c>
    </row>
    <row r="9988">
      <c r="A9988" s="24" t="s">
        <v>2023</v>
      </c>
      <c r="B9988" s="40" t="s">
        <v>7584</v>
      </c>
    </row>
    <row r="9989">
      <c r="A9989" s="24" t="s">
        <v>2023</v>
      </c>
      <c r="B9989" s="40" t="s">
        <v>7529</v>
      </c>
    </row>
    <row r="9990">
      <c r="A9990" s="24" t="s">
        <v>2023</v>
      </c>
      <c r="B9990" s="40" t="s">
        <v>7589</v>
      </c>
    </row>
    <row r="9991">
      <c r="A9991" s="24" t="s">
        <v>2023</v>
      </c>
      <c r="B9991" s="40" t="s">
        <v>7530</v>
      </c>
    </row>
    <row r="9992">
      <c r="A9992" s="24" t="s">
        <v>2023</v>
      </c>
      <c r="B9992" s="40" t="s">
        <v>7515</v>
      </c>
    </row>
    <row r="9993">
      <c r="A9993" s="24" t="s">
        <v>2023</v>
      </c>
      <c r="B9993" s="40" t="s">
        <v>7516</v>
      </c>
    </row>
    <row r="9994">
      <c r="A9994" s="24" t="s">
        <v>2023</v>
      </c>
      <c r="B9994" s="40" t="s">
        <v>7531</v>
      </c>
    </row>
    <row r="9995">
      <c r="A9995" s="24" t="s">
        <v>2023</v>
      </c>
      <c r="B9995" s="40" t="s">
        <v>7532</v>
      </c>
    </row>
    <row r="9996">
      <c r="A9996" s="24" t="s">
        <v>2023</v>
      </c>
      <c r="B9996" s="40" t="s">
        <v>7533</v>
      </c>
    </row>
    <row r="9997">
      <c r="A9997" s="24" t="s">
        <v>2023</v>
      </c>
      <c r="B9997" s="40" t="s">
        <v>7534</v>
      </c>
    </row>
    <row r="9998">
      <c r="A9998" s="24" t="s">
        <v>2023</v>
      </c>
      <c r="B9998" s="40" t="s">
        <v>7535</v>
      </c>
    </row>
    <row r="9999">
      <c r="A9999" s="24" t="s">
        <v>2023</v>
      </c>
      <c r="B9999" s="40" t="s">
        <v>7536</v>
      </c>
    </row>
    <row r="10000">
      <c r="A10000" s="24" t="s">
        <v>2023</v>
      </c>
      <c r="B10000" s="40" t="s">
        <v>7593</v>
      </c>
    </row>
    <row r="10001">
      <c r="A10001" s="24" t="s">
        <v>2023</v>
      </c>
      <c r="B10001" s="40" t="s">
        <v>7585</v>
      </c>
    </row>
    <row r="10002">
      <c r="A10002" s="24" t="s">
        <v>2023</v>
      </c>
      <c r="B10002" s="40" t="s">
        <v>7537</v>
      </c>
    </row>
    <row r="10003">
      <c r="A10003" s="24" t="s">
        <v>2023</v>
      </c>
      <c r="B10003" s="40" t="s">
        <v>7497</v>
      </c>
    </row>
    <row r="10004">
      <c r="A10004" s="24" t="s">
        <v>2023</v>
      </c>
      <c r="B10004" s="40" t="s">
        <v>7517</v>
      </c>
    </row>
    <row r="10005">
      <c r="A10005" s="24" t="s">
        <v>2023</v>
      </c>
      <c r="B10005" s="40" t="s">
        <v>7542</v>
      </c>
    </row>
    <row r="10006">
      <c r="A10006" s="24" t="s">
        <v>2023</v>
      </c>
      <c r="B10006" s="40" t="s">
        <v>7543</v>
      </c>
    </row>
    <row r="10007">
      <c r="A10007" s="24" t="s">
        <v>2023</v>
      </c>
      <c r="B10007" s="40" t="s">
        <v>7544</v>
      </c>
    </row>
    <row r="10008">
      <c r="A10008" s="24" t="s">
        <v>2023</v>
      </c>
      <c r="B10008" s="40" t="s">
        <v>7545</v>
      </c>
    </row>
    <row r="10009">
      <c r="A10009" s="24" t="s">
        <v>2023</v>
      </c>
      <c r="B10009" s="40" t="s">
        <v>7615</v>
      </c>
    </row>
    <row r="10010">
      <c r="A10010" s="24" t="s">
        <v>2023</v>
      </c>
      <c r="B10010" s="40" t="s">
        <v>7563</v>
      </c>
    </row>
    <row r="10011">
      <c r="A10011" s="24" t="s">
        <v>2023</v>
      </c>
      <c r="B10011" s="40" t="s">
        <v>7600</v>
      </c>
    </row>
    <row r="10012">
      <c r="A10012" s="24" t="s">
        <v>2023</v>
      </c>
      <c r="B10012" s="40" t="s">
        <v>7538</v>
      </c>
    </row>
    <row r="10013">
      <c r="A10013" s="24" t="s">
        <v>2023</v>
      </c>
      <c r="B10013" s="40" t="s">
        <v>7569</v>
      </c>
    </row>
    <row r="10014">
      <c r="A10014" s="24" t="s">
        <v>2023</v>
      </c>
      <c r="B10014" s="40" t="s">
        <v>7571</v>
      </c>
    </row>
    <row r="10015">
      <c r="A10015" s="24" t="s">
        <v>2023</v>
      </c>
      <c r="B10015" s="40" t="s">
        <v>7547</v>
      </c>
    </row>
    <row r="10016">
      <c r="A10016" s="24" t="s">
        <v>2023</v>
      </c>
      <c r="B10016" s="40" t="s">
        <v>7548</v>
      </c>
    </row>
    <row r="10017">
      <c r="A10017" s="24" t="s">
        <v>2023</v>
      </c>
      <c r="B10017" s="40" t="s">
        <v>7549</v>
      </c>
    </row>
    <row r="10018">
      <c r="A10018" s="24" t="s">
        <v>2023</v>
      </c>
      <c r="B10018" s="40" t="s">
        <v>7550</v>
      </c>
    </row>
    <row r="10019">
      <c r="A10019" s="24" t="s">
        <v>2023</v>
      </c>
      <c r="B10019" s="40" t="s">
        <v>7572</v>
      </c>
    </row>
    <row r="10020">
      <c r="A10020" s="24" t="s">
        <v>2023</v>
      </c>
      <c r="B10020" s="40" t="s">
        <v>7539</v>
      </c>
    </row>
    <row r="10021">
      <c r="A10021" s="24" t="s">
        <v>2023</v>
      </c>
      <c r="B10021" s="40" t="s">
        <v>7564</v>
      </c>
    </row>
    <row r="10022">
      <c r="A10022" s="24" t="s">
        <v>2023</v>
      </c>
      <c r="B10022" s="40" t="s">
        <v>7551</v>
      </c>
    </row>
    <row r="10023">
      <c r="A10023" s="24" t="s">
        <v>2023</v>
      </c>
      <c r="B10023" s="40" t="s">
        <v>7552</v>
      </c>
    </row>
    <row r="10024">
      <c r="A10024" s="24" t="s">
        <v>2023</v>
      </c>
      <c r="B10024" s="40" t="s">
        <v>7553</v>
      </c>
    </row>
    <row r="10025">
      <c r="A10025" s="24" t="s">
        <v>2023</v>
      </c>
      <c r="B10025" s="40" t="s">
        <v>7554</v>
      </c>
    </row>
    <row r="10026">
      <c r="A10026" s="24" t="s">
        <v>2023</v>
      </c>
      <c r="B10026" s="40" t="s">
        <v>7555</v>
      </c>
    </row>
    <row r="10027">
      <c r="A10027" s="24" t="s">
        <v>2023</v>
      </c>
      <c r="B10027" s="40" t="s">
        <v>7556</v>
      </c>
    </row>
    <row r="10028">
      <c r="A10028" s="24" t="s">
        <v>2023</v>
      </c>
      <c r="B10028" s="40" t="s">
        <v>7557</v>
      </c>
    </row>
    <row r="10029">
      <c r="A10029" s="24" t="s">
        <v>2023</v>
      </c>
      <c r="B10029" s="40" t="s">
        <v>7558</v>
      </c>
    </row>
    <row r="10030">
      <c r="A10030" s="24" t="s">
        <v>2023</v>
      </c>
      <c r="B10030" s="40" t="s">
        <v>7565</v>
      </c>
    </row>
    <row r="10031">
      <c r="A10031" s="24" t="s">
        <v>2023</v>
      </c>
      <c r="B10031" s="40" t="s">
        <v>7587</v>
      </c>
    </row>
    <row r="10032">
      <c r="A10032" s="24" t="s">
        <v>2023</v>
      </c>
      <c r="B10032" s="40" t="s">
        <v>7566</v>
      </c>
    </row>
    <row r="10033">
      <c r="A10033" s="24" t="s">
        <v>2023</v>
      </c>
      <c r="B10033" s="40" t="s">
        <v>7540</v>
      </c>
    </row>
    <row r="10034">
      <c r="A10034" s="24" t="s">
        <v>2023</v>
      </c>
      <c r="B10034" s="40" t="s">
        <v>7541</v>
      </c>
    </row>
    <row r="10035">
      <c r="A10035" s="24" t="s">
        <v>2023</v>
      </c>
      <c r="B10035" s="40" t="s">
        <v>7559</v>
      </c>
    </row>
    <row r="10036">
      <c r="A10036" s="24" t="s">
        <v>2023</v>
      </c>
      <c r="B10036" s="40" t="s">
        <v>7518</v>
      </c>
    </row>
    <row r="10037">
      <c r="A10037" s="24" t="s">
        <v>2023</v>
      </c>
      <c r="B10037" s="40" t="s">
        <v>7498</v>
      </c>
    </row>
    <row r="10038">
      <c r="A10038" s="24" t="s">
        <v>2023</v>
      </c>
      <c r="B10038" s="40" t="s">
        <v>7499</v>
      </c>
    </row>
    <row r="10039">
      <c r="A10039" s="24" t="s">
        <v>2023</v>
      </c>
      <c r="B10039" s="40" t="s">
        <v>7519</v>
      </c>
    </row>
    <row r="10040">
      <c r="A10040" s="24" t="s">
        <v>2023</v>
      </c>
      <c r="B10040" s="40" t="s">
        <v>7500</v>
      </c>
    </row>
    <row r="10041">
      <c r="A10041" s="24" t="s">
        <v>2023</v>
      </c>
      <c r="B10041" s="40" t="s">
        <v>7601</v>
      </c>
    </row>
    <row r="10042">
      <c r="A10042" s="24" t="s">
        <v>2023</v>
      </c>
      <c r="B10042" s="40" t="s">
        <v>7506</v>
      </c>
    </row>
    <row r="10043">
      <c r="A10043" s="24" t="s">
        <v>2023</v>
      </c>
      <c r="B10043" s="40" t="s">
        <v>7602</v>
      </c>
    </row>
    <row r="10044">
      <c r="A10044" s="24" t="s">
        <v>2023</v>
      </c>
      <c r="B10044" s="40" t="s">
        <v>7501</v>
      </c>
    </row>
    <row r="10045">
      <c r="A10045" s="24" t="s">
        <v>2023</v>
      </c>
      <c r="B10045" s="40" t="s">
        <v>7508</v>
      </c>
    </row>
    <row r="10046">
      <c r="A10046" s="24" t="s">
        <v>2023</v>
      </c>
      <c r="B10046" s="40" t="s">
        <v>7502</v>
      </c>
    </row>
    <row r="10047">
      <c r="A10047" s="24" t="s">
        <v>2023</v>
      </c>
      <c r="B10047" s="40" t="s">
        <v>7503</v>
      </c>
    </row>
    <row r="10048">
      <c r="A10048" s="24" t="s">
        <v>2023</v>
      </c>
      <c r="B10048" s="40" t="s">
        <v>7504</v>
      </c>
    </row>
    <row r="10049">
      <c r="A10049" s="24" t="s">
        <v>2023</v>
      </c>
      <c r="B10049" s="40" t="s">
        <v>7505</v>
      </c>
    </row>
    <row r="10050">
      <c r="A10050" s="24" t="s">
        <v>2023</v>
      </c>
      <c r="B10050" s="40" t="s">
        <v>7520</v>
      </c>
    </row>
    <row r="10051">
      <c r="A10051" s="24" t="s">
        <v>2023</v>
      </c>
      <c r="B10051" s="40" t="s">
        <v>7509</v>
      </c>
    </row>
    <row r="10052">
      <c r="A10052" s="24" t="s">
        <v>2023</v>
      </c>
      <c r="B10052" s="40" t="s">
        <v>7591</v>
      </c>
    </row>
    <row r="10053">
      <c r="A10053" s="24" t="s">
        <v>2023</v>
      </c>
      <c r="B10053" s="40" t="s">
        <v>7510</v>
      </c>
    </row>
    <row r="10054">
      <c r="A10054" s="24" t="s">
        <v>2023</v>
      </c>
      <c r="B10054" s="40" t="s">
        <v>7511</v>
      </c>
    </row>
    <row r="10055">
      <c r="A10055" s="24" t="s">
        <v>2023</v>
      </c>
      <c r="B10055" s="40" t="s">
        <v>7512</v>
      </c>
    </row>
    <row r="10056">
      <c r="A10056" s="24" t="s">
        <v>2023</v>
      </c>
      <c r="B10056" s="40" t="s">
        <v>7590</v>
      </c>
    </row>
    <row r="10057">
      <c r="A10057" s="24" t="s">
        <v>2023</v>
      </c>
      <c r="B10057" s="40" t="s">
        <v>7594</v>
      </c>
    </row>
    <row r="10058">
      <c r="A10058" s="24" t="s">
        <v>2023</v>
      </c>
      <c r="B10058" s="40" t="s">
        <v>7513</v>
      </c>
    </row>
    <row r="10059">
      <c r="A10059" s="24" t="s">
        <v>2023</v>
      </c>
      <c r="B10059" s="40" t="s">
        <v>7514</v>
      </c>
    </row>
    <row r="10060">
      <c r="A10060" s="24" t="s">
        <v>2023</v>
      </c>
      <c r="B10060" s="40" t="s">
        <v>7560</v>
      </c>
    </row>
    <row r="10061">
      <c r="A10061" s="24" t="s">
        <v>2023</v>
      </c>
      <c r="B10061" s="40" t="s">
        <v>7603</v>
      </c>
    </row>
    <row r="10062">
      <c r="A10062" s="24" t="s">
        <v>2027</v>
      </c>
      <c r="B10062" s="40" t="s">
        <v>7515</v>
      </c>
    </row>
    <row r="10063">
      <c r="A10063" s="24" t="s">
        <v>2027</v>
      </c>
      <c r="B10063" s="40" t="s">
        <v>7516</v>
      </c>
    </row>
    <row r="10064">
      <c r="A10064" s="24" t="s">
        <v>2027</v>
      </c>
      <c r="B10064" s="40" t="s">
        <v>7531</v>
      </c>
    </row>
    <row r="10065">
      <c r="A10065" s="24" t="s">
        <v>2027</v>
      </c>
      <c r="B10065" s="40" t="s">
        <v>7532</v>
      </c>
    </row>
    <row r="10066">
      <c r="A10066" s="24" t="s">
        <v>2027</v>
      </c>
      <c r="B10066" s="40" t="s">
        <v>7533</v>
      </c>
    </row>
    <row r="10067">
      <c r="A10067" s="24" t="s">
        <v>2027</v>
      </c>
      <c r="B10067" s="40" t="s">
        <v>7534</v>
      </c>
    </row>
    <row r="10068">
      <c r="A10068" s="24" t="s">
        <v>2027</v>
      </c>
      <c r="B10068" s="40" t="s">
        <v>7535</v>
      </c>
    </row>
    <row r="10069">
      <c r="A10069" s="24" t="s">
        <v>2027</v>
      </c>
      <c r="B10069" s="40" t="s">
        <v>7536</v>
      </c>
    </row>
    <row r="10070">
      <c r="A10070" s="24" t="s">
        <v>2027</v>
      </c>
      <c r="B10070" s="40" t="s">
        <v>7585</v>
      </c>
    </row>
    <row r="10071">
      <c r="A10071" s="24" t="s">
        <v>2027</v>
      </c>
      <c r="B10071" s="40" t="s">
        <v>7537</v>
      </c>
    </row>
    <row r="10072">
      <c r="A10072" s="24" t="s">
        <v>2027</v>
      </c>
      <c r="B10072" s="40" t="s">
        <v>7497</v>
      </c>
    </row>
    <row r="10073">
      <c r="A10073" s="24" t="s">
        <v>2030</v>
      </c>
      <c r="B10073" s="40" t="s">
        <v>7578</v>
      </c>
    </row>
    <row r="10074">
      <c r="A10074" s="24" t="s">
        <v>2030</v>
      </c>
      <c r="B10074" s="40" t="s">
        <v>7525</v>
      </c>
    </row>
    <row r="10075">
      <c r="A10075" s="24" t="s">
        <v>2030</v>
      </c>
      <c r="B10075" s="40" t="s">
        <v>7579</v>
      </c>
    </row>
    <row r="10076">
      <c r="A10076" s="24" t="s">
        <v>2030</v>
      </c>
      <c r="B10076" s="40" t="s">
        <v>7526</v>
      </c>
    </row>
    <row r="10077">
      <c r="A10077" s="24" t="s">
        <v>2030</v>
      </c>
      <c r="B10077" s="40" t="s">
        <v>7527</v>
      </c>
    </row>
    <row r="10078">
      <c r="A10078" s="24" t="s">
        <v>2030</v>
      </c>
      <c r="B10078" s="40" t="s">
        <v>7580</v>
      </c>
    </row>
    <row r="10079">
      <c r="A10079" s="24" t="s">
        <v>2030</v>
      </c>
      <c r="B10079" s="40" t="s">
        <v>7581</v>
      </c>
    </row>
    <row r="10080">
      <c r="A10080" s="24" t="s">
        <v>2030</v>
      </c>
      <c r="B10080" s="40" t="s">
        <v>7528</v>
      </c>
    </row>
    <row r="10081">
      <c r="A10081" s="24" t="s">
        <v>2030</v>
      </c>
      <c r="B10081" s="40" t="s">
        <v>7582</v>
      </c>
    </row>
    <row r="10082">
      <c r="A10082" s="24" t="s">
        <v>2030</v>
      </c>
      <c r="B10082" s="182" t="s">
        <v>7533</v>
      </c>
    </row>
    <row r="10083">
      <c r="A10083" s="24" t="s">
        <v>2030</v>
      </c>
      <c r="B10083" s="182" t="s">
        <v>7534</v>
      </c>
    </row>
    <row r="10084">
      <c r="A10084" s="24" t="s">
        <v>2030</v>
      </c>
      <c r="B10084" s="40" t="s">
        <v>7535</v>
      </c>
    </row>
    <row r="10085">
      <c r="A10085" s="24" t="s">
        <v>2030</v>
      </c>
      <c r="B10085" s="40" t="s">
        <v>7536</v>
      </c>
    </row>
    <row r="10086">
      <c r="A10086" s="24" t="s">
        <v>2030</v>
      </c>
      <c r="B10086" s="40" t="s">
        <v>7675</v>
      </c>
    </row>
    <row r="10087">
      <c r="A10087" s="24" t="s">
        <v>2030</v>
      </c>
      <c r="B10087" s="40" t="s">
        <v>7517</v>
      </c>
    </row>
    <row r="10088">
      <c r="A10088" s="24" t="s">
        <v>2030</v>
      </c>
      <c r="B10088" s="40" t="s">
        <v>7542</v>
      </c>
    </row>
    <row r="10089">
      <c r="A10089" s="24" t="s">
        <v>2030</v>
      </c>
      <c r="B10089" s="40" t="s">
        <v>7543</v>
      </c>
    </row>
    <row r="10090">
      <c r="A10090" s="24" t="s">
        <v>2030</v>
      </c>
      <c r="B10090" s="40" t="s">
        <v>7679</v>
      </c>
    </row>
    <row r="10091">
      <c r="A10091" s="24" t="s">
        <v>2030</v>
      </c>
      <c r="B10091" s="40" t="s">
        <v>7615</v>
      </c>
    </row>
    <row r="10092">
      <c r="A10092" s="24" t="s">
        <v>2030</v>
      </c>
      <c r="B10092" s="40" t="s">
        <v>7563</v>
      </c>
    </row>
    <row r="10093">
      <c r="A10093" s="24" t="s">
        <v>2030</v>
      </c>
      <c r="B10093" s="40" t="s">
        <v>7538</v>
      </c>
    </row>
    <row r="10094">
      <c r="A10094" s="24" t="s">
        <v>2030</v>
      </c>
      <c r="B10094" s="40" t="s">
        <v>7569</v>
      </c>
    </row>
    <row r="10095">
      <c r="A10095" s="24" t="s">
        <v>2030</v>
      </c>
      <c r="B10095" s="40" t="s">
        <v>7548</v>
      </c>
    </row>
    <row r="10096">
      <c r="A10096" s="24" t="s">
        <v>2030</v>
      </c>
      <c r="B10096" s="40" t="s">
        <v>7550</v>
      </c>
    </row>
    <row r="10097">
      <c r="A10097" s="24" t="s">
        <v>2030</v>
      </c>
      <c r="B10097" s="40" t="s">
        <v>7572</v>
      </c>
    </row>
    <row r="10098">
      <c r="A10098" s="24" t="s">
        <v>2030</v>
      </c>
      <c r="B10098" s="40" t="s">
        <v>7539</v>
      </c>
    </row>
    <row r="10099">
      <c r="A10099" s="24" t="s">
        <v>2030</v>
      </c>
      <c r="B10099" s="40" t="s">
        <v>7564</v>
      </c>
    </row>
    <row r="10100">
      <c r="A10100" s="24" t="s">
        <v>2030</v>
      </c>
      <c r="B10100" s="40" t="s">
        <v>7551</v>
      </c>
    </row>
    <row r="10101">
      <c r="A10101" s="24" t="s">
        <v>2030</v>
      </c>
      <c r="B10101" s="40" t="s">
        <v>7552</v>
      </c>
    </row>
    <row r="10102">
      <c r="A10102" s="24" t="s">
        <v>2030</v>
      </c>
      <c r="B10102" s="40" t="s">
        <v>7554</v>
      </c>
    </row>
    <row r="10103">
      <c r="A10103" s="24" t="s">
        <v>2030</v>
      </c>
      <c r="B10103" s="40" t="s">
        <v>7555</v>
      </c>
    </row>
    <row r="10104">
      <c r="A10104" s="24" t="s">
        <v>2030</v>
      </c>
      <c r="B10104" s="183" t="s">
        <v>7556</v>
      </c>
    </row>
    <row r="10105">
      <c r="A10105" s="24" t="s">
        <v>2030</v>
      </c>
      <c r="B10105" s="40" t="s">
        <v>7557</v>
      </c>
    </row>
    <row r="10106">
      <c r="A10106" s="24" t="s">
        <v>2030</v>
      </c>
      <c r="B10106" s="183" t="s">
        <v>7558</v>
      </c>
    </row>
    <row r="10107">
      <c r="A10107" s="24" t="s">
        <v>2030</v>
      </c>
      <c r="B10107" s="183" t="s">
        <v>7566</v>
      </c>
    </row>
    <row r="10108">
      <c r="A10108" s="24" t="s">
        <v>2030</v>
      </c>
      <c r="B10108" s="183" t="s">
        <v>7540</v>
      </c>
    </row>
    <row r="10109">
      <c r="A10109" s="24" t="s">
        <v>2030</v>
      </c>
      <c r="B10109" s="40" t="s">
        <v>7541</v>
      </c>
    </row>
    <row r="10110">
      <c r="A10110" s="24" t="s">
        <v>2030</v>
      </c>
      <c r="B10110" s="40" t="s">
        <v>7559</v>
      </c>
    </row>
    <row r="10111">
      <c r="A10111" s="24" t="s">
        <v>2030</v>
      </c>
      <c r="B10111" s="40" t="s">
        <v>7498</v>
      </c>
    </row>
    <row r="10112">
      <c r="A10112" s="24" t="s">
        <v>2030</v>
      </c>
      <c r="B10112" s="40" t="s">
        <v>7499</v>
      </c>
    </row>
    <row r="10113">
      <c r="A10113" s="24" t="s">
        <v>2030</v>
      </c>
      <c r="B10113" s="40" t="s">
        <v>7500</v>
      </c>
    </row>
    <row r="10114">
      <c r="A10114" s="24" t="s">
        <v>2030</v>
      </c>
      <c r="B10114" s="40" t="s">
        <v>7502</v>
      </c>
    </row>
    <row r="10115">
      <c r="A10115" s="24" t="s">
        <v>2030</v>
      </c>
      <c r="B10115" s="40" t="s">
        <v>7503</v>
      </c>
    </row>
    <row r="10116">
      <c r="A10116" s="24" t="s">
        <v>2030</v>
      </c>
      <c r="B10116" s="40" t="s">
        <v>7504</v>
      </c>
    </row>
    <row r="10117">
      <c r="A10117" s="24" t="s">
        <v>2030</v>
      </c>
      <c r="B10117" s="182" t="s">
        <v>7505</v>
      </c>
    </row>
    <row r="10118">
      <c r="A10118" s="24" t="s">
        <v>2030</v>
      </c>
      <c r="B10118" s="182" t="s">
        <v>7509</v>
      </c>
    </row>
    <row r="10119">
      <c r="A10119" s="24" t="s">
        <v>2030</v>
      </c>
      <c r="B10119" s="40" t="s">
        <v>7511</v>
      </c>
    </row>
    <row r="10120">
      <c r="A10120" s="24" t="s">
        <v>2030</v>
      </c>
      <c r="B10120" s="40" t="s">
        <v>7512</v>
      </c>
    </row>
    <row r="10121">
      <c r="A10121" s="24" t="s">
        <v>2030</v>
      </c>
      <c r="B10121" s="40" t="s">
        <v>7513</v>
      </c>
    </row>
    <row r="10122">
      <c r="A10122" s="24" t="s">
        <v>2030</v>
      </c>
      <c r="B10122" s="40" t="s">
        <v>7514</v>
      </c>
    </row>
    <row r="10123">
      <c r="A10123" s="24" t="s">
        <v>2030</v>
      </c>
      <c r="B10123" s="40" t="s">
        <v>7560</v>
      </c>
    </row>
    <row r="10124">
      <c r="A10124" s="23" t="s">
        <v>2033</v>
      </c>
      <c r="B10124" s="40" t="s">
        <v>7536</v>
      </c>
    </row>
    <row r="10125">
      <c r="A10125" s="23" t="s">
        <v>2033</v>
      </c>
      <c r="B10125" s="40" t="s">
        <v>7585</v>
      </c>
    </row>
    <row r="10126">
      <c r="A10126" s="23" t="s">
        <v>2033</v>
      </c>
      <c r="B10126" s="183" t="s">
        <v>7497</v>
      </c>
    </row>
    <row r="10127">
      <c r="A10127" s="23" t="s">
        <v>2033</v>
      </c>
      <c r="B10127" s="40" t="s">
        <v>7517</v>
      </c>
    </row>
    <row r="10128">
      <c r="A10128" s="23" t="s">
        <v>2033</v>
      </c>
      <c r="B10128" s="40" t="s">
        <v>7543</v>
      </c>
    </row>
    <row r="10129">
      <c r="A10129" s="23" t="s">
        <v>2033</v>
      </c>
      <c r="B10129" s="40" t="s">
        <v>7545</v>
      </c>
    </row>
    <row r="10130">
      <c r="A10130" s="23" t="s">
        <v>2033</v>
      </c>
      <c r="B10130" s="40" t="s">
        <v>7538</v>
      </c>
    </row>
    <row r="10131">
      <c r="A10131" s="23" t="s">
        <v>2033</v>
      </c>
      <c r="B10131" s="40" t="s">
        <v>7569</v>
      </c>
    </row>
    <row r="10132">
      <c r="A10132" s="23" t="s">
        <v>2033</v>
      </c>
      <c r="B10132" s="40" t="s">
        <v>7548</v>
      </c>
    </row>
    <row r="10133">
      <c r="A10133" s="23" t="s">
        <v>2033</v>
      </c>
      <c r="B10133" s="40" t="s">
        <v>7553</v>
      </c>
    </row>
    <row r="10134">
      <c r="A10134" s="23" t="s">
        <v>2033</v>
      </c>
      <c r="B10134" s="40" t="s">
        <v>7554</v>
      </c>
    </row>
    <row r="10135">
      <c r="A10135" s="23" t="s">
        <v>2033</v>
      </c>
      <c r="B10135" s="40" t="s">
        <v>7555</v>
      </c>
    </row>
    <row r="10136">
      <c r="A10136" s="23" t="s">
        <v>2033</v>
      </c>
      <c r="B10136" s="183" t="s">
        <v>7556</v>
      </c>
    </row>
    <row r="10137">
      <c r="A10137" s="23" t="s">
        <v>2033</v>
      </c>
      <c r="B10137" s="40" t="s">
        <v>7558</v>
      </c>
    </row>
    <row r="10138">
      <c r="A10138" s="23" t="s">
        <v>2033</v>
      </c>
      <c r="B10138" s="40" t="s">
        <v>7565</v>
      </c>
    </row>
    <row r="10139">
      <c r="A10139" s="23" t="s">
        <v>2033</v>
      </c>
      <c r="B10139" s="40" t="s">
        <v>7587</v>
      </c>
    </row>
    <row r="10140">
      <c r="A10140" s="23" t="s">
        <v>2033</v>
      </c>
      <c r="B10140" s="183" t="s">
        <v>7498</v>
      </c>
    </row>
    <row r="10141">
      <c r="A10141" s="23" t="s">
        <v>2033</v>
      </c>
      <c r="B10141" s="40" t="s">
        <v>7502</v>
      </c>
    </row>
    <row r="10142">
      <c r="A10142" s="23" t="s">
        <v>2033</v>
      </c>
      <c r="B10142" s="40" t="s">
        <v>7503</v>
      </c>
    </row>
    <row r="10143">
      <c r="A10143" s="23" t="s">
        <v>2033</v>
      </c>
      <c r="B10143" s="40" t="s">
        <v>7504</v>
      </c>
    </row>
    <row r="10144">
      <c r="A10144" s="23" t="s">
        <v>2033</v>
      </c>
      <c r="B10144" s="40" t="s">
        <v>7505</v>
      </c>
    </row>
    <row r="10145">
      <c r="A10145" s="23" t="s">
        <v>2033</v>
      </c>
      <c r="B10145" s="40" t="s">
        <v>7511</v>
      </c>
    </row>
    <row r="10146">
      <c r="A10146" s="23" t="s">
        <v>2033</v>
      </c>
      <c r="B10146" s="40" t="s">
        <v>7512</v>
      </c>
    </row>
    <row r="10147">
      <c r="A10147" s="23" t="s">
        <v>2033</v>
      </c>
      <c r="B10147" s="40" t="s">
        <v>7513</v>
      </c>
    </row>
    <row r="10148">
      <c r="A10148" s="23" t="s">
        <v>2033</v>
      </c>
      <c r="B10148" s="40" t="s">
        <v>7514</v>
      </c>
    </row>
    <row r="10149">
      <c r="A10149" s="23" t="s">
        <v>2033</v>
      </c>
      <c r="B10149" s="40" t="s">
        <v>7560</v>
      </c>
    </row>
    <row r="10150">
      <c r="A10150" s="23" t="s">
        <v>2037</v>
      </c>
      <c r="B10150" s="182" t="s">
        <v>7531</v>
      </c>
    </row>
    <row r="10151">
      <c r="A10151" s="23" t="s">
        <v>2037</v>
      </c>
      <c r="B10151" s="40" t="s">
        <v>7536</v>
      </c>
    </row>
    <row r="10152">
      <c r="A10152" s="23" t="s">
        <v>2037</v>
      </c>
      <c r="B10152" s="40" t="s">
        <v>7537</v>
      </c>
    </row>
    <row r="10153">
      <c r="A10153" s="23" t="s">
        <v>2037</v>
      </c>
      <c r="B10153" s="40" t="s">
        <v>7511</v>
      </c>
    </row>
    <row r="10154">
      <c r="A10154" s="24" t="s">
        <v>2041</v>
      </c>
      <c r="B10154" s="40" t="s">
        <v>7573</v>
      </c>
    </row>
    <row r="10155">
      <c r="A10155" s="24" t="s">
        <v>2041</v>
      </c>
      <c r="B10155" s="40" t="s">
        <v>7521</v>
      </c>
    </row>
    <row r="10156">
      <c r="A10156" s="24" t="s">
        <v>2041</v>
      </c>
      <c r="B10156" s="40" t="s">
        <v>7578</v>
      </c>
    </row>
    <row r="10157">
      <c r="A10157" s="24" t="s">
        <v>2041</v>
      </c>
      <c r="B10157" s="40" t="s">
        <v>7525</v>
      </c>
    </row>
    <row r="10158">
      <c r="A10158" s="24" t="s">
        <v>2041</v>
      </c>
      <c r="B10158" s="40" t="s">
        <v>7579</v>
      </c>
    </row>
    <row r="10159">
      <c r="A10159" s="24" t="s">
        <v>2041</v>
      </c>
      <c r="B10159" s="40" t="s">
        <v>7581</v>
      </c>
    </row>
    <row r="10160">
      <c r="A10160" s="24" t="s">
        <v>2041</v>
      </c>
      <c r="B10160" s="40" t="s">
        <v>7528</v>
      </c>
    </row>
    <row r="10161">
      <c r="A10161" s="24" t="s">
        <v>2041</v>
      </c>
      <c r="B10161" s="40" t="s">
        <v>7582</v>
      </c>
    </row>
    <row r="10162">
      <c r="A10162" s="24" t="s">
        <v>2041</v>
      </c>
      <c r="B10162" s="40" t="s">
        <v>7534</v>
      </c>
    </row>
    <row r="10163">
      <c r="A10163" s="24" t="s">
        <v>2041</v>
      </c>
      <c r="B10163" s="40" t="s">
        <v>7535</v>
      </c>
    </row>
    <row r="10164">
      <c r="A10164" s="24" t="s">
        <v>2041</v>
      </c>
      <c r="B10164" s="40" t="s">
        <v>7497</v>
      </c>
    </row>
    <row r="10165">
      <c r="A10165" s="24" t="s">
        <v>2041</v>
      </c>
      <c r="B10165" s="40" t="s">
        <v>7543</v>
      </c>
    </row>
    <row r="10166">
      <c r="A10166" s="24" t="s">
        <v>2041</v>
      </c>
      <c r="B10166" s="40" t="s">
        <v>7538</v>
      </c>
    </row>
    <row r="10167">
      <c r="A10167" s="24" t="s">
        <v>2041</v>
      </c>
      <c r="B10167" s="40" t="s">
        <v>7548</v>
      </c>
    </row>
    <row r="10168">
      <c r="A10168" s="24" t="s">
        <v>2041</v>
      </c>
      <c r="B10168" s="40" t="s">
        <v>7550</v>
      </c>
    </row>
    <row r="10169">
      <c r="A10169" s="24" t="s">
        <v>2041</v>
      </c>
      <c r="B10169" s="40" t="s">
        <v>7572</v>
      </c>
    </row>
    <row r="10170">
      <c r="A10170" s="24" t="s">
        <v>2041</v>
      </c>
      <c r="B10170" s="40" t="s">
        <v>7539</v>
      </c>
    </row>
    <row r="10171">
      <c r="A10171" s="24" t="s">
        <v>2041</v>
      </c>
      <c r="B10171" s="40" t="s">
        <v>7551</v>
      </c>
    </row>
    <row r="10172">
      <c r="A10172" s="24" t="s">
        <v>2041</v>
      </c>
      <c r="B10172" s="40" t="s">
        <v>7552</v>
      </c>
    </row>
    <row r="10173">
      <c r="A10173" s="24" t="s">
        <v>2041</v>
      </c>
      <c r="B10173" s="40" t="s">
        <v>7554</v>
      </c>
    </row>
    <row r="10174">
      <c r="A10174" s="24" t="s">
        <v>2041</v>
      </c>
      <c r="B10174" s="40" t="s">
        <v>7555</v>
      </c>
    </row>
    <row r="10175">
      <c r="A10175" s="24" t="s">
        <v>2041</v>
      </c>
      <c r="B10175" s="40" t="s">
        <v>7556</v>
      </c>
    </row>
    <row r="10176">
      <c r="A10176" s="24" t="s">
        <v>2041</v>
      </c>
      <c r="B10176" s="40" t="s">
        <v>7557</v>
      </c>
    </row>
    <row r="10177">
      <c r="A10177" s="24" t="s">
        <v>2041</v>
      </c>
      <c r="B10177" s="40" t="s">
        <v>7558</v>
      </c>
    </row>
    <row r="10178">
      <c r="A10178" s="24" t="s">
        <v>2041</v>
      </c>
      <c r="B10178" s="40" t="s">
        <v>7565</v>
      </c>
    </row>
    <row r="10179">
      <c r="A10179" s="24" t="s">
        <v>2041</v>
      </c>
      <c r="B10179" s="40" t="s">
        <v>7566</v>
      </c>
    </row>
    <row r="10180">
      <c r="A10180" s="24" t="s">
        <v>2041</v>
      </c>
      <c r="B10180" s="40" t="s">
        <v>7540</v>
      </c>
    </row>
    <row r="10181">
      <c r="A10181" s="24" t="s">
        <v>2041</v>
      </c>
      <c r="B10181" s="40" t="s">
        <v>7541</v>
      </c>
    </row>
    <row r="10182">
      <c r="A10182" s="24" t="s">
        <v>2041</v>
      </c>
      <c r="B10182" s="40" t="s">
        <v>7498</v>
      </c>
    </row>
    <row r="10183">
      <c r="A10183" s="24" t="s">
        <v>2041</v>
      </c>
      <c r="B10183" s="40" t="s">
        <v>7503</v>
      </c>
    </row>
    <row r="10184">
      <c r="A10184" s="24" t="s">
        <v>2041</v>
      </c>
      <c r="B10184" s="40" t="s">
        <v>7590</v>
      </c>
    </row>
    <row r="10185">
      <c r="A10185" s="24" t="s">
        <v>2041</v>
      </c>
      <c r="B10185" s="40" t="s">
        <v>7594</v>
      </c>
    </row>
    <row r="10186">
      <c r="A10186" s="24" t="s">
        <v>2041</v>
      </c>
      <c r="B10186" s="40" t="s">
        <v>7513</v>
      </c>
    </row>
    <row r="10187">
      <c r="A10187" s="24" t="s">
        <v>2041</v>
      </c>
      <c r="B10187" s="40" t="s">
        <v>7514</v>
      </c>
    </row>
    <row r="10188">
      <c r="A10188" s="24" t="s">
        <v>2041</v>
      </c>
      <c r="B10188" s="40" t="s">
        <v>7560</v>
      </c>
    </row>
    <row r="10189">
      <c r="A10189" s="14" t="s">
        <v>2044</v>
      </c>
      <c r="B10189" s="40" t="s">
        <v>7520</v>
      </c>
    </row>
    <row r="10190">
      <c r="A10190" s="24" t="s">
        <v>2054</v>
      </c>
      <c r="B10190" s="40" t="s">
        <v>7529</v>
      </c>
    </row>
    <row r="10191">
      <c r="A10191" s="24" t="s">
        <v>2054</v>
      </c>
      <c r="B10191" s="40" t="s">
        <v>7516</v>
      </c>
    </row>
    <row r="10192">
      <c r="A10192" s="24" t="s">
        <v>2054</v>
      </c>
      <c r="B10192" s="40" t="s">
        <v>7531</v>
      </c>
    </row>
    <row r="10193">
      <c r="A10193" s="24" t="s">
        <v>2054</v>
      </c>
      <c r="B10193" s="40" t="s">
        <v>7533</v>
      </c>
    </row>
    <row r="10194">
      <c r="A10194" s="24" t="s">
        <v>2054</v>
      </c>
      <c r="B10194" s="40" t="s">
        <v>7535</v>
      </c>
    </row>
    <row r="10195">
      <c r="A10195" s="24" t="s">
        <v>2054</v>
      </c>
      <c r="B10195" s="40" t="s">
        <v>7536</v>
      </c>
    </row>
    <row r="10196">
      <c r="A10196" s="24" t="s">
        <v>2054</v>
      </c>
      <c r="B10196" s="40" t="s">
        <v>7497</v>
      </c>
    </row>
    <row r="10197">
      <c r="A10197" s="24" t="s">
        <v>2054</v>
      </c>
      <c r="B10197" s="40" t="s">
        <v>7517</v>
      </c>
    </row>
    <row r="10198">
      <c r="A10198" s="24" t="s">
        <v>2054</v>
      </c>
      <c r="B10198" s="40" t="s">
        <v>7545</v>
      </c>
    </row>
    <row r="10199">
      <c r="A10199" s="24" t="s">
        <v>2054</v>
      </c>
      <c r="B10199" s="40" t="s">
        <v>7538</v>
      </c>
    </row>
    <row r="10200">
      <c r="A10200" s="24" t="s">
        <v>2054</v>
      </c>
      <c r="B10200" s="40" t="s">
        <v>7550</v>
      </c>
    </row>
    <row r="10201">
      <c r="A10201" s="24" t="s">
        <v>2054</v>
      </c>
      <c r="B10201" s="40" t="s">
        <v>7564</v>
      </c>
    </row>
    <row r="10202">
      <c r="A10202" s="24" t="s">
        <v>2054</v>
      </c>
      <c r="B10202" s="40" t="s">
        <v>7556</v>
      </c>
    </row>
    <row r="10203">
      <c r="A10203" s="24" t="s">
        <v>2054</v>
      </c>
      <c r="B10203" s="40" t="s">
        <v>7566</v>
      </c>
    </row>
    <row r="10204">
      <c r="A10204" s="24" t="s">
        <v>2054</v>
      </c>
      <c r="B10204" s="40" t="s">
        <v>7540</v>
      </c>
    </row>
    <row r="10205">
      <c r="A10205" s="24" t="s">
        <v>2054</v>
      </c>
      <c r="B10205" s="40" t="s">
        <v>7518</v>
      </c>
    </row>
    <row r="10206">
      <c r="A10206" s="24" t="s">
        <v>2054</v>
      </c>
      <c r="B10206" s="40" t="s">
        <v>7498</v>
      </c>
    </row>
    <row r="10207">
      <c r="A10207" s="24" t="s">
        <v>2054</v>
      </c>
      <c r="B10207" s="40" t="s">
        <v>7499</v>
      </c>
    </row>
    <row r="10208">
      <c r="A10208" s="24" t="s">
        <v>2054</v>
      </c>
      <c r="B10208" s="40" t="s">
        <v>7500</v>
      </c>
    </row>
    <row r="10209">
      <c r="A10209" s="24" t="s">
        <v>2054</v>
      </c>
      <c r="B10209" s="40" t="s">
        <v>7502</v>
      </c>
    </row>
    <row r="10210">
      <c r="A10210" s="24" t="s">
        <v>2054</v>
      </c>
      <c r="B10210" s="40" t="s">
        <v>7504</v>
      </c>
    </row>
    <row r="10211">
      <c r="A10211" s="24" t="s">
        <v>2054</v>
      </c>
      <c r="B10211" s="40" t="s">
        <v>7505</v>
      </c>
    </row>
    <row r="10212">
      <c r="A10212" s="24" t="s">
        <v>2054</v>
      </c>
      <c r="B10212" s="40" t="s">
        <v>7513</v>
      </c>
    </row>
    <row r="10213">
      <c r="A10213" s="24" t="s">
        <v>2054</v>
      </c>
      <c r="B10213" s="40" t="s">
        <v>7560</v>
      </c>
    </row>
    <row r="10214">
      <c r="A10214" s="24" t="s">
        <v>2057</v>
      </c>
      <c r="B10214" s="40" t="s">
        <v>7633</v>
      </c>
    </row>
    <row r="10215">
      <c r="A10215" s="24" t="s">
        <v>2057</v>
      </c>
      <c r="B10215" s="40" t="s">
        <v>7625</v>
      </c>
    </row>
    <row r="10216">
      <c r="A10216" s="24" t="s">
        <v>2057</v>
      </c>
      <c r="B10216" s="40" t="s">
        <v>7598</v>
      </c>
    </row>
    <row r="10217">
      <c r="A10217" s="24" t="s">
        <v>2057</v>
      </c>
      <c r="B10217" s="40" t="s">
        <v>7575</v>
      </c>
    </row>
    <row r="10218">
      <c r="A10218" s="24" t="s">
        <v>2057</v>
      </c>
      <c r="B10218" s="40" t="s">
        <v>7576</v>
      </c>
    </row>
    <row r="10219">
      <c r="A10219" s="24" t="s">
        <v>2057</v>
      </c>
      <c r="B10219" s="40" t="s">
        <v>7578</v>
      </c>
    </row>
    <row r="10220">
      <c r="A10220" s="24" t="s">
        <v>2057</v>
      </c>
      <c r="B10220" s="40" t="s">
        <v>7523</v>
      </c>
    </row>
    <row r="10221">
      <c r="A10221" s="24" t="s">
        <v>2057</v>
      </c>
      <c r="B10221" s="40" t="s">
        <v>7562</v>
      </c>
    </row>
    <row r="10222">
      <c r="A10222" s="24" t="s">
        <v>2057</v>
      </c>
      <c r="B10222" s="40" t="s">
        <v>7627</v>
      </c>
    </row>
    <row r="10223">
      <c r="A10223" s="24" t="s">
        <v>2057</v>
      </c>
      <c r="B10223" s="40" t="s">
        <v>7579</v>
      </c>
    </row>
    <row r="10224">
      <c r="A10224" s="24" t="s">
        <v>2057</v>
      </c>
      <c r="B10224" s="40" t="s">
        <v>7526</v>
      </c>
    </row>
    <row r="10225">
      <c r="A10225" s="24" t="s">
        <v>2057</v>
      </c>
      <c r="B10225" s="40" t="s">
        <v>7527</v>
      </c>
    </row>
    <row r="10226">
      <c r="A10226" s="24" t="s">
        <v>2057</v>
      </c>
      <c r="B10226" s="40" t="s">
        <v>7580</v>
      </c>
    </row>
    <row r="10227">
      <c r="A10227" s="24" t="s">
        <v>2057</v>
      </c>
      <c r="B10227" s="40" t="s">
        <v>7581</v>
      </c>
    </row>
    <row r="10228">
      <c r="A10228" s="24" t="s">
        <v>2057</v>
      </c>
      <c r="B10228" s="40" t="s">
        <v>7528</v>
      </c>
    </row>
    <row r="10229">
      <c r="A10229" s="24" t="s">
        <v>2057</v>
      </c>
      <c r="B10229" s="40" t="s">
        <v>7583</v>
      </c>
    </row>
    <row r="10230">
      <c r="A10230" s="24" t="s">
        <v>2057</v>
      </c>
      <c r="B10230" s="40" t="s">
        <v>7529</v>
      </c>
    </row>
    <row r="10231">
      <c r="A10231" s="24" t="s">
        <v>2057</v>
      </c>
      <c r="B10231" s="40" t="s">
        <v>7515</v>
      </c>
    </row>
    <row r="10232">
      <c r="A10232" s="24" t="s">
        <v>2057</v>
      </c>
      <c r="B10232" s="40" t="s">
        <v>7516</v>
      </c>
    </row>
    <row r="10233">
      <c r="A10233" s="24" t="s">
        <v>2057</v>
      </c>
      <c r="B10233" s="40" t="s">
        <v>7532</v>
      </c>
    </row>
    <row r="10234">
      <c r="A10234" s="24" t="s">
        <v>2057</v>
      </c>
      <c r="B10234" s="40" t="s">
        <v>7533</v>
      </c>
    </row>
    <row r="10235">
      <c r="A10235" s="24" t="s">
        <v>2057</v>
      </c>
      <c r="B10235" s="40" t="s">
        <v>7536</v>
      </c>
    </row>
    <row r="10236">
      <c r="A10236" s="24" t="s">
        <v>2057</v>
      </c>
      <c r="B10236" s="40" t="s">
        <v>7497</v>
      </c>
    </row>
    <row r="10237">
      <c r="A10237" s="24" t="s">
        <v>2057</v>
      </c>
      <c r="B10237" s="40" t="s">
        <v>7600</v>
      </c>
    </row>
    <row r="10238">
      <c r="A10238" s="24" t="s">
        <v>2057</v>
      </c>
      <c r="B10238" s="40" t="s">
        <v>7569</v>
      </c>
    </row>
    <row r="10239">
      <c r="A10239" s="24" t="s">
        <v>2057</v>
      </c>
      <c r="B10239" s="40" t="s">
        <v>7572</v>
      </c>
    </row>
    <row r="10240">
      <c r="A10240" s="24" t="s">
        <v>2057</v>
      </c>
      <c r="B10240" s="40" t="s">
        <v>7539</v>
      </c>
    </row>
    <row r="10241">
      <c r="A10241" s="24" t="s">
        <v>2057</v>
      </c>
      <c r="B10241" s="40" t="s">
        <v>7540</v>
      </c>
    </row>
    <row r="10242">
      <c r="A10242" s="24" t="s">
        <v>2057</v>
      </c>
      <c r="B10242" s="40" t="s">
        <v>7541</v>
      </c>
    </row>
    <row r="10243">
      <c r="A10243" s="24" t="s">
        <v>2057</v>
      </c>
      <c r="B10243" s="40" t="s">
        <v>7518</v>
      </c>
    </row>
    <row r="10244">
      <c r="A10244" s="24" t="s">
        <v>2057</v>
      </c>
      <c r="B10244" s="40" t="s">
        <v>7498</v>
      </c>
    </row>
    <row r="10245">
      <c r="A10245" s="24" t="s">
        <v>2057</v>
      </c>
      <c r="B10245" s="40" t="s">
        <v>7504</v>
      </c>
    </row>
    <row r="10246">
      <c r="A10246" s="24" t="s">
        <v>2057</v>
      </c>
      <c r="B10246" s="40" t="s">
        <v>7505</v>
      </c>
    </row>
    <row r="10247">
      <c r="A10247" s="24" t="s">
        <v>2057</v>
      </c>
      <c r="B10247" s="40" t="s">
        <v>7509</v>
      </c>
    </row>
    <row r="10248">
      <c r="A10248" s="24" t="s">
        <v>2060</v>
      </c>
      <c r="B10248" s="40" t="s">
        <v>7531</v>
      </c>
    </row>
    <row r="10249">
      <c r="A10249" s="23" t="s">
        <v>2065</v>
      </c>
      <c r="B10249" s="40" t="s">
        <v>7530</v>
      </c>
    </row>
    <row r="10250">
      <c r="A10250" s="23" t="s">
        <v>2065</v>
      </c>
      <c r="B10250" s="40" t="s">
        <v>7516</v>
      </c>
    </row>
    <row r="10251">
      <c r="A10251" s="23" t="s">
        <v>2065</v>
      </c>
      <c r="B10251" s="40" t="s">
        <v>7533</v>
      </c>
    </row>
    <row r="10252">
      <c r="A10252" s="23" t="s">
        <v>2065</v>
      </c>
      <c r="B10252" s="40" t="s">
        <v>7599</v>
      </c>
    </row>
    <row r="10253">
      <c r="A10253" s="23" t="s">
        <v>2065</v>
      </c>
      <c r="B10253" s="40" t="s">
        <v>7585</v>
      </c>
    </row>
    <row r="10254">
      <c r="A10254" s="23" t="s">
        <v>2065</v>
      </c>
      <c r="B10254" s="40" t="s">
        <v>7537</v>
      </c>
    </row>
    <row r="10255">
      <c r="A10255" s="23" t="s">
        <v>2065</v>
      </c>
      <c r="B10255" s="40" t="s">
        <v>7497</v>
      </c>
    </row>
    <row r="10256">
      <c r="A10256" s="23" t="s">
        <v>2065</v>
      </c>
      <c r="B10256" s="40" t="s">
        <v>7517</v>
      </c>
    </row>
    <row r="10257">
      <c r="A10257" s="23" t="s">
        <v>2065</v>
      </c>
      <c r="B10257" s="40" t="s">
        <v>7543</v>
      </c>
    </row>
    <row r="10258">
      <c r="A10258" s="23" t="s">
        <v>2065</v>
      </c>
      <c r="B10258" s="40" t="s">
        <v>7545</v>
      </c>
    </row>
    <row r="10259">
      <c r="A10259" s="23" t="s">
        <v>2065</v>
      </c>
      <c r="B10259" s="40" t="s">
        <v>7538</v>
      </c>
    </row>
    <row r="10260">
      <c r="A10260" s="23" t="s">
        <v>2065</v>
      </c>
      <c r="B10260" s="40" t="s">
        <v>7552</v>
      </c>
    </row>
    <row r="10261">
      <c r="A10261" s="23" t="s">
        <v>2065</v>
      </c>
      <c r="B10261" s="40" t="s">
        <v>7614</v>
      </c>
    </row>
    <row r="10262">
      <c r="A10262" s="23" t="s">
        <v>2065</v>
      </c>
      <c r="B10262" s="40" t="s">
        <v>7722</v>
      </c>
    </row>
    <row r="10263">
      <c r="A10263" s="23" t="s">
        <v>2065</v>
      </c>
      <c r="B10263" s="40" t="s">
        <v>7541</v>
      </c>
    </row>
    <row r="10264">
      <c r="A10264" s="23" t="s">
        <v>2065</v>
      </c>
      <c r="B10264" s="40" t="s">
        <v>7518</v>
      </c>
    </row>
    <row r="10265">
      <c r="A10265" s="23" t="s">
        <v>2065</v>
      </c>
      <c r="B10265" s="40" t="s">
        <v>7498</v>
      </c>
    </row>
    <row r="10266">
      <c r="A10266" s="23" t="s">
        <v>2065</v>
      </c>
      <c r="B10266" s="40" t="s">
        <v>7499</v>
      </c>
    </row>
    <row r="10267">
      <c r="A10267" s="23" t="s">
        <v>2065</v>
      </c>
      <c r="B10267" s="40" t="s">
        <v>7500</v>
      </c>
    </row>
    <row r="10268">
      <c r="A10268" s="23" t="s">
        <v>2065</v>
      </c>
      <c r="B10268" s="40" t="s">
        <v>7502</v>
      </c>
    </row>
    <row r="10269">
      <c r="A10269" s="23" t="s">
        <v>2065</v>
      </c>
      <c r="B10269" s="40" t="s">
        <v>7503</v>
      </c>
    </row>
    <row r="10270">
      <c r="A10270" s="23" t="s">
        <v>2065</v>
      </c>
      <c r="B10270" s="40" t="s">
        <v>7504</v>
      </c>
    </row>
    <row r="10271">
      <c r="A10271" s="23" t="s">
        <v>2065</v>
      </c>
      <c r="B10271" s="40" t="s">
        <v>7505</v>
      </c>
    </row>
    <row r="10272">
      <c r="A10272" s="23" t="s">
        <v>2065</v>
      </c>
      <c r="B10272" s="40" t="s">
        <v>7509</v>
      </c>
    </row>
    <row r="10273">
      <c r="A10273" s="23" t="s">
        <v>2065</v>
      </c>
      <c r="B10273" s="40" t="s">
        <v>7511</v>
      </c>
    </row>
    <row r="10274">
      <c r="A10274" s="23" t="s">
        <v>2065</v>
      </c>
      <c r="B10274" s="40" t="s">
        <v>7512</v>
      </c>
    </row>
    <row r="10275">
      <c r="A10275" s="23" t="s">
        <v>2065</v>
      </c>
      <c r="B10275" s="40" t="s">
        <v>7513</v>
      </c>
    </row>
    <row r="10276">
      <c r="A10276" s="23" t="s">
        <v>2065</v>
      </c>
      <c r="B10276" s="40" t="s">
        <v>7560</v>
      </c>
    </row>
    <row r="10277">
      <c r="A10277" s="24" t="s">
        <v>2068</v>
      </c>
      <c r="B10277" s="40" t="s">
        <v>7497</v>
      </c>
    </row>
    <row r="10278">
      <c r="A10278" s="24" t="s">
        <v>2068</v>
      </c>
      <c r="B10278" s="40" t="s">
        <v>7545</v>
      </c>
    </row>
    <row r="10279">
      <c r="A10279" s="24" t="s">
        <v>2068</v>
      </c>
      <c r="B10279" s="40" t="s">
        <v>7541</v>
      </c>
    </row>
    <row r="10280">
      <c r="A10280" s="24" t="s">
        <v>2068</v>
      </c>
      <c r="B10280" s="40" t="s">
        <v>7518</v>
      </c>
    </row>
    <row r="10281">
      <c r="A10281" s="24" t="s">
        <v>2068</v>
      </c>
      <c r="B10281" s="40" t="s">
        <v>7498</v>
      </c>
    </row>
    <row r="10282">
      <c r="A10282" s="24" t="s">
        <v>2068</v>
      </c>
      <c r="B10282" s="40" t="s">
        <v>7500</v>
      </c>
    </row>
    <row r="10283">
      <c r="A10283" s="24" t="s">
        <v>2068</v>
      </c>
      <c r="B10283" s="40" t="s">
        <v>7602</v>
      </c>
    </row>
    <row r="10284">
      <c r="A10284" s="24" t="s">
        <v>2068</v>
      </c>
      <c r="B10284" s="40" t="s">
        <v>7503</v>
      </c>
    </row>
    <row r="10285">
      <c r="A10285" s="24" t="s">
        <v>2068</v>
      </c>
      <c r="B10285" s="40" t="s">
        <v>7504</v>
      </c>
    </row>
    <row r="10286">
      <c r="A10286" s="24" t="s">
        <v>2068</v>
      </c>
      <c r="B10286" s="40" t="s">
        <v>7505</v>
      </c>
    </row>
    <row r="10287">
      <c r="A10287" s="24" t="s">
        <v>2068</v>
      </c>
      <c r="B10287" s="40" t="s">
        <v>7513</v>
      </c>
    </row>
    <row r="10288">
      <c r="A10288" s="24" t="s">
        <v>2071</v>
      </c>
      <c r="B10288" s="40" t="s">
        <v>7533</v>
      </c>
    </row>
    <row r="10289">
      <c r="A10289" s="24" t="s">
        <v>2071</v>
      </c>
      <c r="B10289" s="40" t="s">
        <v>7534</v>
      </c>
    </row>
    <row r="10290">
      <c r="A10290" s="24" t="s">
        <v>2071</v>
      </c>
      <c r="B10290" s="40" t="s">
        <v>7535</v>
      </c>
    </row>
    <row r="10291">
      <c r="A10291" s="24" t="s">
        <v>2071</v>
      </c>
      <c r="B10291" s="40" t="s">
        <v>7599</v>
      </c>
    </row>
    <row r="10292">
      <c r="A10292" s="24" t="s">
        <v>2071</v>
      </c>
      <c r="B10292" s="40" t="s">
        <v>7537</v>
      </c>
    </row>
    <row r="10293">
      <c r="A10293" s="24" t="s">
        <v>2071</v>
      </c>
      <c r="B10293" s="40" t="s">
        <v>7497</v>
      </c>
    </row>
    <row r="10294">
      <c r="A10294" s="24" t="s">
        <v>2071</v>
      </c>
      <c r="B10294" s="40" t="s">
        <v>7517</v>
      </c>
    </row>
    <row r="10295">
      <c r="A10295" s="24" t="s">
        <v>2071</v>
      </c>
      <c r="B10295" s="40" t="s">
        <v>7543</v>
      </c>
    </row>
    <row r="10296">
      <c r="A10296" s="24" t="s">
        <v>2071</v>
      </c>
      <c r="B10296" s="40" t="s">
        <v>7544</v>
      </c>
    </row>
    <row r="10297">
      <c r="A10297" s="24" t="s">
        <v>2071</v>
      </c>
      <c r="B10297" s="40" t="s">
        <v>7545</v>
      </c>
    </row>
    <row r="10298">
      <c r="A10298" s="24" t="s">
        <v>2071</v>
      </c>
      <c r="B10298" s="40" t="s">
        <v>7615</v>
      </c>
    </row>
    <row r="10299">
      <c r="A10299" s="24" t="s">
        <v>2071</v>
      </c>
      <c r="B10299" s="40" t="s">
        <v>7538</v>
      </c>
    </row>
    <row r="10300">
      <c r="A10300" s="24" t="s">
        <v>2071</v>
      </c>
      <c r="B10300" s="40" t="s">
        <v>7569</v>
      </c>
    </row>
    <row r="10301">
      <c r="A10301" s="24" t="s">
        <v>2071</v>
      </c>
      <c r="B10301" s="40" t="s">
        <v>7550</v>
      </c>
    </row>
    <row r="10302">
      <c r="A10302" s="24" t="s">
        <v>2071</v>
      </c>
      <c r="B10302" s="40" t="s">
        <v>7539</v>
      </c>
    </row>
    <row r="10303">
      <c r="A10303" s="24" t="s">
        <v>2071</v>
      </c>
      <c r="B10303" s="40" t="s">
        <v>7564</v>
      </c>
    </row>
    <row r="10304">
      <c r="A10304" s="24" t="s">
        <v>2071</v>
      </c>
      <c r="B10304" s="40" t="s">
        <v>7551</v>
      </c>
    </row>
    <row r="10305">
      <c r="A10305" s="24" t="s">
        <v>2071</v>
      </c>
      <c r="B10305" s="40" t="s">
        <v>7552</v>
      </c>
    </row>
    <row r="10306">
      <c r="A10306" s="24" t="s">
        <v>2071</v>
      </c>
      <c r="B10306" s="40" t="s">
        <v>7553</v>
      </c>
    </row>
    <row r="10307">
      <c r="A10307" s="24" t="s">
        <v>2071</v>
      </c>
      <c r="B10307" s="40" t="s">
        <v>7613</v>
      </c>
    </row>
    <row r="10308">
      <c r="A10308" s="24" t="s">
        <v>2071</v>
      </c>
      <c r="B10308" s="40" t="s">
        <v>7614</v>
      </c>
    </row>
    <row r="10309">
      <c r="A10309" s="24" t="s">
        <v>2071</v>
      </c>
      <c r="B10309" s="40" t="s">
        <v>7556</v>
      </c>
    </row>
    <row r="10310">
      <c r="A10310" s="24" t="s">
        <v>2071</v>
      </c>
      <c r="B10310" s="40" t="s">
        <v>7557</v>
      </c>
    </row>
    <row r="10311">
      <c r="A10311" s="24" t="s">
        <v>2071</v>
      </c>
      <c r="B10311" s="40" t="s">
        <v>7558</v>
      </c>
    </row>
    <row r="10312">
      <c r="A10312" s="24" t="s">
        <v>2071</v>
      </c>
      <c r="B10312" s="40" t="s">
        <v>7565</v>
      </c>
    </row>
    <row r="10313">
      <c r="A10313" s="24" t="s">
        <v>2071</v>
      </c>
      <c r="B10313" s="40" t="s">
        <v>7566</v>
      </c>
    </row>
    <row r="10314">
      <c r="A10314" s="24" t="s">
        <v>2071</v>
      </c>
      <c r="B10314" s="40" t="s">
        <v>7540</v>
      </c>
    </row>
    <row r="10315">
      <c r="A10315" s="24" t="s">
        <v>2071</v>
      </c>
      <c r="B10315" s="40" t="s">
        <v>7541</v>
      </c>
    </row>
    <row r="10316">
      <c r="A10316" s="24" t="s">
        <v>2071</v>
      </c>
      <c r="B10316" s="40" t="s">
        <v>7518</v>
      </c>
    </row>
    <row r="10317">
      <c r="A10317" s="24" t="s">
        <v>2071</v>
      </c>
      <c r="B10317" s="40" t="s">
        <v>7498</v>
      </c>
    </row>
    <row r="10318">
      <c r="A10318" s="24" t="s">
        <v>2071</v>
      </c>
      <c r="B10318" s="40" t="s">
        <v>7499</v>
      </c>
    </row>
    <row r="10319">
      <c r="A10319" s="24" t="s">
        <v>2071</v>
      </c>
      <c r="B10319" s="40" t="s">
        <v>7519</v>
      </c>
    </row>
    <row r="10320">
      <c r="A10320" s="24" t="s">
        <v>2071</v>
      </c>
      <c r="B10320" s="40" t="s">
        <v>7500</v>
      </c>
    </row>
    <row r="10321">
      <c r="A10321" s="24" t="s">
        <v>2071</v>
      </c>
      <c r="B10321" s="40" t="s">
        <v>7506</v>
      </c>
    </row>
    <row r="10322">
      <c r="A10322" s="24" t="s">
        <v>2071</v>
      </c>
      <c r="B10322" s="40" t="s">
        <v>7602</v>
      </c>
    </row>
    <row r="10323">
      <c r="A10323" s="24" t="s">
        <v>2071</v>
      </c>
      <c r="B10323" s="40" t="s">
        <v>7501</v>
      </c>
    </row>
    <row r="10324">
      <c r="A10324" s="24" t="s">
        <v>2071</v>
      </c>
      <c r="B10324" s="40" t="s">
        <v>7508</v>
      </c>
    </row>
    <row r="10325">
      <c r="A10325" s="24" t="s">
        <v>2071</v>
      </c>
      <c r="B10325" s="40" t="s">
        <v>7503</v>
      </c>
    </row>
    <row r="10326">
      <c r="A10326" s="24" t="s">
        <v>2071</v>
      </c>
      <c r="B10326" s="40" t="s">
        <v>7502</v>
      </c>
    </row>
    <row r="10327">
      <c r="A10327" s="24" t="s">
        <v>2071</v>
      </c>
      <c r="B10327" s="40" t="s">
        <v>7503</v>
      </c>
    </row>
    <row r="10328">
      <c r="A10328" s="24" t="s">
        <v>2071</v>
      </c>
      <c r="B10328" s="40" t="s">
        <v>7504</v>
      </c>
    </row>
    <row r="10329">
      <c r="A10329" s="24" t="s">
        <v>2071</v>
      </c>
      <c r="B10329" s="40" t="s">
        <v>7505</v>
      </c>
    </row>
    <row r="10330">
      <c r="A10330" s="24" t="s">
        <v>2071</v>
      </c>
      <c r="B10330" s="40" t="s">
        <v>7787</v>
      </c>
    </row>
    <row r="10331">
      <c r="A10331" s="24" t="s">
        <v>2071</v>
      </c>
      <c r="B10331" s="40" t="s">
        <v>7510</v>
      </c>
    </row>
    <row r="10332">
      <c r="A10332" s="24" t="s">
        <v>2071</v>
      </c>
      <c r="B10332" s="40" t="s">
        <v>7511</v>
      </c>
    </row>
    <row r="10333">
      <c r="A10333" s="24" t="s">
        <v>2071</v>
      </c>
      <c r="B10333" s="40" t="s">
        <v>7512</v>
      </c>
    </row>
    <row r="10334">
      <c r="A10334" s="24" t="s">
        <v>2071</v>
      </c>
      <c r="B10334" s="40" t="s">
        <v>7513</v>
      </c>
    </row>
    <row r="10335">
      <c r="A10335" s="24" t="s">
        <v>2071</v>
      </c>
      <c r="B10335" s="40" t="s">
        <v>7514</v>
      </c>
    </row>
    <row r="10336">
      <c r="A10336" s="24" t="s">
        <v>2071</v>
      </c>
      <c r="B10336" s="40" t="s">
        <v>7560</v>
      </c>
    </row>
    <row r="10337">
      <c r="A10337" s="23" t="s">
        <v>2074</v>
      </c>
      <c r="B10337" s="40" t="s">
        <v>7497</v>
      </c>
    </row>
    <row r="10338">
      <c r="A10338" s="23" t="s">
        <v>2074</v>
      </c>
      <c r="B10338" s="40" t="s">
        <v>7498</v>
      </c>
    </row>
    <row r="10339">
      <c r="A10339" s="23" t="s">
        <v>2074</v>
      </c>
      <c r="B10339" s="40" t="s">
        <v>7502</v>
      </c>
    </row>
    <row r="10340">
      <c r="A10340" s="23" t="s">
        <v>2074</v>
      </c>
      <c r="B10340" s="40" t="s">
        <v>7505</v>
      </c>
    </row>
    <row r="10341">
      <c r="A10341" s="23" t="s">
        <v>2074</v>
      </c>
      <c r="B10341" s="40" t="s">
        <v>7511</v>
      </c>
    </row>
    <row r="10342">
      <c r="A10342" s="24" t="s">
        <v>2079</v>
      </c>
      <c r="B10342" s="40" t="s">
        <v>7573</v>
      </c>
    </row>
    <row r="10343">
      <c r="A10343" s="24" t="s">
        <v>2079</v>
      </c>
      <c r="B10343" s="40" t="s">
        <v>7574</v>
      </c>
    </row>
    <row r="10344">
      <c r="A10344" s="24" t="s">
        <v>2079</v>
      </c>
      <c r="B10344" s="40" t="s">
        <v>7521</v>
      </c>
    </row>
    <row r="10345">
      <c r="A10345" s="24" t="s">
        <v>2079</v>
      </c>
      <c r="B10345" s="40" t="s">
        <v>7598</v>
      </c>
    </row>
    <row r="10346">
      <c r="A10346" s="24" t="s">
        <v>2079</v>
      </c>
      <c r="B10346" s="40" t="s">
        <v>7575</v>
      </c>
    </row>
    <row r="10347">
      <c r="A10347" s="24" t="s">
        <v>2079</v>
      </c>
      <c r="B10347" s="40" t="s">
        <v>7522</v>
      </c>
    </row>
    <row r="10348">
      <c r="A10348" s="24" t="s">
        <v>2079</v>
      </c>
      <c r="B10348" s="40" t="s">
        <v>7576</v>
      </c>
    </row>
    <row r="10349">
      <c r="A10349" s="24" t="s">
        <v>2079</v>
      </c>
      <c r="B10349" s="40" t="s">
        <v>7577</v>
      </c>
    </row>
    <row r="10350">
      <c r="A10350" s="24" t="s">
        <v>2079</v>
      </c>
      <c r="B10350" s="40" t="s">
        <v>7524</v>
      </c>
    </row>
    <row r="10351">
      <c r="A10351" s="24" t="s">
        <v>2079</v>
      </c>
      <c r="B10351" s="40" t="s">
        <v>7525</v>
      </c>
    </row>
    <row r="10352">
      <c r="A10352" s="24" t="s">
        <v>2079</v>
      </c>
      <c r="B10352" s="40" t="s">
        <v>7579</v>
      </c>
    </row>
    <row r="10353">
      <c r="A10353" s="24" t="s">
        <v>2079</v>
      </c>
      <c r="B10353" s="40" t="s">
        <v>7526</v>
      </c>
    </row>
    <row r="10354">
      <c r="A10354" s="24" t="s">
        <v>2079</v>
      </c>
      <c r="B10354" s="40" t="s">
        <v>7527</v>
      </c>
    </row>
    <row r="10355">
      <c r="A10355" s="24" t="s">
        <v>2079</v>
      </c>
      <c r="B10355" s="40" t="s">
        <v>7580</v>
      </c>
    </row>
    <row r="10356">
      <c r="A10356" s="24" t="s">
        <v>2079</v>
      </c>
      <c r="B10356" s="40" t="s">
        <v>7581</v>
      </c>
    </row>
    <row r="10357">
      <c r="A10357" s="24" t="s">
        <v>2079</v>
      </c>
      <c r="B10357" s="40" t="s">
        <v>7528</v>
      </c>
    </row>
    <row r="10358">
      <c r="A10358" s="24" t="s">
        <v>2079</v>
      </c>
      <c r="B10358" s="40" t="s">
        <v>7582</v>
      </c>
    </row>
    <row r="10359">
      <c r="A10359" s="24" t="s">
        <v>2079</v>
      </c>
      <c r="B10359" s="40" t="s">
        <v>7592</v>
      </c>
    </row>
    <row r="10360">
      <c r="A10360" s="24" t="s">
        <v>2079</v>
      </c>
      <c r="B10360" s="40" t="s">
        <v>7534</v>
      </c>
    </row>
    <row r="10361">
      <c r="A10361" s="24" t="s">
        <v>2079</v>
      </c>
      <c r="B10361" s="40" t="s">
        <v>7535</v>
      </c>
    </row>
    <row r="10362">
      <c r="A10362" s="24" t="s">
        <v>2079</v>
      </c>
      <c r="B10362" s="40" t="s">
        <v>7497</v>
      </c>
    </row>
    <row r="10363">
      <c r="A10363" s="24" t="s">
        <v>2079</v>
      </c>
      <c r="B10363" s="40" t="s">
        <v>7543</v>
      </c>
    </row>
    <row r="10364">
      <c r="A10364" s="24" t="s">
        <v>2079</v>
      </c>
      <c r="B10364" s="40" t="s">
        <v>7545</v>
      </c>
    </row>
    <row r="10365">
      <c r="A10365" s="24" t="s">
        <v>2079</v>
      </c>
      <c r="B10365" s="40" t="s">
        <v>7538</v>
      </c>
    </row>
    <row r="10366">
      <c r="A10366" s="24" t="s">
        <v>2079</v>
      </c>
      <c r="B10366" s="40" t="s">
        <v>7571</v>
      </c>
    </row>
    <row r="10367">
      <c r="A10367" s="24" t="s">
        <v>2079</v>
      </c>
      <c r="B10367" s="40" t="s">
        <v>7547</v>
      </c>
    </row>
    <row r="10368">
      <c r="A10368" s="24" t="s">
        <v>2079</v>
      </c>
      <c r="B10368" s="40" t="s">
        <v>7548</v>
      </c>
    </row>
    <row r="10369">
      <c r="A10369" s="24" t="s">
        <v>2079</v>
      </c>
      <c r="B10369" s="40" t="s">
        <v>7549</v>
      </c>
    </row>
    <row r="10370">
      <c r="A10370" s="24" t="s">
        <v>2079</v>
      </c>
      <c r="B10370" s="40" t="s">
        <v>7550</v>
      </c>
    </row>
    <row r="10371">
      <c r="A10371" s="24" t="s">
        <v>2079</v>
      </c>
      <c r="B10371" s="40" t="s">
        <v>7572</v>
      </c>
    </row>
    <row r="10372">
      <c r="A10372" s="24" t="s">
        <v>2079</v>
      </c>
      <c r="B10372" s="40" t="s">
        <v>7539</v>
      </c>
    </row>
    <row r="10373">
      <c r="A10373" s="24" t="s">
        <v>2079</v>
      </c>
      <c r="B10373" s="40" t="s">
        <v>7564</v>
      </c>
    </row>
    <row r="10374">
      <c r="A10374" s="24" t="s">
        <v>2079</v>
      </c>
      <c r="B10374" s="40" t="s">
        <v>7551</v>
      </c>
    </row>
    <row r="10375">
      <c r="A10375" s="24" t="s">
        <v>2079</v>
      </c>
      <c r="B10375" s="40" t="s">
        <v>7553</v>
      </c>
    </row>
    <row r="10376">
      <c r="A10376" s="24" t="s">
        <v>2079</v>
      </c>
      <c r="B10376" s="40" t="s">
        <v>7556</v>
      </c>
    </row>
    <row r="10377">
      <c r="A10377" s="24" t="s">
        <v>2079</v>
      </c>
      <c r="B10377" s="40" t="s">
        <v>7566</v>
      </c>
    </row>
    <row r="10378">
      <c r="A10378" s="24" t="s">
        <v>2079</v>
      </c>
      <c r="B10378" s="40" t="s">
        <v>7540</v>
      </c>
    </row>
    <row r="10379">
      <c r="A10379" s="24" t="s">
        <v>2079</v>
      </c>
      <c r="B10379" s="40" t="s">
        <v>7541</v>
      </c>
    </row>
    <row r="10380">
      <c r="A10380" s="24" t="s">
        <v>2079</v>
      </c>
      <c r="B10380" s="40" t="s">
        <v>7500</v>
      </c>
    </row>
    <row r="10381">
      <c r="A10381" s="24" t="s">
        <v>2079</v>
      </c>
      <c r="B10381" s="40" t="s">
        <v>7788</v>
      </c>
    </row>
    <row r="10382">
      <c r="A10382" s="24" t="s">
        <v>2079</v>
      </c>
      <c r="B10382" s="40" t="s">
        <v>7591</v>
      </c>
    </row>
    <row r="10383">
      <c r="A10383" s="24" t="s">
        <v>2083</v>
      </c>
      <c r="B10383" s="40" t="s">
        <v>7574</v>
      </c>
    </row>
    <row r="10384">
      <c r="A10384" s="24" t="s">
        <v>2083</v>
      </c>
      <c r="B10384" s="40" t="s">
        <v>7521</v>
      </c>
    </row>
    <row r="10385">
      <c r="A10385" s="24" t="s">
        <v>2083</v>
      </c>
      <c r="B10385" s="40" t="s">
        <v>7598</v>
      </c>
    </row>
    <row r="10386">
      <c r="A10386" s="24" t="s">
        <v>2083</v>
      </c>
      <c r="B10386" s="40" t="s">
        <v>7522</v>
      </c>
    </row>
    <row r="10387">
      <c r="A10387" s="24" t="s">
        <v>2083</v>
      </c>
      <c r="B10387" s="40" t="s">
        <v>7577</v>
      </c>
    </row>
    <row r="10388">
      <c r="A10388" s="24" t="s">
        <v>2083</v>
      </c>
      <c r="B10388" s="40" t="s">
        <v>7609</v>
      </c>
    </row>
    <row r="10389">
      <c r="A10389" s="24" t="s">
        <v>2083</v>
      </c>
      <c r="B10389" s="40" t="s">
        <v>7523</v>
      </c>
    </row>
    <row r="10390">
      <c r="A10390" s="24" t="s">
        <v>2083</v>
      </c>
      <c r="B10390" s="40" t="s">
        <v>7524</v>
      </c>
    </row>
    <row r="10391">
      <c r="A10391" s="24" t="s">
        <v>2083</v>
      </c>
      <c r="B10391" s="40" t="s">
        <v>7525</v>
      </c>
    </row>
    <row r="10392">
      <c r="A10392" s="24" t="s">
        <v>2083</v>
      </c>
      <c r="B10392" s="40" t="s">
        <v>7526</v>
      </c>
    </row>
    <row r="10393">
      <c r="A10393" s="24" t="s">
        <v>2083</v>
      </c>
      <c r="B10393" s="40" t="s">
        <v>7527</v>
      </c>
    </row>
    <row r="10394">
      <c r="A10394" s="24" t="s">
        <v>2083</v>
      </c>
      <c r="B10394" s="40" t="s">
        <v>7580</v>
      </c>
    </row>
    <row r="10395">
      <c r="A10395" s="24" t="s">
        <v>2083</v>
      </c>
      <c r="B10395" s="40" t="s">
        <v>7581</v>
      </c>
    </row>
    <row r="10396">
      <c r="A10396" s="24" t="s">
        <v>2083</v>
      </c>
      <c r="B10396" s="40" t="s">
        <v>7592</v>
      </c>
    </row>
    <row r="10397">
      <c r="A10397" s="24" t="s">
        <v>2083</v>
      </c>
      <c r="B10397" s="40" t="s">
        <v>7529</v>
      </c>
    </row>
    <row r="10398">
      <c r="A10398" s="24" t="s">
        <v>2083</v>
      </c>
      <c r="B10398" s="40" t="s">
        <v>7589</v>
      </c>
    </row>
    <row r="10399">
      <c r="A10399" s="24" t="s">
        <v>2083</v>
      </c>
      <c r="B10399" s="40" t="s">
        <v>7530</v>
      </c>
    </row>
    <row r="10400">
      <c r="A10400" s="24" t="s">
        <v>2083</v>
      </c>
      <c r="B10400" s="40" t="s">
        <v>7515</v>
      </c>
    </row>
    <row r="10401">
      <c r="A10401" s="24" t="s">
        <v>2083</v>
      </c>
      <c r="B10401" s="40" t="s">
        <v>7516</v>
      </c>
    </row>
    <row r="10402">
      <c r="A10402" s="24" t="s">
        <v>2083</v>
      </c>
      <c r="B10402" s="40" t="s">
        <v>7532</v>
      </c>
    </row>
    <row r="10403">
      <c r="A10403" s="24" t="s">
        <v>2083</v>
      </c>
      <c r="B10403" s="40" t="s">
        <v>7533</v>
      </c>
    </row>
    <row r="10404">
      <c r="A10404" s="24" t="s">
        <v>2083</v>
      </c>
      <c r="B10404" s="40" t="s">
        <v>7606</v>
      </c>
    </row>
    <row r="10405">
      <c r="A10405" s="24" t="s">
        <v>2083</v>
      </c>
      <c r="B10405" s="40" t="s">
        <v>7537</v>
      </c>
    </row>
    <row r="10406">
      <c r="A10406" s="24" t="s">
        <v>2083</v>
      </c>
      <c r="B10406" s="40" t="s">
        <v>7497</v>
      </c>
    </row>
    <row r="10407">
      <c r="A10407" s="24" t="s">
        <v>2083</v>
      </c>
      <c r="B10407" s="40" t="s">
        <v>7517</v>
      </c>
    </row>
    <row r="10408">
      <c r="A10408" s="24" t="s">
        <v>2083</v>
      </c>
      <c r="B10408" s="40" t="s">
        <v>7545</v>
      </c>
    </row>
    <row r="10409">
      <c r="A10409" s="24" t="s">
        <v>2083</v>
      </c>
      <c r="B10409" s="40" t="s">
        <v>7538</v>
      </c>
    </row>
    <row r="10410">
      <c r="A10410" s="24" t="s">
        <v>2083</v>
      </c>
      <c r="B10410" s="40" t="s">
        <v>7548</v>
      </c>
    </row>
    <row r="10411">
      <c r="A10411" s="24" t="s">
        <v>2083</v>
      </c>
      <c r="B10411" s="40" t="s">
        <v>7549</v>
      </c>
    </row>
    <row r="10412">
      <c r="A10412" s="24" t="s">
        <v>2083</v>
      </c>
      <c r="B10412" s="40" t="s">
        <v>7550</v>
      </c>
    </row>
    <row r="10413">
      <c r="A10413" s="24" t="s">
        <v>2083</v>
      </c>
      <c r="B10413" s="40" t="s">
        <v>7572</v>
      </c>
    </row>
    <row r="10414">
      <c r="A10414" s="24" t="s">
        <v>2083</v>
      </c>
      <c r="B10414" s="40" t="s">
        <v>7539</v>
      </c>
    </row>
    <row r="10415">
      <c r="A10415" s="24" t="s">
        <v>2083</v>
      </c>
      <c r="B10415" s="40" t="s">
        <v>7556</v>
      </c>
    </row>
    <row r="10416">
      <c r="A10416" s="24" t="s">
        <v>2083</v>
      </c>
      <c r="B10416" s="40" t="s">
        <v>7540</v>
      </c>
    </row>
    <row r="10417">
      <c r="A10417" s="24" t="s">
        <v>2083</v>
      </c>
      <c r="B10417" s="40" t="s">
        <v>7541</v>
      </c>
    </row>
    <row r="10418">
      <c r="A10418" s="24" t="s">
        <v>2083</v>
      </c>
      <c r="B10418" s="40" t="s">
        <v>7504</v>
      </c>
    </row>
    <row r="10419">
      <c r="A10419" s="24" t="s">
        <v>2083</v>
      </c>
      <c r="B10419" s="40" t="s">
        <v>7505</v>
      </c>
    </row>
    <row r="10420">
      <c r="A10420" s="24" t="s">
        <v>2083</v>
      </c>
      <c r="B10420" s="40" t="s">
        <v>7509</v>
      </c>
    </row>
    <row r="10421">
      <c r="A10421" s="24" t="s">
        <v>2083</v>
      </c>
      <c r="B10421" s="40" t="s">
        <v>7560</v>
      </c>
    </row>
    <row r="10422">
      <c r="A10422" s="24" t="s">
        <v>2091</v>
      </c>
      <c r="B10422" s="40" t="s">
        <v>7573</v>
      </c>
    </row>
    <row r="10423">
      <c r="A10423" s="24" t="s">
        <v>2091</v>
      </c>
      <c r="B10423" s="40" t="s">
        <v>7574</v>
      </c>
    </row>
    <row r="10424">
      <c r="A10424" s="24" t="s">
        <v>2091</v>
      </c>
      <c r="B10424" s="40" t="s">
        <v>7521</v>
      </c>
    </row>
    <row r="10425">
      <c r="A10425" s="24" t="s">
        <v>2091</v>
      </c>
      <c r="B10425" s="40" t="s">
        <v>7575</v>
      </c>
    </row>
    <row r="10426">
      <c r="A10426" s="24" t="s">
        <v>2091</v>
      </c>
      <c r="B10426" s="40" t="s">
        <v>7522</v>
      </c>
    </row>
    <row r="10427">
      <c r="A10427" s="24" t="s">
        <v>2091</v>
      </c>
      <c r="B10427" s="40" t="s">
        <v>7576</v>
      </c>
    </row>
    <row r="10428">
      <c r="A10428" s="24" t="s">
        <v>2091</v>
      </c>
      <c r="B10428" s="40" t="s">
        <v>7577</v>
      </c>
    </row>
    <row r="10429">
      <c r="A10429" s="24" t="s">
        <v>2091</v>
      </c>
      <c r="B10429" s="40" t="s">
        <v>7609</v>
      </c>
    </row>
    <row r="10430">
      <c r="A10430" s="24" t="s">
        <v>2091</v>
      </c>
      <c r="B10430" s="40" t="s">
        <v>7525</v>
      </c>
    </row>
    <row r="10431">
      <c r="A10431" s="24" t="s">
        <v>2091</v>
      </c>
      <c r="B10431" s="40" t="s">
        <v>7526</v>
      </c>
    </row>
    <row r="10432">
      <c r="A10432" s="24" t="s">
        <v>2091</v>
      </c>
      <c r="B10432" s="40" t="s">
        <v>7527</v>
      </c>
    </row>
    <row r="10433">
      <c r="A10433" s="24" t="s">
        <v>2091</v>
      </c>
      <c r="B10433" s="40" t="s">
        <v>7580</v>
      </c>
    </row>
    <row r="10434">
      <c r="A10434" s="24" t="s">
        <v>2091</v>
      </c>
      <c r="B10434" s="40" t="s">
        <v>7528</v>
      </c>
    </row>
    <row r="10435">
      <c r="A10435" s="24" t="s">
        <v>2091</v>
      </c>
      <c r="B10435" s="40" t="s">
        <v>7582</v>
      </c>
    </row>
    <row r="10436">
      <c r="A10436" s="24" t="s">
        <v>2091</v>
      </c>
      <c r="B10436" s="40" t="s">
        <v>7584</v>
      </c>
    </row>
    <row r="10437">
      <c r="A10437" s="24" t="s">
        <v>2091</v>
      </c>
      <c r="B10437" s="40" t="s">
        <v>7529</v>
      </c>
    </row>
    <row r="10438">
      <c r="A10438" s="24" t="s">
        <v>2091</v>
      </c>
      <c r="B10438" s="40" t="s">
        <v>7589</v>
      </c>
    </row>
    <row r="10439">
      <c r="A10439" s="24" t="s">
        <v>2091</v>
      </c>
      <c r="B10439" s="40" t="s">
        <v>7532</v>
      </c>
    </row>
    <row r="10440">
      <c r="A10440" s="24" t="s">
        <v>2091</v>
      </c>
      <c r="B10440" s="40" t="s">
        <v>7533</v>
      </c>
    </row>
    <row r="10441">
      <c r="A10441" s="24" t="s">
        <v>2091</v>
      </c>
      <c r="B10441" s="40" t="s">
        <v>7534</v>
      </c>
    </row>
    <row r="10442">
      <c r="A10442" s="24" t="s">
        <v>2091</v>
      </c>
      <c r="B10442" s="40" t="s">
        <v>7606</v>
      </c>
    </row>
    <row r="10443">
      <c r="A10443" s="24" t="s">
        <v>2091</v>
      </c>
      <c r="B10443" s="40" t="s">
        <v>7599</v>
      </c>
    </row>
    <row r="10444">
      <c r="A10444" s="24" t="s">
        <v>2091</v>
      </c>
      <c r="B10444" s="40" t="s">
        <v>7585</v>
      </c>
    </row>
    <row r="10445">
      <c r="A10445" s="24" t="s">
        <v>2091</v>
      </c>
      <c r="B10445" s="40" t="s">
        <v>7537</v>
      </c>
    </row>
    <row r="10446">
      <c r="A10446" s="24" t="s">
        <v>2091</v>
      </c>
      <c r="B10446" s="40" t="s">
        <v>7497</v>
      </c>
    </row>
    <row r="10447">
      <c r="A10447" s="24" t="s">
        <v>2091</v>
      </c>
      <c r="B10447" s="40" t="s">
        <v>7517</v>
      </c>
    </row>
    <row r="10448">
      <c r="A10448" s="24" t="s">
        <v>2091</v>
      </c>
      <c r="B10448" s="40" t="s">
        <v>7543</v>
      </c>
    </row>
    <row r="10449">
      <c r="A10449" s="24" t="s">
        <v>2091</v>
      </c>
      <c r="B10449" s="40" t="s">
        <v>7544</v>
      </c>
    </row>
    <row r="10450">
      <c r="A10450" s="24" t="s">
        <v>2091</v>
      </c>
      <c r="B10450" s="40" t="s">
        <v>7545</v>
      </c>
    </row>
    <row r="10451">
      <c r="A10451" s="24" t="s">
        <v>2091</v>
      </c>
      <c r="B10451" s="40" t="s">
        <v>7538</v>
      </c>
    </row>
    <row r="10452">
      <c r="A10452" s="24" t="s">
        <v>2091</v>
      </c>
      <c r="B10452" s="40" t="s">
        <v>7564</v>
      </c>
    </row>
    <row r="10453">
      <c r="A10453" s="24" t="s">
        <v>2091</v>
      </c>
      <c r="B10453" s="40" t="s">
        <v>7553</v>
      </c>
    </row>
    <row r="10454">
      <c r="A10454" s="24" t="s">
        <v>2091</v>
      </c>
      <c r="B10454" s="40" t="s">
        <v>7613</v>
      </c>
    </row>
    <row r="10455">
      <c r="A10455" s="24" t="s">
        <v>2091</v>
      </c>
      <c r="B10455" s="40" t="s">
        <v>7614</v>
      </c>
    </row>
    <row r="10456">
      <c r="A10456" s="24" t="s">
        <v>2091</v>
      </c>
      <c r="B10456" s="40" t="s">
        <v>7556</v>
      </c>
    </row>
    <row r="10457">
      <c r="A10457" s="24" t="s">
        <v>2091</v>
      </c>
      <c r="B10457" s="40" t="s">
        <v>7557</v>
      </c>
    </row>
    <row r="10458">
      <c r="A10458" s="24" t="s">
        <v>2091</v>
      </c>
      <c r="B10458" s="40" t="s">
        <v>7566</v>
      </c>
    </row>
    <row r="10459">
      <c r="A10459" s="24" t="s">
        <v>2091</v>
      </c>
      <c r="B10459" s="40" t="s">
        <v>7540</v>
      </c>
    </row>
    <row r="10460">
      <c r="A10460" s="24" t="s">
        <v>2091</v>
      </c>
      <c r="B10460" s="40" t="s">
        <v>7541</v>
      </c>
    </row>
    <row r="10461">
      <c r="A10461" s="24" t="s">
        <v>2091</v>
      </c>
      <c r="B10461" s="40" t="s">
        <v>7559</v>
      </c>
    </row>
    <row r="10462">
      <c r="A10462" s="24" t="s">
        <v>2091</v>
      </c>
      <c r="B10462" s="40" t="s">
        <v>7498</v>
      </c>
    </row>
    <row r="10463">
      <c r="A10463" s="24" t="s">
        <v>2091</v>
      </c>
      <c r="B10463" s="40" t="s">
        <v>7500</v>
      </c>
    </row>
    <row r="10464">
      <c r="A10464" s="24" t="s">
        <v>2091</v>
      </c>
      <c r="B10464" s="40" t="s">
        <v>7502</v>
      </c>
    </row>
    <row r="10465">
      <c r="A10465" s="24" t="s">
        <v>2091</v>
      </c>
      <c r="B10465" s="40" t="s">
        <v>7503</v>
      </c>
    </row>
    <row r="10466">
      <c r="A10466" s="24" t="s">
        <v>2091</v>
      </c>
      <c r="B10466" s="40" t="s">
        <v>7504</v>
      </c>
    </row>
    <row r="10467">
      <c r="A10467" s="24" t="s">
        <v>2091</v>
      </c>
      <c r="B10467" s="40" t="s">
        <v>7505</v>
      </c>
    </row>
    <row r="10468">
      <c r="A10468" s="24" t="s">
        <v>2091</v>
      </c>
      <c r="B10468" s="40" t="s">
        <v>7509</v>
      </c>
    </row>
    <row r="10469">
      <c r="A10469" s="24" t="s">
        <v>2091</v>
      </c>
      <c r="B10469" s="40" t="s">
        <v>7511</v>
      </c>
    </row>
    <row r="10470">
      <c r="A10470" s="24" t="s">
        <v>2091</v>
      </c>
      <c r="B10470" s="40" t="s">
        <v>7512</v>
      </c>
    </row>
    <row r="10471">
      <c r="A10471" s="24" t="s">
        <v>2091</v>
      </c>
      <c r="B10471" s="40" t="s">
        <v>7513</v>
      </c>
    </row>
    <row r="10472">
      <c r="A10472" s="24" t="s">
        <v>2091</v>
      </c>
      <c r="B10472" s="40" t="s">
        <v>7514</v>
      </c>
    </row>
    <row r="10473">
      <c r="A10473" s="24" t="s">
        <v>2091</v>
      </c>
      <c r="B10473" s="40" t="s">
        <v>7560</v>
      </c>
    </row>
    <row r="10474">
      <c r="A10474" s="24" t="s">
        <v>2094</v>
      </c>
      <c r="B10474" s="40" t="s">
        <v>7609</v>
      </c>
    </row>
    <row r="10475">
      <c r="A10475" s="24" t="s">
        <v>2094</v>
      </c>
      <c r="B10475" s="40" t="s">
        <v>7580</v>
      </c>
    </row>
    <row r="10476">
      <c r="A10476" s="24" t="s">
        <v>2094</v>
      </c>
      <c r="B10476" s="40" t="s">
        <v>7582</v>
      </c>
    </row>
    <row r="10477">
      <c r="A10477" s="24" t="s">
        <v>2098</v>
      </c>
      <c r="B10477" s="40" t="s">
        <v>7497</v>
      </c>
    </row>
    <row r="10478">
      <c r="A10478" s="24" t="s">
        <v>2098</v>
      </c>
      <c r="B10478" s="40" t="s">
        <v>7517</v>
      </c>
    </row>
    <row r="10479">
      <c r="A10479" s="24" t="s">
        <v>2098</v>
      </c>
      <c r="B10479" s="40" t="s">
        <v>7538</v>
      </c>
    </row>
    <row r="10480">
      <c r="A10480" s="24" t="s">
        <v>2098</v>
      </c>
      <c r="B10480" s="40" t="s">
        <v>7541</v>
      </c>
    </row>
    <row r="10481">
      <c r="A10481" s="24" t="s">
        <v>2098</v>
      </c>
      <c r="B10481" s="40" t="s">
        <v>7500</v>
      </c>
    </row>
    <row r="10482">
      <c r="A10482" s="24" t="s">
        <v>2098</v>
      </c>
      <c r="B10482" s="40" t="s">
        <v>7503</v>
      </c>
    </row>
    <row r="10483">
      <c r="A10483" s="24" t="s">
        <v>2098</v>
      </c>
      <c r="B10483" s="40" t="s">
        <v>7504</v>
      </c>
    </row>
    <row r="10484">
      <c r="A10484" s="23" t="s">
        <v>2105</v>
      </c>
      <c r="B10484" s="40" t="s">
        <v>7521</v>
      </c>
    </row>
    <row r="10485">
      <c r="A10485" s="23" t="s">
        <v>2105</v>
      </c>
      <c r="B10485" s="40" t="s">
        <v>7525</v>
      </c>
    </row>
    <row r="10486">
      <c r="A10486" s="23" t="s">
        <v>2105</v>
      </c>
      <c r="B10486" s="40" t="s">
        <v>7579</v>
      </c>
    </row>
    <row r="10487">
      <c r="A10487" s="23" t="s">
        <v>2105</v>
      </c>
      <c r="B10487" s="40" t="s">
        <v>7526</v>
      </c>
    </row>
    <row r="10488">
      <c r="A10488" s="23" t="s">
        <v>2105</v>
      </c>
      <c r="B10488" s="40" t="s">
        <v>7527</v>
      </c>
    </row>
    <row r="10489">
      <c r="A10489" s="23" t="s">
        <v>2105</v>
      </c>
      <c r="B10489" s="40" t="s">
        <v>7580</v>
      </c>
    </row>
    <row r="10490">
      <c r="A10490" s="23" t="s">
        <v>2105</v>
      </c>
      <c r="B10490" s="40" t="s">
        <v>7581</v>
      </c>
    </row>
    <row r="10491">
      <c r="A10491" s="23" t="s">
        <v>2105</v>
      </c>
      <c r="B10491" s="40" t="s">
        <v>7528</v>
      </c>
    </row>
    <row r="10492">
      <c r="A10492" s="23" t="s">
        <v>2105</v>
      </c>
      <c r="B10492" s="40" t="s">
        <v>7582</v>
      </c>
    </row>
    <row r="10493">
      <c r="A10493" s="23" t="s">
        <v>2105</v>
      </c>
      <c r="B10493" s="40" t="s">
        <v>7592</v>
      </c>
    </row>
    <row r="10494">
      <c r="A10494" s="23" t="s">
        <v>2105</v>
      </c>
      <c r="B10494" s="40" t="s">
        <v>7529</v>
      </c>
    </row>
    <row r="10495">
      <c r="A10495" s="23" t="s">
        <v>2105</v>
      </c>
      <c r="B10495" s="40" t="s">
        <v>7530</v>
      </c>
    </row>
    <row r="10496">
      <c r="A10496" s="23" t="s">
        <v>2105</v>
      </c>
      <c r="B10496" s="40" t="s">
        <v>7515</v>
      </c>
    </row>
    <row r="10497">
      <c r="A10497" s="23" t="s">
        <v>2105</v>
      </c>
      <c r="B10497" s="40" t="s">
        <v>7516</v>
      </c>
    </row>
    <row r="10498">
      <c r="A10498" s="23" t="s">
        <v>2105</v>
      </c>
      <c r="B10498" s="40" t="s">
        <v>7531</v>
      </c>
    </row>
    <row r="10499">
      <c r="A10499" s="23" t="s">
        <v>2105</v>
      </c>
      <c r="B10499" s="40" t="s">
        <v>7532</v>
      </c>
    </row>
    <row r="10500">
      <c r="A10500" s="23" t="s">
        <v>2105</v>
      </c>
      <c r="B10500" s="40" t="s">
        <v>7533</v>
      </c>
    </row>
    <row r="10501">
      <c r="A10501" s="23" t="s">
        <v>2105</v>
      </c>
      <c r="B10501" s="40" t="s">
        <v>7534</v>
      </c>
    </row>
    <row r="10502">
      <c r="A10502" s="23" t="s">
        <v>2105</v>
      </c>
      <c r="B10502" s="40" t="s">
        <v>7606</v>
      </c>
    </row>
    <row r="10503">
      <c r="A10503" s="23" t="s">
        <v>2105</v>
      </c>
      <c r="B10503" s="40" t="s">
        <v>7599</v>
      </c>
    </row>
    <row r="10504">
      <c r="A10504" s="23" t="s">
        <v>2105</v>
      </c>
      <c r="B10504" s="40" t="s">
        <v>7593</v>
      </c>
    </row>
    <row r="10505">
      <c r="A10505" s="23" t="s">
        <v>2105</v>
      </c>
      <c r="B10505" s="40" t="s">
        <v>7585</v>
      </c>
    </row>
    <row r="10506">
      <c r="A10506" s="23" t="s">
        <v>2105</v>
      </c>
      <c r="B10506" s="40" t="s">
        <v>7537</v>
      </c>
    </row>
    <row r="10507">
      <c r="A10507" s="23" t="s">
        <v>2105</v>
      </c>
      <c r="B10507" s="40" t="s">
        <v>7497</v>
      </c>
    </row>
    <row r="10508">
      <c r="A10508" s="23" t="s">
        <v>2105</v>
      </c>
      <c r="B10508" s="40" t="s">
        <v>7517</v>
      </c>
    </row>
    <row r="10509">
      <c r="A10509" s="23" t="s">
        <v>2105</v>
      </c>
      <c r="B10509" s="40" t="s">
        <v>7542</v>
      </c>
    </row>
    <row r="10510">
      <c r="A10510" s="23" t="s">
        <v>2105</v>
      </c>
      <c r="B10510" s="40" t="s">
        <v>7543</v>
      </c>
    </row>
    <row r="10511">
      <c r="A10511" s="23" t="s">
        <v>2105</v>
      </c>
      <c r="B10511" s="40" t="s">
        <v>7544</v>
      </c>
    </row>
    <row r="10512">
      <c r="A10512" s="23" t="s">
        <v>2105</v>
      </c>
      <c r="B10512" s="40" t="s">
        <v>7545</v>
      </c>
    </row>
    <row r="10513">
      <c r="A10513" s="23" t="s">
        <v>2105</v>
      </c>
      <c r="B10513" s="40" t="s">
        <v>7600</v>
      </c>
    </row>
    <row r="10514">
      <c r="A10514" s="23" t="s">
        <v>2105</v>
      </c>
      <c r="B10514" s="40" t="s">
        <v>7538</v>
      </c>
    </row>
    <row r="10515">
      <c r="A10515" s="23" t="s">
        <v>2105</v>
      </c>
      <c r="B10515" s="40" t="s">
        <v>7569</v>
      </c>
    </row>
    <row r="10516">
      <c r="A10516" s="23" t="s">
        <v>2105</v>
      </c>
      <c r="B10516" s="40" t="s">
        <v>7571</v>
      </c>
    </row>
    <row r="10517">
      <c r="A10517" s="23" t="s">
        <v>2105</v>
      </c>
      <c r="B10517" s="40" t="s">
        <v>7547</v>
      </c>
    </row>
    <row r="10518">
      <c r="A10518" s="23" t="s">
        <v>2105</v>
      </c>
      <c r="B10518" s="40" t="s">
        <v>7548</v>
      </c>
    </row>
    <row r="10519">
      <c r="A10519" s="23" t="s">
        <v>2105</v>
      </c>
      <c r="B10519" s="40" t="s">
        <v>7549</v>
      </c>
    </row>
    <row r="10520">
      <c r="A10520" s="23" t="s">
        <v>2105</v>
      </c>
      <c r="B10520" s="40" t="s">
        <v>7550</v>
      </c>
    </row>
    <row r="10521">
      <c r="A10521" s="23" t="s">
        <v>2105</v>
      </c>
      <c r="B10521" s="40" t="s">
        <v>7572</v>
      </c>
    </row>
    <row r="10522">
      <c r="A10522" s="23" t="s">
        <v>2105</v>
      </c>
      <c r="B10522" s="40" t="s">
        <v>7539</v>
      </c>
    </row>
    <row r="10523">
      <c r="A10523" s="23" t="s">
        <v>2105</v>
      </c>
      <c r="B10523" s="40" t="s">
        <v>7564</v>
      </c>
    </row>
    <row r="10524">
      <c r="A10524" s="23" t="s">
        <v>2105</v>
      </c>
      <c r="B10524" s="40" t="s">
        <v>7551</v>
      </c>
    </row>
    <row r="10525">
      <c r="A10525" s="23" t="s">
        <v>2105</v>
      </c>
      <c r="B10525" s="40" t="s">
        <v>7552</v>
      </c>
    </row>
    <row r="10526">
      <c r="A10526" s="23" t="s">
        <v>2105</v>
      </c>
      <c r="B10526" s="40" t="s">
        <v>7553</v>
      </c>
    </row>
    <row r="10527">
      <c r="A10527" s="23" t="s">
        <v>2105</v>
      </c>
      <c r="B10527" s="40" t="s">
        <v>7613</v>
      </c>
    </row>
    <row r="10528">
      <c r="A10528" s="23" t="s">
        <v>2105</v>
      </c>
      <c r="B10528" s="40" t="s">
        <v>7614</v>
      </c>
    </row>
    <row r="10529">
      <c r="A10529" s="23" t="s">
        <v>2105</v>
      </c>
      <c r="B10529" s="40" t="s">
        <v>7556</v>
      </c>
    </row>
    <row r="10530">
      <c r="A10530" s="23" t="s">
        <v>2105</v>
      </c>
      <c r="B10530" s="40" t="s">
        <v>7557</v>
      </c>
    </row>
    <row r="10531">
      <c r="A10531" s="23" t="s">
        <v>2105</v>
      </c>
      <c r="B10531" s="40" t="s">
        <v>7558</v>
      </c>
    </row>
    <row r="10532">
      <c r="A10532" s="23" t="s">
        <v>2105</v>
      </c>
      <c r="B10532" s="40" t="s">
        <v>7565</v>
      </c>
    </row>
    <row r="10533">
      <c r="A10533" s="23" t="s">
        <v>2105</v>
      </c>
      <c r="B10533" s="40" t="s">
        <v>7587</v>
      </c>
    </row>
    <row r="10534">
      <c r="A10534" s="23" t="s">
        <v>2105</v>
      </c>
      <c r="B10534" s="40" t="s">
        <v>7566</v>
      </c>
    </row>
    <row r="10535">
      <c r="A10535" s="23" t="s">
        <v>2105</v>
      </c>
      <c r="B10535" s="40" t="s">
        <v>7540</v>
      </c>
    </row>
    <row r="10536">
      <c r="A10536" s="23" t="s">
        <v>2105</v>
      </c>
      <c r="B10536" s="40" t="s">
        <v>7541</v>
      </c>
    </row>
    <row r="10537">
      <c r="A10537" s="23" t="s">
        <v>2105</v>
      </c>
      <c r="B10537" s="40" t="s">
        <v>7518</v>
      </c>
    </row>
    <row r="10538">
      <c r="A10538" s="23" t="s">
        <v>2105</v>
      </c>
      <c r="B10538" s="40" t="s">
        <v>7498</v>
      </c>
    </row>
    <row r="10539">
      <c r="A10539" s="23" t="s">
        <v>2105</v>
      </c>
      <c r="B10539" s="40" t="s">
        <v>7499</v>
      </c>
    </row>
    <row r="10540">
      <c r="A10540" s="23" t="s">
        <v>2105</v>
      </c>
      <c r="B10540" s="40" t="s">
        <v>7519</v>
      </c>
    </row>
    <row r="10541">
      <c r="A10541" s="23" t="s">
        <v>2105</v>
      </c>
      <c r="B10541" s="40" t="s">
        <v>7500</v>
      </c>
    </row>
    <row r="10542">
      <c r="A10542" s="23" t="s">
        <v>2105</v>
      </c>
      <c r="B10542" s="40" t="s">
        <v>7601</v>
      </c>
    </row>
    <row r="10543">
      <c r="A10543" s="23" t="s">
        <v>2105</v>
      </c>
      <c r="B10543" s="40" t="s">
        <v>7602</v>
      </c>
    </row>
    <row r="10544">
      <c r="A10544" s="23" t="s">
        <v>2105</v>
      </c>
      <c r="B10544" s="40" t="s">
        <v>7501</v>
      </c>
    </row>
    <row r="10545">
      <c r="A10545" s="23" t="s">
        <v>2105</v>
      </c>
      <c r="B10545" s="40" t="s">
        <v>7508</v>
      </c>
    </row>
    <row r="10546">
      <c r="A10546" s="23" t="s">
        <v>2105</v>
      </c>
      <c r="B10546" s="40" t="s">
        <v>7502</v>
      </c>
    </row>
    <row r="10547">
      <c r="A10547" s="23" t="s">
        <v>2105</v>
      </c>
      <c r="B10547" s="40" t="s">
        <v>7503</v>
      </c>
    </row>
    <row r="10548">
      <c r="A10548" s="23" t="s">
        <v>2105</v>
      </c>
      <c r="B10548" s="40" t="s">
        <v>7504</v>
      </c>
    </row>
    <row r="10549">
      <c r="A10549" s="23" t="s">
        <v>2105</v>
      </c>
      <c r="B10549" s="40" t="s">
        <v>7505</v>
      </c>
    </row>
    <row r="10550">
      <c r="A10550" s="23" t="s">
        <v>2105</v>
      </c>
      <c r="B10550" s="40" t="s">
        <v>7509</v>
      </c>
    </row>
    <row r="10551">
      <c r="A10551" s="23" t="s">
        <v>2105</v>
      </c>
      <c r="B10551" s="40" t="s">
        <v>7510</v>
      </c>
    </row>
    <row r="10552">
      <c r="A10552" s="23" t="s">
        <v>2105</v>
      </c>
      <c r="B10552" s="40" t="s">
        <v>7511</v>
      </c>
    </row>
    <row r="10553">
      <c r="A10553" s="23" t="s">
        <v>2105</v>
      </c>
      <c r="B10553" s="40" t="s">
        <v>7512</v>
      </c>
    </row>
    <row r="10554">
      <c r="A10554" s="23" t="s">
        <v>2105</v>
      </c>
      <c r="B10554" s="40" t="s">
        <v>7590</v>
      </c>
    </row>
    <row r="10555">
      <c r="A10555" s="23" t="s">
        <v>2105</v>
      </c>
      <c r="B10555" s="40" t="s">
        <v>7594</v>
      </c>
    </row>
    <row r="10556">
      <c r="A10556" s="23" t="s">
        <v>2105</v>
      </c>
      <c r="B10556" s="40" t="s">
        <v>7513</v>
      </c>
    </row>
    <row r="10557">
      <c r="A10557" s="23" t="s">
        <v>2105</v>
      </c>
      <c r="B10557" s="40" t="s">
        <v>7514</v>
      </c>
    </row>
    <row r="10558">
      <c r="A10558" s="23" t="s">
        <v>2105</v>
      </c>
      <c r="B10558" s="40" t="s">
        <v>7560</v>
      </c>
    </row>
    <row r="10559">
      <c r="A10559" s="23" t="s">
        <v>2108</v>
      </c>
      <c r="B10559" s="40" t="s">
        <v>7582</v>
      </c>
    </row>
    <row r="10560">
      <c r="A10560" s="23" t="s">
        <v>2108</v>
      </c>
      <c r="B10560" s="40" t="s">
        <v>7529</v>
      </c>
    </row>
    <row r="10561">
      <c r="A10561" s="23" t="s">
        <v>2108</v>
      </c>
      <c r="B10561" s="40" t="s">
        <v>7515</v>
      </c>
    </row>
    <row r="10562">
      <c r="A10562" s="23" t="s">
        <v>2108</v>
      </c>
      <c r="B10562" s="40" t="s">
        <v>7533</v>
      </c>
    </row>
    <row r="10563">
      <c r="A10563" s="23" t="s">
        <v>2108</v>
      </c>
      <c r="B10563" s="40" t="s">
        <v>7537</v>
      </c>
    </row>
    <row r="10564">
      <c r="A10564" s="23" t="s">
        <v>2108</v>
      </c>
      <c r="B10564" s="40" t="s">
        <v>7497</v>
      </c>
    </row>
    <row r="10565">
      <c r="A10565" s="23" t="s">
        <v>2108</v>
      </c>
      <c r="B10565" s="40" t="s">
        <v>7517</v>
      </c>
    </row>
    <row r="10566">
      <c r="A10566" s="23" t="s">
        <v>2108</v>
      </c>
      <c r="B10566" s="40" t="s">
        <v>7545</v>
      </c>
    </row>
    <row r="10567">
      <c r="A10567" s="23" t="s">
        <v>2108</v>
      </c>
      <c r="B10567" s="40" t="s">
        <v>7538</v>
      </c>
    </row>
    <row r="10568">
      <c r="A10568" s="23" t="s">
        <v>2108</v>
      </c>
      <c r="B10568" s="40" t="s">
        <v>7569</v>
      </c>
    </row>
    <row r="10569">
      <c r="A10569" s="23" t="s">
        <v>2108</v>
      </c>
      <c r="B10569" s="40" t="s">
        <v>7539</v>
      </c>
    </row>
    <row r="10570">
      <c r="A10570" s="23" t="s">
        <v>2108</v>
      </c>
      <c r="B10570" s="40" t="s">
        <v>7564</v>
      </c>
    </row>
    <row r="10571">
      <c r="A10571" s="23" t="s">
        <v>2108</v>
      </c>
      <c r="B10571" s="40" t="s">
        <v>7552</v>
      </c>
    </row>
    <row r="10572">
      <c r="A10572" s="23" t="s">
        <v>2108</v>
      </c>
      <c r="B10572" s="40" t="s">
        <v>7553</v>
      </c>
    </row>
    <row r="10573">
      <c r="A10573" s="23" t="s">
        <v>2108</v>
      </c>
      <c r="B10573" s="40" t="s">
        <v>7554</v>
      </c>
    </row>
    <row r="10574">
      <c r="A10574" s="23" t="s">
        <v>2108</v>
      </c>
      <c r="B10574" s="40" t="s">
        <v>7555</v>
      </c>
    </row>
    <row r="10575">
      <c r="A10575" s="23" t="s">
        <v>2108</v>
      </c>
      <c r="B10575" s="40" t="s">
        <v>7556</v>
      </c>
    </row>
    <row r="10576">
      <c r="A10576" s="23" t="s">
        <v>2108</v>
      </c>
      <c r="B10576" s="40" t="s">
        <v>7557</v>
      </c>
    </row>
    <row r="10577">
      <c r="A10577" s="23" t="s">
        <v>2108</v>
      </c>
      <c r="B10577" s="40" t="s">
        <v>7558</v>
      </c>
    </row>
    <row r="10578">
      <c r="A10578" s="23" t="s">
        <v>2108</v>
      </c>
      <c r="B10578" s="40" t="s">
        <v>7566</v>
      </c>
    </row>
    <row r="10579">
      <c r="A10579" s="23" t="s">
        <v>2108</v>
      </c>
      <c r="B10579" s="40" t="s">
        <v>7540</v>
      </c>
    </row>
    <row r="10580">
      <c r="A10580" s="23" t="s">
        <v>2108</v>
      </c>
      <c r="B10580" s="40" t="s">
        <v>7541</v>
      </c>
    </row>
    <row r="10581">
      <c r="A10581" s="23" t="s">
        <v>2108</v>
      </c>
      <c r="B10581" s="182" t="s">
        <v>7518</v>
      </c>
    </row>
    <row r="10582">
      <c r="A10582" s="23" t="s">
        <v>2108</v>
      </c>
      <c r="B10582" s="182" t="s">
        <v>7498</v>
      </c>
    </row>
    <row r="10583">
      <c r="A10583" s="23" t="s">
        <v>2108</v>
      </c>
      <c r="B10583" s="182" t="s">
        <v>7499</v>
      </c>
    </row>
    <row r="10584">
      <c r="A10584" s="23" t="s">
        <v>2108</v>
      </c>
      <c r="B10584" s="40" t="s">
        <v>7519</v>
      </c>
    </row>
    <row r="10585">
      <c r="A10585" s="23" t="s">
        <v>2108</v>
      </c>
      <c r="B10585" s="40" t="s">
        <v>7500</v>
      </c>
    </row>
    <row r="10586">
      <c r="A10586" s="23" t="s">
        <v>2108</v>
      </c>
      <c r="B10586" s="40" t="s">
        <v>7506</v>
      </c>
    </row>
    <row r="10587">
      <c r="A10587" s="23" t="s">
        <v>2108</v>
      </c>
      <c r="B10587" s="40" t="s">
        <v>7507</v>
      </c>
    </row>
    <row r="10588">
      <c r="A10588" s="23" t="s">
        <v>2108</v>
      </c>
      <c r="B10588" s="40" t="s">
        <v>7501</v>
      </c>
    </row>
    <row r="10589">
      <c r="A10589" s="23" t="s">
        <v>2108</v>
      </c>
      <c r="B10589" s="40" t="s">
        <v>7502</v>
      </c>
    </row>
    <row r="10590">
      <c r="A10590" s="23" t="s">
        <v>2108</v>
      </c>
      <c r="B10590" s="182" t="s">
        <v>7503</v>
      </c>
    </row>
    <row r="10591">
      <c r="A10591" s="23" t="s">
        <v>2108</v>
      </c>
      <c r="B10591" s="40" t="s">
        <v>7504</v>
      </c>
    </row>
    <row r="10592">
      <c r="A10592" s="23" t="s">
        <v>2108</v>
      </c>
      <c r="B10592" s="40" t="s">
        <v>7505</v>
      </c>
    </row>
    <row r="10593">
      <c r="A10593" s="23" t="s">
        <v>2108</v>
      </c>
      <c r="B10593" s="40" t="s">
        <v>7789</v>
      </c>
    </row>
    <row r="10594">
      <c r="A10594" s="23" t="s">
        <v>2108</v>
      </c>
      <c r="B10594" s="40" t="s">
        <v>7511</v>
      </c>
    </row>
    <row r="10595">
      <c r="A10595" s="23" t="s">
        <v>2108</v>
      </c>
      <c r="B10595" s="40" t="s">
        <v>7512</v>
      </c>
    </row>
    <row r="10596">
      <c r="A10596" s="23" t="s">
        <v>2108</v>
      </c>
      <c r="B10596" s="40" t="s">
        <v>7513</v>
      </c>
    </row>
    <row r="10597">
      <c r="A10597" s="23" t="s">
        <v>2108</v>
      </c>
      <c r="B10597" s="40" t="s">
        <v>7560</v>
      </c>
    </row>
    <row r="10598">
      <c r="A10598" s="24" t="s">
        <v>2114</v>
      </c>
      <c r="B10598" s="40" t="s">
        <v>7576</v>
      </c>
    </row>
    <row r="10599">
      <c r="A10599" s="24" t="s">
        <v>2114</v>
      </c>
      <c r="B10599" s="40" t="s">
        <v>7790</v>
      </c>
    </row>
    <row r="10600">
      <c r="A10600" s="24" t="s">
        <v>2114</v>
      </c>
      <c r="B10600" s="40" t="s">
        <v>7529</v>
      </c>
    </row>
    <row r="10601">
      <c r="A10601" s="24" t="s">
        <v>2114</v>
      </c>
      <c r="B10601" s="40" t="s">
        <v>7516</v>
      </c>
    </row>
    <row r="10602">
      <c r="A10602" s="24" t="s">
        <v>2114</v>
      </c>
      <c r="B10602" s="40" t="s">
        <v>7530</v>
      </c>
    </row>
    <row r="10603">
      <c r="A10603" s="24" t="s">
        <v>2114</v>
      </c>
      <c r="B10603" s="40" t="s">
        <v>7533</v>
      </c>
    </row>
    <row r="10604">
      <c r="A10604" s="24" t="s">
        <v>2114</v>
      </c>
      <c r="B10604" s="40" t="s">
        <v>7606</v>
      </c>
    </row>
    <row r="10605">
      <c r="A10605" s="24" t="s">
        <v>2114</v>
      </c>
      <c r="B10605" s="40" t="s">
        <v>7791</v>
      </c>
    </row>
    <row r="10606">
      <c r="A10606" s="24" t="s">
        <v>2114</v>
      </c>
      <c r="B10606" s="40" t="s">
        <v>7537</v>
      </c>
    </row>
    <row r="10607">
      <c r="A10607" s="24" t="s">
        <v>2114</v>
      </c>
      <c r="B10607" s="40" t="s">
        <v>7497</v>
      </c>
    </row>
    <row r="10608">
      <c r="A10608" s="24" t="s">
        <v>2114</v>
      </c>
      <c r="B10608" s="40" t="s">
        <v>7517</v>
      </c>
    </row>
    <row r="10609">
      <c r="A10609" s="24" t="s">
        <v>2114</v>
      </c>
      <c r="B10609" s="40" t="s">
        <v>7545</v>
      </c>
    </row>
    <row r="10610">
      <c r="A10610" s="24" t="s">
        <v>2114</v>
      </c>
      <c r="B10610" s="40" t="s">
        <v>7615</v>
      </c>
    </row>
    <row r="10611">
      <c r="A10611" s="24" t="s">
        <v>2114</v>
      </c>
      <c r="B10611" s="40" t="s">
        <v>7538</v>
      </c>
    </row>
    <row r="10612">
      <c r="A10612" s="24" t="s">
        <v>2114</v>
      </c>
      <c r="B10612" s="40" t="s">
        <v>7569</v>
      </c>
    </row>
    <row r="10613">
      <c r="A10613" s="24" t="s">
        <v>2114</v>
      </c>
      <c r="B10613" s="40" t="s">
        <v>7548</v>
      </c>
    </row>
    <row r="10614">
      <c r="A10614" s="24" t="s">
        <v>2114</v>
      </c>
      <c r="B10614" s="40" t="s">
        <v>7550</v>
      </c>
    </row>
    <row r="10615">
      <c r="A10615" s="24" t="s">
        <v>2114</v>
      </c>
      <c r="B10615" s="40" t="s">
        <v>7539</v>
      </c>
    </row>
    <row r="10616">
      <c r="A10616" s="24" t="s">
        <v>2114</v>
      </c>
      <c r="B10616" s="40" t="s">
        <v>7564</v>
      </c>
    </row>
    <row r="10617">
      <c r="A10617" s="24" t="s">
        <v>2114</v>
      </c>
      <c r="B10617" s="40" t="s">
        <v>7551</v>
      </c>
    </row>
    <row r="10618">
      <c r="A10618" s="24" t="s">
        <v>2114</v>
      </c>
      <c r="B10618" s="40" t="s">
        <v>7552</v>
      </c>
    </row>
    <row r="10619">
      <c r="A10619" s="24" t="s">
        <v>2114</v>
      </c>
      <c r="B10619" s="40" t="s">
        <v>7556</v>
      </c>
    </row>
    <row r="10620">
      <c r="A10620" s="24" t="s">
        <v>2114</v>
      </c>
      <c r="B10620" s="40" t="s">
        <v>7566</v>
      </c>
    </row>
    <row r="10621">
      <c r="A10621" s="24" t="s">
        <v>2114</v>
      </c>
      <c r="B10621" s="40" t="s">
        <v>7540</v>
      </c>
    </row>
    <row r="10622">
      <c r="A10622" s="24" t="s">
        <v>2114</v>
      </c>
      <c r="B10622" s="40" t="s">
        <v>7541</v>
      </c>
    </row>
    <row r="10623">
      <c r="A10623" s="24" t="s">
        <v>2114</v>
      </c>
      <c r="B10623" s="40" t="s">
        <v>7518</v>
      </c>
    </row>
    <row r="10624">
      <c r="A10624" s="24" t="s">
        <v>2114</v>
      </c>
      <c r="B10624" s="40" t="s">
        <v>7498</v>
      </c>
    </row>
    <row r="10625">
      <c r="A10625" s="24" t="s">
        <v>2114</v>
      </c>
      <c r="B10625" s="182" t="s">
        <v>7499</v>
      </c>
    </row>
    <row r="10626">
      <c r="A10626" s="24" t="s">
        <v>2114</v>
      </c>
      <c r="B10626" s="40" t="s">
        <v>7519</v>
      </c>
    </row>
    <row r="10627">
      <c r="A10627" s="24" t="s">
        <v>2114</v>
      </c>
      <c r="B10627" s="40" t="s">
        <v>7500</v>
      </c>
    </row>
    <row r="10628">
      <c r="A10628" s="24" t="s">
        <v>2114</v>
      </c>
      <c r="B10628" s="40" t="s">
        <v>7506</v>
      </c>
    </row>
    <row r="10629">
      <c r="A10629" s="24" t="s">
        <v>2114</v>
      </c>
      <c r="B10629" s="40" t="s">
        <v>7602</v>
      </c>
    </row>
    <row r="10630">
      <c r="A10630" s="24" t="s">
        <v>2114</v>
      </c>
      <c r="B10630" s="40" t="s">
        <v>7501</v>
      </c>
    </row>
    <row r="10631">
      <c r="A10631" s="24" t="s">
        <v>2114</v>
      </c>
      <c r="B10631" s="40" t="s">
        <v>7502</v>
      </c>
    </row>
    <row r="10632">
      <c r="A10632" s="24" t="s">
        <v>2114</v>
      </c>
      <c r="B10632" s="182" t="s">
        <v>7503</v>
      </c>
    </row>
    <row r="10633">
      <c r="A10633" s="24" t="s">
        <v>2114</v>
      </c>
      <c r="B10633" s="40" t="s">
        <v>7504</v>
      </c>
    </row>
    <row r="10634">
      <c r="A10634" s="24" t="s">
        <v>2114</v>
      </c>
      <c r="B10634" s="40" t="s">
        <v>7505</v>
      </c>
    </row>
    <row r="10635">
      <c r="A10635" s="24" t="s">
        <v>2114</v>
      </c>
      <c r="B10635" s="40" t="s">
        <v>7520</v>
      </c>
    </row>
    <row r="10636">
      <c r="A10636" s="24" t="s">
        <v>2114</v>
      </c>
      <c r="B10636" s="40" t="s">
        <v>7509</v>
      </c>
    </row>
    <row r="10637">
      <c r="A10637" s="24" t="s">
        <v>2114</v>
      </c>
      <c r="B10637" s="40" t="s">
        <v>7511</v>
      </c>
    </row>
    <row r="10638">
      <c r="A10638" s="24" t="s">
        <v>2114</v>
      </c>
      <c r="B10638" s="40" t="s">
        <v>7512</v>
      </c>
    </row>
    <row r="10639">
      <c r="A10639" s="24" t="s">
        <v>2114</v>
      </c>
      <c r="B10639" s="40" t="s">
        <v>7513</v>
      </c>
    </row>
    <row r="10640">
      <c r="A10640" s="24" t="s">
        <v>2114</v>
      </c>
      <c r="B10640" s="40" t="s">
        <v>7560</v>
      </c>
    </row>
    <row r="10641">
      <c r="A10641" s="23" t="s">
        <v>2119</v>
      </c>
      <c r="B10641" s="182" t="s">
        <v>7529</v>
      </c>
    </row>
    <row r="10642">
      <c r="A10642" s="23" t="s">
        <v>2119</v>
      </c>
      <c r="B10642" s="40" t="s">
        <v>7515</v>
      </c>
    </row>
    <row r="10643">
      <c r="A10643" s="23" t="s">
        <v>2119</v>
      </c>
      <c r="B10643" s="40" t="s">
        <v>7599</v>
      </c>
    </row>
    <row r="10644">
      <c r="A10644" s="23" t="s">
        <v>2119</v>
      </c>
      <c r="B10644" s="182" t="s">
        <v>7585</v>
      </c>
    </row>
    <row r="10645">
      <c r="A10645" s="23" t="s">
        <v>2119</v>
      </c>
      <c r="B10645" s="40" t="s">
        <v>7537</v>
      </c>
    </row>
    <row r="10646">
      <c r="A10646" s="23" t="s">
        <v>2119</v>
      </c>
      <c r="B10646" s="182" t="s">
        <v>7497</v>
      </c>
    </row>
    <row r="10647">
      <c r="A10647" s="23" t="s">
        <v>2119</v>
      </c>
      <c r="B10647" s="180" t="s">
        <v>7517</v>
      </c>
    </row>
    <row r="10648">
      <c r="A10648" s="23" t="s">
        <v>2119</v>
      </c>
      <c r="B10648" s="40" t="s">
        <v>7543</v>
      </c>
    </row>
    <row r="10649">
      <c r="A10649" s="23" t="s">
        <v>2119</v>
      </c>
      <c r="B10649" s="40" t="s">
        <v>7538</v>
      </c>
    </row>
    <row r="10650">
      <c r="A10650" s="23" t="s">
        <v>2119</v>
      </c>
      <c r="B10650" s="40" t="s">
        <v>7792</v>
      </c>
    </row>
    <row r="10651">
      <c r="A10651" s="23" t="s">
        <v>2119</v>
      </c>
      <c r="B10651" s="40" t="s">
        <v>7558</v>
      </c>
    </row>
    <row r="10652">
      <c r="A10652" s="23" t="s">
        <v>2119</v>
      </c>
      <c r="B10652" s="40" t="s">
        <v>7566</v>
      </c>
    </row>
    <row r="10653">
      <c r="A10653" s="23" t="s">
        <v>2119</v>
      </c>
      <c r="B10653" s="40" t="s">
        <v>7518</v>
      </c>
    </row>
    <row r="10654">
      <c r="A10654" s="23" t="s">
        <v>2119</v>
      </c>
      <c r="B10654" s="40" t="s">
        <v>7498</v>
      </c>
    </row>
    <row r="10655">
      <c r="A10655" s="23" t="s">
        <v>2119</v>
      </c>
      <c r="B10655" s="40" t="s">
        <v>7499</v>
      </c>
    </row>
    <row r="10656">
      <c r="A10656" s="23" t="s">
        <v>2119</v>
      </c>
      <c r="B10656" s="40" t="s">
        <v>7500</v>
      </c>
    </row>
    <row r="10657">
      <c r="A10657" s="23" t="s">
        <v>2119</v>
      </c>
      <c r="B10657" s="40" t="s">
        <v>7502</v>
      </c>
    </row>
    <row r="10658">
      <c r="A10658" s="23" t="s">
        <v>2119</v>
      </c>
      <c r="B10658" s="40" t="s">
        <v>7503</v>
      </c>
    </row>
    <row r="10659">
      <c r="A10659" s="23" t="s">
        <v>2119</v>
      </c>
      <c r="B10659" s="40" t="s">
        <v>7504</v>
      </c>
    </row>
    <row r="10660">
      <c r="A10660" s="23" t="s">
        <v>2119</v>
      </c>
      <c r="B10660" s="40" t="s">
        <v>7505</v>
      </c>
    </row>
    <row r="10661">
      <c r="A10661" s="23" t="s">
        <v>2119</v>
      </c>
      <c r="B10661" s="40" t="s">
        <v>7520</v>
      </c>
    </row>
    <row r="10662">
      <c r="A10662" s="23" t="s">
        <v>2119</v>
      </c>
      <c r="B10662" s="40" t="s">
        <v>7509</v>
      </c>
    </row>
    <row r="10663">
      <c r="A10663" s="23" t="s">
        <v>2119</v>
      </c>
      <c r="B10663" s="40" t="s">
        <v>7511</v>
      </c>
    </row>
    <row r="10664">
      <c r="A10664" s="23" t="s">
        <v>2119</v>
      </c>
      <c r="B10664" s="40" t="s">
        <v>7512</v>
      </c>
    </row>
    <row r="10665">
      <c r="A10665" s="23" t="s">
        <v>2119</v>
      </c>
      <c r="B10665" s="40" t="s">
        <v>7513</v>
      </c>
    </row>
    <row r="10666">
      <c r="A10666" s="23" t="s">
        <v>2122</v>
      </c>
      <c r="B10666" s="40" t="s">
        <v>7524</v>
      </c>
    </row>
    <row r="10667">
      <c r="A10667" s="23" t="s">
        <v>2122</v>
      </c>
      <c r="B10667" s="40" t="s">
        <v>7530</v>
      </c>
    </row>
    <row r="10668">
      <c r="A10668" s="23" t="s">
        <v>2122</v>
      </c>
      <c r="B10668" s="40" t="s">
        <v>7533</v>
      </c>
    </row>
    <row r="10669">
      <c r="A10669" s="23" t="s">
        <v>2122</v>
      </c>
      <c r="B10669" s="40" t="s">
        <v>7606</v>
      </c>
    </row>
    <row r="10670">
      <c r="A10670" s="23" t="s">
        <v>2122</v>
      </c>
      <c r="B10670" s="40" t="s">
        <v>7537</v>
      </c>
    </row>
    <row r="10671">
      <c r="A10671" s="23" t="s">
        <v>2122</v>
      </c>
      <c r="B10671" s="182" t="s">
        <v>7497</v>
      </c>
    </row>
    <row r="10672">
      <c r="A10672" s="23" t="s">
        <v>2122</v>
      </c>
      <c r="B10672" s="40" t="s">
        <v>7517</v>
      </c>
    </row>
    <row r="10673">
      <c r="A10673" s="23" t="s">
        <v>2122</v>
      </c>
      <c r="B10673" s="40" t="s">
        <v>7543</v>
      </c>
    </row>
    <row r="10674">
      <c r="A10674" s="23" t="s">
        <v>2122</v>
      </c>
      <c r="B10674" s="40" t="s">
        <v>7545</v>
      </c>
    </row>
    <row r="10675">
      <c r="A10675" s="23" t="s">
        <v>2122</v>
      </c>
      <c r="B10675" s="40" t="s">
        <v>7615</v>
      </c>
    </row>
    <row r="10676">
      <c r="A10676" s="23" t="s">
        <v>2122</v>
      </c>
      <c r="B10676" s="40" t="s">
        <v>7538</v>
      </c>
    </row>
    <row r="10677">
      <c r="A10677" s="23" t="s">
        <v>2122</v>
      </c>
      <c r="B10677" s="40" t="s">
        <v>7548</v>
      </c>
    </row>
    <row r="10678">
      <c r="A10678" s="23" t="s">
        <v>2122</v>
      </c>
      <c r="B10678" s="40" t="s">
        <v>7549</v>
      </c>
    </row>
    <row r="10679">
      <c r="A10679" s="23" t="s">
        <v>2122</v>
      </c>
      <c r="B10679" s="40" t="s">
        <v>7552</v>
      </c>
    </row>
    <row r="10680">
      <c r="A10680" s="23" t="s">
        <v>2122</v>
      </c>
      <c r="B10680" s="40" t="s">
        <v>7555</v>
      </c>
    </row>
    <row r="10681">
      <c r="A10681" s="23" t="s">
        <v>2122</v>
      </c>
      <c r="B10681" s="40" t="s">
        <v>7557</v>
      </c>
    </row>
    <row r="10682">
      <c r="A10682" s="23" t="s">
        <v>2122</v>
      </c>
      <c r="B10682" s="40" t="s">
        <v>7558</v>
      </c>
    </row>
    <row r="10683">
      <c r="A10683" s="23" t="s">
        <v>2122</v>
      </c>
      <c r="B10683" s="40" t="s">
        <v>7565</v>
      </c>
    </row>
    <row r="10684">
      <c r="A10684" s="23" t="s">
        <v>2122</v>
      </c>
      <c r="B10684" s="40" t="s">
        <v>7587</v>
      </c>
    </row>
    <row r="10685">
      <c r="A10685" s="23" t="s">
        <v>2122</v>
      </c>
      <c r="B10685" s="40" t="s">
        <v>7566</v>
      </c>
    </row>
    <row r="10686">
      <c r="A10686" s="23" t="s">
        <v>2122</v>
      </c>
      <c r="B10686" s="40" t="s">
        <v>7540</v>
      </c>
    </row>
    <row r="10687">
      <c r="A10687" s="23" t="s">
        <v>2122</v>
      </c>
      <c r="B10687" s="40" t="s">
        <v>7541</v>
      </c>
    </row>
    <row r="10688">
      <c r="A10688" s="23" t="s">
        <v>2122</v>
      </c>
      <c r="B10688" s="40" t="s">
        <v>7498</v>
      </c>
    </row>
    <row r="10689">
      <c r="A10689" s="23" t="s">
        <v>2122</v>
      </c>
      <c r="B10689" s="40" t="s">
        <v>7500</v>
      </c>
    </row>
    <row r="10690">
      <c r="A10690" s="23" t="s">
        <v>2122</v>
      </c>
      <c r="B10690" s="40" t="s">
        <v>7602</v>
      </c>
    </row>
    <row r="10691">
      <c r="A10691" s="23" t="s">
        <v>2122</v>
      </c>
      <c r="B10691" s="40" t="s">
        <v>7501</v>
      </c>
    </row>
    <row r="10692">
      <c r="A10692" s="23" t="s">
        <v>2122</v>
      </c>
      <c r="B10692" s="40" t="s">
        <v>7793</v>
      </c>
    </row>
    <row r="10693">
      <c r="A10693" s="23" t="s">
        <v>2122</v>
      </c>
      <c r="B10693" s="40" t="s">
        <v>7503</v>
      </c>
    </row>
    <row r="10694">
      <c r="A10694" s="23" t="s">
        <v>2122</v>
      </c>
      <c r="B10694" s="40" t="s">
        <v>7504</v>
      </c>
    </row>
    <row r="10695">
      <c r="A10695" s="23" t="s">
        <v>2122</v>
      </c>
      <c r="B10695" s="40" t="s">
        <v>7505</v>
      </c>
    </row>
    <row r="10696">
      <c r="A10696" s="23" t="s">
        <v>2122</v>
      </c>
      <c r="B10696" s="40" t="s">
        <v>7509</v>
      </c>
    </row>
    <row r="10697">
      <c r="A10697" s="23" t="s">
        <v>2122</v>
      </c>
      <c r="B10697" s="40" t="s">
        <v>7511</v>
      </c>
    </row>
    <row r="10698">
      <c r="A10698" s="23" t="s">
        <v>2122</v>
      </c>
      <c r="B10698" s="40" t="s">
        <v>7512</v>
      </c>
    </row>
    <row r="10699">
      <c r="A10699" s="23" t="s">
        <v>2122</v>
      </c>
      <c r="B10699" s="40" t="s">
        <v>7513</v>
      </c>
    </row>
    <row r="10700">
      <c r="A10700" s="23" t="s">
        <v>2122</v>
      </c>
      <c r="B10700" s="40" t="s">
        <v>7560</v>
      </c>
    </row>
    <row r="10701">
      <c r="A10701" s="23" t="s">
        <v>2129</v>
      </c>
      <c r="B10701" s="180" t="s">
        <v>7529</v>
      </c>
    </row>
    <row r="10702">
      <c r="A10702" s="23" t="s">
        <v>2129</v>
      </c>
      <c r="B10702" s="182" t="s">
        <v>7530</v>
      </c>
    </row>
    <row r="10703">
      <c r="A10703" s="23" t="s">
        <v>2129</v>
      </c>
      <c r="B10703" s="182" t="s">
        <v>7515</v>
      </c>
    </row>
    <row r="10704">
      <c r="A10704" s="23" t="s">
        <v>2129</v>
      </c>
      <c r="B10704" s="182" t="s">
        <v>7516</v>
      </c>
    </row>
    <row r="10705">
      <c r="A10705" s="23" t="s">
        <v>2129</v>
      </c>
      <c r="B10705" s="182" t="s">
        <v>7593</v>
      </c>
    </row>
    <row r="10706">
      <c r="A10706" s="23" t="s">
        <v>2129</v>
      </c>
      <c r="B10706" s="182" t="s">
        <v>7537</v>
      </c>
    </row>
    <row r="10707">
      <c r="A10707" s="23" t="s">
        <v>2129</v>
      </c>
      <c r="B10707" s="182" t="s">
        <v>7497</v>
      </c>
    </row>
    <row r="10708">
      <c r="A10708" s="23" t="s">
        <v>2129</v>
      </c>
      <c r="B10708" s="182" t="s">
        <v>7566</v>
      </c>
    </row>
    <row r="10709">
      <c r="A10709" s="23" t="s">
        <v>2129</v>
      </c>
      <c r="B10709" s="40" t="s">
        <v>7498</v>
      </c>
    </row>
    <row r="10710">
      <c r="A10710" s="23" t="s">
        <v>2129</v>
      </c>
      <c r="B10710" s="40" t="s">
        <v>7499</v>
      </c>
    </row>
    <row r="10711">
      <c r="A10711" s="23" t="s">
        <v>2129</v>
      </c>
      <c r="B10711" s="40" t="s">
        <v>7500</v>
      </c>
    </row>
    <row r="10712">
      <c r="A10712" s="23" t="s">
        <v>2129</v>
      </c>
      <c r="B10712" s="40" t="s">
        <v>7502</v>
      </c>
    </row>
    <row r="10713">
      <c r="A10713" s="23" t="s">
        <v>2129</v>
      </c>
      <c r="B10713" s="40" t="s">
        <v>7504</v>
      </c>
    </row>
    <row r="10714">
      <c r="A10714" s="23" t="s">
        <v>2129</v>
      </c>
      <c r="B10714" s="40" t="s">
        <v>7505</v>
      </c>
    </row>
    <row r="10715">
      <c r="A10715" s="23" t="s">
        <v>2129</v>
      </c>
      <c r="B10715" s="40" t="s">
        <v>7520</v>
      </c>
    </row>
    <row r="10716">
      <c r="A10716" s="23" t="s">
        <v>2129</v>
      </c>
      <c r="B10716" s="40" t="s">
        <v>7509</v>
      </c>
    </row>
    <row r="10717">
      <c r="A10717" s="23" t="s">
        <v>2129</v>
      </c>
      <c r="B10717" s="40" t="s">
        <v>7511</v>
      </c>
    </row>
    <row r="10718">
      <c r="A10718" s="23" t="s">
        <v>2137</v>
      </c>
      <c r="B10718" s="182" t="s">
        <v>7532</v>
      </c>
    </row>
    <row r="10719">
      <c r="A10719" s="23" t="s">
        <v>2137</v>
      </c>
      <c r="B10719" s="182" t="s">
        <v>7497</v>
      </c>
    </row>
    <row r="10720">
      <c r="A10720" s="23" t="s">
        <v>2137</v>
      </c>
      <c r="B10720" s="182" t="s">
        <v>7517</v>
      </c>
    </row>
    <row r="10721">
      <c r="A10721" s="23" t="s">
        <v>2137</v>
      </c>
      <c r="B10721" s="182" t="s">
        <v>7518</v>
      </c>
    </row>
    <row r="10722">
      <c r="A10722" s="23" t="s">
        <v>2137</v>
      </c>
      <c r="B10722" s="182" t="s">
        <v>7498</v>
      </c>
    </row>
    <row r="10723">
      <c r="A10723" s="23" t="s">
        <v>2137</v>
      </c>
      <c r="B10723" s="40" t="s">
        <v>7502</v>
      </c>
    </row>
    <row r="10724">
      <c r="A10724" s="23" t="s">
        <v>2137</v>
      </c>
      <c r="B10724" s="40" t="s">
        <v>7504</v>
      </c>
    </row>
    <row r="10725">
      <c r="A10725" s="23" t="s">
        <v>2137</v>
      </c>
      <c r="B10725" s="40" t="s">
        <v>7505</v>
      </c>
    </row>
    <row r="10726">
      <c r="A10726" s="23" t="s">
        <v>2137</v>
      </c>
      <c r="B10726" s="40" t="s">
        <v>7509</v>
      </c>
    </row>
    <row r="10727">
      <c r="A10727" s="23" t="s">
        <v>2137</v>
      </c>
      <c r="B10727" s="40" t="s">
        <v>7511</v>
      </c>
    </row>
    <row r="10728">
      <c r="A10728" s="23" t="s">
        <v>2137</v>
      </c>
      <c r="B10728" s="40" t="s">
        <v>7513</v>
      </c>
    </row>
    <row r="10729">
      <c r="A10729" s="23" t="s">
        <v>2140</v>
      </c>
      <c r="B10729" s="40" t="s">
        <v>7582</v>
      </c>
    </row>
    <row r="10730">
      <c r="A10730" s="23" t="s">
        <v>2140</v>
      </c>
      <c r="B10730" s="40" t="s">
        <v>7584</v>
      </c>
    </row>
    <row r="10731">
      <c r="A10731" s="23" t="s">
        <v>2140</v>
      </c>
      <c r="B10731" s="40" t="s">
        <v>7530</v>
      </c>
    </row>
    <row r="10732">
      <c r="A10732" s="23" t="s">
        <v>2140</v>
      </c>
      <c r="B10732" s="40" t="s">
        <v>7606</v>
      </c>
    </row>
    <row r="10733">
      <c r="A10733" s="23" t="s">
        <v>2140</v>
      </c>
      <c r="B10733" s="40" t="s">
        <v>7497</v>
      </c>
    </row>
    <row r="10734">
      <c r="A10734" s="23" t="s">
        <v>2140</v>
      </c>
      <c r="B10734" s="40" t="s">
        <v>7517</v>
      </c>
    </row>
    <row r="10735">
      <c r="A10735" s="23" t="s">
        <v>2140</v>
      </c>
      <c r="B10735" s="40" t="s">
        <v>7543</v>
      </c>
    </row>
    <row r="10736">
      <c r="A10736" s="23" t="s">
        <v>2140</v>
      </c>
      <c r="B10736" s="40" t="s">
        <v>7545</v>
      </c>
    </row>
    <row r="10737">
      <c r="A10737" s="23" t="s">
        <v>2140</v>
      </c>
      <c r="B10737" s="40" t="s">
        <v>7563</v>
      </c>
    </row>
    <row r="10738">
      <c r="A10738" s="23" t="s">
        <v>2140</v>
      </c>
      <c r="B10738" s="40" t="s">
        <v>7538</v>
      </c>
    </row>
    <row r="10739">
      <c r="A10739" s="23" t="s">
        <v>2140</v>
      </c>
      <c r="B10739" s="40" t="s">
        <v>7539</v>
      </c>
    </row>
    <row r="10740">
      <c r="A10740" s="23" t="s">
        <v>2140</v>
      </c>
      <c r="B10740" s="40" t="s">
        <v>7564</v>
      </c>
    </row>
    <row r="10741">
      <c r="A10741" s="23" t="s">
        <v>2140</v>
      </c>
      <c r="B10741" s="40" t="s">
        <v>7552</v>
      </c>
    </row>
    <row r="10742">
      <c r="A10742" s="23" t="s">
        <v>2140</v>
      </c>
      <c r="B10742" s="40" t="s">
        <v>7554</v>
      </c>
    </row>
    <row r="10743">
      <c r="A10743" s="23" t="s">
        <v>2140</v>
      </c>
      <c r="B10743" s="40" t="s">
        <v>7556</v>
      </c>
    </row>
    <row r="10744">
      <c r="A10744" s="23" t="s">
        <v>2140</v>
      </c>
      <c r="B10744" s="40" t="s">
        <v>7557</v>
      </c>
    </row>
    <row r="10745">
      <c r="A10745" s="23" t="s">
        <v>2140</v>
      </c>
      <c r="B10745" s="40" t="s">
        <v>7565</v>
      </c>
    </row>
    <row r="10746">
      <c r="A10746" s="23" t="s">
        <v>2140</v>
      </c>
      <c r="B10746" s="40" t="s">
        <v>7540</v>
      </c>
    </row>
    <row r="10747">
      <c r="A10747" s="23" t="s">
        <v>2140</v>
      </c>
      <c r="B10747" s="40" t="s">
        <v>7541</v>
      </c>
    </row>
    <row r="10748">
      <c r="A10748" s="23" t="s">
        <v>2140</v>
      </c>
      <c r="B10748" s="40" t="s">
        <v>7518</v>
      </c>
    </row>
    <row r="10749">
      <c r="A10749" s="23" t="s">
        <v>2140</v>
      </c>
      <c r="B10749" s="40" t="s">
        <v>7498</v>
      </c>
    </row>
    <row r="10750">
      <c r="A10750" s="23" t="s">
        <v>2140</v>
      </c>
      <c r="B10750" s="40" t="s">
        <v>7500</v>
      </c>
    </row>
    <row r="10751">
      <c r="A10751" s="23" t="s">
        <v>2140</v>
      </c>
      <c r="B10751" s="40" t="s">
        <v>7502</v>
      </c>
    </row>
    <row r="10752">
      <c r="A10752" s="23" t="s">
        <v>2140</v>
      </c>
      <c r="B10752" s="40" t="s">
        <v>7503</v>
      </c>
    </row>
    <row r="10753">
      <c r="A10753" s="23" t="s">
        <v>2140</v>
      </c>
      <c r="B10753" s="40" t="s">
        <v>7504</v>
      </c>
    </row>
    <row r="10754">
      <c r="A10754" s="23" t="s">
        <v>2140</v>
      </c>
      <c r="B10754" s="40" t="s">
        <v>7505</v>
      </c>
    </row>
    <row r="10755">
      <c r="A10755" s="23" t="s">
        <v>2140</v>
      </c>
      <c r="B10755" s="40" t="s">
        <v>7509</v>
      </c>
    </row>
    <row r="10756">
      <c r="A10756" s="23" t="s">
        <v>2140</v>
      </c>
      <c r="B10756" s="40" t="s">
        <v>7510</v>
      </c>
    </row>
    <row r="10757">
      <c r="A10757" s="23" t="s">
        <v>2140</v>
      </c>
      <c r="B10757" s="40" t="s">
        <v>7511</v>
      </c>
    </row>
    <row r="10758">
      <c r="A10758" s="23" t="s">
        <v>2140</v>
      </c>
      <c r="B10758" s="40" t="s">
        <v>7512</v>
      </c>
    </row>
    <row r="10759">
      <c r="A10759" s="23" t="s">
        <v>2140</v>
      </c>
      <c r="B10759" s="40" t="s">
        <v>7594</v>
      </c>
    </row>
    <row r="10760">
      <c r="A10760" s="23" t="s">
        <v>2140</v>
      </c>
      <c r="B10760" s="40" t="s">
        <v>7513</v>
      </c>
    </row>
    <row r="10761">
      <c r="A10761" s="23" t="s">
        <v>2140</v>
      </c>
      <c r="B10761" s="40" t="s">
        <v>7514</v>
      </c>
    </row>
    <row r="10762">
      <c r="A10762" s="23" t="s">
        <v>2140</v>
      </c>
      <c r="B10762" s="40" t="s">
        <v>7560</v>
      </c>
    </row>
    <row r="10763">
      <c r="A10763" s="23" t="s">
        <v>2143</v>
      </c>
      <c r="B10763" s="40" t="s">
        <v>7573</v>
      </c>
    </row>
    <row r="10764">
      <c r="A10764" s="23" t="s">
        <v>2143</v>
      </c>
      <c r="B10764" s="40" t="s">
        <v>7574</v>
      </c>
    </row>
    <row r="10765">
      <c r="A10765" s="23" t="s">
        <v>2143</v>
      </c>
      <c r="B10765" s="40" t="s">
        <v>7521</v>
      </c>
    </row>
    <row r="10766">
      <c r="A10766" s="23" t="s">
        <v>2143</v>
      </c>
      <c r="B10766" s="182" t="s">
        <v>7575</v>
      </c>
    </row>
    <row r="10767">
      <c r="A10767" s="23" t="s">
        <v>2143</v>
      </c>
      <c r="B10767" s="182" t="s">
        <v>7522</v>
      </c>
    </row>
    <row r="10768">
      <c r="A10768" s="23" t="s">
        <v>2143</v>
      </c>
      <c r="B10768" s="182" t="s">
        <v>7576</v>
      </c>
    </row>
    <row r="10769">
      <c r="A10769" s="23" t="s">
        <v>2143</v>
      </c>
      <c r="B10769" s="182" t="s">
        <v>7578</v>
      </c>
    </row>
    <row r="10770">
      <c r="A10770" s="23" t="s">
        <v>2143</v>
      </c>
      <c r="B10770" s="182" t="s">
        <v>7525</v>
      </c>
    </row>
    <row r="10771">
      <c r="A10771" s="23" t="s">
        <v>2143</v>
      </c>
      <c r="B10771" s="40" t="s">
        <v>7579</v>
      </c>
    </row>
    <row r="10772">
      <c r="A10772" s="23" t="s">
        <v>2143</v>
      </c>
      <c r="B10772" s="40" t="s">
        <v>7526</v>
      </c>
    </row>
    <row r="10773">
      <c r="A10773" s="23" t="s">
        <v>2143</v>
      </c>
      <c r="B10773" s="40" t="s">
        <v>7527</v>
      </c>
    </row>
    <row r="10774">
      <c r="A10774" s="23" t="s">
        <v>2143</v>
      </c>
      <c r="B10774" s="40" t="s">
        <v>7580</v>
      </c>
    </row>
    <row r="10775">
      <c r="A10775" s="23" t="s">
        <v>2143</v>
      </c>
      <c r="B10775" s="40" t="s">
        <v>7581</v>
      </c>
    </row>
    <row r="10776">
      <c r="A10776" s="23" t="s">
        <v>2143</v>
      </c>
      <c r="B10776" s="40" t="s">
        <v>7528</v>
      </c>
    </row>
    <row r="10777">
      <c r="A10777" s="23" t="s">
        <v>2143</v>
      </c>
      <c r="B10777" s="40" t="s">
        <v>7582</v>
      </c>
    </row>
    <row r="10778">
      <c r="A10778" s="23" t="s">
        <v>2143</v>
      </c>
      <c r="B10778" s="40" t="s">
        <v>7529</v>
      </c>
    </row>
    <row r="10779">
      <c r="A10779" s="23" t="s">
        <v>2143</v>
      </c>
      <c r="B10779" s="40" t="s">
        <v>7568</v>
      </c>
    </row>
    <row r="10780">
      <c r="A10780" s="23" t="s">
        <v>2143</v>
      </c>
      <c r="B10780" s="40" t="s">
        <v>7533</v>
      </c>
    </row>
    <row r="10781">
      <c r="A10781" s="23" t="s">
        <v>2143</v>
      </c>
      <c r="B10781" s="40" t="s">
        <v>7534</v>
      </c>
    </row>
    <row r="10782">
      <c r="A10782" s="23" t="s">
        <v>2143</v>
      </c>
      <c r="B10782" s="40" t="s">
        <v>7606</v>
      </c>
    </row>
    <row r="10783">
      <c r="A10783" s="23" t="s">
        <v>2143</v>
      </c>
      <c r="B10783" s="40" t="s">
        <v>7497</v>
      </c>
    </row>
    <row r="10784">
      <c r="A10784" s="23" t="s">
        <v>2143</v>
      </c>
      <c r="B10784" s="183" t="s">
        <v>7517</v>
      </c>
    </row>
    <row r="10785">
      <c r="A10785" s="23" t="s">
        <v>2143</v>
      </c>
      <c r="B10785" s="183" t="s">
        <v>7543</v>
      </c>
    </row>
    <row r="10786">
      <c r="A10786" s="23" t="s">
        <v>2143</v>
      </c>
      <c r="B10786" s="40" t="s">
        <v>7545</v>
      </c>
    </row>
    <row r="10787">
      <c r="A10787" s="23" t="s">
        <v>2143</v>
      </c>
      <c r="B10787" s="40" t="s">
        <v>7538</v>
      </c>
    </row>
    <row r="10788">
      <c r="A10788" s="23" t="s">
        <v>2143</v>
      </c>
      <c r="B10788" s="40" t="s">
        <v>7571</v>
      </c>
    </row>
    <row r="10789">
      <c r="A10789" s="23" t="s">
        <v>2143</v>
      </c>
      <c r="B10789" s="40" t="s">
        <v>7547</v>
      </c>
    </row>
    <row r="10790">
      <c r="A10790" s="23" t="s">
        <v>2143</v>
      </c>
      <c r="B10790" s="40" t="s">
        <v>7548</v>
      </c>
    </row>
    <row r="10791">
      <c r="A10791" s="23" t="s">
        <v>2143</v>
      </c>
      <c r="B10791" s="40" t="s">
        <v>7549</v>
      </c>
    </row>
    <row r="10792">
      <c r="A10792" s="23" t="s">
        <v>2143</v>
      </c>
      <c r="B10792" s="40" t="s">
        <v>7550</v>
      </c>
    </row>
    <row r="10793">
      <c r="A10793" s="23" t="s">
        <v>2143</v>
      </c>
      <c r="B10793" s="40" t="s">
        <v>7572</v>
      </c>
    </row>
    <row r="10794">
      <c r="A10794" s="23" t="s">
        <v>2143</v>
      </c>
      <c r="B10794" s="40" t="s">
        <v>7539</v>
      </c>
    </row>
    <row r="10795">
      <c r="A10795" s="23" t="s">
        <v>2143</v>
      </c>
      <c r="B10795" s="40" t="s">
        <v>7564</v>
      </c>
    </row>
    <row r="10796">
      <c r="A10796" s="23" t="s">
        <v>2143</v>
      </c>
      <c r="B10796" s="40" t="s">
        <v>7551</v>
      </c>
    </row>
    <row r="10797">
      <c r="A10797" s="23" t="s">
        <v>2143</v>
      </c>
      <c r="B10797" s="40" t="s">
        <v>7552</v>
      </c>
    </row>
    <row r="10798">
      <c r="A10798" s="23" t="s">
        <v>2143</v>
      </c>
      <c r="B10798" s="40" t="s">
        <v>7553</v>
      </c>
    </row>
    <row r="10799">
      <c r="A10799" s="23" t="s">
        <v>2143</v>
      </c>
      <c r="B10799" s="40" t="s">
        <v>7554</v>
      </c>
    </row>
    <row r="10800">
      <c r="A10800" s="23" t="s">
        <v>2143</v>
      </c>
      <c r="B10800" s="40" t="s">
        <v>7555</v>
      </c>
    </row>
    <row r="10801">
      <c r="A10801" s="23" t="s">
        <v>2143</v>
      </c>
      <c r="B10801" s="40" t="s">
        <v>7556</v>
      </c>
    </row>
    <row r="10802">
      <c r="A10802" s="23" t="s">
        <v>2143</v>
      </c>
      <c r="B10802" s="40" t="s">
        <v>7557</v>
      </c>
    </row>
    <row r="10803">
      <c r="A10803" s="23" t="s">
        <v>2143</v>
      </c>
      <c r="B10803" s="182" t="s">
        <v>7558</v>
      </c>
    </row>
    <row r="10804">
      <c r="A10804" s="23" t="s">
        <v>2143</v>
      </c>
      <c r="B10804" s="182" t="s">
        <v>7565</v>
      </c>
    </row>
    <row r="10805">
      <c r="A10805" s="23" t="s">
        <v>2143</v>
      </c>
      <c r="B10805" s="182" t="s">
        <v>7587</v>
      </c>
    </row>
    <row r="10806">
      <c r="A10806" s="23" t="s">
        <v>2143</v>
      </c>
      <c r="B10806" s="40" t="s">
        <v>7566</v>
      </c>
    </row>
    <row r="10807">
      <c r="A10807" s="23" t="s">
        <v>2143</v>
      </c>
      <c r="B10807" s="40" t="s">
        <v>7540</v>
      </c>
    </row>
    <row r="10808">
      <c r="A10808" s="23" t="s">
        <v>2143</v>
      </c>
      <c r="B10808" s="40" t="s">
        <v>7541</v>
      </c>
    </row>
    <row r="10809">
      <c r="A10809" s="23" t="s">
        <v>2143</v>
      </c>
      <c r="B10809" s="40" t="s">
        <v>7559</v>
      </c>
    </row>
    <row r="10810">
      <c r="A10810" s="23" t="s">
        <v>2143</v>
      </c>
      <c r="B10810" s="40" t="s">
        <v>7518</v>
      </c>
    </row>
    <row r="10811">
      <c r="A10811" s="23" t="s">
        <v>2143</v>
      </c>
      <c r="B10811" s="40" t="s">
        <v>7498</v>
      </c>
    </row>
    <row r="10812">
      <c r="A10812" s="23" t="s">
        <v>2143</v>
      </c>
      <c r="B10812" s="40" t="s">
        <v>7500</v>
      </c>
    </row>
    <row r="10813">
      <c r="A10813" s="23" t="s">
        <v>2143</v>
      </c>
      <c r="B10813" s="40" t="s">
        <v>7506</v>
      </c>
    </row>
    <row r="10814">
      <c r="A10814" s="23" t="s">
        <v>2143</v>
      </c>
      <c r="B10814" s="40" t="s">
        <v>7507</v>
      </c>
    </row>
    <row r="10815">
      <c r="A10815" s="23" t="s">
        <v>2143</v>
      </c>
      <c r="B10815" s="40" t="s">
        <v>7502</v>
      </c>
    </row>
    <row r="10816">
      <c r="A10816" s="23" t="s">
        <v>2143</v>
      </c>
      <c r="B10816" s="40" t="s">
        <v>7503</v>
      </c>
    </row>
    <row r="10817">
      <c r="A10817" s="23" t="s">
        <v>2143</v>
      </c>
      <c r="B10817" s="40" t="s">
        <v>7504</v>
      </c>
    </row>
    <row r="10818">
      <c r="A10818" s="23" t="s">
        <v>2143</v>
      </c>
      <c r="B10818" s="40" t="s">
        <v>7505</v>
      </c>
    </row>
    <row r="10819">
      <c r="A10819" s="23" t="s">
        <v>2143</v>
      </c>
      <c r="B10819" s="40" t="s">
        <v>7511</v>
      </c>
    </row>
    <row r="10820">
      <c r="A10820" s="23" t="s">
        <v>2143</v>
      </c>
      <c r="B10820" s="40" t="s">
        <v>7512</v>
      </c>
    </row>
    <row r="10821">
      <c r="A10821" s="23" t="s">
        <v>2143</v>
      </c>
      <c r="B10821" s="40" t="s">
        <v>7590</v>
      </c>
    </row>
    <row r="10822">
      <c r="A10822" s="23" t="s">
        <v>2143</v>
      </c>
      <c r="B10822" s="40" t="s">
        <v>7513</v>
      </c>
    </row>
    <row r="10823">
      <c r="A10823" s="23" t="s">
        <v>2143</v>
      </c>
      <c r="B10823" s="40" t="s">
        <v>7514</v>
      </c>
    </row>
    <row r="10824">
      <c r="A10824" s="23" t="s">
        <v>2143</v>
      </c>
      <c r="B10824" s="40" t="s">
        <v>7560</v>
      </c>
    </row>
    <row r="10825">
      <c r="A10825" s="23" t="s">
        <v>2146</v>
      </c>
      <c r="B10825" s="40" t="s">
        <v>7533</v>
      </c>
    </row>
    <row r="10826">
      <c r="A10826" s="23" t="s">
        <v>2146</v>
      </c>
      <c r="B10826" s="180" t="s">
        <v>7606</v>
      </c>
    </row>
    <row r="10827">
      <c r="A10827" s="23" t="s">
        <v>2146</v>
      </c>
      <c r="B10827" s="180" t="s">
        <v>7599</v>
      </c>
    </row>
    <row r="10828">
      <c r="A10828" s="23" t="s">
        <v>2146</v>
      </c>
      <c r="B10828" s="180" t="s">
        <v>7585</v>
      </c>
    </row>
    <row r="10829">
      <c r="A10829" s="23" t="s">
        <v>2146</v>
      </c>
      <c r="B10829" s="180" t="s">
        <v>7497</v>
      </c>
    </row>
    <row r="10830">
      <c r="A10830" s="23" t="s">
        <v>2146</v>
      </c>
      <c r="B10830" s="180" t="s">
        <v>7517</v>
      </c>
    </row>
    <row r="10831">
      <c r="A10831" s="23" t="s">
        <v>2146</v>
      </c>
      <c r="B10831" s="180" t="s">
        <v>7545</v>
      </c>
    </row>
    <row r="10832">
      <c r="A10832" s="23" t="s">
        <v>2146</v>
      </c>
      <c r="B10832" s="40" t="s">
        <v>7538</v>
      </c>
    </row>
    <row r="10833">
      <c r="A10833" s="23" t="s">
        <v>2146</v>
      </c>
      <c r="B10833" s="40" t="s">
        <v>7569</v>
      </c>
    </row>
    <row r="10834">
      <c r="A10834" s="23" t="s">
        <v>2146</v>
      </c>
      <c r="B10834" s="40" t="s">
        <v>7550</v>
      </c>
    </row>
    <row r="10835">
      <c r="A10835" s="23" t="s">
        <v>2146</v>
      </c>
      <c r="B10835" s="40" t="s">
        <v>7552</v>
      </c>
    </row>
    <row r="10836">
      <c r="A10836" s="23" t="s">
        <v>2146</v>
      </c>
      <c r="B10836" s="40" t="s">
        <v>7498</v>
      </c>
    </row>
    <row r="10837">
      <c r="A10837" s="23" t="s">
        <v>2146</v>
      </c>
      <c r="B10837" s="40" t="s">
        <v>7500</v>
      </c>
    </row>
    <row r="10838">
      <c r="A10838" s="23" t="s">
        <v>2146</v>
      </c>
      <c r="B10838" s="40" t="s">
        <v>7501</v>
      </c>
    </row>
    <row r="10839">
      <c r="A10839" s="23" t="s">
        <v>2146</v>
      </c>
      <c r="B10839" s="40" t="s">
        <v>7502</v>
      </c>
    </row>
    <row r="10840">
      <c r="A10840" s="23" t="s">
        <v>2146</v>
      </c>
      <c r="B10840" s="40" t="s">
        <v>7503</v>
      </c>
    </row>
    <row r="10841">
      <c r="A10841" s="23" t="s">
        <v>2146</v>
      </c>
      <c r="B10841" s="40" t="s">
        <v>7504</v>
      </c>
    </row>
    <row r="10842">
      <c r="A10842" s="23" t="s">
        <v>2146</v>
      </c>
      <c r="B10842" s="40" t="s">
        <v>7505</v>
      </c>
    </row>
    <row r="10843">
      <c r="A10843" s="23" t="s">
        <v>2146</v>
      </c>
      <c r="B10843" s="40" t="s">
        <v>7511</v>
      </c>
    </row>
    <row r="10844">
      <c r="A10844" s="23" t="s">
        <v>2146</v>
      </c>
      <c r="B10844" s="40" t="s">
        <v>7513</v>
      </c>
    </row>
    <row r="10845">
      <c r="A10845" s="23" t="s">
        <v>2146</v>
      </c>
      <c r="B10845" s="182" t="s">
        <v>7560</v>
      </c>
    </row>
    <row r="10846">
      <c r="A10846" s="23" t="s">
        <v>2149</v>
      </c>
      <c r="B10846" s="180" t="s">
        <v>7530</v>
      </c>
    </row>
    <row r="10847">
      <c r="A10847" s="23" t="s">
        <v>2149</v>
      </c>
      <c r="B10847" s="180" t="s">
        <v>7533</v>
      </c>
    </row>
    <row r="10848">
      <c r="A10848" s="23" t="s">
        <v>2149</v>
      </c>
      <c r="B10848" s="40" t="s">
        <v>7534</v>
      </c>
    </row>
    <row r="10849">
      <c r="A10849" s="23" t="s">
        <v>2149</v>
      </c>
      <c r="B10849" s="40" t="s">
        <v>7606</v>
      </c>
    </row>
    <row r="10850">
      <c r="A10850" s="23" t="s">
        <v>2149</v>
      </c>
      <c r="B10850" s="40" t="s">
        <v>7497</v>
      </c>
    </row>
    <row r="10851">
      <c r="A10851" s="23" t="s">
        <v>2149</v>
      </c>
      <c r="B10851" s="40" t="s">
        <v>7517</v>
      </c>
    </row>
    <row r="10852">
      <c r="A10852" s="23" t="s">
        <v>2149</v>
      </c>
      <c r="B10852" s="40" t="s">
        <v>7543</v>
      </c>
    </row>
    <row r="10853">
      <c r="A10853" s="23" t="s">
        <v>2149</v>
      </c>
      <c r="B10853" s="40" t="s">
        <v>7538</v>
      </c>
    </row>
    <row r="10854">
      <c r="A10854" s="23" t="s">
        <v>2149</v>
      </c>
      <c r="B10854" s="40" t="s">
        <v>7552</v>
      </c>
    </row>
    <row r="10855">
      <c r="A10855" s="23" t="s">
        <v>2149</v>
      </c>
      <c r="B10855" s="40" t="s">
        <v>7555</v>
      </c>
    </row>
    <row r="10856">
      <c r="A10856" s="23" t="s">
        <v>2149</v>
      </c>
      <c r="B10856" s="40" t="s">
        <v>7566</v>
      </c>
    </row>
    <row r="10857">
      <c r="A10857" s="23" t="s">
        <v>2149</v>
      </c>
      <c r="B10857" s="40" t="s">
        <v>7498</v>
      </c>
    </row>
    <row r="10858">
      <c r="A10858" s="23" t="s">
        <v>2149</v>
      </c>
      <c r="B10858" s="40" t="s">
        <v>7499</v>
      </c>
    </row>
    <row r="10859">
      <c r="A10859" s="23" t="s">
        <v>2149</v>
      </c>
      <c r="B10859" s="40" t="s">
        <v>7500</v>
      </c>
    </row>
    <row r="10860">
      <c r="A10860" s="23" t="s">
        <v>2149</v>
      </c>
      <c r="B10860" s="40" t="s">
        <v>7502</v>
      </c>
    </row>
    <row r="10861">
      <c r="A10861" s="23" t="s">
        <v>2149</v>
      </c>
      <c r="B10861" s="40" t="s">
        <v>7503</v>
      </c>
    </row>
    <row r="10862">
      <c r="A10862" s="23" t="s">
        <v>2149</v>
      </c>
      <c r="B10862" s="40" t="s">
        <v>7504</v>
      </c>
    </row>
    <row r="10863">
      <c r="A10863" s="23" t="s">
        <v>2149</v>
      </c>
      <c r="B10863" s="40" t="s">
        <v>7505</v>
      </c>
    </row>
    <row r="10864">
      <c r="A10864" s="23" t="s">
        <v>2149</v>
      </c>
      <c r="B10864" s="40" t="s">
        <v>7509</v>
      </c>
    </row>
    <row r="10865">
      <c r="A10865" s="23" t="s">
        <v>2149</v>
      </c>
      <c r="B10865" s="40" t="s">
        <v>7511</v>
      </c>
    </row>
    <row r="10866">
      <c r="A10866" s="23" t="s">
        <v>2149</v>
      </c>
      <c r="B10866" s="40" t="s">
        <v>7512</v>
      </c>
    </row>
    <row r="10867">
      <c r="A10867" s="23" t="s">
        <v>2149</v>
      </c>
      <c r="B10867" s="40" t="s">
        <v>7513</v>
      </c>
    </row>
    <row r="10868">
      <c r="A10868" s="23" t="s">
        <v>2149</v>
      </c>
      <c r="B10868" s="40" t="s">
        <v>7560</v>
      </c>
    </row>
    <row r="10869">
      <c r="A10869" s="23" t="s">
        <v>2152</v>
      </c>
      <c r="B10869" s="182" t="s">
        <v>7537</v>
      </c>
    </row>
    <row r="10870">
      <c r="A10870" s="23" t="s">
        <v>2152</v>
      </c>
      <c r="B10870" s="182" t="s">
        <v>7497</v>
      </c>
    </row>
    <row r="10871">
      <c r="A10871" s="23" t="s">
        <v>2152</v>
      </c>
      <c r="B10871" s="182" t="s">
        <v>7517</v>
      </c>
    </row>
    <row r="10872">
      <c r="A10872" s="23" t="s">
        <v>2152</v>
      </c>
      <c r="B10872" s="182" t="s">
        <v>7615</v>
      </c>
    </row>
    <row r="10873">
      <c r="A10873" s="23" t="s">
        <v>2152</v>
      </c>
      <c r="B10873" s="40" t="s">
        <v>7539</v>
      </c>
    </row>
    <row r="10874">
      <c r="A10874" s="23" t="s">
        <v>2152</v>
      </c>
      <c r="B10874" s="181" t="s">
        <v>7794</v>
      </c>
    </row>
    <row r="10875">
      <c r="A10875" s="23" t="s">
        <v>2152</v>
      </c>
      <c r="B10875" s="40" t="s">
        <v>7540</v>
      </c>
    </row>
    <row r="10876">
      <c r="A10876" s="23" t="s">
        <v>2152</v>
      </c>
      <c r="B10876" s="40" t="s">
        <v>7541</v>
      </c>
    </row>
    <row r="10877">
      <c r="A10877" s="23" t="s">
        <v>2152</v>
      </c>
      <c r="B10877" s="40" t="s">
        <v>7518</v>
      </c>
    </row>
    <row r="10878">
      <c r="A10878" s="23" t="s">
        <v>2152</v>
      </c>
      <c r="B10878" s="40" t="s">
        <v>7498</v>
      </c>
    </row>
    <row r="10879">
      <c r="A10879" s="23" t="s">
        <v>2152</v>
      </c>
      <c r="B10879" s="40" t="s">
        <v>7499</v>
      </c>
    </row>
    <row r="10880">
      <c r="A10880" s="23" t="s">
        <v>2152</v>
      </c>
      <c r="B10880" s="40" t="s">
        <v>7519</v>
      </c>
    </row>
    <row r="10881">
      <c r="A10881" s="23" t="s">
        <v>2152</v>
      </c>
      <c r="B10881" s="40" t="s">
        <v>7500</v>
      </c>
    </row>
    <row r="10882">
      <c r="A10882" s="23" t="s">
        <v>2152</v>
      </c>
      <c r="B10882" s="40" t="s">
        <v>7506</v>
      </c>
    </row>
    <row r="10883">
      <c r="A10883" s="23" t="s">
        <v>2152</v>
      </c>
      <c r="B10883" s="40" t="s">
        <v>7507</v>
      </c>
    </row>
    <row r="10884">
      <c r="A10884" s="23" t="s">
        <v>2152</v>
      </c>
      <c r="B10884" s="40" t="s">
        <v>7501</v>
      </c>
    </row>
    <row r="10885">
      <c r="A10885" s="23" t="s">
        <v>2152</v>
      </c>
      <c r="B10885" s="40" t="s">
        <v>7508</v>
      </c>
    </row>
    <row r="10886">
      <c r="A10886" s="23" t="s">
        <v>2152</v>
      </c>
      <c r="B10886" s="40" t="s">
        <v>7793</v>
      </c>
    </row>
    <row r="10887">
      <c r="A10887" s="23" t="s">
        <v>2152</v>
      </c>
      <c r="B10887" s="40" t="s">
        <v>7503</v>
      </c>
    </row>
    <row r="10888">
      <c r="A10888" s="23" t="s">
        <v>2152</v>
      </c>
      <c r="B10888" s="40" t="s">
        <v>7504</v>
      </c>
    </row>
    <row r="10889">
      <c r="A10889" s="23" t="s">
        <v>2152</v>
      </c>
      <c r="B10889" s="40" t="s">
        <v>7505</v>
      </c>
    </row>
    <row r="10890">
      <c r="A10890" s="23" t="s">
        <v>2152</v>
      </c>
      <c r="B10890" s="40" t="s">
        <v>7511</v>
      </c>
    </row>
    <row r="10891">
      <c r="A10891" s="23" t="s">
        <v>2155</v>
      </c>
      <c r="B10891" s="40" t="s">
        <v>7573</v>
      </c>
    </row>
    <row r="10892">
      <c r="A10892" s="23" t="s">
        <v>2155</v>
      </c>
      <c r="B10892" s="40" t="s">
        <v>7521</v>
      </c>
    </row>
    <row r="10893">
      <c r="A10893" s="23" t="s">
        <v>2155</v>
      </c>
      <c r="B10893" s="40" t="s">
        <v>7598</v>
      </c>
    </row>
    <row r="10894">
      <c r="A10894" s="23" t="s">
        <v>2155</v>
      </c>
      <c r="B10894" s="182" t="s">
        <v>7575</v>
      </c>
    </row>
    <row r="10895">
      <c r="A10895" s="23" t="s">
        <v>2155</v>
      </c>
      <c r="B10895" s="182" t="s">
        <v>7522</v>
      </c>
    </row>
    <row r="10896">
      <c r="A10896" s="23" t="s">
        <v>2155</v>
      </c>
      <c r="B10896" s="182" t="s">
        <v>7576</v>
      </c>
    </row>
    <row r="10897">
      <c r="A10897" s="23" t="s">
        <v>2155</v>
      </c>
      <c r="B10897" s="182" t="s">
        <v>7577</v>
      </c>
    </row>
    <row r="10898">
      <c r="A10898" s="23" t="s">
        <v>2155</v>
      </c>
      <c r="B10898" s="182" t="s">
        <v>7579</v>
      </c>
    </row>
    <row r="10899">
      <c r="A10899" s="23" t="s">
        <v>2155</v>
      </c>
      <c r="B10899" s="40" t="s">
        <v>7526</v>
      </c>
    </row>
    <row r="10900">
      <c r="A10900" s="23" t="s">
        <v>2155</v>
      </c>
      <c r="B10900" s="40" t="s">
        <v>7581</v>
      </c>
    </row>
    <row r="10901">
      <c r="A10901" s="23" t="s">
        <v>2155</v>
      </c>
      <c r="B10901" s="40" t="s">
        <v>7528</v>
      </c>
    </row>
    <row r="10902">
      <c r="A10902" s="23" t="s">
        <v>2155</v>
      </c>
      <c r="B10902" s="40" t="s">
        <v>7582</v>
      </c>
    </row>
    <row r="10903">
      <c r="A10903" s="23" t="s">
        <v>2155</v>
      </c>
      <c r="B10903" s="40" t="s">
        <v>7537</v>
      </c>
    </row>
    <row r="10904">
      <c r="A10904" s="23" t="s">
        <v>2155</v>
      </c>
      <c r="B10904" s="40" t="s">
        <v>7497</v>
      </c>
    </row>
    <row r="10905">
      <c r="A10905" s="23" t="s">
        <v>2155</v>
      </c>
      <c r="B10905" s="40" t="s">
        <v>7517</v>
      </c>
    </row>
    <row r="10906">
      <c r="A10906" s="23" t="s">
        <v>2155</v>
      </c>
      <c r="B10906" s="40" t="s">
        <v>7543</v>
      </c>
    </row>
    <row r="10907">
      <c r="A10907" s="23" t="s">
        <v>2155</v>
      </c>
      <c r="B10907" s="40" t="s">
        <v>7548</v>
      </c>
    </row>
    <row r="10908">
      <c r="A10908" s="23" t="s">
        <v>2155</v>
      </c>
      <c r="B10908" s="40" t="s">
        <v>7539</v>
      </c>
    </row>
    <row r="10909">
      <c r="A10909" s="23" t="s">
        <v>2155</v>
      </c>
      <c r="B10909" s="40" t="s">
        <v>7554</v>
      </c>
    </row>
    <row r="10910">
      <c r="A10910" s="23" t="s">
        <v>2155</v>
      </c>
      <c r="B10910" s="40" t="s">
        <v>7555</v>
      </c>
    </row>
    <row r="10911">
      <c r="A10911" s="23" t="s">
        <v>2155</v>
      </c>
      <c r="B10911" s="40" t="s">
        <v>7556</v>
      </c>
    </row>
    <row r="10912">
      <c r="A10912" s="23" t="s">
        <v>2155</v>
      </c>
      <c r="B10912" s="40" t="s">
        <v>7557</v>
      </c>
    </row>
    <row r="10913">
      <c r="A10913" s="23" t="s">
        <v>2155</v>
      </c>
      <c r="B10913" s="40" t="s">
        <v>7558</v>
      </c>
    </row>
    <row r="10914">
      <c r="A10914" s="23" t="s">
        <v>2155</v>
      </c>
      <c r="B10914" s="40" t="s">
        <v>7540</v>
      </c>
    </row>
    <row r="10915">
      <c r="A10915" s="23" t="s">
        <v>2155</v>
      </c>
      <c r="B10915" s="40" t="s">
        <v>7541</v>
      </c>
    </row>
    <row r="10916">
      <c r="A10916" s="23" t="s">
        <v>2155</v>
      </c>
      <c r="B10916" s="40" t="s">
        <v>7498</v>
      </c>
    </row>
    <row r="10917">
      <c r="A10917" s="23" t="s">
        <v>2155</v>
      </c>
      <c r="B10917" s="40" t="s">
        <v>7502</v>
      </c>
    </row>
    <row r="10918">
      <c r="A10918" s="23" t="s">
        <v>2155</v>
      </c>
      <c r="B10918" s="182" t="s">
        <v>7504</v>
      </c>
    </row>
    <row r="10919">
      <c r="A10919" s="23" t="s">
        <v>2155</v>
      </c>
      <c r="B10919" s="182" t="s">
        <v>7505</v>
      </c>
    </row>
    <row r="10920">
      <c r="A10920" s="23" t="s">
        <v>2155</v>
      </c>
      <c r="B10920" s="40" t="s">
        <v>7511</v>
      </c>
    </row>
    <row r="10921">
      <c r="A10921" s="23" t="s">
        <v>2155</v>
      </c>
      <c r="B10921" s="40" t="s">
        <v>7513</v>
      </c>
    </row>
    <row r="10922">
      <c r="A10922" s="23" t="s">
        <v>2155</v>
      </c>
      <c r="B10922" s="40" t="s">
        <v>7560</v>
      </c>
    </row>
    <row r="10923">
      <c r="A10923" s="23" t="s">
        <v>2158</v>
      </c>
      <c r="B10923" s="40" t="s">
        <v>7612</v>
      </c>
    </row>
    <row r="10924">
      <c r="A10924" s="23" t="s">
        <v>2158</v>
      </c>
      <c r="B10924" s="40" t="s">
        <v>7497</v>
      </c>
    </row>
    <row r="10925">
      <c r="A10925" s="23" t="s">
        <v>2158</v>
      </c>
      <c r="B10925" s="40" t="s">
        <v>7550</v>
      </c>
    </row>
    <row r="10926">
      <c r="A10926" s="23" t="s">
        <v>2158</v>
      </c>
      <c r="B10926" s="40" t="s">
        <v>7572</v>
      </c>
    </row>
    <row r="10927">
      <c r="A10927" s="23" t="s">
        <v>2158</v>
      </c>
      <c r="B10927" s="40" t="s">
        <v>7556</v>
      </c>
    </row>
    <row r="10928">
      <c r="A10928" s="23" t="s">
        <v>2158</v>
      </c>
      <c r="B10928" s="40" t="s">
        <v>7518</v>
      </c>
    </row>
    <row r="10929">
      <c r="A10929" s="23" t="s">
        <v>2158</v>
      </c>
      <c r="B10929" s="40" t="s">
        <v>7498</v>
      </c>
    </row>
    <row r="10930">
      <c r="A10930" s="23" t="s">
        <v>2164</v>
      </c>
      <c r="B10930" s="40" t="s">
        <v>7573</v>
      </c>
    </row>
    <row r="10931">
      <c r="A10931" s="23" t="s">
        <v>2164</v>
      </c>
      <c r="B10931" s="40" t="s">
        <v>7598</v>
      </c>
    </row>
    <row r="10932">
      <c r="A10932" s="23" t="s">
        <v>2164</v>
      </c>
      <c r="B10932" s="40" t="s">
        <v>7575</v>
      </c>
    </row>
    <row r="10933">
      <c r="A10933" s="23" t="s">
        <v>2164</v>
      </c>
      <c r="B10933" s="40" t="s">
        <v>7577</v>
      </c>
    </row>
    <row r="10934">
      <c r="A10934" s="23" t="s">
        <v>2164</v>
      </c>
      <c r="B10934" s="40" t="s">
        <v>7578</v>
      </c>
    </row>
    <row r="10935">
      <c r="A10935" s="23" t="s">
        <v>2164</v>
      </c>
      <c r="B10935" s="40" t="s">
        <v>7523</v>
      </c>
    </row>
    <row r="10936">
      <c r="A10936" s="23" t="s">
        <v>2164</v>
      </c>
      <c r="B10936" s="40" t="s">
        <v>7562</v>
      </c>
    </row>
    <row r="10937">
      <c r="A10937" s="23" t="s">
        <v>2164</v>
      </c>
      <c r="B10937" s="40" t="s">
        <v>7531</v>
      </c>
    </row>
    <row r="10938">
      <c r="A10938" s="23" t="s">
        <v>2164</v>
      </c>
      <c r="B10938" s="40" t="s">
        <v>7532</v>
      </c>
    </row>
    <row r="10939">
      <c r="A10939" s="23" t="s">
        <v>2164</v>
      </c>
      <c r="B10939" s="40" t="s">
        <v>7511</v>
      </c>
    </row>
    <row r="10940">
      <c r="A10940" s="23" t="s">
        <v>2168</v>
      </c>
      <c r="B10940" s="40" t="s">
        <v>7573</v>
      </c>
    </row>
    <row r="10941">
      <c r="A10941" s="23" t="s">
        <v>2168</v>
      </c>
      <c r="B10941" s="40" t="s">
        <v>7625</v>
      </c>
    </row>
    <row r="10942">
      <c r="A10942" s="23" t="s">
        <v>2168</v>
      </c>
      <c r="B10942" s="40" t="s">
        <v>7522</v>
      </c>
    </row>
    <row r="10943">
      <c r="A10943" s="23" t="s">
        <v>2168</v>
      </c>
      <c r="B10943" s="40" t="s">
        <v>7576</v>
      </c>
    </row>
    <row r="10944">
      <c r="A10944" s="23" t="s">
        <v>2168</v>
      </c>
      <c r="B10944" s="40" t="s">
        <v>7577</v>
      </c>
    </row>
    <row r="10945">
      <c r="A10945" s="23" t="s">
        <v>2168</v>
      </c>
      <c r="B10945" s="40" t="s">
        <v>7578</v>
      </c>
    </row>
    <row r="10946">
      <c r="A10946" s="23" t="s">
        <v>2168</v>
      </c>
      <c r="B10946" s="40" t="s">
        <v>7524</v>
      </c>
    </row>
    <row r="10947">
      <c r="A10947" s="23" t="s">
        <v>2168</v>
      </c>
      <c r="B10947" s="40" t="s">
        <v>7525</v>
      </c>
    </row>
    <row r="10948">
      <c r="A10948" s="23" t="s">
        <v>2168</v>
      </c>
      <c r="B10948" s="40" t="s">
        <v>7579</v>
      </c>
    </row>
    <row r="10949">
      <c r="A10949" s="23" t="s">
        <v>2168</v>
      </c>
      <c r="B10949" s="40" t="s">
        <v>7526</v>
      </c>
    </row>
    <row r="10950">
      <c r="A10950" s="23" t="s">
        <v>2168</v>
      </c>
      <c r="B10950" s="40" t="s">
        <v>7527</v>
      </c>
    </row>
    <row r="10951">
      <c r="A10951" s="23" t="s">
        <v>2168</v>
      </c>
      <c r="B10951" s="40" t="s">
        <v>7580</v>
      </c>
    </row>
    <row r="10952">
      <c r="A10952" s="23" t="s">
        <v>2168</v>
      </c>
      <c r="B10952" s="40" t="s">
        <v>7581</v>
      </c>
    </row>
    <row r="10953">
      <c r="A10953" s="23" t="s">
        <v>2168</v>
      </c>
      <c r="B10953" s="40" t="s">
        <v>7528</v>
      </c>
    </row>
    <row r="10954">
      <c r="A10954" s="23" t="s">
        <v>2168</v>
      </c>
      <c r="B10954" s="40" t="s">
        <v>7582</v>
      </c>
    </row>
    <row r="10955">
      <c r="A10955" s="23" t="s">
        <v>2168</v>
      </c>
      <c r="B10955" s="40" t="s">
        <v>7529</v>
      </c>
    </row>
    <row r="10956">
      <c r="A10956" s="23" t="s">
        <v>2168</v>
      </c>
      <c r="B10956" s="40" t="s">
        <v>7533</v>
      </c>
    </row>
    <row r="10957">
      <c r="A10957" s="23" t="s">
        <v>2168</v>
      </c>
      <c r="B10957" s="40" t="s">
        <v>7534</v>
      </c>
    </row>
    <row r="10958">
      <c r="A10958" s="23" t="s">
        <v>2168</v>
      </c>
      <c r="B10958" s="40" t="s">
        <v>7536</v>
      </c>
    </row>
    <row r="10959">
      <c r="A10959" s="23" t="s">
        <v>2168</v>
      </c>
      <c r="B10959" s="40" t="s">
        <v>7497</v>
      </c>
    </row>
    <row r="10960">
      <c r="A10960" s="23" t="s">
        <v>2168</v>
      </c>
      <c r="B10960" s="40" t="s">
        <v>7517</v>
      </c>
    </row>
    <row r="10961">
      <c r="A10961" s="23" t="s">
        <v>2168</v>
      </c>
      <c r="B10961" s="40" t="s">
        <v>7542</v>
      </c>
    </row>
    <row r="10962">
      <c r="A10962" s="23" t="s">
        <v>2168</v>
      </c>
      <c r="B10962" s="40" t="s">
        <v>7543</v>
      </c>
    </row>
    <row r="10963">
      <c r="A10963" s="23" t="s">
        <v>2168</v>
      </c>
      <c r="B10963" s="40" t="s">
        <v>7544</v>
      </c>
    </row>
    <row r="10964">
      <c r="A10964" s="23" t="s">
        <v>2168</v>
      </c>
      <c r="B10964" s="40" t="s">
        <v>7545</v>
      </c>
    </row>
    <row r="10965">
      <c r="A10965" s="23" t="s">
        <v>2168</v>
      </c>
      <c r="B10965" s="40" t="s">
        <v>7615</v>
      </c>
    </row>
    <row r="10966">
      <c r="A10966" s="23" t="s">
        <v>2168</v>
      </c>
      <c r="B10966" s="40" t="s">
        <v>7563</v>
      </c>
    </row>
    <row r="10967">
      <c r="A10967" s="23" t="s">
        <v>2168</v>
      </c>
      <c r="B10967" s="40" t="s">
        <v>7600</v>
      </c>
    </row>
    <row r="10968">
      <c r="A10968" s="23" t="s">
        <v>2168</v>
      </c>
      <c r="B10968" s="40" t="s">
        <v>7538</v>
      </c>
    </row>
    <row r="10969">
      <c r="A10969" s="23" t="s">
        <v>2168</v>
      </c>
      <c r="B10969" s="40" t="s">
        <v>7569</v>
      </c>
    </row>
    <row r="10970">
      <c r="A10970" s="23" t="s">
        <v>2168</v>
      </c>
      <c r="B10970" s="40" t="s">
        <v>7571</v>
      </c>
    </row>
    <row r="10971">
      <c r="A10971" s="23" t="s">
        <v>2168</v>
      </c>
      <c r="B10971" s="40" t="s">
        <v>7547</v>
      </c>
    </row>
    <row r="10972">
      <c r="A10972" s="23" t="s">
        <v>2168</v>
      </c>
      <c r="B10972" s="40" t="s">
        <v>7548</v>
      </c>
    </row>
    <row r="10973">
      <c r="A10973" s="23" t="s">
        <v>2168</v>
      </c>
      <c r="B10973" s="40" t="s">
        <v>7549</v>
      </c>
    </row>
    <row r="10974">
      <c r="A10974" s="23" t="s">
        <v>2168</v>
      </c>
      <c r="B10974" s="40" t="s">
        <v>7550</v>
      </c>
    </row>
    <row r="10975">
      <c r="A10975" s="23" t="s">
        <v>2168</v>
      </c>
      <c r="B10975" s="40" t="s">
        <v>7572</v>
      </c>
    </row>
    <row r="10976">
      <c r="A10976" s="23" t="s">
        <v>2168</v>
      </c>
      <c r="B10976" s="40" t="s">
        <v>7539</v>
      </c>
    </row>
    <row r="10977">
      <c r="A10977" s="23" t="s">
        <v>2168</v>
      </c>
      <c r="B10977" s="40" t="s">
        <v>7564</v>
      </c>
    </row>
    <row r="10978">
      <c r="A10978" s="23" t="s">
        <v>2168</v>
      </c>
      <c r="B10978" s="40" t="s">
        <v>7551</v>
      </c>
    </row>
    <row r="10979">
      <c r="A10979" s="23" t="s">
        <v>2168</v>
      </c>
      <c r="B10979" s="40" t="s">
        <v>7552</v>
      </c>
    </row>
    <row r="10980">
      <c r="A10980" s="23" t="s">
        <v>2168</v>
      </c>
      <c r="B10980" s="40" t="s">
        <v>7553</v>
      </c>
    </row>
    <row r="10981">
      <c r="A10981" s="23" t="s">
        <v>2168</v>
      </c>
      <c r="B10981" s="40" t="s">
        <v>7554</v>
      </c>
    </row>
    <row r="10982">
      <c r="A10982" s="23" t="s">
        <v>2168</v>
      </c>
      <c r="B10982" s="40" t="s">
        <v>7555</v>
      </c>
    </row>
    <row r="10983">
      <c r="A10983" s="23" t="s">
        <v>2168</v>
      </c>
      <c r="B10983" s="40" t="s">
        <v>7556</v>
      </c>
    </row>
    <row r="10984">
      <c r="A10984" s="23" t="s">
        <v>2168</v>
      </c>
      <c r="B10984" s="40" t="s">
        <v>7557</v>
      </c>
    </row>
    <row r="10985">
      <c r="A10985" s="23" t="s">
        <v>2168</v>
      </c>
      <c r="B10985" s="40" t="s">
        <v>7558</v>
      </c>
    </row>
    <row r="10986">
      <c r="A10986" s="23" t="s">
        <v>2168</v>
      </c>
      <c r="B10986" s="40" t="s">
        <v>7565</v>
      </c>
    </row>
    <row r="10987">
      <c r="A10987" s="23" t="s">
        <v>2168</v>
      </c>
      <c r="B10987" s="40" t="s">
        <v>7587</v>
      </c>
    </row>
    <row r="10988">
      <c r="A10988" s="23" t="s">
        <v>2168</v>
      </c>
      <c r="B10988" s="40" t="s">
        <v>7566</v>
      </c>
    </row>
    <row r="10989">
      <c r="A10989" s="23" t="s">
        <v>2168</v>
      </c>
      <c r="B10989" s="40" t="s">
        <v>7540</v>
      </c>
    </row>
    <row r="10990">
      <c r="A10990" s="23" t="s">
        <v>2168</v>
      </c>
      <c r="B10990" s="40" t="s">
        <v>7541</v>
      </c>
    </row>
    <row r="10991">
      <c r="A10991" s="23" t="s">
        <v>2168</v>
      </c>
      <c r="B10991" s="40" t="s">
        <v>7559</v>
      </c>
    </row>
    <row r="10992">
      <c r="A10992" s="23" t="s">
        <v>2168</v>
      </c>
      <c r="B10992" s="40" t="s">
        <v>7518</v>
      </c>
    </row>
    <row r="10993">
      <c r="A10993" s="23" t="s">
        <v>2168</v>
      </c>
      <c r="B10993" s="40" t="s">
        <v>7498</v>
      </c>
    </row>
    <row r="10994">
      <c r="A10994" s="23" t="s">
        <v>2168</v>
      </c>
      <c r="B10994" s="40" t="s">
        <v>7499</v>
      </c>
    </row>
    <row r="10995">
      <c r="A10995" s="23" t="s">
        <v>2168</v>
      </c>
      <c r="B10995" s="40" t="s">
        <v>7519</v>
      </c>
    </row>
    <row r="10996">
      <c r="A10996" s="23" t="s">
        <v>2168</v>
      </c>
      <c r="B10996" s="40" t="s">
        <v>7500</v>
      </c>
    </row>
    <row r="10997">
      <c r="A10997" s="23" t="s">
        <v>2168</v>
      </c>
      <c r="B10997" s="40" t="s">
        <v>7601</v>
      </c>
    </row>
    <row r="10998">
      <c r="A10998" s="23" t="s">
        <v>2168</v>
      </c>
      <c r="B10998" s="40" t="s">
        <v>7506</v>
      </c>
    </row>
    <row r="10999">
      <c r="A10999" s="23" t="s">
        <v>2168</v>
      </c>
      <c r="B10999" s="40" t="s">
        <v>7602</v>
      </c>
    </row>
    <row r="11000">
      <c r="A11000" s="23" t="s">
        <v>2168</v>
      </c>
      <c r="B11000" s="40" t="s">
        <v>7501</v>
      </c>
    </row>
    <row r="11001">
      <c r="A11001" s="23" t="s">
        <v>2168</v>
      </c>
      <c r="B11001" s="40" t="s">
        <v>7508</v>
      </c>
    </row>
    <row r="11002">
      <c r="A11002" s="23" t="s">
        <v>2168</v>
      </c>
      <c r="B11002" s="40" t="s">
        <v>7502</v>
      </c>
    </row>
    <row r="11003">
      <c r="A11003" s="23" t="s">
        <v>2168</v>
      </c>
      <c r="B11003" s="40" t="s">
        <v>7503</v>
      </c>
    </row>
    <row r="11004">
      <c r="A11004" s="23" t="s">
        <v>2168</v>
      </c>
      <c r="B11004" s="40" t="s">
        <v>7504</v>
      </c>
    </row>
    <row r="11005">
      <c r="A11005" s="23" t="s">
        <v>2168</v>
      </c>
      <c r="B11005" s="40" t="s">
        <v>7505</v>
      </c>
    </row>
    <row r="11006">
      <c r="A11006" s="23" t="s">
        <v>2168</v>
      </c>
      <c r="B11006" s="40" t="s">
        <v>7520</v>
      </c>
    </row>
    <row r="11007">
      <c r="A11007" s="23" t="s">
        <v>2168</v>
      </c>
      <c r="B11007" s="40" t="s">
        <v>7509</v>
      </c>
    </row>
    <row r="11008">
      <c r="A11008" s="23" t="s">
        <v>2168</v>
      </c>
      <c r="B11008" s="40" t="s">
        <v>7591</v>
      </c>
    </row>
    <row r="11009">
      <c r="A11009" s="23" t="s">
        <v>2168</v>
      </c>
      <c r="B11009" s="40" t="s">
        <v>7510</v>
      </c>
    </row>
    <row r="11010">
      <c r="A11010" s="23" t="s">
        <v>2168</v>
      </c>
      <c r="B11010" s="40" t="s">
        <v>7511</v>
      </c>
    </row>
    <row r="11011">
      <c r="A11011" s="23" t="s">
        <v>2171</v>
      </c>
      <c r="B11011" s="40" t="s">
        <v>7529</v>
      </c>
    </row>
    <row r="11012">
      <c r="A11012" s="23" t="s">
        <v>2171</v>
      </c>
      <c r="B11012" s="40" t="s">
        <v>7530</v>
      </c>
    </row>
    <row r="11013">
      <c r="A11013" s="23" t="s">
        <v>2171</v>
      </c>
      <c r="B11013" s="40" t="s">
        <v>7533</v>
      </c>
    </row>
    <row r="11014">
      <c r="A11014" s="23" t="s">
        <v>2171</v>
      </c>
      <c r="B11014" s="40" t="s">
        <v>7537</v>
      </c>
    </row>
    <row r="11015">
      <c r="A11015" s="23" t="s">
        <v>2171</v>
      </c>
      <c r="B11015" s="40" t="s">
        <v>7497</v>
      </c>
    </row>
    <row r="11016">
      <c r="A11016" s="23" t="s">
        <v>2171</v>
      </c>
      <c r="B11016" s="40" t="s">
        <v>7545</v>
      </c>
    </row>
    <row r="11017">
      <c r="A11017" s="23" t="s">
        <v>2171</v>
      </c>
      <c r="B11017" s="40" t="s">
        <v>7566</v>
      </c>
    </row>
    <row r="11018">
      <c r="A11018" s="23" t="s">
        <v>2171</v>
      </c>
      <c r="B11018" s="40" t="s">
        <v>7540</v>
      </c>
    </row>
    <row r="11019">
      <c r="A11019" s="23" t="s">
        <v>2171</v>
      </c>
      <c r="B11019" s="40" t="s">
        <v>7541</v>
      </c>
    </row>
    <row r="11020">
      <c r="A11020" s="23" t="s">
        <v>2171</v>
      </c>
      <c r="B11020" s="40" t="s">
        <v>7518</v>
      </c>
    </row>
    <row r="11021">
      <c r="A11021" s="23" t="s">
        <v>2171</v>
      </c>
      <c r="B11021" s="40" t="s">
        <v>7498</v>
      </c>
    </row>
    <row r="11022">
      <c r="A11022" s="23" t="s">
        <v>2171</v>
      </c>
      <c r="B11022" s="40" t="s">
        <v>7499</v>
      </c>
    </row>
    <row r="11023">
      <c r="A11023" s="23" t="s">
        <v>2171</v>
      </c>
      <c r="B11023" s="40" t="s">
        <v>7519</v>
      </c>
    </row>
    <row r="11024">
      <c r="A11024" s="23" t="s">
        <v>2171</v>
      </c>
      <c r="B11024" s="40" t="s">
        <v>7500</v>
      </c>
    </row>
    <row r="11025">
      <c r="A11025" s="23" t="s">
        <v>2171</v>
      </c>
      <c r="B11025" s="40" t="s">
        <v>7506</v>
      </c>
    </row>
    <row r="11026">
      <c r="A11026" s="23" t="s">
        <v>2171</v>
      </c>
      <c r="B11026" s="40" t="s">
        <v>7602</v>
      </c>
    </row>
    <row r="11027">
      <c r="A11027" s="23" t="s">
        <v>2171</v>
      </c>
      <c r="B11027" s="40" t="s">
        <v>7501</v>
      </c>
    </row>
    <row r="11028">
      <c r="A11028" s="23" t="s">
        <v>2171</v>
      </c>
      <c r="B11028" s="40" t="s">
        <v>7502</v>
      </c>
    </row>
    <row r="11029">
      <c r="A11029" s="23" t="s">
        <v>2171</v>
      </c>
      <c r="B11029" s="40" t="s">
        <v>7503</v>
      </c>
    </row>
    <row r="11030">
      <c r="A11030" s="23" t="s">
        <v>2171</v>
      </c>
      <c r="B11030" s="40" t="s">
        <v>7504</v>
      </c>
    </row>
    <row r="11031">
      <c r="A11031" s="23" t="s">
        <v>2171</v>
      </c>
      <c r="B11031" s="40" t="s">
        <v>7505</v>
      </c>
    </row>
    <row r="11032">
      <c r="A11032" s="23" t="s">
        <v>2171</v>
      </c>
      <c r="B11032" s="40" t="s">
        <v>7509</v>
      </c>
    </row>
    <row r="11033">
      <c r="A11033" s="23" t="s">
        <v>2171</v>
      </c>
      <c r="B11033" s="40" t="s">
        <v>7560</v>
      </c>
    </row>
    <row r="11034">
      <c r="A11034" s="23" t="s">
        <v>2174</v>
      </c>
      <c r="B11034" s="40" t="s">
        <v>7573</v>
      </c>
    </row>
    <row r="11035">
      <c r="A11035" s="23" t="s">
        <v>2174</v>
      </c>
      <c r="B11035" s="40" t="s">
        <v>7521</v>
      </c>
    </row>
    <row r="11036">
      <c r="A11036" s="23" t="s">
        <v>2174</v>
      </c>
      <c r="B11036" s="40" t="s">
        <v>7578</v>
      </c>
    </row>
    <row r="11037">
      <c r="A11037" s="23" t="s">
        <v>2174</v>
      </c>
      <c r="B11037" s="40" t="s">
        <v>7523</v>
      </c>
    </row>
    <row r="11038">
      <c r="A11038" s="23" t="s">
        <v>2174</v>
      </c>
      <c r="B11038" s="40" t="s">
        <v>7524</v>
      </c>
    </row>
    <row r="11039">
      <c r="A11039" s="23" t="s">
        <v>2174</v>
      </c>
      <c r="B11039" s="40" t="s">
        <v>7525</v>
      </c>
    </row>
    <row r="11040">
      <c r="A11040" s="23" t="s">
        <v>2174</v>
      </c>
      <c r="B11040" s="40" t="s">
        <v>7582</v>
      </c>
    </row>
    <row r="11041">
      <c r="A11041" s="23" t="s">
        <v>2174</v>
      </c>
      <c r="B11041" s="40" t="s">
        <v>7529</v>
      </c>
    </row>
    <row r="11042">
      <c r="A11042" s="23" t="s">
        <v>2174</v>
      </c>
      <c r="B11042" s="40" t="s">
        <v>7541</v>
      </c>
    </row>
    <row r="11043">
      <c r="A11043" s="23" t="s">
        <v>2174</v>
      </c>
      <c r="B11043" s="40" t="s">
        <v>7503</v>
      </c>
    </row>
    <row r="11044">
      <c r="A11044" s="23" t="s">
        <v>2174</v>
      </c>
      <c r="B11044" s="40" t="s">
        <v>7504</v>
      </c>
    </row>
    <row r="11045">
      <c r="A11045" s="23" t="s">
        <v>2177</v>
      </c>
      <c r="B11045" s="40" t="s">
        <v>7530</v>
      </c>
    </row>
    <row r="11046">
      <c r="A11046" s="23" t="s">
        <v>2177</v>
      </c>
      <c r="B11046" s="40" t="s">
        <v>7497</v>
      </c>
    </row>
    <row r="11047">
      <c r="A11047" s="23" t="s">
        <v>2177</v>
      </c>
      <c r="B11047" s="40" t="s">
        <v>7517</v>
      </c>
    </row>
    <row r="11048">
      <c r="A11048" s="23" t="s">
        <v>2177</v>
      </c>
      <c r="B11048" s="40" t="s">
        <v>7615</v>
      </c>
    </row>
    <row r="11049">
      <c r="A11049" s="23" t="s">
        <v>2177</v>
      </c>
      <c r="B11049" s="40" t="s">
        <v>7538</v>
      </c>
    </row>
    <row r="11050">
      <c r="A11050" s="23" t="s">
        <v>2177</v>
      </c>
      <c r="B11050" s="40" t="s">
        <v>7540</v>
      </c>
    </row>
    <row r="11051">
      <c r="A11051" s="23" t="s">
        <v>2177</v>
      </c>
      <c r="B11051" s="40" t="s">
        <v>7541</v>
      </c>
    </row>
    <row r="11052">
      <c r="A11052" s="23" t="s">
        <v>2177</v>
      </c>
      <c r="B11052" s="40" t="s">
        <v>7498</v>
      </c>
    </row>
    <row r="11053">
      <c r="A11053" s="23" t="s">
        <v>2177</v>
      </c>
      <c r="B11053" s="40" t="s">
        <v>7503</v>
      </c>
    </row>
    <row r="11054">
      <c r="A11054" s="23" t="s">
        <v>2177</v>
      </c>
      <c r="B11054" s="40" t="s">
        <v>7504</v>
      </c>
    </row>
    <row r="11055">
      <c r="A11055" s="23" t="s">
        <v>2177</v>
      </c>
      <c r="B11055" s="40" t="s">
        <v>7505</v>
      </c>
    </row>
    <row r="11056">
      <c r="A11056" s="23" t="s">
        <v>2177</v>
      </c>
      <c r="B11056" s="40" t="s">
        <v>7560</v>
      </c>
    </row>
    <row r="11057">
      <c r="A11057" s="24" t="s">
        <v>2182</v>
      </c>
      <c r="B11057" s="40" t="s">
        <v>7529</v>
      </c>
    </row>
    <row r="11058">
      <c r="A11058" s="24" t="s">
        <v>2182</v>
      </c>
      <c r="B11058" s="40" t="s">
        <v>7530</v>
      </c>
    </row>
    <row r="11059">
      <c r="A11059" s="24" t="s">
        <v>2182</v>
      </c>
      <c r="B11059" s="40" t="s">
        <v>7533</v>
      </c>
    </row>
    <row r="11060">
      <c r="A11060" s="24" t="s">
        <v>2182</v>
      </c>
      <c r="B11060" s="40" t="s">
        <v>7536</v>
      </c>
    </row>
    <row r="11061">
      <c r="A11061" s="24" t="s">
        <v>2182</v>
      </c>
      <c r="B11061" s="40" t="s">
        <v>7537</v>
      </c>
    </row>
    <row r="11062">
      <c r="A11062" s="24" t="s">
        <v>2182</v>
      </c>
      <c r="B11062" s="40" t="s">
        <v>7497</v>
      </c>
    </row>
    <row r="11063">
      <c r="A11063" s="24" t="s">
        <v>2182</v>
      </c>
      <c r="B11063" s="40" t="s">
        <v>7545</v>
      </c>
    </row>
    <row r="11064">
      <c r="A11064" s="24" t="s">
        <v>2182</v>
      </c>
      <c r="B11064" s="40" t="s">
        <v>7538</v>
      </c>
    </row>
    <row r="11065">
      <c r="A11065" s="24" t="s">
        <v>2182</v>
      </c>
      <c r="B11065" s="40" t="s">
        <v>7569</v>
      </c>
    </row>
    <row r="11066">
      <c r="A11066" s="24" t="s">
        <v>2182</v>
      </c>
      <c r="B11066" s="40" t="s">
        <v>7566</v>
      </c>
    </row>
    <row r="11067">
      <c r="A11067" s="24" t="s">
        <v>2182</v>
      </c>
      <c r="B11067" s="40" t="s">
        <v>7540</v>
      </c>
    </row>
    <row r="11068">
      <c r="A11068" s="24" t="s">
        <v>2182</v>
      </c>
      <c r="B11068" s="40" t="s">
        <v>7541</v>
      </c>
    </row>
    <row r="11069">
      <c r="A11069" s="24" t="s">
        <v>2182</v>
      </c>
      <c r="B11069" s="40" t="s">
        <v>7518</v>
      </c>
    </row>
    <row r="11070">
      <c r="A11070" s="24" t="s">
        <v>2182</v>
      </c>
      <c r="B11070" s="40" t="s">
        <v>7498</v>
      </c>
    </row>
    <row r="11071">
      <c r="A11071" s="24" t="s">
        <v>2182</v>
      </c>
      <c r="B11071" s="40" t="s">
        <v>7500</v>
      </c>
    </row>
    <row r="11072">
      <c r="A11072" s="24" t="s">
        <v>2182</v>
      </c>
      <c r="B11072" s="40" t="s">
        <v>7502</v>
      </c>
    </row>
    <row r="11073">
      <c r="A11073" s="24" t="s">
        <v>2182</v>
      </c>
      <c r="B11073" s="40" t="s">
        <v>7503</v>
      </c>
    </row>
    <row r="11074">
      <c r="A11074" s="24" t="s">
        <v>2182</v>
      </c>
      <c r="B11074" s="40" t="s">
        <v>7504</v>
      </c>
    </row>
    <row r="11075">
      <c r="A11075" s="24" t="s">
        <v>2182</v>
      </c>
      <c r="B11075" s="40" t="s">
        <v>7505</v>
      </c>
    </row>
    <row r="11076">
      <c r="A11076" s="24" t="s">
        <v>2182</v>
      </c>
      <c r="B11076" s="40" t="s">
        <v>7511</v>
      </c>
    </row>
    <row r="11077">
      <c r="A11077" s="24" t="s">
        <v>2182</v>
      </c>
      <c r="B11077" s="40" t="s">
        <v>7513</v>
      </c>
    </row>
    <row r="11078">
      <c r="A11078" s="24" t="s">
        <v>2182</v>
      </c>
      <c r="B11078" s="40" t="s">
        <v>7560</v>
      </c>
    </row>
    <row r="11079">
      <c r="A11079" s="23" t="s">
        <v>2185</v>
      </c>
      <c r="B11079" s="182" t="s">
        <v>7574</v>
      </c>
    </row>
    <row r="11080">
      <c r="A11080" s="23" t="s">
        <v>2185</v>
      </c>
      <c r="B11080" s="182" t="s">
        <v>7576</v>
      </c>
    </row>
    <row r="11081">
      <c r="A11081" s="23" t="s">
        <v>2185</v>
      </c>
      <c r="B11081" s="182" t="s">
        <v>7578</v>
      </c>
    </row>
    <row r="11082">
      <c r="A11082" s="23" t="s">
        <v>2185</v>
      </c>
      <c r="B11082" s="40" t="s">
        <v>7627</v>
      </c>
    </row>
    <row r="11083">
      <c r="A11083" s="23" t="s">
        <v>2185</v>
      </c>
      <c r="B11083" s="40" t="s">
        <v>7628</v>
      </c>
    </row>
    <row r="11084">
      <c r="A11084" s="23" t="s">
        <v>2185</v>
      </c>
      <c r="B11084" s="40" t="s">
        <v>7526</v>
      </c>
    </row>
    <row r="11085">
      <c r="A11085" s="23" t="s">
        <v>2185</v>
      </c>
      <c r="B11085" s="40" t="s">
        <v>7580</v>
      </c>
    </row>
    <row r="11086">
      <c r="A11086" s="23" t="s">
        <v>2185</v>
      </c>
      <c r="B11086" s="40" t="s">
        <v>7528</v>
      </c>
    </row>
    <row r="11087">
      <c r="A11087" s="23" t="s">
        <v>2185</v>
      </c>
      <c r="B11087" s="40" t="s">
        <v>7582</v>
      </c>
    </row>
    <row r="11088">
      <c r="A11088" s="23" t="s">
        <v>2185</v>
      </c>
      <c r="B11088" s="40" t="s">
        <v>7529</v>
      </c>
    </row>
    <row r="11089">
      <c r="A11089" s="23" t="s">
        <v>2185</v>
      </c>
      <c r="B11089" s="40" t="s">
        <v>7530</v>
      </c>
    </row>
    <row r="11090">
      <c r="A11090" s="23" t="s">
        <v>2185</v>
      </c>
      <c r="B11090" s="40" t="s">
        <v>7612</v>
      </c>
    </row>
    <row r="11091">
      <c r="A11091" s="23" t="s">
        <v>2185</v>
      </c>
      <c r="B11091" s="40" t="s">
        <v>7516</v>
      </c>
    </row>
    <row r="11092">
      <c r="A11092" s="23" t="s">
        <v>2185</v>
      </c>
      <c r="B11092" s="40" t="s">
        <v>7532</v>
      </c>
    </row>
    <row r="11093">
      <c r="A11093" s="23" t="s">
        <v>2185</v>
      </c>
      <c r="B11093" s="40" t="s">
        <v>7533</v>
      </c>
    </row>
    <row r="11094">
      <c r="A11094" s="23" t="s">
        <v>2185</v>
      </c>
      <c r="B11094" s="40" t="s">
        <v>7534</v>
      </c>
    </row>
    <row r="11095">
      <c r="A11095" s="23" t="s">
        <v>2185</v>
      </c>
      <c r="B11095" s="40" t="s">
        <v>7535</v>
      </c>
    </row>
    <row r="11096">
      <c r="A11096" s="23" t="s">
        <v>2185</v>
      </c>
      <c r="B11096" s="40" t="s">
        <v>7536</v>
      </c>
    </row>
    <row r="11097">
      <c r="A11097" s="23" t="s">
        <v>2185</v>
      </c>
      <c r="B11097" s="40" t="s">
        <v>7585</v>
      </c>
    </row>
    <row r="11098">
      <c r="A11098" s="23" t="s">
        <v>2185</v>
      </c>
      <c r="B11098" s="40" t="s">
        <v>7537</v>
      </c>
    </row>
    <row r="11099">
      <c r="A11099" s="23" t="s">
        <v>2185</v>
      </c>
      <c r="B11099" s="40" t="s">
        <v>7497</v>
      </c>
    </row>
    <row r="11100">
      <c r="A11100" s="23" t="s">
        <v>2185</v>
      </c>
      <c r="B11100" s="40" t="s">
        <v>7517</v>
      </c>
    </row>
    <row r="11101">
      <c r="A11101" s="23" t="s">
        <v>2185</v>
      </c>
      <c r="B11101" s="40" t="s">
        <v>7542</v>
      </c>
    </row>
    <row r="11102">
      <c r="A11102" s="23" t="s">
        <v>2185</v>
      </c>
      <c r="B11102" s="40" t="s">
        <v>7544</v>
      </c>
    </row>
    <row r="11103">
      <c r="A11103" s="23" t="s">
        <v>2185</v>
      </c>
      <c r="B11103" s="40" t="s">
        <v>7545</v>
      </c>
    </row>
    <row r="11104">
      <c r="A11104" s="23" t="s">
        <v>2185</v>
      </c>
      <c r="B11104" s="40" t="s">
        <v>7615</v>
      </c>
    </row>
    <row r="11105">
      <c r="A11105" s="23" t="s">
        <v>2185</v>
      </c>
      <c r="B11105" s="40" t="s">
        <v>7538</v>
      </c>
    </row>
    <row r="11106">
      <c r="A11106" s="23" t="s">
        <v>2185</v>
      </c>
      <c r="B11106" s="40" t="s">
        <v>7569</v>
      </c>
    </row>
    <row r="11107">
      <c r="A11107" s="23" t="s">
        <v>2185</v>
      </c>
      <c r="B11107" s="40" t="s">
        <v>7571</v>
      </c>
    </row>
    <row r="11108">
      <c r="A11108" s="23" t="s">
        <v>2185</v>
      </c>
      <c r="B11108" s="40" t="s">
        <v>7548</v>
      </c>
    </row>
    <row r="11109">
      <c r="A11109" s="23" t="s">
        <v>2185</v>
      </c>
      <c r="B11109" s="40" t="s">
        <v>7550</v>
      </c>
    </row>
    <row r="11110">
      <c r="A11110" s="23" t="s">
        <v>2185</v>
      </c>
      <c r="B11110" s="40" t="s">
        <v>7572</v>
      </c>
    </row>
    <row r="11111">
      <c r="A11111" s="23" t="s">
        <v>2185</v>
      </c>
      <c r="B11111" s="40" t="s">
        <v>7539</v>
      </c>
    </row>
    <row r="11112">
      <c r="A11112" s="23" t="s">
        <v>2185</v>
      </c>
      <c r="B11112" s="40" t="s">
        <v>7554</v>
      </c>
    </row>
    <row r="11113">
      <c r="A11113" s="23" t="s">
        <v>2185</v>
      </c>
      <c r="B11113" s="40" t="s">
        <v>7556</v>
      </c>
    </row>
    <row r="11114">
      <c r="A11114" s="23" t="s">
        <v>2185</v>
      </c>
      <c r="B11114" s="40" t="s">
        <v>7557</v>
      </c>
    </row>
    <row r="11115">
      <c r="A11115" s="23" t="s">
        <v>2185</v>
      </c>
      <c r="B11115" s="40" t="s">
        <v>7565</v>
      </c>
    </row>
    <row r="11116">
      <c r="A11116" s="23" t="s">
        <v>2185</v>
      </c>
      <c r="B11116" s="40" t="s">
        <v>7587</v>
      </c>
    </row>
    <row r="11117">
      <c r="A11117" s="23" t="s">
        <v>2185</v>
      </c>
      <c r="B11117" s="40" t="s">
        <v>7566</v>
      </c>
    </row>
    <row r="11118">
      <c r="A11118" s="23" t="s">
        <v>2185</v>
      </c>
      <c r="B11118" s="40" t="s">
        <v>7540</v>
      </c>
    </row>
    <row r="11119">
      <c r="A11119" s="23" t="s">
        <v>2185</v>
      </c>
      <c r="B11119" s="40" t="s">
        <v>7541</v>
      </c>
    </row>
    <row r="11120">
      <c r="A11120" s="23" t="s">
        <v>2185</v>
      </c>
      <c r="B11120" s="40" t="s">
        <v>7559</v>
      </c>
    </row>
    <row r="11121">
      <c r="A11121" s="23" t="s">
        <v>2185</v>
      </c>
      <c r="B11121" s="40" t="s">
        <v>7518</v>
      </c>
    </row>
    <row r="11122">
      <c r="A11122" s="23" t="s">
        <v>2185</v>
      </c>
      <c r="B11122" s="40" t="s">
        <v>7498</v>
      </c>
    </row>
    <row r="11123">
      <c r="A11123" s="23" t="s">
        <v>2185</v>
      </c>
      <c r="B11123" s="40" t="s">
        <v>7499</v>
      </c>
    </row>
    <row r="11124">
      <c r="A11124" s="23" t="s">
        <v>2185</v>
      </c>
      <c r="B11124" s="40" t="s">
        <v>7519</v>
      </c>
    </row>
    <row r="11125">
      <c r="A11125" s="23" t="s">
        <v>2185</v>
      </c>
      <c r="B11125" s="40" t="s">
        <v>7500</v>
      </c>
    </row>
    <row r="11126">
      <c r="A11126" s="23" t="s">
        <v>2185</v>
      </c>
      <c r="B11126" s="40" t="s">
        <v>7506</v>
      </c>
    </row>
    <row r="11127">
      <c r="A11127" s="23" t="s">
        <v>2185</v>
      </c>
      <c r="B11127" s="40" t="s">
        <v>7602</v>
      </c>
    </row>
    <row r="11128">
      <c r="A11128" s="23" t="s">
        <v>2185</v>
      </c>
      <c r="B11128" s="40" t="s">
        <v>7501</v>
      </c>
    </row>
    <row r="11129">
      <c r="A11129" s="23" t="s">
        <v>2185</v>
      </c>
      <c r="B11129" s="40" t="s">
        <v>7502</v>
      </c>
    </row>
    <row r="11130">
      <c r="A11130" s="23" t="s">
        <v>2185</v>
      </c>
      <c r="B11130" s="40" t="s">
        <v>7503</v>
      </c>
    </row>
    <row r="11131">
      <c r="A11131" s="23" t="s">
        <v>2185</v>
      </c>
      <c r="B11131" s="40" t="s">
        <v>7504</v>
      </c>
    </row>
    <row r="11132">
      <c r="A11132" s="23" t="s">
        <v>2185</v>
      </c>
      <c r="B11132" s="40" t="s">
        <v>7505</v>
      </c>
    </row>
    <row r="11133">
      <c r="A11133" s="23" t="s">
        <v>2185</v>
      </c>
      <c r="B11133" s="40" t="s">
        <v>7509</v>
      </c>
    </row>
    <row r="11134">
      <c r="A11134" s="23" t="s">
        <v>2185</v>
      </c>
      <c r="B11134" s="40" t="s">
        <v>7511</v>
      </c>
    </row>
    <row r="11135">
      <c r="A11135" s="23" t="s">
        <v>2185</v>
      </c>
      <c r="B11135" s="40" t="s">
        <v>7512</v>
      </c>
    </row>
    <row r="11136">
      <c r="A11136" s="23" t="s">
        <v>2185</v>
      </c>
      <c r="B11136" s="40" t="s">
        <v>7513</v>
      </c>
    </row>
    <row r="11137">
      <c r="A11137" s="23" t="s">
        <v>2185</v>
      </c>
      <c r="B11137" s="40" t="s">
        <v>7514</v>
      </c>
    </row>
    <row r="11138">
      <c r="A11138" s="23" t="s">
        <v>2185</v>
      </c>
      <c r="B11138" s="40" t="s">
        <v>7560</v>
      </c>
    </row>
    <row r="11139">
      <c r="A11139" s="24" t="s">
        <v>2188</v>
      </c>
      <c r="B11139" s="182" t="s">
        <v>7574</v>
      </c>
    </row>
    <row r="11140">
      <c r="A11140" s="24" t="s">
        <v>2188</v>
      </c>
      <c r="B11140" s="182" t="s">
        <v>7521</v>
      </c>
    </row>
    <row r="11141">
      <c r="A11141" s="24" t="s">
        <v>2188</v>
      </c>
      <c r="B11141" s="40" t="s">
        <v>7575</v>
      </c>
    </row>
    <row r="11142">
      <c r="A11142" s="24" t="s">
        <v>2188</v>
      </c>
      <c r="B11142" s="40" t="s">
        <v>7576</v>
      </c>
    </row>
    <row r="11143">
      <c r="A11143" s="24" t="s">
        <v>2188</v>
      </c>
      <c r="B11143" s="182" t="s">
        <v>7578</v>
      </c>
    </row>
    <row r="11144">
      <c r="A11144" s="24" t="s">
        <v>2188</v>
      </c>
      <c r="B11144" s="182" t="s">
        <v>7525</v>
      </c>
    </row>
    <row r="11145">
      <c r="A11145" s="24" t="s">
        <v>2188</v>
      </c>
      <c r="B11145" s="182" t="s">
        <v>7628</v>
      </c>
    </row>
    <row r="11146">
      <c r="A11146" s="24" t="s">
        <v>2188</v>
      </c>
      <c r="B11146" s="40" t="s">
        <v>7580</v>
      </c>
    </row>
    <row r="11147">
      <c r="A11147" s="24" t="s">
        <v>2188</v>
      </c>
      <c r="B11147" s="40" t="s">
        <v>7581</v>
      </c>
    </row>
    <row r="11148">
      <c r="A11148" s="24" t="s">
        <v>2188</v>
      </c>
      <c r="B11148" s="40" t="s">
        <v>7528</v>
      </c>
    </row>
    <row r="11149">
      <c r="A11149" s="24" t="s">
        <v>2188</v>
      </c>
      <c r="B11149" s="40" t="s">
        <v>7530</v>
      </c>
    </row>
    <row r="11150">
      <c r="A11150" s="24" t="s">
        <v>2188</v>
      </c>
      <c r="B11150" s="40" t="s">
        <v>7533</v>
      </c>
    </row>
    <row r="11151">
      <c r="A11151" s="24" t="s">
        <v>2188</v>
      </c>
      <c r="B11151" s="40" t="s">
        <v>7535</v>
      </c>
    </row>
    <row r="11152">
      <c r="A11152" s="24" t="s">
        <v>2188</v>
      </c>
      <c r="B11152" s="40" t="s">
        <v>7536</v>
      </c>
    </row>
    <row r="11153">
      <c r="A11153" s="24" t="s">
        <v>2188</v>
      </c>
      <c r="B11153" s="40" t="s">
        <v>7585</v>
      </c>
    </row>
    <row r="11154">
      <c r="A11154" s="24" t="s">
        <v>2188</v>
      </c>
      <c r="B11154" s="40" t="s">
        <v>7537</v>
      </c>
    </row>
    <row r="11155">
      <c r="A11155" s="24" t="s">
        <v>2188</v>
      </c>
      <c r="B11155" s="40" t="s">
        <v>7497</v>
      </c>
    </row>
    <row r="11156">
      <c r="A11156" s="24" t="s">
        <v>2188</v>
      </c>
      <c r="B11156" s="40" t="s">
        <v>7517</v>
      </c>
    </row>
    <row r="11157">
      <c r="A11157" s="24" t="s">
        <v>2188</v>
      </c>
      <c r="B11157" s="40" t="s">
        <v>7543</v>
      </c>
    </row>
    <row r="11158">
      <c r="A11158" s="24" t="s">
        <v>2188</v>
      </c>
      <c r="B11158" s="40" t="s">
        <v>7545</v>
      </c>
    </row>
    <row r="11159">
      <c r="A11159" s="24" t="s">
        <v>2188</v>
      </c>
      <c r="B11159" s="40" t="s">
        <v>7538</v>
      </c>
    </row>
    <row r="11160">
      <c r="A11160" s="24" t="s">
        <v>2188</v>
      </c>
      <c r="B11160" s="40" t="s">
        <v>7569</v>
      </c>
    </row>
    <row r="11161">
      <c r="A11161" s="24" t="s">
        <v>2188</v>
      </c>
      <c r="B11161" s="40" t="s">
        <v>7539</v>
      </c>
    </row>
    <row r="11162">
      <c r="A11162" s="24" t="s">
        <v>2188</v>
      </c>
      <c r="B11162" s="40" t="s">
        <v>7564</v>
      </c>
    </row>
    <row r="11163">
      <c r="A11163" s="24" t="s">
        <v>2188</v>
      </c>
      <c r="B11163" s="40" t="s">
        <v>7552</v>
      </c>
    </row>
    <row r="11164">
      <c r="A11164" s="24" t="s">
        <v>2188</v>
      </c>
      <c r="B11164" s="40" t="s">
        <v>7566</v>
      </c>
    </row>
    <row r="11165">
      <c r="A11165" s="24" t="s">
        <v>2188</v>
      </c>
      <c r="B11165" s="40" t="s">
        <v>7520</v>
      </c>
    </row>
    <row r="11166">
      <c r="A11166" s="24" t="s">
        <v>2188</v>
      </c>
      <c r="B11166" s="40" t="s">
        <v>7509</v>
      </c>
    </row>
    <row r="11167">
      <c r="A11167" s="24" t="s">
        <v>2188</v>
      </c>
      <c r="B11167" s="40" t="s">
        <v>7511</v>
      </c>
    </row>
    <row r="11168">
      <c r="A11168" s="24" t="s">
        <v>2188</v>
      </c>
      <c r="B11168" s="40" t="s">
        <v>7512</v>
      </c>
    </row>
    <row r="11169">
      <c r="A11169" s="24" t="s">
        <v>2188</v>
      </c>
      <c r="B11169" s="40" t="s">
        <v>7513</v>
      </c>
    </row>
    <row r="11170">
      <c r="A11170" s="24" t="s">
        <v>2188</v>
      </c>
      <c r="B11170" s="40" t="s">
        <v>7560</v>
      </c>
    </row>
    <row r="11171">
      <c r="A11171" s="24" t="s">
        <v>2191</v>
      </c>
      <c r="B11171" s="182" t="s">
        <v>7511</v>
      </c>
    </row>
    <row r="11172">
      <c r="A11172" s="24" t="s">
        <v>2194</v>
      </c>
      <c r="B11172" s="182" t="s">
        <v>7522</v>
      </c>
    </row>
    <row r="11173">
      <c r="A11173" s="24" t="s">
        <v>2194</v>
      </c>
      <c r="B11173" s="182" t="s">
        <v>7525</v>
      </c>
    </row>
    <row r="11174">
      <c r="A11174" s="24" t="s">
        <v>2194</v>
      </c>
      <c r="B11174" s="40" t="s">
        <v>7580</v>
      </c>
    </row>
    <row r="11175">
      <c r="A11175" s="24" t="s">
        <v>2194</v>
      </c>
      <c r="B11175" s="40" t="s">
        <v>7581</v>
      </c>
    </row>
    <row r="11176">
      <c r="A11176" s="24" t="s">
        <v>2194</v>
      </c>
      <c r="B11176" s="40" t="s">
        <v>7528</v>
      </c>
    </row>
    <row r="11177">
      <c r="A11177" s="24" t="s">
        <v>2194</v>
      </c>
      <c r="B11177" s="40" t="s">
        <v>7582</v>
      </c>
    </row>
    <row r="11178">
      <c r="A11178" s="24" t="s">
        <v>2194</v>
      </c>
      <c r="B11178" s="40" t="s">
        <v>7497</v>
      </c>
    </row>
    <row r="11179">
      <c r="A11179" s="24" t="s">
        <v>2194</v>
      </c>
      <c r="B11179" s="40" t="s">
        <v>7538</v>
      </c>
    </row>
    <row r="11180">
      <c r="A11180" s="24" t="s">
        <v>2194</v>
      </c>
      <c r="B11180" s="40" t="s">
        <v>7541</v>
      </c>
    </row>
    <row r="11181">
      <c r="A11181" s="24" t="s">
        <v>2197</v>
      </c>
      <c r="B11181" s="182" t="s">
        <v>7524</v>
      </c>
    </row>
    <row r="11182">
      <c r="A11182" s="24" t="s">
        <v>2197</v>
      </c>
      <c r="B11182" s="182" t="s">
        <v>7525</v>
      </c>
    </row>
    <row r="11183">
      <c r="A11183" s="24" t="s">
        <v>2197</v>
      </c>
      <c r="B11183" s="40" t="s">
        <v>7526</v>
      </c>
    </row>
    <row r="11184">
      <c r="A11184" s="24" t="s">
        <v>2197</v>
      </c>
      <c r="B11184" s="40" t="s">
        <v>7582</v>
      </c>
    </row>
    <row r="11185">
      <c r="A11185" s="24" t="s">
        <v>2197</v>
      </c>
      <c r="B11185" s="40" t="s">
        <v>7529</v>
      </c>
    </row>
    <row r="11186">
      <c r="A11186" s="24" t="s">
        <v>2197</v>
      </c>
      <c r="B11186" s="40" t="s">
        <v>7530</v>
      </c>
    </row>
    <row r="11187">
      <c r="A11187" s="24" t="s">
        <v>2197</v>
      </c>
      <c r="B11187" s="40" t="s">
        <v>7515</v>
      </c>
    </row>
    <row r="11188">
      <c r="A11188" s="24" t="s">
        <v>2197</v>
      </c>
      <c r="B11188" s="40" t="s">
        <v>7516</v>
      </c>
    </row>
    <row r="11189">
      <c r="A11189" s="24" t="s">
        <v>2197</v>
      </c>
      <c r="B11189" s="40" t="s">
        <v>7531</v>
      </c>
    </row>
    <row r="11190">
      <c r="A11190" s="24" t="s">
        <v>2197</v>
      </c>
      <c r="B11190" s="40" t="s">
        <v>7532</v>
      </c>
    </row>
    <row r="11191">
      <c r="A11191" s="24" t="s">
        <v>2197</v>
      </c>
      <c r="B11191" s="40" t="s">
        <v>7533</v>
      </c>
    </row>
    <row r="11192">
      <c r="A11192" s="24" t="s">
        <v>2197</v>
      </c>
      <c r="B11192" s="40" t="s">
        <v>7534</v>
      </c>
    </row>
    <row r="11193">
      <c r="A11193" s="24" t="s">
        <v>2197</v>
      </c>
      <c r="B11193" s="40" t="s">
        <v>7535</v>
      </c>
    </row>
    <row r="11194">
      <c r="A11194" s="24" t="s">
        <v>2197</v>
      </c>
      <c r="B11194" s="40" t="s">
        <v>7536</v>
      </c>
    </row>
    <row r="11195">
      <c r="A11195" s="24" t="s">
        <v>2197</v>
      </c>
      <c r="B11195" s="40" t="s">
        <v>7593</v>
      </c>
    </row>
    <row r="11196">
      <c r="A11196" s="24" t="s">
        <v>2197</v>
      </c>
      <c r="B11196" s="40" t="s">
        <v>7585</v>
      </c>
    </row>
    <row r="11197">
      <c r="A11197" s="24" t="s">
        <v>2197</v>
      </c>
      <c r="B11197" s="40" t="s">
        <v>7537</v>
      </c>
    </row>
    <row r="11198">
      <c r="A11198" s="24" t="s">
        <v>2197</v>
      </c>
      <c r="B11198" s="40" t="s">
        <v>7497</v>
      </c>
    </row>
    <row r="11199">
      <c r="A11199" s="24" t="s">
        <v>2197</v>
      </c>
      <c r="B11199" s="40" t="s">
        <v>7517</v>
      </c>
    </row>
    <row r="11200">
      <c r="A11200" s="24" t="s">
        <v>2197</v>
      </c>
      <c r="B11200" s="40" t="s">
        <v>7615</v>
      </c>
    </row>
    <row r="11201">
      <c r="A11201" s="24" t="s">
        <v>2197</v>
      </c>
      <c r="B11201" s="40" t="s">
        <v>7538</v>
      </c>
    </row>
    <row r="11202">
      <c r="A11202" s="24" t="s">
        <v>2197</v>
      </c>
      <c r="B11202" s="40" t="s">
        <v>7550</v>
      </c>
    </row>
    <row r="11203">
      <c r="A11203" s="24" t="s">
        <v>2197</v>
      </c>
      <c r="B11203" s="40" t="s">
        <v>7539</v>
      </c>
    </row>
    <row r="11204">
      <c r="A11204" s="24" t="s">
        <v>2197</v>
      </c>
      <c r="B11204" s="40" t="s">
        <v>7552</v>
      </c>
    </row>
    <row r="11205">
      <c r="A11205" s="24" t="s">
        <v>2197</v>
      </c>
      <c r="B11205" s="40" t="s">
        <v>7556</v>
      </c>
    </row>
    <row r="11206">
      <c r="A11206" s="24" t="s">
        <v>2197</v>
      </c>
      <c r="B11206" s="40" t="s">
        <v>7566</v>
      </c>
    </row>
    <row r="11207">
      <c r="A11207" s="24" t="s">
        <v>2197</v>
      </c>
      <c r="B11207" s="40" t="s">
        <v>7540</v>
      </c>
    </row>
    <row r="11208">
      <c r="A11208" s="24" t="s">
        <v>2197</v>
      </c>
      <c r="B11208" s="40" t="s">
        <v>7541</v>
      </c>
    </row>
    <row r="11209">
      <c r="A11209" s="24" t="s">
        <v>2197</v>
      </c>
      <c r="B11209" s="40" t="s">
        <v>7518</v>
      </c>
    </row>
    <row r="11210">
      <c r="A11210" s="24" t="s">
        <v>2197</v>
      </c>
      <c r="B11210" s="40" t="s">
        <v>7498</v>
      </c>
    </row>
    <row r="11211">
      <c r="A11211" s="24" t="s">
        <v>2197</v>
      </c>
      <c r="B11211" s="40" t="s">
        <v>7499</v>
      </c>
    </row>
    <row r="11212">
      <c r="A11212" s="24" t="s">
        <v>2197</v>
      </c>
      <c r="B11212" s="40" t="s">
        <v>7519</v>
      </c>
    </row>
    <row r="11213">
      <c r="A11213" s="24" t="s">
        <v>2197</v>
      </c>
      <c r="B11213" s="40" t="s">
        <v>7500</v>
      </c>
    </row>
    <row r="11214">
      <c r="A11214" s="24" t="s">
        <v>2197</v>
      </c>
      <c r="B11214" s="40" t="s">
        <v>7506</v>
      </c>
    </row>
    <row r="11215">
      <c r="A11215" s="24" t="s">
        <v>2197</v>
      </c>
      <c r="B11215" s="40" t="s">
        <v>7602</v>
      </c>
    </row>
    <row r="11216">
      <c r="A11216" s="24" t="s">
        <v>2197</v>
      </c>
      <c r="B11216" s="40" t="s">
        <v>7501</v>
      </c>
    </row>
    <row r="11217">
      <c r="A11217" s="24" t="s">
        <v>2197</v>
      </c>
      <c r="B11217" s="40" t="s">
        <v>7508</v>
      </c>
    </row>
    <row r="11218">
      <c r="A11218" s="24" t="s">
        <v>2197</v>
      </c>
      <c r="B11218" s="40" t="s">
        <v>7502</v>
      </c>
    </row>
    <row r="11219">
      <c r="A11219" s="24" t="s">
        <v>2197</v>
      </c>
      <c r="B11219" s="40" t="s">
        <v>7503</v>
      </c>
    </row>
    <row r="11220">
      <c r="A11220" s="24" t="s">
        <v>2197</v>
      </c>
      <c r="B11220" s="40" t="s">
        <v>7504</v>
      </c>
    </row>
    <row r="11221">
      <c r="A11221" s="24" t="s">
        <v>2197</v>
      </c>
      <c r="B11221" s="40" t="s">
        <v>7505</v>
      </c>
    </row>
    <row r="11222">
      <c r="A11222" s="24" t="s">
        <v>2200</v>
      </c>
      <c r="B11222" s="182" t="s">
        <v>7533</v>
      </c>
    </row>
    <row r="11223">
      <c r="A11223" s="24" t="s">
        <v>2200</v>
      </c>
      <c r="B11223" s="182" t="s">
        <v>7537</v>
      </c>
    </row>
    <row r="11224">
      <c r="A11224" s="24" t="s">
        <v>2200</v>
      </c>
      <c r="B11224" s="182" t="s">
        <v>7502</v>
      </c>
    </row>
    <row r="11225">
      <c r="A11225" s="24" t="s">
        <v>2200</v>
      </c>
      <c r="B11225" s="182" t="s">
        <v>7503</v>
      </c>
    </row>
    <row r="11226">
      <c r="A11226" s="24" t="s">
        <v>2200</v>
      </c>
      <c r="B11226" s="182" t="s">
        <v>7505</v>
      </c>
    </row>
    <row r="11227">
      <c r="A11227" s="24" t="s">
        <v>2200</v>
      </c>
      <c r="B11227" s="182" t="s">
        <v>7560</v>
      </c>
    </row>
    <row r="11228">
      <c r="A11228" s="24" t="s">
        <v>2204</v>
      </c>
      <c r="B11228" s="40" t="s">
        <v>7516</v>
      </c>
    </row>
    <row r="11229">
      <c r="A11229" s="24" t="s">
        <v>2204</v>
      </c>
      <c r="B11229" s="40" t="s">
        <v>7533</v>
      </c>
    </row>
    <row r="11230">
      <c r="A11230" s="24" t="s">
        <v>2204</v>
      </c>
      <c r="B11230" s="40" t="s">
        <v>7537</v>
      </c>
    </row>
    <row r="11231">
      <c r="A11231" s="24" t="s">
        <v>2204</v>
      </c>
      <c r="B11231" s="40" t="s">
        <v>7497</v>
      </c>
    </row>
    <row r="11232">
      <c r="A11232" s="24" t="s">
        <v>2204</v>
      </c>
      <c r="B11232" s="40" t="s">
        <v>7517</v>
      </c>
    </row>
    <row r="11233">
      <c r="A11233" s="24" t="s">
        <v>2204</v>
      </c>
      <c r="B11233" s="40" t="s">
        <v>7540</v>
      </c>
    </row>
    <row r="11234">
      <c r="A11234" s="24" t="s">
        <v>2204</v>
      </c>
      <c r="B11234" s="40" t="s">
        <v>7518</v>
      </c>
    </row>
    <row r="11235">
      <c r="A11235" s="24" t="s">
        <v>2204</v>
      </c>
      <c r="B11235" s="40" t="s">
        <v>7500</v>
      </c>
    </row>
    <row r="11236">
      <c r="A11236" s="24" t="s">
        <v>2204</v>
      </c>
      <c r="B11236" s="40" t="s">
        <v>7502</v>
      </c>
    </row>
    <row r="11237">
      <c r="A11237" s="24" t="s">
        <v>2204</v>
      </c>
      <c r="B11237" s="40" t="s">
        <v>7503</v>
      </c>
    </row>
    <row r="11238">
      <c r="A11238" s="24" t="s">
        <v>2204</v>
      </c>
      <c r="B11238" s="40" t="s">
        <v>7505</v>
      </c>
    </row>
    <row r="11239">
      <c r="A11239" s="24" t="s">
        <v>2204</v>
      </c>
      <c r="B11239" s="40" t="s">
        <v>7511</v>
      </c>
    </row>
    <row r="11240">
      <c r="A11240" s="40" t="s">
        <v>7795</v>
      </c>
      <c r="B11240" s="40" t="s">
        <v>7607</v>
      </c>
    </row>
    <row r="11241">
      <c r="A11241" s="40" t="s">
        <v>7795</v>
      </c>
      <c r="B11241" s="182" t="s">
        <v>7573</v>
      </c>
    </row>
    <row r="11242">
      <c r="A11242" s="40" t="s">
        <v>7795</v>
      </c>
      <c r="B11242" s="40" t="s">
        <v>7574</v>
      </c>
    </row>
    <row r="11243">
      <c r="A11243" s="40" t="s">
        <v>7795</v>
      </c>
      <c r="B11243" s="40" t="s">
        <v>7521</v>
      </c>
    </row>
    <row r="11244">
      <c r="A11244" s="40" t="s">
        <v>7795</v>
      </c>
      <c r="B11244" s="40" t="s">
        <v>7598</v>
      </c>
    </row>
    <row r="11245">
      <c r="A11245" s="40" t="s">
        <v>7795</v>
      </c>
      <c r="B11245" s="40" t="s">
        <v>7561</v>
      </c>
    </row>
    <row r="11246">
      <c r="A11246" s="40" t="s">
        <v>7795</v>
      </c>
      <c r="B11246" s="40" t="s">
        <v>7575</v>
      </c>
    </row>
    <row r="11247">
      <c r="A11247" s="40" t="s">
        <v>7795</v>
      </c>
      <c r="B11247" s="40" t="s">
        <v>7522</v>
      </c>
    </row>
    <row r="11248">
      <c r="A11248" s="40" t="s">
        <v>7795</v>
      </c>
      <c r="B11248" s="40" t="s">
        <v>7576</v>
      </c>
    </row>
    <row r="11249">
      <c r="A11249" s="40" t="s">
        <v>7795</v>
      </c>
      <c r="B11249" s="40" t="s">
        <v>7577</v>
      </c>
    </row>
    <row r="11250">
      <c r="A11250" s="40" t="s">
        <v>7795</v>
      </c>
      <c r="B11250" s="40" t="s">
        <v>7578</v>
      </c>
    </row>
    <row r="11251">
      <c r="A11251" s="40" t="s">
        <v>7795</v>
      </c>
      <c r="B11251" s="40" t="s">
        <v>7523</v>
      </c>
    </row>
    <row r="11252">
      <c r="A11252" s="40" t="s">
        <v>7795</v>
      </c>
      <c r="B11252" s="40" t="s">
        <v>7524</v>
      </c>
    </row>
    <row r="11253">
      <c r="A11253" s="40" t="s">
        <v>7795</v>
      </c>
      <c r="B11253" s="40" t="s">
        <v>7562</v>
      </c>
    </row>
    <row r="11254">
      <c r="A11254" s="40" t="s">
        <v>7795</v>
      </c>
      <c r="B11254" s="40" t="s">
        <v>7525</v>
      </c>
    </row>
    <row r="11255">
      <c r="A11255" s="40" t="s">
        <v>7795</v>
      </c>
      <c r="B11255" s="40" t="s">
        <v>7579</v>
      </c>
    </row>
    <row r="11256">
      <c r="A11256" s="40" t="s">
        <v>7795</v>
      </c>
      <c r="B11256" s="40" t="s">
        <v>7526</v>
      </c>
    </row>
    <row r="11257">
      <c r="A11257" s="40" t="s">
        <v>7795</v>
      </c>
      <c r="B11257" s="40" t="s">
        <v>7527</v>
      </c>
    </row>
    <row r="11258">
      <c r="A11258" s="40" t="s">
        <v>7795</v>
      </c>
      <c r="B11258" s="40" t="s">
        <v>7580</v>
      </c>
    </row>
    <row r="11259">
      <c r="A11259" s="40" t="s">
        <v>7795</v>
      </c>
      <c r="B11259" s="40" t="s">
        <v>7581</v>
      </c>
    </row>
    <row r="11260">
      <c r="A11260" s="40" t="s">
        <v>7795</v>
      </c>
      <c r="B11260" s="40" t="s">
        <v>7528</v>
      </c>
    </row>
    <row r="11261">
      <c r="A11261" s="40" t="s">
        <v>7795</v>
      </c>
      <c r="B11261" s="40" t="s">
        <v>7582</v>
      </c>
    </row>
    <row r="11262">
      <c r="A11262" s="40" t="s">
        <v>7795</v>
      </c>
      <c r="B11262" s="40" t="s">
        <v>7592</v>
      </c>
    </row>
    <row r="11263">
      <c r="A11263" s="40" t="s">
        <v>7795</v>
      </c>
      <c r="B11263" s="40" t="s">
        <v>7529</v>
      </c>
    </row>
    <row r="11264">
      <c r="A11264" s="40" t="s">
        <v>7795</v>
      </c>
      <c r="B11264" s="40" t="s">
        <v>7589</v>
      </c>
    </row>
    <row r="11265">
      <c r="A11265" s="40" t="s">
        <v>7795</v>
      </c>
      <c r="B11265" s="40" t="s">
        <v>7530</v>
      </c>
    </row>
    <row r="11266">
      <c r="A11266" s="40" t="s">
        <v>7795</v>
      </c>
      <c r="B11266" s="40" t="s">
        <v>7515</v>
      </c>
    </row>
    <row r="11267">
      <c r="A11267" s="40" t="s">
        <v>7795</v>
      </c>
      <c r="B11267" s="40" t="s">
        <v>7516</v>
      </c>
    </row>
    <row r="11268">
      <c r="A11268" s="40" t="s">
        <v>7795</v>
      </c>
      <c r="B11268" s="40" t="s">
        <v>7531</v>
      </c>
    </row>
    <row r="11269">
      <c r="A11269" s="40" t="s">
        <v>7795</v>
      </c>
      <c r="B11269" s="40" t="s">
        <v>7532</v>
      </c>
    </row>
    <row r="11270">
      <c r="A11270" s="40" t="s">
        <v>7795</v>
      </c>
      <c r="B11270" s="40" t="s">
        <v>7533</v>
      </c>
    </row>
    <row r="11271">
      <c r="A11271" s="40" t="s">
        <v>7795</v>
      </c>
      <c r="B11271" s="40" t="s">
        <v>7534</v>
      </c>
    </row>
    <row r="11272">
      <c r="A11272" s="40" t="s">
        <v>7795</v>
      </c>
      <c r="B11272" s="40" t="s">
        <v>7535</v>
      </c>
    </row>
    <row r="11273">
      <c r="A11273" s="40" t="s">
        <v>7795</v>
      </c>
      <c r="B11273" s="40" t="s">
        <v>7536</v>
      </c>
    </row>
    <row r="11274">
      <c r="A11274" s="40" t="s">
        <v>7795</v>
      </c>
      <c r="B11274" s="40" t="s">
        <v>7593</v>
      </c>
    </row>
    <row r="11275">
      <c r="A11275" s="40" t="s">
        <v>7795</v>
      </c>
      <c r="B11275" s="40" t="s">
        <v>7585</v>
      </c>
    </row>
    <row r="11276">
      <c r="A11276" s="40" t="s">
        <v>7795</v>
      </c>
      <c r="B11276" s="40" t="s">
        <v>7537</v>
      </c>
    </row>
    <row r="11277">
      <c r="A11277" s="40" t="s">
        <v>7795</v>
      </c>
      <c r="B11277" s="40" t="s">
        <v>7497</v>
      </c>
    </row>
    <row r="11278">
      <c r="A11278" s="40" t="s">
        <v>7795</v>
      </c>
      <c r="B11278" s="40" t="s">
        <v>7517</v>
      </c>
    </row>
    <row r="11279">
      <c r="A11279" s="40" t="s">
        <v>7795</v>
      </c>
      <c r="B11279" s="40" t="s">
        <v>7542</v>
      </c>
    </row>
    <row r="11280">
      <c r="A11280" s="40" t="s">
        <v>7795</v>
      </c>
      <c r="B11280" s="40" t="s">
        <v>7543</v>
      </c>
    </row>
    <row r="11281">
      <c r="A11281" s="40" t="s">
        <v>7795</v>
      </c>
      <c r="B11281" s="40" t="s">
        <v>7544</v>
      </c>
    </row>
    <row r="11282">
      <c r="A11282" s="40" t="s">
        <v>7795</v>
      </c>
      <c r="B11282" s="40" t="s">
        <v>7545</v>
      </c>
    </row>
    <row r="11283">
      <c r="A11283" s="40" t="s">
        <v>7795</v>
      </c>
      <c r="B11283" s="40" t="s">
        <v>7615</v>
      </c>
    </row>
    <row r="11284">
      <c r="A11284" s="40" t="s">
        <v>7795</v>
      </c>
      <c r="B11284" s="40" t="s">
        <v>7563</v>
      </c>
    </row>
    <row r="11285">
      <c r="A11285" s="40" t="s">
        <v>7795</v>
      </c>
      <c r="B11285" s="40" t="s">
        <v>7600</v>
      </c>
    </row>
    <row r="11286">
      <c r="A11286" s="40" t="s">
        <v>7795</v>
      </c>
      <c r="B11286" s="40" t="s">
        <v>7538</v>
      </c>
    </row>
    <row r="11287">
      <c r="A11287" s="40" t="s">
        <v>7795</v>
      </c>
      <c r="B11287" s="40" t="s">
        <v>7569</v>
      </c>
    </row>
    <row r="11288">
      <c r="A11288" s="40" t="s">
        <v>7795</v>
      </c>
      <c r="B11288" s="40" t="s">
        <v>7571</v>
      </c>
    </row>
    <row r="11289">
      <c r="A11289" s="40" t="s">
        <v>7795</v>
      </c>
      <c r="B11289" s="40" t="s">
        <v>7547</v>
      </c>
    </row>
    <row r="11290">
      <c r="A11290" s="40" t="s">
        <v>7795</v>
      </c>
      <c r="B11290" s="40" t="s">
        <v>7548</v>
      </c>
    </row>
    <row r="11291">
      <c r="A11291" s="40" t="s">
        <v>7795</v>
      </c>
      <c r="B11291" s="40" t="s">
        <v>7549</v>
      </c>
    </row>
    <row r="11292">
      <c r="A11292" s="40" t="s">
        <v>7795</v>
      </c>
      <c r="B11292" s="40" t="s">
        <v>7550</v>
      </c>
    </row>
    <row r="11293">
      <c r="A11293" s="40" t="s">
        <v>7795</v>
      </c>
      <c r="B11293" s="40" t="s">
        <v>7572</v>
      </c>
    </row>
    <row r="11294">
      <c r="A11294" s="40" t="s">
        <v>7795</v>
      </c>
      <c r="B11294" s="40" t="s">
        <v>7539</v>
      </c>
    </row>
    <row r="11295">
      <c r="A11295" s="40" t="s">
        <v>7795</v>
      </c>
      <c r="B11295" s="40" t="s">
        <v>7564</v>
      </c>
    </row>
    <row r="11296">
      <c r="A11296" s="40" t="s">
        <v>7795</v>
      </c>
      <c r="B11296" s="40" t="s">
        <v>7551</v>
      </c>
    </row>
    <row r="11297">
      <c r="A11297" s="40" t="s">
        <v>7795</v>
      </c>
      <c r="B11297" s="40" t="s">
        <v>7552</v>
      </c>
    </row>
    <row r="11298">
      <c r="A11298" s="40" t="s">
        <v>7795</v>
      </c>
      <c r="B11298" s="40" t="s">
        <v>7553</v>
      </c>
    </row>
    <row r="11299">
      <c r="A11299" s="40" t="s">
        <v>7795</v>
      </c>
      <c r="B11299" s="40" t="s">
        <v>7554</v>
      </c>
    </row>
    <row r="11300">
      <c r="A11300" s="40" t="s">
        <v>7795</v>
      </c>
      <c r="B11300" s="40" t="s">
        <v>7555</v>
      </c>
    </row>
    <row r="11301">
      <c r="A11301" s="40" t="s">
        <v>7795</v>
      </c>
      <c r="B11301" s="40" t="s">
        <v>7556</v>
      </c>
    </row>
    <row r="11302">
      <c r="A11302" s="40" t="s">
        <v>7795</v>
      </c>
      <c r="B11302" s="40" t="s">
        <v>7557</v>
      </c>
    </row>
    <row r="11303">
      <c r="A11303" s="40" t="s">
        <v>7795</v>
      </c>
      <c r="B11303" s="40" t="s">
        <v>7558</v>
      </c>
    </row>
    <row r="11304">
      <c r="A11304" s="40" t="s">
        <v>7795</v>
      </c>
      <c r="B11304" s="40" t="s">
        <v>7565</v>
      </c>
    </row>
    <row r="11305">
      <c r="A11305" s="40" t="s">
        <v>7795</v>
      </c>
      <c r="B11305" s="40" t="s">
        <v>7587</v>
      </c>
    </row>
    <row r="11306">
      <c r="A11306" s="40" t="s">
        <v>7795</v>
      </c>
      <c r="B11306" s="40" t="s">
        <v>7566</v>
      </c>
    </row>
    <row r="11307">
      <c r="A11307" s="40" t="s">
        <v>7795</v>
      </c>
      <c r="B11307" s="40" t="s">
        <v>7540</v>
      </c>
    </row>
    <row r="11308">
      <c r="A11308" s="40" t="s">
        <v>7795</v>
      </c>
      <c r="B11308" s="40" t="s">
        <v>7541</v>
      </c>
    </row>
    <row r="11309">
      <c r="A11309" s="40" t="s">
        <v>7795</v>
      </c>
      <c r="B11309" s="40" t="s">
        <v>7559</v>
      </c>
    </row>
    <row r="11310">
      <c r="A11310" s="40" t="s">
        <v>7795</v>
      </c>
      <c r="B11310" s="40" t="s">
        <v>7518</v>
      </c>
    </row>
    <row r="11311">
      <c r="A11311" s="40" t="s">
        <v>7795</v>
      </c>
      <c r="B11311" s="40" t="s">
        <v>7498</v>
      </c>
    </row>
    <row r="11312">
      <c r="A11312" s="40" t="s">
        <v>7795</v>
      </c>
      <c r="B11312" s="40" t="s">
        <v>7499</v>
      </c>
    </row>
    <row r="11313">
      <c r="A11313" s="40" t="s">
        <v>7795</v>
      </c>
      <c r="B11313" s="40" t="s">
        <v>7519</v>
      </c>
    </row>
    <row r="11314">
      <c r="A11314" s="40" t="s">
        <v>7795</v>
      </c>
      <c r="B11314" s="40" t="s">
        <v>7500</v>
      </c>
    </row>
    <row r="11315">
      <c r="A11315" s="40" t="s">
        <v>7795</v>
      </c>
      <c r="B11315" s="40" t="s">
        <v>7601</v>
      </c>
    </row>
    <row r="11316">
      <c r="A11316" s="40" t="s">
        <v>7795</v>
      </c>
      <c r="B11316" s="40" t="s">
        <v>7506</v>
      </c>
    </row>
    <row r="11317">
      <c r="A11317" s="40" t="s">
        <v>7795</v>
      </c>
      <c r="B11317" s="40" t="s">
        <v>7602</v>
      </c>
    </row>
    <row r="11318">
      <c r="A11318" s="40" t="s">
        <v>7795</v>
      </c>
      <c r="B11318" s="40" t="s">
        <v>7501</v>
      </c>
    </row>
    <row r="11319">
      <c r="A11319" s="40" t="s">
        <v>7795</v>
      </c>
      <c r="B11319" s="40" t="s">
        <v>7508</v>
      </c>
    </row>
    <row r="11320">
      <c r="A11320" s="40" t="s">
        <v>7795</v>
      </c>
      <c r="B11320" s="40" t="s">
        <v>7502</v>
      </c>
    </row>
    <row r="11321">
      <c r="A11321" s="40" t="s">
        <v>7795</v>
      </c>
      <c r="B11321" s="40" t="s">
        <v>7503</v>
      </c>
    </row>
    <row r="11322">
      <c r="A11322" s="40" t="s">
        <v>7795</v>
      </c>
      <c r="B11322" s="40" t="s">
        <v>7504</v>
      </c>
    </row>
    <row r="11323">
      <c r="A11323" s="40" t="s">
        <v>7795</v>
      </c>
      <c r="B11323" s="40" t="s">
        <v>7505</v>
      </c>
    </row>
    <row r="11324">
      <c r="A11324" s="40" t="s">
        <v>7795</v>
      </c>
      <c r="B11324" s="40" t="s">
        <v>7520</v>
      </c>
    </row>
    <row r="11325">
      <c r="A11325" s="40" t="s">
        <v>7795</v>
      </c>
      <c r="B11325" s="40" t="s">
        <v>7509</v>
      </c>
    </row>
    <row r="11326">
      <c r="A11326" s="40" t="s">
        <v>7795</v>
      </c>
      <c r="B11326" s="40" t="s">
        <v>7591</v>
      </c>
    </row>
    <row r="11327">
      <c r="A11327" s="40" t="s">
        <v>7795</v>
      </c>
      <c r="B11327" s="40" t="s">
        <v>7510</v>
      </c>
    </row>
    <row r="11328">
      <c r="A11328" s="40" t="s">
        <v>7795</v>
      </c>
      <c r="B11328" s="40" t="s">
        <v>7511</v>
      </c>
    </row>
    <row r="11329">
      <c r="A11329" s="40" t="s">
        <v>7795</v>
      </c>
      <c r="B11329" s="40" t="s">
        <v>7512</v>
      </c>
    </row>
    <row r="11330">
      <c r="A11330" s="40" t="s">
        <v>7795</v>
      </c>
      <c r="B11330" s="40" t="s">
        <v>7590</v>
      </c>
    </row>
    <row r="11331">
      <c r="A11331" s="40" t="s">
        <v>7795</v>
      </c>
      <c r="B11331" s="40" t="s">
        <v>7594</v>
      </c>
    </row>
    <row r="11332">
      <c r="A11332" s="40" t="s">
        <v>7795</v>
      </c>
      <c r="B11332" s="40" t="s">
        <v>7513</v>
      </c>
    </row>
    <row r="11333">
      <c r="A11333" s="40" t="s">
        <v>7795</v>
      </c>
      <c r="B11333" s="40" t="s">
        <v>7514</v>
      </c>
    </row>
    <row r="11334">
      <c r="A11334" s="40" t="s">
        <v>7795</v>
      </c>
      <c r="B11334" s="40" t="s">
        <v>7560</v>
      </c>
    </row>
    <row r="11335">
      <c r="A11335" s="40" t="s">
        <v>7795</v>
      </c>
      <c r="B11335" s="40" t="s">
        <v>7603</v>
      </c>
    </row>
    <row r="11336">
      <c r="A11336" s="24" t="s">
        <v>2212</v>
      </c>
      <c r="B11336" s="182" t="s">
        <v>7573</v>
      </c>
    </row>
    <row r="11337">
      <c r="A11337" s="24" t="s">
        <v>2212</v>
      </c>
      <c r="B11337" s="182" t="s">
        <v>7574</v>
      </c>
    </row>
    <row r="11338">
      <c r="A11338" s="24" t="s">
        <v>2212</v>
      </c>
      <c r="B11338" s="182" t="s">
        <v>7521</v>
      </c>
    </row>
    <row r="11339">
      <c r="A11339" s="24" t="s">
        <v>2212</v>
      </c>
      <c r="B11339" s="182" t="s">
        <v>7575</v>
      </c>
    </row>
    <row r="11340">
      <c r="A11340" s="24" t="s">
        <v>2212</v>
      </c>
      <c r="B11340" s="182" t="s">
        <v>7522</v>
      </c>
    </row>
    <row r="11341">
      <c r="A11341" s="24" t="s">
        <v>2212</v>
      </c>
      <c r="B11341" s="182" t="s">
        <v>7576</v>
      </c>
    </row>
    <row r="11342">
      <c r="A11342" s="24" t="s">
        <v>2212</v>
      </c>
      <c r="B11342" s="182" t="s">
        <v>7577</v>
      </c>
    </row>
    <row r="11343">
      <c r="A11343" s="24" t="s">
        <v>2212</v>
      </c>
      <c r="B11343" s="182" t="s">
        <v>7578</v>
      </c>
    </row>
    <row r="11344">
      <c r="A11344" s="24" t="s">
        <v>2212</v>
      </c>
      <c r="B11344" s="182" t="s">
        <v>7523</v>
      </c>
    </row>
    <row r="11345">
      <c r="A11345" s="24" t="s">
        <v>2212</v>
      </c>
      <c r="B11345" s="182" t="s">
        <v>7524</v>
      </c>
    </row>
    <row r="11346">
      <c r="A11346" s="24" t="s">
        <v>2212</v>
      </c>
      <c r="B11346" s="182" t="s">
        <v>7562</v>
      </c>
    </row>
    <row r="11347">
      <c r="A11347" s="24" t="s">
        <v>2212</v>
      </c>
      <c r="B11347" s="182" t="s">
        <v>7525</v>
      </c>
    </row>
    <row r="11348">
      <c r="A11348" s="24" t="s">
        <v>2212</v>
      </c>
      <c r="B11348" s="40" t="s">
        <v>7579</v>
      </c>
    </row>
    <row r="11349">
      <c r="A11349" s="24" t="s">
        <v>2212</v>
      </c>
      <c r="B11349" s="40" t="s">
        <v>7526</v>
      </c>
    </row>
    <row r="11350">
      <c r="A11350" s="24" t="s">
        <v>2212</v>
      </c>
      <c r="B11350" s="40" t="s">
        <v>7527</v>
      </c>
    </row>
    <row r="11351">
      <c r="A11351" s="24" t="s">
        <v>2212</v>
      </c>
      <c r="B11351" s="40" t="s">
        <v>7580</v>
      </c>
    </row>
    <row r="11352">
      <c r="A11352" s="24" t="s">
        <v>2212</v>
      </c>
      <c r="B11352" s="40" t="s">
        <v>7581</v>
      </c>
    </row>
    <row r="11353">
      <c r="A11353" s="24" t="s">
        <v>2212</v>
      </c>
      <c r="B11353" s="40" t="s">
        <v>7528</v>
      </c>
    </row>
    <row r="11354">
      <c r="A11354" s="24" t="s">
        <v>2212</v>
      </c>
      <c r="B11354" s="40" t="s">
        <v>7582</v>
      </c>
    </row>
    <row r="11355">
      <c r="A11355" s="24" t="s">
        <v>2212</v>
      </c>
      <c r="B11355" s="40" t="s">
        <v>7584</v>
      </c>
    </row>
    <row r="11356">
      <c r="A11356" s="24" t="s">
        <v>2212</v>
      </c>
      <c r="B11356" s="40" t="s">
        <v>7529</v>
      </c>
    </row>
    <row r="11357">
      <c r="A11357" s="24" t="s">
        <v>2212</v>
      </c>
      <c r="B11357" s="40" t="s">
        <v>7515</v>
      </c>
    </row>
    <row r="11358">
      <c r="A11358" s="24" t="s">
        <v>2212</v>
      </c>
      <c r="B11358" s="40" t="s">
        <v>7516</v>
      </c>
    </row>
    <row r="11359">
      <c r="A11359" s="24" t="s">
        <v>2212</v>
      </c>
      <c r="B11359" s="40" t="s">
        <v>7531</v>
      </c>
    </row>
    <row r="11360">
      <c r="A11360" s="24" t="s">
        <v>2212</v>
      </c>
      <c r="B11360" s="40" t="s">
        <v>7532</v>
      </c>
    </row>
    <row r="11361">
      <c r="A11361" s="24" t="s">
        <v>2212</v>
      </c>
      <c r="B11361" s="40" t="s">
        <v>7533</v>
      </c>
    </row>
    <row r="11362">
      <c r="A11362" s="24" t="s">
        <v>2212</v>
      </c>
      <c r="B11362" s="40" t="s">
        <v>7534</v>
      </c>
    </row>
    <row r="11363">
      <c r="A11363" s="24" t="s">
        <v>2212</v>
      </c>
      <c r="B11363" s="40" t="s">
        <v>7535</v>
      </c>
    </row>
    <row r="11364">
      <c r="A11364" s="24" t="s">
        <v>2212</v>
      </c>
      <c r="B11364" s="40" t="s">
        <v>7537</v>
      </c>
    </row>
    <row r="11365">
      <c r="A11365" s="24" t="s">
        <v>2212</v>
      </c>
      <c r="B11365" s="40" t="s">
        <v>7497</v>
      </c>
    </row>
    <row r="11366">
      <c r="A11366" s="24" t="s">
        <v>2212</v>
      </c>
      <c r="B11366" s="40" t="s">
        <v>7517</v>
      </c>
    </row>
    <row r="11367">
      <c r="A11367" s="24" t="s">
        <v>2212</v>
      </c>
      <c r="B11367" s="40" t="s">
        <v>7543</v>
      </c>
    </row>
    <row r="11368">
      <c r="A11368" s="24" t="s">
        <v>2212</v>
      </c>
      <c r="B11368" s="40" t="s">
        <v>7544</v>
      </c>
    </row>
    <row r="11369">
      <c r="A11369" s="24" t="s">
        <v>2212</v>
      </c>
      <c r="B11369" s="40" t="s">
        <v>7545</v>
      </c>
    </row>
    <row r="11370">
      <c r="A11370" s="24" t="s">
        <v>2212</v>
      </c>
      <c r="B11370" s="40" t="s">
        <v>7615</v>
      </c>
    </row>
    <row r="11371">
      <c r="A11371" s="24" t="s">
        <v>2212</v>
      </c>
      <c r="B11371" s="40" t="s">
        <v>7538</v>
      </c>
    </row>
    <row r="11372">
      <c r="A11372" s="24" t="s">
        <v>2212</v>
      </c>
      <c r="B11372" s="40" t="s">
        <v>7569</v>
      </c>
    </row>
    <row r="11373">
      <c r="A11373" s="24" t="s">
        <v>2212</v>
      </c>
      <c r="B11373" s="40" t="s">
        <v>7548</v>
      </c>
    </row>
    <row r="11374">
      <c r="A11374" s="24" t="s">
        <v>2212</v>
      </c>
      <c r="B11374" s="40" t="s">
        <v>7550</v>
      </c>
    </row>
    <row r="11375">
      <c r="A11375" s="24" t="s">
        <v>2212</v>
      </c>
      <c r="B11375" s="40" t="s">
        <v>7572</v>
      </c>
    </row>
    <row r="11376">
      <c r="A11376" s="24" t="s">
        <v>2212</v>
      </c>
      <c r="B11376" s="40" t="s">
        <v>7564</v>
      </c>
    </row>
    <row r="11377">
      <c r="A11377" s="24" t="s">
        <v>2212</v>
      </c>
      <c r="B11377" s="40" t="s">
        <v>7552</v>
      </c>
    </row>
    <row r="11378">
      <c r="A11378" s="24" t="s">
        <v>2212</v>
      </c>
      <c r="B11378" s="40" t="s">
        <v>7554</v>
      </c>
    </row>
    <row r="11379">
      <c r="A11379" s="24" t="s">
        <v>2212</v>
      </c>
      <c r="B11379" s="40" t="s">
        <v>7555</v>
      </c>
    </row>
    <row r="11380">
      <c r="A11380" s="24" t="s">
        <v>2212</v>
      </c>
      <c r="B11380" s="40" t="s">
        <v>7556</v>
      </c>
    </row>
    <row r="11381">
      <c r="A11381" s="24" t="s">
        <v>2212</v>
      </c>
      <c r="B11381" s="40" t="s">
        <v>7557</v>
      </c>
    </row>
    <row r="11382">
      <c r="A11382" s="24" t="s">
        <v>2212</v>
      </c>
      <c r="B11382" s="40" t="s">
        <v>7565</v>
      </c>
    </row>
    <row r="11383">
      <c r="A11383" s="24" t="s">
        <v>2212</v>
      </c>
      <c r="B11383" s="40" t="s">
        <v>7587</v>
      </c>
    </row>
    <row r="11384">
      <c r="A11384" s="24" t="s">
        <v>2212</v>
      </c>
      <c r="B11384" s="40" t="s">
        <v>7566</v>
      </c>
    </row>
    <row r="11385">
      <c r="A11385" s="24" t="s">
        <v>2212</v>
      </c>
      <c r="B11385" s="40" t="s">
        <v>7540</v>
      </c>
    </row>
    <row r="11386">
      <c r="A11386" s="24" t="s">
        <v>2212</v>
      </c>
      <c r="B11386" s="40" t="s">
        <v>7541</v>
      </c>
    </row>
    <row r="11387">
      <c r="A11387" s="24" t="s">
        <v>2212</v>
      </c>
      <c r="B11387" s="40" t="s">
        <v>7559</v>
      </c>
    </row>
    <row r="11388">
      <c r="A11388" s="24" t="s">
        <v>2212</v>
      </c>
      <c r="B11388" s="40" t="s">
        <v>7498</v>
      </c>
    </row>
    <row r="11389">
      <c r="A11389" s="24" t="s">
        <v>2212</v>
      </c>
      <c r="B11389" s="40" t="s">
        <v>7499</v>
      </c>
    </row>
    <row r="11390">
      <c r="A11390" s="24" t="s">
        <v>2212</v>
      </c>
      <c r="B11390" s="40" t="s">
        <v>7500</v>
      </c>
    </row>
    <row r="11391">
      <c r="A11391" s="24" t="s">
        <v>2212</v>
      </c>
      <c r="B11391" s="40" t="s">
        <v>7502</v>
      </c>
    </row>
    <row r="11392">
      <c r="A11392" s="24" t="s">
        <v>2212</v>
      </c>
      <c r="B11392" s="40" t="s">
        <v>7503</v>
      </c>
    </row>
    <row r="11393">
      <c r="A11393" s="24" t="s">
        <v>2212</v>
      </c>
      <c r="B11393" s="40" t="s">
        <v>7504</v>
      </c>
    </row>
    <row r="11394">
      <c r="A11394" s="24" t="s">
        <v>2212</v>
      </c>
      <c r="B11394" s="40" t="s">
        <v>7505</v>
      </c>
    </row>
    <row r="11395">
      <c r="A11395" s="24" t="s">
        <v>2212</v>
      </c>
      <c r="B11395" s="40" t="s">
        <v>7509</v>
      </c>
    </row>
    <row r="11396">
      <c r="A11396" s="24" t="s">
        <v>2212</v>
      </c>
      <c r="B11396" s="40" t="s">
        <v>7511</v>
      </c>
    </row>
    <row r="11397">
      <c r="A11397" s="24" t="s">
        <v>2212</v>
      </c>
      <c r="B11397" s="40" t="s">
        <v>7513</v>
      </c>
    </row>
    <row r="11398">
      <c r="A11398" s="24" t="s">
        <v>2212</v>
      </c>
      <c r="B11398" s="40" t="s">
        <v>7514</v>
      </c>
    </row>
    <row r="11399">
      <c r="A11399" s="24" t="s">
        <v>2212</v>
      </c>
      <c r="B11399" s="40" t="s">
        <v>7560</v>
      </c>
    </row>
    <row r="11400">
      <c r="A11400" s="24" t="s">
        <v>2212</v>
      </c>
      <c r="B11400" s="40" t="s">
        <v>7603</v>
      </c>
    </row>
    <row r="11401">
      <c r="A11401" s="23" t="s">
        <v>2217</v>
      </c>
      <c r="B11401" s="182" t="s">
        <v>7606</v>
      </c>
    </row>
    <row r="11402">
      <c r="A11402" s="23" t="s">
        <v>2217</v>
      </c>
      <c r="B11402" s="182" t="s">
        <v>7585</v>
      </c>
    </row>
    <row r="11403">
      <c r="A11403" s="23" t="s">
        <v>2217</v>
      </c>
      <c r="B11403" s="182" t="s">
        <v>7505</v>
      </c>
    </row>
    <row r="11404">
      <c r="A11404" s="23" t="s">
        <v>2217</v>
      </c>
      <c r="B11404" s="182" t="s">
        <v>7590</v>
      </c>
    </row>
    <row r="11405">
      <c r="A11405" s="23" t="s">
        <v>2217</v>
      </c>
      <c r="B11405" s="182" t="s">
        <v>7513</v>
      </c>
    </row>
    <row r="11406">
      <c r="A11406" s="24" t="s">
        <v>2223</v>
      </c>
      <c r="B11406" s="182" t="s">
        <v>7573</v>
      </c>
    </row>
    <row r="11407">
      <c r="A11407" s="24" t="s">
        <v>2223</v>
      </c>
      <c r="B11407" s="182" t="s">
        <v>7574</v>
      </c>
    </row>
    <row r="11408">
      <c r="A11408" s="24" t="s">
        <v>2223</v>
      </c>
      <c r="B11408" s="40" t="s">
        <v>7521</v>
      </c>
    </row>
    <row r="11409">
      <c r="A11409" s="24" t="s">
        <v>2223</v>
      </c>
      <c r="B11409" s="40" t="s">
        <v>7598</v>
      </c>
    </row>
    <row r="11410">
      <c r="A11410" s="24" t="s">
        <v>2223</v>
      </c>
      <c r="B11410" s="40" t="s">
        <v>7561</v>
      </c>
    </row>
    <row r="11411">
      <c r="A11411" s="24" t="s">
        <v>2223</v>
      </c>
      <c r="B11411" s="40" t="s">
        <v>7575</v>
      </c>
    </row>
    <row r="11412">
      <c r="A11412" s="24" t="s">
        <v>2223</v>
      </c>
      <c r="B11412" s="40" t="s">
        <v>7665</v>
      </c>
    </row>
    <row r="11413">
      <c r="A11413" s="24" t="s">
        <v>2223</v>
      </c>
      <c r="B11413" s="40" t="s">
        <v>7577</v>
      </c>
    </row>
    <row r="11414">
      <c r="A11414" s="24" t="s">
        <v>2223</v>
      </c>
      <c r="B11414" s="40" t="s">
        <v>7609</v>
      </c>
    </row>
    <row r="11415">
      <c r="A11415" s="24" t="s">
        <v>2223</v>
      </c>
      <c r="B11415" s="40" t="s">
        <v>7523</v>
      </c>
    </row>
    <row r="11416">
      <c r="A11416" s="24" t="s">
        <v>2223</v>
      </c>
      <c r="B11416" s="40" t="s">
        <v>7524</v>
      </c>
    </row>
    <row r="11417">
      <c r="A11417" s="24" t="s">
        <v>2223</v>
      </c>
      <c r="B11417" s="40" t="s">
        <v>7562</v>
      </c>
    </row>
    <row r="11418">
      <c r="A11418" s="24" t="s">
        <v>2223</v>
      </c>
      <c r="B11418" s="182" t="s">
        <v>7525</v>
      </c>
    </row>
    <row r="11419">
      <c r="A11419" s="24" t="s">
        <v>2223</v>
      </c>
      <c r="B11419" s="40" t="s">
        <v>7579</v>
      </c>
    </row>
    <row r="11420">
      <c r="A11420" s="24" t="s">
        <v>2223</v>
      </c>
      <c r="B11420" s="40" t="s">
        <v>7526</v>
      </c>
    </row>
    <row r="11421">
      <c r="A11421" s="24" t="s">
        <v>2223</v>
      </c>
      <c r="B11421" s="40" t="s">
        <v>7527</v>
      </c>
    </row>
    <row r="11422">
      <c r="A11422" s="24" t="s">
        <v>2223</v>
      </c>
      <c r="B11422" s="40" t="s">
        <v>7580</v>
      </c>
    </row>
    <row r="11423">
      <c r="A11423" s="24" t="s">
        <v>2223</v>
      </c>
      <c r="B11423" s="40" t="s">
        <v>7581</v>
      </c>
    </row>
    <row r="11424">
      <c r="A11424" s="24" t="s">
        <v>2223</v>
      </c>
      <c r="B11424" s="40" t="s">
        <v>7528</v>
      </c>
    </row>
    <row r="11425">
      <c r="A11425" s="24" t="s">
        <v>2223</v>
      </c>
      <c r="B11425" s="40" t="s">
        <v>7582</v>
      </c>
    </row>
    <row r="11426">
      <c r="A11426" s="24" t="s">
        <v>2223</v>
      </c>
      <c r="B11426" s="40" t="s">
        <v>7584</v>
      </c>
    </row>
    <row r="11427">
      <c r="A11427" s="24" t="s">
        <v>2223</v>
      </c>
      <c r="B11427" s="40" t="s">
        <v>7529</v>
      </c>
    </row>
    <row r="11428">
      <c r="A11428" s="24" t="s">
        <v>2223</v>
      </c>
      <c r="B11428" s="40" t="s">
        <v>7589</v>
      </c>
    </row>
    <row r="11429">
      <c r="A11429" s="24" t="s">
        <v>2223</v>
      </c>
      <c r="B11429" s="40" t="s">
        <v>7530</v>
      </c>
    </row>
    <row r="11430">
      <c r="A11430" s="24" t="s">
        <v>2223</v>
      </c>
      <c r="B11430" s="40" t="s">
        <v>7515</v>
      </c>
    </row>
    <row r="11431">
      <c r="A11431" s="24" t="s">
        <v>2223</v>
      </c>
      <c r="B11431" s="40" t="s">
        <v>7516</v>
      </c>
    </row>
    <row r="11432">
      <c r="A11432" s="24" t="s">
        <v>2223</v>
      </c>
      <c r="B11432" s="182" t="s">
        <v>7531</v>
      </c>
    </row>
    <row r="11433">
      <c r="A11433" s="24" t="s">
        <v>2223</v>
      </c>
      <c r="B11433" s="40" t="s">
        <v>7532</v>
      </c>
    </row>
    <row r="11434">
      <c r="A11434" s="24" t="s">
        <v>2223</v>
      </c>
      <c r="B11434" s="40" t="s">
        <v>7533</v>
      </c>
    </row>
    <row r="11435">
      <c r="A11435" s="24" t="s">
        <v>2223</v>
      </c>
      <c r="B11435" s="40" t="s">
        <v>7534</v>
      </c>
    </row>
    <row r="11436">
      <c r="A11436" s="24" t="s">
        <v>2223</v>
      </c>
      <c r="B11436" s="182" t="s">
        <v>7535</v>
      </c>
    </row>
    <row r="11437">
      <c r="A11437" s="24" t="s">
        <v>2223</v>
      </c>
      <c r="B11437" s="182" t="s">
        <v>7593</v>
      </c>
    </row>
    <row r="11438">
      <c r="A11438" s="24" t="s">
        <v>2223</v>
      </c>
      <c r="B11438" s="40" t="s">
        <v>7585</v>
      </c>
    </row>
    <row r="11439">
      <c r="A11439" s="24" t="s">
        <v>2223</v>
      </c>
      <c r="B11439" s="40" t="s">
        <v>7537</v>
      </c>
    </row>
    <row r="11440">
      <c r="A11440" s="24" t="s">
        <v>2223</v>
      </c>
      <c r="B11440" s="40" t="s">
        <v>7497</v>
      </c>
    </row>
    <row r="11441">
      <c r="A11441" s="24" t="s">
        <v>2223</v>
      </c>
      <c r="B11441" s="40" t="s">
        <v>7517</v>
      </c>
    </row>
    <row r="11442">
      <c r="A11442" s="24" t="s">
        <v>2223</v>
      </c>
      <c r="B11442" s="40" t="s">
        <v>7542</v>
      </c>
    </row>
    <row r="11443">
      <c r="A11443" s="24" t="s">
        <v>2223</v>
      </c>
      <c r="B11443" s="40" t="s">
        <v>7543</v>
      </c>
    </row>
    <row r="11444">
      <c r="A11444" s="24" t="s">
        <v>2223</v>
      </c>
      <c r="B11444" s="40" t="s">
        <v>7544</v>
      </c>
    </row>
    <row r="11445">
      <c r="A11445" s="24" t="s">
        <v>2223</v>
      </c>
      <c r="B11445" s="40" t="s">
        <v>7545</v>
      </c>
    </row>
    <row r="11446">
      <c r="A11446" s="24" t="s">
        <v>2223</v>
      </c>
      <c r="B11446" s="40" t="s">
        <v>7615</v>
      </c>
    </row>
    <row r="11447">
      <c r="A11447" s="24" t="s">
        <v>2223</v>
      </c>
      <c r="B11447" s="40" t="s">
        <v>7563</v>
      </c>
    </row>
    <row r="11448">
      <c r="A11448" s="24" t="s">
        <v>2223</v>
      </c>
      <c r="B11448" s="40" t="s">
        <v>7600</v>
      </c>
    </row>
    <row r="11449">
      <c r="A11449" s="24" t="s">
        <v>2223</v>
      </c>
      <c r="B11449" s="40" t="s">
        <v>7538</v>
      </c>
    </row>
    <row r="11450">
      <c r="A11450" s="24" t="s">
        <v>2223</v>
      </c>
      <c r="B11450" s="40" t="s">
        <v>7569</v>
      </c>
    </row>
    <row r="11451">
      <c r="A11451" s="24" t="s">
        <v>2223</v>
      </c>
      <c r="B11451" s="40" t="s">
        <v>7571</v>
      </c>
    </row>
    <row r="11452">
      <c r="A11452" s="24" t="s">
        <v>2223</v>
      </c>
      <c r="B11452" s="40" t="s">
        <v>7547</v>
      </c>
    </row>
    <row r="11453">
      <c r="A11453" s="24" t="s">
        <v>2223</v>
      </c>
      <c r="B11453" s="40" t="s">
        <v>7548</v>
      </c>
    </row>
    <row r="11454">
      <c r="A11454" s="24" t="s">
        <v>2223</v>
      </c>
      <c r="B11454" s="40" t="s">
        <v>7549</v>
      </c>
    </row>
    <row r="11455">
      <c r="A11455" s="24" t="s">
        <v>2223</v>
      </c>
      <c r="B11455" s="40" t="s">
        <v>7550</v>
      </c>
    </row>
    <row r="11456">
      <c r="A11456" s="24" t="s">
        <v>2223</v>
      </c>
      <c r="B11456" s="40" t="s">
        <v>7572</v>
      </c>
    </row>
    <row r="11457">
      <c r="A11457" s="24" t="s">
        <v>2223</v>
      </c>
      <c r="B11457" s="40" t="s">
        <v>7539</v>
      </c>
    </row>
    <row r="11458">
      <c r="A11458" s="24" t="s">
        <v>2223</v>
      </c>
      <c r="B11458" s="40" t="s">
        <v>7564</v>
      </c>
    </row>
    <row r="11459">
      <c r="A11459" s="24" t="s">
        <v>2223</v>
      </c>
      <c r="B11459" s="40" t="s">
        <v>7551</v>
      </c>
    </row>
    <row r="11460">
      <c r="A11460" s="24" t="s">
        <v>2223</v>
      </c>
      <c r="B11460" s="40" t="s">
        <v>7552</v>
      </c>
    </row>
    <row r="11461">
      <c r="A11461" s="24" t="s">
        <v>2223</v>
      </c>
      <c r="B11461" s="40" t="s">
        <v>7553</v>
      </c>
    </row>
    <row r="11462">
      <c r="A11462" s="24" t="s">
        <v>2223</v>
      </c>
      <c r="B11462" s="40" t="s">
        <v>7613</v>
      </c>
    </row>
    <row r="11463">
      <c r="A11463" s="24" t="s">
        <v>2223</v>
      </c>
      <c r="B11463" s="40" t="s">
        <v>7614</v>
      </c>
    </row>
    <row r="11464">
      <c r="A11464" s="24" t="s">
        <v>2223</v>
      </c>
      <c r="B11464" s="40" t="s">
        <v>7556</v>
      </c>
    </row>
    <row r="11465">
      <c r="A11465" s="24" t="s">
        <v>2223</v>
      </c>
      <c r="B11465" s="40" t="s">
        <v>7557</v>
      </c>
    </row>
    <row r="11466">
      <c r="A11466" s="24" t="s">
        <v>2223</v>
      </c>
      <c r="B11466" s="40" t="s">
        <v>7558</v>
      </c>
    </row>
    <row r="11467">
      <c r="A11467" s="24" t="s">
        <v>2223</v>
      </c>
      <c r="B11467" s="40" t="s">
        <v>7565</v>
      </c>
    </row>
    <row r="11468">
      <c r="A11468" s="24" t="s">
        <v>2223</v>
      </c>
      <c r="B11468" s="40" t="s">
        <v>7587</v>
      </c>
    </row>
    <row r="11469">
      <c r="A11469" s="24" t="s">
        <v>2223</v>
      </c>
      <c r="B11469" s="40" t="s">
        <v>7566</v>
      </c>
    </row>
    <row r="11470">
      <c r="A11470" s="24" t="s">
        <v>2223</v>
      </c>
      <c r="B11470" s="40" t="s">
        <v>7540</v>
      </c>
    </row>
    <row r="11471">
      <c r="A11471" s="24" t="s">
        <v>2223</v>
      </c>
      <c r="B11471" s="40" t="s">
        <v>7541</v>
      </c>
    </row>
    <row r="11472">
      <c r="A11472" s="24" t="s">
        <v>2223</v>
      </c>
      <c r="B11472" s="40" t="s">
        <v>7559</v>
      </c>
    </row>
    <row r="11473">
      <c r="A11473" s="24" t="s">
        <v>2223</v>
      </c>
      <c r="B11473" s="40" t="s">
        <v>7518</v>
      </c>
    </row>
    <row r="11474">
      <c r="A11474" s="24" t="s">
        <v>2223</v>
      </c>
      <c r="B11474" s="40" t="s">
        <v>7498</v>
      </c>
    </row>
    <row r="11475">
      <c r="A11475" s="24" t="s">
        <v>2223</v>
      </c>
      <c r="B11475" s="40" t="s">
        <v>7499</v>
      </c>
    </row>
    <row r="11476">
      <c r="A11476" s="24" t="s">
        <v>2223</v>
      </c>
      <c r="B11476" s="40" t="s">
        <v>7519</v>
      </c>
    </row>
    <row r="11477">
      <c r="A11477" s="24" t="s">
        <v>2223</v>
      </c>
      <c r="B11477" s="40" t="s">
        <v>7500</v>
      </c>
    </row>
    <row r="11478">
      <c r="A11478" s="24" t="s">
        <v>2223</v>
      </c>
      <c r="B11478" s="40" t="s">
        <v>7506</v>
      </c>
    </row>
    <row r="11479">
      <c r="A11479" s="24" t="s">
        <v>2223</v>
      </c>
      <c r="B11479" s="40" t="s">
        <v>7602</v>
      </c>
    </row>
    <row r="11480">
      <c r="A11480" s="24" t="s">
        <v>2223</v>
      </c>
      <c r="B11480" s="40" t="s">
        <v>7501</v>
      </c>
    </row>
    <row r="11481">
      <c r="A11481" s="24" t="s">
        <v>2223</v>
      </c>
      <c r="B11481" s="40" t="s">
        <v>7508</v>
      </c>
    </row>
    <row r="11482">
      <c r="A11482" s="24" t="s">
        <v>2223</v>
      </c>
      <c r="B11482" s="40" t="s">
        <v>7502</v>
      </c>
    </row>
    <row r="11483">
      <c r="A11483" s="24" t="s">
        <v>2223</v>
      </c>
      <c r="B11483" s="40" t="s">
        <v>7503</v>
      </c>
    </row>
    <row r="11484">
      <c r="A11484" s="24" t="s">
        <v>2223</v>
      </c>
      <c r="B11484" s="40" t="s">
        <v>7504</v>
      </c>
    </row>
    <row r="11485">
      <c r="A11485" s="24" t="s">
        <v>2223</v>
      </c>
      <c r="B11485" s="40" t="s">
        <v>7505</v>
      </c>
    </row>
    <row r="11486">
      <c r="A11486" s="24" t="s">
        <v>2223</v>
      </c>
      <c r="B11486" s="40" t="s">
        <v>7520</v>
      </c>
    </row>
    <row r="11487">
      <c r="A11487" s="24" t="s">
        <v>2223</v>
      </c>
      <c r="B11487" s="40" t="s">
        <v>7509</v>
      </c>
    </row>
    <row r="11488">
      <c r="A11488" s="24" t="s">
        <v>2223</v>
      </c>
      <c r="B11488" s="40" t="s">
        <v>7591</v>
      </c>
    </row>
    <row r="11489">
      <c r="A11489" s="24" t="s">
        <v>2223</v>
      </c>
      <c r="B11489" s="40" t="s">
        <v>7510</v>
      </c>
    </row>
    <row r="11490">
      <c r="A11490" s="24" t="s">
        <v>2223</v>
      </c>
      <c r="B11490" s="40" t="s">
        <v>7511</v>
      </c>
    </row>
    <row r="11491">
      <c r="A11491" s="24" t="s">
        <v>2223</v>
      </c>
      <c r="B11491" s="40" t="s">
        <v>7512</v>
      </c>
    </row>
    <row r="11492">
      <c r="A11492" s="24" t="s">
        <v>2223</v>
      </c>
      <c r="B11492" s="40" t="s">
        <v>7590</v>
      </c>
    </row>
    <row r="11493">
      <c r="A11493" s="24" t="s">
        <v>2223</v>
      </c>
      <c r="B11493" s="40" t="s">
        <v>7513</v>
      </c>
    </row>
    <row r="11494">
      <c r="A11494" s="24" t="s">
        <v>2223</v>
      </c>
      <c r="B11494" s="40" t="s">
        <v>7514</v>
      </c>
    </row>
    <row r="11495">
      <c r="A11495" s="24" t="s">
        <v>2223</v>
      </c>
      <c r="B11495" s="40" t="s">
        <v>7560</v>
      </c>
    </row>
    <row r="11496">
      <c r="A11496" s="24" t="s">
        <v>2223</v>
      </c>
      <c r="B11496" s="182" t="s">
        <v>7603</v>
      </c>
    </row>
    <row r="11497">
      <c r="A11497" s="24" t="s">
        <v>2223</v>
      </c>
      <c r="B11497" s="182" t="s">
        <v>7796</v>
      </c>
    </row>
    <row r="11498">
      <c r="A11498" s="24" t="s">
        <v>2229</v>
      </c>
      <c r="B11498" s="182" t="s">
        <v>7534</v>
      </c>
    </row>
    <row r="11499">
      <c r="A11499" s="24" t="s">
        <v>2229</v>
      </c>
      <c r="B11499" s="182" t="s">
        <v>7535</v>
      </c>
    </row>
    <row r="11500">
      <c r="A11500" s="24" t="s">
        <v>2229</v>
      </c>
      <c r="B11500" s="40" t="s">
        <v>7593</v>
      </c>
    </row>
    <row r="11501">
      <c r="A11501" s="24" t="s">
        <v>2229</v>
      </c>
      <c r="B11501" s="182" t="s">
        <v>7497</v>
      </c>
    </row>
    <row r="11502">
      <c r="A11502" s="24" t="s">
        <v>2229</v>
      </c>
      <c r="B11502" s="40" t="s">
        <v>7543</v>
      </c>
    </row>
    <row r="11503">
      <c r="A11503" s="24" t="s">
        <v>2229</v>
      </c>
      <c r="B11503" s="40" t="s">
        <v>7538</v>
      </c>
    </row>
    <row r="11504">
      <c r="A11504" s="24" t="s">
        <v>2229</v>
      </c>
      <c r="B11504" s="40" t="s">
        <v>7554</v>
      </c>
    </row>
    <row r="11505">
      <c r="A11505" s="24" t="s">
        <v>2229</v>
      </c>
      <c r="B11505" s="40" t="s">
        <v>7555</v>
      </c>
    </row>
    <row r="11506">
      <c r="A11506" s="24" t="s">
        <v>2229</v>
      </c>
      <c r="B11506" s="40" t="s">
        <v>7557</v>
      </c>
    </row>
    <row r="11507">
      <c r="A11507" s="24" t="s">
        <v>2229</v>
      </c>
      <c r="B11507" s="40" t="s">
        <v>7558</v>
      </c>
    </row>
    <row r="11508">
      <c r="A11508" s="24" t="s">
        <v>2229</v>
      </c>
      <c r="B11508" s="40" t="s">
        <v>7541</v>
      </c>
    </row>
    <row r="11509">
      <c r="A11509" s="24" t="s">
        <v>2229</v>
      </c>
      <c r="B11509" s="40" t="s">
        <v>7559</v>
      </c>
    </row>
    <row r="11510">
      <c r="A11510" s="24" t="s">
        <v>2229</v>
      </c>
      <c r="B11510" s="40" t="s">
        <v>7502</v>
      </c>
    </row>
    <row r="11511">
      <c r="A11511" s="24" t="s">
        <v>2229</v>
      </c>
      <c r="B11511" s="40" t="s">
        <v>7503</v>
      </c>
    </row>
    <row r="11512">
      <c r="A11512" s="24" t="s">
        <v>2229</v>
      </c>
      <c r="B11512" s="40" t="s">
        <v>7511</v>
      </c>
    </row>
    <row r="11513">
      <c r="A11513" s="24" t="s">
        <v>2229</v>
      </c>
      <c r="B11513" s="40" t="s">
        <v>7512</v>
      </c>
    </row>
    <row r="11514">
      <c r="A11514" s="24" t="s">
        <v>2229</v>
      </c>
      <c r="B11514" s="182" t="s">
        <v>7560</v>
      </c>
    </row>
    <row r="11515">
      <c r="A11515" s="24" t="s">
        <v>2235</v>
      </c>
      <c r="B11515" s="40" t="s">
        <v>7526</v>
      </c>
    </row>
    <row r="11516">
      <c r="A11516" s="24" t="s">
        <v>2240</v>
      </c>
      <c r="B11516" s="40" t="s">
        <v>7497</v>
      </c>
    </row>
    <row r="11517">
      <c r="A11517" s="24" t="s">
        <v>2240</v>
      </c>
      <c r="B11517" s="40" t="s">
        <v>7517</v>
      </c>
    </row>
    <row r="11518">
      <c r="A11518" s="24" t="s">
        <v>2240</v>
      </c>
      <c r="B11518" s="40" t="s">
        <v>7552</v>
      </c>
    </row>
    <row r="11519">
      <c r="A11519" s="24" t="s">
        <v>2240</v>
      </c>
      <c r="B11519" s="40" t="s">
        <v>7566</v>
      </c>
    </row>
    <row r="11520">
      <c r="A11520" s="24" t="s">
        <v>2240</v>
      </c>
      <c r="B11520" s="40" t="s">
        <v>7518</v>
      </c>
    </row>
    <row r="11521">
      <c r="A11521" s="24" t="s">
        <v>2240</v>
      </c>
      <c r="B11521" s="40" t="s">
        <v>7498</v>
      </c>
    </row>
    <row r="11522">
      <c r="A11522" s="24" t="s">
        <v>2240</v>
      </c>
      <c r="B11522" s="40" t="s">
        <v>7499</v>
      </c>
    </row>
    <row r="11523">
      <c r="A11523" s="24" t="s">
        <v>2240</v>
      </c>
      <c r="B11523" s="40" t="s">
        <v>7519</v>
      </c>
    </row>
    <row r="11524">
      <c r="A11524" s="24" t="s">
        <v>2240</v>
      </c>
      <c r="B11524" s="40" t="s">
        <v>7500</v>
      </c>
    </row>
    <row r="11525">
      <c r="A11525" s="24" t="s">
        <v>2240</v>
      </c>
      <c r="B11525" s="40" t="s">
        <v>7501</v>
      </c>
    </row>
    <row r="11526">
      <c r="A11526" s="24" t="s">
        <v>2240</v>
      </c>
      <c r="B11526" s="40" t="s">
        <v>7502</v>
      </c>
    </row>
    <row r="11527">
      <c r="A11527" s="24" t="s">
        <v>2240</v>
      </c>
      <c r="B11527" s="40" t="s">
        <v>7503</v>
      </c>
    </row>
    <row r="11528">
      <c r="A11528" s="24" t="s">
        <v>2240</v>
      </c>
      <c r="B11528" s="40" t="s">
        <v>7504</v>
      </c>
    </row>
    <row r="11529">
      <c r="A11529" s="24" t="s">
        <v>2240</v>
      </c>
      <c r="B11529" s="40" t="s">
        <v>7505</v>
      </c>
    </row>
    <row r="11530">
      <c r="A11530" s="24" t="s">
        <v>2240</v>
      </c>
      <c r="B11530" s="40" t="s">
        <v>7509</v>
      </c>
    </row>
    <row r="11531">
      <c r="A11531" s="24" t="s">
        <v>2240</v>
      </c>
      <c r="B11531" s="40" t="s">
        <v>7511</v>
      </c>
    </row>
    <row r="11532">
      <c r="A11532" s="23" t="s">
        <v>2243</v>
      </c>
      <c r="B11532" s="182" t="s">
        <v>7517</v>
      </c>
    </row>
    <row r="11533">
      <c r="A11533" s="23" t="s">
        <v>2247</v>
      </c>
      <c r="B11533" s="182" t="s">
        <v>7573</v>
      </c>
    </row>
    <row r="11534">
      <c r="A11534" s="23" t="s">
        <v>2247</v>
      </c>
      <c r="B11534" s="40" t="s">
        <v>7625</v>
      </c>
    </row>
    <row r="11535">
      <c r="A11535" s="23" t="s">
        <v>2247</v>
      </c>
      <c r="B11535" s="40" t="s">
        <v>7575</v>
      </c>
    </row>
    <row r="11536">
      <c r="A11536" s="23" t="s">
        <v>2247</v>
      </c>
      <c r="B11536" s="40" t="s">
        <v>7522</v>
      </c>
    </row>
    <row r="11537">
      <c r="A11537" s="23" t="s">
        <v>2247</v>
      </c>
      <c r="B11537" s="40" t="s">
        <v>7576</v>
      </c>
    </row>
    <row r="11538">
      <c r="A11538" s="23" t="s">
        <v>2247</v>
      </c>
      <c r="B11538" s="40" t="s">
        <v>7577</v>
      </c>
    </row>
    <row r="11539">
      <c r="A11539" s="23" t="s">
        <v>2247</v>
      </c>
      <c r="B11539" s="40" t="s">
        <v>7578</v>
      </c>
    </row>
    <row r="11540">
      <c r="A11540" s="23" t="s">
        <v>2247</v>
      </c>
      <c r="B11540" s="40" t="s">
        <v>7525</v>
      </c>
    </row>
    <row r="11541">
      <c r="A11541" s="23" t="s">
        <v>2247</v>
      </c>
      <c r="B11541" s="40" t="s">
        <v>7579</v>
      </c>
    </row>
    <row r="11542">
      <c r="A11542" s="23" t="s">
        <v>2247</v>
      </c>
      <c r="B11542" s="40" t="s">
        <v>7526</v>
      </c>
    </row>
    <row r="11543">
      <c r="A11543" s="23" t="s">
        <v>2247</v>
      </c>
      <c r="B11543" s="182" t="s">
        <v>7527</v>
      </c>
    </row>
    <row r="11544">
      <c r="A11544" s="23" t="s">
        <v>2247</v>
      </c>
      <c r="B11544" s="40" t="s">
        <v>7580</v>
      </c>
    </row>
    <row r="11545">
      <c r="A11545" s="23" t="s">
        <v>2247</v>
      </c>
      <c r="B11545" s="182" t="s">
        <v>7581</v>
      </c>
    </row>
    <row r="11546">
      <c r="A11546" s="23" t="s">
        <v>2247</v>
      </c>
      <c r="B11546" s="182" t="s">
        <v>7528</v>
      </c>
    </row>
    <row r="11547">
      <c r="A11547" s="23" t="s">
        <v>2247</v>
      </c>
      <c r="B11547" s="182" t="s">
        <v>7582</v>
      </c>
    </row>
    <row r="11548">
      <c r="A11548" s="23" t="s">
        <v>2247</v>
      </c>
      <c r="B11548" s="182" t="s">
        <v>7529</v>
      </c>
    </row>
    <row r="11549">
      <c r="A11549" s="23" t="s">
        <v>2247</v>
      </c>
      <c r="B11549" s="40" t="s">
        <v>7530</v>
      </c>
    </row>
    <row r="11550">
      <c r="A11550" s="23" t="s">
        <v>2247</v>
      </c>
      <c r="B11550" s="40" t="s">
        <v>7515</v>
      </c>
    </row>
    <row r="11551">
      <c r="A11551" s="23" t="s">
        <v>2247</v>
      </c>
      <c r="B11551" s="40" t="s">
        <v>7516</v>
      </c>
    </row>
    <row r="11552">
      <c r="A11552" s="23" t="s">
        <v>2247</v>
      </c>
      <c r="B11552" s="40" t="s">
        <v>7533</v>
      </c>
    </row>
    <row r="11553">
      <c r="A11553" s="23" t="s">
        <v>2247</v>
      </c>
      <c r="B11553" s="40" t="s">
        <v>7599</v>
      </c>
    </row>
    <row r="11554">
      <c r="A11554" s="23" t="s">
        <v>2247</v>
      </c>
      <c r="B11554" s="40" t="s">
        <v>7537</v>
      </c>
    </row>
    <row r="11555">
      <c r="A11555" s="23" t="s">
        <v>2247</v>
      </c>
      <c r="B11555" s="40" t="s">
        <v>7497</v>
      </c>
    </row>
    <row r="11556">
      <c r="A11556" s="23" t="s">
        <v>2247</v>
      </c>
      <c r="B11556" s="40" t="s">
        <v>7545</v>
      </c>
    </row>
    <row r="11557">
      <c r="A11557" s="23" t="s">
        <v>2247</v>
      </c>
      <c r="B11557" s="40" t="s">
        <v>7538</v>
      </c>
    </row>
    <row r="11558">
      <c r="A11558" s="23" t="s">
        <v>2247</v>
      </c>
      <c r="B11558" s="40" t="s">
        <v>7569</v>
      </c>
    </row>
    <row r="11559">
      <c r="A11559" s="23" t="s">
        <v>2247</v>
      </c>
      <c r="B11559" s="40" t="s">
        <v>7539</v>
      </c>
    </row>
    <row r="11560">
      <c r="A11560" s="23" t="s">
        <v>2247</v>
      </c>
      <c r="B11560" s="40" t="s">
        <v>7564</v>
      </c>
    </row>
    <row r="11561">
      <c r="A11561" s="23" t="s">
        <v>2247</v>
      </c>
      <c r="B11561" s="40" t="s">
        <v>7551</v>
      </c>
    </row>
    <row r="11562">
      <c r="A11562" s="23" t="s">
        <v>2247</v>
      </c>
      <c r="B11562" s="40" t="s">
        <v>7552</v>
      </c>
    </row>
    <row r="11563">
      <c r="A11563" s="23" t="s">
        <v>2247</v>
      </c>
      <c r="B11563" s="40" t="s">
        <v>7556</v>
      </c>
    </row>
    <row r="11564">
      <c r="A11564" s="23" t="s">
        <v>2247</v>
      </c>
      <c r="B11564" s="40" t="s">
        <v>7557</v>
      </c>
    </row>
    <row r="11565">
      <c r="A11565" s="23" t="s">
        <v>2247</v>
      </c>
      <c r="B11565" s="40" t="s">
        <v>7558</v>
      </c>
    </row>
    <row r="11566">
      <c r="A11566" s="23" t="s">
        <v>2247</v>
      </c>
      <c r="B11566" s="40" t="s">
        <v>7565</v>
      </c>
    </row>
    <row r="11567">
      <c r="A11567" s="23" t="s">
        <v>2247</v>
      </c>
      <c r="B11567" s="40" t="s">
        <v>7566</v>
      </c>
    </row>
    <row r="11568">
      <c r="A11568" s="23" t="s">
        <v>2247</v>
      </c>
      <c r="B11568" s="40" t="s">
        <v>7540</v>
      </c>
    </row>
    <row r="11569">
      <c r="A11569" s="23" t="s">
        <v>2247</v>
      </c>
      <c r="B11569" s="40" t="s">
        <v>7541</v>
      </c>
    </row>
    <row r="11570">
      <c r="A11570" s="23" t="s">
        <v>2247</v>
      </c>
      <c r="B11570" s="40" t="s">
        <v>7498</v>
      </c>
    </row>
    <row r="11571">
      <c r="A11571" s="23" t="s">
        <v>2247</v>
      </c>
      <c r="B11571" s="40" t="s">
        <v>7499</v>
      </c>
    </row>
    <row r="11572">
      <c r="A11572" s="23" t="s">
        <v>2247</v>
      </c>
      <c r="B11572" s="40" t="s">
        <v>7500</v>
      </c>
    </row>
    <row r="11573">
      <c r="A11573" s="23" t="s">
        <v>2247</v>
      </c>
      <c r="B11573" s="182" t="s">
        <v>7502</v>
      </c>
    </row>
    <row r="11574">
      <c r="A11574" s="23" t="s">
        <v>2247</v>
      </c>
      <c r="B11574" s="40" t="s">
        <v>7503</v>
      </c>
    </row>
    <row r="11575">
      <c r="A11575" s="23" t="s">
        <v>2247</v>
      </c>
      <c r="B11575" s="40" t="s">
        <v>7504</v>
      </c>
    </row>
    <row r="11576">
      <c r="A11576" s="23" t="s">
        <v>2247</v>
      </c>
      <c r="B11576" s="40" t="s">
        <v>7505</v>
      </c>
    </row>
    <row r="11577">
      <c r="A11577" s="23" t="s">
        <v>2247</v>
      </c>
      <c r="B11577" s="40" t="s">
        <v>7520</v>
      </c>
    </row>
    <row r="11578">
      <c r="A11578" s="23" t="s">
        <v>2247</v>
      </c>
      <c r="B11578" s="40" t="s">
        <v>7509</v>
      </c>
    </row>
    <row r="11579">
      <c r="A11579" s="23" t="s">
        <v>2247</v>
      </c>
      <c r="B11579" s="40" t="s">
        <v>7511</v>
      </c>
    </row>
    <row r="11580">
      <c r="A11580" s="23" t="s">
        <v>2247</v>
      </c>
      <c r="B11580" s="182" t="s">
        <v>7512</v>
      </c>
    </row>
    <row r="11581">
      <c r="A11581" s="23" t="s">
        <v>2247</v>
      </c>
      <c r="B11581" s="182" t="s">
        <v>7513</v>
      </c>
    </row>
    <row r="11582">
      <c r="A11582" s="23" t="s">
        <v>2247</v>
      </c>
      <c r="B11582" s="182" t="s">
        <v>7514</v>
      </c>
    </row>
    <row r="11583">
      <c r="A11583" s="23" t="s">
        <v>2247</v>
      </c>
      <c r="B11583" s="40" t="s">
        <v>7560</v>
      </c>
    </row>
    <row r="11584">
      <c r="A11584" s="23" t="s">
        <v>2250</v>
      </c>
      <c r="B11584" s="40" t="s">
        <v>7515</v>
      </c>
    </row>
    <row r="11585">
      <c r="A11585" s="23" t="s">
        <v>2250</v>
      </c>
      <c r="B11585" s="40" t="s">
        <v>7516</v>
      </c>
    </row>
    <row r="11586">
      <c r="A11586" s="23" t="s">
        <v>2250</v>
      </c>
      <c r="B11586" s="40" t="s">
        <v>7533</v>
      </c>
    </row>
    <row r="11587">
      <c r="A11587" s="23" t="s">
        <v>2250</v>
      </c>
      <c r="B11587" s="40" t="s">
        <v>7497</v>
      </c>
    </row>
    <row r="11588">
      <c r="A11588" s="23" t="s">
        <v>2250</v>
      </c>
      <c r="B11588" s="40" t="s">
        <v>7517</v>
      </c>
    </row>
    <row r="11589">
      <c r="A11589" s="23" t="s">
        <v>2250</v>
      </c>
      <c r="B11589" s="40" t="s">
        <v>7545</v>
      </c>
    </row>
    <row r="11590">
      <c r="A11590" s="23" t="s">
        <v>2250</v>
      </c>
      <c r="B11590" s="40" t="s">
        <v>7538</v>
      </c>
    </row>
    <row r="11591">
      <c r="A11591" s="23" t="s">
        <v>2250</v>
      </c>
      <c r="B11591" s="40" t="s">
        <v>7541</v>
      </c>
    </row>
    <row r="11592">
      <c r="A11592" s="23" t="s">
        <v>2250</v>
      </c>
      <c r="B11592" s="40" t="s">
        <v>7518</v>
      </c>
    </row>
    <row r="11593">
      <c r="A11593" s="23" t="s">
        <v>2250</v>
      </c>
      <c r="B11593" s="40" t="s">
        <v>7498</v>
      </c>
    </row>
    <row r="11594">
      <c r="A11594" s="23" t="s">
        <v>2250</v>
      </c>
      <c r="B11594" s="40" t="s">
        <v>7499</v>
      </c>
    </row>
    <row r="11595">
      <c r="A11595" s="23" t="s">
        <v>2250</v>
      </c>
      <c r="B11595" s="40" t="s">
        <v>7519</v>
      </c>
    </row>
    <row r="11596">
      <c r="A11596" s="23" t="s">
        <v>2250</v>
      </c>
      <c r="B11596" s="40" t="s">
        <v>7500</v>
      </c>
    </row>
    <row r="11597">
      <c r="A11597" s="23" t="s">
        <v>2250</v>
      </c>
      <c r="B11597" s="182" t="s">
        <v>7508</v>
      </c>
    </row>
    <row r="11598">
      <c r="A11598" s="23" t="s">
        <v>2250</v>
      </c>
      <c r="B11598" s="40" t="s">
        <v>7503</v>
      </c>
    </row>
    <row r="11599">
      <c r="A11599" s="23" t="s">
        <v>2250</v>
      </c>
      <c r="B11599" s="40" t="s">
        <v>7502</v>
      </c>
    </row>
    <row r="11600">
      <c r="A11600" s="23" t="s">
        <v>2250</v>
      </c>
      <c r="B11600" s="40" t="s">
        <v>7504</v>
      </c>
    </row>
    <row r="11601">
      <c r="A11601" s="23" t="s">
        <v>2250</v>
      </c>
      <c r="B11601" s="40" t="s">
        <v>7505</v>
      </c>
    </row>
    <row r="11602">
      <c r="A11602" s="23" t="s">
        <v>2250</v>
      </c>
      <c r="B11602" s="40" t="s">
        <v>7509</v>
      </c>
    </row>
    <row r="11603">
      <c r="A11603" s="23" t="s">
        <v>2250</v>
      </c>
      <c r="B11603" s="40" t="s">
        <v>7511</v>
      </c>
    </row>
    <row r="11604">
      <c r="A11604" s="23" t="s">
        <v>2250</v>
      </c>
      <c r="B11604" s="40" t="s">
        <v>7513</v>
      </c>
    </row>
    <row r="11605">
      <c r="A11605" s="23" t="s">
        <v>2250</v>
      </c>
      <c r="B11605" s="40" t="s">
        <v>7560</v>
      </c>
    </row>
    <row r="11606">
      <c r="A11606" s="23" t="s">
        <v>2254</v>
      </c>
      <c r="B11606" s="40" t="s">
        <v>7575</v>
      </c>
    </row>
    <row r="11607">
      <c r="A11607" s="23" t="s">
        <v>2254</v>
      </c>
      <c r="B11607" s="40" t="s">
        <v>7522</v>
      </c>
    </row>
    <row r="11608">
      <c r="A11608" s="23" t="s">
        <v>2254</v>
      </c>
      <c r="B11608" s="40" t="s">
        <v>7576</v>
      </c>
    </row>
    <row r="11609">
      <c r="A11609" s="23" t="s">
        <v>2254</v>
      </c>
      <c r="B11609" s="40" t="s">
        <v>7523</v>
      </c>
    </row>
    <row r="11610">
      <c r="A11610" s="23" t="s">
        <v>2254</v>
      </c>
      <c r="B11610" s="40" t="s">
        <v>7526</v>
      </c>
    </row>
    <row r="11611">
      <c r="A11611" s="23" t="s">
        <v>2254</v>
      </c>
      <c r="B11611" s="40" t="s">
        <v>7527</v>
      </c>
    </row>
    <row r="11612">
      <c r="A11612" s="23" t="s">
        <v>2254</v>
      </c>
      <c r="B11612" s="40" t="s">
        <v>7580</v>
      </c>
    </row>
    <row r="11613">
      <c r="A11613" s="23" t="s">
        <v>2254</v>
      </c>
      <c r="B11613" s="40" t="s">
        <v>7581</v>
      </c>
    </row>
    <row r="11614">
      <c r="A11614" s="23" t="s">
        <v>2254</v>
      </c>
      <c r="B11614" s="40" t="s">
        <v>7528</v>
      </c>
    </row>
    <row r="11615">
      <c r="A11615" s="23" t="s">
        <v>2254</v>
      </c>
      <c r="B11615" s="40" t="s">
        <v>7532</v>
      </c>
    </row>
    <row r="11616">
      <c r="A11616" s="23" t="s">
        <v>2254</v>
      </c>
      <c r="B11616" s="40" t="s">
        <v>7599</v>
      </c>
    </row>
    <row r="11617">
      <c r="A11617" s="23" t="s">
        <v>2254</v>
      </c>
      <c r="B11617" s="40" t="s">
        <v>7537</v>
      </c>
    </row>
    <row r="11618">
      <c r="A11618" s="23" t="s">
        <v>2254</v>
      </c>
      <c r="B11618" s="40" t="s">
        <v>7497</v>
      </c>
    </row>
    <row r="11619">
      <c r="A11619" s="23" t="s">
        <v>2254</v>
      </c>
      <c r="B11619" s="40" t="s">
        <v>7517</v>
      </c>
    </row>
    <row r="11620">
      <c r="A11620" s="23" t="s">
        <v>2254</v>
      </c>
      <c r="B11620" s="40" t="s">
        <v>7543</v>
      </c>
    </row>
    <row r="11621">
      <c r="A11621" s="23" t="s">
        <v>2254</v>
      </c>
      <c r="B11621" s="40" t="s">
        <v>7538</v>
      </c>
    </row>
    <row r="11622">
      <c r="A11622" s="23" t="s">
        <v>2254</v>
      </c>
      <c r="B11622" s="40" t="s">
        <v>7569</v>
      </c>
    </row>
    <row r="11623">
      <c r="A11623" s="23" t="s">
        <v>2254</v>
      </c>
      <c r="B11623" s="40" t="s">
        <v>7551</v>
      </c>
    </row>
    <row r="11624">
      <c r="A11624" s="23" t="s">
        <v>2254</v>
      </c>
      <c r="B11624" s="40" t="s">
        <v>7554</v>
      </c>
    </row>
    <row r="11625">
      <c r="A11625" s="23" t="s">
        <v>2254</v>
      </c>
      <c r="B11625" s="40" t="s">
        <v>7555</v>
      </c>
    </row>
    <row r="11626">
      <c r="A11626" s="23" t="s">
        <v>2254</v>
      </c>
      <c r="B11626" s="182" t="s">
        <v>7558</v>
      </c>
    </row>
    <row r="11627">
      <c r="A11627" s="23" t="s">
        <v>2254</v>
      </c>
      <c r="B11627" s="40" t="s">
        <v>7565</v>
      </c>
    </row>
    <row r="11628">
      <c r="A11628" s="23" t="s">
        <v>2254</v>
      </c>
      <c r="B11628" s="40" t="s">
        <v>7540</v>
      </c>
    </row>
    <row r="11629">
      <c r="A11629" s="23" t="s">
        <v>2254</v>
      </c>
      <c r="B11629" s="40" t="s">
        <v>7541</v>
      </c>
    </row>
    <row r="11630">
      <c r="A11630" s="23" t="s">
        <v>2254</v>
      </c>
      <c r="B11630" s="40" t="s">
        <v>7559</v>
      </c>
    </row>
    <row r="11631">
      <c r="A11631" s="23" t="s">
        <v>2254</v>
      </c>
      <c r="B11631" s="40" t="s">
        <v>7498</v>
      </c>
    </row>
    <row r="11632">
      <c r="A11632" s="23" t="s">
        <v>2254</v>
      </c>
      <c r="B11632" s="40" t="s">
        <v>7500</v>
      </c>
    </row>
    <row r="11633">
      <c r="A11633" s="23" t="s">
        <v>2254</v>
      </c>
      <c r="B11633" s="40" t="s">
        <v>7502</v>
      </c>
    </row>
    <row r="11634">
      <c r="A11634" s="23" t="s">
        <v>2254</v>
      </c>
      <c r="B11634" s="40" t="s">
        <v>7503</v>
      </c>
    </row>
    <row r="11635">
      <c r="A11635" s="23" t="s">
        <v>2254</v>
      </c>
      <c r="B11635" s="40" t="s">
        <v>7504</v>
      </c>
    </row>
    <row r="11636">
      <c r="A11636" s="23" t="s">
        <v>2254</v>
      </c>
      <c r="B11636" s="182" t="s">
        <v>7505</v>
      </c>
    </row>
    <row r="11637">
      <c r="A11637" s="23" t="s">
        <v>2254</v>
      </c>
      <c r="B11637" s="40" t="s">
        <v>7509</v>
      </c>
    </row>
    <row r="11638">
      <c r="A11638" s="23" t="s">
        <v>2254</v>
      </c>
      <c r="B11638" s="40" t="s">
        <v>7591</v>
      </c>
    </row>
    <row r="11639">
      <c r="A11639" s="23" t="s">
        <v>2254</v>
      </c>
      <c r="B11639" s="40" t="s">
        <v>7511</v>
      </c>
    </row>
    <row r="11640">
      <c r="A11640" s="23" t="s">
        <v>2254</v>
      </c>
      <c r="B11640" s="40" t="s">
        <v>7512</v>
      </c>
    </row>
    <row r="11641">
      <c r="A11641" s="23" t="s">
        <v>2254</v>
      </c>
      <c r="B11641" s="40" t="s">
        <v>7513</v>
      </c>
    </row>
    <row r="11642">
      <c r="A11642" s="23" t="s">
        <v>2254</v>
      </c>
      <c r="B11642" s="40" t="s">
        <v>7514</v>
      </c>
    </row>
    <row r="11643">
      <c r="A11643" s="23" t="s">
        <v>2254</v>
      </c>
      <c r="B11643" s="40" t="s">
        <v>7560</v>
      </c>
    </row>
    <row r="11644">
      <c r="A11644" s="23" t="s">
        <v>2258</v>
      </c>
      <c r="B11644" s="182" t="s">
        <v>7579</v>
      </c>
    </row>
    <row r="11645">
      <c r="A11645" s="23" t="s">
        <v>2258</v>
      </c>
      <c r="B11645" s="40" t="s">
        <v>7526</v>
      </c>
    </row>
    <row r="11646">
      <c r="A11646" s="23" t="s">
        <v>2258</v>
      </c>
      <c r="B11646" s="40" t="s">
        <v>7527</v>
      </c>
    </row>
    <row r="11647">
      <c r="A11647" s="23" t="s">
        <v>2258</v>
      </c>
      <c r="B11647" s="40" t="s">
        <v>7580</v>
      </c>
    </row>
    <row r="11648">
      <c r="A11648" s="23" t="s">
        <v>2258</v>
      </c>
      <c r="B11648" s="40" t="s">
        <v>7581</v>
      </c>
    </row>
    <row r="11649">
      <c r="A11649" s="23" t="s">
        <v>2258</v>
      </c>
      <c r="B11649" s="40" t="s">
        <v>7516</v>
      </c>
    </row>
    <row r="11650">
      <c r="A11650" s="23" t="s">
        <v>2258</v>
      </c>
      <c r="B11650" s="40" t="s">
        <v>7531</v>
      </c>
    </row>
    <row r="11651">
      <c r="A11651" s="23" t="s">
        <v>2258</v>
      </c>
      <c r="B11651" s="40" t="s">
        <v>7533</v>
      </c>
    </row>
    <row r="11652">
      <c r="A11652" s="23" t="s">
        <v>2258</v>
      </c>
      <c r="B11652" s="40" t="s">
        <v>7606</v>
      </c>
    </row>
    <row r="11653">
      <c r="A11653" s="23" t="s">
        <v>2258</v>
      </c>
      <c r="B11653" s="40" t="s">
        <v>7497</v>
      </c>
    </row>
    <row r="11654">
      <c r="A11654" s="23" t="s">
        <v>2258</v>
      </c>
      <c r="B11654" s="40" t="s">
        <v>7517</v>
      </c>
    </row>
    <row r="11655">
      <c r="A11655" s="23" t="s">
        <v>2258</v>
      </c>
      <c r="B11655" s="40" t="s">
        <v>7554</v>
      </c>
    </row>
    <row r="11656">
      <c r="A11656" s="23" t="s">
        <v>2258</v>
      </c>
      <c r="B11656" s="40" t="s">
        <v>7555</v>
      </c>
    </row>
    <row r="11657">
      <c r="A11657" s="23" t="s">
        <v>2258</v>
      </c>
      <c r="B11657" s="183" t="s">
        <v>7556</v>
      </c>
    </row>
    <row r="11658">
      <c r="A11658" s="23" t="s">
        <v>2258</v>
      </c>
      <c r="B11658" s="40" t="s">
        <v>7557</v>
      </c>
    </row>
    <row r="11659">
      <c r="A11659" s="23" t="s">
        <v>2258</v>
      </c>
      <c r="B11659" s="40" t="s">
        <v>7566</v>
      </c>
    </row>
    <row r="11660">
      <c r="A11660" s="23" t="s">
        <v>2258</v>
      </c>
      <c r="B11660" s="40" t="s">
        <v>7540</v>
      </c>
    </row>
    <row r="11661">
      <c r="A11661" s="23" t="s">
        <v>2258</v>
      </c>
      <c r="B11661" s="40" t="s">
        <v>7541</v>
      </c>
    </row>
    <row r="11662">
      <c r="A11662" s="23" t="s">
        <v>2258</v>
      </c>
      <c r="B11662" s="40" t="s">
        <v>7498</v>
      </c>
    </row>
    <row r="11663">
      <c r="A11663" s="23" t="s">
        <v>2258</v>
      </c>
      <c r="B11663" s="40" t="s">
        <v>7499</v>
      </c>
    </row>
    <row r="11664">
      <c r="A11664" s="23" t="s">
        <v>2258</v>
      </c>
      <c r="B11664" s="40" t="s">
        <v>7519</v>
      </c>
    </row>
    <row r="11665">
      <c r="A11665" s="23" t="s">
        <v>2258</v>
      </c>
      <c r="B11665" s="40" t="s">
        <v>7500</v>
      </c>
    </row>
    <row r="11666">
      <c r="A11666" s="23" t="s">
        <v>2258</v>
      </c>
      <c r="B11666" s="40" t="s">
        <v>7507</v>
      </c>
    </row>
    <row r="11667">
      <c r="A11667" s="23" t="s">
        <v>2258</v>
      </c>
      <c r="B11667" s="40" t="s">
        <v>7501</v>
      </c>
    </row>
    <row r="11668">
      <c r="A11668" s="23" t="s">
        <v>2258</v>
      </c>
      <c r="B11668" s="40" t="s">
        <v>7502</v>
      </c>
    </row>
    <row r="11669">
      <c r="A11669" s="23" t="s">
        <v>2258</v>
      </c>
      <c r="B11669" s="40" t="s">
        <v>7503</v>
      </c>
    </row>
    <row r="11670">
      <c r="A11670" s="23" t="s">
        <v>2258</v>
      </c>
      <c r="B11670" s="40" t="s">
        <v>7504</v>
      </c>
    </row>
    <row r="11671">
      <c r="A11671" s="23" t="s">
        <v>2258</v>
      </c>
      <c r="B11671" s="40" t="s">
        <v>7505</v>
      </c>
    </row>
    <row r="11672">
      <c r="A11672" s="23" t="s">
        <v>2258</v>
      </c>
      <c r="B11672" s="40" t="s">
        <v>7509</v>
      </c>
    </row>
    <row r="11673">
      <c r="A11673" s="23" t="s">
        <v>2258</v>
      </c>
      <c r="B11673" s="40" t="s">
        <v>7510</v>
      </c>
    </row>
    <row r="11674">
      <c r="A11674" s="23" t="s">
        <v>2258</v>
      </c>
      <c r="B11674" s="40" t="s">
        <v>7511</v>
      </c>
    </row>
    <row r="11675">
      <c r="A11675" s="23" t="s">
        <v>2258</v>
      </c>
      <c r="B11675" s="40" t="s">
        <v>7512</v>
      </c>
    </row>
    <row r="11676">
      <c r="A11676" s="23" t="s">
        <v>2258</v>
      </c>
      <c r="B11676" s="40" t="s">
        <v>7513</v>
      </c>
    </row>
    <row r="11677">
      <c r="A11677" s="23" t="s">
        <v>2258</v>
      </c>
      <c r="B11677" s="40" t="s">
        <v>7514</v>
      </c>
    </row>
    <row r="11678">
      <c r="A11678" s="23" t="s">
        <v>2258</v>
      </c>
      <c r="B11678" s="40" t="s">
        <v>7560</v>
      </c>
    </row>
    <row r="11679">
      <c r="A11679" s="23" t="s">
        <v>2258</v>
      </c>
      <c r="B11679" s="40" t="s">
        <v>7603</v>
      </c>
    </row>
    <row r="11680">
      <c r="A11680" s="23" t="s">
        <v>2261</v>
      </c>
      <c r="B11680" s="40" t="s">
        <v>7574</v>
      </c>
    </row>
    <row r="11681">
      <c r="A11681" s="23" t="s">
        <v>2261</v>
      </c>
      <c r="B11681" s="40" t="s">
        <v>7561</v>
      </c>
    </row>
    <row r="11682">
      <c r="A11682" s="23" t="s">
        <v>2261</v>
      </c>
      <c r="B11682" s="40" t="s">
        <v>7523</v>
      </c>
    </row>
    <row r="11683">
      <c r="A11683" s="23" t="s">
        <v>2261</v>
      </c>
      <c r="B11683" s="40" t="s">
        <v>7580</v>
      </c>
    </row>
    <row r="11684">
      <c r="A11684" s="23" t="s">
        <v>2261</v>
      </c>
      <c r="B11684" s="40" t="s">
        <v>7581</v>
      </c>
    </row>
    <row r="11685">
      <c r="A11685" s="23" t="s">
        <v>2261</v>
      </c>
      <c r="B11685" s="40" t="s">
        <v>7528</v>
      </c>
    </row>
    <row r="11686">
      <c r="A11686" s="23" t="s">
        <v>2261</v>
      </c>
      <c r="B11686" s="40" t="s">
        <v>7582</v>
      </c>
    </row>
    <row r="11687">
      <c r="A11687" s="23" t="s">
        <v>2261</v>
      </c>
      <c r="B11687" s="40" t="s">
        <v>7529</v>
      </c>
    </row>
    <row r="11688">
      <c r="A11688" s="23" t="s">
        <v>2261</v>
      </c>
      <c r="B11688" s="40" t="s">
        <v>7599</v>
      </c>
    </row>
    <row r="11689">
      <c r="A11689" s="23" t="s">
        <v>2261</v>
      </c>
      <c r="B11689" s="182" t="s">
        <v>7497</v>
      </c>
    </row>
    <row r="11690">
      <c r="A11690" s="23" t="s">
        <v>2261</v>
      </c>
      <c r="B11690" s="182" t="s">
        <v>7517</v>
      </c>
    </row>
    <row r="11691">
      <c r="A11691" s="23" t="s">
        <v>2261</v>
      </c>
      <c r="B11691" s="40" t="s">
        <v>7538</v>
      </c>
    </row>
    <row r="11692">
      <c r="A11692" s="23" t="s">
        <v>2261</v>
      </c>
      <c r="B11692" s="40" t="s">
        <v>7539</v>
      </c>
    </row>
    <row r="11693">
      <c r="A11693" s="23" t="s">
        <v>2261</v>
      </c>
      <c r="B11693" s="40" t="s">
        <v>7555</v>
      </c>
    </row>
    <row r="11694">
      <c r="A11694" s="23" t="s">
        <v>2261</v>
      </c>
      <c r="B11694" s="40" t="s">
        <v>7541</v>
      </c>
    </row>
    <row r="11695">
      <c r="A11695" s="23" t="s">
        <v>2261</v>
      </c>
      <c r="B11695" s="40" t="s">
        <v>7498</v>
      </c>
    </row>
    <row r="11696">
      <c r="A11696" s="23" t="s">
        <v>2261</v>
      </c>
      <c r="B11696" s="40" t="s">
        <v>7500</v>
      </c>
    </row>
    <row r="11697">
      <c r="A11697" s="23" t="s">
        <v>2261</v>
      </c>
      <c r="B11697" s="40" t="s">
        <v>7502</v>
      </c>
    </row>
    <row r="11698">
      <c r="A11698" s="23" t="s">
        <v>2261</v>
      </c>
      <c r="B11698" s="40" t="s">
        <v>7503</v>
      </c>
    </row>
    <row r="11699">
      <c r="A11699" s="23" t="s">
        <v>2261</v>
      </c>
      <c r="B11699" s="40" t="s">
        <v>7504</v>
      </c>
    </row>
    <row r="11700">
      <c r="A11700" s="23" t="s">
        <v>2261</v>
      </c>
      <c r="B11700" s="40" t="s">
        <v>7505</v>
      </c>
    </row>
    <row r="11701">
      <c r="A11701" s="23" t="s">
        <v>2261</v>
      </c>
      <c r="B11701" s="40" t="s">
        <v>7509</v>
      </c>
    </row>
    <row r="11702">
      <c r="A11702" s="23" t="s">
        <v>2261</v>
      </c>
      <c r="B11702" s="40" t="s">
        <v>7511</v>
      </c>
    </row>
    <row r="11703">
      <c r="A11703" s="23" t="s">
        <v>2261</v>
      </c>
      <c r="B11703" s="40" t="s">
        <v>7513</v>
      </c>
    </row>
    <row r="11704">
      <c r="A11704" s="23" t="s">
        <v>2266</v>
      </c>
      <c r="B11704" s="182" t="s">
        <v>7521</v>
      </c>
    </row>
    <row r="11705">
      <c r="A11705" s="23" t="s">
        <v>2266</v>
      </c>
      <c r="B11705" s="182" t="s">
        <v>7575</v>
      </c>
    </row>
    <row r="11706">
      <c r="A11706" s="23" t="s">
        <v>2266</v>
      </c>
      <c r="B11706" s="182" t="s">
        <v>7522</v>
      </c>
    </row>
    <row r="11707">
      <c r="A11707" s="23" t="s">
        <v>2266</v>
      </c>
      <c r="B11707" s="40" t="s">
        <v>7576</v>
      </c>
    </row>
    <row r="11708">
      <c r="A11708" s="23" t="s">
        <v>2266</v>
      </c>
      <c r="B11708" s="40" t="s">
        <v>7577</v>
      </c>
    </row>
    <row r="11709">
      <c r="A11709" s="23" t="s">
        <v>2266</v>
      </c>
      <c r="B11709" s="40" t="s">
        <v>7578</v>
      </c>
    </row>
    <row r="11710">
      <c r="A11710" s="23" t="s">
        <v>2266</v>
      </c>
      <c r="B11710" s="40" t="s">
        <v>7524</v>
      </c>
    </row>
    <row r="11711">
      <c r="A11711" s="23" t="s">
        <v>2266</v>
      </c>
      <c r="B11711" s="40" t="s">
        <v>7525</v>
      </c>
    </row>
    <row r="11712">
      <c r="A11712" s="23" t="s">
        <v>2266</v>
      </c>
      <c r="B11712" s="40" t="s">
        <v>7579</v>
      </c>
    </row>
    <row r="11713">
      <c r="A11713" s="23" t="s">
        <v>2266</v>
      </c>
      <c r="B11713" s="40" t="s">
        <v>7526</v>
      </c>
    </row>
    <row r="11714">
      <c r="A11714" s="23" t="s">
        <v>2266</v>
      </c>
      <c r="B11714" s="40" t="s">
        <v>7527</v>
      </c>
    </row>
    <row r="11715">
      <c r="A11715" s="23" t="s">
        <v>2266</v>
      </c>
      <c r="B11715" s="40" t="s">
        <v>7580</v>
      </c>
    </row>
    <row r="11716">
      <c r="A11716" s="23" t="s">
        <v>2266</v>
      </c>
      <c r="B11716" s="40" t="s">
        <v>7581</v>
      </c>
    </row>
    <row r="11717">
      <c r="A11717" s="23" t="s">
        <v>2266</v>
      </c>
      <c r="B11717" s="40" t="s">
        <v>7528</v>
      </c>
    </row>
    <row r="11718">
      <c r="A11718" s="23" t="s">
        <v>2266</v>
      </c>
      <c r="B11718" s="40" t="s">
        <v>7582</v>
      </c>
    </row>
    <row r="11719">
      <c r="A11719" s="23" t="s">
        <v>2266</v>
      </c>
      <c r="B11719" s="40" t="s">
        <v>7529</v>
      </c>
    </row>
    <row r="11720">
      <c r="A11720" s="23" t="s">
        <v>2266</v>
      </c>
      <c r="B11720" s="40" t="s">
        <v>7534</v>
      </c>
    </row>
    <row r="11721">
      <c r="A11721" s="23" t="s">
        <v>2266</v>
      </c>
      <c r="B11721" s="40" t="s">
        <v>7535</v>
      </c>
    </row>
    <row r="11722">
      <c r="A11722" s="23" t="s">
        <v>2266</v>
      </c>
      <c r="B11722" s="40" t="s">
        <v>7599</v>
      </c>
    </row>
    <row r="11723">
      <c r="A11723" s="23" t="s">
        <v>2266</v>
      </c>
      <c r="B11723" s="40" t="s">
        <v>7497</v>
      </c>
    </row>
    <row r="11724">
      <c r="A11724" s="23" t="s">
        <v>2266</v>
      </c>
      <c r="B11724" s="40" t="s">
        <v>7543</v>
      </c>
    </row>
    <row r="11725">
      <c r="A11725" s="23" t="s">
        <v>2266</v>
      </c>
      <c r="B11725" s="40" t="s">
        <v>7544</v>
      </c>
    </row>
    <row r="11726">
      <c r="A11726" s="23" t="s">
        <v>2266</v>
      </c>
      <c r="B11726" s="40" t="s">
        <v>7538</v>
      </c>
    </row>
    <row r="11727">
      <c r="A11727" s="23" t="s">
        <v>2266</v>
      </c>
      <c r="B11727" s="40" t="s">
        <v>7564</v>
      </c>
    </row>
    <row r="11728">
      <c r="A11728" s="23" t="s">
        <v>2266</v>
      </c>
      <c r="B11728" s="40" t="s">
        <v>7551</v>
      </c>
    </row>
    <row r="11729">
      <c r="A11729" s="23" t="s">
        <v>2266</v>
      </c>
      <c r="B11729" s="40" t="s">
        <v>7554</v>
      </c>
    </row>
    <row r="11730">
      <c r="A11730" s="23" t="s">
        <v>2266</v>
      </c>
      <c r="B11730" s="40" t="s">
        <v>7555</v>
      </c>
    </row>
    <row r="11731">
      <c r="A11731" s="23" t="s">
        <v>2266</v>
      </c>
      <c r="B11731" s="40" t="s">
        <v>7556</v>
      </c>
    </row>
    <row r="11732">
      <c r="A11732" s="23" t="s">
        <v>2266</v>
      </c>
      <c r="B11732" s="40" t="s">
        <v>7557</v>
      </c>
    </row>
    <row r="11733">
      <c r="A11733" s="23" t="s">
        <v>2266</v>
      </c>
      <c r="B11733" s="40" t="s">
        <v>7565</v>
      </c>
    </row>
    <row r="11734">
      <c r="A11734" s="23" t="s">
        <v>2266</v>
      </c>
      <c r="B11734" s="40" t="s">
        <v>7587</v>
      </c>
    </row>
    <row r="11735">
      <c r="A11735" s="23" t="s">
        <v>2266</v>
      </c>
      <c r="B11735" s="40" t="s">
        <v>7540</v>
      </c>
    </row>
    <row r="11736">
      <c r="A11736" s="23" t="s">
        <v>2266</v>
      </c>
      <c r="B11736" s="40" t="s">
        <v>7541</v>
      </c>
    </row>
    <row r="11737">
      <c r="A11737" s="23" t="s">
        <v>2266</v>
      </c>
      <c r="B11737" s="40" t="s">
        <v>7502</v>
      </c>
    </row>
    <row r="11738">
      <c r="A11738" s="23" t="s">
        <v>2266</v>
      </c>
      <c r="B11738" s="40" t="s">
        <v>7503</v>
      </c>
    </row>
    <row r="11739">
      <c r="A11739" s="23" t="s">
        <v>2266</v>
      </c>
      <c r="B11739" s="40" t="s">
        <v>7504</v>
      </c>
    </row>
    <row r="11740">
      <c r="A11740" s="23" t="s">
        <v>2266</v>
      </c>
      <c r="B11740" s="40" t="s">
        <v>7505</v>
      </c>
    </row>
    <row r="11741">
      <c r="A11741" s="23" t="s">
        <v>2266</v>
      </c>
      <c r="B11741" s="40" t="s">
        <v>7509</v>
      </c>
    </row>
    <row r="11742">
      <c r="A11742" s="23" t="s">
        <v>2266</v>
      </c>
      <c r="B11742" s="40" t="s">
        <v>7512</v>
      </c>
    </row>
    <row r="11743">
      <c r="A11743" s="23" t="s">
        <v>2266</v>
      </c>
      <c r="B11743" s="40" t="s">
        <v>7513</v>
      </c>
    </row>
    <row r="11744">
      <c r="A11744" s="23" t="s">
        <v>2266</v>
      </c>
      <c r="B11744" s="40" t="s">
        <v>7514</v>
      </c>
    </row>
    <row r="11745">
      <c r="A11745" s="23" t="s">
        <v>2266</v>
      </c>
      <c r="B11745" s="40" t="s">
        <v>7560</v>
      </c>
    </row>
    <row r="11746">
      <c r="A11746" s="23" t="s">
        <v>2273</v>
      </c>
      <c r="B11746" s="40" t="s">
        <v>7515</v>
      </c>
    </row>
    <row r="11747">
      <c r="A11747" s="23" t="s">
        <v>2273</v>
      </c>
      <c r="B11747" s="40" t="s">
        <v>7516</v>
      </c>
    </row>
    <row r="11748">
      <c r="A11748" s="23" t="s">
        <v>2273</v>
      </c>
      <c r="B11748" s="40" t="s">
        <v>7535</v>
      </c>
    </row>
    <row r="11749">
      <c r="A11749" s="23" t="s">
        <v>2273</v>
      </c>
      <c r="B11749" s="40" t="s">
        <v>7599</v>
      </c>
    </row>
    <row r="11750">
      <c r="A11750" s="23" t="s">
        <v>2273</v>
      </c>
      <c r="B11750" s="182" t="s">
        <v>7537</v>
      </c>
    </row>
    <row r="11751">
      <c r="A11751" s="23" t="s">
        <v>2273</v>
      </c>
      <c r="B11751" s="40" t="s">
        <v>7497</v>
      </c>
    </row>
    <row r="11752">
      <c r="A11752" s="23" t="s">
        <v>2273</v>
      </c>
      <c r="B11752" s="40" t="s">
        <v>7517</v>
      </c>
    </row>
    <row r="11753">
      <c r="A11753" s="23" t="s">
        <v>2273</v>
      </c>
      <c r="B11753" s="40" t="s">
        <v>7543</v>
      </c>
    </row>
    <row r="11754">
      <c r="A11754" s="23" t="s">
        <v>2273</v>
      </c>
      <c r="B11754" s="40" t="s">
        <v>7566</v>
      </c>
    </row>
    <row r="11755">
      <c r="A11755" s="23" t="s">
        <v>2273</v>
      </c>
      <c r="B11755" s="40" t="s">
        <v>7540</v>
      </c>
    </row>
    <row r="11756">
      <c r="A11756" s="23" t="s">
        <v>2273</v>
      </c>
      <c r="B11756" s="40" t="s">
        <v>7541</v>
      </c>
    </row>
    <row r="11757">
      <c r="A11757" s="23" t="s">
        <v>2273</v>
      </c>
      <c r="B11757" s="40" t="s">
        <v>7498</v>
      </c>
    </row>
    <row r="11758">
      <c r="A11758" s="23" t="s">
        <v>2273</v>
      </c>
      <c r="B11758" s="40" t="s">
        <v>7499</v>
      </c>
    </row>
    <row r="11759">
      <c r="A11759" s="23" t="s">
        <v>2273</v>
      </c>
      <c r="B11759" s="40" t="s">
        <v>7500</v>
      </c>
    </row>
    <row r="11760">
      <c r="A11760" s="23" t="s">
        <v>2273</v>
      </c>
      <c r="B11760" s="40" t="s">
        <v>7501</v>
      </c>
    </row>
    <row r="11761">
      <c r="A11761" s="23" t="s">
        <v>2273</v>
      </c>
      <c r="B11761" s="40" t="s">
        <v>7502</v>
      </c>
    </row>
    <row r="11762">
      <c r="A11762" s="23" t="s">
        <v>2273</v>
      </c>
      <c r="B11762" s="40" t="s">
        <v>7503</v>
      </c>
    </row>
    <row r="11763">
      <c r="A11763" s="23" t="s">
        <v>2273</v>
      </c>
      <c r="B11763" s="40" t="s">
        <v>7504</v>
      </c>
    </row>
    <row r="11764">
      <c r="A11764" s="23" t="s">
        <v>2273</v>
      </c>
      <c r="B11764" s="40" t="s">
        <v>7505</v>
      </c>
    </row>
    <row r="11765">
      <c r="A11765" s="23" t="s">
        <v>2273</v>
      </c>
      <c r="B11765" s="40" t="s">
        <v>7511</v>
      </c>
    </row>
    <row r="11766">
      <c r="A11766" s="23" t="s">
        <v>2273</v>
      </c>
      <c r="B11766" s="40" t="s">
        <v>7513</v>
      </c>
    </row>
    <row r="11767">
      <c r="A11767" s="23" t="s">
        <v>2273</v>
      </c>
      <c r="B11767" s="40" t="s">
        <v>7560</v>
      </c>
    </row>
    <row r="11768">
      <c r="A11768" s="23" t="s">
        <v>2276</v>
      </c>
      <c r="B11768" s="40" t="s">
        <v>7498</v>
      </c>
    </row>
    <row r="11769">
      <c r="A11769" s="23" t="s">
        <v>2276</v>
      </c>
      <c r="B11769" s="182" t="s">
        <v>7499</v>
      </c>
    </row>
    <row r="11770">
      <c r="A11770" s="23" t="s">
        <v>2276</v>
      </c>
      <c r="B11770" s="182" t="s">
        <v>7519</v>
      </c>
    </row>
    <row r="11771">
      <c r="A11771" s="23" t="s">
        <v>2276</v>
      </c>
      <c r="B11771" s="40" t="s">
        <v>7500</v>
      </c>
    </row>
    <row r="11772">
      <c r="A11772" s="23" t="s">
        <v>2276</v>
      </c>
      <c r="B11772" s="182" t="s">
        <v>7506</v>
      </c>
    </row>
    <row r="11773">
      <c r="A11773" s="23" t="s">
        <v>2276</v>
      </c>
      <c r="B11773" s="182" t="s">
        <v>7507</v>
      </c>
    </row>
    <row r="11774">
      <c r="A11774" s="23" t="s">
        <v>2276</v>
      </c>
      <c r="B11774" s="182" t="s">
        <v>7501</v>
      </c>
    </row>
    <row r="11775">
      <c r="A11775" s="23" t="s">
        <v>2276</v>
      </c>
      <c r="B11775" s="182" t="s">
        <v>7503</v>
      </c>
    </row>
    <row r="11776">
      <c r="A11776" s="23" t="s">
        <v>2276</v>
      </c>
      <c r="B11776" s="182" t="s">
        <v>7502</v>
      </c>
    </row>
    <row r="11777">
      <c r="A11777" s="23" t="s">
        <v>2276</v>
      </c>
      <c r="B11777" s="182" t="s">
        <v>7503</v>
      </c>
    </row>
    <row r="11778">
      <c r="A11778" s="23" t="s">
        <v>2276</v>
      </c>
      <c r="B11778" s="182" t="s">
        <v>7504</v>
      </c>
    </row>
    <row r="11779">
      <c r="A11779" s="23" t="s">
        <v>2276</v>
      </c>
      <c r="B11779" s="40" t="s">
        <v>7505</v>
      </c>
    </row>
    <row r="11780">
      <c r="A11780" s="23" t="s">
        <v>2279</v>
      </c>
      <c r="B11780" s="40" t="s">
        <v>7523</v>
      </c>
    </row>
    <row r="11781">
      <c r="A11781" s="23" t="s">
        <v>2279</v>
      </c>
      <c r="B11781" s="40" t="s">
        <v>7537</v>
      </c>
    </row>
    <row r="11782">
      <c r="A11782" s="23" t="s">
        <v>2287</v>
      </c>
      <c r="B11782" s="40" t="s">
        <v>7516</v>
      </c>
    </row>
    <row r="11783">
      <c r="A11783" s="23" t="s">
        <v>2287</v>
      </c>
      <c r="B11783" s="40" t="s">
        <v>7531</v>
      </c>
    </row>
    <row r="11784">
      <c r="A11784" s="23" t="s">
        <v>2287</v>
      </c>
      <c r="B11784" s="40" t="s">
        <v>7535</v>
      </c>
    </row>
    <row r="11785">
      <c r="A11785" s="23" t="s">
        <v>2287</v>
      </c>
      <c r="B11785" s="40" t="s">
        <v>7537</v>
      </c>
    </row>
    <row r="11786">
      <c r="A11786" s="23" t="s">
        <v>2287</v>
      </c>
      <c r="B11786" s="40" t="s">
        <v>7538</v>
      </c>
    </row>
    <row r="11787">
      <c r="A11787" s="23" t="s">
        <v>2287</v>
      </c>
      <c r="B11787" s="40" t="s">
        <v>7571</v>
      </c>
    </row>
    <row r="11788">
      <c r="A11788" s="23" t="s">
        <v>2287</v>
      </c>
      <c r="B11788" s="40" t="s">
        <v>7548</v>
      </c>
    </row>
    <row r="11789">
      <c r="A11789" s="23" t="s">
        <v>2287</v>
      </c>
      <c r="B11789" s="40" t="s">
        <v>7552</v>
      </c>
    </row>
    <row r="11790">
      <c r="A11790" s="23" t="s">
        <v>2287</v>
      </c>
      <c r="B11790" s="40" t="s">
        <v>7555</v>
      </c>
    </row>
    <row r="11791">
      <c r="A11791" s="23" t="s">
        <v>2287</v>
      </c>
      <c r="B11791" s="40" t="s">
        <v>7556</v>
      </c>
    </row>
    <row r="11792">
      <c r="A11792" s="23" t="s">
        <v>2287</v>
      </c>
      <c r="B11792" s="40" t="s">
        <v>7499</v>
      </c>
    </row>
    <row r="11793">
      <c r="A11793" s="23" t="s">
        <v>2287</v>
      </c>
      <c r="B11793" s="40" t="s">
        <v>7503</v>
      </c>
    </row>
    <row r="11794">
      <c r="A11794" s="23" t="s">
        <v>2287</v>
      </c>
      <c r="B11794" s="40" t="s">
        <v>7504</v>
      </c>
    </row>
    <row r="11795">
      <c r="A11795" s="23" t="s">
        <v>2287</v>
      </c>
      <c r="B11795" s="40" t="s">
        <v>7505</v>
      </c>
    </row>
    <row r="11796">
      <c r="A11796" s="23" t="s">
        <v>2287</v>
      </c>
      <c r="B11796" s="40" t="s">
        <v>7511</v>
      </c>
    </row>
    <row r="11797">
      <c r="A11797" s="23" t="s">
        <v>2287</v>
      </c>
      <c r="B11797" s="40" t="s">
        <v>7513</v>
      </c>
    </row>
    <row r="11798">
      <c r="A11798" s="23" t="s">
        <v>2287</v>
      </c>
      <c r="B11798" s="40" t="s">
        <v>7560</v>
      </c>
    </row>
    <row r="11799">
      <c r="A11799" s="23" t="s">
        <v>2290</v>
      </c>
      <c r="B11799" s="40" t="s">
        <v>7497</v>
      </c>
    </row>
    <row r="11800">
      <c r="A11800" s="23" t="s">
        <v>2290</v>
      </c>
      <c r="B11800" s="40" t="s">
        <v>7542</v>
      </c>
    </row>
    <row r="11801">
      <c r="A11801" s="23" t="s">
        <v>2290</v>
      </c>
      <c r="B11801" s="40" t="s">
        <v>7543</v>
      </c>
    </row>
    <row r="11802">
      <c r="A11802" s="23" t="s">
        <v>2290</v>
      </c>
      <c r="B11802" s="40" t="s">
        <v>7538</v>
      </c>
    </row>
    <row r="11803">
      <c r="A11803" s="23" t="s">
        <v>2290</v>
      </c>
      <c r="B11803" s="40" t="s">
        <v>7571</v>
      </c>
    </row>
    <row r="11804">
      <c r="A11804" s="23" t="s">
        <v>2290</v>
      </c>
      <c r="B11804" s="40" t="s">
        <v>7547</v>
      </c>
    </row>
    <row r="11805">
      <c r="A11805" s="23" t="s">
        <v>2290</v>
      </c>
      <c r="B11805" s="40" t="s">
        <v>7548</v>
      </c>
    </row>
    <row r="11806">
      <c r="A11806" s="23" t="s">
        <v>2290</v>
      </c>
      <c r="B11806" s="40" t="s">
        <v>7549</v>
      </c>
    </row>
    <row r="11807">
      <c r="A11807" s="23" t="s">
        <v>2290</v>
      </c>
      <c r="B11807" s="40" t="s">
        <v>7550</v>
      </c>
    </row>
    <row r="11808">
      <c r="A11808" s="23" t="s">
        <v>2290</v>
      </c>
      <c r="B11808" s="40" t="s">
        <v>7572</v>
      </c>
    </row>
    <row r="11809">
      <c r="A11809" s="23" t="s">
        <v>2290</v>
      </c>
      <c r="B11809" s="40" t="s">
        <v>7539</v>
      </c>
    </row>
    <row r="11810">
      <c r="A11810" s="23" t="s">
        <v>2290</v>
      </c>
      <c r="B11810" s="40" t="s">
        <v>7564</v>
      </c>
    </row>
    <row r="11811">
      <c r="A11811" s="23" t="s">
        <v>2290</v>
      </c>
      <c r="B11811" s="40" t="s">
        <v>7551</v>
      </c>
    </row>
    <row r="11812">
      <c r="A11812" s="23" t="s">
        <v>2290</v>
      </c>
      <c r="B11812" s="40" t="s">
        <v>7552</v>
      </c>
    </row>
    <row r="11813">
      <c r="A11813" s="23" t="s">
        <v>2290</v>
      </c>
      <c r="B11813" s="40" t="s">
        <v>7553</v>
      </c>
    </row>
    <row r="11814">
      <c r="A11814" s="23" t="s">
        <v>2290</v>
      </c>
      <c r="B11814" s="40" t="s">
        <v>7554</v>
      </c>
    </row>
    <row r="11815">
      <c r="A11815" s="23" t="s">
        <v>2290</v>
      </c>
      <c r="B11815" s="40" t="s">
        <v>7555</v>
      </c>
    </row>
    <row r="11816">
      <c r="A11816" s="23" t="s">
        <v>2290</v>
      </c>
      <c r="B11816" s="40" t="s">
        <v>7556</v>
      </c>
    </row>
    <row r="11817">
      <c r="A11817" s="23" t="s">
        <v>2290</v>
      </c>
      <c r="B11817" s="40" t="s">
        <v>7557</v>
      </c>
    </row>
    <row r="11818">
      <c r="A11818" s="23" t="s">
        <v>2290</v>
      </c>
      <c r="B11818" s="40" t="s">
        <v>7558</v>
      </c>
    </row>
    <row r="11819">
      <c r="A11819" s="23" t="s">
        <v>2290</v>
      </c>
      <c r="B11819" s="40" t="s">
        <v>7498</v>
      </c>
    </row>
    <row r="11820">
      <c r="A11820" s="23" t="s">
        <v>2290</v>
      </c>
      <c r="B11820" s="40" t="s">
        <v>7504</v>
      </c>
    </row>
    <row r="11821">
      <c r="A11821" s="23" t="s">
        <v>2290</v>
      </c>
      <c r="B11821" s="40" t="s">
        <v>7505</v>
      </c>
    </row>
    <row r="11822">
      <c r="A11822" s="23" t="s">
        <v>2290</v>
      </c>
      <c r="B11822" s="40" t="s">
        <v>7513</v>
      </c>
    </row>
    <row r="11823">
      <c r="A11823" s="23" t="s">
        <v>2290</v>
      </c>
      <c r="B11823" s="40" t="s">
        <v>7560</v>
      </c>
    </row>
    <row r="11824">
      <c r="A11824" s="23" t="s">
        <v>2293</v>
      </c>
      <c r="B11824" s="182" t="s">
        <v>7573</v>
      </c>
    </row>
    <row r="11825">
      <c r="A11825" s="23" t="s">
        <v>2293</v>
      </c>
      <c r="B11825" s="40" t="s">
        <v>7574</v>
      </c>
    </row>
    <row r="11826">
      <c r="A11826" s="23" t="s">
        <v>2293</v>
      </c>
      <c r="B11826" s="40" t="s">
        <v>7521</v>
      </c>
    </row>
    <row r="11827">
      <c r="A11827" s="23" t="s">
        <v>2293</v>
      </c>
      <c r="B11827" s="40" t="s">
        <v>7575</v>
      </c>
    </row>
    <row r="11828">
      <c r="A11828" s="23" t="s">
        <v>2293</v>
      </c>
      <c r="B11828" s="40" t="s">
        <v>7522</v>
      </c>
    </row>
    <row r="11829">
      <c r="A11829" s="23" t="s">
        <v>2293</v>
      </c>
      <c r="B11829" s="40" t="s">
        <v>7576</v>
      </c>
    </row>
    <row r="11830">
      <c r="A11830" s="23" t="s">
        <v>2293</v>
      </c>
      <c r="B11830" s="40" t="s">
        <v>7577</v>
      </c>
    </row>
    <row r="11831">
      <c r="A11831" s="23" t="s">
        <v>2293</v>
      </c>
      <c r="B11831" s="40" t="s">
        <v>7578</v>
      </c>
    </row>
    <row r="11832">
      <c r="A11832" s="23" t="s">
        <v>2293</v>
      </c>
      <c r="B11832" s="182" t="s">
        <v>7524</v>
      </c>
    </row>
    <row r="11833">
      <c r="A11833" s="23" t="s">
        <v>2293</v>
      </c>
      <c r="B11833" s="40" t="s">
        <v>7525</v>
      </c>
    </row>
    <row r="11834">
      <c r="A11834" s="23" t="s">
        <v>2293</v>
      </c>
      <c r="B11834" s="40" t="s">
        <v>7579</v>
      </c>
    </row>
    <row r="11835">
      <c r="A11835" s="23" t="s">
        <v>2293</v>
      </c>
      <c r="B11835" s="40" t="s">
        <v>7526</v>
      </c>
    </row>
    <row r="11836">
      <c r="A11836" s="23" t="s">
        <v>2293</v>
      </c>
      <c r="B11836" s="40" t="s">
        <v>7527</v>
      </c>
    </row>
    <row r="11837">
      <c r="A11837" s="23" t="s">
        <v>2293</v>
      </c>
      <c r="B11837" s="40" t="s">
        <v>7580</v>
      </c>
    </row>
    <row r="11838">
      <c r="A11838" s="23" t="s">
        <v>2293</v>
      </c>
      <c r="B11838" s="40" t="s">
        <v>7581</v>
      </c>
    </row>
    <row r="11839">
      <c r="A11839" s="23" t="s">
        <v>2293</v>
      </c>
      <c r="B11839" s="40" t="s">
        <v>7528</v>
      </c>
    </row>
    <row r="11840">
      <c r="A11840" s="23" t="s">
        <v>2293</v>
      </c>
      <c r="B11840" s="40" t="s">
        <v>7582</v>
      </c>
    </row>
    <row r="11841">
      <c r="A11841" s="23" t="s">
        <v>2293</v>
      </c>
      <c r="B11841" s="40" t="s">
        <v>7516</v>
      </c>
    </row>
    <row r="11842">
      <c r="A11842" s="23" t="s">
        <v>2293</v>
      </c>
      <c r="B11842" s="40" t="s">
        <v>7537</v>
      </c>
    </row>
    <row r="11843">
      <c r="A11843" s="23" t="s">
        <v>2293</v>
      </c>
      <c r="B11843" s="40" t="s">
        <v>7497</v>
      </c>
    </row>
    <row r="11844">
      <c r="A11844" s="23" t="s">
        <v>2293</v>
      </c>
      <c r="B11844" s="40" t="s">
        <v>7517</v>
      </c>
    </row>
    <row r="11845">
      <c r="A11845" s="23" t="s">
        <v>2293</v>
      </c>
      <c r="B11845" s="40" t="s">
        <v>7538</v>
      </c>
    </row>
    <row r="11846">
      <c r="A11846" s="23" t="s">
        <v>2293</v>
      </c>
      <c r="B11846" s="40" t="s">
        <v>7554</v>
      </c>
    </row>
    <row r="11847">
      <c r="A11847" s="23" t="s">
        <v>2293</v>
      </c>
      <c r="B11847" s="40" t="s">
        <v>7555</v>
      </c>
    </row>
    <row r="11848">
      <c r="A11848" s="23" t="s">
        <v>2293</v>
      </c>
      <c r="B11848" s="40" t="s">
        <v>7556</v>
      </c>
    </row>
    <row r="11849">
      <c r="A11849" s="23" t="s">
        <v>2293</v>
      </c>
      <c r="B11849" s="40" t="s">
        <v>7498</v>
      </c>
    </row>
    <row r="11850">
      <c r="A11850" s="23" t="s">
        <v>2293</v>
      </c>
      <c r="B11850" s="40" t="s">
        <v>7499</v>
      </c>
    </row>
    <row r="11851">
      <c r="A11851" s="23" t="s">
        <v>2293</v>
      </c>
      <c r="B11851" s="40" t="s">
        <v>7500</v>
      </c>
    </row>
    <row r="11852">
      <c r="A11852" s="23" t="s">
        <v>2293</v>
      </c>
      <c r="B11852" s="40" t="s">
        <v>7502</v>
      </c>
    </row>
    <row r="11853">
      <c r="A11853" s="23" t="s">
        <v>2293</v>
      </c>
      <c r="B11853" s="40" t="s">
        <v>7503</v>
      </c>
    </row>
    <row r="11854">
      <c r="A11854" s="23" t="s">
        <v>2293</v>
      </c>
      <c r="B11854" s="40" t="s">
        <v>7504</v>
      </c>
    </row>
    <row r="11855">
      <c r="A11855" s="23" t="s">
        <v>2293</v>
      </c>
      <c r="B11855" s="182" t="s">
        <v>7505</v>
      </c>
    </row>
    <row r="11856">
      <c r="A11856" s="23" t="s">
        <v>2293</v>
      </c>
      <c r="B11856" s="40" t="s">
        <v>7509</v>
      </c>
    </row>
    <row r="11857">
      <c r="A11857" s="23" t="s">
        <v>2293</v>
      </c>
      <c r="B11857" s="40" t="s">
        <v>7511</v>
      </c>
    </row>
    <row r="11858">
      <c r="A11858" s="23" t="s">
        <v>2293</v>
      </c>
      <c r="B11858" s="40" t="s">
        <v>7513</v>
      </c>
    </row>
    <row r="11859">
      <c r="A11859" s="23" t="s">
        <v>2293</v>
      </c>
      <c r="B11859" s="40" t="s">
        <v>7560</v>
      </c>
    </row>
    <row r="11860">
      <c r="A11860" s="23" t="s">
        <v>2296</v>
      </c>
      <c r="B11860" s="40" t="s">
        <v>7573</v>
      </c>
    </row>
    <row r="11861">
      <c r="A11861" s="23" t="s">
        <v>2296</v>
      </c>
      <c r="B11861" s="40" t="s">
        <v>7574</v>
      </c>
    </row>
    <row r="11862">
      <c r="A11862" s="23" t="s">
        <v>2296</v>
      </c>
      <c r="B11862" s="40" t="s">
        <v>7575</v>
      </c>
    </row>
    <row r="11863">
      <c r="A11863" s="23" t="s">
        <v>2296</v>
      </c>
      <c r="B11863" s="40" t="s">
        <v>7579</v>
      </c>
    </row>
    <row r="11864">
      <c r="A11864" s="23" t="s">
        <v>2296</v>
      </c>
      <c r="B11864" s="40" t="s">
        <v>7580</v>
      </c>
    </row>
    <row r="11865">
      <c r="A11865" s="23" t="s">
        <v>2296</v>
      </c>
      <c r="B11865" s="40" t="s">
        <v>7581</v>
      </c>
    </row>
    <row r="11866">
      <c r="A11866" s="23" t="s">
        <v>2296</v>
      </c>
      <c r="B11866" s="40" t="s">
        <v>7528</v>
      </c>
    </row>
    <row r="11867">
      <c r="A11867" s="23" t="s">
        <v>2296</v>
      </c>
      <c r="B11867" s="40" t="s">
        <v>7582</v>
      </c>
    </row>
    <row r="11868">
      <c r="A11868" s="23" t="s">
        <v>2296</v>
      </c>
      <c r="B11868" s="40" t="s">
        <v>7533</v>
      </c>
    </row>
    <row r="11869">
      <c r="A11869" s="23" t="s">
        <v>2296</v>
      </c>
      <c r="B11869" s="40" t="s">
        <v>7534</v>
      </c>
    </row>
    <row r="11870">
      <c r="A11870" s="23" t="s">
        <v>2296</v>
      </c>
      <c r="B11870" s="40" t="s">
        <v>7535</v>
      </c>
    </row>
    <row r="11871">
      <c r="A11871" s="23" t="s">
        <v>2296</v>
      </c>
      <c r="B11871" s="40" t="s">
        <v>7497</v>
      </c>
    </row>
    <row r="11872">
      <c r="A11872" s="23" t="s">
        <v>2296</v>
      </c>
      <c r="B11872" s="40" t="s">
        <v>7555</v>
      </c>
    </row>
    <row r="11873">
      <c r="A11873" s="23" t="s">
        <v>2296</v>
      </c>
      <c r="B11873" s="40" t="s">
        <v>7556</v>
      </c>
    </row>
    <row r="11874">
      <c r="A11874" s="23" t="s">
        <v>2296</v>
      </c>
      <c r="B11874" s="40" t="s">
        <v>7540</v>
      </c>
    </row>
    <row r="11875">
      <c r="A11875" s="23" t="s">
        <v>2296</v>
      </c>
      <c r="B11875" s="40" t="s">
        <v>7541</v>
      </c>
    </row>
    <row r="11876">
      <c r="A11876" s="23" t="s">
        <v>2296</v>
      </c>
      <c r="B11876" s="40" t="s">
        <v>7498</v>
      </c>
    </row>
    <row r="11877">
      <c r="A11877" s="23" t="s">
        <v>2296</v>
      </c>
      <c r="B11877" s="40" t="s">
        <v>7500</v>
      </c>
    </row>
    <row r="11878">
      <c r="A11878" s="23" t="s">
        <v>2296</v>
      </c>
      <c r="B11878" s="182" t="s">
        <v>7502</v>
      </c>
    </row>
    <row r="11879">
      <c r="A11879" s="23" t="s">
        <v>2296</v>
      </c>
      <c r="B11879" s="182" t="s">
        <v>7504</v>
      </c>
    </row>
    <row r="11880">
      <c r="A11880" s="23" t="s">
        <v>2296</v>
      </c>
      <c r="B11880" s="182" t="s">
        <v>7505</v>
      </c>
    </row>
    <row r="11881">
      <c r="A11881" s="23" t="s">
        <v>2299</v>
      </c>
      <c r="B11881" s="182" t="s">
        <v>7533</v>
      </c>
    </row>
    <row r="11882">
      <c r="A11882" s="23" t="s">
        <v>2299</v>
      </c>
      <c r="B11882" s="40" t="s">
        <v>7537</v>
      </c>
    </row>
    <row r="11883">
      <c r="A11883" s="23" t="s">
        <v>2299</v>
      </c>
      <c r="B11883" s="40" t="s">
        <v>7497</v>
      </c>
    </row>
    <row r="11884">
      <c r="A11884" s="23" t="s">
        <v>2299</v>
      </c>
      <c r="B11884" s="40" t="s">
        <v>7517</v>
      </c>
    </row>
    <row r="11885">
      <c r="A11885" s="23" t="s">
        <v>2299</v>
      </c>
      <c r="B11885" s="40" t="s">
        <v>7544</v>
      </c>
    </row>
    <row r="11886">
      <c r="A11886" s="23" t="s">
        <v>2299</v>
      </c>
      <c r="B11886" s="40" t="s">
        <v>7615</v>
      </c>
    </row>
    <row r="11887">
      <c r="A11887" s="23" t="s">
        <v>2299</v>
      </c>
      <c r="B11887" s="40" t="s">
        <v>7538</v>
      </c>
    </row>
    <row r="11888">
      <c r="A11888" s="23" t="s">
        <v>2299</v>
      </c>
      <c r="B11888" s="40" t="s">
        <v>7572</v>
      </c>
    </row>
    <row r="11889">
      <c r="A11889" s="23" t="s">
        <v>2299</v>
      </c>
      <c r="B11889" s="40" t="s">
        <v>7539</v>
      </c>
    </row>
    <row r="11890">
      <c r="A11890" s="23" t="s">
        <v>2299</v>
      </c>
      <c r="B11890" s="40" t="s">
        <v>7554</v>
      </c>
    </row>
    <row r="11891">
      <c r="A11891" s="23" t="s">
        <v>2299</v>
      </c>
      <c r="B11891" s="40" t="s">
        <v>7555</v>
      </c>
    </row>
    <row r="11892">
      <c r="A11892" s="23" t="s">
        <v>2299</v>
      </c>
      <c r="B11892" s="40" t="s">
        <v>7556</v>
      </c>
    </row>
    <row r="11893">
      <c r="A11893" s="23" t="s">
        <v>2299</v>
      </c>
      <c r="B11893" s="40" t="s">
        <v>7557</v>
      </c>
    </row>
    <row r="11894">
      <c r="A11894" s="23" t="s">
        <v>2299</v>
      </c>
      <c r="B11894" s="40" t="s">
        <v>7558</v>
      </c>
    </row>
    <row r="11895">
      <c r="A11895" s="23" t="s">
        <v>2299</v>
      </c>
      <c r="B11895" s="40" t="s">
        <v>7566</v>
      </c>
    </row>
    <row r="11896">
      <c r="A11896" s="23" t="s">
        <v>2299</v>
      </c>
      <c r="B11896" s="40" t="s">
        <v>7541</v>
      </c>
    </row>
    <row r="11897">
      <c r="A11897" s="23" t="s">
        <v>2299</v>
      </c>
      <c r="B11897" s="40" t="s">
        <v>7498</v>
      </c>
    </row>
    <row r="11898">
      <c r="A11898" s="23" t="s">
        <v>2299</v>
      </c>
      <c r="B11898" s="40" t="s">
        <v>7499</v>
      </c>
    </row>
    <row r="11899">
      <c r="A11899" s="23" t="s">
        <v>2299</v>
      </c>
      <c r="B11899" s="40" t="s">
        <v>7502</v>
      </c>
    </row>
    <row r="11900">
      <c r="A11900" s="23" t="s">
        <v>2299</v>
      </c>
      <c r="B11900" s="40" t="s">
        <v>7504</v>
      </c>
    </row>
    <row r="11901">
      <c r="A11901" s="23" t="s">
        <v>2299</v>
      </c>
      <c r="B11901" s="40" t="s">
        <v>7505</v>
      </c>
    </row>
    <row r="11902">
      <c r="A11902" s="23" t="s">
        <v>2299</v>
      </c>
      <c r="B11902" s="40" t="s">
        <v>7520</v>
      </c>
    </row>
    <row r="11903">
      <c r="A11903" s="23" t="s">
        <v>2299</v>
      </c>
      <c r="B11903" s="40" t="s">
        <v>7509</v>
      </c>
    </row>
    <row r="11904">
      <c r="A11904" s="23" t="s">
        <v>2299</v>
      </c>
      <c r="B11904" s="40" t="s">
        <v>7511</v>
      </c>
    </row>
    <row r="11905">
      <c r="A11905" s="23" t="s">
        <v>2307</v>
      </c>
      <c r="B11905" s="40" t="s">
        <v>7533</v>
      </c>
    </row>
    <row r="11906">
      <c r="A11906" s="23" t="s">
        <v>2307</v>
      </c>
      <c r="B11906" s="40" t="s">
        <v>7599</v>
      </c>
    </row>
    <row r="11907">
      <c r="A11907" s="23" t="s">
        <v>2307</v>
      </c>
      <c r="B11907" s="40" t="s">
        <v>7537</v>
      </c>
    </row>
    <row r="11908">
      <c r="A11908" s="23" t="s">
        <v>2307</v>
      </c>
      <c r="B11908" s="40" t="s">
        <v>7497</v>
      </c>
    </row>
    <row r="11909">
      <c r="A11909" s="23" t="s">
        <v>2307</v>
      </c>
      <c r="B11909" s="40" t="s">
        <v>7517</v>
      </c>
    </row>
    <row r="11910">
      <c r="A11910" s="23" t="s">
        <v>2307</v>
      </c>
      <c r="B11910" s="40" t="s">
        <v>7543</v>
      </c>
    </row>
    <row r="11911">
      <c r="A11911" s="23" t="s">
        <v>2307</v>
      </c>
      <c r="B11911" s="40" t="s">
        <v>7545</v>
      </c>
    </row>
    <row r="11912">
      <c r="A11912" s="23" t="s">
        <v>2307</v>
      </c>
      <c r="B11912" s="40" t="s">
        <v>7546</v>
      </c>
    </row>
    <row r="11913">
      <c r="A11913" s="23" t="s">
        <v>2307</v>
      </c>
      <c r="B11913" s="40" t="s">
        <v>7538</v>
      </c>
    </row>
    <row r="11914">
      <c r="A11914" s="23" t="s">
        <v>2307</v>
      </c>
      <c r="B11914" s="40" t="s">
        <v>7539</v>
      </c>
    </row>
    <row r="11915">
      <c r="A11915" s="23" t="s">
        <v>2307</v>
      </c>
      <c r="B11915" s="40" t="s">
        <v>7552</v>
      </c>
    </row>
    <row r="11916">
      <c r="A11916" s="23" t="s">
        <v>2307</v>
      </c>
      <c r="B11916" s="40" t="s">
        <v>7554</v>
      </c>
    </row>
    <row r="11917">
      <c r="A11917" s="23" t="s">
        <v>2307</v>
      </c>
      <c r="B11917" s="40" t="s">
        <v>7555</v>
      </c>
    </row>
    <row r="11918">
      <c r="A11918" s="23" t="s">
        <v>2307</v>
      </c>
      <c r="B11918" s="40" t="s">
        <v>7556</v>
      </c>
    </row>
    <row r="11919">
      <c r="A11919" s="23" t="s">
        <v>2307</v>
      </c>
      <c r="B11919" s="40" t="s">
        <v>7557</v>
      </c>
    </row>
    <row r="11920">
      <c r="A11920" s="23" t="s">
        <v>2307</v>
      </c>
      <c r="B11920" s="40" t="s">
        <v>7558</v>
      </c>
    </row>
    <row r="11921">
      <c r="A11921" s="23" t="s">
        <v>2307</v>
      </c>
      <c r="B11921" s="40" t="s">
        <v>7566</v>
      </c>
    </row>
    <row r="11922">
      <c r="A11922" s="23" t="s">
        <v>2307</v>
      </c>
      <c r="B11922" s="40" t="s">
        <v>7540</v>
      </c>
    </row>
    <row r="11923">
      <c r="A11923" s="23" t="s">
        <v>2307</v>
      </c>
      <c r="B11923" s="40" t="s">
        <v>7541</v>
      </c>
    </row>
    <row r="11924">
      <c r="A11924" s="23" t="s">
        <v>2307</v>
      </c>
      <c r="B11924" s="40" t="s">
        <v>7518</v>
      </c>
    </row>
    <row r="11925">
      <c r="A11925" s="23" t="s">
        <v>2307</v>
      </c>
      <c r="B11925" s="40" t="s">
        <v>7498</v>
      </c>
    </row>
    <row r="11926">
      <c r="A11926" s="23" t="s">
        <v>2307</v>
      </c>
      <c r="B11926" s="40" t="s">
        <v>7499</v>
      </c>
    </row>
    <row r="11927">
      <c r="A11927" s="23" t="s">
        <v>2307</v>
      </c>
      <c r="B11927" s="40" t="s">
        <v>7519</v>
      </c>
    </row>
    <row r="11928">
      <c r="A11928" s="23" t="s">
        <v>2307</v>
      </c>
      <c r="B11928" s="40" t="s">
        <v>7500</v>
      </c>
    </row>
    <row r="11929">
      <c r="A11929" s="23" t="s">
        <v>2307</v>
      </c>
      <c r="B11929" s="40" t="s">
        <v>7506</v>
      </c>
    </row>
    <row r="11930">
      <c r="A11930" s="23" t="s">
        <v>2307</v>
      </c>
      <c r="B11930" s="40" t="s">
        <v>7602</v>
      </c>
    </row>
    <row r="11931">
      <c r="A11931" s="23" t="s">
        <v>2307</v>
      </c>
      <c r="B11931" s="40" t="s">
        <v>7501</v>
      </c>
    </row>
    <row r="11932">
      <c r="A11932" s="23" t="s">
        <v>2307</v>
      </c>
      <c r="B11932" s="40" t="s">
        <v>7502</v>
      </c>
    </row>
    <row r="11933">
      <c r="A11933" s="23" t="s">
        <v>2307</v>
      </c>
      <c r="B11933" s="40" t="s">
        <v>7503</v>
      </c>
    </row>
    <row r="11934">
      <c r="A11934" s="23" t="s">
        <v>2307</v>
      </c>
      <c r="B11934" s="40" t="s">
        <v>7504</v>
      </c>
    </row>
    <row r="11935">
      <c r="A11935" s="23" t="s">
        <v>2307</v>
      </c>
      <c r="B11935" s="40" t="s">
        <v>7505</v>
      </c>
    </row>
    <row r="11936">
      <c r="A11936" s="23" t="s">
        <v>2307</v>
      </c>
      <c r="B11936" s="40" t="s">
        <v>7509</v>
      </c>
    </row>
    <row r="11937">
      <c r="A11937" s="23" t="s">
        <v>2307</v>
      </c>
      <c r="B11937" s="40" t="s">
        <v>7511</v>
      </c>
    </row>
    <row r="11938">
      <c r="A11938" s="23" t="s">
        <v>2307</v>
      </c>
      <c r="B11938" s="182" t="s">
        <v>7560</v>
      </c>
    </row>
    <row r="11939">
      <c r="A11939" s="23" t="s">
        <v>2311</v>
      </c>
      <c r="B11939" s="182" t="s">
        <v>7573</v>
      </c>
    </row>
    <row r="11940">
      <c r="A11940" s="23" t="s">
        <v>2311</v>
      </c>
      <c r="B11940" s="40" t="s">
        <v>7574</v>
      </c>
    </row>
    <row r="11941">
      <c r="A11941" s="23" t="s">
        <v>2311</v>
      </c>
      <c r="B11941" s="40" t="s">
        <v>7521</v>
      </c>
    </row>
    <row r="11942">
      <c r="A11942" s="23" t="s">
        <v>2311</v>
      </c>
      <c r="B11942" s="40" t="s">
        <v>7575</v>
      </c>
    </row>
    <row r="11943">
      <c r="A11943" s="23" t="s">
        <v>2311</v>
      </c>
      <c r="B11943" s="40" t="s">
        <v>7522</v>
      </c>
    </row>
    <row r="11944">
      <c r="A11944" s="23" t="s">
        <v>2311</v>
      </c>
      <c r="B11944" s="40" t="s">
        <v>7576</v>
      </c>
    </row>
    <row r="11945">
      <c r="A11945" s="23" t="s">
        <v>2311</v>
      </c>
      <c r="B11945" s="40" t="s">
        <v>7577</v>
      </c>
    </row>
    <row r="11946">
      <c r="A11946" s="23" t="s">
        <v>2311</v>
      </c>
      <c r="B11946" s="40" t="s">
        <v>7578</v>
      </c>
    </row>
    <row r="11947">
      <c r="A11947" s="23" t="s">
        <v>2311</v>
      </c>
      <c r="B11947" s="40" t="s">
        <v>7524</v>
      </c>
    </row>
    <row r="11948">
      <c r="A11948" s="23" t="s">
        <v>2311</v>
      </c>
      <c r="B11948" s="40" t="s">
        <v>7523</v>
      </c>
    </row>
    <row r="11949">
      <c r="A11949" s="23" t="s">
        <v>2311</v>
      </c>
      <c r="B11949" s="40" t="s">
        <v>7524</v>
      </c>
    </row>
    <row r="11950">
      <c r="A11950" s="23" t="s">
        <v>2311</v>
      </c>
      <c r="B11950" s="40" t="s">
        <v>7525</v>
      </c>
    </row>
    <row r="11951">
      <c r="A11951" s="23" t="s">
        <v>2311</v>
      </c>
      <c r="B11951" s="40" t="s">
        <v>7579</v>
      </c>
    </row>
    <row r="11952">
      <c r="A11952" s="23" t="s">
        <v>2311</v>
      </c>
      <c r="B11952" s="40" t="s">
        <v>7526</v>
      </c>
    </row>
    <row r="11953">
      <c r="A11953" s="23" t="s">
        <v>2311</v>
      </c>
      <c r="B11953" s="40" t="s">
        <v>7527</v>
      </c>
    </row>
    <row r="11954">
      <c r="A11954" s="23" t="s">
        <v>2311</v>
      </c>
      <c r="B11954" s="40" t="s">
        <v>7581</v>
      </c>
    </row>
    <row r="11955">
      <c r="A11955" s="23" t="s">
        <v>2311</v>
      </c>
      <c r="B11955" s="40" t="s">
        <v>7528</v>
      </c>
    </row>
    <row r="11956">
      <c r="A11956" s="23" t="s">
        <v>2311</v>
      </c>
      <c r="B11956" s="40" t="s">
        <v>7582</v>
      </c>
    </row>
    <row r="11957">
      <c r="A11957" s="23" t="s">
        <v>2311</v>
      </c>
      <c r="B11957" s="40" t="s">
        <v>7529</v>
      </c>
    </row>
    <row r="11958">
      <c r="A11958" s="23" t="s">
        <v>2311</v>
      </c>
      <c r="B11958" s="40" t="s">
        <v>7515</v>
      </c>
    </row>
    <row r="11959">
      <c r="A11959" s="23" t="s">
        <v>2311</v>
      </c>
      <c r="B11959" s="40" t="s">
        <v>7516</v>
      </c>
    </row>
    <row r="11960">
      <c r="A11960" s="23" t="s">
        <v>2311</v>
      </c>
      <c r="B11960" s="182" t="s">
        <v>7533</v>
      </c>
    </row>
    <row r="11961">
      <c r="A11961" s="23" t="s">
        <v>2311</v>
      </c>
      <c r="B11961" s="182" t="s">
        <v>7534</v>
      </c>
    </row>
    <row r="11962">
      <c r="A11962" s="23" t="s">
        <v>2311</v>
      </c>
      <c r="B11962" s="40" t="s">
        <v>7535</v>
      </c>
    </row>
    <row r="11963">
      <c r="A11963" s="23" t="s">
        <v>2311</v>
      </c>
      <c r="B11963" s="182" t="s">
        <v>7537</v>
      </c>
    </row>
    <row r="11964">
      <c r="A11964" s="23" t="s">
        <v>2311</v>
      </c>
      <c r="B11964" s="182" t="s">
        <v>7497</v>
      </c>
    </row>
    <row r="11965">
      <c r="A11965" s="23" t="s">
        <v>2311</v>
      </c>
      <c r="B11965" s="40" t="s">
        <v>7545</v>
      </c>
    </row>
    <row r="11966">
      <c r="A11966" s="23" t="s">
        <v>2311</v>
      </c>
      <c r="B11966" s="40" t="s">
        <v>7538</v>
      </c>
    </row>
    <row r="11967">
      <c r="A11967" s="23" t="s">
        <v>2311</v>
      </c>
      <c r="B11967" s="40" t="s">
        <v>7569</v>
      </c>
    </row>
    <row r="11968">
      <c r="A11968" s="23" t="s">
        <v>2311</v>
      </c>
      <c r="B11968" s="40" t="s">
        <v>7550</v>
      </c>
    </row>
    <row r="11969">
      <c r="A11969" s="23" t="s">
        <v>2311</v>
      </c>
      <c r="B11969" s="40" t="s">
        <v>7551</v>
      </c>
    </row>
    <row r="11970">
      <c r="A11970" s="23" t="s">
        <v>2311</v>
      </c>
      <c r="B11970" s="40" t="s">
        <v>7553</v>
      </c>
    </row>
    <row r="11971">
      <c r="A11971" s="23" t="s">
        <v>2311</v>
      </c>
      <c r="B11971" s="40" t="s">
        <v>7555</v>
      </c>
    </row>
    <row r="11972">
      <c r="A11972" s="23" t="s">
        <v>2311</v>
      </c>
      <c r="B11972" s="40" t="s">
        <v>7541</v>
      </c>
    </row>
    <row r="11973">
      <c r="A11973" s="23" t="s">
        <v>2311</v>
      </c>
      <c r="B11973" s="40" t="s">
        <v>7498</v>
      </c>
    </row>
    <row r="11974">
      <c r="A11974" s="23" t="s">
        <v>2311</v>
      </c>
      <c r="B11974" s="40" t="s">
        <v>7499</v>
      </c>
    </row>
    <row r="11975">
      <c r="A11975" s="23" t="s">
        <v>2311</v>
      </c>
      <c r="B11975" s="40" t="s">
        <v>7500</v>
      </c>
    </row>
    <row r="11976">
      <c r="A11976" s="23" t="s">
        <v>2311</v>
      </c>
      <c r="B11976" s="40" t="s">
        <v>7602</v>
      </c>
    </row>
    <row r="11977">
      <c r="A11977" s="23" t="s">
        <v>2311</v>
      </c>
      <c r="B11977" s="40" t="s">
        <v>7501</v>
      </c>
    </row>
    <row r="11978">
      <c r="A11978" s="23" t="s">
        <v>2311</v>
      </c>
      <c r="B11978" s="40" t="s">
        <v>7502</v>
      </c>
    </row>
    <row r="11979">
      <c r="A11979" s="23" t="s">
        <v>2311</v>
      </c>
      <c r="B11979" s="40" t="s">
        <v>7503</v>
      </c>
    </row>
    <row r="11980">
      <c r="A11980" s="23" t="s">
        <v>2311</v>
      </c>
      <c r="B11980" s="40" t="s">
        <v>7504</v>
      </c>
    </row>
    <row r="11981">
      <c r="A11981" s="23" t="s">
        <v>2311</v>
      </c>
      <c r="B11981" s="40" t="s">
        <v>7505</v>
      </c>
    </row>
    <row r="11982">
      <c r="A11982" s="23" t="s">
        <v>2311</v>
      </c>
      <c r="B11982" s="40" t="s">
        <v>7511</v>
      </c>
    </row>
    <row r="11983">
      <c r="A11983" s="23" t="s">
        <v>2311</v>
      </c>
      <c r="B11983" s="40" t="s">
        <v>7513</v>
      </c>
    </row>
    <row r="11984">
      <c r="A11984" s="23" t="s">
        <v>2314</v>
      </c>
      <c r="B11984" s="40" t="s">
        <v>7533</v>
      </c>
    </row>
    <row r="11985">
      <c r="A11985" s="23" t="s">
        <v>2314</v>
      </c>
      <c r="B11985" s="40" t="s">
        <v>7534</v>
      </c>
    </row>
    <row r="11986">
      <c r="A11986" s="23" t="s">
        <v>2314</v>
      </c>
      <c r="B11986" s="40" t="s">
        <v>7535</v>
      </c>
    </row>
    <row r="11987">
      <c r="A11987" s="23" t="s">
        <v>2314</v>
      </c>
      <c r="B11987" s="40" t="s">
        <v>7497</v>
      </c>
    </row>
    <row r="11988">
      <c r="A11988" s="23" t="s">
        <v>2314</v>
      </c>
      <c r="B11988" s="40" t="s">
        <v>7543</v>
      </c>
    </row>
    <row r="11989">
      <c r="A11989" s="23" t="s">
        <v>2314</v>
      </c>
      <c r="B11989" s="40" t="s">
        <v>7538</v>
      </c>
    </row>
    <row r="11990">
      <c r="A11990" s="23" t="s">
        <v>2314</v>
      </c>
      <c r="B11990" s="40" t="s">
        <v>7571</v>
      </c>
    </row>
    <row r="11991">
      <c r="A11991" s="23" t="s">
        <v>2314</v>
      </c>
      <c r="B11991" s="40" t="s">
        <v>7548</v>
      </c>
    </row>
    <row r="11992">
      <c r="A11992" s="23" t="s">
        <v>2314</v>
      </c>
      <c r="B11992" s="40" t="s">
        <v>7549</v>
      </c>
    </row>
    <row r="11993">
      <c r="A11993" s="23" t="s">
        <v>2314</v>
      </c>
      <c r="B11993" s="40" t="s">
        <v>7550</v>
      </c>
    </row>
    <row r="11994">
      <c r="A11994" s="23" t="s">
        <v>2314</v>
      </c>
      <c r="B11994" s="40" t="s">
        <v>7552</v>
      </c>
    </row>
    <row r="11995">
      <c r="A11995" s="23" t="s">
        <v>2314</v>
      </c>
      <c r="B11995" s="40" t="s">
        <v>7554</v>
      </c>
    </row>
    <row r="11996">
      <c r="A11996" s="23" t="s">
        <v>2314</v>
      </c>
      <c r="B11996" s="40" t="s">
        <v>7555</v>
      </c>
    </row>
    <row r="11997">
      <c r="A11997" s="23" t="s">
        <v>2314</v>
      </c>
      <c r="B11997" s="40" t="s">
        <v>7556</v>
      </c>
    </row>
    <row r="11998">
      <c r="A11998" s="23" t="s">
        <v>2314</v>
      </c>
      <c r="B11998" s="40" t="s">
        <v>7557</v>
      </c>
    </row>
    <row r="11999">
      <c r="A11999" s="23" t="s">
        <v>2314</v>
      </c>
      <c r="B11999" s="40" t="s">
        <v>7558</v>
      </c>
    </row>
    <row r="12000">
      <c r="A12000" s="23" t="s">
        <v>2314</v>
      </c>
      <c r="B12000" s="40" t="s">
        <v>7565</v>
      </c>
    </row>
    <row r="12001">
      <c r="A12001" s="23" t="s">
        <v>2314</v>
      </c>
      <c r="B12001" s="40" t="s">
        <v>7541</v>
      </c>
    </row>
    <row r="12002">
      <c r="A12002" s="23" t="s">
        <v>2314</v>
      </c>
      <c r="B12002" s="40" t="s">
        <v>7559</v>
      </c>
    </row>
    <row r="12003">
      <c r="A12003" s="23" t="s">
        <v>2314</v>
      </c>
      <c r="B12003" s="40" t="s">
        <v>7498</v>
      </c>
    </row>
    <row r="12004">
      <c r="A12004" s="23" t="s">
        <v>2314</v>
      </c>
      <c r="B12004" s="40" t="s">
        <v>7502</v>
      </c>
    </row>
    <row r="12005">
      <c r="A12005" s="23" t="s">
        <v>2314</v>
      </c>
      <c r="B12005" s="182" t="s">
        <v>7503</v>
      </c>
    </row>
    <row r="12006">
      <c r="A12006" s="23" t="s">
        <v>2314</v>
      </c>
      <c r="B12006" s="182" t="s">
        <v>7505</v>
      </c>
    </row>
    <row r="12007">
      <c r="A12007" s="23" t="s">
        <v>2314</v>
      </c>
      <c r="B12007" s="40" t="s">
        <v>7512</v>
      </c>
    </row>
    <row r="12008">
      <c r="A12008" s="23" t="s">
        <v>2314</v>
      </c>
      <c r="B12008" s="40" t="s">
        <v>7513</v>
      </c>
    </row>
    <row r="12009">
      <c r="A12009" s="23" t="s">
        <v>2314</v>
      </c>
      <c r="B12009" s="40" t="s">
        <v>7514</v>
      </c>
    </row>
    <row r="12010">
      <c r="A12010" s="23" t="s">
        <v>2314</v>
      </c>
      <c r="B12010" s="40" t="s">
        <v>7560</v>
      </c>
    </row>
    <row r="12011">
      <c r="A12011" s="23" t="s">
        <v>2317</v>
      </c>
      <c r="B12011" s="40" t="s">
        <v>7530</v>
      </c>
    </row>
    <row r="12012">
      <c r="A12012" s="23" t="s">
        <v>2317</v>
      </c>
      <c r="B12012" s="40" t="s">
        <v>7534</v>
      </c>
    </row>
    <row r="12013">
      <c r="A12013" s="23" t="s">
        <v>2317</v>
      </c>
      <c r="B12013" s="40" t="s">
        <v>7497</v>
      </c>
    </row>
    <row r="12014">
      <c r="A12014" s="23" t="s">
        <v>2317</v>
      </c>
      <c r="B12014" s="40" t="s">
        <v>7517</v>
      </c>
    </row>
    <row r="12015">
      <c r="A12015" s="23" t="s">
        <v>2317</v>
      </c>
      <c r="B12015" s="40" t="s">
        <v>7543</v>
      </c>
    </row>
    <row r="12016">
      <c r="A12016" s="23" t="s">
        <v>2317</v>
      </c>
      <c r="B12016" s="40" t="s">
        <v>7544</v>
      </c>
    </row>
    <row r="12017">
      <c r="A12017" s="23" t="s">
        <v>2317</v>
      </c>
      <c r="B12017" s="40" t="s">
        <v>7545</v>
      </c>
    </row>
    <row r="12018">
      <c r="A12018" s="23" t="s">
        <v>2317</v>
      </c>
      <c r="B12018" s="40" t="s">
        <v>7546</v>
      </c>
    </row>
    <row r="12019">
      <c r="A12019" s="23" t="s">
        <v>2317</v>
      </c>
      <c r="B12019" s="40" t="s">
        <v>7564</v>
      </c>
    </row>
    <row r="12020">
      <c r="A12020" s="23" t="s">
        <v>2317</v>
      </c>
      <c r="B12020" s="40" t="s">
        <v>7554</v>
      </c>
    </row>
    <row r="12021">
      <c r="A12021" s="23" t="s">
        <v>2317</v>
      </c>
      <c r="B12021" s="40" t="s">
        <v>7555</v>
      </c>
    </row>
    <row r="12022">
      <c r="A12022" s="23" t="s">
        <v>2317</v>
      </c>
      <c r="B12022" s="40" t="s">
        <v>7556</v>
      </c>
    </row>
    <row r="12023">
      <c r="A12023" s="23" t="s">
        <v>2317</v>
      </c>
      <c r="B12023" s="40" t="s">
        <v>7557</v>
      </c>
    </row>
    <row r="12024">
      <c r="A12024" s="23" t="s">
        <v>2317</v>
      </c>
      <c r="B12024" s="40" t="s">
        <v>7558</v>
      </c>
    </row>
    <row r="12025">
      <c r="A12025" s="23" t="s">
        <v>2317</v>
      </c>
      <c r="B12025" s="40" t="s">
        <v>7565</v>
      </c>
    </row>
    <row r="12026">
      <c r="A12026" s="23" t="s">
        <v>2317</v>
      </c>
      <c r="B12026" s="40" t="s">
        <v>7540</v>
      </c>
    </row>
    <row r="12027">
      <c r="A12027" s="23" t="s">
        <v>2317</v>
      </c>
      <c r="B12027" s="40" t="s">
        <v>7541</v>
      </c>
    </row>
    <row r="12028">
      <c r="A12028" s="23" t="s">
        <v>2317</v>
      </c>
      <c r="B12028" s="40" t="s">
        <v>7559</v>
      </c>
    </row>
    <row r="12029">
      <c r="A12029" s="23" t="s">
        <v>2317</v>
      </c>
      <c r="B12029" s="40" t="s">
        <v>7502</v>
      </c>
    </row>
    <row r="12030">
      <c r="A12030" s="23" t="s">
        <v>2317</v>
      </c>
      <c r="B12030" s="182" t="s">
        <v>7504</v>
      </c>
    </row>
    <row r="12031">
      <c r="A12031" s="23" t="s">
        <v>2317</v>
      </c>
      <c r="B12031" s="40" t="s">
        <v>7512</v>
      </c>
    </row>
    <row r="12032">
      <c r="A12032" s="23" t="s">
        <v>2317</v>
      </c>
      <c r="B12032" s="40" t="s">
        <v>7513</v>
      </c>
    </row>
    <row r="12033">
      <c r="A12033" s="23" t="s">
        <v>2317</v>
      </c>
      <c r="B12033" s="40" t="s">
        <v>7514</v>
      </c>
    </row>
    <row r="12034">
      <c r="A12034" s="23" t="s">
        <v>2317</v>
      </c>
      <c r="B12034" s="40" t="s">
        <v>7560</v>
      </c>
    </row>
    <row r="12035">
      <c r="A12035" s="23" t="s">
        <v>2317</v>
      </c>
      <c r="B12035" s="40" t="s">
        <v>7603</v>
      </c>
    </row>
    <row r="12036">
      <c r="A12036" s="23" t="s">
        <v>2326</v>
      </c>
      <c r="B12036" s="40" t="s">
        <v>7498</v>
      </c>
    </row>
    <row r="12037">
      <c r="A12037" s="23" t="s">
        <v>2326</v>
      </c>
      <c r="B12037" s="40" t="s">
        <v>7502</v>
      </c>
    </row>
    <row r="12038">
      <c r="A12038" s="23" t="s">
        <v>2326</v>
      </c>
      <c r="B12038" s="40" t="s">
        <v>7504</v>
      </c>
    </row>
    <row r="12039">
      <c r="A12039" s="23" t="s">
        <v>2326</v>
      </c>
      <c r="B12039" s="40" t="s">
        <v>7505</v>
      </c>
    </row>
    <row r="12040">
      <c r="A12040" s="23" t="s">
        <v>2329</v>
      </c>
      <c r="B12040" s="40" t="s">
        <v>7599</v>
      </c>
    </row>
    <row r="12041">
      <c r="A12041" s="23" t="s">
        <v>2329</v>
      </c>
      <c r="B12041" s="40" t="s">
        <v>7537</v>
      </c>
    </row>
    <row r="12042">
      <c r="A12042" s="23" t="s">
        <v>2329</v>
      </c>
      <c r="B12042" s="40" t="s">
        <v>7497</v>
      </c>
    </row>
    <row r="12043">
      <c r="A12043" s="23" t="s">
        <v>2329</v>
      </c>
      <c r="B12043" s="40" t="s">
        <v>7517</v>
      </c>
    </row>
    <row r="12044">
      <c r="A12044" s="23" t="s">
        <v>2329</v>
      </c>
      <c r="B12044" s="40" t="s">
        <v>7546</v>
      </c>
    </row>
    <row r="12045">
      <c r="A12045" s="23" t="s">
        <v>2329</v>
      </c>
      <c r="B12045" s="40" t="s">
        <v>7538</v>
      </c>
    </row>
    <row r="12046">
      <c r="A12046" s="23" t="s">
        <v>2329</v>
      </c>
      <c r="B12046" s="40" t="s">
        <v>7549</v>
      </c>
    </row>
    <row r="12047">
      <c r="A12047" s="23" t="s">
        <v>2329</v>
      </c>
      <c r="B12047" s="40" t="s">
        <v>7550</v>
      </c>
    </row>
    <row r="12048">
      <c r="A12048" s="23" t="s">
        <v>2329</v>
      </c>
      <c r="B12048" s="40" t="s">
        <v>7572</v>
      </c>
    </row>
    <row r="12049">
      <c r="A12049" s="23" t="s">
        <v>2329</v>
      </c>
      <c r="B12049" s="40" t="s">
        <v>7539</v>
      </c>
    </row>
    <row r="12050">
      <c r="A12050" s="23" t="s">
        <v>2329</v>
      </c>
      <c r="B12050" s="40" t="s">
        <v>7566</v>
      </c>
    </row>
    <row r="12051">
      <c r="A12051" s="23" t="s">
        <v>2329</v>
      </c>
      <c r="B12051" s="40" t="s">
        <v>7540</v>
      </c>
    </row>
    <row r="12052">
      <c r="A12052" s="23" t="s">
        <v>2329</v>
      </c>
      <c r="B12052" s="40" t="s">
        <v>7541</v>
      </c>
    </row>
    <row r="12053">
      <c r="A12053" s="23" t="s">
        <v>2329</v>
      </c>
      <c r="B12053" s="40" t="s">
        <v>7518</v>
      </c>
    </row>
    <row r="12054">
      <c r="A12054" s="23" t="s">
        <v>2329</v>
      </c>
      <c r="B12054" s="40" t="s">
        <v>7498</v>
      </c>
    </row>
    <row r="12055">
      <c r="A12055" s="23" t="s">
        <v>2329</v>
      </c>
      <c r="B12055" s="40" t="s">
        <v>7503</v>
      </c>
    </row>
    <row r="12056">
      <c r="A12056" s="23" t="s">
        <v>2332</v>
      </c>
      <c r="B12056" s="40" t="s">
        <v>7524</v>
      </c>
    </row>
    <row r="12057">
      <c r="A12057" s="23" t="s">
        <v>2332</v>
      </c>
      <c r="B12057" s="40" t="s">
        <v>7533</v>
      </c>
    </row>
    <row r="12058">
      <c r="A12058" s="23" t="s">
        <v>2332</v>
      </c>
      <c r="B12058" s="40" t="s">
        <v>7545</v>
      </c>
    </row>
    <row r="12059">
      <c r="A12059" s="23" t="s">
        <v>2332</v>
      </c>
      <c r="B12059" s="40" t="s">
        <v>7565</v>
      </c>
    </row>
    <row r="12060">
      <c r="A12060" s="23" t="s">
        <v>2332</v>
      </c>
      <c r="B12060" s="40" t="s">
        <v>7566</v>
      </c>
    </row>
    <row r="12061">
      <c r="A12061" s="23" t="s">
        <v>2332</v>
      </c>
      <c r="B12061" s="40" t="s">
        <v>7498</v>
      </c>
    </row>
    <row r="12062">
      <c r="A12062" s="23" t="s">
        <v>2332</v>
      </c>
      <c r="B12062" s="40" t="s">
        <v>7500</v>
      </c>
    </row>
    <row r="12063">
      <c r="A12063" s="23" t="s">
        <v>2332</v>
      </c>
      <c r="B12063" s="40" t="s">
        <v>7508</v>
      </c>
    </row>
    <row r="12064">
      <c r="A12064" s="23" t="s">
        <v>2332</v>
      </c>
      <c r="B12064" s="40" t="s">
        <v>7502</v>
      </c>
    </row>
    <row r="12065">
      <c r="A12065" s="23" t="s">
        <v>2332</v>
      </c>
      <c r="B12065" s="40" t="s">
        <v>7503</v>
      </c>
    </row>
    <row r="12066">
      <c r="A12066" s="23" t="s">
        <v>2332</v>
      </c>
      <c r="B12066" s="40" t="s">
        <v>7504</v>
      </c>
    </row>
    <row r="12067">
      <c r="A12067" s="23" t="s">
        <v>2332</v>
      </c>
      <c r="B12067" s="182" t="s">
        <v>7513</v>
      </c>
    </row>
    <row r="12068">
      <c r="A12068" s="23" t="s">
        <v>2335</v>
      </c>
      <c r="B12068" s="40" t="s">
        <v>7533</v>
      </c>
    </row>
    <row r="12069">
      <c r="A12069" s="23" t="s">
        <v>2335</v>
      </c>
      <c r="B12069" s="40" t="s">
        <v>7535</v>
      </c>
    </row>
    <row r="12070">
      <c r="A12070" s="23" t="s">
        <v>2335</v>
      </c>
      <c r="B12070" s="40" t="s">
        <v>7585</v>
      </c>
    </row>
    <row r="12071">
      <c r="A12071" s="23" t="s">
        <v>2335</v>
      </c>
      <c r="B12071" s="40" t="s">
        <v>7537</v>
      </c>
    </row>
    <row r="12072">
      <c r="A12072" s="23" t="s">
        <v>2335</v>
      </c>
      <c r="B12072" s="40" t="s">
        <v>7497</v>
      </c>
    </row>
    <row r="12073">
      <c r="A12073" s="23" t="s">
        <v>2335</v>
      </c>
      <c r="B12073" s="40" t="s">
        <v>7543</v>
      </c>
    </row>
    <row r="12074">
      <c r="A12074" s="23" t="s">
        <v>2335</v>
      </c>
      <c r="B12074" s="40" t="s">
        <v>7545</v>
      </c>
    </row>
    <row r="12075">
      <c r="A12075" s="23" t="s">
        <v>2335</v>
      </c>
      <c r="B12075" s="40" t="s">
        <v>7600</v>
      </c>
    </row>
    <row r="12076">
      <c r="A12076" s="23" t="s">
        <v>2335</v>
      </c>
      <c r="B12076" s="40" t="s">
        <v>7538</v>
      </c>
    </row>
    <row r="12077">
      <c r="A12077" s="23" t="s">
        <v>2335</v>
      </c>
      <c r="B12077" s="40" t="s">
        <v>7569</v>
      </c>
    </row>
    <row r="12078">
      <c r="A12078" s="23" t="s">
        <v>2335</v>
      </c>
      <c r="B12078" s="40" t="s">
        <v>7539</v>
      </c>
    </row>
    <row r="12079">
      <c r="A12079" s="23" t="s">
        <v>2335</v>
      </c>
      <c r="B12079" s="40" t="s">
        <v>7552</v>
      </c>
    </row>
    <row r="12080">
      <c r="A12080" s="23" t="s">
        <v>2335</v>
      </c>
      <c r="B12080" s="40" t="s">
        <v>7566</v>
      </c>
    </row>
    <row r="12081">
      <c r="A12081" s="23" t="s">
        <v>2335</v>
      </c>
      <c r="B12081" s="40" t="s">
        <v>7540</v>
      </c>
    </row>
    <row r="12082">
      <c r="A12082" s="23" t="s">
        <v>2335</v>
      </c>
      <c r="B12082" s="40" t="s">
        <v>7541</v>
      </c>
    </row>
    <row r="12083">
      <c r="A12083" s="23" t="s">
        <v>2335</v>
      </c>
      <c r="B12083" s="40" t="s">
        <v>7518</v>
      </c>
    </row>
    <row r="12084">
      <c r="A12084" s="23" t="s">
        <v>2335</v>
      </c>
      <c r="B12084" s="40" t="s">
        <v>7498</v>
      </c>
    </row>
    <row r="12085">
      <c r="A12085" s="23" t="s">
        <v>2335</v>
      </c>
      <c r="B12085" s="40" t="s">
        <v>7499</v>
      </c>
    </row>
    <row r="12086">
      <c r="A12086" s="23" t="s">
        <v>2335</v>
      </c>
      <c r="B12086" s="40" t="s">
        <v>7500</v>
      </c>
    </row>
    <row r="12087">
      <c r="A12087" s="23" t="s">
        <v>2335</v>
      </c>
      <c r="B12087" s="40" t="s">
        <v>7502</v>
      </c>
    </row>
    <row r="12088">
      <c r="A12088" s="23" t="s">
        <v>2335</v>
      </c>
      <c r="B12088" s="40" t="s">
        <v>7503</v>
      </c>
    </row>
    <row r="12089">
      <c r="A12089" s="23" t="s">
        <v>2335</v>
      </c>
      <c r="B12089" s="40" t="s">
        <v>7504</v>
      </c>
    </row>
    <row r="12090">
      <c r="A12090" s="23" t="s">
        <v>2335</v>
      </c>
      <c r="B12090" s="40" t="s">
        <v>7505</v>
      </c>
    </row>
    <row r="12091">
      <c r="A12091" s="23" t="s">
        <v>2335</v>
      </c>
      <c r="B12091" s="40" t="s">
        <v>7591</v>
      </c>
    </row>
    <row r="12092">
      <c r="A12092" s="23" t="s">
        <v>2335</v>
      </c>
      <c r="B12092" s="40" t="s">
        <v>7511</v>
      </c>
    </row>
    <row r="12093">
      <c r="A12093" s="23" t="s">
        <v>2335</v>
      </c>
      <c r="B12093" s="40" t="s">
        <v>7513</v>
      </c>
    </row>
    <row r="12094">
      <c r="A12094" s="23" t="s">
        <v>2335</v>
      </c>
      <c r="B12094" s="40" t="s">
        <v>7560</v>
      </c>
    </row>
    <row r="12095">
      <c r="A12095" s="23" t="s">
        <v>2338</v>
      </c>
      <c r="B12095" s="182" t="s">
        <v>7535</v>
      </c>
    </row>
    <row r="12096">
      <c r="A12096" s="23" t="s">
        <v>2338</v>
      </c>
      <c r="B12096" s="40" t="s">
        <v>7599</v>
      </c>
    </row>
    <row r="12097">
      <c r="A12097" s="23" t="s">
        <v>2338</v>
      </c>
      <c r="B12097" s="40" t="s">
        <v>7537</v>
      </c>
    </row>
    <row r="12098">
      <c r="A12098" s="23" t="s">
        <v>2338</v>
      </c>
      <c r="B12098" s="40" t="s">
        <v>7517</v>
      </c>
      <c r="C12098" s="186"/>
    </row>
    <row r="12099">
      <c r="A12099" s="23" t="s">
        <v>2338</v>
      </c>
      <c r="B12099" s="40" t="s">
        <v>7566</v>
      </c>
    </row>
    <row r="12100">
      <c r="A12100" s="23" t="s">
        <v>2338</v>
      </c>
      <c r="B12100" s="40" t="s">
        <v>7541</v>
      </c>
    </row>
    <row r="12101">
      <c r="A12101" s="23" t="s">
        <v>2338</v>
      </c>
      <c r="B12101" s="40" t="s">
        <v>7518</v>
      </c>
    </row>
    <row r="12102">
      <c r="A12102" s="23" t="s">
        <v>2338</v>
      </c>
      <c r="B12102" s="40" t="s">
        <v>7498</v>
      </c>
    </row>
    <row r="12103">
      <c r="A12103" s="23" t="s">
        <v>2338</v>
      </c>
      <c r="B12103" s="40" t="s">
        <v>7499</v>
      </c>
    </row>
    <row r="12104">
      <c r="A12104" s="23" t="s">
        <v>2338</v>
      </c>
      <c r="B12104" s="40" t="s">
        <v>7500</v>
      </c>
    </row>
    <row r="12105">
      <c r="A12105" s="23" t="s">
        <v>2338</v>
      </c>
      <c r="B12105" s="40" t="s">
        <v>7507</v>
      </c>
    </row>
    <row r="12106">
      <c r="A12106" s="23" t="s">
        <v>2338</v>
      </c>
      <c r="B12106" s="40" t="s">
        <v>7502</v>
      </c>
    </row>
    <row r="12107">
      <c r="A12107" s="23" t="s">
        <v>2338</v>
      </c>
      <c r="B12107" s="182" t="s">
        <v>7504</v>
      </c>
    </row>
    <row r="12108">
      <c r="A12108" s="23" t="s">
        <v>2338</v>
      </c>
      <c r="B12108" s="40" t="s">
        <v>7505</v>
      </c>
    </row>
    <row r="12109">
      <c r="A12109" s="23" t="s">
        <v>2338</v>
      </c>
      <c r="B12109" s="40" t="s">
        <v>7509</v>
      </c>
    </row>
    <row r="12110">
      <c r="A12110" s="23" t="s">
        <v>2338</v>
      </c>
      <c r="B12110" s="40" t="s">
        <v>7512</v>
      </c>
    </row>
    <row r="12111">
      <c r="A12111" s="23" t="s">
        <v>2338</v>
      </c>
      <c r="B12111" s="40" t="s">
        <v>7513</v>
      </c>
    </row>
    <row r="12112">
      <c r="A12112" s="23" t="s">
        <v>2342</v>
      </c>
      <c r="B12112" s="40" t="s">
        <v>7529</v>
      </c>
    </row>
    <row r="12113">
      <c r="A12113" s="23" t="s">
        <v>2342</v>
      </c>
      <c r="B12113" s="40" t="s">
        <v>7515</v>
      </c>
    </row>
    <row r="12114">
      <c r="A12114" s="23" t="s">
        <v>2342</v>
      </c>
      <c r="B12114" s="40" t="s">
        <v>7497</v>
      </c>
    </row>
    <row r="12115">
      <c r="A12115" s="23" t="s">
        <v>2342</v>
      </c>
      <c r="B12115" s="40" t="s">
        <v>7545</v>
      </c>
    </row>
    <row r="12116">
      <c r="A12116" s="23" t="s">
        <v>2342</v>
      </c>
      <c r="B12116" s="40" t="s">
        <v>7556</v>
      </c>
    </row>
    <row r="12117">
      <c r="A12117" s="23" t="s">
        <v>2342</v>
      </c>
      <c r="B12117" s="40" t="s">
        <v>7566</v>
      </c>
    </row>
    <row r="12118">
      <c r="A12118" s="23" t="s">
        <v>2342</v>
      </c>
      <c r="B12118" s="40" t="s">
        <v>7540</v>
      </c>
    </row>
    <row r="12119">
      <c r="A12119" s="23" t="s">
        <v>2342</v>
      </c>
      <c r="B12119" s="40" t="s">
        <v>7541</v>
      </c>
    </row>
    <row r="12120">
      <c r="A12120" s="23" t="s">
        <v>2342</v>
      </c>
      <c r="B12120" s="40" t="s">
        <v>7518</v>
      </c>
    </row>
    <row r="12121">
      <c r="A12121" s="23" t="s">
        <v>2342</v>
      </c>
      <c r="B12121" s="40" t="s">
        <v>7499</v>
      </c>
    </row>
    <row r="12122">
      <c r="A12122" s="23" t="s">
        <v>2342</v>
      </c>
      <c r="B12122" s="40" t="s">
        <v>7500</v>
      </c>
    </row>
    <row r="12123">
      <c r="A12123" s="23" t="s">
        <v>2342</v>
      </c>
      <c r="B12123" s="40" t="s">
        <v>7503</v>
      </c>
    </row>
    <row r="12124">
      <c r="A12124" s="23" t="s">
        <v>2342</v>
      </c>
      <c r="B12124" s="40" t="s">
        <v>7504</v>
      </c>
    </row>
    <row r="12125">
      <c r="A12125" s="23" t="s">
        <v>2342</v>
      </c>
      <c r="B12125" s="40" t="s">
        <v>7505</v>
      </c>
    </row>
    <row r="12126">
      <c r="A12126" s="23" t="s">
        <v>2342</v>
      </c>
      <c r="B12126" s="40" t="s">
        <v>7511</v>
      </c>
    </row>
    <row r="12127">
      <c r="A12127" s="23" t="s">
        <v>2342</v>
      </c>
      <c r="B12127" s="40" t="s">
        <v>7512</v>
      </c>
    </row>
    <row r="12128">
      <c r="A12128" s="23" t="s">
        <v>2342</v>
      </c>
      <c r="B12128" s="40" t="s">
        <v>7513</v>
      </c>
    </row>
    <row r="12129">
      <c r="A12129" s="23" t="s">
        <v>2346</v>
      </c>
      <c r="B12129" s="182" t="s">
        <v>7530</v>
      </c>
    </row>
    <row r="12130">
      <c r="A12130" s="23" t="s">
        <v>2346</v>
      </c>
      <c r="B12130" s="182" t="s">
        <v>7515</v>
      </c>
    </row>
    <row r="12131">
      <c r="A12131" s="23" t="s">
        <v>2346</v>
      </c>
      <c r="B12131" s="182" t="s">
        <v>7516</v>
      </c>
    </row>
    <row r="12132">
      <c r="A12132" s="23" t="s">
        <v>2346</v>
      </c>
      <c r="B12132" s="40" t="s">
        <v>7533</v>
      </c>
    </row>
    <row r="12133">
      <c r="A12133" s="23" t="s">
        <v>2346</v>
      </c>
      <c r="B12133" s="40" t="s">
        <v>7535</v>
      </c>
    </row>
    <row r="12134">
      <c r="A12134" s="23" t="s">
        <v>2346</v>
      </c>
      <c r="B12134" s="40" t="s">
        <v>7599</v>
      </c>
    </row>
    <row r="12135">
      <c r="A12135" s="23" t="s">
        <v>2346</v>
      </c>
      <c r="B12135" s="40" t="s">
        <v>7585</v>
      </c>
    </row>
    <row r="12136">
      <c r="A12136" s="23" t="s">
        <v>2346</v>
      </c>
      <c r="B12136" s="182" t="s">
        <v>7537</v>
      </c>
    </row>
    <row r="12137">
      <c r="A12137" s="23" t="s">
        <v>2346</v>
      </c>
      <c r="B12137" s="182" t="s">
        <v>7497</v>
      </c>
    </row>
    <row r="12138">
      <c r="A12138" s="23" t="s">
        <v>2346</v>
      </c>
      <c r="B12138" s="40" t="s">
        <v>7517</v>
      </c>
    </row>
    <row r="12139">
      <c r="A12139" s="23" t="s">
        <v>2346</v>
      </c>
      <c r="B12139" s="40" t="s">
        <v>7542</v>
      </c>
    </row>
    <row r="12140">
      <c r="A12140" s="23" t="s">
        <v>2346</v>
      </c>
      <c r="B12140" s="40" t="s">
        <v>7543</v>
      </c>
    </row>
    <row r="12141">
      <c r="A12141" s="23" t="s">
        <v>2346</v>
      </c>
      <c r="B12141" s="40" t="s">
        <v>7545</v>
      </c>
    </row>
    <row r="12142">
      <c r="A12142" s="23" t="s">
        <v>2346</v>
      </c>
      <c r="B12142" s="40" t="s">
        <v>7615</v>
      </c>
    </row>
    <row r="12143">
      <c r="A12143" s="23" t="s">
        <v>2346</v>
      </c>
      <c r="B12143" s="40" t="s">
        <v>7538</v>
      </c>
    </row>
    <row r="12144">
      <c r="A12144" s="23" t="s">
        <v>2346</v>
      </c>
      <c r="B12144" s="40" t="s">
        <v>7552</v>
      </c>
    </row>
    <row r="12145">
      <c r="A12145" s="23" t="s">
        <v>2346</v>
      </c>
      <c r="B12145" s="40" t="s">
        <v>7566</v>
      </c>
    </row>
    <row r="12146">
      <c r="A12146" s="23" t="s">
        <v>2346</v>
      </c>
      <c r="B12146" s="40" t="s">
        <v>7541</v>
      </c>
    </row>
    <row r="12147">
      <c r="A12147" s="23" t="s">
        <v>2346</v>
      </c>
      <c r="B12147" s="40" t="s">
        <v>7518</v>
      </c>
    </row>
    <row r="12148">
      <c r="A12148" s="23" t="s">
        <v>2346</v>
      </c>
      <c r="B12148" s="40" t="s">
        <v>7498</v>
      </c>
    </row>
    <row r="12149">
      <c r="A12149" s="23" t="s">
        <v>2346</v>
      </c>
      <c r="B12149" s="40" t="s">
        <v>7499</v>
      </c>
    </row>
    <row r="12150">
      <c r="A12150" s="23" t="s">
        <v>2346</v>
      </c>
      <c r="B12150" s="40" t="s">
        <v>7500</v>
      </c>
    </row>
    <row r="12151">
      <c r="A12151" s="23" t="s">
        <v>2346</v>
      </c>
      <c r="B12151" s="40" t="s">
        <v>7507</v>
      </c>
    </row>
    <row r="12152">
      <c r="A12152" s="23" t="s">
        <v>2346</v>
      </c>
      <c r="B12152" s="40" t="s">
        <v>7502</v>
      </c>
    </row>
    <row r="12153">
      <c r="A12153" s="23" t="s">
        <v>2346</v>
      </c>
      <c r="B12153" s="40" t="s">
        <v>7503</v>
      </c>
    </row>
    <row r="12154">
      <c r="A12154" s="23" t="s">
        <v>2346</v>
      </c>
      <c r="B12154" s="40" t="s">
        <v>7504</v>
      </c>
    </row>
    <row r="12155">
      <c r="A12155" s="23" t="s">
        <v>2346</v>
      </c>
      <c r="B12155" s="40" t="s">
        <v>7505</v>
      </c>
    </row>
    <row r="12156">
      <c r="A12156" s="23" t="s">
        <v>2346</v>
      </c>
      <c r="B12156" s="182" t="s">
        <v>7511</v>
      </c>
    </row>
    <row r="12157">
      <c r="A12157" s="23" t="s">
        <v>2346</v>
      </c>
      <c r="B12157" s="182" t="s">
        <v>7512</v>
      </c>
    </row>
    <row r="12158">
      <c r="A12158" s="23" t="s">
        <v>2346</v>
      </c>
      <c r="B12158" s="40" t="s">
        <v>7513</v>
      </c>
    </row>
    <row r="12159">
      <c r="A12159" s="23" t="s">
        <v>2346</v>
      </c>
      <c r="B12159" s="40" t="s">
        <v>7560</v>
      </c>
    </row>
    <row r="12160">
      <c r="A12160" s="23" t="s">
        <v>2350</v>
      </c>
      <c r="B12160" s="40" t="s">
        <v>7516</v>
      </c>
    </row>
    <row r="12161">
      <c r="A12161" s="23" t="s">
        <v>2350</v>
      </c>
      <c r="B12161" s="40" t="s">
        <v>7533</v>
      </c>
    </row>
    <row r="12162">
      <c r="A12162" s="23" t="s">
        <v>2350</v>
      </c>
      <c r="B12162" s="40" t="s">
        <v>7535</v>
      </c>
    </row>
    <row r="12163">
      <c r="A12163" s="23" t="s">
        <v>2350</v>
      </c>
      <c r="B12163" s="40" t="s">
        <v>7497</v>
      </c>
    </row>
    <row r="12164">
      <c r="A12164" s="23" t="s">
        <v>2350</v>
      </c>
      <c r="B12164" s="40" t="s">
        <v>7517</v>
      </c>
    </row>
    <row r="12165">
      <c r="A12165" s="23" t="s">
        <v>2350</v>
      </c>
      <c r="B12165" s="40" t="s">
        <v>7545</v>
      </c>
    </row>
    <row r="12166">
      <c r="A12166" s="23" t="s">
        <v>2350</v>
      </c>
      <c r="B12166" s="40" t="s">
        <v>7538</v>
      </c>
    </row>
    <row r="12167">
      <c r="A12167" s="23" t="s">
        <v>2350</v>
      </c>
      <c r="B12167" s="40" t="s">
        <v>7548</v>
      </c>
    </row>
    <row r="12168">
      <c r="A12168" s="23" t="s">
        <v>2350</v>
      </c>
      <c r="B12168" s="40" t="s">
        <v>7572</v>
      </c>
    </row>
    <row r="12169">
      <c r="A12169" s="23" t="s">
        <v>2350</v>
      </c>
      <c r="B12169" s="40" t="s">
        <v>7552</v>
      </c>
    </row>
    <row r="12170">
      <c r="A12170" s="23" t="s">
        <v>2350</v>
      </c>
      <c r="B12170" s="40" t="s">
        <v>7555</v>
      </c>
    </row>
    <row r="12171">
      <c r="A12171" s="23" t="s">
        <v>2350</v>
      </c>
      <c r="B12171" s="40" t="s">
        <v>7556</v>
      </c>
    </row>
    <row r="12172">
      <c r="A12172" s="23" t="s">
        <v>2350</v>
      </c>
      <c r="B12172" s="40" t="s">
        <v>7557</v>
      </c>
    </row>
    <row r="12173">
      <c r="A12173" s="23" t="s">
        <v>2350</v>
      </c>
      <c r="B12173" s="40" t="s">
        <v>7541</v>
      </c>
    </row>
    <row r="12174">
      <c r="A12174" s="23" t="s">
        <v>2350</v>
      </c>
      <c r="B12174" s="40" t="s">
        <v>7498</v>
      </c>
    </row>
    <row r="12175">
      <c r="A12175" s="23" t="s">
        <v>2350</v>
      </c>
      <c r="B12175" s="40" t="s">
        <v>7499</v>
      </c>
    </row>
    <row r="12176">
      <c r="A12176" s="23" t="s">
        <v>2350</v>
      </c>
      <c r="B12176" s="40" t="s">
        <v>7500</v>
      </c>
    </row>
    <row r="12177">
      <c r="A12177" s="23" t="s">
        <v>2350</v>
      </c>
      <c r="B12177" s="40" t="s">
        <v>7506</v>
      </c>
    </row>
    <row r="12178">
      <c r="A12178" s="23" t="s">
        <v>2350</v>
      </c>
      <c r="B12178" s="40" t="s">
        <v>7501</v>
      </c>
    </row>
    <row r="12179">
      <c r="A12179" s="23" t="s">
        <v>2350</v>
      </c>
      <c r="B12179" s="40" t="s">
        <v>7503</v>
      </c>
    </row>
    <row r="12180">
      <c r="A12180" s="23" t="s">
        <v>2350</v>
      </c>
      <c r="B12180" s="40" t="s">
        <v>7504</v>
      </c>
    </row>
    <row r="12181">
      <c r="A12181" s="23" t="s">
        <v>2350</v>
      </c>
      <c r="B12181" s="40" t="s">
        <v>7505</v>
      </c>
    </row>
    <row r="12182">
      <c r="A12182" s="23" t="s">
        <v>2350</v>
      </c>
      <c r="B12182" s="40" t="s">
        <v>7511</v>
      </c>
    </row>
    <row r="12183">
      <c r="A12183" s="23" t="s">
        <v>2350</v>
      </c>
      <c r="B12183" s="40" t="s">
        <v>7513</v>
      </c>
    </row>
    <row r="12184">
      <c r="A12184" s="23" t="s">
        <v>2350</v>
      </c>
      <c r="B12184" s="40" t="s">
        <v>7560</v>
      </c>
    </row>
    <row r="12185">
      <c r="A12185" s="23" t="s">
        <v>2353</v>
      </c>
      <c r="B12185" s="40" t="s">
        <v>7533</v>
      </c>
    </row>
    <row r="12186">
      <c r="A12186" s="23" t="s">
        <v>2353</v>
      </c>
      <c r="B12186" s="40" t="s">
        <v>7497</v>
      </c>
    </row>
    <row r="12187">
      <c r="A12187" s="23" t="s">
        <v>2353</v>
      </c>
      <c r="B12187" s="40" t="s">
        <v>7498</v>
      </c>
    </row>
    <row r="12188">
      <c r="A12188" s="23" t="s">
        <v>2353</v>
      </c>
      <c r="B12188" s="40" t="s">
        <v>7500</v>
      </c>
    </row>
    <row r="12189">
      <c r="A12189" s="23" t="s">
        <v>2353</v>
      </c>
      <c r="B12189" s="40" t="s">
        <v>7504</v>
      </c>
    </row>
    <row r="12190">
      <c r="A12190" s="23" t="s">
        <v>2353</v>
      </c>
      <c r="B12190" s="40" t="s">
        <v>7505</v>
      </c>
    </row>
    <row r="12191">
      <c r="A12191" s="23" t="s">
        <v>2353</v>
      </c>
      <c r="B12191" s="40" t="s">
        <v>7511</v>
      </c>
    </row>
    <row r="12192">
      <c r="A12192" s="23" t="s">
        <v>2353</v>
      </c>
      <c r="B12192" s="40" t="s">
        <v>7513</v>
      </c>
    </row>
    <row r="12193">
      <c r="A12193" s="23" t="s">
        <v>2359</v>
      </c>
      <c r="B12193" s="181" t="s">
        <v>7797</v>
      </c>
    </row>
    <row r="12194">
      <c r="A12194" s="23" t="s">
        <v>2359</v>
      </c>
      <c r="B12194" s="181" t="s">
        <v>7516</v>
      </c>
    </row>
    <row r="12195">
      <c r="A12195" s="23" t="s">
        <v>2359</v>
      </c>
      <c r="B12195" s="181" t="s">
        <v>7531</v>
      </c>
    </row>
    <row r="12196">
      <c r="A12196" s="23" t="s">
        <v>2359</v>
      </c>
      <c r="B12196" s="185" t="s">
        <v>7798</v>
      </c>
    </row>
    <row r="12197">
      <c r="A12197" s="23" t="s">
        <v>2359</v>
      </c>
      <c r="B12197" s="185" t="s">
        <v>7799</v>
      </c>
    </row>
    <row r="12198">
      <c r="A12198" s="23" t="s">
        <v>2359</v>
      </c>
      <c r="B12198" s="185" t="s">
        <v>7800</v>
      </c>
    </row>
    <row r="12199">
      <c r="A12199" s="23" t="s">
        <v>2359</v>
      </c>
      <c r="B12199" s="185" t="s">
        <v>7801</v>
      </c>
    </row>
    <row r="12200">
      <c r="A12200" s="23" t="s">
        <v>2359</v>
      </c>
      <c r="B12200" s="185" t="s">
        <v>7537</v>
      </c>
    </row>
    <row r="12201">
      <c r="A12201" s="23" t="s">
        <v>2359</v>
      </c>
      <c r="B12201" s="185" t="s">
        <v>7497</v>
      </c>
    </row>
    <row r="12202">
      <c r="A12202" s="23" t="s">
        <v>2359</v>
      </c>
      <c r="B12202" s="185" t="s">
        <v>7517</v>
      </c>
    </row>
    <row r="12203">
      <c r="A12203" s="23" t="s">
        <v>2359</v>
      </c>
      <c r="B12203" s="185" t="s">
        <v>7802</v>
      </c>
    </row>
    <row r="12204">
      <c r="A12204" s="23" t="s">
        <v>2359</v>
      </c>
      <c r="B12204" s="185" t="s">
        <v>7569</v>
      </c>
    </row>
    <row r="12205">
      <c r="A12205" s="23" t="s">
        <v>2359</v>
      </c>
      <c r="B12205" s="185" t="s">
        <v>7566</v>
      </c>
    </row>
    <row r="12206">
      <c r="A12206" s="23" t="s">
        <v>2359</v>
      </c>
      <c r="B12206" s="185" t="s">
        <v>7803</v>
      </c>
    </row>
    <row r="12207">
      <c r="A12207" s="23" t="s">
        <v>2359</v>
      </c>
      <c r="B12207" s="185" t="s">
        <v>7804</v>
      </c>
    </row>
    <row r="12208">
      <c r="A12208" s="23" t="s">
        <v>2359</v>
      </c>
      <c r="B12208" s="185" t="s">
        <v>7805</v>
      </c>
    </row>
    <row r="12209">
      <c r="A12209" s="23" t="s">
        <v>2359</v>
      </c>
      <c r="B12209" s="185" t="s">
        <v>7806</v>
      </c>
    </row>
    <row r="12210">
      <c r="A12210" s="23" t="s">
        <v>2359</v>
      </c>
      <c r="B12210" s="185" t="s">
        <v>7499</v>
      </c>
    </row>
    <row r="12211">
      <c r="A12211" s="23" t="s">
        <v>2359</v>
      </c>
      <c r="B12211" s="185" t="s">
        <v>7807</v>
      </c>
    </row>
    <row r="12212">
      <c r="A12212" s="23" t="s">
        <v>2359</v>
      </c>
      <c r="B12212" s="40" t="s">
        <v>7500</v>
      </c>
    </row>
    <row r="12213">
      <c r="A12213" s="23" t="s">
        <v>2359</v>
      </c>
      <c r="B12213" s="40" t="s">
        <v>7507</v>
      </c>
    </row>
    <row r="12214">
      <c r="A12214" s="23" t="s">
        <v>2359</v>
      </c>
      <c r="B12214" s="40" t="s">
        <v>7501</v>
      </c>
    </row>
    <row r="12215">
      <c r="A12215" s="23" t="s">
        <v>2359</v>
      </c>
      <c r="B12215" s="40" t="s">
        <v>7502</v>
      </c>
    </row>
    <row r="12216">
      <c r="A12216" s="23" t="s">
        <v>2359</v>
      </c>
      <c r="B12216" s="40" t="s">
        <v>7503</v>
      </c>
    </row>
    <row r="12217">
      <c r="A12217" s="23" t="s">
        <v>2359</v>
      </c>
      <c r="B12217" s="40" t="s">
        <v>7504</v>
      </c>
    </row>
    <row r="12218">
      <c r="A12218" s="23" t="s">
        <v>2359</v>
      </c>
      <c r="B12218" s="40" t="s">
        <v>7505</v>
      </c>
    </row>
    <row r="12219">
      <c r="A12219" s="23" t="s">
        <v>2359</v>
      </c>
      <c r="B12219" s="40" t="s">
        <v>7509</v>
      </c>
    </row>
    <row r="12220">
      <c r="A12220" s="23" t="s">
        <v>2359</v>
      </c>
      <c r="B12220" s="40" t="s">
        <v>7591</v>
      </c>
    </row>
    <row r="12221">
      <c r="A12221" s="23" t="s">
        <v>2359</v>
      </c>
      <c r="B12221" s="40" t="s">
        <v>7510</v>
      </c>
    </row>
    <row r="12222">
      <c r="A12222" s="23" t="s">
        <v>2359</v>
      </c>
      <c r="B12222" s="40" t="s">
        <v>7511</v>
      </c>
    </row>
    <row r="12223">
      <c r="A12223" s="23" t="s">
        <v>2359</v>
      </c>
      <c r="B12223" s="40" t="s">
        <v>7512</v>
      </c>
    </row>
    <row r="12224">
      <c r="A12224" s="23" t="s">
        <v>2359</v>
      </c>
      <c r="B12224" s="40" t="s">
        <v>7513</v>
      </c>
    </row>
    <row r="12225">
      <c r="A12225" s="23" t="s">
        <v>2359</v>
      </c>
      <c r="B12225" s="40" t="s">
        <v>7560</v>
      </c>
    </row>
    <row r="12226">
      <c r="A12226" s="23" t="s">
        <v>2362</v>
      </c>
      <c r="B12226" s="40" t="s">
        <v>7509</v>
      </c>
    </row>
    <row r="12227">
      <c r="A12227" s="23" t="s">
        <v>2366</v>
      </c>
      <c r="B12227" s="40" t="s">
        <v>7517</v>
      </c>
    </row>
    <row r="12228">
      <c r="A12228" s="23" t="s">
        <v>2366</v>
      </c>
      <c r="B12228" s="40" t="s">
        <v>7543</v>
      </c>
    </row>
    <row r="12229">
      <c r="A12229" s="23" t="s">
        <v>2366</v>
      </c>
      <c r="B12229" s="40" t="s">
        <v>7564</v>
      </c>
    </row>
    <row r="12230">
      <c r="A12230" s="23" t="s">
        <v>2366</v>
      </c>
      <c r="B12230" s="40" t="s">
        <v>7554</v>
      </c>
    </row>
    <row r="12231">
      <c r="A12231" s="23" t="s">
        <v>2366</v>
      </c>
      <c r="B12231" s="40" t="s">
        <v>7555</v>
      </c>
    </row>
    <row r="12232">
      <c r="A12232" s="23" t="s">
        <v>2366</v>
      </c>
      <c r="B12232" s="40" t="s">
        <v>7556</v>
      </c>
    </row>
    <row r="12233">
      <c r="A12233" s="23" t="s">
        <v>2366</v>
      </c>
      <c r="B12233" s="40" t="s">
        <v>7557</v>
      </c>
    </row>
    <row r="12234">
      <c r="A12234" s="23" t="s">
        <v>2366</v>
      </c>
      <c r="B12234" s="40" t="s">
        <v>7558</v>
      </c>
    </row>
    <row r="12235">
      <c r="A12235" s="23" t="s">
        <v>2366</v>
      </c>
      <c r="B12235" s="40" t="s">
        <v>7565</v>
      </c>
    </row>
    <row r="12236">
      <c r="A12236" s="23" t="s">
        <v>2366</v>
      </c>
      <c r="B12236" s="40" t="s">
        <v>7540</v>
      </c>
    </row>
    <row r="12237">
      <c r="A12237" s="23" t="s">
        <v>2366</v>
      </c>
      <c r="B12237" s="40" t="s">
        <v>7559</v>
      </c>
    </row>
    <row r="12238">
      <c r="A12238" s="23" t="s">
        <v>2366</v>
      </c>
      <c r="B12238" s="40" t="s">
        <v>7512</v>
      </c>
    </row>
    <row r="12239">
      <c r="A12239" s="23" t="s">
        <v>2370</v>
      </c>
      <c r="B12239" s="182" t="s">
        <v>7537</v>
      </c>
    </row>
    <row r="12240">
      <c r="A12240" s="23" t="s">
        <v>2370</v>
      </c>
      <c r="B12240" s="183" t="s">
        <v>7517</v>
      </c>
    </row>
    <row r="12241">
      <c r="A12241" s="23" t="s">
        <v>2370</v>
      </c>
      <c r="B12241" s="40" t="s">
        <v>7613</v>
      </c>
    </row>
    <row r="12242">
      <c r="A12242" s="23" t="s">
        <v>2370</v>
      </c>
      <c r="B12242" s="40" t="s">
        <v>7614</v>
      </c>
    </row>
    <row r="12243">
      <c r="A12243" s="23" t="s">
        <v>2370</v>
      </c>
      <c r="B12243" s="40" t="s">
        <v>7556</v>
      </c>
    </row>
    <row r="12244">
      <c r="A12244" s="23" t="s">
        <v>2370</v>
      </c>
      <c r="B12244" s="40" t="s">
        <v>7557</v>
      </c>
    </row>
    <row r="12245">
      <c r="A12245" s="23" t="s">
        <v>2370</v>
      </c>
      <c r="B12245" s="40" t="s">
        <v>7502</v>
      </c>
    </row>
    <row r="12246">
      <c r="A12246" s="23" t="s">
        <v>2370</v>
      </c>
      <c r="B12246" s="40" t="s">
        <v>7504</v>
      </c>
    </row>
    <row r="12247">
      <c r="A12247" s="23" t="s">
        <v>2370</v>
      </c>
      <c r="B12247" s="40" t="s">
        <v>7505</v>
      </c>
    </row>
    <row r="12248">
      <c r="A12248" s="23" t="s">
        <v>2370</v>
      </c>
      <c r="B12248" s="40" t="s">
        <v>7509</v>
      </c>
    </row>
    <row r="12249">
      <c r="A12249" s="23" t="s">
        <v>2370</v>
      </c>
      <c r="B12249" s="40" t="s">
        <v>7511</v>
      </c>
    </row>
    <row r="12250">
      <c r="A12250" s="23" t="s">
        <v>2375</v>
      </c>
      <c r="B12250" s="182" t="s">
        <v>7529</v>
      </c>
    </row>
    <row r="12251">
      <c r="A12251" s="23" t="s">
        <v>2375</v>
      </c>
      <c r="B12251" s="40" t="s">
        <v>7530</v>
      </c>
    </row>
    <row r="12252">
      <c r="A12252" s="23" t="s">
        <v>2375</v>
      </c>
      <c r="B12252" s="40" t="s">
        <v>7515</v>
      </c>
    </row>
    <row r="12253">
      <c r="A12253" s="23" t="s">
        <v>2375</v>
      </c>
      <c r="B12253" s="182" t="s">
        <v>7516</v>
      </c>
    </row>
    <row r="12254">
      <c r="A12254" s="23" t="s">
        <v>2375</v>
      </c>
      <c r="B12254" s="40" t="s">
        <v>7533</v>
      </c>
    </row>
    <row r="12255">
      <c r="A12255" s="23" t="s">
        <v>2375</v>
      </c>
      <c r="B12255" s="40" t="s">
        <v>7606</v>
      </c>
    </row>
    <row r="12256">
      <c r="A12256" s="23" t="s">
        <v>2375</v>
      </c>
      <c r="B12256" s="40" t="s">
        <v>7537</v>
      </c>
    </row>
    <row r="12257">
      <c r="A12257" s="23" t="s">
        <v>2375</v>
      </c>
      <c r="B12257" s="40" t="s">
        <v>7497</v>
      </c>
    </row>
    <row r="12258">
      <c r="A12258" s="23" t="s">
        <v>2375</v>
      </c>
      <c r="B12258" s="40" t="s">
        <v>7517</v>
      </c>
    </row>
    <row r="12259">
      <c r="A12259" s="23" t="s">
        <v>2375</v>
      </c>
      <c r="B12259" s="40" t="s">
        <v>7613</v>
      </c>
    </row>
    <row r="12260">
      <c r="A12260" s="23" t="s">
        <v>2375</v>
      </c>
      <c r="B12260" s="40" t="s">
        <v>7614</v>
      </c>
    </row>
    <row r="12261">
      <c r="A12261" s="23" t="s">
        <v>2375</v>
      </c>
      <c r="B12261" s="40" t="s">
        <v>7556</v>
      </c>
    </row>
    <row r="12262">
      <c r="A12262" s="23" t="s">
        <v>2375</v>
      </c>
      <c r="B12262" s="182" t="s">
        <v>7557</v>
      </c>
    </row>
    <row r="12263">
      <c r="A12263" s="23" t="s">
        <v>2375</v>
      </c>
      <c r="B12263" s="182" t="s">
        <v>7558</v>
      </c>
    </row>
    <row r="12264">
      <c r="A12264" s="23" t="s">
        <v>2375</v>
      </c>
      <c r="B12264" s="182" t="s">
        <v>7565</v>
      </c>
    </row>
    <row r="12265">
      <c r="A12265" s="23" t="s">
        <v>2375</v>
      </c>
      <c r="B12265" s="182" t="s">
        <v>7566</v>
      </c>
    </row>
    <row r="12266">
      <c r="A12266" s="23" t="s">
        <v>2375</v>
      </c>
      <c r="B12266" s="182" t="s">
        <v>7518</v>
      </c>
    </row>
    <row r="12267">
      <c r="A12267" s="23" t="s">
        <v>2375</v>
      </c>
      <c r="B12267" s="40" t="s">
        <v>7502</v>
      </c>
    </row>
    <row r="12268">
      <c r="A12268" s="23" t="s">
        <v>2375</v>
      </c>
      <c r="B12268" s="40" t="s">
        <v>7503</v>
      </c>
    </row>
    <row r="12269">
      <c r="A12269" s="23" t="s">
        <v>2375</v>
      </c>
      <c r="B12269" s="40" t="s">
        <v>7504</v>
      </c>
    </row>
    <row r="12270">
      <c r="A12270" s="23" t="s">
        <v>2375</v>
      </c>
      <c r="B12270" s="40" t="s">
        <v>7505</v>
      </c>
    </row>
    <row r="12271">
      <c r="A12271" s="23" t="s">
        <v>2375</v>
      </c>
      <c r="B12271" s="40" t="s">
        <v>7509</v>
      </c>
    </row>
    <row r="12272">
      <c r="A12272" s="23" t="s">
        <v>2375</v>
      </c>
      <c r="B12272" s="40" t="s">
        <v>7511</v>
      </c>
    </row>
    <row r="12273">
      <c r="A12273" s="23" t="s">
        <v>2378</v>
      </c>
      <c r="B12273" s="40" t="s">
        <v>7497</v>
      </c>
    </row>
    <row r="12274">
      <c r="A12274" s="23" t="s">
        <v>2378</v>
      </c>
      <c r="B12274" s="40" t="s">
        <v>7517</v>
      </c>
    </row>
    <row r="12275">
      <c r="A12275" s="23" t="s">
        <v>2378</v>
      </c>
      <c r="B12275" s="40" t="s">
        <v>7541</v>
      </c>
    </row>
    <row r="12276">
      <c r="A12276" s="23" t="s">
        <v>2378</v>
      </c>
      <c r="B12276" s="40" t="s">
        <v>7518</v>
      </c>
    </row>
    <row r="12277">
      <c r="A12277" s="23" t="s">
        <v>2378</v>
      </c>
      <c r="B12277" s="40" t="s">
        <v>7498</v>
      </c>
    </row>
    <row r="12278">
      <c r="A12278" s="23" t="s">
        <v>2378</v>
      </c>
      <c r="B12278" s="40" t="s">
        <v>7499</v>
      </c>
    </row>
    <row r="12279">
      <c r="A12279" s="23" t="s">
        <v>2378</v>
      </c>
      <c r="B12279" s="40" t="s">
        <v>7502</v>
      </c>
    </row>
    <row r="12280">
      <c r="A12280" s="23" t="s">
        <v>2378</v>
      </c>
      <c r="B12280" s="40" t="s">
        <v>7503</v>
      </c>
    </row>
    <row r="12281">
      <c r="A12281" s="23" t="s">
        <v>2378</v>
      </c>
      <c r="B12281" s="40" t="s">
        <v>7505</v>
      </c>
    </row>
    <row r="12282">
      <c r="A12282" s="23" t="s">
        <v>2378</v>
      </c>
      <c r="B12282" s="40" t="s">
        <v>7509</v>
      </c>
    </row>
    <row r="12283">
      <c r="A12283" s="24" t="s">
        <v>587</v>
      </c>
      <c r="B12283" s="182" t="s">
        <v>7574</v>
      </c>
    </row>
    <row r="12284">
      <c r="A12284" s="24" t="s">
        <v>587</v>
      </c>
      <c r="B12284" s="40" t="s">
        <v>7598</v>
      </c>
    </row>
    <row r="12285">
      <c r="A12285" s="24" t="s">
        <v>587</v>
      </c>
      <c r="B12285" s="182" t="s">
        <v>7576</v>
      </c>
    </row>
    <row r="12286">
      <c r="A12286" s="24" t="s">
        <v>587</v>
      </c>
      <c r="B12286" s="40" t="s">
        <v>7610</v>
      </c>
    </row>
    <row r="12287">
      <c r="A12287" s="24" t="s">
        <v>587</v>
      </c>
      <c r="B12287" s="40" t="s">
        <v>7808</v>
      </c>
    </row>
    <row r="12288">
      <c r="A12288" s="24" t="s">
        <v>587</v>
      </c>
      <c r="B12288" s="40" t="s">
        <v>7640</v>
      </c>
    </row>
    <row r="12289">
      <c r="A12289" s="24" t="s">
        <v>587</v>
      </c>
      <c r="B12289" s="182" t="s">
        <v>7537</v>
      </c>
    </row>
    <row r="12290">
      <c r="A12290" s="24" t="s">
        <v>587</v>
      </c>
      <c r="B12290" s="182" t="s">
        <v>7809</v>
      </c>
    </row>
    <row r="12291">
      <c r="A12291" s="24" t="s">
        <v>587</v>
      </c>
      <c r="B12291" s="182" t="s">
        <v>7810</v>
      </c>
    </row>
    <row r="12292">
      <c r="A12292" s="24" t="s">
        <v>587</v>
      </c>
      <c r="B12292" s="182" t="s">
        <v>7566</v>
      </c>
    </row>
    <row r="12293">
      <c r="A12293" s="24" t="s">
        <v>587</v>
      </c>
      <c r="B12293" s="40" t="s">
        <v>7498</v>
      </c>
    </row>
    <row r="12294">
      <c r="A12294" s="24" t="s">
        <v>587</v>
      </c>
      <c r="B12294" s="40" t="s">
        <v>7503</v>
      </c>
    </row>
    <row r="12295">
      <c r="A12295" s="24" t="s">
        <v>587</v>
      </c>
      <c r="B12295" s="40" t="s">
        <v>7504</v>
      </c>
    </row>
    <row r="12296">
      <c r="A12296" s="24" t="s">
        <v>587</v>
      </c>
      <c r="B12296" s="182" t="s">
        <v>7811</v>
      </c>
    </row>
    <row r="12297">
      <c r="A12297" s="24" t="s">
        <v>587</v>
      </c>
      <c r="B12297" s="40" t="s">
        <v>7662</v>
      </c>
    </row>
    <row r="12298">
      <c r="A12298" s="24" t="s">
        <v>587</v>
      </c>
      <c r="B12298" s="182" t="s">
        <v>7511</v>
      </c>
    </row>
    <row r="12299">
      <c r="A12299" s="24" t="s">
        <v>587</v>
      </c>
      <c r="B12299" s="182" t="s">
        <v>7512</v>
      </c>
    </row>
    <row r="12300">
      <c r="A12300" s="24" t="s">
        <v>1501</v>
      </c>
      <c r="B12300" s="40" t="s">
        <v>7611</v>
      </c>
    </row>
    <row r="12301">
      <c r="A12301" s="24" t="s">
        <v>1501</v>
      </c>
      <c r="B12301" s="40" t="s">
        <v>7526</v>
      </c>
    </row>
    <row r="12302">
      <c r="A12302" s="24" t="s">
        <v>1501</v>
      </c>
      <c r="B12302" s="40" t="s">
        <v>7527</v>
      </c>
    </row>
    <row r="12303">
      <c r="A12303" s="24" t="s">
        <v>1501</v>
      </c>
      <c r="B12303" s="40" t="s">
        <v>7580</v>
      </c>
    </row>
    <row r="12304">
      <c r="A12304" s="24" t="s">
        <v>1501</v>
      </c>
      <c r="B12304" s="40" t="s">
        <v>7581</v>
      </c>
    </row>
    <row r="12305">
      <c r="A12305" s="24" t="s">
        <v>1501</v>
      </c>
      <c r="B12305" s="40" t="s">
        <v>7528</v>
      </c>
    </row>
    <row r="12306">
      <c r="A12306" s="24" t="s">
        <v>1501</v>
      </c>
      <c r="B12306" s="40" t="s">
        <v>7582</v>
      </c>
    </row>
    <row r="12307">
      <c r="A12307" s="24" t="s">
        <v>1501</v>
      </c>
      <c r="B12307" s="40" t="s">
        <v>7529</v>
      </c>
    </row>
    <row r="12308">
      <c r="A12308" s="24" t="s">
        <v>1501</v>
      </c>
      <c r="B12308" s="40" t="s">
        <v>7530</v>
      </c>
    </row>
    <row r="12309">
      <c r="A12309" s="24" t="s">
        <v>1501</v>
      </c>
      <c r="B12309" s="40" t="s">
        <v>7532</v>
      </c>
    </row>
    <row r="12310">
      <c r="A12310" s="24" t="s">
        <v>1501</v>
      </c>
      <c r="B12310" s="40" t="s">
        <v>7640</v>
      </c>
    </row>
    <row r="12311">
      <c r="A12311" s="24" t="s">
        <v>1501</v>
      </c>
      <c r="B12311" s="40" t="s">
        <v>7497</v>
      </c>
    </row>
    <row r="12312">
      <c r="A12312" s="24" t="s">
        <v>1501</v>
      </c>
      <c r="B12312" s="40" t="s">
        <v>7517</v>
      </c>
    </row>
    <row r="12313">
      <c r="A12313" s="24" t="s">
        <v>1501</v>
      </c>
      <c r="B12313" s="40" t="s">
        <v>7542</v>
      </c>
    </row>
    <row r="12314">
      <c r="A12314" s="24" t="s">
        <v>1501</v>
      </c>
      <c r="B12314" s="40" t="s">
        <v>7543</v>
      </c>
    </row>
    <row r="12315">
      <c r="A12315" s="24" t="s">
        <v>1501</v>
      </c>
      <c r="B12315" s="40" t="s">
        <v>7545</v>
      </c>
    </row>
    <row r="12316">
      <c r="A12316" s="24" t="s">
        <v>1501</v>
      </c>
      <c r="B12316" s="40" t="s">
        <v>7538</v>
      </c>
    </row>
    <row r="12317">
      <c r="A12317" s="24" t="s">
        <v>1501</v>
      </c>
      <c r="B12317" s="40" t="s">
        <v>7569</v>
      </c>
    </row>
    <row r="12318">
      <c r="A12318" s="24" t="s">
        <v>1501</v>
      </c>
      <c r="B12318" s="40" t="s">
        <v>7550</v>
      </c>
    </row>
    <row r="12319">
      <c r="A12319" s="24" t="s">
        <v>1501</v>
      </c>
      <c r="B12319" s="40" t="s">
        <v>7572</v>
      </c>
    </row>
    <row r="12320">
      <c r="A12320" s="24" t="s">
        <v>1501</v>
      </c>
      <c r="B12320" s="40" t="s">
        <v>7564</v>
      </c>
    </row>
    <row r="12321">
      <c r="A12321" s="24" t="s">
        <v>1501</v>
      </c>
      <c r="B12321" s="40" t="s">
        <v>7658</v>
      </c>
    </row>
    <row r="12322">
      <c r="A12322" s="24" t="s">
        <v>1501</v>
      </c>
      <c r="B12322" s="40" t="s">
        <v>7641</v>
      </c>
    </row>
    <row r="12323">
      <c r="A12323" s="24" t="s">
        <v>1501</v>
      </c>
      <c r="B12323" s="40" t="s">
        <v>7613</v>
      </c>
    </row>
    <row r="12324">
      <c r="A12324" s="24" t="s">
        <v>1501</v>
      </c>
      <c r="B12324" s="40" t="s">
        <v>7614</v>
      </c>
    </row>
    <row r="12325">
      <c r="A12325" s="24" t="s">
        <v>1501</v>
      </c>
      <c r="B12325" s="40" t="s">
        <v>7556</v>
      </c>
    </row>
    <row r="12326">
      <c r="A12326" s="24" t="s">
        <v>1501</v>
      </c>
      <c r="B12326" s="40" t="s">
        <v>7557</v>
      </c>
    </row>
    <row r="12327">
      <c r="A12327" s="24" t="s">
        <v>1501</v>
      </c>
      <c r="B12327" s="182" t="s">
        <v>7558</v>
      </c>
    </row>
    <row r="12328">
      <c r="A12328" s="24" t="s">
        <v>1501</v>
      </c>
      <c r="B12328" s="40" t="s">
        <v>7565</v>
      </c>
    </row>
    <row r="12329">
      <c r="A12329" s="24" t="s">
        <v>1501</v>
      </c>
      <c r="B12329" s="40" t="s">
        <v>7566</v>
      </c>
    </row>
    <row r="12330">
      <c r="A12330" s="24" t="s">
        <v>1501</v>
      </c>
      <c r="B12330" s="40" t="s">
        <v>7540</v>
      </c>
    </row>
    <row r="12331">
      <c r="A12331" s="24" t="s">
        <v>1501</v>
      </c>
      <c r="B12331" s="40" t="s">
        <v>7541</v>
      </c>
    </row>
    <row r="12332">
      <c r="A12332" s="24" t="s">
        <v>1501</v>
      </c>
      <c r="B12332" s="40" t="s">
        <v>7518</v>
      </c>
    </row>
    <row r="12333">
      <c r="A12333" s="24" t="s">
        <v>1501</v>
      </c>
      <c r="B12333" s="40" t="s">
        <v>7498</v>
      </c>
    </row>
    <row r="12334">
      <c r="A12334" s="24" t="s">
        <v>1501</v>
      </c>
      <c r="B12334" s="40" t="s">
        <v>7499</v>
      </c>
    </row>
    <row r="12335">
      <c r="A12335" s="24" t="s">
        <v>1501</v>
      </c>
      <c r="B12335" s="40" t="s">
        <v>7519</v>
      </c>
    </row>
    <row r="12336">
      <c r="A12336" s="24" t="s">
        <v>1501</v>
      </c>
      <c r="B12336" s="40" t="s">
        <v>7506</v>
      </c>
    </row>
    <row r="12337">
      <c r="A12337" s="24" t="s">
        <v>1501</v>
      </c>
      <c r="B12337" s="40" t="s">
        <v>7502</v>
      </c>
    </row>
    <row r="12338">
      <c r="A12338" s="24" t="s">
        <v>1501</v>
      </c>
      <c r="B12338" s="40" t="s">
        <v>7503</v>
      </c>
    </row>
    <row r="12339">
      <c r="A12339" s="24" t="s">
        <v>1501</v>
      </c>
      <c r="B12339" s="40" t="s">
        <v>7504</v>
      </c>
    </row>
    <row r="12340">
      <c r="A12340" s="24" t="s">
        <v>1501</v>
      </c>
      <c r="B12340" s="40" t="s">
        <v>7505</v>
      </c>
    </row>
    <row r="12341">
      <c r="A12341" s="24" t="s">
        <v>1501</v>
      </c>
      <c r="B12341" s="40" t="s">
        <v>7520</v>
      </c>
    </row>
    <row r="12342">
      <c r="A12342" s="24" t="s">
        <v>1501</v>
      </c>
      <c r="B12342" s="40" t="s">
        <v>7662</v>
      </c>
    </row>
    <row r="12343">
      <c r="A12343" s="24" t="s">
        <v>1501</v>
      </c>
      <c r="B12343" s="40" t="s">
        <v>7510</v>
      </c>
    </row>
    <row r="12344">
      <c r="A12344" s="24" t="s">
        <v>1501</v>
      </c>
      <c r="B12344" s="40" t="s">
        <v>7511</v>
      </c>
    </row>
    <row r="12345">
      <c r="A12345" s="24" t="s">
        <v>1501</v>
      </c>
      <c r="B12345" s="40" t="s">
        <v>7513</v>
      </c>
    </row>
    <row r="12346">
      <c r="A12346" s="24" t="s">
        <v>1501</v>
      </c>
      <c r="B12346" s="40" t="s">
        <v>7514</v>
      </c>
    </row>
    <row r="12347">
      <c r="A12347" s="23" t="s">
        <v>2435</v>
      </c>
      <c r="B12347" s="40" t="s">
        <v>7529</v>
      </c>
    </row>
    <row r="12348">
      <c r="A12348" s="23" t="s">
        <v>2435</v>
      </c>
      <c r="B12348" s="40" t="s">
        <v>7516</v>
      </c>
    </row>
    <row r="12349">
      <c r="A12349" s="23" t="s">
        <v>2435</v>
      </c>
      <c r="B12349" s="40" t="s">
        <v>7533</v>
      </c>
    </row>
    <row r="12350">
      <c r="A12350" s="23" t="s">
        <v>2435</v>
      </c>
      <c r="B12350" s="40" t="s">
        <v>7537</v>
      </c>
    </row>
    <row r="12351">
      <c r="A12351" s="23" t="s">
        <v>2435</v>
      </c>
      <c r="B12351" s="40" t="s">
        <v>7497</v>
      </c>
    </row>
    <row r="12352">
      <c r="A12352" s="23" t="s">
        <v>2435</v>
      </c>
      <c r="B12352" s="40" t="s">
        <v>7517</v>
      </c>
    </row>
    <row r="12353">
      <c r="A12353" s="23" t="s">
        <v>2435</v>
      </c>
      <c r="B12353" s="40" t="s">
        <v>7552</v>
      </c>
    </row>
    <row r="12354">
      <c r="A12354" s="23" t="s">
        <v>2435</v>
      </c>
      <c r="B12354" s="182" t="s">
        <v>7566</v>
      </c>
    </row>
    <row r="12355">
      <c r="A12355" s="23" t="s">
        <v>2435</v>
      </c>
      <c r="B12355" s="40" t="s">
        <v>7518</v>
      </c>
    </row>
    <row r="12356">
      <c r="A12356" s="23" t="s">
        <v>2435</v>
      </c>
      <c r="B12356" s="182" t="s">
        <v>7498</v>
      </c>
    </row>
    <row r="12357">
      <c r="A12357" s="23" t="s">
        <v>2435</v>
      </c>
      <c r="B12357" s="40" t="s">
        <v>7499</v>
      </c>
    </row>
    <row r="12358">
      <c r="A12358" s="23" t="s">
        <v>2435</v>
      </c>
      <c r="B12358" s="40" t="s">
        <v>7500</v>
      </c>
    </row>
    <row r="12359">
      <c r="A12359" s="23" t="s">
        <v>2435</v>
      </c>
      <c r="B12359" s="40" t="s">
        <v>7502</v>
      </c>
    </row>
    <row r="12360">
      <c r="A12360" s="23" t="s">
        <v>2435</v>
      </c>
      <c r="B12360" s="40" t="s">
        <v>7503</v>
      </c>
    </row>
    <row r="12361">
      <c r="A12361" s="23" t="s">
        <v>2435</v>
      </c>
      <c r="B12361" s="40" t="s">
        <v>7504</v>
      </c>
    </row>
    <row r="12362">
      <c r="A12362" s="23" t="s">
        <v>2435</v>
      </c>
      <c r="B12362" s="40" t="s">
        <v>7505</v>
      </c>
    </row>
    <row r="12363">
      <c r="A12363" s="23" t="s">
        <v>2435</v>
      </c>
      <c r="B12363" s="40" t="s">
        <v>7513</v>
      </c>
    </row>
    <row r="12364">
      <c r="A12364" s="23" t="s">
        <v>2435</v>
      </c>
      <c r="B12364" s="40" t="s">
        <v>7560</v>
      </c>
    </row>
    <row r="12365">
      <c r="A12365" s="23" t="s">
        <v>2442</v>
      </c>
      <c r="B12365" s="40" t="s">
        <v>7515</v>
      </c>
    </row>
    <row r="12366">
      <c r="A12366" s="23" t="s">
        <v>2442</v>
      </c>
      <c r="B12366" s="40" t="s">
        <v>7497</v>
      </c>
    </row>
    <row r="12367">
      <c r="A12367" s="23" t="s">
        <v>2442</v>
      </c>
      <c r="B12367" s="40" t="s">
        <v>7517</v>
      </c>
    </row>
    <row r="12368">
      <c r="A12368" s="23" t="s">
        <v>2442</v>
      </c>
      <c r="B12368" s="40" t="s">
        <v>7552</v>
      </c>
    </row>
    <row r="12369">
      <c r="A12369" s="23" t="s">
        <v>2442</v>
      </c>
      <c r="B12369" s="40" t="s">
        <v>7541</v>
      </c>
    </row>
    <row r="12370">
      <c r="A12370" s="23" t="s">
        <v>2442</v>
      </c>
      <c r="B12370" s="40" t="s">
        <v>7498</v>
      </c>
    </row>
    <row r="12371">
      <c r="A12371" s="23" t="s">
        <v>2442</v>
      </c>
      <c r="B12371" s="40" t="s">
        <v>7499</v>
      </c>
    </row>
    <row r="12372">
      <c r="A12372" s="23" t="s">
        <v>2442</v>
      </c>
      <c r="B12372" s="40" t="s">
        <v>7500</v>
      </c>
    </row>
    <row r="12373">
      <c r="A12373" s="23" t="s">
        <v>2442</v>
      </c>
      <c r="B12373" s="40" t="s">
        <v>7506</v>
      </c>
    </row>
    <row r="12374">
      <c r="A12374" s="23" t="s">
        <v>2442</v>
      </c>
      <c r="B12374" s="40" t="s">
        <v>7502</v>
      </c>
    </row>
    <row r="12375">
      <c r="A12375" s="23" t="s">
        <v>2442</v>
      </c>
      <c r="B12375" s="40" t="s">
        <v>7503</v>
      </c>
    </row>
    <row r="12376">
      <c r="A12376" s="23" t="s">
        <v>2442</v>
      </c>
      <c r="B12376" s="40" t="s">
        <v>7504</v>
      </c>
    </row>
    <row r="12377">
      <c r="A12377" s="23" t="s">
        <v>2442</v>
      </c>
      <c r="B12377" s="40" t="s">
        <v>7505</v>
      </c>
    </row>
    <row r="12378">
      <c r="A12378" s="23" t="s">
        <v>2442</v>
      </c>
      <c r="B12378" s="40" t="s">
        <v>7509</v>
      </c>
    </row>
    <row r="12379">
      <c r="A12379" s="23" t="s">
        <v>2442</v>
      </c>
      <c r="B12379" s="40" t="s">
        <v>7511</v>
      </c>
    </row>
    <row r="12380">
      <c r="A12380" s="23" t="s">
        <v>64</v>
      </c>
      <c r="B12380" s="40" t="s">
        <v>7502</v>
      </c>
    </row>
    <row r="12381">
      <c r="A12381" s="23" t="s">
        <v>64</v>
      </c>
      <c r="B12381" s="40" t="s">
        <v>7503</v>
      </c>
    </row>
    <row r="12382">
      <c r="A12382" s="23" t="s">
        <v>64</v>
      </c>
      <c r="B12382" s="40" t="s">
        <v>7504</v>
      </c>
    </row>
    <row r="12383">
      <c r="A12383" s="23" t="s">
        <v>64</v>
      </c>
      <c r="B12383" s="40" t="s">
        <v>7505</v>
      </c>
    </row>
    <row r="12384">
      <c r="A12384" s="23" t="s">
        <v>64</v>
      </c>
      <c r="B12384" s="40" t="s">
        <v>7511</v>
      </c>
    </row>
    <row r="12385">
      <c r="A12385" s="23" t="s">
        <v>523</v>
      </c>
      <c r="B12385" s="40" t="s">
        <v>7529</v>
      </c>
    </row>
    <row r="12386">
      <c r="A12386" s="23" t="s">
        <v>523</v>
      </c>
      <c r="B12386" s="40" t="s">
        <v>7530</v>
      </c>
    </row>
    <row r="12387">
      <c r="A12387" s="23" t="s">
        <v>523</v>
      </c>
      <c r="B12387" s="40" t="s">
        <v>7533</v>
      </c>
    </row>
    <row r="12388">
      <c r="A12388" s="23" t="s">
        <v>523</v>
      </c>
      <c r="B12388" s="40" t="s">
        <v>7606</v>
      </c>
    </row>
    <row r="12389">
      <c r="A12389" s="23" t="s">
        <v>523</v>
      </c>
      <c r="B12389" s="40" t="s">
        <v>7599</v>
      </c>
    </row>
    <row r="12390">
      <c r="A12390" s="23" t="s">
        <v>523</v>
      </c>
      <c r="B12390" s="40" t="s">
        <v>7537</v>
      </c>
    </row>
    <row r="12391">
      <c r="A12391" s="23" t="s">
        <v>523</v>
      </c>
      <c r="B12391" s="40" t="s">
        <v>7497</v>
      </c>
    </row>
    <row r="12392">
      <c r="A12392" s="23" t="s">
        <v>523</v>
      </c>
      <c r="B12392" s="40" t="s">
        <v>7517</v>
      </c>
    </row>
    <row r="12393">
      <c r="A12393" s="23" t="s">
        <v>523</v>
      </c>
      <c r="B12393" s="40" t="s">
        <v>7543</v>
      </c>
    </row>
    <row r="12394">
      <c r="A12394" s="23" t="s">
        <v>523</v>
      </c>
      <c r="B12394" s="40" t="s">
        <v>7545</v>
      </c>
    </row>
    <row r="12395">
      <c r="A12395" s="23" t="s">
        <v>523</v>
      </c>
      <c r="B12395" s="40" t="s">
        <v>7538</v>
      </c>
    </row>
    <row r="12396">
      <c r="A12396" s="23" t="s">
        <v>523</v>
      </c>
      <c r="B12396" s="40" t="s">
        <v>7549</v>
      </c>
    </row>
    <row r="12397">
      <c r="A12397" s="23" t="s">
        <v>523</v>
      </c>
      <c r="B12397" s="40" t="s">
        <v>7550</v>
      </c>
    </row>
    <row r="12398">
      <c r="A12398" s="23" t="s">
        <v>523</v>
      </c>
      <c r="B12398" s="40" t="s">
        <v>7539</v>
      </c>
    </row>
    <row r="12399">
      <c r="A12399" s="23" t="s">
        <v>523</v>
      </c>
      <c r="B12399" s="40" t="s">
        <v>7552</v>
      </c>
    </row>
    <row r="12400">
      <c r="A12400" s="23" t="s">
        <v>523</v>
      </c>
      <c r="B12400" s="40" t="s">
        <v>7613</v>
      </c>
    </row>
    <row r="12401">
      <c r="A12401" s="23" t="s">
        <v>523</v>
      </c>
      <c r="B12401" s="40" t="s">
        <v>7614</v>
      </c>
    </row>
    <row r="12402">
      <c r="A12402" s="23" t="s">
        <v>523</v>
      </c>
      <c r="B12402" s="40" t="s">
        <v>7556</v>
      </c>
    </row>
    <row r="12403">
      <c r="A12403" s="23" t="s">
        <v>523</v>
      </c>
      <c r="B12403" s="40" t="s">
        <v>7557</v>
      </c>
    </row>
    <row r="12404">
      <c r="A12404" s="23" t="s">
        <v>523</v>
      </c>
      <c r="B12404" s="40" t="s">
        <v>7558</v>
      </c>
    </row>
    <row r="12405">
      <c r="A12405" s="23" t="s">
        <v>523</v>
      </c>
      <c r="B12405" s="40" t="s">
        <v>7565</v>
      </c>
    </row>
    <row r="12406">
      <c r="A12406" s="23" t="s">
        <v>523</v>
      </c>
      <c r="B12406" s="40" t="s">
        <v>7566</v>
      </c>
    </row>
    <row r="12407">
      <c r="A12407" s="23" t="s">
        <v>523</v>
      </c>
      <c r="B12407" s="40" t="s">
        <v>7540</v>
      </c>
    </row>
    <row r="12408">
      <c r="A12408" s="23" t="s">
        <v>523</v>
      </c>
      <c r="B12408" s="40" t="s">
        <v>7541</v>
      </c>
    </row>
    <row r="12409">
      <c r="A12409" s="23" t="s">
        <v>523</v>
      </c>
      <c r="B12409" s="40" t="s">
        <v>7518</v>
      </c>
    </row>
    <row r="12410">
      <c r="A12410" s="23" t="s">
        <v>523</v>
      </c>
      <c r="B12410" s="40" t="s">
        <v>7498</v>
      </c>
    </row>
    <row r="12411">
      <c r="A12411" s="23" t="s">
        <v>523</v>
      </c>
      <c r="B12411" s="40" t="s">
        <v>7499</v>
      </c>
    </row>
    <row r="12412">
      <c r="A12412" s="23" t="s">
        <v>523</v>
      </c>
      <c r="B12412" s="40" t="s">
        <v>7500</v>
      </c>
    </row>
    <row r="12413">
      <c r="A12413" s="23" t="s">
        <v>523</v>
      </c>
      <c r="B12413" s="40" t="s">
        <v>7501</v>
      </c>
    </row>
    <row r="12414">
      <c r="A12414" s="23" t="s">
        <v>523</v>
      </c>
      <c r="B12414" s="40" t="s">
        <v>7502</v>
      </c>
    </row>
    <row r="12415">
      <c r="A12415" s="23" t="s">
        <v>523</v>
      </c>
      <c r="B12415" s="40" t="s">
        <v>7503</v>
      </c>
    </row>
    <row r="12416">
      <c r="A12416" s="23" t="s">
        <v>523</v>
      </c>
      <c r="B12416" s="40" t="s">
        <v>7504</v>
      </c>
    </row>
    <row r="12417">
      <c r="A12417" s="23" t="s">
        <v>523</v>
      </c>
      <c r="B12417" s="40" t="s">
        <v>7505</v>
      </c>
    </row>
    <row r="12418">
      <c r="A12418" s="23" t="s">
        <v>523</v>
      </c>
      <c r="B12418" s="40" t="s">
        <v>7509</v>
      </c>
    </row>
    <row r="12419">
      <c r="A12419" s="23" t="s">
        <v>523</v>
      </c>
      <c r="B12419" s="40" t="s">
        <v>7511</v>
      </c>
    </row>
    <row r="12420">
      <c r="A12420" s="23" t="s">
        <v>523</v>
      </c>
      <c r="B12420" s="40" t="s">
        <v>7594</v>
      </c>
    </row>
    <row r="12421">
      <c r="A12421" s="23" t="s">
        <v>523</v>
      </c>
      <c r="B12421" s="40" t="s">
        <v>7513</v>
      </c>
    </row>
    <row r="12422">
      <c r="A12422" s="23" t="s">
        <v>523</v>
      </c>
      <c r="B12422" s="40" t="s">
        <v>7560</v>
      </c>
    </row>
    <row r="12423">
      <c r="A12423" s="23" t="s">
        <v>1370</v>
      </c>
      <c r="B12423" s="182" t="s">
        <v>7515</v>
      </c>
    </row>
    <row r="12424">
      <c r="A12424" s="23" t="s">
        <v>1370</v>
      </c>
      <c r="B12424" s="182" t="s">
        <v>7531</v>
      </c>
    </row>
    <row r="12425">
      <c r="A12425" s="23" t="s">
        <v>1370</v>
      </c>
      <c r="B12425" s="182" t="s">
        <v>7533</v>
      </c>
    </row>
    <row r="12426">
      <c r="A12426" s="23" t="s">
        <v>1370</v>
      </c>
      <c r="B12426" s="40" t="s">
        <v>7534</v>
      </c>
    </row>
    <row r="12427">
      <c r="A12427" s="23" t="s">
        <v>1370</v>
      </c>
      <c r="B12427" s="40" t="s">
        <v>7606</v>
      </c>
    </row>
    <row r="12428">
      <c r="A12428" s="23" t="s">
        <v>1370</v>
      </c>
      <c r="B12428" s="40" t="s">
        <v>7599</v>
      </c>
    </row>
    <row r="12429">
      <c r="A12429" s="23" t="s">
        <v>1370</v>
      </c>
      <c r="B12429" s="40" t="s">
        <v>7537</v>
      </c>
    </row>
    <row r="12430">
      <c r="A12430" s="23" t="s">
        <v>1370</v>
      </c>
      <c r="B12430" s="40" t="s">
        <v>7497</v>
      </c>
    </row>
    <row r="12431">
      <c r="A12431" s="23" t="s">
        <v>1370</v>
      </c>
      <c r="B12431" s="40" t="s">
        <v>7517</v>
      </c>
    </row>
    <row r="12432">
      <c r="A12432" s="23" t="s">
        <v>1370</v>
      </c>
      <c r="B12432" s="40" t="s">
        <v>7543</v>
      </c>
    </row>
    <row r="12433">
      <c r="A12433" s="23" t="s">
        <v>1370</v>
      </c>
      <c r="B12433" s="40" t="s">
        <v>7538</v>
      </c>
    </row>
    <row r="12434">
      <c r="A12434" s="23" t="s">
        <v>1370</v>
      </c>
      <c r="B12434" s="40" t="s">
        <v>7539</v>
      </c>
    </row>
    <row r="12435">
      <c r="A12435" s="23" t="s">
        <v>1370</v>
      </c>
      <c r="B12435" s="40" t="s">
        <v>7551</v>
      </c>
    </row>
    <row r="12436">
      <c r="A12436" s="23" t="s">
        <v>1370</v>
      </c>
      <c r="B12436" s="40" t="s">
        <v>7556</v>
      </c>
    </row>
    <row r="12437">
      <c r="A12437" s="23" t="s">
        <v>1370</v>
      </c>
      <c r="B12437" s="40" t="s">
        <v>7541</v>
      </c>
    </row>
    <row r="12438">
      <c r="A12438" s="23" t="s">
        <v>1370</v>
      </c>
      <c r="B12438" s="40" t="s">
        <v>7559</v>
      </c>
    </row>
    <row r="12439">
      <c r="A12439" s="23" t="s">
        <v>1370</v>
      </c>
      <c r="B12439" s="40" t="s">
        <v>7500</v>
      </c>
    </row>
    <row r="12440">
      <c r="A12440" s="23" t="s">
        <v>1370</v>
      </c>
      <c r="B12440" s="40" t="s">
        <v>7506</v>
      </c>
    </row>
    <row r="12441">
      <c r="A12441" s="23" t="s">
        <v>1370</v>
      </c>
      <c r="B12441" s="40" t="s">
        <v>7502</v>
      </c>
    </row>
    <row r="12442">
      <c r="A12442" s="23" t="s">
        <v>1370</v>
      </c>
      <c r="B12442" s="40" t="s">
        <v>7503</v>
      </c>
    </row>
    <row r="12443">
      <c r="A12443" s="23" t="s">
        <v>1370</v>
      </c>
      <c r="B12443" s="40" t="s">
        <v>7504</v>
      </c>
    </row>
    <row r="12444">
      <c r="A12444" s="23" t="s">
        <v>1370</v>
      </c>
      <c r="B12444" s="40" t="s">
        <v>7511</v>
      </c>
    </row>
    <row r="12445">
      <c r="A12445" s="23" t="s">
        <v>1370</v>
      </c>
      <c r="B12445" s="40" t="s">
        <v>7513</v>
      </c>
    </row>
    <row r="12446">
      <c r="A12446" s="23" t="s">
        <v>1370</v>
      </c>
      <c r="B12446" s="40" t="s">
        <v>7560</v>
      </c>
    </row>
    <row r="12447">
      <c r="A12447" s="40" t="s">
        <v>1377</v>
      </c>
      <c r="B12447" s="182" t="s">
        <v>7599</v>
      </c>
    </row>
    <row r="12448">
      <c r="A12448" s="40" t="s">
        <v>1377</v>
      </c>
      <c r="B12448" s="182" t="s">
        <v>7497</v>
      </c>
    </row>
    <row r="12449">
      <c r="A12449" s="40" t="s">
        <v>1377</v>
      </c>
      <c r="B12449" s="182" t="s">
        <v>7545</v>
      </c>
    </row>
    <row r="12450">
      <c r="A12450" s="40" t="s">
        <v>1377</v>
      </c>
      <c r="B12450" s="40" t="s">
        <v>7538</v>
      </c>
    </row>
    <row r="12451">
      <c r="A12451" s="40" t="s">
        <v>1377</v>
      </c>
      <c r="B12451" s="40" t="s">
        <v>7548</v>
      </c>
    </row>
    <row r="12452">
      <c r="A12452" s="40" t="s">
        <v>1377</v>
      </c>
      <c r="B12452" s="40" t="s">
        <v>7550</v>
      </c>
    </row>
    <row r="12453">
      <c r="A12453" s="40" t="s">
        <v>1377</v>
      </c>
      <c r="B12453" s="40" t="s">
        <v>7572</v>
      </c>
    </row>
    <row r="12454">
      <c r="A12454" s="40" t="s">
        <v>1377</v>
      </c>
      <c r="B12454" s="40" t="s">
        <v>7539</v>
      </c>
    </row>
    <row r="12455">
      <c r="A12455" s="40" t="s">
        <v>1377</v>
      </c>
      <c r="B12455" s="40" t="s">
        <v>7564</v>
      </c>
    </row>
    <row r="12456">
      <c r="A12456" s="40" t="s">
        <v>1377</v>
      </c>
      <c r="B12456" s="40" t="s">
        <v>7551</v>
      </c>
    </row>
    <row r="12457">
      <c r="A12457" s="40" t="s">
        <v>1377</v>
      </c>
      <c r="B12457" s="40" t="s">
        <v>7552</v>
      </c>
    </row>
    <row r="12458">
      <c r="A12458" s="40" t="s">
        <v>1377</v>
      </c>
      <c r="B12458" s="40" t="s">
        <v>7556</v>
      </c>
    </row>
    <row r="12459">
      <c r="A12459" s="40" t="s">
        <v>1377</v>
      </c>
      <c r="B12459" s="40" t="s">
        <v>7518</v>
      </c>
    </row>
    <row r="12460">
      <c r="A12460" s="40" t="s">
        <v>1377</v>
      </c>
      <c r="B12460" s="40" t="s">
        <v>7498</v>
      </c>
    </row>
    <row r="12461">
      <c r="A12461" s="40" t="s">
        <v>1377</v>
      </c>
      <c r="B12461" s="40" t="s">
        <v>7500</v>
      </c>
    </row>
    <row r="12462">
      <c r="A12462" s="40" t="s">
        <v>1377</v>
      </c>
      <c r="B12462" s="40" t="s">
        <v>7602</v>
      </c>
    </row>
    <row r="12463">
      <c r="A12463" s="40" t="s">
        <v>1377</v>
      </c>
      <c r="B12463" s="40" t="s">
        <v>7502</v>
      </c>
    </row>
    <row r="12464">
      <c r="A12464" s="40" t="s">
        <v>1377</v>
      </c>
      <c r="B12464" s="40" t="s">
        <v>7503</v>
      </c>
    </row>
    <row r="12465">
      <c r="A12465" s="40" t="s">
        <v>1377</v>
      </c>
      <c r="B12465" s="40" t="s">
        <v>7504</v>
      </c>
    </row>
    <row r="12466">
      <c r="A12466" s="40" t="s">
        <v>1377</v>
      </c>
      <c r="B12466" s="40" t="s">
        <v>7513</v>
      </c>
    </row>
    <row r="12467">
      <c r="A12467" s="23" t="s">
        <v>1321</v>
      </c>
      <c r="B12467" s="40" t="s">
        <v>7573</v>
      </c>
    </row>
    <row r="12468">
      <c r="A12468" s="23" t="s">
        <v>1321</v>
      </c>
      <c r="B12468" s="182" t="s">
        <v>7574</v>
      </c>
    </row>
    <row r="12469">
      <c r="A12469" s="23" t="s">
        <v>1321</v>
      </c>
      <c r="B12469" s="182" t="s">
        <v>7521</v>
      </c>
    </row>
    <row r="12470">
      <c r="A12470" s="23" t="s">
        <v>1321</v>
      </c>
      <c r="B12470" s="40" t="s">
        <v>7575</v>
      </c>
    </row>
    <row r="12471">
      <c r="A12471" s="23" t="s">
        <v>1321</v>
      </c>
      <c r="B12471" s="40" t="s">
        <v>7522</v>
      </c>
    </row>
    <row r="12472">
      <c r="A12472" s="23" t="s">
        <v>1321</v>
      </c>
      <c r="B12472" s="40" t="s">
        <v>7577</v>
      </c>
    </row>
    <row r="12473">
      <c r="A12473" s="23" t="s">
        <v>1321</v>
      </c>
      <c r="B12473" s="40" t="s">
        <v>7525</v>
      </c>
    </row>
    <row r="12474">
      <c r="A12474" s="23" t="s">
        <v>1321</v>
      </c>
      <c r="B12474" s="40" t="s">
        <v>7579</v>
      </c>
    </row>
    <row r="12475">
      <c r="A12475" s="23" t="s">
        <v>1321</v>
      </c>
      <c r="B12475" s="40" t="s">
        <v>7526</v>
      </c>
    </row>
    <row r="12476">
      <c r="A12476" s="23" t="s">
        <v>1321</v>
      </c>
      <c r="B12476" s="40" t="s">
        <v>7527</v>
      </c>
    </row>
    <row r="12477">
      <c r="A12477" s="23" t="s">
        <v>1321</v>
      </c>
      <c r="B12477" s="40" t="s">
        <v>7580</v>
      </c>
    </row>
    <row r="12478">
      <c r="A12478" s="23" t="s">
        <v>1321</v>
      </c>
      <c r="B12478" s="40" t="s">
        <v>7581</v>
      </c>
    </row>
    <row r="12479">
      <c r="A12479" s="23" t="s">
        <v>1321</v>
      </c>
      <c r="B12479" s="40" t="s">
        <v>7528</v>
      </c>
    </row>
    <row r="12480">
      <c r="A12480" s="23" t="s">
        <v>1321</v>
      </c>
      <c r="B12480" s="40" t="s">
        <v>7582</v>
      </c>
    </row>
    <row r="12481">
      <c r="A12481" s="23" t="s">
        <v>1321</v>
      </c>
      <c r="B12481" s="40" t="s">
        <v>7533</v>
      </c>
    </row>
    <row r="12482">
      <c r="A12482" s="23" t="s">
        <v>1321</v>
      </c>
      <c r="B12482" s="40" t="s">
        <v>7497</v>
      </c>
    </row>
    <row r="12483">
      <c r="A12483" s="23" t="s">
        <v>1321</v>
      </c>
      <c r="B12483" s="40" t="s">
        <v>7505</v>
      </c>
    </row>
    <row r="12484">
      <c r="A12484" s="23" t="s">
        <v>1321</v>
      </c>
      <c r="B12484" s="40" t="s">
        <v>7509</v>
      </c>
    </row>
    <row r="12485">
      <c r="A12485" s="23" t="s">
        <v>1321</v>
      </c>
      <c r="B12485" s="40" t="s">
        <v>7590</v>
      </c>
    </row>
    <row r="12486">
      <c r="A12486" s="23" t="s">
        <v>1321</v>
      </c>
      <c r="B12486" s="40" t="s">
        <v>7513</v>
      </c>
    </row>
    <row r="12487">
      <c r="A12487" s="23" t="s">
        <v>2458</v>
      </c>
      <c r="B12487" s="40" t="s">
        <v>7573</v>
      </c>
    </row>
    <row r="12488">
      <c r="A12488" s="23" t="s">
        <v>7812</v>
      </c>
      <c r="B12488" s="40" t="s">
        <v>7521</v>
      </c>
    </row>
    <row r="12489">
      <c r="A12489" s="23" t="s">
        <v>7813</v>
      </c>
      <c r="B12489" s="40" t="s">
        <v>7598</v>
      </c>
    </row>
    <row r="12490">
      <c r="A12490" s="23" t="s">
        <v>7814</v>
      </c>
      <c r="B12490" s="40" t="s">
        <v>7575</v>
      </c>
    </row>
    <row r="12491">
      <c r="A12491" s="23" t="s">
        <v>7815</v>
      </c>
      <c r="B12491" s="40" t="s">
        <v>7522</v>
      </c>
    </row>
    <row r="12492">
      <c r="A12492" s="23" t="s">
        <v>7816</v>
      </c>
      <c r="B12492" s="40" t="s">
        <v>7576</v>
      </c>
    </row>
    <row r="12493">
      <c r="A12493" s="23" t="s">
        <v>7817</v>
      </c>
      <c r="B12493" s="40" t="s">
        <v>7577</v>
      </c>
    </row>
    <row r="12494">
      <c r="A12494" s="23" t="s">
        <v>7818</v>
      </c>
      <c r="B12494" s="40" t="s">
        <v>7609</v>
      </c>
    </row>
    <row r="12495">
      <c r="A12495" s="23" t="s">
        <v>7819</v>
      </c>
      <c r="B12495" s="40" t="s">
        <v>7523</v>
      </c>
    </row>
    <row r="12496">
      <c r="A12496" s="23" t="s">
        <v>7820</v>
      </c>
      <c r="B12496" s="40" t="s">
        <v>7524</v>
      </c>
    </row>
    <row r="12497">
      <c r="A12497" s="23" t="s">
        <v>7821</v>
      </c>
      <c r="B12497" s="40" t="s">
        <v>7525</v>
      </c>
    </row>
    <row r="12498">
      <c r="A12498" s="23" t="s">
        <v>7822</v>
      </c>
      <c r="B12498" s="40" t="s">
        <v>7579</v>
      </c>
    </row>
    <row r="12499">
      <c r="A12499" s="23" t="s">
        <v>7823</v>
      </c>
      <c r="B12499" s="40" t="s">
        <v>7526</v>
      </c>
    </row>
    <row r="12500">
      <c r="A12500" s="23" t="s">
        <v>7824</v>
      </c>
      <c r="B12500" s="40" t="s">
        <v>7527</v>
      </c>
    </row>
    <row r="12501">
      <c r="A12501" s="23" t="s">
        <v>7825</v>
      </c>
      <c r="B12501" s="40" t="s">
        <v>7580</v>
      </c>
    </row>
    <row r="12502">
      <c r="A12502" s="23" t="s">
        <v>7826</v>
      </c>
      <c r="B12502" s="40" t="s">
        <v>7581</v>
      </c>
    </row>
    <row r="12503">
      <c r="A12503" s="23" t="s">
        <v>7827</v>
      </c>
      <c r="B12503" s="40" t="s">
        <v>7528</v>
      </c>
    </row>
    <row r="12504">
      <c r="A12504" s="23" t="s">
        <v>7828</v>
      </c>
      <c r="B12504" s="40" t="s">
        <v>7582</v>
      </c>
    </row>
    <row r="12505">
      <c r="A12505" s="23" t="s">
        <v>7829</v>
      </c>
      <c r="B12505" s="40" t="s">
        <v>7529</v>
      </c>
    </row>
    <row r="12506">
      <c r="A12506" s="23" t="s">
        <v>7830</v>
      </c>
      <c r="B12506" s="40" t="s">
        <v>7530</v>
      </c>
    </row>
    <row r="12507">
      <c r="A12507" s="23" t="s">
        <v>7831</v>
      </c>
      <c r="B12507" s="40" t="s">
        <v>7515</v>
      </c>
    </row>
    <row r="12508">
      <c r="A12508" s="23" t="s">
        <v>7832</v>
      </c>
      <c r="B12508" s="40" t="s">
        <v>7516</v>
      </c>
    </row>
    <row r="12509">
      <c r="A12509" s="23" t="s">
        <v>7833</v>
      </c>
      <c r="B12509" s="40" t="s">
        <v>7531</v>
      </c>
    </row>
    <row r="12510">
      <c r="A12510" s="23" t="s">
        <v>7834</v>
      </c>
      <c r="B12510" s="40" t="s">
        <v>7533</v>
      </c>
    </row>
    <row r="12511">
      <c r="A12511" s="23" t="s">
        <v>7835</v>
      </c>
      <c r="B12511" s="40" t="s">
        <v>7534</v>
      </c>
    </row>
    <row r="12512">
      <c r="A12512" s="23" t="s">
        <v>7836</v>
      </c>
      <c r="B12512" s="40" t="s">
        <v>7606</v>
      </c>
    </row>
    <row r="12513">
      <c r="A12513" s="23" t="s">
        <v>7837</v>
      </c>
      <c r="B12513" s="40" t="s">
        <v>7599</v>
      </c>
    </row>
    <row r="12514">
      <c r="A12514" s="23" t="s">
        <v>7838</v>
      </c>
      <c r="B12514" s="40" t="s">
        <v>7593</v>
      </c>
    </row>
    <row r="12515">
      <c r="A12515" s="23" t="s">
        <v>7839</v>
      </c>
      <c r="B12515" s="40" t="s">
        <v>7585</v>
      </c>
    </row>
    <row r="12516">
      <c r="A12516" s="23" t="s">
        <v>7840</v>
      </c>
      <c r="B12516" s="40" t="s">
        <v>7537</v>
      </c>
    </row>
    <row r="12517">
      <c r="A12517" s="23" t="s">
        <v>7841</v>
      </c>
      <c r="B12517" s="40" t="s">
        <v>7497</v>
      </c>
    </row>
    <row r="12518">
      <c r="A12518" s="23" t="s">
        <v>7842</v>
      </c>
      <c r="B12518" s="40" t="s">
        <v>7517</v>
      </c>
    </row>
    <row r="12519">
      <c r="A12519" s="23" t="s">
        <v>7843</v>
      </c>
      <c r="B12519" s="40" t="s">
        <v>7542</v>
      </c>
    </row>
    <row r="12520">
      <c r="A12520" s="23" t="s">
        <v>7844</v>
      </c>
      <c r="B12520" s="40" t="s">
        <v>7543</v>
      </c>
    </row>
    <row r="12521">
      <c r="A12521" s="23" t="s">
        <v>7845</v>
      </c>
      <c r="B12521" s="40" t="s">
        <v>7544</v>
      </c>
    </row>
    <row r="12522">
      <c r="A12522" s="23" t="s">
        <v>7846</v>
      </c>
      <c r="B12522" s="40" t="s">
        <v>7545</v>
      </c>
    </row>
    <row r="12523">
      <c r="A12523" s="23" t="s">
        <v>7847</v>
      </c>
      <c r="B12523" s="40" t="s">
        <v>7546</v>
      </c>
    </row>
    <row r="12524">
      <c r="A12524" s="23" t="s">
        <v>7848</v>
      </c>
      <c r="B12524" s="40" t="s">
        <v>7563</v>
      </c>
    </row>
    <row r="12525">
      <c r="A12525" s="23" t="s">
        <v>7849</v>
      </c>
      <c r="B12525" s="40" t="s">
        <v>7600</v>
      </c>
    </row>
    <row r="12526">
      <c r="A12526" s="23" t="s">
        <v>7850</v>
      </c>
      <c r="B12526" s="40" t="s">
        <v>7538</v>
      </c>
    </row>
    <row r="12527">
      <c r="A12527" s="23" t="s">
        <v>7851</v>
      </c>
      <c r="B12527" s="40" t="s">
        <v>7569</v>
      </c>
    </row>
    <row r="12528">
      <c r="A12528" s="23" t="s">
        <v>7852</v>
      </c>
      <c r="B12528" s="40" t="s">
        <v>7571</v>
      </c>
    </row>
    <row r="12529">
      <c r="A12529" s="23" t="s">
        <v>7853</v>
      </c>
      <c r="B12529" s="40" t="s">
        <v>7548</v>
      </c>
    </row>
    <row r="12530">
      <c r="A12530" s="23" t="s">
        <v>7854</v>
      </c>
      <c r="B12530" s="40" t="s">
        <v>7572</v>
      </c>
    </row>
    <row r="12531">
      <c r="A12531" s="23" t="s">
        <v>7855</v>
      </c>
      <c r="B12531" s="40" t="s">
        <v>7539</v>
      </c>
    </row>
    <row r="12532">
      <c r="A12532" s="23" t="s">
        <v>7856</v>
      </c>
      <c r="B12532" s="40" t="s">
        <v>7564</v>
      </c>
    </row>
    <row r="12533">
      <c r="A12533" s="23" t="s">
        <v>7857</v>
      </c>
      <c r="B12533" s="40" t="s">
        <v>7551</v>
      </c>
    </row>
    <row r="12534">
      <c r="A12534" s="23" t="s">
        <v>7858</v>
      </c>
      <c r="B12534" s="40" t="s">
        <v>7552</v>
      </c>
    </row>
    <row r="12535">
      <c r="A12535" s="23" t="s">
        <v>7859</v>
      </c>
      <c r="B12535" s="40" t="s">
        <v>7613</v>
      </c>
    </row>
    <row r="12536">
      <c r="A12536" s="23" t="s">
        <v>7860</v>
      </c>
      <c r="B12536" s="40" t="s">
        <v>7556</v>
      </c>
    </row>
    <row r="12537">
      <c r="A12537" s="23" t="s">
        <v>7861</v>
      </c>
      <c r="B12537" s="40" t="s">
        <v>7558</v>
      </c>
    </row>
    <row r="12538">
      <c r="A12538" s="23" t="s">
        <v>7862</v>
      </c>
      <c r="B12538" s="40" t="s">
        <v>7566</v>
      </c>
    </row>
    <row r="12539">
      <c r="A12539" s="23" t="s">
        <v>7863</v>
      </c>
      <c r="B12539" s="40" t="s">
        <v>7540</v>
      </c>
    </row>
    <row r="12540">
      <c r="A12540" s="23" t="s">
        <v>7864</v>
      </c>
      <c r="B12540" s="40" t="s">
        <v>7541</v>
      </c>
    </row>
    <row r="12541">
      <c r="A12541" s="23" t="s">
        <v>7865</v>
      </c>
      <c r="B12541" s="40" t="s">
        <v>7518</v>
      </c>
    </row>
    <row r="12542">
      <c r="A12542" s="23" t="s">
        <v>7866</v>
      </c>
      <c r="B12542" s="40" t="s">
        <v>7498</v>
      </c>
    </row>
    <row r="12543">
      <c r="A12543" s="23" t="s">
        <v>7867</v>
      </c>
      <c r="B12543" s="40" t="s">
        <v>7500</v>
      </c>
    </row>
    <row r="12544">
      <c r="A12544" s="23" t="s">
        <v>7868</v>
      </c>
      <c r="B12544" s="40" t="s">
        <v>7506</v>
      </c>
    </row>
    <row r="12545">
      <c r="A12545" s="23" t="s">
        <v>7869</v>
      </c>
      <c r="B12545" s="40" t="s">
        <v>7501</v>
      </c>
    </row>
    <row r="12546">
      <c r="A12546" s="23" t="s">
        <v>7870</v>
      </c>
      <c r="B12546" s="40" t="s">
        <v>7502</v>
      </c>
    </row>
    <row r="12547">
      <c r="A12547" s="23" t="s">
        <v>7871</v>
      </c>
      <c r="B12547" s="40" t="s">
        <v>7503</v>
      </c>
    </row>
    <row r="12548">
      <c r="A12548" s="23" t="s">
        <v>7872</v>
      </c>
      <c r="B12548" s="40" t="s">
        <v>7504</v>
      </c>
    </row>
    <row r="12549">
      <c r="A12549" s="23" t="s">
        <v>7873</v>
      </c>
      <c r="B12549" s="40" t="s">
        <v>7505</v>
      </c>
    </row>
    <row r="12550">
      <c r="A12550" s="23" t="s">
        <v>7874</v>
      </c>
      <c r="B12550" s="40" t="s">
        <v>7520</v>
      </c>
    </row>
    <row r="12551">
      <c r="A12551" s="23" t="s">
        <v>7875</v>
      </c>
      <c r="B12551" s="40" t="s">
        <v>7509</v>
      </c>
    </row>
    <row r="12552">
      <c r="A12552" s="23" t="s">
        <v>7876</v>
      </c>
      <c r="B12552" s="40" t="s">
        <v>7510</v>
      </c>
    </row>
    <row r="12553">
      <c r="A12553" s="23" t="s">
        <v>7877</v>
      </c>
      <c r="B12553" s="40" t="s">
        <v>7511</v>
      </c>
    </row>
    <row r="12554">
      <c r="A12554" s="23" t="s">
        <v>7878</v>
      </c>
      <c r="B12554" s="40" t="s">
        <v>7513</v>
      </c>
    </row>
    <row r="12555">
      <c r="A12555" s="23" t="s">
        <v>7879</v>
      </c>
      <c r="B12555" s="40" t="s">
        <v>7560</v>
      </c>
    </row>
    <row r="12556">
      <c r="A12556" s="23" t="s">
        <v>2464</v>
      </c>
      <c r="B12556" s="180" t="s">
        <v>7576</v>
      </c>
    </row>
    <row r="12557">
      <c r="A12557" s="23" t="s">
        <v>2464</v>
      </c>
      <c r="B12557" s="180" t="s">
        <v>7562</v>
      </c>
    </row>
    <row r="12558">
      <c r="A12558" s="23" t="s">
        <v>2464</v>
      </c>
      <c r="B12558" s="180" t="s">
        <v>7525</v>
      </c>
    </row>
    <row r="12559">
      <c r="A12559" s="23" t="s">
        <v>2464</v>
      </c>
      <c r="B12559" s="180" t="s">
        <v>7581</v>
      </c>
    </row>
    <row r="12560">
      <c r="A12560" s="23" t="s">
        <v>2464</v>
      </c>
      <c r="B12560" s="180" t="s">
        <v>7528</v>
      </c>
    </row>
    <row r="12561">
      <c r="A12561" s="23" t="s">
        <v>2464</v>
      </c>
      <c r="B12561" s="40" t="s">
        <v>7529</v>
      </c>
    </row>
    <row r="12562">
      <c r="A12562" s="23" t="s">
        <v>2464</v>
      </c>
      <c r="B12562" s="40" t="s">
        <v>7515</v>
      </c>
    </row>
    <row r="12563">
      <c r="A12563" s="23" t="s">
        <v>2464</v>
      </c>
      <c r="B12563" s="40" t="s">
        <v>7516</v>
      </c>
    </row>
    <row r="12564">
      <c r="A12564" s="23" t="s">
        <v>2464</v>
      </c>
      <c r="B12564" s="40" t="s">
        <v>7531</v>
      </c>
    </row>
    <row r="12565">
      <c r="A12565" s="23" t="s">
        <v>2464</v>
      </c>
      <c r="B12565" s="40" t="s">
        <v>7532</v>
      </c>
    </row>
    <row r="12566">
      <c r="A12566" s="23" t="s">
        <v>2464</v>
      </c>
      <c r="B12566" s="40" t="s">
        <v>7533</v>
      </c>
    </row>
    <row r="12567">
      <c r="A12567" s="23" t="s">
        <v>2464</v>
      </c>
      <c r="B12567" s="40" t="s">
        <v>7534</v>
      </c>
    </row>
    <row r="12568">
      <c r="A12568" s="23" t="s">
        <v>2464</v>
      </c>
      <c r="B12568" s="40" t="s">
        <v>7606</v>
      </c>
    </row>
    <row r="12569">
      <c r="A12569" s="23" t="s">
        <v>2464</v>
      </c>
      <c r="B12569" s="40" t="s">
        <v>7599</v>
      </c>
    </row>
    <row r="12570">
      <c r="A12570" s="23" t="s">
        <v>2464</v>
      </c>
      <c r="B12570" s="40" t="s">
        <v>7537</v>
      </c>
    </row>
    <row r="12571">
      <c r="A12571" s="23" t="s">
        <v>2464</v>
      </c>
      <c r="B12571" s="40" t="s">
        <v>7497</v>
      </c>
    </row>
    <row r="12572">
      <c r="A12572" s="23" t="s">
        <v>2464</v>
      </c>
      <c r="B12572" s="40" t="s">
        <v>7517</v>
      </c>
    </row>
    <row r="12573">
      <c r="A12573" s="23" t="s">
        <v>2464</v>
      </c>
      <c r="B12573" s="40" t="s">
        <v>7543</v>
      </c>
    </row>
    <row r="12574">
      <c r="A12574" s="23" t="s">
        <v>2464</v>
      </c>
      <c r="B12574" s="40" t="s">
        <v>7545</v>
      </c>
    </row>
    <row r="12575">
      <c r="A12575" s="23" t="s">
        <v>2464</v>
      </c>
      <c r="B12575" s="40" t="s">
        <v>7538</v>
      </c>
    </row>
    <row r="12576">
      <c r="A12576" s="23" t="s">
        <v>2464</v>
      </c>
      <c r="B12576" s="40" t="s">
        <v>7571</v>
      </c>
    </row>
    <row r="12577">
      <c r="A12577" s="23" t="s">
        <v>2464</v>
      </c>
      <c r="B12577" s="40" t="s">
        <v>7547</v>
      </c>
    </row>
    <row r="12578">
      <c r="A12578" s="23" t="s">
        <v>2464</v>
      </c>
      <c r="B12578" s="40" t="s">
        <v>7548</v>
      </c>
    </row>
    <row r="12579">
      <c r="A12579" s="23" t="s">
        <v>2464</v>
      </c>
      <c r="B12579" s="40" t="s">
        <v>7549</v>
      </c>
    </row>
    <row r="12580">
      <c r="A12580" s="23" t="s">
        <v>2464</v>
      </c>
      <c r="B12580" s="40" t="s">
        <v>7550</v>
      </c>
    </row>
    <row r="12581">
      <c r="A12581" s="23" t="s">
        <v>2464</v>
      </c>
      <c r="B12581" s="40" t="s">
        <v>7572</v>
      </c>
    </row>
    <row r="12582">
      <c r="A12582" s="23" t="s">
        <v>2464</v>
      </c>
      <c r="B12582" s="40" t="s">
        <v>7539</v>
      </c>
    </row>
    <row r="12583">
      <c r="A12583" s="23" t="s">
        <v>2464</v>
      </c>
      <c r="B12583" s="40" t="s">
        <v>7564</v>
      </c>
    </row>
    <row r="12584">
      <c r="A12584" s="23" t="s">
        <v>2464</v>
      </c>
      <c r="B12584" s="40" t="s">
        <v>7551</v>
      </c>
    </row>
    <row r="12585">
      <c r="A12585" s="23" t="s">
        <v>2464</v>
      </c>
      <c r="B12585" s="40" t="s">
        <v>7552</v>
      </c>
    </row>
    <row r="12586">
      <c r="A12586" s="23" t="s">
        <v>2464</v>
      </c>
      <c r="B12586" s="40" t="s">
        <v>7553</v>
      </c>
    </row>
    <row r="12587">
      <c r="A12587" s="23" t="s">
        <v>2464</v>
      </c>
      <c r="B12587" s="40" t="s">
        <v>7613</v>
      </c>
    </row>
    <row r="12588">
      <c r="A12588" s="23" t="s">
        <v>2464</v>
      </c>
      <c r="B12588" s="40" t="s">
        <v>7614</v>
      </c>
    </row>
    <row r="12589">
      <c r="A12589" s="23" t="s">
        <v>2464</v>
      </c>
      <c r="B12589" s="40" t="s">
        <v>7556</v>
      </c>
    </row>
    <row r="12590">
      <c r="A12590" s="23" t="s">
        <v>2464</v>
      </c>
      <c r="B12590" s="40" t="s">
        <v>7557</v>
      </c>
    </row>
    <row r="12591">
      <c r="A12591" s="23" t="s">
        <v>2464</v>
      </c>
      <c r="B12591" s="40" t="s">
        <v>7558</v>
      </c>
    </row>
    <row r="12592">
      <c r="A12592" s="23" t="s">
        <v>2464</v>
      </c>
      <c r="B12592" s="40" t="s">
        <v>7565</v>
      </c>
    </row>
    <row r="12593">
      <c r="A12593" s="23" t="s">
        <v>2464</v>
      </c>
      <c r="B12593" s="40" t="s">
        <v>7587</v>
      </c>
    </row>
    <row r="12594">
      <c r="A12594" s="23" t="s">
        <v>2464</v>
      </c>
      <c r="B12594" s="40" t="s">
        <v>7540</v>
      </c>
    </row>
    <row r="12595">
      <c r="A12595" s="23" t="s">
        <v>2464</v>
      </c>
      <c r="B12595" s="40" t="s">
        <v>7541</v>
      </c>
    </row>
    <row r="12596">
      <c r="A12596" s="23" t="s">
        <v>2464</v>
      </c>
      <c r="B12596" s="40" t="s">
        <v>7559</v>
      </c>
    </row>
    <row r="12597">
      <c r="A12597" s="23" t="s">
        <v>2464</v>
      </c>
      <c r="B12597" s="40" t="s">
        <v>7498</v>
      </c>
    </row>
    <row r="12598">
      <c r="A12598" s="23" t="s">
        <v>2464</v>
      </c>
      <c r="B12598" s="40" t="s">
        <v>7502</v>
      </c>
    </row>
    <row r="12599">
      <c r="A12599" s="23" t="s">
        <v>2464</v>
      </c>
      <c r="B12599" s="40" t="s">
        <v>7503</v>
      </c>
    </row>
    <row r="12600">
      <c r="A12600" s="23" t="s">
        <v>2464</v>
      </c>
      <c r="B12600" s="40" t="s">
        <v>7504</v>
      </c>
    </row>
    <row r="12601">
      <c r="A12601" s="23" t="s">
        <v>2464</v>
      </c>
      <c r="B12601" s="40" t="s">
        <v>7505</v>
      </c>
    </row>
    <row r="12602">
      <c r="A12602" s="23" t="s">
        <v>2464</v>
      </c>
      <c r="B12602" s="40" t="s">
        <v>7509</v>
      </c>
    </row>
    <row r="12603">
      <c r="A12603" s="23" t="s">
        <v>2464</v>
      </c>
      <c r="B12603" s="40" t="s">
        <v>7511</v>
      </c>
    </row>
    <row r="12604">
      <c r="A12604" s="23" t="s">
        <v>2464</v>
      </c>
      <c r="B12604" s="40" t="s">
        <v>7512</v>
      </c>
    </row>
    <row r="12605">
      <c r="A12605" s="23" t="s">
        <v>2464</v>
      </c>
      <c r="B12605" s="40" t="s">
        <v>7590</v>
      </c>
    </row>
    <row r="12606">
      <c r="A12606" s="23" t="s">
        <v>2464</v>
      </c>
      <c r="B12606" s="40" t="s">
        <v>7513</v>
      </c>
    </row>
    <row r="12607">
      <c r="A12607" s="23" t="s">
        <v>2464</v>
      </c>
      <c r="B12607" s="40" t="s">
        <v>7514</v>
      </c>
    </row>
    <row r="12608">
      <c r="A12608" s="23" t="s">
        <v>2464</v>
      </c>
      <c r="B12608" s="40" t="s">
        <v>7560</v>
      </c>
    </row>
    <row r="12609">
      <c r="A12609" s="23" t="s">
        <v>2468</v>
      </c>
      <c r="B12609" s="182" t="s">
        <v>7582</v>
      </c>
    </row>
    <row r="12610">
      <c r="A12610" s="23" t="s">
        <v>1374</v>
      </c>
      <c r="B12610" s="182" t="s">
        <v>7497</v>
      </c>
    </row>
    <row r="12611">
      <c r="A12611" s="23" t="s">
        <v>1374</v>
      </c>
      <c r="B12611" s="182" t="s">
        <v>7542</v>
      </c>
    </row>
    <row r="12612">
      <c r="A12612" s="23" t="s">
        <v>1374</v>
      </c>
      <c r="B12612" s="40" t="s">
        <v>7543</v>
      </c>
    </row>
    <row r="12613">
      <c r="A12613" s="23" t="s">
        <v>1374</v>
      </c>
      <c r="B12613" s="40" t="s">
        <v>7544</v>
      </c>
    </row>
    <row r="12614">
      <c r="A12614" s="23" t="s">
        <v>1374</v>
      </c>
      <c r="B12614" s="40" t="s">
        <v>7538</v>
      </c>
    </row>
    <row r="12615">
      <c r="A12615" s="23" t="s">
        <v>1374</v>
      </c>
      <c r="B12615" s="40" t="s">
        <v>7569</v>
      </c>
    </row>
    <row r="12616">
      <c r="A12616" s="23" t="s">
        <v>1374</v>
      </c>
      <c r="B12616" s="40" t="s">
        <v>7571</v>
      </c>
    </row>
    <row r="12617">
      <c r="A12617" s="23" t="s">
        <v>1374</v>
      </c>
      <c r="B12617" s="40" t="s">
        <v>7547</v>
      </c>
    </row>
    <row r="12618">
      <c r="A12618" s="23" t="s">
        <v>1374</v>
      </c>
      <c r="B12618" s="40" t="s">
        <v>7548</v>
      </c>
    </row>
    <row r="12619">
      <c r="A12619" s="23" t="s">
        <v>1374</v>
      </c>
      <c r="B12619" s="40" t="s">
        <v>7549</v>
      </c>
    </row>
    <row r="12620">
      <c r="A12620" s="23" t="s">
        <v>1374</v>
      </c>
      <c r="B12620" s="40" t="s">
        <v>7550</v>
      </c>
    </row>
    <row r="12621">
      <c r="A12621" s="23" t="s">
        <v>1374</v>
      </c>
      <c r="B12621" s="40" t="s">
        <v>7572</v>
      </c>
    </row>
    <row r="12622">
      <c r="A12622" s="23" t="s">
        <v>1374</v>
      </c>
      <c r="B12622" s="40" t="s">
        <v>7539</v>
      </c>
    </row>
    <row r="12623">
      <c r="A12623" s="23" t="s">
        <v>1374</v>
      </c>
      <c r="B12623" s="40" t="s">
        <v>7564</v>
      </c>
    </row>
    <row r="12624">
      <c r="A12624" s="23" t="s">
        <v>1374</v>
      </c>
      <c r="B12624" s="40" t="s">
        <v>7551</v>
      </c>
    </row>
    <row r="12625">
      <c r="A12625" s="23" t="s">
        <v>1374</v>
      </c>
      <c r="B12625" s="40" t="s">
        <v>7552</v>
      </c>
    </row>
    <row r="12626">
      <c r="A12626" s="23" t="s">
        <v>1374</v>
      </c>
      <c r="B12626" s="40" t="s">
        <v>7553</v>
      </c>
    </row>
    <row r="12627">
      <c r="A12627" s="23" t="s">
        <v>1374</v>
      </c>
      <c r="B12627" s="40" t="s">
        <v>7613</v>
      </c>
    </row>
    <row r="12628">
      <c r="A12628" s="23" t="s">
        <v>1374</v>
      </c>
      <c r="B12628" s="40" t="s">
        <v>7614</v>
      </c>
    </row>
    <row r="12629">
      <c r="A12629" s="23" t="s">
        <v>1374</v>
      </c>
      <c r="B12629" s="40" t="s">
        <v>7556</v>
      </c>
    </row>
    <row r="12630">
      <c r="A12630" s="23" t="s">
        <v>1374</v>
      </c>
      <c r="B12630" s="40" t="s">
        <v>7557</v>
      </c>
    </row>
    <row r="12631">
      <c r="A12631" s="23" t="s">
        <v>1374</v>
      </c>
      <c r="B12631" s="40" t="s">
        <v>7558</v>
      </c>
    </row>
    <row r="12632">
      <c r="A12632" s="23" t="s">
        <v>1374</v>
      </c>
      <c r="B12632" s="40" t="s">
        <v>7541</v>
      </c>
    </row>
    <row r="12633">
      <c r="A12633" s="23" t="s">
        <v>1374</v>
      </c>
      <c r="B12633" s="40" t="s">
        <v>7518</v>
      </c>
    </row>
    <row r="12634">
      <c r="A12634" s="23" t="s">
        <v>1374</v>
      </c>
      <c r="B12634" s="40" t="s">
        <v>7498</v>
      </c>
    </row>
    <row r="12635">
      <c r="A12635" s="23" t="s">
        <v>1374</v>
      </c>
      <c r="B12635" s="40" t="s">
        <v>7499</v>
      </c>
    </row>
    <row r="12636">
      <c r="A12636" s="23" t="s">
        <v>1374</v>
      </c>
      <c r="B12636" s="40" t="s">
        <v>7500</v>
      </c>
    </row>
    <row r="12637">
      <c r="A12637" s="23" t="s">
        <v>1374</v>
      </c>
      <c r="B12637" s="40" t="s">
        <v>7502</v>
      </c>
    </row>
    <row r="12638">
      <c r="A12638" s="23" t="s">
        <v>1374</v>
      </c>
      <c r="B12638" s="40" t="s">
        <v>7503</v>
      </c>
    </row>
    <row r="12639">
      <c r="A12639" s="23" t="s">
        <v>1374</v>
      </c>
      <c r="B12639" s="40" t="s">
        <v>7504</v>
      </c>
    </row>
    <row r="12640">
      <c r="A12640" s="23" t="s">
        <v>1374</v>
      </c>
      <c r="B12640" s="40" t="s">
        <v>7505</v>
      </c>
    </row>
    <row r="12641">
      <c r="A12641" s="23" t="s">
        <v>1374</v>
      </c>
      <c r="B12641" s="40" t="s">
        <v>7509</v>
      </c>
    </row>
    <row r="12642">
      <c r="A12642" s="23" t="s">
        <v>1374</v>
      </c>
      <c r="B12642" s="40" t="s">
        <v>7513</v>
      </c>
    </row>
    <row r="12643">
      <c r="A12643" s="23" t="s">
        <v>1374</v>
      </c>
      <c r="B12643" s="40" t="s">
        <v>7514</v>
      </c>
    </row>
    <row r="12644">
      <c r="A12644" s="23" t="s">
        <v>295</v>
      </c>
      <c r="B12644" s="182" t="s">
        <v>7531</v>
      </c>
    </row>
    <row r="12645">
      <c r="A12645" s="23" t="s">
        <v>295</v>
      </c>
      <c r="B12645" s="182" t="s">
        <v>7537</v>
      </c>
    </row>
    <row r="12646">
      <c r="A12646" s="23" t="s">
        <v>295</v>
      </c>
      <c r="B12646" s="182" t="s">
        <v>7497</v>
      </c>
    </row>
    <row r="12647">
      <c r="A12647" s="23" t="s">
        <v>295</v>
      </c>
      <c r="B12647" s="40" t="s">
        <v>7504</v>
      </c>
    </row>
    <row r="12648">
      <c r="A12648" s="23" t="s">
        <v>295</v>
      </c>
      <c r="B12648" s="40" t="s">
        <v>7511</v>
      </c>
    </row>
    <row r="12649">
      <c r="A12649" s="23" t="s">
        <v>295</v>
      </c>
      <c r="B12649" s="40" t="s">
        <v>7513</v>
      </c>
    </row>
    <row r="12650">
      <c r="A12650" s="23" t="s">
        <v>2475</v>
      </c>
      <c r="B12650" s="40" t="s">
        <v>7573</v>
      </c>
    </row>
    <row r="12651">
      <c r="A12651" s="23" t="s">
        <v>2475</v>
      </c>
      <c r="B12651" s="40" t="s">
        <v>7574</v>
      </c>
    </row>
    <row r="12652">
      <c r="A12652" s="23" t="s">
        <v>2475</v>
      </c>
      <c r="B12652" s="40" t="s">
        <v>7521</v>
      </c>
    </row>
    <row r="12653">
      <c r="A12653" s="23" t="s">
        <v>2475</v>
      </c>
      <c r="B12653" s="40" t="s">
        <v>7561</v>
      </c>
    </row>
    <row r="12654">
      <c r="A12654" s="23" t="s">
        <v>2475</v>
      </c>
      <c r="B12654" s="40" t="s">
        <v>7575</v>
      </c>
    </row>
    <row r="12655">
      <c r="A12655" s="23" t="s">
        <v>2475</v>
      </c>
      <c r="B12655" s="40" t="s">
        <v>7522</v>
      </c>
    </row>
    <row r="12656">
      <c r="A12656" s="23" t="s">
        <v>2475</v>
      </c>
      <c r="B12656" s="40" t="s">
        <v>7576</v>
      </c>
    </row>
    <row r="12657">
      <c r="A12657" s="23" t="s">
        <v>2475</v>
      </c>
      <c r="B12657" s="40" t="s">
        <v>7577</v>
      </c>
    </row>
    <row r="12658">
      <c r="A12658" s="23" t="s">
        <v>2475</v>
      </c>
      <c r="B12658" s="40" t="s">
        <v>7609</v>
      </c>
    </row>
    <row r="12659">
      <c r="A12659" s="23" t="s">
        <v>2475</v>
      </c>
      <c r="B12659" s="40" t="s">
        <v>7523</v>
      </c>
    </row>
    <row r="12660">
      <c r="A12660" s="23" t="s">
        <v>2475</v>
      </c>
      <c r="B12660" s="40" t="s">
        <v>7525</v>
      </c>
    </row>
    <row r="12661">
      <c r="A12661" s="23" t="s">
        <v>2475</v>
      </c>
      <c r="B12661" s="40" t="s">
        <v>7628</v>
      </c>
    </row>
    <row r="12662">
      <c r="A12662" s="23" t="s">
        <v>2475</v>
      </c>
      <c r="B12662" s="40" t="s">
        <v>7526</v>
      </c>
    </row>
    <row r="12663">
      <c r="A12663" s="23" t="s">
        <v>2475</v>
      </c>
      <c r="B12663" s="40" t="s">
        <v>7527</v>
      </c>
    </row>
    <row r="12664">
      <c r="A12664" s="23" t="s">
        <v>2475</v>
      </c>
      <c r="B12664" s="40" t="s">
        <v>7580</v>
      </c>
    </row>
    <row r="12665">
      <c r="A12665" s="23" t="s">
        <v>2475</v>
      </c>
      <c r="B12665" s="40" t="s">
        <v>7581</v>
      </c>
    </row>
    <row r="12666">
      <c r="A12666" s="23" t="s">
        <v>2475</v>
      </c>
      <c r="B12666" s="40" t="s">
        <v>7528</v>
      </c>
    </row>
    <row r="12667">
      <c r="A12667" s="23" t="s">
        <v>2475</v>
      </c>
      <c r="B12667" s="40" t="s">
        <v>7582</v>
      </c>
    </row>
    <row r="12668">
      <c r="A12668" s="23" t="s">
        <v>2475</v>
      </c>
      <c r="B12668" s="40" t="s">
        <v>7584</v>
      </c>
    </row>
    <row r="12669">
      <c r="A12669" s="23" t="s">
        <v>2475</v>
      </c>
      <c r="B12669" s="40" t="s">
        <v>7529</v>
      </c>
    </row>
    <row r="12670">
      <c r="A12670" s="23" t="s">
        <v>2475</v>
      </c>
      <c r="B12670" s="40" t="s">
        <v>7497</v>
      </c>
    </row>
    <row r="12671">
      <c r="A12671" s="23" t="s">
        <v>2475</v>
      </c>
      <c r="B12671" s="40" t="s">
        <v>7542</v>
      </c>
    </row>
    <row r="12672">
      <c r="A12672" s="23" t="s">
        <v>2475</v>
      </c>
      <c r="B12672" s="40" t="s">
        <v>7543</v>
      </c>
    </row>
    <row r="12673">
      <c r="A12673" s="23" t="s">
        <v>2475</v>
      </c>
      <c r="B12673" s="40" t="s">
        <v>7544</v>
      </c>
    </row>
    <row r="12674">
      <c r="A12674" s="23" t="s">
        <v>2475</v>
      </c>
      <c r="B12674" s="40" t="s">
        <v>7545</v>
      </c>
    </row>
    <row r="12675">
      <c r="A12675" s="23" t="s">
        <v>2475</v>
      </c>
      <c r="B12675" s="40" t="s">
        <v>7538</v>
      </c>
    </row>
    <row r="12676">
      <c r="A12676" s="23" t="s">
        <v>2475</v>
      </c>
      <c r="B12676" s="40" t="s">
        <v>7613</v>
      </c>
    </row>
    <row r="12677">
      <c r="A12677" s="23" t="s">
        <v>2475</v>
      </c>
      <c r="B12677" s="40" t="s">
        <v>7614</v>
      </c>
    </row>
    <row r="12678">
      <c r="A12678" s="23" t="s">
        <v>2475</v>
      </c>
      <c r="B12678" s="40" t="s">
        <v>7556</v>
      </c>
    </row>
    <row r="12679">
      <c r="A12679" s="23" t="s">
        <v>2475</v>
      </c>
      <c r="B12679" s="40" t="s">
        <v>7557</v>
      </c>
    </row>
    <row r="12680">
      <c r="A12680" s="23" t="s">
        <v>2475</v>
      </c>
      <c r="B12680" s="40" t="s">
        <v>7540</v>
      </c>
    </row>
    <row r="12681">
      <c r="A12681" s="23" t="s">
        <v>2475</v>
      </c>
      <c r="B12681" s="40" t="s">
        <v>7541</v>
      </c>
    </row>
    <row r="12682">
      <c r="A12682" s="23" t="s">
        <v>2475</v>
      </c>
      <c r="B12682" s="40" t="s">
        <v>7502</v>
      </c>
    </row>
    <row r="12683">
      <c r="A12683" s="23" t="s">
        <v>2475</v>
      </c>
      <c r="B12683" s="40" t="s">
        <v>7504</v>
      </c>
    </row>
    <row r="12684">
      <c r="A12684" s="23" t="s">
        <v>2475</v>
      </c>
      <c r="B12684" s="40" t="s">
        <v>7505</v>
      </c>
    </row>
    <row r="12685">
      <c r="A12685" s="23" t="s">
        <v>2475</v>
      </c>
      <c r="B12685" s="40" t="s">
        <v>7509</v>
      </c>
    </row>
    <row r="12686">
      <c r="A12686" s="23" t="s">
        <v>2475</v>
      </c>
      <c r="B12686" s="40" t="s">
        <v>7512</v>
      </c>
    </row>
    <row r="12687">
      <c r="A12687" s="23" t="s">
        <v>2475</v>
      </c>
      <c r="B12687" s="40" t="s">
        <v>7513</v>
      </c>
    </row>
    <row r="12688">
      <c r="A12688" s="23" t="s">
        <v>2475</v>
      </c>
      <c r="B12688" s="40" t="s">
        <v>7514</v>
      </c>
    </row>
    <row r="12689">
      <c r="A12689" s="23" t="s">
        <v>2475</v>
      </c>
      <c r="B12689" s="40" t="s">
        <v>7560</v>
      </c>
    </row>
    <row r="12690">
      <c r="A12690" s="23" t="s">
        <v>2483</v>
      </c>
      <c r="B12690" s="40" t="s">
        <v>7529</v>
      </c>
    </row>
    <row r="12691">
      <c r="A12691" s="23" t="s">
        <v>2483</v>
      </c>
      <c r="B12691" s="40" t="s">
        <v>7589</v>
      </c>
    </row>
    <row r="12692">
      <c r="A12692" s="23" t="s">
        <v>2483</v>
      </c>
      <c r="B12692" s="182" t="s">
        <v>7515</v>
      </c>
    </row>
    <row r="12693">
      <c r="A12693" s="23" t="s">
        <v>2483</v>
      </c>
      <c r="B12693" s="182" t="s">
        <v>7533</v>
      </c>
    </row>
    <row r="12694">
      <c r="A12694" s="23" t="s">
        <v>2483</v>
      </c>
      <c r="B12694" s="182" t="s">
        <v>7537</v>
      </c>
    </row>
    <row r="12695">
      <c r="A12695" s="23" t="s">
        <v>2483</v>
      </c>
      <c r="B12695" s="40" t="s">
        <v>7497</v>
      </c>
    </row>
    <row r="12696">
      <c r="A12696" s="23" t="s">
        <v>2483</v>
      </c>
      <c r="B12696" s="40" t="s">
        <v>7566</v>
      </c>
    </row>
    <row r="12697">
      <c r="A12697" s="23" t="s">
        <v>2483</v>
      </c>
      <c r="B12697" s="40" t="s">
        <v>7541</v>
      </c>
    </row>
    <row r="12698">
      <c r="A12698" s="23" t="s">
        <v>2483</v>
      </c>
      <c r="B12698" s="40" t="s">
        <v>7518</v>
      </c>
    </row>
    <row r="12699">
      <c r="A12699" s="23" t="s">
        <v>2483</v>
      </c>
      <c r="B12699" s="40" t="s">
        <v>7498</v>
      </c>
    </row>
    <row r="12700">
      <c r="A12700" s="23" t="s">
        <v>2483</v>
      </c>
      <c r="B12700" s="40" t="s">
        <v>7499</v>
      </c>
    </row>
    <row r="12701">
      <c r="A12701" s="23" t="s">
        <v>2483</v>
      </c>
      <c r="B12701" s="40" t="s">
        <v>7519</v>
      </c>
    </row>
    <row r="12702">
      <c r="A12702" s="23" t="s">
        <v>2483</v>
      </c>
      <c r="B12702" s="40" t="s">
        <v>7506</v>
      </c>
    </row>
    <row r="12703">
      <c r="A12703" s="23" t="s">
        <v>2483</v>
      </c>
      <c r="B12703" s="40" t="s">
        <v>7602</v>
      </c>
    </row>
    <row r="12704">
      <c r="A12704" s="23" t="s">
        <v>2483</v>
      </c>
      <c r="B12704" s="40" t="s">
        <v>7501</v>
      </c>
    </row>
    <row r="12705">
      <c r="A12705" s="23" t="s">
        <v>2483</v>
      </c>
      <c r="B12705" s="40" t="s">
        <v>7508</v>
      </c>
    </row>
    <row r="12706">
      <c r="A12706" s="23" t="s">
        <v>2483</v>
      </c>
      <c r="B12706" s="40" t="s">
        <v>7502</v>
      </c>
    </row>
    <row r="12707">
      <c r="A12707" s="23" t="s">
        <v>2483</v>
      </c>
      <c r="B12707" s="40" t="s">
        <v>7503</v>
      </c>
    </row>
    <row r="12708">
      <c r="A12708" s="23" t="s">
        <v>2483</v>
      </c>
      <c r="B12708" s="40" t="s">
        <v>7504</v>
      </c>
    </row>
    <row r="12709">
      <c r="A12709" s="23" t="s">
        <v>2483</v>
      </c>
      <c r="B12709" s="40" t="s">
        <v>7511</v>
      </c>
    </row>
    <row r="12710">
      <c r="A12710" s="23" t="s">
        <v>2483</v>
      </c>
      <c r="B12710" s="40" t="s">
        <v>7513</v>
      </c>
    </row>
    <row r="12711">
      <c r="A12711" s="23" t="s">
        <v>2483</v>
      </c>
      <c r="B12711" s="40" t="s">
        <v>7560</v>
      </c>
    </row>
    <row r="12712">
      <c r="A12712" s="23" t="s">
        <v>2489</v>
      </c>
      <c r="B12712" s="182" t="s">
        <v>7573</v>
      </c>
    </row>
    <row r="12713">
      <c r="A12713" s="23" t="s">
        <v>2489</v>
      </c>
      <c r="B12713" s="182" t="s">
        <v>7574</v>
      </c>
    </row>
    <row r="12714">
      <c r="A12714" s="23" t="s">
        <v>2489</v>
      </c>
      <c r="B12714" s="182" t="s">
        <v>7521</v>
      </c>
    </row>
    <row r="12715">
      <c r="A12715" s="23" t="s">
        <v>2489</v>
      </c>
      <c r="B12715" s="40" t="s">
        <v>7575</v>
      </c>
    </row>
    <row r="12716">
      <c r="A12716" s="23" t="s">
        <v>2489</v>
      </c>
      <c r="B12716" s="40" t="s">
        <v>7522</v>
      </c>
    </row>
    <row r="12717">
      <c r="A12717" s="23" t="s">
        <v>2489</v>
      </c>
      <c r="B12717" s="40" t="s">
        <v>7576</v>
      </c>
    </row>
    <row r="12718">
      <c r="A12718" s="23" t="s">
        <v>2489</v>
      </c>
      <c r="B12718" s="40" t="s">
        <v>7577</v>
      </c>
    </row>
    <row r="12719">
      <c r="A12719" s="23" t="s">
        <v>2489</v>
      </c>
      <c r="B12719" s="40" t="s">
        <v>7578</v>
      </c>
    </row>
    <row r="12720">
      <c r="A12720" s="23" t="s">
        <v>2489</v>
      </c>
      <c r="B12720" s="40" t="s">
        <v>7523</v>
      </c>
    </row>
    <row r="12721">
      <c r="A12721" s="23" t="s">
        <v>2489</v>
      </c>
      <c r="B12721" s="40" t="s">
        <v>7524</v>
      </c>
    </row>
    <row r="12722">
      <c r="A12722" s="23" t="s">
        <v>2489</v>
      </c>
      <c r="B12722" s="40" t="s">
        <v>7525</v>
      </c>
    </row>
    <row r="12723">
      <c r="A12723" s="23" t="s">
        <v>2489</v>
      </c>
      <c r="B12723" s="40" t="s">
        <v>7579</v>
      </c>
    </row>
    <row r="12724">
      <c r="A12724" s="23" t="s">
        <v>2489</v>
      </c>
      <c r="B12724" s="40" t="s">
        <v>7526</v>
      </c>
    </row>
    <row r="12725">
      <c r="A12725" s="23" t="s">
        <v>2489</v>
      </c>
      <c r="B12725" s="40" t="s">
        <v>7527</v>
      </c>
    </row>
    <row r="12726">
      <c r="A12726" s="23" t="s">
        <v>2489</v>
      </c>
      <c r="B12726" s="40" t="s">
        <v>7580</v>
      </c>
    </row>
    <row r="12727">
      <c r="A12727" s="23" t="s">
        <v>2489</v>
      </c>
      <c r="B12727" s="40" t="s">
        <v>7581</v>
      </c>
    </row>
    <row r="12728">
      <c r="A12728" s="23" t="s">
        <v>2489</v>
      </c>
      <c r="B12728" s="40" t="s">
        <v>7528</v>
      </c>
    </row>
    <row r="12729">
      <c r="A12729" s="23" t="s">
        <v>2489</v>
      </c>
      <c r="B12729" s="40" t="s">
        <v>7582</v>
      </c>
    </row>
    <row r="12730">
      <c r="A12730" s="23" t="s">
        <v>2489</v>
      </c>
      <c r="B12730" s="40" t="s">
        <v>7529</v>
      </c>
    </row>
    <row r="12731">
      <c r="A12731" s="23" t="s">
        <v>2489</v>
      </c>
      <c r="B12731" s="40" t="s">
        <v>7515</v>
      </c>
    </row>
    <row r="12732">
      <c r="A12732" s="23" t="s">
        <v>2489</v>
      </c>
      <c r="B12732" s="40" t="s">
        <v>7516</v>
      </c>
    </row>
    <row r="12733">
      <c r="A12733" s="23" t="s">
        <v>2489</v>
      </c>
      <c r="B12733" s="40" t="s">
        <v>7531</v>
      </c>
    </row>
    <row r="12734">
      <c r="A12734" s="23" t="s">
        <v>2489</v>
      </c>
      <c r="B12734" s="40" t="s">
        <v>7533</v>
      </c>
    </row>
    <row r="12735">
      <c r="A12735" s="23" t="s">
        <v>2489</v>
      </c>
      <c r="B12735" s="40" t="s">
        <v>7537</v>
      </c>
    </row>
    <row r="12736">
      <c r="A12736" s="23" t="s">
        <v>2489</v>
      </c>
      <c r="B12736" s="40" t="s">
        <v>7497</v>
      </c>
    </row>
    <row r="12737">
      <c r="A12737" s="23" t="s">
        <v>2489</v>
      </c>
      <c r="B12737" s="40" t="s">
        <v>7545</v>
      </c>
    </row>
    <row r="12738">
      <c r="A12738" s="23" t="s">
        <v>2489</v>
      </c>
      <c r="B12738" s="40" t="s">
        <v>7538</v>
      </c>
    </row>
    <row r="12739">
      <c r="A12739" s="23" t="s">
        <v>2489</v>
      </c>
      <c r="B12739" s="40" t="s">
        <v>7569</v>
      </c>
    </row>
    <row r="12740">
      <c r="A12740" s="23" t="s">
        <v>2489</v>
      </c>
      <c r="B12740" s="40" t="s">
        <v>7550</v>
      </c>
    </row>
    <row r="12741">
      <c r="A12741" s="23" t="s">
        <v>2489</v>
      </c>
      <c r="B12741" s="40" t="s">
        <v>7551</v>
      </c>
    </row>
    <row r="12742">
      <c r="A12742" s="23" t="s">
        <v>2489</v>
      </c>
      <c r="B12742" s="40" t="s">
        <v>7553</v>
      </c>
    </row>
    <row r="12743">
      <c r="A12743" s="23" t="s">
        <v>2489</v>
      </c>
      <c r="B12743" s="40" t="s">
        <v>7555</v>
      </c>
    </row>
    <row r="12744">
      <c r="A12744" s="23" t="s">
        <v>2489</v>
      </c>
      <c r="B12744" s="40" t="s">
        <v>7541</v>
      </c>
    </row>
    <row r="12745">
      <c r="A12745" s="23" t="s">
        <v>2489</v>
      </c>
      <c r="B12745" s="40" t="s">
        <v>7498</v>
      </c>
    </row>
    <row r="12746">
      <c r="A12746" s="23" t="s">
        <v>2489</v>
      </c>
      <c r="B12746" s="40" t="s">
        <v>7499</v>
      </c>
    </row>
    <row r="12747">
      <c r="A12747" s="23" t="s">
        <v>2489</v>
      </c>
      <c r="B12747" s="40" t="s">
        <v>7500</v>
      </c>
    </row>
    <row r="12748">
      <c r="A12748" s="23" t="s">
        <v>2489</v>
      </c>
      <c r="B12748" s="40" t="s">
        <v>7602</v>
      </c>
    </row>
    <row r="12749">
      <c r="A12749" s="23" t="s">
        <v>2489</v>
      </c>
      <c r="B12749" s="40" t="s">
        <v>7501</v>
      </c>
    </row>
    <row r="12750">
      <c r="A12750" s="23" t="s">
        <v>2489</v>
      </c>
      <c r="B12750" s="40" t="s">
        <v>7502</v>
      </c>
    </row>
    <row r="12751">
      <c r="A12751" s="23" t="s">
        <v>2489</v>
      </c>
      <c r="B12751" s="40" t="s">
        <v>7503</v>
      </c>
    </row>
    <row r="12752">
      <c r="A12752" s="23" t="s">
        <v>2489</v>
      </c>
      <c r="B12752" s="40" t="s">
        <v>7504</v>
      </c>
    </row>
    <row r="12753">
      <c r="A12753" s="23" t="s">
        <v>2489</v>
      </c>
      <c r="B12753" s="40" t="s">
        <v>7505</v>
      </c>
    </row>
    <row r="12754">
      <c r="A12754" s="23" t="s">
        <v>2489</v>
      </c>
      <c r="B12754" s="40" t="s">
        <v>7511</v>
      </c>
    </row>
    <row r="12755">
      <c r="A12755" s="23" t="s">
        <v>2489</v>
      </c>
      <c r="B12755" s="40" t="s">
        <v>7513</v>
      </c>
    </row>
    <row r="12756">
      <c r="A12756" s="23" t="s">
        <v>2492</v>
      </c>
      <c r="B12756" s="182" t="s">
        <v>7607</v>
      </c>
    </row>
    <row r="12757">
      <c r="A12757" s="23" t="s">
        <v>2492</v>
      </c>
      <c r="B12757" s="182" t="s">
        <v>7573</v>
      </c>
    </row>
    <row r="12758">
      <c r="A12758" s="23" t="s">
        <v>2492</v>
      </c>
      <c r="B12758" s="182" t="s">
        <v>7574</v>
      </c>
    </row>
    <row r="12759">
      <c r="A12759" s="23" t="s">
        <v>2492</v>
      </c>
      <c r="B12759" s="40" t="s">
        <v>7521</v>
      </c>
    </row>
    <row r="12760">
      <c r="A12760" s="23" t="s">
        <v>2492</v>
      </c>
      <c r="B12760" s="40" t="s">
        <v>7598</v>
      </c>
    </row>
    <row r="12761">
      <c r="A12761" s="23" t="s">
        <v>2492</v>
      </c>
      <c r="B12761" s="40" t="s">
        <v>7561</v>
      </c>
    </row>
    <row r="12762">
      <c r="A12762" s="23" t="s">
        <v>2492</v>
      </c>
      <c r="B12762" s="40" t="s">
        <v>7575</v>
      </c>
    </row>
    <row r="12763">
      <c r="A12763" s="23" t="s">
        <v>2492</v>
      </c>
      <c r="B12763" s="40" t="s">
        <v>7522</v>
      </c>
    </row>
    <row r="12764">
      <c r="A12764" s="23" t="s">
        <v>2492</v>
      </c>
      <c r="B12764" s="40" t="s">
        <v>7576</v>
      </c>
    </row>
    <row r="12765">
      <c r="A12765" s="23" t="s">
        <v>2492</v>
      </c>
      <c r="B12765" s="40" t="s">
        <v>7577</v>
      </c>
    </row>
    <row r="12766">
      <c r="A12766" s="23" t="s">
        <v>2492</v>
      </c>
      <c r="B12766" s="40" t="s">
        <v>7578</v>
      </c>
    </row>
    <row r="12767">
      <c r="A12767" s="23" t="s">
        <v>2492</v>
      </c>
      <c r="B12767" s="40" t="s">
        <v>7523</v>
      </c>
    </row>
    <row r="12768">
      <c r="A12768" s="23" t="s">
        <v>2492</v>
      </c>
      <c r="B12768" s="40" t="s">
        <v>7524</v>
      </c>
    </row>
    <row r="12769">
      <c r="A12769" s="23" t="s">
        <v>2492</v>
      </c>
      <c r="B12769" s="40" t="s">
        <v>7562</v>
      </c>
    </row>
    <row r="12770">
      <c r="A12770" s="23" t="s">
        <v>2492</v>
      </c>
      <c r="B12770" s="40" t="s">
        <v>7525</v>
      </c>
    </row>
    <row r="12771">
      <c r="A12771" s="23" t="s">
        <v>2492</v>
      </c>
      <c r="B12771" s="40" t="s">
        <v>7579</v>
      </c>
    </row>
    <row r="12772">
      <c r="A12772" s="23" t="s">
        <v>2492</v>
      </c>
      <c r="B12772" s="40" t="s">
        <v>7526</v>
      </c>
    </row>
    <row r="12773">
      <c r="A12773" s="23" t="s">
        <v>2492</v>
      </c>
      <c r="B12773" s="40" t="s">
        <v>7527</v>
      </c>
    </row>
    <row r="12774">
      <c r="A12774" s="23" t="s">
        <v>2492</v>
      </c>
      <c r="B12774" s="40" t="s">
        <v>7580</v>
      </c>
    </row>
    <row r="12775">
      <c r="A12775" s="23" t="s">
        <v>2492</v>
      </c>
      <c r="B12775" s="40" t="s">
        <v>7581</v>
      </c>
    </row>
    <row r="12776">
      <c r="A12776" s="23" t="s">
        <v>2492</v>
      </c>
      <c r="B12776" s="40" t="s">
        <v>7528</v>
      </c>
    </row>
    <row r="12777">
      <c r="A12777" s="23" t="s">
        <v>2492</v>
      </c>
      <c r="B12777" s="40" t="s">
        <v>7582</v>
      </c>
    </row>
    <row r="12778">
      <c r="A12778" s="23" t="s">
        <v>2492</v>
      </c>
      <c r="B12778" s="40" t="s">
        <v>7592</v>
      </c>
    </row>
    <row r="12779">
      <c r="A12779" s="23" t="s">
        <v>2492</v>
      </c>
      <c r="B12779" s="40" t="s">
        <v>7584</v>
      </c>
    </row>
    <row r="12780">
      <c r="A12780" s="23" t="s">
        <v>2492</v>
      </c>
      <c r="B12780" s="40" t="s">
        <v>7529</v>
      </c>
    </row>
    <row r="12781">
      <c r="A12781" s="23" t="s">
        <v>2492</v>
      </c>
      <c r="B12781" s="40" t="s">
        <v>7589</v>
      </c>
    </row>
    <row r="12782">
      <c r="A12782" s="23" t="s">
        <v>2492</v>
      </c>
      <c r="B12782" s="40" t="s">
        <v>7530</v>
      </c>
    </row>
    <row r="12783">
      <c r="A12783" s="23" t="s">
        <v>2492</v>
      </c>
      <c r="B12783" s="40" t="s">
        <v>7515</v>
      </c>
    </row>
    <row r="12784">
      <c r="A12784" s="23" t="s">
        <v>2492</v>
      </c>
      <c r="B12784" s="40" t="s">
        <v>7516</v>
      </c>
    </row>
    <row r="12785">
      <c r="A12785" s="23" t="s">
        <v>2492</v>
      </c>
      <c r="B12785" s="40" t="s">
        <v>7531</v>
      </c>
    </row>
    <row r="12786">
      <c r="A12786" s="23" t="s">
        <v>2492</v>
      </c>
      <c r="B12786" s="40" t="s">
        <v>7532</v>
      </c>
    </row>
    <row r="12787">
      <c r="A12787" s="23" t="s">
        <v>2492</v>
      </c>
      <c r="B12787" s="40" t="s">
        <v>7533</v>
      </c>
    </row>
    <row r="12788">
      <c r="A12788" s="23" t="s">
        <v>2492</v>
      </c>
      <c r="B12788" s="40" t="s">
        <v>7534</v>
      </c>
    </row>
    <row r="12789">
      <c r="A12789" s="23" t="s">
        <v>2492</v>
      </c>
      <c r="B12789" s="40" t="s">
        <v>7738</v>
      </c>
    </row>
    <row r="12790">
      <c r="A12790" s="23" t="s">
        <v>2492</v>
      </c>
      <c r="B12790" s="40" t="s">
        <v>7599</v>
      </c>
    </row>
    <row r="12791">
      <c r="A12791" s="23" t="s">
        <v>2492</v>
      </c>
      <c r="B12791" s="40" t="s">
        <v>7585</v>
      </c>
    </row>
    <row r="12792">
      <c r="A12792" s="23" t="s">
        <v>2492</v>
      </c>
      <c r="B12792" s="40" t="s">
        <v>7537</v>
      </c>
    </row>
    <row r="12793">
      <c r="A12793" s="23" t="s">
        <v>2492</v>
      </c>
      <c r="B12793" s="40" t="s">
        <v>7497</v>
      </c>
    </row>
    <row r="12794">
      <c r="A12794" s="23" t="s">
        <v>2492</v>
      </c>
      <c r="B12794" s="40" t="s">
        <v>7517</v>
      </c>
    </row>
    <row r="12795">
      <c r="A12795" s="23" t="s">
        <v>2492</v>
      </c>
      <c r="B12795" s="40" t="s">
        <v>7542</v>
      </c>
    </row>
    <row r="12796">
      <c r="A12796" s="23" t="s">
        <v>2492</v>
      </c>
      <c r="B12796" s="40" t="s">
        <v>7543</v>
      </c>
    </row>
    <row r="12797">
      <c r="A12797" s="23" t="s">
        <v>2492</v>
      </c>
      <c r="B12797" s="40" t="s">
        <v>7544</v>
      </c>
    </row>
    <row r="12798">
      <c r="A12798" s="23" t="s">
        <v>2492</v>
      </c>
      <c r="B12798" s="40" t="s">
        <v>7545</v>
      </c>
    </row>
    <row r="12799">
      <c r="A12799" s="23" t="s">
        <v>2492</v>
      </c>
      <c r="B12799" s="40" t="s">
        <v>7615</v>
      </c>
    </row>
    <row r="12800">
      <c r="A12800" s="23" t="s">
        <v>2492</v>
      </c>
      <c r="B12800" s="40" t="s">
        <v>7563</v>
      </c>
    </row>
    <row r="12801">
      <c r="A12801" s="23" t="s">
        <v>2492</v>
      </c>
      <c r="B12801" s="40" t="s">
        <v>7600</v>
      </c>
    </row>
    <row r="12802">
      <c r="A12802" s="23" t="s">
        <v>2492</v>
      </c>
      <c r="B12802" s="40" t="s">
        <v>7538</v>
      </c>
    </row>
    <row r="12803">
      <c r="A12803" s="23" t="s">
        <v>2492</v>
      </c>
      <c r="B12803" s="40" t="s">
        <v>7569</v>
      </c>
    </row>
    <row r="12804">
      <c r="A12804" s="23" t="s">
        <v>2492</v>
      </c>
      <c r="B12804" s="40" t="s">
        <v>7571</v>
      </c>
    </row>
    <row r="12805">
      <c r="A12805" s="23" t="s">
        <v>2492</v>
      </c>
      <c r="B12805" s="40" t="s">
        <v>7547</v>
      </c>
    </row>
    <row r="12806">
      <c r="A12806" s="23" t="s">
        <v>2492</v>
      </c>
      <c r="B12806" s="40" t="s">
        <v>7548</v>
      </c>
    </row>
    <row r="12807">
      <c r="A12807" s="23" t="s">
        <v>2492</v>
      </c>
      <c r="B12807" s="40" t="s">
        <v>7549</v>
      </c>
    </row>
    <row r="12808">
      <c r="A12808" s="23" t="s">
        <v>2492</v>
      </c>
      <c r="B12808" s="40" t="s">
        <v>7550</v>
      </c>
    </row>
    <row r="12809">
      <c r="A12809" s="23" t="s">
        <v>2492</v>
      </c>
      <c r="B12809" s="40" t="s">
        <v>7572</v>
      </c>
    </row>
    <row r="12810">
      <c r="A12810" s="23" t="s">
        <v>2492</v>
      </c>
      <c r="B12810" s="40" t="s">
        <v>7539</v>
      </c>
    </row>
    <row r="12811">
      <c r="A12811" s="23" t="s">
        <v>2492</v>
      </c>
      <c r="B12811" s="40" t="s">
        <v>7564</v>
      </c>
    </row>
    <row r="12812">
      <c r="A12812" s="23" t="s">
        <v>2492</v>
      </c>
      <c r="B12812" s="40" t="s">
        <v>7551</v>
      </c>
    </row>
    <row r="12813">
      <c r="A12813" s="23" t="s">
        <v>2492</v>
      </c>
      <c r="B12813" s="40" t="s">
        <v>7552</v>
      </c>
    </row>
    <row r="12814">
      <c r="A12814" s="23" t="s">
        <v>2492</v>
      </c>
      <c r="B12814" s="40" t="s">
        <v>7553</v>
      </c>
    </row>
    <row r="12815">
      <c r="A12815" s="23" t="s">
        <v>2492</v>
      </c>
      <c r="B12815" s="40" t="s">
        <v>7554</v>
      </c>
    </row>
    <row r="12816">
      <c r="A12816" s="23" t="s">
        <v>2492</v>
      </c>
      <c r="B12816" s="40" t="s">
        <v>7555</v>
      </c>
    </row>
    <row r="12817">
      <c r="A12817" s="23" t="s">
        <v>2492</v>
      </c>
      <c r="B12817" s="40" t="s">
        <v>7556</v>
      </c>
    </row>
    <row r="12818">
      <c r="A12818" s="23" t="s">
        <v>2492</v>
      </c>
      <c r="B12818" s="40" t="s">
        <v>7557</v>
      </c>
    </row>
    <row r="12819">
      <c r="A12819" s="23" t="s">
        <v>2492</v>
      </c>
      <c r="B12819" s="40" t="s">
        <v>7558</v>
      </c>
    </row>
    <row r="12820">
      <c r="A12820" s="23" t="s">
        <v>2492</v>
      </c>
      <c r="B12820" s="40" t="s">
        <v>7565</v>
      </c>
    </row>
    <row r="12821">
      <c r="A12821" s="23" t="s">
        <v>2492</v>
      </c>
      <c r="B12821" s="40" t="s">
        <v>7587</v>
      </c>
    </row>
    <row r="12822">
      <c r="A12822" s="23" t="s">
        <v>2492</v>
      </c>
      <c r="B12822" s="40" t="s">
        <v>7566</v>
      </c>
    </row>
    <row r="12823">
      <c r="A12823" s="23" t="s">
        <v>2492</v>
      </c>
      <c r="B12823" s="40" t="s">
        <v>7540</v>
      </c>
    </row>
    <row r="12824">
      <c r="A12824" s="23" t="s">
        <v>2492</v>
      </c>
      <c r="B12824" s="40" t="s">
        <v>7541</v>
      </c>
    </row>
    <row r="12825">
      <c r="A12825" s="23" t="s">
        <v>2492</v>
      </c>
      <c r="B12825" s="40" t="s">
        <v>7559</v>
      </c>
    </row>
    <row r="12826">
      <c r="A12826" s="23" t="s">
        <v>2492</v>
      </c>
      <c r="B12826" s="40" t="s">
        <v>7518</v>
      </c>
    </row>
    <row r="12827">
      <c r="A12827" s="23" t="s">
        <v>2492</v>
      </c>
      <c r="B12827" s="40" t="s">
        <v>7498</v>
      </c>
    </row>
    <row r="12828">
      <c r="A12828" s="23" t="s">
        <v>2492</v>
      </c>
      <c r="B12828" s="40" t="s">
        <v>7499</v>
      </c>
    </row>
    <row r="12829">
      <c r="A12829" s="23" t="s">
        <v>2492</v>
      </c>
      <c r="B12829" s="40" t="s">
        <v>7519</v>
      </c>
    </row>
    <row r="12830">
      <c r="A12830" s="23" t="s">
        <v>2492</v>
      </c>
      <c r="B12830" s="40" t="s">
        <v>7500</v>
      </c>
    </row>
    <row r="12831">
      <c r="A12831" s="23" t="s">
        <v>2492</v>
      </c>
      <c r="B12831" s="40" t="s">
        <v>7601</v>
      </c>
    </row>
    <row r="12832">
      <c r="A12832" s="23" t="s">
        <v>2492</v>
      </c>
      <c r="B12832" s="40" t="s">
        <v>7506</v>
      </c>
    </row>
    <row r="12833">
      <c r="A12833" s="23" t="s">
        <v>2492</v>
      </c>
      <c r="B12833" s="40" t="s">
        <v>7507</v>
      </c>
    </row>
    <row r="12834">
      <c r="A12834" s="23" t="s">
        <v>2492</v>
      </c>
      <c r="B12834" s="40" t="s">
        <v>7501</v>
      </c>
    </row>
    <row r="12835">
      <c r="A12835" s="23" t="s">
        <v>2492</v>
      </c>
      <c r="B12835" s="40" t="s">
        <v>7508</v>
      </c>
    </row>
    <row r="12836">
      <c r="A12836" s="23" t="s">
        <v>2492</v>
      </c>
      <c r="B12836" s="40" t="s">
        <v>7502</v>
      </c>
    </row>
    <row r="12837">
      <c r="A12837" s="23" t="s">
        <v>2492</v>
      </c>
      <c r="B12837" s="40" t="s">
        <v>7503</v>
      </c>
    </row>
    <row r="12838">
      <c r="A12838" s="23" t="s">
        <v>2492</v>
      </c>
      <c r="B12838" s="40" t="s">
        <v>7504</v>
      </c>
    </row>
    <row r="12839">
      <c r="A12839" s="23" t="s">
        <v>2492</v>
      </c>
      <c r="B12839" s="40" t="s">
        <v>7505</v>
      </c>
    </row>
    <row r="12840">
      <c r="A12840" s="23" t="s">
        <v>2492</v>
      </c>
      <c r="B12840" s="40" t="s">
        <v>7520</v>
      </c>
    </row>
    <row r="12841">
      <c r="A12841" s="23" t="s">
        <v>2492</v>
      </c>
      <c r="B12841" s="40" t="s">
        <v>7509</v>
      </c>
    </row>
    <row r="12842">
      <c r="A12842" s="23" t="s">
        <v>2492</v>
      </c>
      <c r="B12842" s="40" t="s">
        <v>7591</v>
      </c>
    </row>
    <row r="12843">
      <c r="A12843" s="23" t="s">
        <v>2492</v>
      </c>
      <c r="B12843" s="40" t="s">
        <v>7510</v>
      </c>
    </row>
    <row r="12844">
      <c r="A12844" s="23" t="s">
        <v>2492</v>
      </c>
      <c r="B12844" s="40" t="s">
        <v>7511</v>
      </c>
    </row>
    <row r="12845">
      <c r="A12845" s="23" t="s">
        <v>2492</v>
      </c>
      <c r="B12845" s="40" t="s">
        <v>7512</v>
      </c>
    </row>
    <row r="12846">
      <c r="A12846" s="23" t="s">
        <v>2492</v>
      </c>
      <c r="B12846" s="40" t="s">
        <v>7590</v>
      </c>
    </row>
    <row r="12847">
      <c r="A12847" s="23" t="s">
        <v>2492</v>
      </c>
      <c r="B12847" s="40" t="s">
        <v>7513</v>
      </c>
    </row>
    <row r="12848">
      <c r="A12848" s="23" t="s">
        <v>2492</v>
      </c>
      <c r="B12848" s="40" t="s">
        <v>7514</v>
      </c>
    </row>
    <row r="12849">
      <c r="A12849" s="23" t="s">
        <v>2492</v>
      </c>
      <c r="B12849" s="40" t="s">
        <v>7560</v>
      </c>
    </row>
    <row r="12850">
      <c r="A12850" s="23" t="s">
        <v>2492</v>
      </c>
      <c r="B12850" s="40" t="s">
        <v>7603</v>
      </c>
    </row>
    <row r="12851">
      <c r="A12851" s="23" t="s">
        <v>2500</v>
      </c>
      <c r="B12851" s="182" t="s">
        <v>7530</v>
      </c>
    </row>
    <row r="12852">
      <c r="A12852" s="23" t="s">
        <v>2500</v>
      </c>
      <c r="B12852" s="182" t="s">
        <v>7533</v>
      </c>
    </row>
    <row r="12853">
      <c r="A12853" s="23" t="s">
        <v>2500</v>
      </c>
      <c r="B12853" s="182" t="s">
        <v>7537</v>
      </c>
    </row>
    <row r="12854">
      <c r="A12854" s="23" t="s">
        <v>2500</v>
      </c>
      <c r="B12854" s="182" t="s">
        <v>7497</v>
      </c>
    </row>
    <row r="12855">
      <c r="A12855" s="23" t="s">
        <v>2500</v>
      </c>
      <c r="B12855" s="182" t="s">
        <v>7538</v>
      </c>
    </row>
    <row r="12856">
      <c r="A12856" s="23" t="s">
        <v>2500</v>
      </c>
      <c r="B12856" s="182" t="s">
        <v>7539</v>
      </c>
    </row>
    <row r="12857">
      <c r="A12857" s="23" t="s">
        <v>2500</v>
      </c>
      <c r="B12857" s="40" t="s">
        <v>7551</v>
      </c>
    </row>
    <row r="12858">
      <c r="A12858" s="23" t="s">
        <v>2500</v>
      </c>
      <c r="B12858" s="40" t="s">
        <v>7566</v>
      </c>
    </row>
    <row r="12859">
      <c r="A12859" s="23" t="s">
        <v>2500</v>
      </c>
      <c r="B12859" s="40" t="s">
        <v>7541</v>
      </c>
    </row>
    <row r="12860">
      <c r="A12860" s="23" t="s">
        <v>2500</v>
      </c>
      <c r="B12860" s="40" t="s">
        <v>7518</v>
      </c>
    </row>
    <row r="12861">
      <c r="A12861" s="23" t="s">
        <v>2500</v>
      </c>
      <c r="B12861" s="40" t="s">
        <v>7498</v>
      </c>
    </row>
    <row r="12862">
      <c r="A12862" s="23" t="s">
        <v>2500</v>
      </c>
      <c r="B12862" s="40" t="s">
        <v>7499</v>
      </c>
    </row>
    <row r="12863">
      <c r="A12863" s="23" t="s">
        <v>2500</v>
      </c>
      <c r="B12863" s="40" t="s">
        <v>7519</v>
      </c>
    </row>
    <row r="12864">
      <c r="A12864" s="23" t="s">
        <v>2500</v>
      </c>
      <c r="B12864" s="40" t="s">
        <v>7500</v>
      </c>
    </row>
    <row r="12865">
      <c r="A12865" s="23" t="s">
        <v>2500</v>
      </c>
      <c r="B12865" s="40" t="s">
        <v>7506</v>
      </c>
    </row>
    <row r="12866">
      <c r="A12866" s="23" t="s">
        <v>2500</v>
      </c>
      <c r="B12866" s="40" t="s">
        <v>7602</v>
      </c>
    </row>
    <row r="12867">
      <c r="A12867" s="23" t="s">
        <v>2500</v>
      </c>
      <c r="B12867" s="40" t="s">
        <v>7501</v>
      </c>
    </row>
    <row r="12868">
      <c r="A12868" s="23" t="s">
        <v>2500</v>
      </c>
      <c r="B12868" s="40" t="s">
        <v>7502</v>
      </c>
    </row>
    <row r="12869">
      <c r="A12869" s="23" t="s">
        <v>2500</v>
      </c>
      <c r="B12869" s="40" t="s">
        <v>7503</v>
      </c>
    </row>
    <row r="12870">
      <c r="A12870" s="23" t="s">
        <v>2500</v>
      </c>
      <c r="B12870" s="40" t="s">
        <v>7504</v>
      </c>
    </row>
    <row r="12871">
      <c r="A12871" s="23" t="s">
        <v>2500</v>
      </c>
      <c r="B12871" s="40" t="s">
        <v>7505</v>
      </c>
    </row>
    <row r="12872">
      <c r="A12872" s="23" t="s">
        <v>2500</v>
      </c>
      <c r="B12872" s="40" t="s">
        <v>7511</v>
      </c>
    </row>
    <row r="12873">
      <c r="A12873" s="23" t="s">
        <v>2503</v>
      </c>
      <c r="B12873" s="40" t="s">
        <v>7607</v>
      </c>
    </row>
    <row r="12874">
      <c r="A12874" s="23" t="s">
        <v>2503</v>
      </c>
      <c r="B12874" s="40" t="s">
        <v>7573</v>
      </c>
    </row>
    <row r="12875">
      <c r="A12875" s="23" t="s">
        <v>2503</v>
      </c>
      <c r="B12875" s="40" t="s">
        <v>7574</v>
      </c>
    </row>
    <row r="12876">
      <c r="A12876" s="23" t="s">
        <v>2503</v>
      </c>
      <c r="B12876" s="40" t="s">
        <v>7521</v>
      </c>
    </row>
    <row r="12877">
      <c r="A12877" s="23" t="s">
        <v>2503</v>
      </c>
      <c r="B12877" s="40" t="s">
        <v>7598</v>
      </c>
    </row>
    <row r="12878">
      <c r="A12878" s="23" t="s">
        <v>2503</v>
      </c>
      <c r="B12878" s="40" t="s">
        <v>7561</v>
      </c>
    </row>
    <row r="12879">
      <c r="A12879" s="23" t="s">
        <v>2503</v>
      </c>
      <c r="B12879" s="40" t="s">
        <v>7575</v>
      </c>
    </row>
    <row r="12880">
      <c r="A12880" s="23" t="s">
        <v>2503</v>
      </c>
      <c r="B12880" s="40" t="s">
        <v>7522</v>
      </c>
    </row>
    <row r="12881">
      <c r="A12881" s="23" t="s">
        <v>2503</v>
      </c>
      <c r="B12881" s="40" t="s">
        <v>7576</v>
      </c>
    </row>
    <row r="12882">
      <c r="A12882" s="23" t="s">
        <v>2503</v>
      </c>
      <c r="B12882" s="40" t="s">
        <v>7577</v>
      </c>
    </row>
    <row r="12883">
      <c r="A12883" s="23" t="s">
        <v>2503</v>
      </c>
      <c r="B12883" s="40" t="s">
        <v>7578</v>
      </c>
    </row>
    <row r="12884">
      <c r="A12884" s="23" t="s">
        <v>2503</v>
      </c>
      <c r="B12884" s="40" t="s">
        <v>7523</v>
      </c>
    </row>
    <row r="12885">
      <c r="A12885" s="23" t="s">
        <v>2503</v>
      </c>
      <c r="B12885" s="40" t="s">
        <v>7524</v>
      </c>
    </row>
    <row r="12886">
      <c r="A12886" s="23" t="s">
        <v>2503</v>
      </c>
      <c r="B12886" s="40" t="s">
        <v>7562</v>
      </c>
    </row>
    <row r="12887">
      <c r="A12887" s="23" t="s">
        <v>2503</v>
      </c>
      <c r="B12887" s="40" t="s">
        <v>7627</v>
      </c>
    </row>
    <row r="12888">
      <c r="A12888" s="23" t="s">
        <v>2503</v>
      </c>
      <c r="B12888" s="40" t="s">
        <v>7579</v>
      </c>
    </row>
    <row r="12889">
      <c r="A12889" s="23" t="s">
        <v>2503</v>
      </c>
      <c r="B12889" s="40" t="s">
        <v>7526</v>
      </c>
    </row>
    <row r="12890">
      <c r="A12890" s="23" t="s">
        <v>2503</v>
      </c>
      <c r="B12890" s="40" t="s">
        <v>7527</v>
      </c>
    </row>
    <row r="12891">
      <c r="A12891" s="23" t="s">
        <v>2503</v>
      </c>
      <c r="B12891" s="40" t="s">
        <v>7580</v>
      </c>
    </row>
    <row r="12892">
      <c r="A12892" s="23" t="s">
        <v>2503</v>
      </c>
      <c r="B12892" s="40" t="s">
        <v>7581</v>
      </c>
    </row>
    <row r="12893">
      <c r="A12893" s="23" t="s">
        <v>2503</v>
      </c>
      <c r="B12893" s="40" t="s">
        <v>7528</v>
      </c>
    </row>
    <row r="12894">
      <c r="A12894" s="23" t="s">
        <v>2503</v>
      </c>
      <c r="B12894" s="40" t="s">
        <v>7582</v>
      </c>
    </row>
    <row r="12895">
      <c r="A12895" s="23" t="s">
        <v>2503</v>
      </c>
      <c r="B12895" s="40" t="s">
        <v>7592</v>
      </c>
    </row>
    <row r="12896">
      <c r="A12896" s="23" t="s">
        <v>2503</v>
      </c>
      <c r="B12896" s="40" t="s">
        <v>7584</v>
      </c>
    </row>
    <row r="12897">
      <c r="A12897" s="23" t="s">
        <v>2503</v>
      </c>
      <c r="B12897" s="40" t="s">
        <v>7529</v>
      </c>
    </row>
    <row r="12898">
      <c r="A12898" s="23" t="s">
        <v>2503</v>
      </c>
      <c r="B12898" s="40" t="s">
        <v>7589</v>
      </c>
    </row>
    <row r="12899">
      <c r="A12899" s="23" t="s">
        <v>2503</v>
      </c>
      <c r="B12899" s="40" t="s">
        <v>7530</v>
      </c>
    </row>
    <row r="12900">
      <c r="A12900" s="23" t="s">
        <v>2503</v>
      </c>
      <c r="B12900" s="40" t="s">
        <v>7515</v>
      </c>
    </row>
    <row r="12901">
      <c r="A12901" s="23" t="s">
        <v>2503</v>
      </c>
      <c r="B12901" s="40" t="s">
        <v>7516</v>
      </c>
    </row>
    <row r="12902">
      <c r="A12902" s="23" t="s">
        <v>2503</v>
      </c>
      <c r="B12902" s="40" t="s">
        <v>7531</v>
      </c>
    </row>
    <row r="12903">
      <c r="A12903" s="23" t="s">
        <v>2503</v>
      </c>
      <c r="B12903" s="40" t="s">
        <v>7532</v>
      </c>
    </row>
    <row r="12904">
      <c r="A12904" s="23" t="s">
        <v>2503</v>
      </c>
      <c r="B12904" s="40" t="s">
        <v>7533</v>
      </c>
    </row>
    <row r="12905">
      <c r="A12905" s="23" t="s">
        <v>2503</v>
      </c>
      <c r="B12905" s="40" t="s">
        <v>7534</v>
      </c>
    </row>
    <row r="12906">
      <c r="A12906" s="23" t="s">
        <v>2503</v>
      </c>
      <c r="B12906" s="40" t="s">
        <v>7606</v>
      </c>
    </row>
    <row r="12907">
      <c r="A12907" s="23" t="s">
        <v>2503</v>
      </c>
      <c r="B12907" s="40" t="s">
        <v>7599</v>
      </c>
    </row>
    <row r="12908">
      <c r="A12908" s="23" t="s">
        <v>2503</v>
      </c>
      <c r="B12908" s="40" t="s">
        <v>7593</v>
      </c>
    </row>
    <row r="12909">
      <c r="A12909" s="23" t="s">
        <v>2503</v>
      </c>
      <c r="B12909" s="40" t="s">
        <v>7585</v>
      </c>
    </row>
    <row r="12910">
      <c r="A12910" s="23" t="s">
        <v>2503</v>
      </c>
      <c r="B12910" s="40" t="s">
        <v>7537</v>
      </c>
    </row>
    <row r="12911">
      <c r="A12911" s="23" t="s">
        <v>2503</v>
      </c>
      <c r="B12911" s="40" t="s">
        <v>7497</v>
      </c>
    </row>
    <row r="12912">
      <c r="A12912" s="23" t="s">
        <v>2503</v>
      </c>
      <c r="B12912" s="40" t="s">
        <v>7517</v>
      </c>
    </row>
    <row r="12913">
      <c r="A12913" s="23" t="s">
        <v>2503</v>
      </c>
      <c r="B12913" s="40" t="s">
        <v>7542</v>
      </c>
    </row>
    <row r="12914">
      <c r="A12914" s="23" t="s">
        <v>2503</v>
      </c>
      <c r="B12914" s="40" t="s">
        <v>7543</v>
      </c>
    </row>
    <row r="12915">
      <c r="A12915" s="23" t="s">
        <v>2503</v>
      </c>
      <c r="B12915" s="40" t="s">
        <v>7544</v>
      </c>
    </row>
    <row r="12916">
      <c r="A12916" s="23" t="s">
        <v>2503</v>
      </c>
      <c r="B12916" s="40" t="s">
        <v>7545</v>
      </c>
    </row>
    <row r="12917">
      <c r="A12917" s="23" t="s">
        <v>2503</v>
      </c>
      <c r="B12917" s="40" t="s">
        <v>7615</v>
      </c>
    </row>
    <row r="12918">
      <c r="A12918" s="23" t="s">
        <v>2503</v>
      </c>
      <c r="B12918" s="40" t="s">
        <v>7563</v>
      </c>
    </row>
    <row r="12919">
      <c r="A12919" s="23" t="s">
        <v>2503</v>
      </c>
      <c r="B12919" s="40" t="s">
        <v>7600</v>
      </c>
    </row>
    <row r="12920">
      <c r="A12920" s="23" t="s">
        <v>2503</v>
      </c>
      <c r="B12920" s="40" t="s">
        <v>7538</v>
      </c>
    </row>
    <row r="12921">
      <c r="A12921" s="23" t="s">
        <v>2503</v>
      </c>
      <c r="B12921" s="40" t="s">
        <v>7569</v>
      </c>
    </row>
    <row r="12922">
      <c r="A12922" s="23" t="s">
        <v>2503</v>
      </c>
      <c r="B12922" s="40" t="s">
        <v>7571</v>
      </c>
    </row>
    <row r="12923">
      <c r="A12923" s="23" t="s">
        <v>2503</v>
      </c>
      <c r="B12923" s="40" t="s">
        <v>7547</v>
      </c>
    </row>
    <row r="12924">
      <c r="A12924" s="23" t="s">
        <v>2503</v>
      </c>
      <c r="B12924" s="40" t="s">
        <v>7548</v>
      </c>
    </row>
    <row r="12925">
      <c r="A12925" s="23" t="s">
        <v>2503</v>
      </c>
      <c r="B12925" s="40" t="s">
        <v>7549</v>
      </c>
    </row>
    <row r="12926">
      <c r="A12926" s="23" t="s">
        <v>2503</v>
      </c>
      <c r="B12926" s="40" t="s">
        <v>7550</v>
      </c>
    </row>
    <row r="12927">
      <c r="A12927" s="23" t="s">
        <v>2503</v>
      </c>
      <c r="B12927" s="40" t="s">
        <v>7572</v>
      </c>
    </row>
    <row r="12928">
      <c r="A12928" s="23" t="s">
        <v>2503</v>
      </c>
      <c r="B12928" s="40" t="s">
        <v>7539</v>
      </c>
    </row>
    <row r="12929">
      <c r="A12929" s="23" t="s">
        <v>2503</v>
      </c>
      <c r="B12929" s="40" t="s">
        <v>7564</v>
      </c>
    </row>
    <row r="12930">
      <c r="A12930" s="23" t="s">
        <v>2503</v>
      </c>
      <c r="B12930" s="40" t="s">
        <v>7551</v>
      </c>
    </row>
    <row r="12931">
      <c r="A12931" s="23" t="s">
        <v>2503</v>
      </c>
      <c r="B12931" s="40" t="s">
        <v>7552</v>
      </c>
    </row>
    <row r="12932">
      <c r="A12932" s="23" t="s">
        <v>2503</v>
      </c>
      <c r="B12932" s="40" t="s">
        <v>7553</v>
      </c>
    </row>
    <row r="12933">
      <c r="A12933" s="23" t="s">
        <v>2503</v>
      </c>
      <c r="B12933" s="40" t="s">
        <v>7554</v>
      </c>
    </row>
    <row r="12934">
      <c r="A12934" s="23" t="s">
        <v>2503</v>
      </c>
      <c r="B12934" s="40" t="s">
        <v>7555</v>
      </c>
    </row>
    <row r="12935">
      <c r="A12935" s="23" t="s">
        <v>2503</v>
      </c>
      <c r="B12935" s="40" t="s">
        <v>7556</v>
      </c>
    </row>
    <row r="12936">
      <c r="A12936" s="23" t="s">
        <v>2503</v>
      </c>
      <c r="B12936" s="40" t="s">
        <v>7557</v>
      </c>
    </row>
    <row r="12937">
      <c r="A12937" s="23" t="s">
        <v>2503</v>
      </c>
      <c r="B12937" s="40" t="s">
        <v>7558</v>
      </c>
    </row>
    <row r="12938">
      <c r="A12938" s="23" t="s">
        <v>2503</v>
      </c>
      <c r="B12938" s="40" t="s">
        <v>7565</v>
      </c>
    </row>
    <row r="12939">
      <c r="A12939" s="23" t="s">
        <v>2503</v>
      </c>
      <c r="B12939" s="40" t="s">
        <v>7587</v>
      </c>
    </row>
    <row r="12940">
      <c r="A12940" s="23" t="s">
        <v>2503</v>
      </c>
      <c r="B12940" s="40" t="s">
        <v>7566</v>
      </c>
    </row>
    <row r="12941">
      <c r="A12941" s="23" t="s">
        <v>2503</v>
      </c>
      <c r="B12941" s="40" t="s">
        <v>7540</v>
      </c>
    </row>
    <row r="12942">
      <c r="A12942" s="23" t="s">
        <v>2503</v>
      </c>
      <c r="B12942" s="40" t="s">
        <v>7541</v>
      </c>
    </row>
    <row r="12943">
      <c r="A12943" s="23" t="s">
        <v>2503</v>
      </c>
      <c r="B12943" s="40" t="s">
        <v>7559</v>
      </c>
    </row>
    <row r="12944">
      <c r="A12944" s="23" t="s">
        <v>2503</v>
      </c>
      <c r="B12944" s="40" t="s">
        <v>7518</v>
      </c>
    </row>
    <row r="12945">
      <c r="A12945" s="23" t="s">
        <v>2503</v>
      </c>
      <c r="B12945" s="40" t="s">
        <v>7498</v>
      </c>
    </row>
    <row r="12946">
      <c r="A12946" s="23" t="s">
        <v>2503</v>
      </c>
      <c r="B12946" s="40" t="s">
        <v>7499</v>
      </c>
    </row>
    <row r="12947">
      <c r="A12947" s="23" t="s">
        <v>2503</v>
      </c>
      <c r="B12947" s="40" t="s">
        <v>7519</v>
      </c>
    </row>
    <row r="12948">
      <c r="A12948" s="23" t="s">
        <v>2503</v>
      </c>
      <c r="B12948" s="40" t="s">
        <v>7500</v>
      </c>
    </row>
    <row r="12949">
      <c r="A12949" s="23" t="s">
        <v>2503</v>
      </c>
      <c r="B12949" s="40" t="s">
        <v>7506</v>
      </c>
    </row>
    <row r="12950">
      <c r="A12950" s="23" t="s">
        <v>2503</v>
      </c>
      <c r="B12950" s="40" t="s">
        <v>7507</v>
      </c>
    </row>
    <row r="12951">
      <c r="A12951" s="23" t="s">
        <v>2503</v>
      </c>
      <c r="B12951" s="40" t="s">
        <v>7501</v>
      </c>
    </row>
    <row r="12952">
      <c r="A12952" s="23" t="s">
        <v>2503</v>
      </c>
      <c r="B12952" s="40" t="s">
        <v>7508</v>
      </c>
    </row>
    <row r="12953">
      <c r="A12953" s="23" t="s">
        <v>2503</v>
      </c>
      <c r="B12953" s="40" t="s">
        <v>7502</v>
      </c>
    </row>
    <row r="12954">
      <c r="A12954" s="23" t="s">
        <v>2503</v>
      </c>
      <c r="B12954" s="40" t="s">
        <v>7503</v>
      </c>
    </row>
    <row r="12955">
      <c r="A12955" s="23" t="s">
        <v>2503</v>
      </c>
      <c r="B12955" s="40" t="s">
        <v>7504</v>
      </c>
    </row>
    <row r="12956">
      <c r="A12956" s="23" t="s">
        <v>2503</v>
      </c>
      <c r="B12956" s="40" t="s">
        <v>7505</v>
      </c>
    </row>
    <row r="12957">
      <c r="A12957" s="23" t="s">
        <v>2503</v>
      </c>
      <c r="B12957" s="40" t="s">
        <v>7520</v>
      </c>
    </row>
    <row r="12958">
      <c r="A12958" s="23" t="s">
        <v>2503</v>
      </c>
      <c r="B12958" s="40" t="s">
        <v>7509</v>
      </c>
    </row>
    <row r="12959">
      <c r="A12959" s="23" t="s">
        <v>2503</v>
      </c>
      <c r="B12959" s="40" t="s">
        <v>7591</v>
      </c>
    </row>
    <row r="12960">
      <c r="A12960" s="23" t="s">
        <v>2503</v>
      </c>
      <c r="B12960" s="40" t="s">
        <v>7510</v>
      </c>
    </row>
    <row r="12961">
      <c r="A12961" s="23" t="s">
        <v>2503</v>
      </c>
      <c r="B12961" s="40" t="s">
        <v>7511</v>
      </c>
    </row>
    <row r="12962">
      <c r="A12962" s="23" t="s">
        <v>2503</v>
      </c>
      <c r="B12962" s="40" t="s">
        <v>7512</v>
      </c>
    </row>
    <row r="12963">
      <c r="A12963" s="23" t="s">
        <v>2503</v>
      </c>
      <c r="B12963" s="40" t="s">
        <v>7590</v>
      </c>
    </row>
    <row r="12964">
      <c r="A12964" s="23" t="s">
        <v>2503</v>
      </c>
      <c r="B12964" s="40" t="s">
        <v>7594</v>
      </c>
    </row>
    <row r="12965">
      <c r="A12965" s="23" t="s">
        <v>2503</v>
      </c>
      <c r="B12965" s="40" t="s">
        <v>7513</v>
      </c>
    </row>
    <row r="12966">
      <c r="A12966" s="23" t="s">
        <v>2503</v>
      </c>
      <c r="B12966" s="40" t="s">
        <v>7514</v>
      </c>
    </row>
    <row r="12967">
      <c r="A12967" s="23" t="s">
        <v>2503</v>
      </c>
      <c r="B12967" s="40" t="s">
        <v>7560</v>
      </c>
    </row>
    <row r="12968">
      <c r="A12968" s="23" t="s">
        <v>2503</v>
      </c>
      <c r="B12968" s="40" t="s">
        <v>7603</v>
      </c>
    </row>
    <row r="12969">
      <c r="A12969" s="23" t="s">
        <v>2506</v>
      </c>
      <c r="B12969" s="40" t="s">
        <v>7533</v>
      </c>
    </row>
    <row r="12970">
      <c r="A12970" s="23" t="s">
        <v>2506</v>
      </c>
      <c r="B12970" s="40" t="s">
        <v>7497</v>
      </c>
    </row>
    <row r="12971">
      <c r="A12971" s="23" t="s">
        <v>2506</v>
      </c>
      <c r="B12971" s="40" t="s">
        <v>7538</v>
      </c>
    </row>
    <row r="12972">
      <c r="A12972" s="23" t="s">
        <v>2506</v>
      </c>
      <c r="B12972" s="40" t="s">
        <v>7548</v>
      </c>
    </row>
    <row r="12973">
      <c r="A12973" s="23" t="s">
        <v>2506</v>
      </c>
      <c r="B12973" s="40" t="s">
        <v>7549</v>
      </c>
    </row>
    <row r="12974">
      <c r="A12974" s="23" t="s">
        <v>2506</v>
      </c>
      <c r="B12974" s="40" t="s">
        <v>7550</v>
      </c>
    </row>
    <row r="12975">
      <c r="A12975" s="23" t="s">
        <v>2506</v>
      </c>
      <c r="B12975" s="40" t="s">
        <v>7572</v>
      </c>
    </row>
    <row r="12976">
      <c r="A12976" s="23" t="s">
        <v>2506</v>
      </c>
      <c r="B12976" s="40" t="s">
        <v>7539</v>
      </c>
    </row>
    <row r="12977">
      <c r="A12977" s="23" t="s">
        <v>2506</v>
      </c>
      <c r="B12977" s="40" t="s">
        <v>7564</v>
      </c>
    </row>
    <row r="12978">
      <c r="A12978" s="23" t="s">
        <v>2506</v>
      </c>
      <c r="B12978" s="40" t="s">
        <v>7551</v>
      </c>
    </row>
    <row r="12979">
      <c r="A12979" s="23" t="s">
        <v>2506</v>
      </c>
      <c r="B12979" s="40" t="s">
        <v>7552</v>
      </c>
    </row>
    <row r="12980">
      <c r="A12980" s="23" t="s">
        <v>2506</v>
      </c>
      <c r="B12980" s="40" t="s">
        <v>7553</v>
      </c>
    </row>
    <row r="12981">
      <c r="A12981" s="23" t="s">
        <v>2506</v>
      </c>
      <c r="B12981" s="40" t="s">
        <v>7554</v>
      </c>
    </row>
    <row r="12982">
      <c r="A12982" s="23" t="s">
        <v>2506</v>
      </c>
      <c r="B12982" s="40" t="s">
        <v>7555</v>
      </c>
    </row>
    <row r="12983">
      <c r="A12983" s="23" t="s">
        <v>2506</v>
      </c>
      <c r="B12983" s="40" t="s">
        <v>7556</v>
      </c>
    </row>
    <row r="12984">
      <c r="A12984" s="23" t="s">
        <v>2506</v>
      </c>
      <c r="B12984" s="40" t="s">
        <v>7557</v>
      </c>
    </row>
    <row r="12985">
      <c r="A12985" s="23" t="s">
        <v>2506</v>
      </c>
      <c r="B12985" s="40" t="s">
        <v>7558</v>
      </c>
    </row>
    <row r="12986">
      <c r="A12986" s="23" t="s">
        <v>2506</v>
      </c>
      <c r="B12986" s="40" t="s">
        <v>7565</v>
      </c>
    </row>
    <row r="12987">
      <c r="A12987" s="23" t="s">
        <v>2506</v>
      </c>
      <c r="B12987" s="40" t="s">
        <v>7587</v>
      </c>
    </row>
    <row r="12988">
      <c r="A12988" s="23" t="s">
        <v>2506</v>
      </c>
      <c r="B12988" s="40" t="s">
        <v>7541</v>
      </c>
    </row>
    <row r="12989">
      <c r="A12989" s="23" t="s">
        <v>2506</v>
      </c>
      <c r="B12989" s="40" t="s">
        <v>7559</v>
      </c>
    </row>
    <row r="12990">
      <c r="A12990" s="23" t="s">
        <v>2506</v>
      </c>
      <c r="B12990" s="40" t="s">
        <v>7518</v>
      </c>
    </row>
    <row r="12991">
      <c r="A12991" s="23" t="s">
        <v>2506</v>
      </c>
      <c r="B12991" s="40" t="s">
        <v>7498</v>
      </c>
    </row>
    <row r="12992">
      <c r="A12992" s="23" t="s">
        <v>2506</v>
      </c>
      <c r="B12992" s="40" t="s">
        <v>7500</v>
      </c>
    </row>
    <row r="12993">
      <c r="A12993" s="23" t="s">
        <v>2506</v>
      </c>
      <c r="B12993" s="40" t="s">
        <v>7507</v>
      </c>
    </row>
    <row r="12994">
      <c r="A12994" s="23" t="s">
        <v>2506</v>
      </c>
      <c r="B12994" s="40" t="s">
        <v>7502</v>
      </c>
    </row>
    <row r="12995">
      <c r="A12995" s="23" t="s">
        <v>2506</v>
      </c>
      <c r="B12995" s="40" t="s">
        <v>7503</v>
      </c>
    </row>
    <row r="12996">
      <c r="A12996" s="23" t="s">
        <v>2506</v>
      </c>
      <c r="B12996" s="40" t="s">
        <v>7504</v>
      </c>
    </row>
    <row r="12997">
      <c r="A12997" s="23" t="s">
        <v>2506</v>
      </c>
      <c r="B12997" s="40" t="s">
        <v>7505</v>
      </c>
    </row>
    <row r="12998">
      <c r="A12998" s="23" t="s">
        <v>2506</v>
      </c>
      <c r="B12998" s="40" t="s">
        <v>7511</v>
      </c>
    </row>
    <row r="12999">
      <c r="A12999" s="23" t="s">
        <v>2506</v>
      </c>
      <c r="B12999" s="40" t="s">
        <v>7513</v>
      </c>
    </row>
    <row r="13000">
      <c r="A13000" s="23" t="s">
        <v>2506</v>
      </c>
      <c r="B13000" s="40" t="s">
        <v>7514</v>
      </c>
    </row>
    <row r="13001">
      <c r="A13001" s="23" t="s">
        <v>2506</v>
      </c>
      <c r="B13001" s="40" t="s">
        <v>7560</v>
      </c>
    </row>
    <row r="13002">
      <c r="A13002" s="23" t="s">
        <v>2509</v>
      </c>
      <c r="B13002" s="40" t="s">
        <v>7529</v>
      </c>
    </row>
    <row r="13003">
      <c r="A13003" s="23" t="s">
        <v>2509</v>
      </c>
      <c r="B13003" s="40" t="s">
        <v>7589</v>
      </c>
    </row>
    <row r="13004">
      <c r="A13004" s="23" t="s">
        <v>2509</v>
      </c>
      <c r="B13004" s="40" t="s">
        <v>7530</v>
      </c>
    </row>
    <row r="13005">
      <c r="A13005" s="23" t="s">
        <v>2509</v>
      </c>
      <c r="B13005" s="40" t="s">
        <v>7515</v>
      </c>
    </row>
    <row r="13006">
      <c r="A13006" s="23" t="s">
        <v>2509</v>
      </c>
      <c r="B13006" s="40" t="s">
        <v>7516</v>
      </c>
    </row>
    <row r="13007">
      <c r="A13007" s="23" t="s">
        <v>2509</v>
      </c>
      <c r="B13007" s="40" t="s">
        <v>7531</v>
      </c>
    </row>
    <row r="13008">
      <c r="A13008" s="23" t="s">
        <v>2509</v>
      </c>
      <c r="B13008" s="40" t="s">
        <v>7532</v>
      </c>
    </row>
    <row r="13009">
      <c r="A13009" s="23" t="s">
        <v>2509</v>
      </c>
      <c r="B13009" s="40" t="s">
        <v>7533</v>
      </c>
    </row>
    <row r="13010">
      <c r="A13010" s="23" t="s">
        <v>2509</v>
      </c>
      <c r="B13010" s="40" t="s">
        <v>7534</v>
      </c>
    </row>
    <row r="13011">
      <c r="A13011" s="23" t="s">
        <v>2509</v>
      </c>
      <c r="B13011" s="40" t="s">
        <v>7606</v>
      </c>
    </row>
    <row r="13012">
      <c r="A13012" s="23" t="s">
        <v>2509</v>
      </c>
      <c r="B13012" s="40" t="s">
        <v>7599</v>
      </c>
    </row>
    <row r="13013">
      <c r="A13013" s="23" t="s">
        <v>2509</v>
      </c>
      <c r="B13013" s="40" t="s">
        <v>7593</v>
      </c>
    </row>
    <row r="13014">
      <c r="A13014" s="23" t="s">
        <v>2509</v>
      </c>
      <c r="B13014" s="40" t="s">
        <v>7585</v>
      </c>
    </row>
    <row r="13015">
      <c r="A13015" s="23" t="s">
        <v>2509</v>
      </c>
      <c r="B13015" s="40" t="s">
        <v>7537</v>
      </c>
    </row>
    <row r="13016">
      <c r="A13016" s="23" t="s">
        <v>2509</v>
      </c>
      <c r="B13016" s="40" t="s">
        <v>7497</v>
      </c>
    </row>
    <row r="13017">
      <c r="A13017" s="23" t="s">
        <v>2509</v>
      </c>
      <c r="B13017" s="40" t="s">
        <v>7517</v>
      </c>
    </row>
    <row r="13018">
      <c r="A13018" s="23" t="s">
        <v>2509</v>
      </c>
      <c r="B13018" s="40" t="s">
        <v>7542</v>
      </c>
    </row>
    <row r="13019">
      <c r="A13019" s="23" t="s">
        <v>2509</v>
      </c>
      <c r="B13019" s="40" t="s">
        <v>7543</v>
      </c>
    </row>
    <row r="13020">
      <c r="A13020" s="23" t="s">
        <v>2509</v>
      </c>
      <c r="B13020" s="40" t="s">
        <v>7544</v>
      </c>
    </row>
    <row r="13021">
      <c r="A13021" s="23" t="s">
        <v>2509</v>
      </c>
      <c r="B13021" s="40" t="s">
        <v>7545</v>
      </c>
    </row>
    <row r="13022">
      <c r="A13022" s="23" t="s">
        <v>2509</v>
      </c>
      <c r="B13022" s="40" t="s">
        <v>7615</v>
      </c>
    </row>
    <row r="13023">
      <c r="A13023" s="23" t="s">
        <v>2509</v>
      </c>
      <c r="B13023" s="40" t="s">
        <v>7563</v>
      </c>
    </row>
    <row r="13024">
      <c r="A13024" s="23" t="s">
        <v>2509</v>
      </c>
      <c r="B13024" s="40" t="s">
        <v>7600</v>
      </c>
    </row>
    <row r="13025">
      <c r="A13025" s="23" t="s">
        <v>2509</v>
      </c>
      <c r="B13025" s="40" t="s">
        <v>7538</v>
      </c>
    </row>
    <row r="13026">
      <c r="A13026" s="23" t="s">
        <v>2509</v>
      </c>
      <c r="B13026" s="40" t="s">
        <v>7569</v>
      </c>
    </row>
    <row r="13027">
      <c r="A13027" s="23" t="s">
        <v>2509</v>
      </c>
      <c r="B13027" s="40" t="s">
        <v>7571</v>
      </c>
    </row>
    <row r="13028">
      <c r="A13028" s="23" t="s">
        <v>2509</v>
      </c>
      <c r="B13028" s="40" t="s">
        <v>7547</v>
      </c>
    </row>
    <row r="13029">
      <c r="A13029" s="23" t="s">
        <v>2509</v>
      </c>
      <c r="B13029" s="40" t="s">
        <v>7548</v>
      </c>
    </row>
    <row r="13030">
      <c r="A13030" s="23" t="s">
        <v>2509</v>
      </c>
      <c r="B13030" s="40" t="s">
        <v>7549</v>
      </c>
    </row>
    <row r="13031">
      <c r="A13031" s="23" t="s">
        <v>2509</v>
      </c>
      <c r="B13031" s="40" t="s">
        <v>7550</v>
      </c>
    </row>
    <row r="13032">
      <c r="A13032" s="23" t="s">
        <v>2509</v>
      </c>
      <c r="B13032" s="40" t="s">
        <v>7572</v>
      </c>
    </row>
    <row r="13033">
      <c r="A13033" s="23" t="s">
        <v>2509</v>
      </c>
      <c r="B13033" s="40" t="s">
        <v>7539</v>
      </c>
    </row>
    <row r="13034">
      <c r="A13034" s="23" t="s">
        <v>2509</v>
      </c>
      <c r="B13034" s="40" t="s">
        <v>7564</v>
      </c>
    </row>
    <row r="13035">
      <c r="A13035" s="23" t="s">
        <v>2509</v>
      </c>
      <c r="B13035" s="40" t="s">
        <v>7551</v>
      </c>
    </row>
    <row r="13036">
      <c r="A13036" s="23" t="s">
        <v>2509</v>
      </c>
      <c r="B13036" s="40" t="s">
        <v>7552</v>
      </c>
    </row>
    <row r="13037">
      <c r="A13037" s="23" t="s">
        <v>2509</v>
      </c>
      <c r="B13037" s="40" t="s">
        <v>7553</v>
      </c>
    </row>
    <row r="13038">
      <c r="A13038" s="23" t="s">
        <v>2509</v>
      </c>
      <c r="B13038" s="40" t="s">
        <v>7554</v>
      </c>
    </row>
    <row r="13039">
      <c r="A13039" s="23" t="s">
        <v>2509</v>
      </c>
      <c r="B13039" s="40" t="s">
        <v>7555</v>
      </c>
    </row>
    <row r="13040">
      <c r="A13040" s="23" t="s">
        <v>2509</v>
      </c>
      <c r="B13040" s="40" t="s">
        <v>7556</v>
      </c>
    </row>
    <row r="13041">
      <c r="A13041" s="23" t="s">
        <v>2509</v>
      </c>
      <c r="B13041" s="40" t="s">
        <v>7557</v>
      </c>
    </row>
    <row r="13042">
      <c r="A13042" s="23" t="s">
        <v>2509</v>
      </c>
      <c r="B13042" s="40" t="s">
        <v>7558</v>
      </c>
    </row>
    <row r="13043">
      <c r="A13043" s="23" t="s">
        <v>2509</v>
      </c>
      <c r="B13043" s="40" t="s">
        <v>7565</v>
      </c>
    </row>
    <row r="13044">
      <c r="A13044" s="23" t="s">
        <v>2509</v>
      </c>
      <c r="B13044" s="40" t="s">
        <v>7587</v>
      </c>
    </row>
    <row r="13045">
      <c r="A13045" s="23" t="s">
        <v>2509</v>
      </c>
      <c r="B13045" s="40" t="s">
        <v>7566</v>
      </c>
    </row>
    <row r="13046">
      <c r="A13046" s="23" t="s">
        <v>2509</v>
      </c>
      <c r="B13046" s="40" t="s">
        <v>7540</v>
      </c>
    </row>
    <row r="13047">
      <c r="A13047" s="23" t="s">
        <v>2509</v>
      </c>
      <c r="B13047" s="40" t="s">
        <v>7541</v>
      </c>
    </row>
    <row r="13048">
      <c r="A13048" s="23" t="s">
        <v>2509</v>
      </c>
      <c r="B13048" s="40" t="s">
        <v>7559</v>
      </c>
    </row>
    <row r="13049">
      <c r="A13049" s="23" t="s">
        <v>2509</v>
      </c>
      <c r="B13049" s="40" t="s">
        <v>7518</v>
      </c>
    </row>
    <row r="13050">
      <c r="A13050" s="23" t="s">
        <v>2509</v>
      </c>
      <c r="B13050" s="40" t="s">
        <v>7498</v>
      </c>
    </row>
    <row r="13051">
      <c r="A13051" s="23" t="s">
        <v>2509</v>
      </c>
      <c r="B13051" s="40" t="s">
        <v>7499</v>
      </c>
    </row>
    <row r="13052">
      <c r="A13052" s="23" t="s">
        <v>2509</v>
      </c>
      <c r="B13052" s="40" t="s">
        <v>7519</v>
      </c>
    </row>
    <row r="13053">
      <c r="A13053" s="23" t="s">
        <v>2509</v>
      </c>
      <c r="B13053" s="40" t="s">
        <v>7500</v>
      </c>
    </row>
    <row r="13054">
      <c r="A13054" s="23" t="s">
        <v>2509</v>
      </c>
      <c r="B13054" s="40" t="s">
        <v>7601</v>
      </c>
    </row>
    <row r="13055">
      <c r="A13055" s="23" t="s">
        <v>2509</v>
      </c>
      <c r="B13055" s="40" t="s">
        <v>7506</v>
      </c>
    </row>
    <row r="13056">
      <c r="A13056" s="23" t="s">
        <v>2509</v>
      </c>
      <c r="B13056" s="40" t="s">
        <v>7602</v>
      </c>
    </row>
    <row r="13057">
      <c r="A13057" s="23" t="s">
        <v>2509</v>
      </c>
      <c r="B13057" s="40" t="s">
        <v>7501</v>
      </c>
    </row>
    <row r="13058">
      <c r="A13058" s="23" t="s">
        <v>2509</v>
      </c>
      <c r="B13058" s="40" t="s">
        <v>7508</v>
      </c>
    </row>
    <row r="13059">
      <c r="A13059" s="23" t="s">
        <v>2509</v>
      </c>
      <c r="B13059" s="40" t="s">
        <v>7502</v>
      </c>
    </row>
    <row r="13060">
      <c r="A13060" s="23" t="s">
        <v>2509</v>
      </c>
      <c r="B13060" s="40" t="s">
        <v>7503</v>
      </c>
    </row>
    <row r="13061">
      <c r="A13061" s="23" t="s">
        <v>2509</v>
      </c>
      <c r="B13061" s="40" t="s">
        <v>7504</v>
      </c>
    </row>
    <row r="13062">
      <c r="A13062" s="23" t="s">
        <v>2509</v>
      </c>
      <c r="B13062" s="40" t="s">
        <v>7505</v>
      </c>
    </row>
    <row r="13063">
      <c r="A13063" s="23" t="s">
        <v>2509</v>
      </c>
      <c r="B13063" s="40" t="s">
        <v>7520</v>
      </c>
    </row>
    <row r="13064">
      <c r="A13064" s="23" t="s">
        <v>2509</v>
      </c>
      <c r="B13064" s="40" t="s">
        <v>7509</v>
      </c>
    </row>
    <row r="13065">
      <c r="A13065" s="23" t="s">
        <v>2509</v>
      </c>
      <c r="B13065" s="40" t="s">
        <v>7591</v>
      </c>
    </row>
    <row r="13066">
      <c r="A13066" s="23" t="s">
        <v>2509</v>
      </c>
      <c r="B13066" s="40" t="s">
        <v>7510</v>
      </c>
    </row>
    <row r="13067">
      <c r="A13067" s="23" t="s">
        <v>2509</v>
      </c>
      <c r="B13067" s="40" t="s">
        <v>7511</v>
      </c>
    </row>
    <row r="13068">
      <c r="A13068" s="23" t="s">
        <v>2509</v>
      </c>
      <c r="B13068" s="40" t="s">
        <v>7512</v>
      </c>
    </row>
    <row r="13069">
      <c r="A13069" s="23" t="s">
        <v>2509</v>
      </c>
      <c r="B13069" s="40" t="s">
        <v>7590</v>
      </c>
    </row>
    <row r="13070">
      <c r="A13070" s="23" t="s">
        <v>2509</v>
      </c>
      <c r="B13070" s="40" t="s">
        <v>7513</v>
      </c>
    </row>
    <row r="13071">
      <c r="A13071" s="23" t="s">
        <v>2509</v>
      </c>
      <c r="B13071" s="40" t="s">
        <v>7514</v>
      </c>
    </row>
    <row r="13072">
      <c r="A13072" s="23" t="s">
        <v>2509</v>
      </c>
      <c r="B13072" s="40" t="s">
        <v>7560</v>
      </c>
    </row>
    <row r="13073">
      <c r="A13073" s="23" t="s">
        <v>2509</v>
      </c>
      <c r="B13073" s="40" t="s">
        <v>7603</v>
      </c>
    </row>
    <row r="13074">
      <c r="A13074" s="23" t="s">
        <v>2519</v>
      </c>
      <c r="B13074" s="182" t="s">
        <v>7566</v>
      </c>
    </row>
    <row r="13075">
      <c r="A13075" s="23" t="s">
        <v>2519</v>
      </c>
      <c r="B13075" s="182" t="s">
        <v>7518</v>
      </c>
    </row>
    <row r="13076">
      <c r="A13076" s="23" t="s">
        <v>2519</v>
      </c>
      <c r="B13076" s="40" t="s">
        <v>7498</v>
      </c>
    </row>
    <row r="13077">
      <c r="A13077" s="23" t="s">
        <v>2519</v>
      </c>
      <c r="B13077" s="40" t="s">
        <v>7502</v>
      </c>
    </row>
    <row r="13078">
      <c r="A13078" s="23" t="s">
        <v>2519</v>
      </c>
      <c r="B13078" s="40" t="s">
        <v>7504</v>
      </c>
    </row>
    <row r="13079">
      <c r="A13079" s="23" t="s">
        <v>2519</v>
      </c>
      <c r="B13079" s="40" t="s">
        <v>7505</v>
      </c>
    </row>
    <row r="13080">
      <c r="A13080" s="23" t="s">
        <v>2519</v>
      </c>
      <c r="B13080" s="40" t="s">
        <v>7520</v>
      </c>
    </row>
    <row r="13081">
      <c r="A13081" s="23" t="s">
        <v>2519</v>
      </c>
      <c r="B13081" s="40" t="s">
        <v>7511</v>
      </c>
    </row>
    <row r="13082">
      <c r="A13082" s="23" t="s">
        <v>2524</v>
      </c>
      <c r="B13082" s="40" t="s">
        <v>7530</v>
      </c>
    </row>
    <row r="13083">
      <c r="A13083" s="23" t="s">
        <v>2524</v>
      </c>
      <c r="B13083" s="40" t="s">
        <v>7515</v>
      </c>
    </row>
    <row r="13084">
      <c r="A13084" s="23" t="s">
        <v>2524</v>
      </c>
      <c r="B13084" s="40" t="s">
        <v>7516</v>
      </c>
    </row>
    <row r="13085">
      <c r="A13085" s="23" t="s">
        <v>2524</v>
      </c>
      <c r="B13085" s="40" t="s">
        <v>7531</v>
      </c>
    </row>
    <row r="13086">
      <c r="A13086" s="23" t="s">
        <v>2524</v>
      </c>
      <c r="B13086" s="40" t="s">
        <v>7585</v>
      </c>
    </row>
    <row r="13087">
      <c r="A13087" s="23" t="s">
        <v>2524</v>
      </c>
      <c r="B13087" s="40" t="s">
        <v>7537</v>
      </c>
    </row>
    <row r="13088">
      <c r="A13088" s="23" t="s">
        <v>2524</v>
      </c>
      <c r="B13088" s="40" t="s">
        <v>7497</v>
      </c>
    </row>
    <row r="13089">
      <c r="A13089" s="23" t="s">
        <v>2524</v>
      </c>
      <c r="B13089" s="40" t="s">
        <v>7517</v>
      </c>
    </row>
    <row r="13090">
      <c r="A13090" s="23" t="s">
        <v>2524</v>
      </c>
      <c r="B13090" s="40" t="s">
        <v>7544</v>
      </c>
    </row>
    <row r="13091">
      <c r="A13091" s="23" t="s">
        <v>2524</v>
      </c>
      <c r="B13091" s="40" t="s">
        <v>7557</v>
      </c>
    </row>
    <row r="13092">
      <c r="A13092" s="23" t="s">
        <v>2524</v>
      </c>
      <c r="B13092" s="40" t="s">
        <v>7541</v>
      </c>
    </row>
    <row r="13093">
      <c r="A13093" s="23" t="s">
        <v>2524</v>
      </c>
      <c r="B13093" s="40" t="s">
        <v>7498</v>
      </c>
    </row>
    <row r="13094">
      <c r="A13094" s="23" t="s">
        <v>2524</v>
      </c>
      <c r="B13094" s="40" t="s">
        <v>7499</v>
      </c>
    </row>
    <row r="13095">
      <c r="A13095" s="23" t="s">
        <v>2524</v>
      </c>
      <c r="B13095" s="40" t="s">
        <v>7500</v>
      </c>
    </row>
    <row r="13096">
      <c r="A13096" s="23" t="s">
        <v>2524</v>
      </c>
      <c r="B13096" s="40" t="s">
        <v>7502</v>
      </c>
    </row>
    <row r="13097">
      <c r="A13097" s="23" t="s">
        <v>2524</v>
      </c>
      <c r="B13097" s="40" t="s">
        <v>7503</v>
      </c>
    </row>
    <row r="13098">
      <c r="A13098" s="23" t="s">
        <v>2524</v>
      </c>
      <c r="B13098" s="40" t="s">
        <v>7504</v>
      </c>
    </row>
    <row r="13099">
      <c r="A13099" s="23" t="s">
        <v>2524</v>
      </c>
      <c r="B13099" s="40" t="s">
        <v>7520</v>
      </c>
    </row>
    <row r="13100">
      <c r="A13100" s="23" t="s">
        <v>2524</v>
      </c>
      <c r="B13100" s="40" t="s">
        <v>7509</v>
      </c>
    </row>
    <row r="13101">
      <c r="A13101" s="23" t="s">
        <v>2524</v>
      </c>
      <c r="B13101" s="40" t="s">
        <v>7510</v>
      </c>
    </row>
    <row r="13102">
      <c r="A13102" s="23" t="s">
        <v>2524</v>
      </c>
      <c r="B13102" s="40" t="s">
        <v>7511</v>
      </c>
    </row>
    <row r="13103">
      <c r="A13103" s="23" t="s">
        <v>2524</v>
      </c>
      <c r="B13103" s="40" t="s">
        <v>7512</v>
      </c>
    </row>
    <row r="13104">
      <c r="A13104" s="23" t="s">
        <v>2524</v>
      </c>
      <c r="B13104" s="40" t="s">
        <v>7513</v>
      </c>
    </row>
    <row r="13105">
      <c r="A13105" s="24" t="s">
        <v>2537</v>
      </c>
      <c r="B13105" s="40" t="s">
        <v>7573</v>
      </c>
    </row>
    <row r="13106">
      <c r="A13106" s="24" t="s">
        <v>2537</v>
      </c>
      <c r="B13106" s="40" t="s">
        <v>7576</v>
      </c>
    </row>
    <row r="13107">
      <c r="A13107" s="24" t="s">
        <v>2537</v>
      </c>
      <c r="B13107" s="40" t="s">
        <v>7577</v>
      </c>
    </row>
    <row r="13108">
      <c r="A13108" s="24" t="s">
        <v>2537</v>
      </c>
      <c r="B13108" s="40" t="s">
        <v>7525</v>
      </c>
    </row>
    <row r="13109">
      <c r="A13109" s="24" t="s">
        <v>2537</v>
      </c>
      <c r="B13109" s="40" t="s">
        <v>7579</v>
      </c>
    </row>
    <row r="13110">
      <c r="A13110" s="24" t="s">
        <v>2537</v>
      </c>
      <c r="B13110" s="40" t="s">
        <v>7582</v>
      </c>
    </row>
    <row r="13111">
      <c r="A13111" s="24" t="s">
        <v>2537</v>
      </c>
      <c r="B13111" s="40" t="s">
        <v>7529</v>
      </c>
    </row>
    <row r="13112">
      <c r="A13112" s="24" t="s">
        <v>2537</v>
      </c>
      <c r="B13112" s="40" t="s">
        <v>7515</v>
      </c>
    </row>
    <row r="13113">
      <c r="A13113" s="24" t="s">
        <v>2537</v>
      </c>
      <c r="B13113" s="40" t="s">
        <v>7778</v>
      </c>
    </row>
    <row r="13114">
      <c r="A13114" s="24" t="s">
        <v>2537</v>
      </c>
      <c r="B13114" s="40" t="s">
        <v>7497</v>
      </c>
    </row>
    <row r="13115">
      <c r="A13115" s="24" t="s">
        <v>2537</v>
      </c>
      <c r="B13115" s="40" t="s">
        <v>7517</v>
      </c>
    </row>
    <row r="13116">
      <c r="A13116" s="24" t="s">
        <v>2537</v>
      </c>
      <c r="B13116" s="40" t="s">
        <v>7543</v>
      </c>
    </row>
    <row r="13117">
      <c r="A13117" s="24" t="s">
        <v>2537</v>
      </c>
      <c r="B13117" s="40" t="s">
        <v>7544</v>
      </c>
    </row>
    <row r="13118">
      <c r="A13118" s="24" t="s">
        <v>2537</v>
      </c>
      <c r="B13118" s="40" t="s">
        <v>7538</v>
      </c>
    </row>
    <row r="13119">
      <c r="A13119" s="24" t="s">
        <v>2537</v>
      </c>
      <c r="B13119" s="40" t="s">
        <v>7548</v>
      </c>
    </row>
    <row r="13120">
      <c r="A13120" s="24" t="s">
        <v>2537</v>
      </c>
      <c r="B13120" s="40" t="s">
        <v>7550</v>
      </c>
    </row>
    <row r="13121">
      <c r="A13121" s="24" t="s">
        <v>2537</v>
      </c>
      <c r="B13121" s="40" t="s">
        <v>7572</v>
      </c>
    </row>
    <row r="13122">
      <c r="A13122" s="24" t="s">
        <v>2537</v>
      </c>
      <c r="B13122" s="40" t="s">
        <v>7564</v>
      </c>
    </row>
    <row r="13123">
      <c r="A13123" s="24" t="s">
        <v>2537</v>
      </c>
      <c r="B13123" s="40" t="s">
        <v>7551</v>
      </c>
    </row>
    <row r="13124">
      <c r="A13124" s="24" t="s">
        <v>2537</v>
      </c>
      <c r="B13124" s="40" t="s">
        <v>7554</v>
      </c>
    </row>
    <row r="13125">
      <c r="A13125" s="24" t="s">
        <v>2537</v>
      </c>
      <c r="B13125" s="40" t="s">
        <v>7555</v>
      </c>
    </row>
    <row r="13126">
      <c r="A13126" s="24" t="s">
        <v>2537</v>
      </c>
      <c r="B13126" s="40" t="s">
        <v>7880</v>
      </c>
    </row>
    <row r="13127">
      <c r="A13127" s="24" t="s">
        <v>2537</v>
      </c>
      <c r="B13127" s="40" t="s">
        <v>7556</v>
      </c>
    </row>
    <row r="13128">
      <c r="A13128" s="24" t="s">
        <v>2537</v>
      </c>
      <c r="B13128" s="40" t="s">
        <v>7557</v>
      </c>
    </row>
    <row r="13129">
      <c r="A13129" s="24" t="s">
        <v>2537</v>
      </c>
      <c r="B13129" s="40" t="s">
        <v>7558</v>
      </c>
    </row>
    <row r="13130">
      <c r="A13130" s="24" t="s">
        <v>2537</v>
      </c>
      <c r="B13130" s="40" t="s">
        <v>7566</v>
      </c>
    </row>
    <row r="13131">
      <c r="A13131" s="24" t="s">
        <v>2537</v>
      </c>
      <c r="B13131" s="40" t="s">
        <v>7540</v>
      </c>
    </row>
    <row r="13132">
      <c r="A13132" s="24" t="s">
        <v>2537</v>
      </c>
      <c r="B13132" s="40" t="s">
        <v>7541</v>
      </c>
    </row>
    <row r="13133">
      <c r="A13133" s="24" t="s">
        <v>2537</v>
      </c>
      <c r="B13133" s="40" t="s">
        <v>7518</v>
      </c>
    </row>
    <row r="13134">
      <c r="A13134" s="24" t="s">
        <v>2537</v>
      </c>
      <c r="B13134" s="40" t="s">
        <v>7498</v>
      </c>
    </row>
    <row r="13135">
      <c r="A13135" s="24" t="s">
        <v>2537</v>
      </c>
      <c r="B13135" s="40" t="s">
        <v>7499</v>
      </c>
    </row>
    <row r="13136">
      <c r="A13136" s="24" t="s">
        <v>2537</v>
      </c>
      <c r="B13136" s="40" t="s">
        <v>7500</v>
      </c>
    </row>
    <row r="13137">
      <c r="A13137" s="24" t="s">
        <v>2537</v>
      </c>
      <c r="B13137" s="40" t="s">
        <v>7502</v>
      </c>
    </row>
    <row r="13138">
      <c r="A13138" s="24" t="s">
        <v>2537</v>
      </c>
      <c r="B13138" s="40" t="s">
        <v>7503</v>
      </c>
    </row>
    <row r="13139">
      <c r="A13139" s="24" t="s">
        <v>2537</v>
      </c>
      <c r="B13139" s="182" t="s">
        <v>7504</v>
      </c>
    </row>
    <row r="13140">
      <c r="A13140" s="24" t="s">
        <v>2537</v>
      </c>
      <c r="B13140" s="40" t="s">
        <v>7505</v>
      </c>
    </row>
    <row r="13141">
      <c r="A13141" s="24" t="s">
        <v>2537</v>
      </c>
      <c r="B13141" s="40" t="s">
        <v>7509</v>
      </c>
    </row>
    <row r="13142">
      <c r="A13142" s="24" t="s">
        <v>2537</v>
      </c>
      <c r="B13142" s="40" t="s">
        <v>7513</v>
      </c>
    </row>
    <row r="13143">
      <c r="A13143" s="24" t="s">
        <v>2537</v>
      </c>
      <c r="B13143" s="40" t="s">
        <v>7560</v>
      </c>
    </row>
    <row r="13144">
      <c r="A13144" s="24" t="s">
        <v>1603</v>
      </c>
      <c r="B13144" s="40" t="s">
        <v>7562</v>
      </c>
    </row>
    <row r="13145">
      <c r="A13145" s="24" t="s">
        <v>1603</v>
      </c>
      <c r="B13145" s="40" t="s">
        <v>7530</v>
      </c>
    </row>
    <row r="13146">
      <c r="A13146" s="24" t="s">
        <v>1603</v>
      </c>
      <c r="B13146" s="40" t="s">
        <v>7533</v>
      </c>
    </row>
    <row r="13147">
      <c r="A13147" s="24" t="s">
        <v>1603</v>
      </c>
      <c r="B13147" s="40" t="s">
        <v>7536</v>
      </c>
    </row>
    <row r="13148">
      <c r="A13148" s="24" t="s">
        <v>1603</v>
      </c>
      <c r="B13148" s="40" t="s">
        <v>7537</v>
      </c>
    </row>
    <row r="13149">
      <c r="A13149" s="24" t="s">
        <v>1603</v>
      </c>
      <c r="B13149" s="40" t="s">
        <v>7497</v>
      </c>
    </row>
    <row r="13150">
      <c r="A13150" s="24" t="s">
        <v>1603</v>
      </c>
      <c r="B13150" s="40" t="s">
        <v>7545</v>
      </c>
    </row>
    <row r="13151">
      <c r="A13151" s="24" t="s">
        <v>1603</v>
      </c>
      <c r="B13151" s="40" t="s">
        <v>7551</v>
      </c>
    </row>
    <row r="13152">
      <c r="A13152" s="24" t="s">
        <v>1603</v>
      </c>
      <c r="B13152" s="40" t="s">
        <v>7566</v>
      </c>
    </row>
    <row r="13153">
      <c r="A13153" s="24" t="s">
        <v>1603</v>
      </c>
      <c r="B13153" s="40" t="s">
        <v>7518</v>
      </c>
    </row>
    <row r="13154">
      <c r="A13154" s="24" t="s">
        <v>1603</v>
      </c>
      <c r="B13154" s="40" t="s">
        <v>7498</v>
      </c>
    </row>
    <row r="13155">
      <c r="A13155" s="24" t="s">
        <v>1603</v>
      </c>
      <c r="B13155" s="40" t="s">
        <v>7503</v>
      </c>
    </row>
    <row r="13156">
      <c r="A13156" s="24" t="s">
        <v>1603</v>
      </c>
      <c r="B13156" s="40" t="s">
        <v>7505</v>
      </c>
    </row>
    <row r="13157">
      <c r="A13157" s="24" t="s">
        <v>1603</v>
      </c>
      <c r="B13157" s="40" t="s">
        <v>7513</v>
      </c>
    </row>
    <row r="13158">
      <c r="A13158" s="24" t="s">
        <v>2573</v>
      </c>
      <c r="B13158" s="40" t="s">
        <v>7574</v>
      </c>
    </row>
    <row r="13159">
      <c r="A13159" s="24" t="s">
        <v>2573</v>
      </c>
      <c r="B13159" s="40" t="s">
        <v>7521</v>
      </c>
    </row>
    <row r="13160">
      <c r="A13160" s="24" t="s">
        <v>2573</v>
      </c>
      <c r="B13160" s="182" t="s">
        <v>7576</v>
      </c>
    </row>
    <row r="13161">
      <c r="A13161" s="24" t="s">
        <v>2573</v>
      </c>
      <c r="B13161" s="182" t="s">
        <v>7578</v>
      </c>
    </row>
    <row r="13162">
      <c r="A13162" s="24" t="s">
        <v>2573</v>
      </c>
      <c r="B13162" s="40" t="s">
        <v>7523</v>
      </c>
    </row>
    <row r="13163">
      <c r="A13163" s="24" t="s">
        <v>2573</v>
      </c>
      <c r="B13163" s="40" t="s">
        <v>7525</v>
      </c>
    </row>
    <row r="13164">
      <c r="A13164" s="24" t="s">
        <v>2573</v>
      </c>
      <c r="B13164" s="40" t="s">
        <v>7579</v>
      </c>
    </row>
    <row r="13165">
      <c r="A13165" s="24" t="s">
        <v>2573</v>
      </c>
      <c r="B13165" s="40" t="s">
        <v>7526</v>
      </c>
    </row>
    <row r="13166">
      <c r="A13166" s="24" t="s">
        <v>2573</v>
      </c>
      <c r="B13166" s="40" t="s">
        <v>7527</v>
      </c>
    </row>
    <row r="13167">
      <c r="A13167" s="24" t="s">
        <v>2573</v>
      </c>
      <c r="B13167" s="182" t="s">
        <v>7580</v>
      </c>
    </row>
    <row r="13168">
      <c r="A13168" s="24" t="s">
        <v>2573</v>
      </c>
      <c r="B13168" s="40" t="s">
        <v>7581</v>
      </c>
    </row>
    <row r="13169">
      <c r="A13169" s="24" t="s">
        <v>2573</v>
      </c>
      <c r="B13169" s="40" t="s">
        <v>7528</v>
      </c>
    </row>
    <row r="13170">
      <c r="A13170" s="24" t="s">
        <v>2573</v>
      </c>
      <c r="B13170" s="40" t="s">
        <v>7582</v>
      </c>
    </row>
    <row r="13171">
      <c r="A13171" s="24" t="s">
        <v>2573</v>
      </c>
      <c r="B13171" s="182" t="s">
        <v>7592</v>
      </c>
    </row>
    <row r="13172">
      <c r="A13172" s="24" t="s">
        <v>2573</v>
      </c>
      <c r="B13172" s="40" t="s">
        <v>7529</v>
      </c>
    </row>
    <row r="13173">
      <c r="A13173" s="24" t="s">
        <v>2573</v>
      </c>
      <c r="B13173" s="40" t="s">
        <v>7530</v>
      </c>
    </row>
    <row r="13174">
      <c r="A13174" s="24" t="s">
        <v>2573</v>
      </c>
      <c r="B13174" s="40" t="s">
        <v>7515</v>
      </c>
    </row>
    <row r="13175">
      <c r="A13175" s="24" t="s">
        <v>2573</v>
      </c>
      <c r="B13175" s="182" t="s">
        <v>7516</v>
      </c>
    </row>
    <row r="13176">
      <c r="A13176" s="24" t="s">
        <v>2573</v>
      </c>
      <c r="B13176" s="182" t="s">
        <v>7531</v>
      </c>
    </row>
    <row r="13177">
      <c r="A13177" s="24" t="s">
        <v>2573</v>
      </c>
      <c r="B13177" s="40" t="s">
        <v>7533</v>
      </c>
    </row>
    <row r="13178">
      <c r="A13178" s="24" t="s">
        <v>2573</v>
      </c>
      <c r="B13178" s="40" t="s">
        <v>7534</v>
      </c>
    </row>
    <row r="13179">
      <c r="A13179" s="24" t="s">
        <v>2573</v>
      </c>
      <c r="B13179" s="40" t="s">
        <v>7606</v>
      </c>
    </row>
    <row r="13180">
      <c r="A13180" s="24" t="s">
        <v>2573</v>
      </c>
      <c r="B13180" s="182" t="s">
        <v>7536</v>
      </c>
    </row>
    <row r="13181">
      <c r="A13181" s="24" t="s">
        <v>2573</v>
      </c>
      <c r="B13181" s="40" t="s">
        <v>7537</v>
      </c>
    </row>
    <row r="13182">
      <c r="A13182" s="24" t="s">
        <v>2573</v>
      </c>
      <c r="B13182" s="40" t="s">
        <v>7497</v>
      </c>
    </row>
    <row r="13183">
      <c r="A13183" s="24" t="s">
        <v>2573</v>
      </c>
      <c r="B13183" s="182" t="s">
        <v>7517</v>
      </c>
    </row>
    <row r="13184">
      <c r="A13184" s="24" t="s">
        <v>2573</v>
      </c>
      <c r="B13184" s="182" t="s">
        <v>7543</v>
      </c>
    </row>
    <row r="13185">
      <c r="A13185" s="24" t="s">
        <v>2573</v>
      </c>
      <c r="B13185" s="182" t="s">
        <v>7544</v>
      </c>
    </row>
    <row r="13186">
      <c r="A13186" s="24" t="s">
        <v>2573</v>
      </c>
      <c r="B13186" s="182" t="s">
        <v>7545</v>
      </c>
    </row>
    <row r="13187">
      <c r="A13187" s="24" t="s">
        <v>2573</v>
      </c>
      <c r="B13187" s="40" t="s">
        <v>7615</v>
      </c>
    </row>
    <row r="13188">
      <c r="A13188" s="24" t="s">
        <v>2573</v>
      </c>
      <c r="B13188" s="40" t="s">
        <v>7538</v>
      </c>
    </row>
    <row r="13189">
      <c r="A13189" s="24" t="s">
        <v>2573</v>
      </c>
      <c r="B13189" s="40" t="s">
        <v>7569</v>
      </c>
    </row>
    <row r="13190">
      <c r="A13190" s="24" t="s">
        <v>2573</v>
      </c>
      <c r="B13190" s="40" t="s">
        <v>7549</v>
      </c>
    </row>
    <row r="13191">
      <c r="A13191" s="24" t="s">
        <v>2573</v>
      </c>
      <c r="B13191" s="40" t="s">
        <v>7881</v>
      </c>
    </row>
    <row r="13192">
      <c r="A13192" s="24" t="s">
        <v>2573</v>
      </c>
      <c r="B13192" s="40" t="s">
        <v>7572</v>
      </c>
    </row>
    <row r="13193">
      <c r="A13193" s="24" t="s">
        <v>2573</v>
      </c>
      <c r="B13193" s="40" t="s">
        <v>7564</v>
      </c>
    </row>
    <row r="13194">
      <c r="A13194" s="24" t="s">
        <v>2573</v>
      </c>
      <c r="B13194" s="40" t="s">
        <v>7551</v>
      </c>
    </row>
    <row r="13195">
      <c r="A13195" s="24" t="s">
        <v>2573</v>
      </c>
      <c r="B13195" s="40" t="s">
        <v>7552</v>
      </c>
    </row>
    <row r="13196">
      <c r="A13196" s="24" t="s">
        <v>2573</v>
      </c>
      <c r="B13196" s="40" t="s">
        <v>7554</v>
      </c>
    </row>
    <row r="13197">
      <c r="A13197" s="24" t="s">
        <v>2573</v>
      </c>
      <c r="B13197" s="40" t="s">
        <v>7555</v>
      </c>
    </row>
    <row r="13198">
      <c r="A13198" s="24" t="s">
        <v>2573</v>
      </c>
      <c r="B13198" s="40" t="s">
        <v>7556</v>
      </c>
    </row>
    <row r="13199">
      <c r="A13199" s="24" t="s">
        <v>2573</v>
      </c>
      <c r="B13199" s="40" t="s">
        <v>7557</v>
      </c>
    </row>
    <row r="13200">
      <c r="A13200" s="24" t="s">
        <v>2573</v>
      </c>
      <c r="B13200" s="40" t="s">
        <v>7540</v>
      </c>
    </row>
    <row r="13201">
      <c r="A13201" s="24" t="s">
        <v>2573</v>
      </c>
      <c r="B13201" s="40" t="s">
        <v>7541</v>
      </c>
    </row>
    <row r="13202">
      <c r="A13202" s="24" t="s">
        <v>2573</v>
      </c>
      <c r="B13202" s="40" t="s">
        <v>7559</v>
      </c>
    </row>
    <row r="13203">
      <c r="A13203" s="24" t="s">
        <v>2573</v>
      </c>
      <c r="B13203" s="40" t="s">
        <v>7498</v>
      </c>
    </row>
    <row r="13204">
      <c r="A13204" s="24" t="s">
        <v>2573</v>
      </c>
      <c r="B13204" s="40" t="s">
        <v>7499</v>
      </c>
    </row>
    <row r="13205">
      <c r="A13205" s="24" t="s">
        <v>2573</v>
      </c>
      <c r="B13205" s="40" t="s">
        <v>7519</v>
      </c>
    </row>
    <row r="13206">
      <c r="A13206" s="24" t="s">
        <v>2573</v>
      </c>
      <c r="B13206" s="40" t="s">
        <v>7500</v>
      </c>
    </row>
    <row r="13207">
      <c r="A13207" s="24" t="s">
        <v>2573</v>
      </c>
      <c r="B13207" s="40" t="s">
        <v>7506</v>
      </c>
    </row>
    <row r="13208">
      <c r="A13208" s="24" t="s">
        <v>2573</v>
      </c>
      <c r="B13208" s="40" t="s">
        <v>7602</v>
      </c>
    </row>
    <row r="13209">
      <c r="A13209" s="24" t="s">
        <v>2573</v>
      </c>
      <c r="B13209" s="40" t="s">
        <v>7501</v>
      </c>
    </row>
    <row r="13210">
      <c r="A13210" s="24" t="s">
        <v>2573</v>
      </c>
      <c r="B13210" s="40" t="s">
        <v>7502</v>
      </c>
    </row>
    <row r="13211">
      <c r="A13211" s="24" t="s">
        <v>2573</v>
      </c>
      <c r="B13211" s="40" t="s">
        <v>7503</v>
      </c>
    </row>
    <row r="13212">
      <c r="A13212" s="24" t="s">
        <v>2573</v>
      </c>
      <c r="B13212" s="40" t="s">
        <v>7504</v>
      </c>
    </row>
    <row r="13213">
      <c r="A13213" s="24" t="s">
        <v>2573</v>
      </c>
      <c r="B13213" s="40" t="s">
        <v>7882</v>
      </c>
    </row>
    <row r="13214">
      <c r="A13214" s="24" t="s">
        <v>2573</v>
      </c>
      <c r="B13214" s="40" t="s">
        <v>7520</v>
      </c>
    </row>
    <row r="13215">
      <c r="A13215" s="24" t="s">
        <v>2573</v>
      </c>
      <c r="B13215" s="40" t="s">
        <v>7509</v>
      </c>
    </row>
    <row r="13216">
      <c r="A13216" s="24" t="s">
        <v>2573</v>
      </c>
      <c r="B13216" s="40" t="s">
        <v>7511</v>
      </c>
    </row>
    <row r="13217">
      <c r="A13217" s="24" t="s">
        <v>2573</v>
      </c>
      <c r="B13217" s="40" t="s">
        <v>7512</v>
      </c>
    </row>
    <row r="13218">
      <c r="A13218" s="24" t="s">
        <v>2573</v>
      </c>
      <c r="B13218" s="40" t="s">
        <v>7513</v>
      </c>
    </row>
    <row r="13219">
      <c r="A13219" s="24" t="s">
        <v>2573</v>
      </c>
      <c r="B13219" s="40" t="s">
        <v>7514</v>
      </c>
    </row>
    <row r="13220">
      <c r="A13220" s="24" t="s">
        <v>2573</v>
      </c>
      <c r="B13220" s="182" t="s">
        <v>7560</v>
      </c>
    </row>
    <row r="13221">
      <c r="A13221" s="23" t="s">
        <v>2578</v>
      </c>
      <c r="B13221" s="182" t="s">
        <v>7530</v>
      </c>
    </row>
    <row r="13222">
      <c r="A13222" s="23" t="s">
        <v>2578</v>
      </c>
      <c r="B13222" s="182" t="s">
        <v>7533</v>
      </c>
    </row>
    <row r="13223">
      <c r="A13223" s="23" t="s">
        <v>2578</v>
      </c>
      <c r="B13223" s="182" t="s">
        <v>7537</v>
      </c>
    </row>
    <row r="13224">
      <c r="A13224" s="23" t="s">
        <v>2578</v>
      </c>
      <c r="B13224" s="182" t="s">
        <v>7497</v>
      </c>
    </row>
    <row r="13225">
      <c r="A13225" s="23" t="s">
        <v>2578</v>
      </c>
      <c r="B13225" s="182" t="s">
        <v>7517</v>
      </c>
    </row>
    <row r="13226">
      <c r="A13226" s="23" t="s">
        <v>2578</v>
      </c>
      <c r="B13226" s="40" t="s">
        <v>7539</v>
      </c>
    </row>
    <row r="13227">
      <c r="A13227" s="23" t="s">
        <v>2578</v>
      </c>
      <c r="B13227" s="40" t="s">
        <v>7566</v>
      </c>
    </row>
    <row r="13228">
      <c r="A13228" s="23" t="s">
        <v>2578</v>
      </c>
      <c r="B13228" s="40" t="s">
        <v>7498</v>
      </c>
    </row>
    <row r="13229">
      <c r="A13229" s="23" t="s">
        <v>2578</v>
      </c>
      <c r="B13229" s="40" t="s">
        <v>7506</v>
      </c>
    </row>
    <row r="13230">
      <c r="A13230" s="40" t="s">
        <v>205</v>
      </c>
      <c r="B13230" s="40" t="s">
        <v>7573</v>
      </c>
    </row>
    <row r="13231">
      <c r="A13231" s="40" t="s">
        <v>205</v>
      </c>
      <c r="B13231" s="40" t="s">
        <v>7574</v>
      </c>
    </row>
    <row r="13232">
      <c r="A13232" s="40" t="s">
        <v>205</v>
      </c>
      <c r="B13232" s="40" t="s">
        <v>7521</v>
      </c>
    </row>
    <row r="13233">
      <c r="A13233" s="40" t="s">
        <v>205</v>
      </c>
      <c r="B13233" s="40" t="s">
        <v>7561</v>
      </c>
    </row>
    <row r="13234">
      <c r="A13234" s="40" t="s">
        <v>205</v>
      </c>
      <c r="B13234" s="40" t="s">
        <v>7575</v>
      </c>
    </row>
    <row r="13235">
      <c r="A13235" s="40" t="s">
        <v>205</v>
      </c>
      <c r="B13235" s="40" t="s">
        <v>7522</v>
      </c>
    </row>
    <row r="13236">
      <c r="A13236" s="40" t="s">
        <v>205</v>
      </c>
      <c r="B13236" s="40" t="s">
        <v>7576</v>
      </c>
    </row>
    <row r="13237">
      <c r="A13237" s="40" t="s">
        <v>205</v>
      </c>
      <c r="B13237" s="40" t="s">
        <v>7577</v>
      </c>
    </row>
    <row r="13238">
      <c r="A13238" s="40" t="s">
        <v>205</v>
      </c>
      <c r="B13238" s="40" t="s">
        <v>7609</v>
      </c>
    </row>
    <row r="13239">
      <c r="A13239" s="40" t="s">
        <v>205</v>
      </c>
      <c r="B13239" s="40" t="s">
        <v>7523</v>
      </c>
    </row>
    <row r="13240">
      <c r="A13240" s="40" t="s">
        <v>205</v>
      </c>
      <c r="B13240" s="40" t="s">
        <v>7524</v>
      </c>
    </row>
    <row r="13241">
      <c r="A13241" s="40" t="s">
        <v>205</v>
      </c>
      <c r="B13241" s="40" t="s">
        <v>7562</v>
      </c>
    </row>
    <row r="13242">
      <c r="A13242" s="40" t="s">
        <v>205</v>
      </c>
      <c r="B13242" s="40" t="s">
        <v>7525</v>
      </c>
    </row>
    <row r="13243">
      <c r="A13243" s="40" t="s">
        <v>205</v>
      </c>
      <c r="B13243" s="40" t="s">
        <v>7579</v>
      </c>
    </row>
    <row r="13244">
      <c r="A13244" s="40" t="s">
        <v>205</v>
      </c>
      <c r="B13244" s="40" t="s">
        <v>7526</v>
      </c>
    </row>
    <row r="13245">
      <c r="A13245" s="40" t="s">
        <v>205</v>
      </c>
      <c r="B13245" s="40" t="s">
        <v>7527</v>
      </c>
    </row>
    <row r="13246">
      <c r="A13246" s="40" t="s">
        <v>205</v>
      </c>
      <c r="B13246" s="40" t="s">
        <v>7580</v>
      </c>
    </row>
    <row r="13247">
      <c r="A13247" s="40" t="s">
        <v>205</v>
      </c>
      <c r="B13247" s="40" t="s">
        <v>7581</v>
      </c>
    </row>
    <row r="13248">
      <c r="A13248" s="40" t="s">
        <v>205</v>
      </c>
      <c r="B13248" s="40" t="s">
        <v>7528</v>
      </c>
    </row>
    <row r="13249">
      <c r="A13249" s="40" t="s">
        <v>205</v>
      </c>
      <c r="B13249" s="40" t="s">
        <v>7582</v>
      </c>
    </row>
    <row r="13250">
      <c r="A13250" s="40" t="s">
        <v>205</v>
      </c>
      <c r="B13250" s="40" t="s">
        <v>7592</v>
      </c>
    </row>
    <row r="13251">
      <c r="A13251" s="40" t="s">
        <v>205</v>
      </c>
      <c r="B13251" s="40" t="s">
        <v>7529</v>
      </c>
    </row>
    <row r="13252">
      <c r="A13252" s="40" t="s">
        <v>205</v>
      </c>
      <c r="B13252" s="40" t="s">
        <v>7516</v>
      </c>
    </row>
    <row r="13253">
      <c r="A13253" s="40" t="s">
        <v>205</v>
      </c>
      <c r="B13253" s="40" t="s">
        <v>7533</v>
      </c>
    </row>
    <row r="13254">
      <c r="A13254" s="40" t="s">
        <v>205</v>
      </c>
      <c r="B13254" s="40" t="s">
        <v>7534</v>
      </c>
    </row>
    <row r="13255">
      <c r="A13255" s="40" t="s">
        <v>205</v>
      </c>
      <c r="B13255" s="40" t="s">
        <v>7606</v>
      </c>
    </row>
    <row r="13256">
      <c r="A13256" s="40" t="s">
        <v>205</v>
      </c>
      <c r="B13256" s="40" t="s">
        <v>7599</v>
      </c>
    </row>
    <row r="13257">
      <c r="A13257" s="40" t="s">
        <v>205</v>
      </c>
      <c r="B13257" s="40" t="s">
        <v>7537</v>
      </c>
    </row>
    <row r="13258">
      <c r="A13258" s="40" t="s">
        <v>205</v>
      </c>
      <c r="B13258" s="40" t="s">
        <v>7497</v>
      </c>
    </row>
    <row r="13259">
      <c r="A13259" s="40" t="s">
        <v>205</v>
      </c>
      <c r="B13259" s="40" t="s">
        <v>7517</v>
      </c>
    </row>
    <row r="13260">
      <c r="A13260" s="40" t="s">
        <v>205</v>
      </c>
      <c r="B13260" s="40" t="s">
        <v>7545</v>
      </c>
    </row>
    <row r="13261">
      <c r="A13261" s="40" t="s">
        <v>205</v>
      </c>
      <c r="B13261" s="40" t="s">
        <v>7538</v>
      </c>
    </row>
    <row r="13262">
      <c r="A13262" s="40" t="s">
        <v>205</v>
      </c>
      <c r="B13262" s="40" t="s">
        <v>7539</v>
      </c>
    </row>
    <row r="13263">
      <c r="A13263" s="40" t="s">
        <v>205</v>
      </c>
      <c r="B13263" s="40" t="s">
        <v>7552</v>
      </c>
    </row>
    <row r="13264">
      <c r="A13264" s="40" t="s">
        <v>205</v>
      </c>
      <c r="B13264" s="40" t="s">
        <v>7566</v>
      </c>
    </row>
    <row r="13265">
      <c r="A13265" s="40" t="s">
        <v>205</v>
      </c>
      <c r="B13265" s="40" t="s">
        <v>7541</v>
      </c>
    </row>
    <row r="13266">
      <c r="A13266" s="40" t="s">
        <v>205</v>
      </c>
      <c r="B13266" s="40" t="s">
        <v>7518</v>
      </c>
    </row>
    <row r="13267">
      <c r="A13267" s="40" t="s">
        <v>205</v>
      </c>
      <c r="B13267" s="40" t="s">
        <v>7502</v>
      </c>
    </row>
    <row r="13268">
      <c r="A13268" s="40" t="s">
        <v>205</v>
      </c>
      <c r="B13268" s="40" t="s">
        <v>7504</v>
      </c>
    </row>
    <row r="13269">
      <c r="A13269" s="40" t="s">
        <v>205</v>
      </c>
      <c r="B13269" s="40" t="s">
        <v>7505</v>
      </c>
    </row>
    <row r="13270">
      <c r="A13270" s="40" t="s">
        <v>205</v>
      </c>
      <c r="B13270" s="40" t="s">
        <v>7509</v>
      </c>
    </row>
    <row r="13271">
      <c r="A13271" s="24" t="s">
        <v>414</v>
      </c>
      <c r="B13271" s="40" t="s">
        <v>7524</v>
      </c>
    </row>
    <row r="13272">
      <c r="A13272" s="24" t="s">
        <v>414</v>
      </c>
      <c r="B13272" s="40" t="s">
        <v>7533</v>
      </c>
    </row>
    <row r="13273">
      <c r="A13273" s="24" t="s">
        <v>414</v>
      </c>
      <c r="B13273" s="40" t="s">
        <v>7599</v>
      </c>
    </row>
    <row r="13274">
      <c r="A13274" s="24" t="s">
        <v>414</v>
      </c>
      <c r="B13274" s="40" t="s">
        <v>7585</v>
      </c>
    </row>
    <row r="13275">
      <c r="A13275" s="24" t="s">
        <v>414</v>
      </c>
      <c r="B13275" s="40" t="s">
        <v>7497</v>
      </c>
    </row>
    <row r="13276">
      <c r="A13276" s="24" t="s">
        <v>414</v>
      </c>
      <c r="B13276" s="40" t="s">
        <v>7517</v>
      </c>
    </row>
    <row r="13277">
      <c r="A13277" s="24" t="s">
        <v>414</v>
      </c>
      <c r="B13277" s="40" t="s">
        <v>7543</v>
      </c>
    </row>
    <row r="13278">
      <c r="A13278" s="24" t="s">
        <v>414</v>
      </c>
      <c r="B13278" s="40" t="s">
        <v>7538</v>
      </c>
    </row>
    <row r="13279">
      <c r="A13279" s="24" t="s">
        <v>414</v>
      </c>
      <c r="B13279" s="40" t="s">
        <v>7539</v>
      </c>
    </row>
    <row r="13280">
      <c r="A13280" s="24" t="s">
        <v>414</v>
      </c>
      <c r="B13280" s="40" t="s">
        <v>7502</v>
      </c>
    </row>
    <row r="13281">
      <c r="A13281" s="24" t="s">
        <v>414</v>
      </c>
      <c r="B13281" s="40" t="s">
        <v>7503</v>
      </c>
    </row>
    <row r="13282">
      <c r="A13282" s="24" t="s">
        <v>414</v>
      </c>
      <c r="B13282" s="40" t="s">
        <v>7504</v>
      </c>
    </row>
    <row r="13283">
      <c r="A13283" s="24" t="s">
        <v>414</v>
      </c>
      <c r="B13283" s="40" t="s">
        <v>7511</v>
      </c>
    </row>
    <row r="13284">
      <c r="A13284" s="24" t="s">
        <v>414</v>
      </c>
      <c r="B13284" s="40" t="s">
        <v>7513</v>
      </c>
    </row>
    <row r="13285">
      <c r="A13285" s="24" t="s">
        <v>414</v>
      </c>
      <c r="B13285" s="40" t="s">
        <v>7560</v>
      </c>
    </row>
    <row r="13286">
      <c r="A13286" s="24" t="s">
        <v>520</v>
      </c>
      <c r="B13286" s="40" t="s">
        <v>7497</v>
      </c>
    </row>
    <row r="13287">
      <c r="A13287" s="24" t="s">
        <v>1397</v>
      </c>
      <c r="B13287" s="40" t="s">
        <v>7530</v>
      </c>
    </row>
    <row r="13288">
      <c r="A13288" s="24" t="s">
        <v>1397</v>
      </c>
      <c r="B13288" s="40" t="s">
        <v>7516</v>
      </c>
    </row>
    <row r="13289">
      <c r="A13289" s="24" t="s">
        <v>1397</v>
      </c>
      <c r="B13289" s="40" t="s">
        <v>7533</v>
      </c>
    </row>
    <row r="13290">
      <c r="A13290" s="24" t="s">
        <v>1397</v>
      </c>
      <c r="B13290" s="40" t="s">
        <v>7606</v>
      </c>
    </row>
    <row r="13291">
      <c r="A13291" s="24" t="s">
        <v>1397</v>
      </c>
      <c r="B13291" s="40" t="s">
        <v>7599</v>
      </c>
    </row>
    <row r="13292">
      <c r="A13292" s="24" t="s">
        <v>1397</v>
      </c>
      <c r="B13292" s="40" t="s">
        <v>7537</v>
      </c>
    </row>
    <row r="13293">
      <c r="A13293" s="24" t="s">
        <v>1397</v>
      </c>
      <c r="B13293" s="40" t="s">
        <v>7497</v>
      </c>
    </row>
    <row r="13294">
      <c r="A13294" s="24" t="s">
        <v>1397</v>
      </c>
      <c r="B13294" s="40" t="s">
        <v>7517</v>
      </c>
    </row>
    <row r="13295">
      <c r="A13295" s="24" t="s">
        <v>1397</v>
      </c>
      <c r="B13295" s="40" t="s">
        <v>7557</v>
      </c>
    </row>
    <row r="13296">
      <c r="A13296" s="24" t="s">
        <v>1397</v>
      </c>
      <c r="B13296" s="40" t="s">
        <v>7566</v>
      </c>
    </row>
    <row r="13297">
      <c r="A13297" s="24" t="s">
        <v>1397</v>
      </c>
      <c r="B13297" s="40" t="s">
        <v>7540</v>
      </c>
    </row>
    <row r="13298">
      <c r="A13298" s="24" t="s">
        <v>1397</v>
      </c>
      <c r="B13298" s="40" t="s">
        <v>7541</v>
      </c>
    </row>
    <row r="13299">
      <c r="A13299" s="24" t="s">
        <v>1397</v>
      </c>
      <c r="B13299" s="40" t="s">
        <v>7518</v>
      </c>
    </row>
    <row r="13300">
      <c r="A13300" s="24" t="s">
        <v>1397</v>
      </c>
      <c r="B13300" s="40" t="s">
        <v>7498</v>
      </c>
    </row>
    <row r="13301">
      <c r="A13301" s="24" t="s">
        <v>1397</v>
      </c>
      <c r="B13301" s="40" t="s">
        <v>7499</v>
      </c>
    </row>
    <row r="13302">
      <c r="A13302" s="24" t="s">
        <v>1397</v>
      </c>
      <c r="B13302" s="40" t="s">
        <v>7519</v>
      </c>
    </row>
    <row r="13303">
      <c r="A13303" s="24" t="s">
        <v>1397</v>
      </c>
      <c r="B13303" s="40" t="s">
        <v>7502</v>
      </c>
    </row>
    <row r="13304">
      <c r="A13304" s="24" t="s">
        <v>1397</v>
      </c>
      <c r="B13304" s="40" t="s">
        <v>7503</v>
      </c>
    </row>
    <row r="13305">
      <c r="A13305" s="24" t="s">
        <v>1397</v>
      </c>
      <c r="B13305" s="40" t="s">
        <v>7504</v>
      </c>
    </row>
    <row r="13306">
      <c r="A13306" s="24" t="s">
        <v>1397</v>
      </c>
      <c r="B13306" s="40" t="s">
        <v>7505</v>
      </c>
    </row>
    <row r="13307">
      <c r="A13307" s="24" t="s">
        <v>1397</v>
      </c>
      <c r="B13307" s="40" t="s">
        <v>7509</v>
      </c>
    </row>
    <row r="13308">
      <c r="A13308" s="24" t="s">
        <v>1397</v>
      </c>
      <c r="B13308" s="40" t="s">
        <v>7511</v>
      </c>
    </row>
    <row r="13309">
      <c r="A13309" s="24" t="s">
        <v>1397</v>
      </c>
      <c r="B13309" s="40" t="s">
        <v>7512</v>
      </c>
    </row>
    <row r="13310">
      <c r="A13310" s="24" t="s">
        <v>1397</v>
      </c>
      <c r="B13310" s="40" t="s">
        <v>7513</v>
      </c>
    </row>
    <row r="13311">
      <c r="A13311" s="23" t="s">
        <v>1400</v>
      </c>
      <c r="B13311" s="40" t="s">
        <v>7521</v>
      </c>
    </row>
    <row r="13312">
      <c r="A13312" s="23" t="s">
        <v>1400</v>
      </c>
      <c r="B13312" s="40" t="s">
        <v>7598</v>
      </c>
    </row>
    <row r="13313">
      <c r="A13313" s="23" t="s">
        <v>1400</v>
      </c>
      <c r="B13313" s="40" t="s">
        <v>7575</v>
      </c>
    </row>
    <row r="13314">
      <c r="A13314" s="23" t="s">
        <v>1400</v>
      </c>
      <c r="B13314" s="40" t="s">
        <v>7522</v>
      </c>
    </row>
    <row r="13315">
      <c r="A13315" s="23" t="s">
        <v>1400</v>
      </c>
      <c r="B13315" s="40" t="s">
        <v>7576</v>
      </c>
    </row>
    <row r="13316">
      <c r="A13316" s="23" t="s">
        <v>1400</v>
      </c>
      <c r="B13316" s="40" t="s">
        <v>7577</v>
      </c>
    </row>
    <row r="13317">
      <c r="A13317" s="23" t="s">
        <v>1400</v>
      </c>
      <c r="B13317" s="40" t="s">
        <v>7609</v>
      </c>
    </row>
    <row r="13318">
      <c r="A13318" s="23" t="s">
        <v>1400</v>
      </c>
      <c r="B13318" s="40" t="s">
        <v>7523</v>
      </c>
    </row>
    <row r="13319">
      <c r="A13319" s="23" t="s">
        <v>1400</v>
      </c>
      <c r="B13319" s="40" t="s">
        <v>7524</v>
      </c>
    </row>
    <row r="13320">
      <c r="A13320" s="23" t="s">
        <v>1400</v>
      </c>
      <c r="B13320" s="40" t="s">
        <v>7525</v>
      </c>
    </row>
    <row r="13321">
      <c r="A13321" s="23" t="s">
        <v>1400</v>
      </c>
      <c r="B13321" s="40" t="s">
        <v>7526</v>
      </c>
    </row>
    <row r="13322">
      <c r="A13322" s="23" t="s">
        <v>1400</v>
      </c>
      <c r="B13322" s="40" t="s">
        <v>7527</v>
      </c>
    </row>
    <row r="13323">
      <c r="A13323" s="23" t="s">
        <v>1400</v>
      </c>
      <c r="B13323" s="40" t="s">
        <v>7580</v>
      </c>
    </row>
    <row r="13324">
      <c r="A13324" s="23" t="s">
        <v>1400</v>
      </c>
      <c r="B13324" s="40" t="s">
        <v>7581</v>
      </c>
    </row>
    <row r="13325">
      <c r="A13325" s="23" t="s">
        <v>1400</v>
      </c>
      <c r="B13325" s="40" t="s">
        <v>7528</v>
      </c>
    </row>
    <row r="13326">
      <c r="A13326" s="23" t="s">
        <v>1400</v>
      </c>
      <c r="B13326" s="40" t="s">
        <v>7515</v>
      </c>
    </row>
    <row r="13327">
      <c r="A13327" s="23" t="s">
        <v>1400</v>
      </c>
      <c r="B13327" s="40" t="s">
        <v>7516</v>
      </c>
    </row>
    <row r="13328">
      <c r="A13328" s="23" t="s">
        <v>1400</v>
      </c>
      <c r="B13328" s="40" t="s">
        <v>7599</v>
      </c>
    </row>
    <row r="13329">
      <c r="A13329" s="23" t="s">
        <v>1400</v>
      </c>
      <c r="B13329" s="40" t="s">
        <v>7497</v>
      </c>
    </row>
    <row r="13330">
      <c r="A13330" s="23" t="s">
        <v>1400</v>
      </c>
      <c r="B13330" s="40" t="s">
        <v>7538</v>
      </c>
    </row>
    <row r="13331">
      <c r="A13331" s="23" t="s">
        <v>2550</v>
      </c>
      <c r="B13331" s="40" t="s">
        <v>7520</v>
      </c>
    </row>
    <row r="13332">
      <c r="A13332" s="23" t="s">
        <v>2550</v>
      </c>
      <c r="B13332" s="40" t="s">
        <v>7510</v>
      </c>
    </row>
    <row r="13333">
      <c r="A13333" s="24" t="s">
        <v>1360</v>
      </c>
      <c r="B13333" s="40" t="s">
        <v>7504</v>
      </c>
    </row>
    <row r="13334">
      <c r="A13334" s="24" t="s">
        <v>2605</v>
      </c>
      <c r="B13334" s="40" t="s">
        <v>7518</v>
      </c>
    </row>
    <row r="13335">
      <c r="A13335" s="24" t="s">
        <v>2605</v>
      </c>
      <c r="B13335" s="40" t="s">
        <v>7498</v>
      </c>
    </row>
    <row r="13336">
      <c r="A13336" s="24" t="s">
        <v>2605</v>
      </c>
      <c r="B13336" s="40" t="s">
        <v>7499</v>
      </c>
    </row>
    <row r="13337">
      <c r="A13337" s="24" t="s">
        <v>2605</v>
      </c>
      <c r="B13337" s="40" t="s">
        <v>7500</v>
      </c>
    </row>
    <row r="13338">
      <c r="A13338" s="24" t="s">
        <v>2605</v>
      </c>
      <c r="B13338" s="40" t="s">
        <v>7506</v>
      </c>
    </row>
    <row r="13339">
      <c r="A13339" s="24" t="s">
        <v>2605</v>
      </c>
      <c r="B13339" s="40" t="s">
        <v>7602</v>
      </c>
    </row>
    <row r="13340">
      <c r="A13340" s="24" t="s">
        <v>2605</v>
      </c>
      <c r="B13340" s="40" t="s">
        <v>7501</v>
      </c>
    </row>
    <row r="13341">
      <c r="A13341" s="24" t="s">
        <v>2605</v>
      </c>
      <c r="B13341" s="40" t="s">
        <v>7508</v>
      </c>
    </row>
    <row r="13342">
      <c r="A13342" s="24" t="s">
        <v>2605</v>
      </c>
      <c r="B13342" s="40" t="s">
        <v>7502</v>
      </c>
    </row>
    <row r="13343">
      <c r="A13343" s="24" t="s">
        <v>2605</v>
      </c>
      <c r="B13343" s="40" t="s">
        <v>7503</v>
      </c>
    </row>
    <row r="13344">
      <c r="A13344" s="23" t="s">
        <v>2608</v>
      </c>
      <c r="B13344" s="40" t="s">
        <v>7529</v>
      </c>
    </row>
    <row r="13345">
      <c r="A13345" s="23" t="s">
        <v>2608</v>
      </c>
      <c r="B13345" s="40" t="s">
        <v>7589</v>
      </c>
    </row>
    <row r="13346">
      <c r="A13346" s="23" t="s">
        <v>2608</v>
      </c>
      <c r="B13346" s="40" t="s">
        <v>7530</v>
      </c>
    </row>
    <row r="13347">
      <c r="A13347" s="23" t="s">
        <v>2608</v>
      </c>
      <c r="B13347" s="40" t="s">
        <v>7515</v>
      </c>
    </row>
    <row r="13348">
      <c r="A13348" s="23" t="s">
        <v>2608</v>
      </c>
      <c r="B13348" s="40" t="s">
        <v>7531</v>
      </c>
    </row>
    <row r="13349">
      <c r="A13349" s="23" t="s">
        <v>2608</v>
      </c>
      <c r="B13349" s="40" t="s">
        <v>7533</v>
      </c>
    </row>
    <row r="13350">
      <c r="A13350" s="23" t="s">
        <v>2608</v>
      </c>
      <c r="B13350" s="40" t="s">
        <v>7534</v>
      </c>
    </row>
    <row r="13351">
      <c r="A13351" s="23" t="s">
        <v>2608</v>
      </c>
      <c r="B13351" s="40" t="s">
        <v>7606</v>
      </c>
    </row>
    <row r="13352">
      <c r="A13352" s="23" t="s">
        <v>2608</v>
      </c>
      <c r="B13352" s="40" t="s">
        <v>7599</v>
      </c>
    </row>
    <row r="13353">
      <c r="A13353" s="23" t="s">
        <v>2608</v>
      </c>
      <c r="B13353" s="40" t="s">
        <v>7537</v>
      </c>
    </row>
    <row r="13354">
      <c r="A13354" s="23" t="s">
        <v>2608</v>
      </c>
      <c r="B13354" s="40" t="s">
        <v>7497</v>
      </c>
    </row>
    <row r="13355">
      <c r="A13355" s="23" t="s">
        <v>2608</v>
      </c>
      <c r="B13355" s="40" t="s">
        <v>7517</v>
      </c>
    </row>
    <row r="13356">
      <c r="A13356" s="23" t="s">
        <v>2608</v>
      </c>
      <c r="B13356" s="40" t="s">
        <v>7545</v>
      </c>
    </row>
    <row r="13357">
      <c r="A13357" s="23" t="s">
        <v>2608</v>
      </c>
      <c r="B13357" s="40" t="s">
        <v>7600</v>
      </c>
    </row>
    <row r="13358">
      <c r="A13358" s="23" t="s">
        <v>2608</v>
      </c>
      <c r="B13358" s="40" t="s">
        <v>7538</v>
      </c>
    </row>
    <row r="13359">
      <c r="A13359" s="23" t="s">
        <v>2608</v>
      </c>
      <c r="B13359" s="40" t="s">
        <v>7569</v>
      </c>
    </row>
    <row r="13360">
      <c r="A13360" s="23" t="s">
        <v>2608</v>
      </c>
      <c r="B13360" s="40" t="s">
        <v>7571</v>
      </c>
    </row>
    <row r="13361">
      <c r="A13361" s="23" t="s">
        <v>2608</v>
      </c>
      <c r="B13361" s="40" t="s">
        <v>7547</v>
      </c>
    </row>
    <row r="13362">
      <c r="A13362" s="23" t="s">
        <v>2608</v>
      </c>
      <c r="B13362" s="40" t="s">
        <v>7548</v>
      </c>
    </row>
    <row r="13363">
      <c r="A13363" s="23" t="s">
        <v>2608</v>
      </c>
      <c r="B13363" s="40" t="s">
        <v>7549</v>
      </c>
    </row>
    <row r="13364">
      <c r="A13364" s="23" t="s">
        <v>2608</v>
      </c>
      <c r="B13364" s="40" t="s">
        <v>7550</v>
      </c>
    </row>
    <row r="13365">
      <c r="A13365" s="23" t="s">
        <v>2608</v>
      </c>
      <c r="B13365" s="40" t="s">
        <v>7572</v>
      </c>
    </row>
    <row r="13366">
      <c r="A13366" s="23" t="s">
        <v>2608</v>
      </c>
      <c r="B13366" s="40" t="s">
        <v>7564</v>
      </c>
    </row>
    <row r="13367">
      <c r="A13367" s="23" t="s">
        <v>2608</v>
      </c>
      <c r="B13367" s="40" t="s">
        <v>7566</v>
      </c>
    </row>
    <row r="13368">
      <c r="A13368" s="23" t="s">
        <v>2608</v>
      </c>
      <c r="B13368" s="40" t="s">
        <v>7540</v>
      </c>
    </row>
    <row r="13369">
      <c r="A13369" s="23" t="s">
        <v>2608</v>
      </c>
      <c r="B13369" s="40" t="s">
        <v>7541</v>
      </c>
    </row>
    <row r="13370">
      <c r="A13370" s="23" t="s">
        <v>2608</v>
      </c>
      <c r="B13370" s="40" t="s">
        <v>7498</v>
      </c>
    </row>
    <row r="13371">
      <c r="A13371" s="23" t="s">
        <v>2608</v>
      </c>
      <c r="B13371" s="40" t="s">
        <v>7499</v>
      </c>
    </row>
    <row r="13372">
      <c r="A13372" s="23" t="s">
        <v>2608</v>
      </c>
      <c r="B13372" s="40" t="s">
        <v>7519</v>
      </c>
    </row>
    <row r="13373">
      <c r="A13373" s="23" t="s">
        <v>2608</v>
      </c>
      <c r="B13373" s="40" t="s">
        <v>7500</v>
      </c>
    </row>
    <row r="13374">
      <c r="A13374" s="23" t="s">
        <v>2608</v>
      </c>
      <c r="B13374" s="40" t="s">
        <v>7506</v>
      </c>
    </row>
    <row r="13375">
      <c r="A13375" s="23" t="s">
        <v>2608</v>
      </c>
      <c r="B13375" s="40" t="s">
        <v>7501</v>
      </c>
    </row>
    <row r="13376">
      <c r="A13376" s="23" t="s">
        <v>2608</v>
      </c>
      <c r="B13376" s="40" t="s">
        <v>7502</v>
      </c>
    </row>
    <row r="13377">
      <c r="A13377" s="23" t="s">
        <v>2608</v>
      </c>
      <c r="B13377" s="40" t="s">
        <v>7503</v>
      </c>
    </row>
    <row r="13378">
      <c r="A13378" s="23" t="s">
        <v>2608</v>
      </c>
      <c r="B13378" s="40" t="s">
        <v>7504</v>
      </c>
    </row>
    <row r="13379">
      <c r="A13379" s="23" t="s">
        <v>2608</v>
      </c>
      <c r="B13379" s="40" t="s">
        <v>7505</v>
      </c>
    </row>
    <row r="13380">
      <c r="A13380" s="23" t="s">
        <v>2608</v>
      </c>
      <c r="B13380" s="40" t="s">
        <v>7509</v>
      </c>
    </row>
    <row r="13381">
      <c r="A13381" s="23" t="s">
        <v>2608</v>
      </c>
      <c r="B13381" s="40" t="s">
        <v>7511</v>
      </c>
    </row>
    <row r="13382">
      <c r="A13382" s="23" t="s">
        <v>2608</v>
      </c>
      <c r="B13382" s="40" t="s">
        <v>7512</v>
      </c>
    </row>
    <row r="13383">
      <c r="A13383" s="23" t="s">
        <v>2608</v>
      </c>
      <c r="B13383" s="40" t="s">
        <v>7513</v>
      </c>
    </row>
    <row r="13384">
      <c r="A13384" s="23" t="s">
        <v>2609</v>
      </c>
      <c r="B13384" s="40" t="s">
        <v>7529</v>
      </c>
    </row>
    <row r="13385">
      <c r="A13385" s="23" t="s">
        <v>2609</v>
      </c>
      <c r="B13385" s="40" t="s">
        <v>7589</v>
      </c>
    </row>
    <row r="13386">
      <c r="A13386" s="23" t="s">
        <v>2609</v>
      </c>
      <c r="B13386" s="40" t="s">
        <v>7530</v>
      </c>
    </row>
    <row r="13387">
      <c r="A13387" s="23" t="s">
        <v>2609</v>
      </c>
      <c r="B13387" s="40" t="s">
        <v>7515</v>
      </c>
    </row>
    <row r="13388">
      <c r="A13388" s="23" t="s">
        <v>2609</v>
      </c>
      <c r="B13388" s="40" t="s">
        <v>7516</v>
      </c>
    </row>
    <row r="13389">
      <c r="A13389" s="23" t="s">
        <v>2609</v>
      </c>
      <c r="B13389" s="40" t="s">
        <v>7533</v>
      </c>
    </row>
    <row r="13390">
      <c r="A13390" s="23" t="s">
        <v>2609</v>
      </c>
      <c r="B13390" s="40" t="s">
        <v>7593</v>
      </c>
    </row>
    <row r="13391">
      <c r="A13391" s="23" t="s">
        <v>2609</v>
      </c>
      <c r="B13391" s="40" t="s">
        <v>7537</v>
      </c>
    </row>
    <row r="13392">
      <c r="A13392" s="23" t="s">
        <v>2609</v>
      </c>
      <c r="B13392" s="40" t="s">
        <v>7497</v>
      </c>
    </row>
    <row r="13393">
      <c r="A13393" s="23" t="s">
        <v>2609</v>
      </c>
      <c r="B13393" s="40" t="s">
        <v>7517</v>
      </c>
    </row>
    <row r="13394">
      <c r="A13394" s="23" t="s">
        <v>2609</v>
      </c>
      <c r="B13394" s="40" t="s">
        <v>7572</v>
      </c>
    </row>
    <row r="13395">
      <c r="A13395" s="23" t="s">
        <v>2609</v>
      </c>
      <c r="B13395" s="40" t="s">
        <v>7539</v>
      </c>
    </row>
    <row r="13396">
      <c r="A13396" s="23" t="s">
        <v>2609</v>
      </c>
      <c r="B13396" s="40" t="s">
        <v>7564</v>
      </c>
    </row>
    <row r="13397">
      <c r="A13397" s="23" t="s">
        <v>2609</v>
      </c>
      <c r="B13397" s="40" t="s">
        <v>7551</v>
      </c>
    </row>
    <row r="13398">
      <c r="A13398" s="23" t="s">
        <v>2609</v>
      </c>
      <c r="B13398" s="40" t="s">
        <v>7552</v>
      </c>
    </row>
    <row r="13399">
      <c r="A13399" s="23" t="s">
        <v>2609</v>
      </c>
      <c r="B13399" s="40" t="s">
        <v>7540</v>
      </c>
    </row>
    <row r="13400">
      <c r="A13400" s="23" t="s">
        <v>2609</v>
      </c>
      <c r="B13400" s="40" t="s">
        <v>7541</v>
      </c>
    </row>
    <row r="13401">
      <c r="A13401" s="23" t="s">
        <v>2609</v>
      </c>
      <c r="B13401" s="40" t="s">
        <v>7559</v>
      </c>
    </row>
    <row r="13402">
      <c r="A13402" s="23" t="s">
        <v>2609</v>
      </c>
      <c r="B13402" s="40" t="s">
        <v>7518</v>
      </c>
    </row>
    <row r="13403">
      <c r="A13403" s="23" t="s">
        <v>2609</v>
      </c>
      <c r="B13403" s="40" t="s">
        <v>7499</v>
      </c>
    </row>
    <row r="13404">
      <c r="A13404" s="23" t="s">
        <v>2609</v>
      </c>
      <c r="B13404" s="40" t="s">
        <v>7519</v>
      </c>
    </row>
    <row r="13405">
      <c r="A13405" s="23" t="s">
        <v>2609</v>
      </c>
      <c r="B13405" s="40" t="s">
        <v>7500</v>
      </c>
    </row>
    <row r="13406">
      <c r="A13406" s="23" t="s">
        <v>2609</v>
      </c>
      <c r="B13406" s="40" t="s">
        <v>7506</v>
      </c>
    </row>
    <row r="13407">
      <c r="A13407" s="23" t="s">
        <v>2609</v>
      </c>
      <c r="B13407" s="40" t="s">
        <v>7602</v>
      </c>
    </row>
    <row r="13408">
      <c r="A13408" s="23" t="s">
        <v>2609</v>
      </c>
      <c r="B13408" s="40" t="s">
        <v>7501</v>
      </c>
    </row>
    <row r="13409">
      <c r="A13409" s="23" t="s">
        <v>2609</v>
      </c>
      <c r="B13409" s="40" t="s">
        <v>7508</v>
      </c>
    </row>
    <row r="13410">
      <c r="A13410" s="23" t="s">
        <v>2609</v>
      </c>
      <c r="B13410" s="40" t="s">
        <v>7502</v>
      </c>
    </row>
    <row r="13411">
      <c r="A13411" s="23" t="s">
        <v>2609</v>
      </c>
      <c r="B13411" s="40" t="s">
        <v>7503</v>
      </c>
    </row>
    <row r="13412">
      <c r="A13412" s="23" t="s">
        <v>2609</v>
      </c>
      <c r="B13412" s="40" t="s">
        <v>7504</v>
      </c>
    </row>
    <row r="13413">
      <c r="A13413" s="23" t="s">
        <v>2609</v>
      </c>
      <c r="B13413" s="40" t="s">
        <v>7505</v>
      </c>
    </row>
    <row r="13414">
      <c r="A13414" s="23" t="s">
        <v>2609</v>
      </c>
      <c r="B13414" s="40" t="s">
        <v>7520</v>
      </c>
    </row>
    <row r="13415">
      <c r="A13415" s="23" t="s">
        <v>2609</v>
      </c>
      <c r="B13415" s="40" t="s">
        <v>7509</v>
      </c>
    </row>
    <row r="13416">
      <c r="A13416" s="23" t="s">
        <v>2609</v>
      </c>
      <c r="B13416" s="40" t="s">
        <v>7511</v>
      </c>
    </row>
    <row r="13417">
      <c r="A13417" s="23" t="s">
        <v>2609</v>
      </c>
      <c r="B13417" s="40" t="s">
        <v>7512</v>
      </c>
    </row>
    <row r="13418">
      <c r="A13418" s="23" t="s">
        <v>2609</v>
      </c>
      <c r="B13418" s="40" t="s">
        <v>7513</v>
      </c>
    </row>
    <row r="13419">
      <c r="A13419" s="23" t="s">
        <v>140</v>
      </c>
      <c r="B13419" s="40" t="s">
        <v>7577</v>
      </c>
    </row>
    <row r="13420">
      <c r="A13420" s="23" t="s">
        <v>140</v>
      </c>
      <c r="B13420" s="40" t="s">
        <v>7523</v>
      </c>
    </row>
    <row r="13421">
      <c r="A13421" s="23" t="s">
        <v>140</v>
      </c>
      <c r="B13421" s="40" t="s">
        <v>7592</v>
      </c>
    </row>
    <row r="13422">
      <c r="A13422" s="23" t="s">
        <v>140</v>
      </c>
      <c r="B13422" s="40" t="s">
        <v>7529</v>
      </c>
    </row>
    <row r="13423">
      <c r="A13423" s="23" t="s">
        <v>140</v>
      </c>
      <c r="B13423" s="40" t="s">
        <v>7530</v>
      </c>
    </row>
    <row r="13424">
      <c r="A13424" s="23" t="s">
        <v>140</v>
      </c>
      <c r="B13424" s="40" t="s">
        <v>7533</v>
      </c>
    </row>
    <row r="13425">
      <c r="A13425" s="23" t="s">
        <v>140</v>
      </c>
      <c r="B13425" s="40" t="s">
        <v>7606</v>
      </c>
    </row>
    <row r="13426">
      <c r="A13426" s="23" t="s">
        <v>140</v>
      </c>
      <c r="B13426" s="40" t="s">
        <v>7599</v>
      </c>
    </row>
    <row r="13427">
      <c r="A13427" s="23" t="s">
        <v>140</v>
      </c>
      <c r="B13427" s="40" t="s">
        <v>7593</v>
      </c>
    </row>
    <row r="13428">
      <c r="A13428" s="23" t="s">
        <v>140</v>
      </c>
      <c r="B13428" s="40" t="s">
        <v>7537</v>
      </c>
    </row>
    <row r="13429">
      <c r="A13429" s="23" t="s">
        <v>140</v>
      </c>
      <c r="B13429" s="40" t="s">
        <v>7497</v>
      </c>
    </row>
    <row r="13430">
      <c r="A13430" s="23" t="s">
        <v>140</v>
      </c>
      <c r="B13430" s="40" t="s">
        <v>7517</v>
      </c>
    </row>
    <row r="13431">
      <c r="A13431" s="23" t="s">
        <v>140</v>
      </c>
      <c r="B13431" s="40" t="s">
        <v>7543</v>
      </c>
    </row>
    <row r="13432">
      <c r="A13432" s="23" t="s">
        <v>140</v>
      </c>
      <c r="B13432" s="40" t="s">
        <v>7538</v>
      </c>
    </row>
    <row r="13433">
      <c r="A13433" s="23" t="s">
        <v>140</v>
      </c>
      <c r="B13433" s="40" t="s">
        <v>7572</v>
      </c>
    </row>
    <row r="13434">
      <c r="A13434" s="23" t="s">
        <v>140</v>
      </c>
      <c r="B13434" s="40" t="s">
        <v>7539</v>
      </c>
    </row>
    <row r="13435">
      <c r="A13435" s="23" t="s">
        <v>140</v>
      </c>
      <c r="B13435" s="40" t="s">
        <v>7552</v>
      </c>
    </row>
    <row r="13436">
      <c r="A13436" s="23" t="s">
        <v>140</v>
      </c>
      <c r="B13436" s="40" t="s">
        <v>7614</v>
      </c>
    </row>
    <row r="13437">
      <c r="A13437" s="23" t="s">
        <v>140</v>
      </c>
      <c r="B13437" s="40" t="s">
        <v>7556</v>
      </c>
    </row>
    <row r="13438">
      <c r="A13438" s="23" t="s">
        <v>140</v>
      </c>
      <c r="B13438" s="40" t="s">
        <v>7557</v>
      </c>
    </row>
    <row r="13439">
      <c r="A13439" s="23" t="s">
        <v>140</v>
      </c>
      <c r="B13439" s="40" t="s">
        <v>7558</v>
      </c>
    </row>
    <row r="13440">
      <c r="A13440" s="23" t="s">
        <v>140</v>
      </c>
      <c r="B13440" s="40" t="s">
        <v>7566</v>
      </c>
    </row>
    <row r="13441">
      <c r="A13441" s="23" t="s">
        <v>140</v>
      </c>
      <c r="B13441" s="40" t="s">
        <v>7498</v>
      </c>
    </row>
    <row r="13442">
      <c r="A13442" s="23" t="s">
        <v>140</v>
      </c>
      <c r="B13442" s="40" t="s">
        <v>7499</v>
      </c>
    </row>
    <row r="13443">
      <c r="A13443" s="23" t="s">
        <v>140</v>
      </c>
      <c r="B13443" s="40" t="s">
        <v>7500</v>
      </c>
    </row>
    <row r="13444">
      <c r="A13444" s="23" t="s">
        <v>140</v>
      </c>
      <c r="B13444" s="40" t="s">
        <v>7506</v>
      </c>
    </row>
    <row r="13445">
      <c r="A13445" s="23" t="s">
        <v>140</v>
      </c>
      <c r="B13445" s="40" t="s">
        <v>7501</v>
      </c>
    </row>
    <row r="13446">
      <c r="A13446" s="23" t="s">
        <v>140</v>
      </c>
      <c r="B13446" s="40" t="s">
        <v>7502</v>
      </c>
    </row>
    <row r="13447">
      <c r="A13447" s="23" t="s">
        <v>140</v>
      </c>
      <c r="B13447" s="40" t="s">
        <v>7503</v>
      </c>
    </row>
    <row r="13448">
      <c r="A13448" s="23" t="s">
        <v>140</v>
      </c>
      <c r="B13448" s="40" t="s">
        <v>7504</v>
      </c>
    </row>
    <row r="13449">
      <c r="A13449" s="23" t="s">
        <v>140</v>
      </c>
      <c r="B13449" s="40" t="s">
        <v>7505</v>
      </c>
    </row>
    <row r="13450">
      <c r="A13450" s="23" t="s">
        <v>140</v>
      </c>
      <c r="B13450" s="40" t="s">
        <v>7509</v>
      </c>
    </row>
    <row r="13451">
      <c r="A13451" s="23" t="s">
        <v>140</v>
      </c>
      <c r="B13451" s="40" t="s">
        <v>7511</v>
      </c>
    </row>
    <row r="13452">
      <c r="A13452" s="23" t="s">
        <v>140</v>
      </c>
      <c r="B13452" s="40" t="s">
        <v>7594</v>
      </c>
    </row>
    <row r="13453">
      <c r="A13453" s="23" t="s">
        <v>140</v>
      </c>
      <c r="B13453" s="40" t="s">
        <v>7513</v>
      </c>
    </row>
    <row r="13454">
      <c r="A13454" s="23" t="s">
        <v>140</v>
      </c>
      <c r="B13454" s="40" t="s">
        <v>7560</v>
      </c>
    </row>
    <row r="13455">
      <c r="A13455" s="24" t="s">
        <v>2616</v>
      </c>
      <c r="B13455" s="40" t="s">
        <v>7521</v>
      </c>
    </row>
    <row r="13456">
      <c r="A13456" s="24" t="s">
        <v>2616</v>
      </c>
      <c r="B13456" s="40" t="s">
        <v>7575</v>
      </c>
    </row>
    <row r="13457">
      <c r="A13457" s="24" t="s">
        <v>2616</v>
      </c>
      <c r="B13457" s="40" t="s">
        <v>7522</v>
      </c>
    </row>
    <row r="13458">
      <c r="A13458" s="24" t="s">
        <v>2616</v>
      </c>
      <c r="B13458" s="40" t="s">
        <v>7576</v>
      </c>
    </row>
    <row r="13459">
      <c r="A13459" s="24" t="s">
        <v>2616</v>
      </c>
      <c r="B13459" s="40" t="s">
        <v>7577</v>
      </c>
    </row>
    <row r="13460">
      <c r="A13460" s="24" t="s">
        <v>2616</v>
      </c>
      <c r="B13460" s="40" t="s">
        <v>7609</v>
      </c>
    </row>
    <row r="13461">
      <c r="A13461" s="24" t="s">
        <v>2616</v>
      </c>
      <c r="B13461" s="40" t="s">
        <v>7525</v>
      </c>
    </row>
    <row r="13462">
      <c r="A13462" s="24" t="s">
        <v>2616</v>
      </c>
      <c r="B13462" s="40" t="s">
        <v>7526</v>
      </c>
    </row>
    <row r="13463">
      <c r="A13463" s="24" t="s">
        <v>2616</v>
      </c>
      <c r="B13463" s="40" t="s">
        <v>7527</v>
      </c>
    </row>
    <row r="13464">
      <c r="A13464" s="24" t="s">
        <v>2616</v>
      </c>
      <c r="B13464" s="40" t="s">
        <v>7580</v>
      </c>
    </row>
    <row r="13465">
      <c r="A13465" s="24" t="s">
        <v>2616</v>
      </c>
      <c r="B13465" s="40" t="s">
        <v>7581</v>
      </c>
    </row>
    <row r="13466">
      <c r="A13466" s="24" t="s">
        <v>2616</v>
      </c>
      <c r="B13466" s="40" t="s">
        <v>7528</v>
      </c>
    </row>
    <row r="13467">
      <c r="A13467" s="24" t="s">
        <v>2616</v>
      </c>
      <c r="B13467" s="40" t="s">
        <v>7582</v>
      </c>
    </row>
    <row r="13468">
      <c r="A13468" s="24" t="s">
        <v>2616</v>
      </c>
      <c r="B13468" s="40" t="s">
        <v>7592</v>
      </c>
    </row>
    <row r="13469">
      <c r="A13469" s="24" t="s">
        <v>2616</v>
      </c>
      <c r="B13469" s="40" t="s">
        <v>7584</v>
      </c>
    </row>
    <row r="13470">
      <c r="A13470" s="24" t="s">
        <v>2616</v>
      </c>
      <c r="B13470" s="40" t="s">
        <v>7545</v>
      </c>
    </row>
    <row r="13471">
      <c r="A13471" s="24" t="s">
        <v>2616</v>
      </c>
      <c r="B13471" s="40" t="s">
        <v>7504</v>
      </c>
    </row>
    <row r="13472">
      <c r="A13472" s="24" t="s">
        <v>2619</v>
      </c>
      <c r="B13472" s="40" t="s">
        <v>7573</v>
      </c>
    </row>
    <row r="13473">
      <c r="A13473" s="24" t="s">
        <v>2619</v>
      </c>
      <c r="B13473" s="40" t="s">
        <v>7574</v>
      </c>
    </row>
    <row r="13474">
      <c r="A13474" s="24" t="s">
        <v>2619</v>
      </c>
      <c r="B13474" s="40" t="s">
        <v>7521</v>
      </c>
    </row>
    <row r="13475">
      <c r="A13475" s="24" t="s">
        <v>2619</v>
      </c>
      <c r="B13475" s="40" t="s">
        <v>7575</v>
      </c>
    </row>
    <row r="13476">
      <c r="A13476" s="24" t="s">
        <v>2619</v>
      </c>
      <c r="B13476" s="40" t="s">
        <v>7522</v>
      </c>
    </row>
    <row r="13477">
      <c r="A13477" s="24" t="s">
        <v>2619</v>
      </c>
      <c r="B13477" s="40" t="s">
        <v>7576</v>
      </c>
    </row>
    <row r="13478">
      <c r="A13478" s="24" t="s">
        <v>2619</v>
      </c>
      <c r="B13478" s="40" t="s">
        <v>7577</v>
      </c>
    </row>
    <row r="13479">
      <c r="A13479" s="24" t="s">
        <v>2619</v>
      </c>
      <c r="B13479" s="40" t="s">
        <v>7609</v>
      </c>
    </row>
    <row r="13480">
      <c r="A13480" s="24" t="s">
        <v>2619</v>
      </c>
      <c r="B13480" s="40" t="s">
        <v>7523</v>
      </c>
    </row>
    <row r="13481">
      <c r="A13481" s="24" t="s">
        <v>2619</v>
      </c>
      <c r="B13481" s="40" t="s">
        <v>7525</v>
      </c>
    </row>
    <row r="13482">
      <c r="A13482" s="24" t="s">
        <v>2619</v>
      </c>
      <c r="B13482" s="40" t="s">
        <v>7579</v>
      </c>
    </row>
    <row r="13483">
      <c r="A13483" s="24" t="s">
        <v>2619</v>
      </c>
      <c r="B13483" s="40" t="s">
        <v>7526</v>
      </c>
    </row>
    <row r="13484">
      <c r="A13484" s="24" t="s">
        <v>2619</v>
      </c>
      <c r="B13484" s="40" t="s">
        <v>7527</v>
      </c>
    </row>
    <row r="13485">
      <c r="A13485" s="24" t="s">
        <v>2619</v>
      </c>
      <c r="B13485" s="40" t="s">
        <v>7580</v>
      </c>
    </row>
    <row r="13486">
      <c r="A13486" s="24" t="s">
        <v>2619</v>
      </c>
      <c r="B13486" s="40" t="s">
        <v>7581</v>
      </c>
    </row>
    <row r="13487">
      <c r="A13487" s="24" t="s">
        <v>2619</v>
      </c>
      <c r="B13487" s="40" t="s">
        <v>7528</v>
      </c>
    </row>
    <row r="13488">
      <c r="A13488" s="24" t="s">
        <v>2619</v>
      </c>
      <c r="B13488" s="40" t="s">
        <v>7582</v>
      </c>
    </row>
    <row r="13489">
      <c r="A13489" s="24" t="s">
        <v>2619</v>
      </c>
      <c r="B13489" s="40" t="s">
        <v>7529</v>
      </c>
    </row>
    <row r="13490">
      <c r="A13490" s="24" t="s">
        <v>2619</v>
      </c>
      <c r="B13490" s="40" t="s">
        <v>7589</v>
      </c>
    </row>
    <row r="13491">
      <c r="A13491" s="24" t="s">
        <v>2619</v>
      </c>
      <c r="B13491" s="40" t="s">
        <v>7534</v>
      </c>
    </row>
    <row r="13492">
      <c r="A13492" s="24" t="s">
        <v>2619</v>
      </c>
      <c r="B13492" s="40" t="s">
        <v>7606</v>
      </c>
    </row>
    <row r="13493">
      <c r="A13493" s="24" t="s">
        <v>2619</v>
      </c>
      <c r="B13493" s="40" t="s">
        <v>7517</v>
      </c>
    </row>
    <row r="13494">
      <c r="A13494" s="24" t="s">
        <v>2619</v>
      </c>
      <c r="B13494" s="40" t="s">
        <v>7543</v>
      </c>
    </row>
    <row r="13495">
      <c r="A13495" s="24" t="s">
        <v>2619</v>
      </c>
      <c r="B13495" s="40" t="s">
        <v>7544</v>
      </c>
    </row>
    <row r="13496">
      <c r="A13496" s="24" t="s">
        <v>2619</v>
      </c>
      <c r="B13496" s="40" t="s">
        <v>7538</v>
      </c>
    </row>
    <row r="13497">
      <c r="A13497" s="24" t="s">
        <v>2619</v>
      </c>
      <c r="B13497" s="40" t="s">
        <v>7613</v>
      </c>
    </row>
    <row r="13498">
      <c r="A13498" s="24" t="s">
        <v>2619</v>
      </c>
      <c r="B13498" s="40" t="s">
        <v>7614</v>
      </c>
    </row>
    <row r="13499">
      <c r="A13499" s="24" t="s">
        <v>2619</v>
      </c>
      <c r="B13499" s="40" t="s">
        <v>7556</v>
      </c>
    </row>
    <row r="13500">
      <c r="A13500" s="24" t="s">
        <v>2619</v>
      </c>
      <c r="B13500" s="40" t="s">
        <v>7559</v>
      </c>
    </row>
    <row r="13501">
      <c r="A13501" s="24" t="s">
        <v>2619</v>
      </c>
      <c r="B13501" s="40" t="s">
        <v>7560</v>
      </c>
    </row>
    <row r="13502">
      <c r="A13502" s="23" t="s">
        <v>2623</v>
      </c>
      <c r="B13502" s="40" t="s">
        <v>7576</v>
      </c>
    </row>
    <row r="13503">
      <c r="A13503" s="23" t="s">
        <v>2623</v>
      </c>
      <c r="B13503" s="40" t="s">
        <v>7525</v>
      </c>
    </row>
    <row r="13504">
      <c r="A13504" s="23" t="s">
        <v>2623</v>
      </c>
      <c r="B13504" s="40" t="s">
        <v>7515</v>
      </c>
    </row>
    <row r="13505">
      <c r="A13505" s="23" t="s">
        <v>2623</v>
      </c>
      <c r="B13505" s="40" t="s">
        <v>7531</v>
      </c>
    </row>
    <row r="13506">
      <c r="A13506" s="23" t="s">
        <v>2623</v>
      </c>
      <c r="B13506" s="40" t="s">
        <v>7606</v>
      </c>
    </row>
    <row r="13507">
      <c r="A13507" s="23" t="s">
        <v>2623</v>
      </c>
      <c r="B13507" s="40" t="s">
        <v>7585</v>
      </c>
    </row>
    <row r="13508">
      <c r="A13508" s="23" t="s">
        <v>2623</v>
      </c>
      <c r="B13508" s="40" t="s">
        <v>7497</v>
      </c>
    </row>
    <row r="13509">
      <c r="A13509" s="23" t="s">
        <v>2623</v>
      </c>
      <c r="B13509" s="40" t="s">
        <v>7517</v>
      </c>
    </row>
    <row r="13510">
      <c r="A13510" s="23" t="s">
        <v>2623</v>
      </c>
      <c r="B13510" s="40" t="s">
        <v>7542</v>
      </c>
    </row>
    <row r="13511">
      <c r="A13511" s="23" t="s">
        <v>2623</v>
      </c>
      <c r="B13511" s="40" t="s">
        <v>7543</v>
      </c>
    </row>
    <row r="13512">
      <c r="A13512" s="23" t="s">
        <v>2623</v>
      </c>
      <c r="B13512" s="40" t="s">
        <v>7544</v>
      </c>
    </row>
    <row r="13513">
      <c r="A13513" s="23" t="s">
        <v>2623</v>
      </c>
      <c r="B13513" s="40" t="s">
        <v>7545</v>
      </c>
    </row>
    <row r="13514">
      <c r="A13514" s="23" t="s">
        <v>2623</v>
      </c>
      <c r="B13514" s="40" t="s">
        <v>7538</v>
      </c>
    </row>
    <row r="13515">
      <c r="A13515" s="23" t="s">
        <v>2623</v>
      </c>
      <c r="B13515" s="40" t="s">
        <v>7548</v>
      </c>
    </row>
    <row r="13516">
      <c r="A13516" s="23" t="s">
        <v>2623</v>
      </c>
      <c r="B13516" s="40" t="s">
        <v>7550</v>
      </c>
    </row>
    <row r="13517">
      <c r="A13517" s="23" t="s">
        <v>2623</v>
      </c>
      <c r="B13517" s="40" t="s">
        <v>7572</v>
      </c>
    </row>
    <row r="13518">
      <c r="A13518" s="23" t="s">
        <v>2623</v>
      </c>
      <c r="B13518" s="40" t="s">
        <v>7564</v>
      </c>
    </row>
    <row r="13519">
      <c r="A13519" s="23" t="s">
        <v>2623</v>
      </c>
      <c r="B13519" s="40" t="s">
        <v>7614</v>
      </c>
    </row>
    <row r="13520">
      <c r="A13520" s="23" t="s">
        <v>2623</v>
      </c>
      <c r="B13520" s="40" t="s">
        <v>7565</v>
      </c>
    </row>
    <row r="13521">
      <c r="A13521" s="23" t="s">
        <v>2623</v>
      </c>
      <c r="B13521" s="40" t="s">
        <v>7587</v>
      </c>
    </row>
    <row r="13522">
      <c r="A13522" s="23" t="s">
        <v>2623</v>
      </c>
      <c r="B13522" s="40" t="s">
        <v>7540</v>
      </c>
    </row>
    <row r="13523">
      <c r="A13523" s="23" t="s">
        <v>2623</v>
      </c>
      <c r="B13523" s="40" t="s">
        <v>7541</v>
      </c>
    </row>
    <row r="13524">
      <c r="A13524" s="23" t="s">
        <v>2623</v>
      </c>
      <c r="B13524" s="40" t="s">
        <v>7559</v>
      </c>
    </row>
    <row r="13525">
      <c r="A13525" s="23" t="s">
        <v>2623</v>
      </c>
      <c r="B13525" s="40" t="s">
        <v>7500</v>
      </c>
    </row>
    <row r="13526">
      <c r="A13526" s="23" t="s">
        <v>2623</v>
      </c>
      <c r="B13526" s="40" t="s">
        <v>7502</v>
      </c>
    </row>
    <row r="13527">
      <c r="A13527" s="23" t="s">
        <v>2623</v>
      </c>
      <c r="B13527" s="40" t="s">
        <v>7503</v>
      </c>
    </row>
    <row r="13528">
      <c r="A13528" s="23" t="s">
        <v>2623</v>
      </c>
      <c r="B13528" s="40" t="s">
        <v>7504</v>
      </c>
    </row>
    <row r="13529">
      <c r="A13529" s="23" t="s">
        <v>2623</v>
      </c>
      <c r="B13529" s="40" t="s">
        <v>7505</v>
      </c>
    </row>
    <row r="13530">
      <c r="A13530" s="23" t="s">
        <v>2623</v>
      </c>
      <c r="B13530" s="40" t="s">
        <v>7509</v>
      </c>
    </row>
    <row r="13531">
      <c r="A13531" s="23" t="s">
        <v>2623</v>
      </c>
      <c r="B13531" s="40" t="s">
        <v>7511</v>
      </c>
    </row>
    <row r="13532">
      <c r="A13532" s="23" t="s">
        <v>2623</v>
      </c>
      <c r="B13532" s="40" t="s">
        <v>7512</v>
      </c>
    </row>
    <row r="13533">
      <c r="A13533" s="23" t="s">
        <v>2623</v>
      </c>
      <c r="B13533" s="40" t="s">
        <v>7513</v>
      </c>
    </row>
    <row r="13534">
      <c r="A13534" s="23" t="s">
        <v>2623</v>
      </c>
      <c r="B13534" s="40" t="s">
        <v>7514</v>
      </c>
    </row>
    <row r="13535">
      <c r="A13535" s="23" t="s">
        <v>2623</v>
      </c>
      <c r="B13535" s="40" t="s">
        <v>7560</v>
      </c>
    </row>
    <row r="13536">
      <c r="A13536" s="24" t="s">
        <v>2629</v>
      </c>
      <c r="B13536" s="40" t="s">
        <v>7530</v>
      </c>
    </row>
    <row r="13537">
      <c r="A13537" s="24" t="s">
        <v>2629</v>
      </c>
      <c r="B13537" s="40" t="s">
        <v>7533</v>
      </c>
    </row>
    <row r="13538">
      <c r="A13538" s="24" t="s">
        <v>2629</v>
      </c>
      <c r="B13538" s="40" t="s">
        <v>7537</v>
      </c>
    </row>
    <row r="13539">
      <c r="A13539" s="24" t="s">
        <v>2629</v>
      </c>
      <c r="B13539" s="40" t="s">
        <v>7543</v>
      </c>
    </row>
    <row r="13540">
      <c r="A13540" s="24" t="s">
        <v>2629</v>
      </c>
      <c r="B13540" s="40" t="s">
        <v>7541</v>
      </c>
    </row>
    <row r="13541">
      <c r="A13541" s="24" t="s">
        <v>2629</v>
      </c>
      <c r="B13541" s="40" t="s">
        <v>7498</v>
      </c>
    </row>
    <row r="13542">
      <c r="A13542" s="24" t="s">
        <v>2629</v>
      </c>
      <c r="B13542" s="40" t="s">
        <v>7502</v>
      </c>
    </row>
    <row r="13543">
      <c r="A13543" s="24" t="s">
        <v>2629</v>
      </c>
      <c r="B13543" s="40" t="s">
        <v>7503</v>
      </c>
    </row>
    <row r="13544">
      <c r="A13544" s="24" t="s">
        <v>2629</v>
      </c>
      <c r="B13544" s="40" t="s">
        <v>7504</v>
      </c>
    </row>
    <row r="13545">
      <c r="A13545" s="24" t="s">
        <v>2629</v>
      </c>
      <c r="B13545" s="40" t="s">
        <v>7505</v>
      </c>
    </row>
    <row r="13546">
      <c r="A13546" s="24" t="s">
        <v>2629</v>
      </c>
      <c r="B13546" s="40" t="s">
        <v>7509</v>
      </c>
    </row>
    <row r="13547">
      <c r="A13547" s="24" t="s">
        <v>2629</v>
      </c>
      <c r="B13547" s="40" t="s">
        <v>7512</v>
      </c>
    </row>
    <row r="13548">
      <c r="A13548" s="24" t="s">
        <v>2629</v>
      </c>
      <c r="B13548" s="40" t="s">
        <v>7513</v>
      </c>
    </row>
    <row r="13549">
      <c r="A13549" s="24" t="s">
        <v>239</v>
      </c>
      <c r="B13549" s="40" t="s">
        <v>7497</v>
      </c>
    </row>
    <row r="13550">
      <c r="A13550" s="24" t="s">
        <v>239</v>
      </c>
      <c r="B13550" s="40" t="s">
        <v>7552</v>
      </c>
    </row>
    <row r="13551">
      <c r="A13551" s="24" t="s">
        <v>239</v>
      </c>
      <c r="B13551" s="40" t="s">
        <v>7541</v>
      </c>
    </row>
    <row r="13552">
      <c r="A13552" s="24" t="s">
        <v>239</v>
      </c>
      <c r="B13552" s="40" t="s">
        <v>7518</v>
      </c>
    </row>
    <row r="13553">
      <c r="A13553" s="24" t="s">
        <v>239</v>
      </c>
      <c r="B13553" s="40" t="s">
        <v>7498</v>
      </c>
    </row>
    <row r="13554">
      <c r="A13554" s="24" t="s">
        <v>239</v>
      </c>
      <c r="B13554" s="40" t="s">
        <v>7499</v>
      </c>
    </row>
    <row r="13555">
      <c r="A13555" s="24" t="s">
        <v>239</v>
      </c>
      <c r="B13555" s="40" t="s">
        <v>7519</v>
      </c>
    </row>
    <row r="13556">
      <c r="A13556" s="24" t="s">
        <v>239</v>
      </c>
      <c r="B13556" s="40" t="s">
        <v>7500</v>
      </c>
    </row>
    <row r="13557">
      <c r="A13557" s="24" t="s">
        <v>239</v>
      </c>
      <c r="B13557" s="40" t="s">
        <v>7506</v>
      </c>
    </row>
    <row r="13558">
      <c r="A13558" s="24" t="s">
        <v>239</v>
      </c>
      <c r="B13558" s="40" t="s">
        <v>7602</v>
      </c>
    </row>
    <row r="13559">
      <c r="A13559" s="24" t="s">
        <v>239</v>
      </c>
      <c r="B13559" s="40" t="s">
        <v>7501</v>
      </c>
    </row>
    <row r="13560">
      <c r="A13560" s="24" t="s">
        <v>239</v>
      </c>
      <c r="B13560" s="40" t="s">
        <v>7502</v>
      </c>
    </row>
    <row r="13561">
      <c r="A13561" s="24" t="s">
        <v>239</v>
      </c>
      <c r="B13561" s="40" t="s">
        <v>7503</v>
      </c>
    </row>
    <row r="13562">
      <c r="A13562" s="24" t="s">
        <v>239</v>
      </c>
      <c r="B13562" s="40" t="s">
        <v>7504</v>
      </c>
    </row>
    <row r="13563">
      <c r="A13563" s="24" t="s">
        <v>239</v>
      </c>
      <c r="B13563" s="40" t="s">
        <v>7505</v>
      </c>
    </row>
    <row r="13564">
      <c r="A13564" s="24" t="s">
        <v>239</v>
      </c>
      <c r="B13564" s="40" t="s">
        <v>7511</v>
      </c>
    </row>
    <row r="13565">
      <c r="A13565" s="24" t="s">
        <v>239</v>
      </c>
      <c r="B13565" s="40" t="s">
        <v>7512</v>
      </c>
    </row>
    <row r="13566">
      <c r="A13566" s="24" t="s">
        <v>239</v>
      </c>
      <c r="B13566" s="40" t="s">
        <v>7513</v>
      </c>
    </row>
    <row r="13567">
      <c r="A13567" s="24" t="s">
        <v>2646</v>
      </c>
      <c r="B13567" s="40" t="s">
        <v>7529</v>
      </c>
    </row>
    <row r="13568">
      <c r="A13568" s="24" t="s">
        <v>2646</v>
      </c>
      <c r="B13568" s="40" t="s">
        <v>7530</v>
      </c>
    </row>
    <row r="13569">
      <c r="A13569" s="24" t="s">
        <v>2646</v>
      </c>
      <c r="B13569" s="40" t="s">
        <v>7515</v>
      </c>
    </row>
    <row r="13570">
      <c r="A13570" s="24" t="s">
        <v>2646</v>
      </c>
      <c r="B13570" s="40" t="s">
        <v>7516</v>
      </c>
    </row>
    <row r="13571">
      <c r="A13571" s="24" t="s">
        <v>2646</v>
      </c>
      <c r="B13571" s="40" t="s">
        <v>7533</v>
      </c>
    </row>
    <row r="13572">
      <c r="A13572" s="24" t="s">
        <v>2646</v>
      </c>
      <c r="B13572" s="40" t="s">
        <v>7606</v>
      </c>
    </row>
    <row r="13573">
      <c r="A13573" s="24" t="s">
        <v>2646</v>
      </c>
      <c r="B13573" s="40" t="s">
        <v>7599</v>
      </c>
    </row>
    <row r="13574">
      <c r="A13574" s="24" t="s">
        <v>2646</v>
      </c>
      <c r="B13574" s="40" t="s">
        <v>7537</v>
      </c>
    </row>
    <row r="13575">
      <c r="A13575" s="24" t="s">
        <v>2646</v>
      </c>
      <c r="B13575" s="40" t="s">
        <v>7497</v>
      </c>
    </row>
    <row r="13576">
      <c r="A13576" s="24" t="s">
        <v>2646</v>
      </c>
      <c r="B13576" s="40" t="s">
        <v>7517</v>
      </c>
    </row>
    <row r="13577">
      <c r="A13577" s="24" t="s">
        <v>2646</v>
      </c>
      <c r="B13577" s="40" t="s">
        <v>7545</v>
      </c>
    </row>
    <row r="13578">
      <c r="A13578" s="24" t="s">
        <v>2646</v>
      </c>
      <c r="B13578" s="40" t="s">
        <v>7538</v>
      </c>
    </row>
    <row r="13579">
      <c r="A13579" s="24" t="s">
        <v>2646</v>
      </c>
      <c r="B13579" s="40" t="s">
        <v>7552</v>
      </c>
    </row>
    <row r="13580">
      <c r="A13580" s="24" t="s">
        <v>2646</v>
      </c>
      <c r="B13580" s="40" t="s">
        <v>7566</v>
      </c>
    </row>
    <row r="13581">
      <c r="A13581" s="24" t="s">
        <v>2646</v>
      </c>
      <c r="B13581" s="40" t="s">
        <v>7540</v>
      </c>
    </row>
    <row r="13582">
      <c r="A13582" s="24" t="s">
        <v>2646</v>
      </c>
      <c r="B13582" s="40" t="s">
        <v>7541</v>
      </c>
    </row>
    <row r="13583">
      <c r="A13583" s="24" t="s">
        <v>2646</v>
      </c>
      <c r="B13583" s="40" t="s">
        <v>7559</v>
      </c>
    </row>
    <row r="13584">
      <c r="A13584" s="24" t="s">
        <v>2646</v>
      </c>
      <c r="B13584" s="40" t="s">
        <v>7518</v>
      </c>
    </row>
    <row r="13585">
      <c r="A13585" s="24" t="s">
        <v>2646</v>
      </c>
      <c r="B13585" s="40" t="s">
        <v>7498</v>
      </c>
    </row>
    <row r="13586">
      <c r="A13586" s="24" t="s">
        <v>2646</v>
      </c>
      <c r="B13586" s="40" t="s">
        <v>7499</v>
      </c>
    </row>
    <row r="13587">
      <c r="A13587" s="24" t="s">
        <v>2646</v>
      </c>
      <c r="B13587" s="40" t="s">
        <v>7519</v>
      </c>
    </row>
    <row r="13588">
      <c r="A13588" s="24" t="s">
        <v>2646</v>
      </c>
      <c r="B13588" s="40" t="s">
        <v>7500</v>
      </c>
    </row>
    <row r="13589">
      <c r="A13589" s="24" t="s">
        <v>2646</v>
      </c>
      <c r="B13589" s="40" t="s">
        <v>7506</v>
      </c>
    </row>
    <row r="13590">
      <c r="A13590" s="24" t="s">
        <v>2646</v>
      </c>
      <c r="B13590" s="40" t="s">
        <v>7602</v>
      </c>
    </row>
    <row r="13591">
      <c r="A13591" s="24" t="s">
        <v>2646</v>
      </c>
      <c r="B13591" s="40" t="s">
        <v>7502</v>
      </c>
    </row>
    <row r="13592">
      <c r="A13592" s="24" t="s">
        <v>2646</v>
      </c>
      <c r="B13592" s="40" t="s">
        <v>7503</v>
      </c>
    </row>
    <row r="13593">
      <c r="A13593" s="24" t="s">
        <v>2646</v>
      </c>
      <c r="B13593" s="40" t="s">
        <v>7504</v>
      </c>
    </row>
    <row r="13594">
      <c r="A13594" s="24" t="s">
        <v>2646</v>
      </c>
      <c r="B13594" s="40" t="s">
        <v>7505</v>
      </c>
    </row>
    <row r="13595">
      <c r="A13595" s="24" t="s">
        <v>2646</v>
      </c>
      <c r="B13595" s="40" t="s">
        <v>7511</v>
      </c>
    </row>
    <row r="13596">
      <c r="A13596" s="24" t="s">
        <v>2646</v>
      </c>
      <c r="B13596" s="40" t="s">
        <v>7513</v>
      </c>
    </row>
    <row r="13597">
      <c r="A13597" s="24" t="s">
        <v>2646</v>
      </c>
      <c r="B13597" s="40" t="s">
        <v>7560</v>
      </c>
    </row>
    <row r="13598">
      <c r="A13598" s="24" t="s">
        <v>2651</v>
      </c>
      <c r="B13598" s="40" t="s">
        <v>7533</v>
      </c>
    </row>
    <row r="13599">
      <c r="A13599" s="24" t="s">
        <v>2651</v>
      </c>
      <c r="B13599" s="40" t="s">
        <v>7599</v>
      </c>
    </row>
    <row r="13600">
      <c r="A13600" s="24" t="s">
        <v>2651</v>
      </c>
      <c r="B13600" s="40" t="s">
        <v>7497</v>
      </c>
    </row>
    <row r="13601">
      <c r="A13601" s="24" t="s">
        <v>2651</v>
      </c>
      <c r="B13601" s="40" t="s">
        <v>7543</v>
      </c>
    </row>
    <row r="13602">
      <c r="A13602" s="24" t="s">
        <v>2651</v>
      </c>
      <c r="B13602" s="40" t="s">
        <v>7548</v>
      </c>
    </row>
    <row r="13603">
      <c r="A13603" s="24" t="s">
        <v>2651</v>
      </c>
      <c r="B13603" s="40" t="s">
        <v>7550</v>
      </c>
    </row>
    <row r="13604">
      <c r="A13604" s="24" t="s">
        <v>2651</v>
      </c>
      <c r="B13604" s="40" t="s">
        <v>7572</v>
      </c>
    </row>
    <row r="13605">
      <c r="A13605" s="24" t="s">
        <v>2651</v>
      </c>
      <c r="B13605" s="40" t="s">
        <v>7539</v>
      </c>
    </row>
    <row r="13606">
      <c r="A13606" s="24" t="s">
        <v>2651</v>
      </c>
      <c r="B13606" s="40" t="s">
        <v>7564</v>
      </c>
    </row>
    <row r="13607">
      <c r="A13607" s="24" t="s">
        <v>2651</v>
      </c>
      <c r="B13607" s="40" t="s">
        <v>7551</v>
      </c>
    </row>
    <row r="13608">
      <c r="A13608" s="24" t="s">
        <v>2651</v>
      </c>
      <c r="B13608" s="40" t="s">
        <v>7552</v>
      </c>
    </row>
    <row r="13609">
      <c r="A13609" s="24" t="s">
        <v>2651</v>
      </c>
      <c r="B13609" s="40" t="s">
        <v>7553</v>
      </c>
    </row>
    <row r="13610">
      <c r="A13610" s="24" t="s">
        <v>2651</v>
      </c>
      <c r="B13610" s="40" t="s">
        <v>7556</v>
      </c>
    </row>
    <row r="13611">
      <c r="A13611" s="24" t="s">
        <v>2651</v>
      </c>
      <c r="B13611" s="40" t="s">
        <v>7565</v>
      </c>
    </row>
    <row r="13612">
      <c r="A13612" s="24" t="s">
        <v>2651</v>
      </c>
      <c r="B13612" s="40" t="s">
        <v>7518</v>
      </c>
    </row>
    <row r="13613">
      <c r="A13613" s="24" t="s">
        <v>2651</v>
      </c>
      <c r="B13613" s="40" t="s">
        <v>7498</v>
      </c>
    </row>
    <row r="13614">
      <c r="A13614" s="24" t="s">
        <v>2651</v>
      </c>
      <c r="B13614" s="40" t="s">
        <v>7500</v>
      </c>
    </row>
    <row r="13615">
      <c r="A13615" s="24" t="s">
        <v>2651</v>
      </c>
      <c r="B13615" s="40" t="s">
        <v>7502</v>
      </c>
    </row>
    <row r="13616">
      <c r="A13616" s="24" t="s">
        <v>2651</v>
      </c>
      <c r="B13616" s="40" t="s">
        <v>7503</v>
      </c>
    </row>
    <row r="13617">
      <c r="A13617" s="24" t="s">
        <v>2651</v>
      </c>
      <c r="B13617" s="40" t="s">
        <v>7504</v>
      </c>
    </row>
    <row r="13618">
      <c r="A13618" s="24" t="s">
        <v>2651</v>
      </c>
      <c r="B13618" s="40" t="s">
        <v>7505</v>
      </c>
    </row>
    <row r="13619">
      <c r="A13619" s="24" t="s">
        <v>2651</v>
      </c>
      <c r="B13619" s="40" t="s">
        <v>7510</v>
      </c>
    </row>
    <row r="13620">
      <c r="A13620" s="24" t="s">
        <v>2651</v>
      </c>
      <c r="B13620" s="40" t="s">
        <v>7513</v>
      </c>
    </row>
    <row r="13621">
      <c r="A13621" s="24" t="s">
        <v>2651</v>
      </c>
      <c r="B13621" s="40" t="s">
        <v>7514</v>
      </c>
    </row>
    <row r="13622">
      <c r="A13622" s="24" t="s">
        <v>2651</v>
      </c>
      <c r="B13622" s="40" t="s">
        <v>7560</v>
      </c>
    </row>
    <row r="13623">
      <c r="A13623" s="24" t="s">
        <v>2654</v>
      </c>
      <c r="B13623" s="40" t="s">
        <v>7530</v>
      </c>
    </row>
    <row r="13624">
      <c r="A13624" s="24" t="s">
        <v>2654</v>
      </c>
      <c r="B13624" s="40" t="s">
        <v>7515</v>
      </c>
    </row>
    <row r="13625">
      <c r="A13625" s="24" t="s">
        <v>2654</v>
      </c>
      <c r="B13625" s="40" t="s">
        <v>7516</v>
      </c>
    </row>
    <row r="13626">
      <c r="A13626" s="24" t="s">
        <v>2654</v>
      </c>
      <c r="B13626" s="40" t="s">
        <v>7531</v>
      </c>
    </row>
    <row r="13627">
      <c r="A13627" s="24" t="s">
        <v>2654</v>
      </c>
      <c r="B13627" s="40" t="s">
        <v>7533</v>
      </c>
    </row>
    <row r="13628">
      <c r="A13628" s="24" t="s">
        <v>2654</v>
      </c>
      <c r="B13628" s="40" t="s">
        <v>7606</v>
      </c>
    </row>
    <row r="13629">
      <c r="A13629" s="24" t="s">
        <v>2654</v>
      </c>
      <c r="B13629" s="40" t="s">
        <v>7537</v>
      </c>
    </row>
    <row r="13630">
      <c r="A13630" s="24" t="s">
        <v>2654</v>
      </c>
      <c r="B13630" s="40" t="s">
        <v>7497</v>
      </c>
    </row>
    <row r="13631">
      <c r="A13631" s="24" t="s">
        <v>2654</v>
      </c>
      <c r="B13631" s="40" t="s">
        <v>7517</v>
      </c>
    </row>
    <row r="13632">
      <c r="A13632" s="24" t="s">
        <v>2654</v>
      </c>
      <c r="B13632" s="40" t="s">
        <v>7541</v>
      </c>
    </row>
    <row r="13633">
      <c r="A13633" s="24" t="s">
        <v>2654</v>
      </c>
      <c r="B13633" s="40" t="s">
        <v>7502</v>
      </c>
    </row>
    <row r="13634">
      <c r="A13634" s="24" t="s">
        <v>2654</v>
      </c>
      <c r="B13634" s="40" t="s">
        <v>7504</v>
      </c>
    </row>
    <row r="13635">
      <c r="A13635" s="24" t="s">
        <v>2654</v>
      </c>
      <c r="B13635" s="40" t="s">
        <v>7505</v>
      </c>
    </row>
    <row r="13636">
      <c r="A13636" s="24" t="s">
        <v>2654</v>
      </c>
      <c r="B13636" s="40" t="s">
        <v>7511</v>
      </c>
    </row>
    <row r="13637">
      <c r="A13637" s="24" t="s">
        <v>381</v>
      </c>
      <c r="B13637" s="40" t="s">
        <v>7504</v>
      </c>
    </row>
    <row r="13638">
      <c r="A13638" s="23" t="s">
        <v>57</v>
      </c>
      <c r="B13638" s="40" t="s">
        <v>7515</v>
      </c>
    </row>
    <row r="13639">
      <c r="A13639" s="23" t="s">
        <v>57</v>
      </c>
      <c r="B13639" s="40" t="s">
        <v>7516</v>
      </c>
    </row>
    <row r="13640">
      <c r="A13640" s="23" t="s">
        <v>57</v>
      </c>
      <c r="B13640" s="40" t="s">
        <v>7497</v>
      </c>
    </row>
    <row r="13641">
      <c r="A13641" s="23" t="s">
        <v>57</v>
      </c>
      <c r="B13641" s="40" t="s">
        <v>7517</v>
      </c>
    </row>
    <row r="13642">
      <c r="A13642" s="23" t="s">
        <v>57</v>
      </c>
      <c r="B13642" s="40" t="s">
        <v>7518</v>
      </c>
    </row>
    <row r="13643">
      <c r="A13643" s="23" t="s">
        <v>57</v>
      </c>
      <c r="B13643" s="40" t="s">
        <v>7498</v>
      </c>
    </row>
    <row r="13644">
      <c r="A13644" s="23" t="s">
        <v>57</v>
      </c>
      <c r="B13644" s="40" t="s">
        <v>7499</v>
      </c>
    </row>
    <row r="13645">
      <c r="A13645" s="23" t="s">
        <v>57</v>
      </c>
      <c r="B13645" s="40" t="s">
        <v>7519</v>
      </c>
    </row>
    <row r="13646">
      <c r="A13646" s="23" t="s">
        <v>57</v>
      </c>
      <c r="B13646" s="40" t="s">
        <v>7504</v>
      </c>
    </row>
    <row r="13647">
      <c r="A13647" s="23" t="s">
        <v>57</v>
      </c>
      <c r="B13647" s="40" t="s">
        <v>7520</v>
      </c>
    </row>
    <row r="13648">
      <c r="A13648" s="23" t="s">
        <v>57</v>
      </c>
      <c r="B13648" s="40" t="s">
        <v>7509</v>
      </c>
    </row>
    <row r="13649">
      <c r="A13649" s="24" t="s">
        <v>325</v>
      </c>
      <c r="B13649" s="40" t="s">
        <v>7523</v>
      </c>
    </row>
    <row r="13650">
      <c r="A13650" s="24" t="s">
        <v>325</v>
      </c>
      <c r="B13650" s="40" t="s">
        <v>7581</v>
      </c>
    </row>
    <row r="13651">
      <c r="A13651" s="24" t="s">
        <v>325</v>
      </c>
      <c r="B13651" s="40" t="s">
        <v>7528</v>
      </c>
    </row>
    <row r="13652">
      <c r="A13652" s="24" t="s">
        <v>325</v>
      </c>
      <c r="B13652" s="40" t="s">
        <v>7531</v>
      </c>
    </row>
    <row r="13653">
      <c r="A13653" s="24" t="s">
        <v>325</v>
      </c>
      <c r="B13653" s="40" t="s">
        <v>7537</v>
      </c>
    </row>
    <row r="13654">
      <c r="A13654" s="24" t="s">
        <v>325</v>
      </c>
      <c r="B13654" s="40" t="s">
        <v>7511</v>
      </c>
    </row>
    <row r="13655">
      <c r="A13655" s="24" t="s">
        <v>212</v>
      </c>
      <c r="B13655" s="40" t="s">
        <v>7532</v>
      </c>
    </row>
    <row r="13656">
      <c r="A13656" s="24" t="s">
        <v>212</v>
      </c>
      <c r="B13656" s="40" t="s">
        <v>7537</v>
      </c>
    </row>
    <row r="13657">
      <c r="A13657" s="24" t="s">
        <v>273</v>
      </c>
      <c r="B13657" s="40" t="s">
        <v>7517</v>
      </c>
    </row>
    <row r="13658">
      <c r="A13658" s="24" t="s">
        <v>273</v>
      </c>
      <c r="B13658" s="40" t="s">
        <v>7498</v>
      </c>
    </row>
    <row r="13659">
      <c r="A13659" s="24" t="s">
        <v>273</v>
      </c>
      <c r="B13659" s="40" t="s">
        <v>7500</v>
      </c>
    </row>
    <row r="13660">
      <c r="A13660" s="24" t="s">
        <v>273</v>
      </c>
      <c r="B13660" s="40" t="s">
        <v>7504</v>
      </c>
    </row>
    <row r="13661">
      <c r="A13661" s="24" t="s">
        <v>273</v>
      </c>
      <c r="B13661" s="40" t="s">
        <v>7505</v>
      </c>
    </row>
    <row r="13662">
      <c r="A13662" s="24" t="s">
        <v>78</v>
      </c>
      <c r="B13662" s="40" t="s">
        <v>7516</v>
      </c>
    </row>
    <row r="13663">
      <c r="A13663" s="24" t="s">
        <v>78</v>
      </c>
      <c r="B13663" s="40" t="s">
        <v>7606</v>
      </c>
    </row>
    <row r="13664">
      <c r="A13664" s="24" t="s">
        <v>78</v>
      </c>
      <c r="B13664" s="40" t="s">
        <v>7497</v>
      </c>
    </row>
    <row r="13665">
      <c r="A13665" s="24" t="s">
        <v>78</v>
      </c>
      <c r="B13665" s="40" t="s">
        <v>7517</v>
      </c>
    </row>
    <row r="13666">
      <c r="A13666" s="24" t="s">
        <v>78</v>
      </c>
      <c r="B13666" s="40" t="s">
        <v>7542</v>
      </c>
    </row>
    <row r="13667">
      <c r="A13667" s="24" t="s">
        <v>78</v>
      </c>
      <c r="B13667" s="40" t="s">
        <v>7543</v>
      </c>
    </row>
    <row r="13668">
      <c r="A13668" s="24" t="s">
        <v>78</v>
      </c>
      <c r="B13668" s="40" t="s">
        <v>7544</v>
      </c>
    </row>
    <row r="13669">
      <c r="A13669" s="24" t="s">
        <v>78</v>
      </c>
      <c r="B13669" s="40" t="s">
        <v>7545</v>
      </c>
    </row>
    <row r="13670">
      <c r="A13670" s="24" t="s">
        <v>78</v>
      </c>
      <c r="B13670" s="40" t="s">
        <v>7546</v>
      </c>
    </row>
    <row r="13671">
      <c r="A13671" s="24" t="s">
        <v>78</v>
      </c>
      <c r="B13671" s="40" t="s">
        <v>7538</v>
      </c>
    </row>
    <row r="13672">
      <c r="A13672" s="24" t="s">
        <v>78</v>
      </c>
      <c r="B13672" s="40" t="s">
        <v>7547</v>
      </c>
    </row>
    <row r="13673">
      <c r="A13673" s="24" t="s">
        <v>78</v>
      </c>
      <c r="B13673" s="40" t="s">
        <v>7548</v>
      </c>
    </row>
    <row r="13674">
      <c r="A13674" s="24" t="s">
        <v>78</v>
      </c>
      <c r="B13674" s="40" t="s">
        <v>7549</v>
      </c>
    </row>
    <row r="13675">
      <c r="A13675" s="24" t="s">
        <v>78</v>
      </c>
      <c r="B13675" s="40" t="s">
        <v>7550</v>
      </c>
    </row>
    <row r="13676">
      <c r="A13676" s="24" t="s">
        <v>78</v>
      </c>
      <c r="B13676" s="40" t="s">
        <v>7539</v>
      </c>
    </row>
    <row r="13677">
      <c r="A13677" s="24" t="s">
        <v>78</v>
      </c>
      <c r="B13677" s="40" t="s">
        <v>7551</v>
      </c>
    </row>
    <row r="13678">
      <c r="A13678" s="24" t="s">
        <v>78</v>
      </c>
      <c r="B13678" s="40" t="s">
        <v>7552</v>
      </c>
    </row>
    <row r="13679">
      <c r="A13679" s="24" t="s">
        <v>78</v>
      </c>
      <c r="B13679" s="40" t="s">
        <v>7553</v>
      </c>
    </row>
    <row r="13680">
      <c r="A13680" s="24" t="s">
        <v>78</v>
      </c>
      <c r="B13680" s="40" t="s">
        <v>7613</v>
      </c>
    </row>
    <row r="13681">
      <c r="A13681" s="24" t="s">
        <v>78</v>
      </c>
      <c r="B13681" s="40" t="s">
        <v>7614</v>
      </c>
    </row>
    <row r="13682">
      <c r="A13682" s="24" t="s">
        <v>78</v>
      </c>
      <c r="B13682" s="40" t="s">
        <v>7556</v>
      </c>
    </row>
    <row r="13683">
      <c r="A13683" s="24" t="s">
        <v>78</v>
      </c>
      <c r="B13683" s="40" t="s">
        <v>7557</v>
      </c>
    </row>
    <row r="13684">
      <c r="A13684" s="24" t="s">
        <v>78</v>
      </c>
      <c r="B13684" s="40" t="s">
        <v>7558</v>
      </c>
    </row>
    <row r="13685">
      <c r="A13685" s="24" t="s">
        <v>78</v>
      </c>
      <c r="B13685" s="40" t="s">
        <v>7559</v>
      </c>
    </row>
    <row r="13686">
      <c r="A13686" s="24" t="s">
        <v>78</v>
      </c>
      <c r="B13686" s="40" t="s">
        <v>7498</v>
      </c>
    </row>
    <row r="13687">
      <c r="A13687" s="24" t="s">
        <v>78</v>
      </c>
      <c r="B13687" s="40" t="s">
        <v>7502</v>
      </c>
    </row>
    <row r="13688">
      <c r="A13688" s="24" t="s">
        <v>78</v>
      </c>
      <c r="B13688" s="40" t="s">
        <v>7503</v>
      </c>
    </row>
    <row r="13689">
      <c r="A13689" s="24" t="s">
        <v>78</v>
      </c>
      <c r="B13689" s="40" t="s">
        <v>7504</v>
      </c>
    </row>
    <row r="13690">
      <c r="A13690" s="24" t="s">
        <v>78</v>
      </c>
      <c r="B13690" s="40" t="s">
        <v>7511</v>
      </c>
    </row>
    <row r="13691">
      <c r="A13691" s="24" t="s">
        <v>78</v>
      </c>
      <c r="B13691" s="40" t="s">
        <v>7560</v>
      </c>
    </row>
    <row r="13692">
      <c r="A13692" s="24" t="s">
        <v>97</v>
      </c>
      <c r="B13692" s="40" t="s">
        <v>7497</v>
      </c>
    </row>
    <row r="13693">
      <c r="A13693" s="24" t="s">
        <v>97</v>
      </c>
      <c r="B13693" s="40" t="s">
        <v>7517</v>
      </c>
    </row>
    <row r="13694">
      <c r="A13694" s="24" t="s">
        <v>97</v>
      </c>
      <c r="B13694" s="40" t="s">
        <v>7543</v>
      </c>
    </row>
    <row r="13695">
      <c r="A13695" s="24" t="s">
        <v>97</v>
      </c>
      <c r="B13695" s="40" t="s">
        <v>7544</v>
      </c>
    </row>
    <row r="13696">
      <c r="A13696" s="24" t="s">
        <v>97</v>
      </c>
      <c r="B13696" s="40" t="s">
        <v>7569</v>
      </c>
    </row>
    <row r="13697">
      <c r="A13697" s="24" t="s">
        <v>97</v>
      </c>
      <c r="B13697" s="40" t="s">
        <v>7548</v>
      </c>
    </row>
    <row r="13698">
      <c r="A13698" s="24" t="s">
        <v>97</v>
      </c>
      <c r="B13698" s="40" t="s">
        <v>7550</v>
      </c>
    </row>
    <row r="13699">
      <c r="A13699" s="24" t="s">
        <v>97</v>
      </c>
      <c r="B13699" s="40" t="s">
        <v>7572</v>
      </c>
    </row>
    <row r="13700">
      <c r="A13700" s="24" t="s">
        <v>97</v>
      </c>
      <c r="B13700" s="40" t="s">
        <v>7539</v>
      </c>
    </row>
    <row r="13701">
      <c r="A13701" s="24" t="s">
        <v>97</v>
      </c>
      <c r="B13701" s="40" t="s">
        <v>7552</v>
      </c>
    </row>
    <row r="13702">
      <c r="A13702" s="24" t="s">
        <v>97</v>
      </c>
      <c r="B13702" s="40" t="s">
        <v>7553</v>
      </c>
    </row>
    <row r="13703">
      <c r="A13703" s="24" t="s">
        <v>97</v>
      </c>
      <c r="B13703" s="40" t="s">
        <v>7613</v>
      </c>
    </row>
    <row r="13704">
      <c r="A13704" s="24" t="s">
        <v>97</v>
      </c>
      <c r="B13704" s="40" t="s">
        <v>7614</v>
      </c>
    </row>
    <row r="13705">
      <c r="A13705" s="24" t="s">
        <v>97</v>
      </c>
      <c r="B13705" s="40" t="s">
        <v>7556</v>
      </c>
    </row>
    <row r="13706">
      <c r="A13706" s="24" t="s">
        <v>97</v>
      </c>
      <c r="B13706" s="40" t="s">
        <v>7557</v>
      </c>
    </row>
    <row r="13707">
      <c r="A13707" s="24" t="s">
        <v>97</v>
      </c>
      <c r="B13707" s="40" t="s">
        <v>7565</v>
      </c>
    </row>
    <row r="13708">
      <c r="A13708" s="24" t="s">
        <v>97</v>
      </c>
      <c r="B13708" s="40" t="s">
        <v>7566</v>
      </c>
    </row>
    <row r="13709">
      <c r="A13709" s="24" t="s">
        <v>97</v>
      </c>
      <c r="B13709" s="40" t="s">
        <v>7518</v>
      </c>
    </row>
    <row r="13710">
      <c r="A13710" s="24" t="s">
        <v>97</v>
      </c>
      <c r="B13710" s="40" t="s">
        <v>7498</v>
      </c>
    </row>
    <row r="13711">
      <c r="A13711" s="24" t="s">
        <v>97</v>
      </c>
      <c r="B13711" s="40" t="s">
        <v>7499</v>
      </c>
    </row>
    <row r="13712">
      <c r="A13712" s="24" t="s">
        <v>97</v>
      </c>
      <c r="B13712" s="40" t="s">
        <v>7519</v>
      </c>
    </row>
    <row r="13713">
      <c r="A13713" s="24" t="s">
        <v>97</v>
      </c>
      <c r="B13713" s="40" t="s">
        <v>7500</v>
      </c>
    </row>
    <row r="13714">
      <c r="A13714" s="24" t="s">
        <v>97</v>
      </c>
      <c r="B13714" s="40" t="s">
        <v>7502</v>
      </c>
    </row>
    <row r="13715">
      <c r="A13715" s="24" t="s">
        <v>97</v>
      </c>
      <c r="B13715" s="40" t="s">
        <v>7503</v>
      </c>
    </row>
    <row r="13716">
      <c r="A13716" s="24" t="s">
        <v>97</v>
      </c>
      <c r="B13716" s="40" t="s">
        <v>7504</v>
      </c>
    </row>
    <row r="13717">
      <c r="A13717" s="24" t="s">
        <v>97</v>
      </c>
      <c r="B13717" s="40" t="s">
        <v>7505</v>
      </c>
    </row>
    <row r="13718">
      <c r="A13718" s="24" t="s">
        <v>97</v>
      </c>
      <c r="B13718" s="40" t="s">
        <v>7509</v>
      </c>
    </row>
    <row r="13719">
      <c r="A13719" s="24" t="s">
        <v>97</v>
      </c>
      <c r="B13719" s="40" t="s">
        <v>7511</v>
      </c>
    </row>
    <row r="13720">
      <c r="A13720" s="24" t="s">
        <v>97</v>
      </c>
      <c r="B13720" s="40" t="s">
        <v>7512</v>
      </c>
    </row>
    <row r="13721">
      <c r="A13721" s="24" t="s">
        <v>97</v>
      </c>
      <c r="B13721" s="40" t="s">
        <v>7513</v>
      </c>
    </row>
    <row r="13722">
      <c r="A13722" s="24" t="s">
        <v>97</v>
      </c>
      <c r="B13722" s="40" t="s">
        <v>7514</v>
      </c>
    </row>
    <row r="13723">
      <c r="A13723" s="24" t="s">
        <v>97</v>
      </c>
      <c r="B13723" s="40" t="s">
        <v>7560</v>
      </c>
    </row>
    <row r="13724">
      <c r="A13724" s="24" t="s">
        <v>2671</v>
      </c>
      <c r="B13724" s="40" t="s">
        <v>7530</v>
      </c>
    </row>
    <row r="13725">
      <c r="A13725" s="24" t="s">
        <v>2671</v>
      </c>
      <c r="B13725" s="40" t="s">
        <v>7516</v>
      </c>
    </row>
    <row r="13726">
      <c r="A13726" s="24" t="s">
        <v>2671</v>
      </c>
      <c r="B13726" s="40" t="s">
        <v>7533</v>
      </c>
    </row>
    <row r="13727">
      <c r="A13727" s="24" t="s">
        <v>2671</v>
      </c>
      <c r="B13727" s="40" t="s">
        <v>7606</v>
      </c>
    </row>
    <row r="13728">
      <c r="A13728" s="24" t="s">
        <v>2671</v>
      </c>
      <c r="B13728" s="40" t="s">
        <v>7537</v>
      </c>
    </row>
    <row r="13729">
      <c r="A13729" s="24" t="s">
        <v>2671</v>
      </c>
      <c r="B13729" s="40" t="s">
        <v>7497</v>
      </c>
    </row>
    <row r="13730">
      <c r="A13730" s="24" t="s">
        <v>2671</v>
      </c>
      <c r="B13730" s="40" t="s">
        <v>7517</v>
      </c>
    </row>
    <row r="13731">
      <c r="A13731" s="24" t="s">
        <v>2671</v>
      </c>
      <c r="B13731" s="40" t="s">
        <v>7543</v>
      </c>
    </row>
    <row r="13732">
      <c r="A13732" s="24" t="s">
        <v>2671</v>
      </c>
      <c r="B13732" s="40" t="s">
        <v>7552</v>
      </c>
    </row>
    <row r="13733">
      <c r="A13733" s="24" t="s">
        <v>2671</v>
      </c>
      <c r="B13733" s="40" t="s">
        <v>7556</v>
      </c>
    </row>
    <row r="13734">
      <c r="A13734" s="24" t="s">
        <v>2671</v>
      </c>
      <c r="B13734" s="40" t="s">
        <v>7557</v>
      </c>
    </row>
    <row r="13735">
      <c r="A13735" s="24" t="s">
        <v>2671</v>
      </c>
      <c r="B13735" s="40" t="s">
        <v>7566</v>
      </c>
    </row>
    <row r="13736">
      <c r="A13736" s="24" t="s">
        <v>2671</v>
      </c>
      <c r="B13736" s="40" t="s">
        <v>7540</v>
      </c>
    </row>
    <row r="13737">
      <c r="A13737" s="24" t="s">
        <v>2671</v>
      </c>
      <c r="B13737" s="40" t="s">
        <v>7541</v>
      </c>
    </row>
    <row r="13738">
      <c r="A13738" s="24" t="s">
        <v>2671</v>
      </c>
      <c r="B13738" s="40" t="s">
        <v>7559</v>
      </c>
    </row>
    <row r="13739">
      <c r="A13739" s="24" t="s">
        <v>2671</v>
      </c>
      <c r="B13739" s="40" t="s">
        <v>7518</v>
      </c>
    </row>
    <row r="13740">
      <c r="A13740" s="24" t="s">
        <v>2671</v>
      </c>
      <c r="B13740" s="40" t="s">
        <v>7498</v>
      </c>
    </row>
    <row r="13741">
      <c r="A13741" s="24" t="s">
        <v>2671</v>
      </c>
      <c r="B13741" s="40" t="s">
        <v>7499</v>
      </c>
    </row>
    <row r="13742">
      <c r="A13742" s="24" t="s">
        <v>2671</v>
      </c>
      <c r="B13742" s="40" t="s">
        <v>7500</v>
      </c>
    </row>
    <row r="13743">
      <c r="A13743" s="24" t="s">
        <v>2671</v>
      </c>
      <c r="B13743" s="40" t="s">
        <v>7502</v>
      </c>
    </row>
    <row r="13744">
      <c r="A13744" s="24" t="s">
        <v>2671</v>
      </c>
      <c r="B13744" s="40" t="s">
        <v>7503</v>
      </c>
    </row>
    <row r="13745">
      <c r="A13745" s="24" t="s">
        <v>2671</v>
      </c>
      <c r="B13745" s="40" t="s">
        <v>7504</v>
      </c>
    </row>
    <row r="13746">
      <c r="A13746" s="24" t="s">
        <v>2671</v>
      </c>
      <c r="B13746" s="40" t="s">
        <v>7505</v>
      </c>
    </row>
    <row r="13747">
      <c r="A13747" s="24" t="s">
        <v>2671</v>
      </c>
      <c r="B13747" s="40" t="s">
        <v>7511</v>
      </c>
    </row>
    <row r="13748">
      <c r="A13748" s="24" t="s">
        <v>2671</v>
      </c>
      <c r="B13748" s="40" t="s">
        <v>7513</v>
      </c>
    </row>
    <row r="13749">
      <c r="A13749" s="24" t="s">
        <v>1117</v>
      </c>
      <c r="B13749" s="40" t="s">
        <v>7529</v>
      </c>
    </row>
    <row r="13750">
      <c r="A13750" s="24" t="s">
        <v>1117</v>
      </c>
      <c r="B13750" s="40" t="s">
        <v>7533</v>
      </c>
    </row>
    <row r="13751">
      <c r="A13751" s="24" t="s">
        <v>1117</v>
      </c>
      <c r="B13751" s="40" t="s">
        <v>7599</v>
      </c>
    </row>
    <row r="13752">
      <c r="A13752" s="24" t="s">
        <v>1117</v>
      </c>
      <c r="B13752" s="40" t="s">
        <v>7537</v>
      </c>
    </row>
    <row r="13753">
      <c r="A13753" s="24" t="s">
        <v>1117</v>
      </c>
      <c r="B13753" s="40" t="s">
        <v>7497</v>
      </c>
    </row>
    <row r="13754">
      <c r="A13754" s="24" t="s">
        <v>1117</v>
      </c>
      <c r="B13754" s="40" t="s">
        <v>7545</v>
      </c>
    </row>
    <row r="13755">
      <c r="A13755" s="24" t="s">
        <v>1117</v>
      </c>
      <c r="B13755" s="40" t="s">
        <v>7538</v>
      </c>
    </row>
    <row r="13756">
      <c r="A13756" s="24" t="s">
        <v>1117</v>
      </c>
      <c r="B13756" s="40" t="s">
        <v>7552</v>
      </c>
    </row>
    <row r="13757">
      <c r="A13757" s="24" t="s">
        <v>1117</v>
      </c>
      <c r="B13757" s="40" t="s">
        <v>7566</v>
      </c>
    </row>
    <row r="13758">
      <c r="A13758" s="24" t="s">
        <v>1117</v>
      </c>
      <c r="B13758" s="40" t="s">
        <v>7540</v>
      </c>
    </row>
    <row r="13759">
      <c r="A13759" s="24" t="s">
        <v>1117</v>
      </c>
      <c r="B13759" s="40" t="s">
        <v>7541</v>
      </c>
    </row>
    <row r="13760">
      <c r="A13760" s="24" t="s">
        <v>1117</v>
      </c>
      <c r="B13760" s="40" t="s">
        <v>7500</v>
      </c>
    </row>
    <row r="13761">
      <c r="A13761" s="24" t="s">
        <v>1117</v>
      </c>
      <c r="B13761" s="40" t="s">
        <v>7502</v>
      </c>
    </row>
    <row r="13762">
      <c r="A13762" s="24" t="s">
        <v>1117</v>
      </c>
      <c r="B13762" s="40" t="s">
        <v>7504</v>
      </c>
    </row>
    <row r="13763">
      <c r="A13763" s="24" t="s">
        <v>1117</v>
      </c>
      <c r="B13763" s="40" t="s">
        <v>7505</v>
      </c>
    </row>
    <row r="13764">
      <c r="A13764" s="24" t="s">
        <v>1117</v>
      </c>
      <c r="B13764" s="40" t="s">
        <v>7594</v>
      </c>
    </row>
    <row r="13765">
      <c r="A13765" s="24" t="s">
        <v>2682</v>
      </c>
      <c r="B13765" s="40" t="s">
        <v>7575</v>
      </c>
    </row>
    <row r="13766">
      <c r="A13766" s="24" t="s">
        <v>2682</v>
      </c>
      <c r="B13766" s="40" t="s">
        <v>7522</v>
      </c>
    </row>
    <row r="13767">
      <c r="A13767" s="24" t="s">
        <v>2682</v>
      </c>
      <c r="B13767" s="40" t="s">
        <v>7497</v>
      </c>
    </row>
    <row r="13768">
      <c r="A13768" s="24" t="s">
        <v>2682</v>
      </c>
      <c r="B13768" s="40" t="s">
        <v>7517</v>
      </c>
    </row>
    <row r="13769">
      <c r="A13769" s="24" t="s">
        <v>2682</v>
      </c>
      <c r="B13769" s="40" t="s">
        <v>7566</v>
      </c>
    </row>
    <row r="13770">
      <c r="A13770" s="24" t="s">
        <v>2682</v>
      </c>
      <c r="B13770" s="40" t="s">
        <v>7498</v>
      </c>
    </row>
    <row r="13771">
      <c r="A13771" s="24" t="s">
        <v>2682</v>
      </c>
      <c r="B13771" s="40" t="s">
        <v>7499</v>
      </c>
    </row>
    <row r="13772">
      <c r="A13772" s="24" t="s">
        <v>2682</v>
      </c>
      <c r="B13772" s="40" t="s">
        <v>7502</v>
      </c>
    </row>
    <row r="13773">
      <c r="A13773" s="24" t="s">
        <v>2682</v>
      </c>
      <c r="B13773" s="40" t="s">
        <v>7503</v>
      </c>
    </row>
    <row r="13774">
      <c r="A13774" s="24" t="s">
        <v>2682</v>
      </c>
      <c r="B13774" s="40" t="s">
        <v>7504</v>
      </c>
    </row>
    <row r="13775">
      <c r="A13775" s="24" t="s">
        <v>2682</v>
      </c>
      <c r="B13775" s="40" t="s">
        <v>7505</v>
      </c>
    </row>
    <row r="13776">
      <c r="A13776" s="24" t="s">
        <v>2682</v>
      </c>
      <c r="B13776" s="40" t="s">
        <v>7511</v>
      </c>
    </row>
    <row r="13777">
      <c r="A13777" s="24" t="s">
        <v>2682</v>
      </c>
      <c r="B13777" s="40" t="s">
        <v>7513</v>
      </c>
    </row>
    <row r="13778">
      <c r="A13778" s="24" t="s">
        <v>290</v>
      </c>
      <c r="B13778" s="40" t="s">
        <v>7573</v>
      </c>
    </row>
    <row r="13779">
      <c r="A13779" s="24" t="s">
        <v>290</v>
      </c>
      <c r="B13779" s="40" t="s">
        <v>7574</v>
      </c>
    </row>
    <row r="13780">
      <c r="A13780" s="24" t="s">
        <v>290</v>
      </c>
      <c r="B13780" s="40" t="s">
        <v>7521</v>
      </c>
    </row>
    <row r="13781">
      <c r="A13781" s="24" t="s">
        <v>290</v>
      </c>
      <c r="B13781" s="40" t="s">
        <v>7575</v>
      </c>
    </row>
    <row r="13782">
      <c r="A13782" s="24" t="s">
        <v>290</v>
      </c>
      <c r="B13782" s="40" t="s">
        <v>7522</v>
      </c>
    </row>
    <row r="13783">
      <c r="A13783" s="24" t="s">
        <v>290</v>
      </c>
      <c r="B13783" s="40" t="s">
        <v>7576</v>
      </c>
    </row>
    <row r="13784">
      <c r="A13784" s="24" t="s">
        <v>290</v>
      </c>
      <c r="B13784" s="40" t="s">
        <v>7577</v>
      </c>
    </row>
    <row r="13785">
      <c r="A13785" s="24" t="s">
        <v>290</v>
      </c>
      <c r="B13785" s="40" t="s">
        <v>7578</v>
      </c>
    </row>
    <row r="13786">
      <c r="A13786" s="24" t="s">
        <v>290</v>
      </c>
      <c r="B13786" s="40" t="s">
        <v>7523</v>
      </c>
    </row>
    <row r="13787">
      <c r="A13787" s="24" t="s">
        <v>290</v>
      </c>
      <c r="B13787" s="40" t="s">
        <v>7524</v>
      </c>
    </row>
    <row r="13788">
      <c r="A13788" s="24" t="s">
        <v>290</v>
      </c>
      <c r="B13788" s="40" t="s">
        <v>7562</v>
      </c>
    </row>
    <row r="13789">
      <c r="A13789" s="24" t="s">
        <v>290</v>
      </c>
      <c r="B13789" s="40" t="s">
        <v>7525</v>
      </c>
    </row>
    <row r="13790">
      <c r="A13790" s="24" t="s">
        <v>290</v>
      </c>
      <c r="B13790" s="40" t="s">
        <v>7579</v>
      </c>
    </row>
    <row r="13791">
      <c r="A13791" s="24" t="s">
        <v>290</v>
      </c>
      <c r="B13791" s="40" t="s">
        <v>7526</v>
      </c>
    </row>
    <row r="13792">
      <c r="A13792" s="24" t="s">
        <v>290</v>
      </c>
      <c r="B13792" s="40" t="s">
        <v>7527</v>
      </c>
    </row>
    <row r="13793">
      <c r="A13793" s="24" t="s">
        <v>290</v>
      </c>
      <c r="B13793" s="40" t="s">
        <v>7580</v>
      </c>
    </row>
    <row r="13794">
      <c r="A13794" s="24" t="s">
        <v>290</v>
      </c>
      <c r="B13794" s="40" t="s">
        <v>7581</v>
      </c>
    </row>
    <row r="13795">
      <c r="A13795" s="24" t="s">
        <v>290</v>
      </c>
      <c r="B13795" s="40" t="s">
        <v>7528</v>
      </c>
    </row>
    <row r="13796">
      <c r="A13796" s="24" t="s">
        <v>290</v>
      </c>
      <c r="B13796" s="40" t="s">
        <v>7582</v>
      </c>
    </row>
    <row r="13797">
      <c r="A13797" s="24" t="s">
        <v>290</v>
      </c>
      <c r="B13797" s="40" t="s">
        <v>7584</v>
      </c>
    </row>
    <row r="13798">
      <c r="A13798" s="24" t="s">
        <v>290</v>
      </c>
      <c r="B13798" s="40" t="s">
        <v>7529</v>
      </c>
    </row>
    <row r="13799">
      <c r="A13799" s="24" t="s">
        <v>290</v>
      </c>
      <c r="B13799" s="40" t="s">
        <v>7589</v>
      </c>
    </row>
    <row r="13800">
      <c r="A13800" s="24" t="s">
        <v>290</v>
      </c>
      <c r="B13800" s="40" t="s">
        <v>7515</v>
      </c>
    </row>
    <row r="13801">
      <c r="A13801" s="24" t="s">
        <v>290</v>
      </c>
      <c r="B13801" s="40" t="s">
        <v>7534</v>
      </c>
    </row>
    <row r="13802">
      <c r="A13802" s="24" t="s">
        <v>290</v>
      </c>
      <c r="B13802" s="40" t="s">
        <v>7517</v>
      </c>
    </row>
    <row r="13803">
      <c r="A13803" s="24" t="s">
        <v>290</v>
      </c>
      <c r="B13803" s="40" t="s">
        <v>7545</v>
      </c>
    </row>
    <row r="13804">
      <c r="A13804" s="24" t="s">
        <v>290</v>
      </c>
      <c r="B13804" s="40" t="s">
        <v>7572</v>
      </c>
    </row>
    <row r="13805">
      <c r="A13805" s="24" t="s">
        <v>290</v>
      </c>
      <c r="B13805" s="40" t="s">
        <v>7564</v>
      </c>
    </row>
    <row r="13806">
      <c r="A13806" s="24" t="s">
        <v>290</v>
      </c>
      <c r="B13806" s="40" t="s">
        <v>7551</v>
      </c>
    </row>
    <row r="13807">
      <c r="A13807" s="24" t="s">
        <v>290</v>
      </c>
      <c r="B13807" s="40" t="s">
        <v>7552</v>
      </c>
    </row>
    <row r="13808">
      <c r="A13808" s="24" t="s">
        <v>290</v>
      </c>
      <c r="B13808" s="40" t="s">
        <v>7556</v>
      </c>
    </row>
    <row r="13809">
      <c r="A13809" s="24" t="s">
        <v>290</v>
      </c>
      <c r="B13809" s="40" t="s">
        <v>7587</v>
      </c>
    </row>
    <row r="13810">
      <c r="A13810" s="24" t="s">
        <v>290</v>
      </c>
      <c r="B13810" s="40" t="s">
        <v>7566</v>
      </c>
    </row>
    <row r="13811">
      <c r="A13811" s="24" t="s">
        <v>290</v>
      </c>
      <c r="B13811" s="40" t="s">
        <v>7540</v>
      </c>
    </row>
    <row r="13812">
      <c r="A13812" s="24" t="s">
        <v>290</v>
      </c>
      <c r="B13812" s="40" t="s">
        <v>7518</v>
      </c>
    </row>
    <row r="13813">
      <c r="A13813" s="24" t="s">
        <v>290</v>
      </c>
      <c r="B13813" s="40" t="s">
        <v>7498</v>
      </c>
    </row>
    <row r="13814">
      <c r="A13814" s="24" t="s">
        <v>290</v>
      </c>
      <c r="B13814" s="40" t="s">
        <v>7499</v>
      </c>
    </row>
    <row r="13815">
      <c r="A13815" s="24" t="s">
        <v>290</v>
      </c>
      <c r="B13815" s="40" t="s">
        <v>7519</v>
      </c>
    </row>
    <row r="13816">
      <c r="A13816" s="24" t="s">
        <v>290</v>
      </c>
      <c r="B13816" s="40" t="s">
        <v>7500</v>
      </c>
    </row>
    <row r="13817">
      <c r="A13817" s="24" t="s">
        <v>290</v>
      </c>
      <c r="B13817" s="40" t="s">
        <v>7506</v>
      </c>
    </row>
    <row r="13818">
      <c r="A13818" s="24" t="s">
        <v>290</v>
      </c>
      <c r="B13818" s="40" t="s">
        <v>7602</v>
      </c>
    </row>
    <row r="13819">
      <c r="A13819" s="24" t="s">
        <v>290</v>
      </c>
      <c r="B13819" s="40" t="s">
        <v>7501</v>
      </c>
    </row>
    <row r="13820">
      <c r="A13820" s="24" t="s">
        <v>290</v>
      </c>
      <c r="B13820" s="40" t="s">
        <v>7502</v>
      </c>
    </row>
    <row r="13821">
      <c r="A13821" s="24" t="s">
        <v>290</v>
      </c>
      <c r="B13821" s="40" t="s">
        <v>7503</v>
      </c>
    </row>
    <row r="13822">
      <c r="A13822" s="24" t="s">
        <v>290</v>
      </c>
      <c r="B13822" s="40" t="s">
        <v>7504</v>
      </c>
    </row>
    <row r="13823">
      <c r="A13823" s="24" t="s">
        <v>290</v>
      </c>
      <c r="B13823" s="40" t="s">
        <v>7505</v>
      </c>
    </row>
    <row r="13824">
      <c r="A13824" s="24" t="s">
        <v>290</v>
      </c>
      <c r="B13824" s="40" t="s">
        <v>7520</v>
      </c>
    </row>
    <row r="13825">
      <c r="A13825" s="24" t="s">
        <v>290</v>
      </c>
      <c r="B13825" s="40" t="s">
        <v>7509</v>
      </c>
    </row>
    <row r="13826">
      <c r="A13826" s="24" t="s">
        <v>290</v>
      </c>
      <c r="B13826" s="40" t="s">
        <v>7591</v>
      </c>
    </row>
    <row r="13827">
      <c r="A13827" s="24" t="s">
        <v>290</v>
      </c>
      <c r="B13827" s="40" t="s">
        <v>7510</v>
      </c>
    </row>
    <row r="13828">
      <c r="A13828" s="24" t="s">
        <v>290</v>
      </c>
      <c r="B13828" s="40" t="s">
        <v>7883</v>
      </c>
    </row>
    <row r="13829">
      <c r="A13829" s="24" t="s">
        <v>290</v>
      </c>
      <c r="B13829" s="40" t="s">
        <v>7512</v>
      </c>
    </row>
    <row r="13830">
      <c r="A13830" s="23" t="s">
        <v>1385</v>
      </c>
      <c r="B13830" s="40" t="s">
        <v>7575</v>
      </c>
    </row>
    <row r="13831">
      <c r="A13831" s="23" t="s">
        <v>1385</v>
      </c>
      <c r="B13831" s="40" t="s">
        <v>7577</v>
      </c>
    </row>
    <row r="13832">
      <c r="A13832" s="23" t="s">
        <v>1385</v>
      </c>
      <c r="B13832" s="40" t="s">
        <v>7578</v>
      </c>
    </row>
    <row r="13833">
      <c r="A13833" s="23" t="s">
        <v>1385</v>
      </c>
      <c r="B13833" s="40" t="s">
        <v>7523</v>
      </c>
    </row>
    <row r="13834">
      <c r="A13834" s="23" t="s">
        <v>1385</v>
      </c>
      <c r="B13834" s="40" t="s">
        <v>7524</v>
      </c>
    </row>
    <row r="13835">
      <c r="A13835" s="23" t="s">
        <v>1385</v>
      </c>
      <c r="B13835" s="40" t="s">
        <v>7562</v>
      </c>
    </row>
    <row r="13836">
      <c r="A13836" s="23" t="s">
        <v>1385</v>
      </c>
      <c r="B13836" s="40" t="s">
        <v>7525</v>
      </c>
    </row>
    <row r="13837">
      <c r="A13837" s="23" t="s">
        <v>1385</v>
      </c>
      <c r="B13837" s="40" t="s">
        <v>7579</v>
      </c>
    </row>
    <row r="13838">
      <c r="A13838" s="23" t="s">
        <v>1385</v>
      </c>
      <c r="B13838" s="40" t="s">
        <v>7580</v>
      </c>
    </row>
    <row r="13839">
      <c r="A13839" s="23" t="s">
        <v>1385</v>
      </c>
      <c r="B13839" s="40" t="s">
        <v>7592</v>
      </c>
    </row>
    <row r="13840">
      <c r="A13840" s="23" t="s">
        <v>1385</v>
      </c>
      <c r="B13840" s="40" t="s">
        <v>7529</v>
      </c>
    </row>
    <row r="13841">
      <c r="A13841" s="23" t="s">
        <v>1385</v>
      </c>
      <c r="B13841" s="40" t="s">
        <v>7589</v>
      </c>
    </row>
    <row r="13842">
      <c r="A13842" s="23" t="s">
        <v>1385</v>
      </c>
      <c r="B13842" s="40" t="s">
        <v>7530</v>
      </c>
    </row>
    <row r="13843">
      <c r="A13843" s="23" t="s">
        <v>1385</v>
      </c>
      <c r="B13843" s="40" t="s">
        <v>7515</v>
      </c>
    </row>
    <row r="13844">
      <c r="A13844" s="23" t="s">
        <v>1385</v>
      </c>
      <c r="B13844" s="40" t="s">
        <v>7516</v>
      </c>
    </row>
    <row r="13845">
      <c r="A13845" s="23" t="s">
        <v>1385</v>
      </c>
      <c r="B13845" s="40" t="s">
        <v>7531</v>
      </c>
    </row>
    <row r="13846">
      <c r="A13846" s="23" t="s">
        <v>1385</v>
      </c>
      <c r="B13846" s="40" t="s">
        <v>7532</v>
      </c>
    </row>
    <row r="13847">
      <c r="A13847" s="23" t="s">
        <v>1385</v>
      </c>
      <c r="B13847" s="40" t="s">
        <v>7533</v>
      </c>
    </row>
    <row r="13848">
      <c r="A13848" s="23" t="s">
        <v>1385</v>
      </c>
      <c r="B13848" s="40" t="s">
        <v>7534</v>
      </c>
    </row>
    <row r="13849">
      <c r="A13849" s="23" t="s">
        <v>1385</v>
      </c>
      <c r="B13849" s="40" t="s">
        <v>7606</v>
      </c>
    </row>
    <row r="13850">
      <c r="A13850" s="23" t="s">
        <v>1385</v>
      </c>
      <c r="B13850" s="40" t="s">
        <v>7599</v>
      </c>
    </row>
    <row r="13851">
      <c r="A13851" s="23" t="s">
        <v>1385</v>
      </c>
      <c r="B13851" s="40" t="s">
        <v>7585</v>
      </c>
    </row>
    <row r="13852">
      <c r="A13852" s="23" t="s">
        <v>1385</v>
      </c>
      <c r="B13852" s="40" t="s">
        <v>7537</v>
      </c>
    </row>
    <row r="13853">
      <c r="A13853" s="23" t="s">
        <v>1385</v>
      </c>
      <c r="B13853" s="40" t="s">
        <v>7497</v>
      </c>
    </row>
    <row r="13854">
      <c r="A13854" s="23" t="s">
        <v>1385</v>
      </c>
      <c r="B13854" s="40" t="s">
        <v>7517</v>
      </c>
    </row>
    <row r="13855">
      <c r="A13855" s="23" t="s">
        <v>1385</v>
      </c>
      <c r="B13855" s="40" t="s">
        <v>7542</v>
      </c>
    </row>
    <row r="13856">
      <c r="A13856" s="23" t="s">
        <v>1385</v>
      </c>
      <c r="B13856" s="40" t="s">
        <v>7544</v>
      </c>
    </row>
    <row r="13857">
      <c r="A13857" s="23" t="s">
        <v>1385</v>
      </c>
      <c r="B13857" s="40" t="s">
        <v>7545</v>
      </c>
    </row>
    <row r="13858">
      <c r="A13858" s="23" t="s">
        <v>1385</v>
      </c>
      <c r="B13858" s="40" t="s">
        <v>7600</v>
      </c>
    </row>
    <row r="13859">
      <c r="A13859" s="23" t="s">
        <v>1385</v>
      </c>
      <c r="B13859" s="40" t="s">
        <v>7538</v>
      </c>
    </row>
    <row r="13860">
      <c r="A13860" s="23" t="s">
        <v>1385</v>
      </c>
      <c r="B13860" s="40" t="s">
        <v>7571</v>
      </c>
    </row>
    <row r="13861">
      <c r="A13861" s="23" t="s">
        <v>1385</v>
      </c>
      <c r="B13861" s="40" t="s">
        <v>7547</v>
      </c>
    </row>
    <row r="13862">
      <c r="A13862" s="23" t="s">
        <v>1385</v>
      </c>
      <c r="B13862" s="40" t="s">
        <v>7548</v>
      </c>
    </row>
    <row r="13863">
      <c r="A13863" s="23" t="s">
        <v>1385</v>
      </c>
      <c r="B13863" s="40" t="s">
        <v>7549</v>
      </c>
    </row>
    <row r="13864">
      <c r="A13864" s="23" t="s">
        <v>1385</v>
      </c>
      <c r="B13864" s="40" t="s">
        <v>7550</v>
      </c>
    </row>
    <row r="13865">
      <c r="A13865" s="23" t="s">
        <v>1385</v>
      </c>
      <c r="B13865" s="40" t="s">
        <v>7572</v>
      </c>
    </row>
    <row r="13866">
      <c r="A13866" s="23" t="s">
        <v>1385</v>
      </c>
      <c r="B13866" s="40" t="s">
        <v>7539</v>
      </c>
    </row>
    <row r="13867">
      <c r="A13867" s="23" t="s">
        <v>1385</v>
      </c>
      <c r="B13867" s="40" t="s">
        <v>7552</v>
      </c>
    </row>
    <row r="13868">
      <c r="A13868" s="23" t="s">
        <v>1385</v>
      </c>
      <c r="B13868" s="40" t="s">
        <v>7553</v>
      </c>
    </row>
    <row r="13869">
      <c r="A13869" s="23" t="s">
        <v>1385</v>
      </c>
      <c r="B13869" s="40" t="s">
        <v>7554</v>
      </c>
    </row>
    <row r="13870">
      <c r="A13870" s="23" t="s">
        <v>1385</v>
      </c>
      <c r="B13870" s="40" t="s">
        <v>7555</v>
      </c>
    </row>
    <row r="13871">
      <c r="A13871" s="23" t="s">
        <v>1385</v>
      </c>
      <c r="B13871" s="40" t="s">
        <v>7556</v>
      </c>
    </row>
    <row r="13872">
      <c r="A13872" s="23" t="s">
        <v>1385</v>
      </c>
      <c r="B13872" s="40" t="s">
        <v>7557</v>
      </c>
    </row>
    <row r="13873">
      <c r="A13873" s="23" t="s">
        <v>1385</v>
      </c>
      <c r="B13873" s="40" t="s">
        <v>7558</v>
      </c>
    </row>
    <row r="13874">
      <c r="A13874" s="23" t="s">
        <v>1385</v>
      </c>
      <c r="B13874" s="40" t="s">
        <v>7566</v>
      </c>
    </row>
    <row r="13875">
      <c r="A13875" s="23" t="s">
        <v>1385</v>
      </c>
      <c r="B13875" s="40" t="s">
        <v>7540</v>
      </c>
    </row>
    <row r="13876">
      <c r="A13876" s="23" t="s">
        <v>1385</v>
      </c>
      <c r="B13876" s="40" t="s">
        <v>7541</v>
      </c>
    </row>
    <row r="13877">
      <c r="A13877" s="23" t="s">
        <v>1385</v>
      </c>
      <c r="B13877" s="40" t="s">
        <v>7518</v>
      </c>
    </row>
    <row r="13878">
      <c r="A13878" s="23" t="s">
        <v>1385</v>
      </c>
      <c r="B13878" s="40" t="s">
        <v>7498</v>
      </c>
    </row>
    <row r="13879">
      <c r="A13879" s="23" t="s">
        <v>1385</v>
      </c>
      <c r="B13879" s="40" t="s">
        <v>7499</v>
      </c>
    </row>
    <row r="13880">
      <c r="A13880" s="23" t="s">
        <v>1385</v>
      </c>
      <c r="B13880" s="40" t="s">
        <v>7519</v>
      </c>
    </row>
    <row r="13881">
      <c r="A13881" s="23" t="s">
        <v>1385</v>
      </c>
      <c r="B13881" s="40" t="s">
        <v>7500</v>
      </c>
    </row>
    <row r="13882">
      <c r="A13882" s="23" t="s">
        <v>1385</v>
      </c>
      <c r="B13882" s="40" t="s">
        <v>7506</v>
      </c>
    </row>
    <row r="13883">
      <c r="A13883" s="23" t="s">
        <v>1385</v>
      </c>
      <c r="B13883" s="40" t="s">
        <v>7507</v>
      </c>
    </row>
    <row r="13884">
      <c r="A13884" s="23" t="s">
        <v>1385</v>
      </c>
      <c r="B13884" s="40" t="s">
        <v>7501</v>
      </c>
    </row>
    <row r="13885">
      <c r="A13885" s="23" t="s">
        <v>1385</v>
      </c>
      <c r="B13885" s="40" t="s">
        <v>7502</v>
      </c>
    </row>
    <row r="13886">
      <c r="A13886" s="23" t="s">
        <v>1385</v>
      </c>
      <c r="B13886" s="40" t="s">
        <v>7503</v>
      </c>
    </row>
    <row r="13887">
      <c r="A13887" s="23" t="s">
        <v>1385</v>
      </c>
      <c r="B13887" s="40" t="s">
        <v>7504</v>
      </c>
    </row>
    <row r="13888">
      <c r="A13888" s="23" t="s">
        <v>1385</v>
      </c>
      <c r="B13888" s="40" t="s">
        <v>7505</v>
      </c>
    </row>
    <row r="13889">
      <c r="A13889" s="23" t="s">
        <v>1385</v>
      </c>
      <c r="B13889" s="40" t="s">
        <v>7520</v>
      </c>
    </row>
    <row r="13890">
      <c r="A13890" s="23" t="s">
        <v>1385</v>
      </c>
      <c r="B13890" s="40" t="s">
        <v>7509</v>
      </c>
    </row>
    <row r="13891">
      <c r="A13891" s="23" t="s">
        <v>1385</v>
      </c>
      <c r="B13891" s="40" t="s">
        <v>7883</v>
      </c>
    </row>
    <row r="13892">
      <c r="A13892" s="23" t="s">
        <v>1385</v>
      </c>
      <c r="B13892" s="40" t="s">
        <v>7513</v>
      </c>
    </row>
    <row r="13893">
      <c r="A13893" s="23" t="s">
        <v>1385</v>
      </c>
      <c r="B13893" s="40" t="s">
        <v>7560</v>
      </c>
    </row>
    <row r="13894">
      <c r="A13894" s="23" t="s">
        <v>117</v>
      </c>
      <c r="B13894" s="40" t="s">
        <v>7582</v>
      </c>
    </row>
    <row r="13895">
      <c r="A13895" s="23" t="s">
        <v>117</v>
      </c>
      <c r="B13895" s="40" t="s">
        <v>7529</v>
      </c>
    </row>
    <row r="13896">
      <c r="A13896" s="23" t="s">
        <v>117</v>
      </c>
      <c r="B13896" s="40" t="s">
        <v>7515</v>
      </c>
    </row>
    <row r="13897">
      <c r="A13897" s="23" t="s">
        <v>117</v>
      </c>
      <c r="B13897" s="40" t="s">
        <v>7533</v>
      </c>
    </row>
    <row r="13898">
      <c r="A13898" s="23" t="s">
        <v>117</v>
      </c>
      <c r="B13898" s="40" t="s">
        <v>7497</v>
      </c>
    </row>
    <row r="13899">
      <c r="A13899" s="23" t="s">
        <v>117</v>
      </c>
      <c r="B13899" s="40" t="s">
        <v>7517</v>
      </c>
    </row>
    <row r="13900">
      <c r="A13900" s="23" t="s">
        <v>117</v>
      </c>
      <c r="B13900" s="40" t="s">
        <v>7543</v>
      </c>
    </row>
    <row r="13901">
      <c r="A13901" s="23" t="s">
        <v>117</v>
      </c>
      <c r="B13901" s="40" t="s">
        <v>7544</v>
      </c>
    </row>
    <row r="13902">
      <c r="A13902" s="23" t="s">
        <v>117</v>
      </c>
      <c r="B13902" s="40" t="s">
        <v>7554</v>
      </c>
    </row>
    <row r="13903">
      <c r="A13903" s="23" t="s">
        <v>117</v>
      </c>
      <c r="B13903" s="40" t="s">
        <v>7555</v>
      </c>
    </row>
    <row r="13904">
      <c r="A13904" s="23" t="s">
        <v>117</v>
      </c>
      <c r="B13904" s="40" t="s">
        <v>7557</v>
      </c>
    </row>
    <row r="13905">
      <c r="A13905" s="23" t="s">
        <v>117</v>
      </c>
      <c r="B13905" s="40" t="s">
        <v>7566</v>
      </c>
    </row>
    <row r="13906">
      <c r="A13906" s="23" t="s">
        <v>117</v>
      </c>
      <c r="B13906" s="40" t="s">
        <v>7540</v>
      </c>
    </row>
    <row r="13907">
      <c r="A13907" s="23" t="s">
        <v>117</v>
      </c>
      <c r="B13907" s="40" t="s">
        <v>7518</v>
      </c>
    </row>
    <row r="13908">
      <c r="A13908" s="23" t="s">
        <v>117</v>
      </c>
      <c r="B13908" s="40" t="s">
        <v>7498</v>
      </c>
    </row>
    <row r="13909">
      <c r="A13909" s="23" t="s">
        <v>117</v>
      </c>
      <c r="B13909" s="40" t="s">
        <v>7499</v>
      </c>
    </row>
    <row r="13910">
      <c r="A13910" s="23" t="s">
        <v>117</v>
      </c>
      <c r="B13910" s="40" t="s">
        <v>7519</v>
      </c>
    </row>
    <row r="13911">
      <c r="A13911" s="23" t="s">
        <v>117</v>
      </c>
      <c r="B13911" s="40" t="s">
        <v>7500</v>
      </c>
    </row>
    <row r="13912">
      <c r="A13912" s="23" t="s">
        <v>117</v>
      </c>
      <c r="B13912" s="40" t="s">
        <v>7506</v>
      </c>
    </row>
    <row r="13913">
      <c r="A13913" s="23" t="s">
        <v>117</v>
      </c>
      <c r="B13913" s="40" t="s">
        <v>7507</v>
      </c>
    </row>
    <row r="13914">
      <c r="A13914" s="23" t="s">
        <v>117</v>
      </c>
      <c r="B13914" s="40" t="s">
        <v>7501</v>
      </c>
    </row>
    <row r="13915">
      <c r="A13915" s="23" t="s">
        <v>117</v>
      </c>
      <c r="B13915" s="40" t="s">
        <v>7502</v>
      </c>
    </row>
    <row r="13916">
      <c r="A13916" s="23" t="s">
        <v>117</v>
      </c>
      <c r="B13916" s="40" t="s">
        <v>7503</v>
      </c>
    </row>
    <row r="13917">
      <c r="A13917" s="23" t="s">
        <v>117</v>
      </c>
      <c r="B13917" s="40" t="s">
        <v>7504</v>
      </c>
    </row>
    <row r="13918">
      <c r="A13918" s="23" t="s">
        <v>117</v>
      </c>
      <c r="B13918" s="40" t="s">
        <v>7505</v>
      </c>
    </row>
    <row r="13919">
      <c r="A13919" s="23" t="s">
        <v>117</v>
      </c>
      <c r="B13919" s="40" t="s">
        <v>7509</v>
      </c>
    </row>
    <row r="13920">
      <c r="A13920" s="23" t="s">
        <v>117</v>
      </c>
      <c r="B13920" s="40" t="s">
        <v>7883</v>
      </c>
    </row>
    <row r="13921">
      <c r="A13921" s="23" t="s">
        <v>117</v>
      </c>
      <c r="B13921" s="40" t="s">
        <v>7512</v>
      </c>
    </row>
    <row r="13922">
      <c r="A13922" s="23" t="s">
        <v>117</v>
      </c>
      <c r="B13922" s="40" t="s">
        <v>7513</v>
      </c>
    </row>
    <row r="13923">
      <c r="A13923" s="23" t="s">
        <v>117</v>
      </c>
      <c r="B13923" s="40" t="s">
        <v>7560</v>
      </c>
    </row>
    <row r="13924">
      <c r="A13924" s="42" t="s">
        <v>2700</v>
      </c>
      <c r="B13924" s="40" t="s">
        <v>7522</v>
      </c>
    </row>
    <row r="13925">
      <c r="A13925" s="42" t="s">
        <v>2700</v>
      </c>
      <c r="B13925" s="40" t="s">
        <v>7577</v>
      </c>
    </row>
    <row r="13926">
      <c r="A13926" s="42" t="s">
        <v>2700</v>
      </c>
      <c r="B13926" s="40" t="s">
        <v>7578</v>
      </c>
    </row>
    <row r="13927">
      <c r="A13927" s="42" t="s">
        <v>2700</v>
      </c>
      <c r="B13927" s="40" t="s">
        <v>7526</v>
      </c>
    </row>
    <row r="13928">
      <c r="A13928" s="42" t="s">
        <v>2700</v>
      </c>
      <c r="B13928" s="40" t="s">
        <v>7527</v>
      </c>
    </row>
    <row r="13929">
      <c r="A13929" s="42" t="s">
        <v>2700</v>
      </c>
      <c r="B13929" s="40" t="s">
        <v>7580</v>
      </c>
    </row>
    <row r="13930">
      <c r="A13930" s="42" t="s">
        <v>2700</v>
      </c>
      <c r="B13930" s="40" t="s">
        <v>7581</v>
      </c>
    </row>
    <row r="13931">
      <c r="A13931" s="42" t="s">
        <v>2700</v>
      </c>
      <c r="B13931" s="40" t="s">
        <v>7528</v>
      </c>
    </row>
    <row r="13932">
      <c r="A13932" s="42" t="s">
        <v>2700</v>
      </c>
      <c r="B13932" s="40" t="s">
        <v>7582</v>
      </c>
    </row>
    <row r="13933">
      <c r="A13933" s="42" t="s">
        <v>2700</v>
      </c>
      <c r="B13933" s="40" t="s">
        <v>7592</v>
      </c>
    </row>
    <row r="13934">
      <c r="A13934" s="42" t="s">
        <v>2700</v>
      </c>
      <c r="B13934" s="40" t="s">
        <v>7584</v>
      </c>
    </row>
    <row r="13935">
      <c r="A13935" s="42" t="s">
        <v>2700</v>
      </c>
      <c r="B13935" s="40" t="s">
        <v>7534</v>
      </c>
    </row>
    <row r="13936">
      <c r="A13936" s="42" t="s">
        <v>2700</v>
      </c>
      <c r="B13936" s="40" t="s">
        <v>7606</v>
      </c>
    </row>
    <row r="13937">
      <c r="A13937" s="42" t="s">
        <v>2700</v>
      </c>
      <c r="B13937" s="40" t="s">
        <v>7585</v>
      </c>
    </row>
    <row r="13938">
      <c r="A13938" s="42" t="s">
        <v>2700</v>
      </c>
      <c r="B13938" s="40" t="s">
        <v>7497</v>
      </c>
    </row>
    <row r="13939">
      <c r="A13939" s="42" t="s">
        <v>2700</v>
      </c>
      <c r="B13939" s="40" t="s">
        <v>7517</v>
      </c>
    </row>
    <row r="13940">
      <c r="A13940" s="42" t="s">
        <v>2700</v>
      </c>
      <c r="B13940" s="40" t="s">
        <v>7542</v>
      </c>
    </row>
    <row r="13941">
      <c r="A13941" s="42" t="s">
        <v>2700</v>
      </c>
      <c r="B13941" s="40" t="s">
        <v>7543</v>
      </c>
    </row>
    <row r="13942">
      <c r="A13942" s="42" t="s">
        <v>2700</v>
      </c>
      <c r="B13942" s="40" t="s">
        <v>7545</v>
      </c>
    </row>
    <row r="13943">
      <c r="A13943" s="42" t="s">
        <v>2700</v>
      </c>
      <c r="B13943" s="40" t="s">
        <v>7563</v>
      </c>
    </row>
    <row r="13944">
      <c r="A13944" s="42" t="s">
        <v>2700</v>
      </c>
      <c r="B13944" s="40" t="s">
        <v>7538</v>
      </c>
    </row>
    <row r="13945">
      <c r="A13945" s="42" t="s">
        <v>2700</v>
      </c>
      <c r="B13945" s="40" t="s">
        <v>7569</v>
      </c>
    </row>
    <row r="13946">
      <c r="A13946" s="42" t="s">
        <v>2700</v>
      </c>
      <c r="B13946" s="40" t="s">
        <v>7564</v>
      </c>
    </row>
    <row r="13947">
      <c r="A13947" s="42" t="s">
        <v>2700</v>
      </c>
      <c r="B13947" s="40" t="s">
        <v>7551</v>
      </c>
    </row>
    <row r="13948">
      <c r="A13948" s="42" t="s">
        <v>2700</v>
      </c>
      <c r="B13948" s="40" t="s">
        <v>7554</v>
      </c>
    </row>
    <row r="13949">
      <c r="A13949" s="42" t="s">
        <v>2700</v>
      </c>
      <c r="B13949" s="40" t="s">
        <v>7555</v>
      </c>
    </row>
    <row r="13950">
      <c r="A13950" s="42" t="s">
        <v>2700</v>
      </c>
      <c r="B13950" s="40" t="s">
        <v>7556</v>
      </c>
    </row>
    <row r="13951">
      <c r="A13951" s="42" t="s">
        <v>2700</v>
      </c>
      <c r="B13951" s="40" t="s">
        <v>7557</v>
      </c>
    </row>
    <row r="13952">
      <c r="A13952" s="42" t="s">
        <v>2700</v>
      </c>
      <c r="B13952" s="40" t="s">
        <v>7558</v>
      </c>
    </row>
    <row r="13953">
      <c r="A13953" s="42" t="s">
        <v>2700</v>
      </c>
      <c r="B13953" s="40" t="s">
        <v>7565</v>
      </c>
    </row>
    <row r="13954">
      <c r="A13954" s="42" t="s">
        <v>2700</v>
      </c>
      <c r="B13954" s="40" t="s">
        <v>7587</v>
      </c>
    </row>
    <row r="13955">
      <c r="A13955" s="42" t="s">
        <v>2700</v>
      </c>
      <c r="B13955" s="40" t="s">
        <v>7540</v>
      </c>
    </row>
    <row r="13956">
      <c r="A13956" s="42" t="s">
        <v>2700</v>
      </c>
      <c r="B13956" s="40" t="s">
        <v>7541</v>
      </c>
    </row>
    <row r="13957">
      <c r="A13957" s="42" t="s">
        <v>2700</v>
      </c>
      <c r="B13957" s="40" t="s">
        <v>7498</v>
      </c>
    </row>
    <row r="13958">
      <c r="A13958" s="42" t="s">
        <v>2700</v>
      </c>
      <c r="B13958" s="40" t="s">
        <v>7502</v>
      </c>
    </row>
    <row r="13959">
      <c r="A13959" s="42" t="s">
        <v>2700</v>
      </c>
      <c r="B13959" s="40" t="s">
        <v>7503</v>
      </c>
    </row>
    <row r="13960">
      <c r="A13960" s="42" t="s">
        <v>2700</v>
      </c>
      <c r="B13960" s="40" t="s">
        <v>7504</v>
      </c>
    </row>
    <row r="13961">
      <c r="A13961" s="42" t="s">
        <v>2700</v>
      </c>
      <c r="B13961" s="40" t="s">
        <v>7505</v>
      </c>
    </row>
    <row r="13962">
      <c r="A13962" s="42" t="s">
        <v>2700</v>
      </c>
      <c r="B13962" s="40" t="s">
        <v>7509</v>
      </c>
    </row>
    <row r="13963">
      <c r="A13963" s="42" t="s">
        <v>2700</v>
      </c>
      <c r="B13963" s="40" t="s">
        <v>7883</v>
      </c>
    </row>
    <row r="13964">
      <c r="A13964" s="42" t="s">
        <v>2700</v>
      </c>
      <c r="B13964" s="40" t="s">
        <v>7512</v>
      </c>
    </row>
    <row r="13965">
      <c r="A13965" s="42" t="s">
        <v>2700</v>
      </c>
      <c r="B13965" s="40" t="s">
        <v>7514</v>
      </c>
    </row>
    <row r="13966">
      <c r="A13966" s="42" t="s">
        <v>2700</v>
      </c>
      <c r="B13966" s="40" t="s">
        <v>7560</v>
      </c>
    </row>
    <row r="13967">
      <c r="A13967" s="24" t="s">
        <v>120</v>
      </c>
      <c r="B13967" s="40" t="s">
        <v>7573</v>
      </c>
    </row>
    <row r="13968">
      <c r="A13968" s="24" t="s">
        <v>120</v>
      </c>
      <c r="B13968" s="40" t="s">
        <v>7574</v>
      </c>
    </row>
    <row r="13969">
      <c r="A13969" s="24" t="s">
        <v>120</v>
      </c>
      <c r="B13969" s="40" t="s">
        <v>7521</v>
      </c>
    </row>
    <row r="13970">
      <c r="A13970" s="24" t="s">
        <v>120</v>
      </c>
      <c r="B13970" s="40" t="s">
        <v>7575</v>
      </c>
    </row>
    <row r="13971">
      <c r="A13971" s="24" t="s">
        <v>120</v>
      </c>
      <c r="B13971" s="40" t="s">
        <v>7522</v>
      </c>
    </row>
    <row r="13972">
      <c r="A13972" s="24" t="s">
        <v>120</v>
      </c>
      <c r="B13972" s="40" t="s">
        <v>7578</v>
      </c>
    </row>
    <row r="13973">
      <c r="A13973" s="24" t="s">
        <v>120</v>
      </c>
      <c r="B13973" s="40" t="s">
        <v>7579</v>
      </c>
    </row>
    <row r="13974">
      <c r="A13974" s="24" t="s">
        <v>120</v>
      </c>
      <c r="B13974" s="40" t="s">
        <v>7526</v>
      </c>
    </row>
    <row r="13975">
      <c r="A13975" s="24" t="s">
        <v>120</v>
      </c>
      <c r="B13975" s="40" t="s">
        <v>7527</v>
      </c>
    </row>
    <row r="13976">
      <c r="A13976" s="24" t="s">
        <v>120</v>
      </c>
      <c r="B13976" s="40" t="s">
        <v>7580</v>
      </c>
    </row>
    <row r="13977">
      <c r="A13977" s="24" t="s">
        <v>120</v>
      </c>
      <c r="B13977" s="40" t="s">
        <v>7581</v>
      </c>
    </row>
    <row r="13978">
      <c r="A13978" s="24" t="s">
        <v>120</v>
      </c>
      <c r="B13978" s="40" t="s">
        <v>7528</v>
      </c>
    </row>
    <row r="13979">
      <c r="A13979" s="24" t="s">
        <v>120</v>
      </c>
      <c r="B13979" s="40" t="s">
        <v>7582</v>
      </c>
    </row>
    <row r="13980">
      <c r="A13980" s="24" t="s">
        <v>120</v>
      </c>
      <c r="B13980" s="40" t="s">
        <v>7534</v>
      </c>
    </row>
    <row r="13981">
      <c r="A13981" s="24" t="s">
        <v>120</v>
      </c>
      <c r="B13981" s="40" t="s">
        <v>7606</v>
      </c>
    </row>
    <row r="13982">
      <c r="A13982" s="24" t="s">
        <v>120</v>
      </c>
      <c r="B13982" s="40" t="s">
        <v>7517</v>
      </c>
    </row>
    <row r="13983">
      <c r="A13983" s="24" t="s">
        <v>120</v>
      </c>
      <c r="B13983" s="40" t="s">
        <v>7538</v>
      </c>
    </row>
    <row r="13984">
      <c r="A13984" s="24" t="s">
        <v>120</v>
      </c>
      <c r="B13984" s="40" t="s">
        <v>7569</v>
      </c>
    </row>
    <row r="13985">
      <c r="A13985" s="24" t="s">
        <v>120</v>
      </c>
      <c r="B13985" s="40" t="s">
        <v>7554</v>
      </c>
    </row>
    <row r="13986">
      <c r="A13986" s="24" t="s">
        <v>120</v>
      </c>
      <c r="B13986" s="40" t="s">
        <v>7555</v>
      </c>
    </row>
    <row r="13987">
      <c r="A13987" s="24" t="s">
        <v>120</v>
      </c>
      <c r="B13987" s="40" t="s">
        <v>7557</v>
      </c>
    </row>
    <row r="13988">
      <c r="A13988" s="24" t="s">
        <v>120</v>
      </c>
      <c r="B13988" s="40" t="s">
        <v>7587</v>
      </c>
    </row>
    <row r="13989">
      <c r="A13989" s="24" t="s">
        <v>120</v>
      </c>
      <c r="B13989" s="40" t="s">
        <v>7541</v>
      </c>
    </row>
    <row r="13990">
      <c r="A13990" s="24" t="s">
        <v>120</v>
      </c>
      <c r="B13990" s="40" t="s">
        <v>7559</v>
      </c>
    </row>
    <row r="13991">
      <c r="A13991" s="24" t="s">
        <v>120</v>
      </c>
      <c r="B13991" s="40" t="s">
        <v>7504</v>
      </c>
    </row>
    <row r="13992">
      <c r="A13992" s="24" t="s">
        <v>120</v>
      </c>
      <c r="B13992" s="40" t="s">
        <v>7505</v>
      </c>
    </row>
    <row r="13993">
      <c r="A13993" s="24" t="s">
        <v>120</v>
      </c>
      <c r="B13993" s="40" t="s">
        <v>7883</v>
      </c>
    </row>
    <row r="13994">
      <c r="A13994" s="24" t="s">
        <v>120</v>
      </c>
      <c r="B13994" s="40" t="s">
        <v>7514</v>
      </c>
    </row>
    <row r="13995">
      <c r="A13995" s="24" t="s">
        <v>120</v>
      </c>
      <c r="B13995" s="40" t="s">
        <v>7560</v>
      </c>
    </row>
    <row r="13996">
      <c r="A13996" s="24" t="s">
        <v>2706</v>
      </c>
      <c r="B13996" s="40" t="s">
        <v>7533</v>
      </c>
    </row>
    <row r="13997">
      <c r="A13997" s="24" t="s">
        <v>2706</v>
      </c>
      <c r="B13997" s="40" t="s">
        <v>7504</v>
      </c>
    </row>
    <row r="13998">
      <c r="A13998" s="24" t="s">
        <v>2706</v>
      </c>
      <c r="B13998" s="40" t="s">
        <v>7560</v>
      </c>
    </row>
    <row r="13999">
      <c r="A13999" s="24" t="s">
        <v>190</v>
      </c>
      <c r="B13999" s="40" t="s">
        <v>7521</v>
      </c>
    </row>
    <row r="14000">
      <c r="A14000" s="24" t="s">
        <v>190</v>
      </c>
      <c r="B14000" s="40" t="s">
        <v>7575</v>
      </c>
    </row>
    <row r="14001">
      <c r="A14001" s="24" t="s">
        <v>190</v>
      </c>
      <c r="B14001" s="40" t="s">
        <v>7522</v>
      </c>
    </row>
    <row r="14002">
      <c r="A14002" s="24" t="s">
        <v>190</v>
      </c>
      <c r="B14002" s="40" t="s">
        <v>7576</v>
      </c>
    </row>
    <row r="14003">
      <c r="A14003" s="24" t="s">
        <v>190</v>
      </c>
      <c r="B14003" s="40" t="s">
        <v>7628</v>
      </c>
    </row>
    <row r="14004">
      <c r="A14004" s="24" t="s">
        <v>190</v>
      </c>
      <c r="B14004" s="40" t="s">
        <v>7526</v>
      </c>
    </row>
    <row r="14005">
      <c r="A14005" s="24" t="s">
        <v>190</v>
      </c>
      <c r="B14005" s="40" t="s">
        <v>7527</v>
      </c>
    </row>
    <row r="14006">
      <c r="A14006" s="24" t="s">
        <v>190</v>
      </c>
      <c r="B14006" s="40" t="s">
        <v>7580</v>
      </c>
    </row>
    <row r="14007">
      <c r="A14007" s="24" t="s">
        <v>190</v>
      </c>
      <c r="B14007" s="40" t="s">
        <v>7581</v>
      </c>
    </row>
    <row r="14008">
      <c r="A14008" s="24" t="s">
        <v>190</v>
      </c>
      <c r="B14008" s="40" t="s">
        <v>7528</v>
      </c>
    </row>
    <row r="14009">
      <c r="A14009" s="24" t="s">
        <v>190</v>
      </c>
      <c r="B14009" s="40" t="s">
        <v>7582</v>
      </c>
    </row>
    <row r="14010">
      <c r="A14010" s="24" t="s">
        <v>190</v>
      </c>
      <c r="B14010" s="40" t="s">
        <v>7584</v>
      </c>
    </row>
    <row r="14011">
      <c r="A14011" s="24" t="s">
        <v>190</v>
      </c>
      <c r="B14011" s="40" t="s">
        <v>7531</v>
      </c>
    </row>
    <row r="14012">
      <c r="A14012" s="24" t="s">
        <v>190</v>
      </c>
      <c r="B14012" s="40" t="s">
        <v>7533</v>
      </c>
    </row>
    <row r="14013">
      <c r="A14013" s="24" t="s">
        <v>190</v>
      </c>
      <c r="B14013" s="40" t="s">
        <v>7534</v>
      </c>
    </row>
    <row r="14014">
      <c r="A14014" s="24" t="s">
        <v>190</v>
      </c>
      <c r="B14014" s="40" t="s">
        <v>7593</v>
      </c>
    </row>
    <row r="14015">
      <c r="A14015" s="24" t="s">
        <v>190</v>
      </c>
      <c r="B14015" s="40" t="s">
        <v>7585</v>
      </c>
    </row>
    <row r="14016">
      <c r="A14016" s="24" t="s">
        <v>190</v>
      </c>
      <c r="B14016" s="40" t="s">
        <v>7497</v>
      </c>
    </row>
    <row r="14017">
      <c r="A14017" s="24" t="s">
        <v>190</v>
      </c>
      <c r="B14017" s="40" t="s">
        <v>7517</v>
      </c>
    </row>
    <row r="14018">
      <c r="A14018" s="24" t="s">
        <v>190</v>
      </c>
      <c r="B14018" s="40" t="s">
        <v>7542</v>
      </c>
    </row>
    <row r="14019">
      <c r="A14019" s="24" t="s">
        <v>190</v>
      </c>
      <c r="B14019" s="40" t="s">
        <v>7543</v>
      </c>
    </row>
    <row r="14020">
      <c r="A14020" s="24" t="s">
        <v>190</v>
      </c>
      <c r="B14020" s="40" t="s">
        <v>7548</v>
      </c>
    </row>
    <row r="14021">
      <c r="A14021" s="24" t="s">
        <v>190</v>
      </c>
      <c r="B14021" s="40" t="s">
        <v>7549</v>
      </c>
    </row>
    <row r="14022">
      <c r="A14022" s="24" t="s">
        <v>190</v>
      </c>
      <c r="B14022" s="40" t="s">
        <v>7550</v>
      </c>
    </row>
    <row r="14023">
      <c r="A14023" s="24" t="s">
        <v>190</v>
      </c>
      <c r="B14023" s="40" t="s">
        <v>7572</v>
      </c>
    </row>
    <row r="14024">
      <c r="A14024" s="24" t="s">
        <v>190</v>
      </c>
      <c r="B14024" s="40" t="s">
        <v>7564</v>
      </c>
    </row>
    <row r="14025">
      <c r="A14025" s="24" t="s">
        <v>190</v>
      </c>
      <c r="B14025" s="40" t="s">
        <v>7551</v>
      </c>
    </row>
    <row r="14026">
      <c r="A14026" s="24" t="s">
        <v>190</v>
      </c>
      <c r="B14026" s="40" t="s">
        <v>7554</v>
      </c>
    </row>
    <row r="14027">
      <c r="A14027" s="24" t="s">
        <v>190</v>
      </c>
      <c r="B14027" s="40" t="s">
        <v>7555</v>
      </c>
    </row>
    <row r="14028">
      <c r="A14028" s="24" t="s">
        <v>190</v>
      </c>
      <c r="B14028" s="40" t="s">
        <v>7556</v>
      </c>
    </row>
    <row r="14029">
      <c r="A14029" s="24" t="s">
        <v>190</v>
      </c>
      <c r="B14029" s="40" t="s">
        <v>7557</v>
      </c>
    </row>
    <row r="14030">
      <c r="A14030" s="24" t="s">
        <v>190</v>
      </c>
      <c r="B14030" s="40" t="s">
        <v>7558</v>
      </c>
    </row>
    <row r="14031">
      <c r="A14031" s="24" t="s">
        <v>190</v>
      </c>
      <c r="B14031" s="40" t="s">
        <v>7565</v>
      </c>
    </row>
    <row r="14032">
      <c r="A14032" s="24" t="s">
        <v>190</v>
      </c>
      <c r="B14032" s="40" t="s">
        <v>7587</v>
      </c>
    </row>
    <row r="14033">
      <c r="A14033" s="24" t="s">
        <v>190</v>
      </c>
      <c r="B14033" s="40" t="s">
        <v>7540</v>
      </c>
    </row>
    <row r="14034">
      <c r="A14034" s="24" t="s">
        <v>190</v>
      </c>
      <c r="B14034" s="40" t="s">
        <v>7541</v>
      </c>
    </row>
    <row r="14035">
      <c r="A14035" s="24" t="s">
        <v>190</v>
      </c>
      <c r="B14035" s="40" t="s">
        <v>7559</v>
      </c>
    </row>
    <row r="14036">
      <c r="A14036" s="24" t="s">
        <v>190</v>
      </c>
      <c r="B14036" s="40" t="s">
        <v>7502</v>
      </c>
    </row>
    <row r="14037">
      <c r="A14037" s="24" t="s">
        <v>190</v>
      </c>
      <c r="B14037" s="40" t="s">
        <v>7503</v>
      </c>
    </row>
    <row r="14038">
      <c r="A14038" s="24" t="s">
        <v>190</v>
      </c>
      <c r="B14038" s="40" t="s">
        <v>7504</v>
      </c>
    </row>
    <row r="14039">
      <c r="A14039" s="24" t="s">
        <v>190</v>
      </c>
      <c r="B14039" s="40" t="s">
        <v>7505</v>
      </c>
    </row>
    <row r="14040">
      <c r="A14040" s="24" t="s">
        <v>190</v>
      </c>
      <c r="B14040" s="40" t="s">
        <v>7509</v>
      </c>
    </row>
    <row r="14041">
      <c r="A14041" s="24" t="s">
        <v>190</v>
      </c>
      <c r="B14041" s="40" t="s">
        <v>7511</v>
      </c>
    </row>
    <row r="14042">
      <c r="A14042" s="24" t="s">
        <v>190</v>
      </c>
      <c r="B14042" s="40" t="s">
        <v>7512</v>
      </c>
    </row>
    <row r="14043">
      <c r="A14043" s="24" t="s">
        <v>190</v>
      </c>
      <c r="B14043" s="40" t="s">
        <v>7513</v>
      </c>
    </row>
    <row r="14044">
      <c r="A14044" s="24" t="s">
        <v>190</v>
      </c>
      <c r="B14044" s="40" t="s">
        <v>7514</v>
      </c>
    </row>
    <row r="14045">
      <c r="A14045" s="24" t="s">
        <v>190</v>
      </c>
      <c r="B14045" s="40" t="s">
        <v>7560</v>
      </c>
    </row>
    <row r="14046">
      <c r="A14046" s="23" t="s">
        <v>2711</v>
      </c>
      <c r="B14046" s="40" t="s">
        <v>7533</v>
      </c>
    </row>
    <row r="14047">
      <c r="A14047" s="23" t="s">
        <v>2711</v>
      </c>
      <c r="B14047" s="40" t="s">
        <v>7537</v>
      </c>
    </row>
    <row r="14048">
      <c r="A14048" s="23" t="s">
        <v>2711</v>
      </c>
      <c r="B14048" s="40" t="s">
        <v>7497</v>
      </c>
    </row>
    <row r="14049">
      <c r="A14049" s="23" t="s">
        <v>2711</v>
      </c>
      <c r="B14049" s="40" t="s">
        <v>7569</v>
      </c>
    </row>
    <row r="14050">
      <c r="A14050" s="23" t="s">
        <v>2711</v>
      </c>
      <c r="B14050" s="40" t="s">
        <v>7559</v>
      </c>
    </row>
    <row r="14051">
      <c r="A14051" s="23" t="s">
        <v>2711</v>
      </c>
      <c r="B14051" s="40" t="s">
        <v>7518</v>
      </c>
    </row>
    <row r="14052">
      <c r="A14052" s="23" t="s">
        <v>2711</v>
      </c>
      <c r="B14052" s="40" t="s">
        <v>7498</v>
      </c>
    </row>
    <row r="14053">
      <c r="A14053" s="23" t="s">
        <v>2711</v>
      </c>
      <c r="B14053" s="40" t="s">
        <v>7519</v>
      </c>
    </row>
    <row r="14054">
      <c r="A14054" s="23" t="s">
        <v>2711</v>
      </c>
      <c r="B14054" s="40" t="s">
        <v>7500</v>
      </c>
    </row>
    <row r="14055">
      <c r="A14055" s="23" t="s">
        <v>2711</v>
      </c>
      <c r="B14055" s="40" t="s">
        <v>7501</v>
      </c>
    </row>
    <row r="14056">
      <c r="A14056" s="23" t="s">
        <v>2711</v>
      </c>
      <c r="B14056" s="40" t="s">
        <v>7508</v>
      </c>
    </row>
    <row r="14057">
      <c r="A14057" s="23" t="s">
        <v>2711</v>
      </c>
      <c r="B14057" s="40" t="s">
        <v>7503</v>
      </c>
    </row>
    <row r="14058">
      <c r="A14058" s="23" t="s">
        <v>2711</v>
      </c>
      <c r="B14058" s="40" t="s">
        <v>7504</v>
      </c>
    </row>
    <row r="14059">
      <c r="A14059" s="23" t="s">
        <v>2711</v>
      </c>
      <c r="B14059" s="40" t="s">
        <v>7505</v>
      </c>
    </row>
    <row r="14060">
      <c r="A14060" s="23" t="s">
        <v>2711</v>
      </c>
      <c r="B14060" s="40" t="s">
        <v>7511</v>
      </c>
    </row>
    <row r="14061">
      <c r="A14061" s="24" t="s">
        <v>2714</v>
      </c>
      <c r="B14061" s="40" t="s">
        <v>7528</v>
      </c>
    </row>
    <row r="14062">
      <c r="A14062" s="24" t="s">
        <v>2714</v>
      </c>
      <c r="B14062" s="40" t="s">
        <v>7530</v>
      </c>
    </row>
    <row r="14063">
      <c r="A14063" s="24" t="s">
        <v>2714</v>
      </c>
      <c r="B14063" s="40" t="s">
        <v>7515</v>
      </c>
    </row>
    <row r="14064">
      <c r="A14064" s="24" t="s">
        <v>2714</v>
      </c>
      <c r="B14064" s="40" t="s">
        <v>7516</v>
      </c>
    </row>
    <row r="14065">
      <c r="A14065" s="24" t="s">
        <v>2714</v>
      </c>
      <c r="B14065" s="40" t="s">
        <v>7531</v>
      </c>
    </row>
    <row r="14066">
      <c r="A14066" s="24" t="s">
        <v>2714</v>
      </c>
      <c r="B14066" s="40" t="s">
        <v>7606</v>
      </c>
    </row>
    <row r="14067">
      <c r="A14067" s="24" t="s">
        <v>2714</v>
      </c>
      <c r="B14067" s="40" t="s">
        <v>7599</v>
      </c>
    </row>
    <row r="14068">
      <c r="A14068" s="24" t="s">
        <v>2714</v>
      </c>
      <c r="B14068" s="40" t="s">
        <v>7593</v>
      </c>
    </row>
    <row r="14069">
      <c r="A14069" s="24" t="s">
        <v>2714</v>
      </c>
      <c r="B14069" s="40" t="s">
        <v>7537</v>
      </c>
    </row>
    <row r="14070">
      <c r="A14070" s="24" t="s">
        <v>2714</v>
      </c>
      <c r="B14070" s="40" t="s">
        <v>7497</v>
      </c>
    </row>
    <row r="14071">
      <c r="A14071" s="24" t="s">
        <v>2714</v>
      </c>
      <c r="B14071" s="40" t="s">
        <v>7517</v>
      </c>
    </row>
    <row r="14072">
      <c r="A14072" s="24" t="s">
        <v>2714</v>
      </c>
      <c r="B14072" s="40" t="s">
        <v>7543</v>
      </c>
    </row>
    <row r="14073">
      <c r="A14073" s="24" t="s">
        <v>2714</v>
      </c>
      <c r="B14073" s="40" t="s">
        <v>7538</v>
      </c>
    </row>
    <row r="14074">
      <c r="A14074" s="24" t="s">
        <v>2714</v>
      </c>
      <c r="B14074" s="40" t="s">
        <v>7569</v>
      </c>
    </row>
    <row r="14075">
      <c r="A14075" s="24" t="s">
        <v>2714</v>
      </c>
      <c r="B14075" s="40" t="s">
        <v>7539</v>
      </c>
    </row>
    <row r="14076">
      <c r="A14076" s="24" t="s">
        <v>2714</v>
      </c>
      <c r="B14076" s="40" t="s">
        <v>7552</v>
      </c>
    </row>
    <row r="14077">
      <c r="A14077" s="24" t="s">
        <v>2714</v>
      </c>
      <c r="B14077" s="40" t="s">
        <v>7554</v>
      </c>
    </row>
    <row r="14078">
      <c r="A14078" s="24" t="s">
        <v>2714</v>
      </c>
      <c r="B14078" s="40" t="s">
        <v>7555</v>
      </c>
    </row>
    <row r="14079">
      <c r="A14079" s="24" t="s">
        <v>2714</v>
      </c>
      <c r="B14079" s="40" t="s">
        <v>7556</v>
      </c>
    </row>
    <row r="14080">
      <c r="A14080" s="24" t="s">
        <v>2714</v>
      </c>
      <c r="B14080" s="40" t="s">
        <v>7566</v>
      </c>
    </row>
    <row r="14081">
      <c r="A14081" s="24" t="s">
        <v>2714</v>
      </c>
      <c r="B14081" s="40" t="s">
        <v>7541</v>
      </c>
    </row>
    <row r="14082">
      <c r="A14082" s="24" t="s">
        <v>2714</v>
      </c>
      <c r="B14082" s="40" t="s">
        <v>7559</v>
      </c>
    </row>
    <row r="14083">
      <c r="A14083" s="24" t="s">
        <v>2714</v>
      </c>
      <c r="B14083" s="40" t="s">
        <v>7498</v>
      </c>
    </row>
    <row r="14084">
      <c r="A14084" s="24" t="s">
        <v>2714</v>
      </c>
      <c r="B14084" s="40" t="s">
        <v>7502</v>
      </c>
    </row>
    <row r="14085">
      <c r="A14085" s="24" t="s">
        <v>2714</v>
      </c>
      <c r="B14085" s="40" t="s">
        <v>7503</v>
      </c>
    </row>
    <row r="14086">
      <c r="A14086" s="24" t="s">
        <v>2714</v>
      </c>
      <c r="B14086" s="40" t="s">
        <v>7884</v>
      </c>
    </row>
    <row r="14087">
      <c r="A14087" s="24" t="s">
        <v>2714</v>
      </c>
      <c r="B14087" s="40" t="s">
        <v>7505</v>
      </c>
    </row>
    <row r="14088">
      <c r="A14088" s="24" t="s">
        <v>2714</v>
      </c>
      <c r="B14088" s="40" t="s">
        <v>7510</v>
      </c>
    </row>
    <row r="14089">
      <c r="A14089" s="24" t="s">
        <v>2714</v>
      </c>
      <c r="B14089" s="40" t="s">
        <v>7511</v>
      </c>
    </row>
    <row r="14090">
      <c r="A14090" s="24" t="s">
        <v>2714</v>
      </c>
      <c r="B14090" s="40" t="s">
        <v>7590</v>
      </c>
    </row>
    <row r="14091">
      <c r="A14091" s="24" t="s">
        <v>2714</v>
      </c>
      <c r="B14091" s="40" t="s">
        <v>7514</v>
      </c>
    </row>
    <row r="14092">
      <c r="A14092" s="24" t="s">
        <v>2714</v>
      </c>
      <c r="B14092" s="40" t="s">
        <v>7560</v>
      </c>
    </row>
    <row r="14093">
      <c r="A14093" s="24" t="s">
        <v>83</v>
      </c>
      <c r="B14093" s="182" t="s">
        <v>7561</v>
      </c>
    </row>
    <row r="14094">
      <c r="A14094" s="24" t="s">
        <v>83</v>
      </c>
      <c r="B14094" s="182" t="s">
        <v>7524</v>
      </c>
    </row>
    <row r="14095">
      <c r="A14095" s="24" t="s">
        <v>83</v>
      </c>
      <c r="B14095" s="182" t="s">
        <v>7562</v>
      </c>
    </row>
    <row r="14096">
      <c r="A14096" s="24" t="s">
        <v>83</v>
      </c>
      <c r="B14096" s="40" t="s">
        <v>7529</v>
      </c>
    </row>
    <row r="14097">
      <c r="A14097" s="24" t="s">
        <v>83</v>
      </c>
      <c r="B14097" s="40" t="s">
        <v>7515</v>
      </c>
    </row>
    <row r="14098">
      <c r="A14098" s="24" t="s">
        <v>83</v>
      </c>
      <c r="B14098" s="40" t="s">
        <v>7516</v>
      </c>
    </row>
    <row r="14099">
      <c r="A14099" s="24" t="s">
        <v>83</v>
      </c>
      <c r="B14099" s="40" t="s">
        <v>7532</v>
      </c>
    </row>
    <row r="14100">
      <c r="A14100" s="24" t="s">
        <v>83</v>
      </c>
      <c r="B14100" s="40" t="s">
        <v>7533</v>
      </c>
    </row>
    <row r="14101">
      <c r="A14101" s="24" t="s">
        <v>83</v>
      </c>
      <c r="B14101" s="40" t="s">
        <v>7606</v>
      </c>
    </row>
    <row r="14102">
      <c r="A14102" s="24" t="s">
        <v>83</v>
      </c>
      <c r="B14102" s="40" t="s">
        <v>7599</v>
      </c>
    </row>
    <row r="14103">
      <c r="A14103" s="24" t="s">
        <v>83</v>
      </c>
      <c r="B14103" s="40" t="s">
        <v>7537</v>
      </c>
    </row>
    <row r="14104">
      <c r="A14104" s="24" t="s">
        <v>83</v>
      </c>
      <c r="B14104" s="40" t="s">
        <v>7497</v>
      </c>
    </row>
    <row r="14105">
      <c r="A14105" s="24" t="s">
        <v>83</v>
      </c>
      <c r="B14105" s="40" t="s">
        <v>7517</v>
      </c>
    </row>
    <row r="14106">
      <c r="A14106" s="24" t="s">
        <v>83</v>
      </c>
      <c r="B14106" s="40" t="s">
        <v>7543</v>
      </c>
    </row>
    <row r="14107">
      <c r="A14107" s="24" t="s">
        <v>83</v>
      </c>
      <c r="B14107" s="40" t="s">
        <v>7545</v>
      </c>
    </row>
    <row r="14108">
      <c r="A14108" s="24" t="s">
        <v>83</v>
      </c>
      <c r="B14108" s="40" t="s">
        <v>7615</v>
      </c>
    </row>
    <row r="14109">
      <c r="A14109" s="24" t="s">
        <v>83</v>
      </c>
      <c r="B14109" s="40" t="s">
        <v>7563</v>
      </c>
    </row>
    <row r="14110">
      <c r="A14110" s="24" t="s">
        <v>83</v>
      </c>
      <c r="B14110" s="40" t="s">
        <v>7538</v>
      </c>
    </row>
    <row r="14111">
      <c r="A14111" s="24" t="s">
        <v>83</v>
      </c>
      <c r="B14111" s="40" t="s">
        <v>7550</v>
      </c>
    </row>
    <row r="14112">
      <c r="A14112" s="24" t="s">
        <v>83</v>
      </c>
      <c r="B14112" s="40" t="s">
        <v>7539</v>
      </c>
    </row>
    <row r="14113">
      <c r="A14113" s="24" t="s">
        <v>83</v>
      </c>
      <c r="B14113" s="40" t="s">
        <v>7564</v>
      </c>
    </row>
    <row r="14114">
      <c r="A14114" s="24" t="s">
        <v>83</v>
      </c>
      <c r="B14114" s="40" t="s">
        <v>7552</v>
      </c>
    </row>
    <row r="14115">
      <c r="A14115" s="24" t="s">
        <v>83</v>
      </c>
      <c r="B14115" s="40" t="s">
        <v>7555</v>
      </c>
    </row>
    <row r="14116">
      <c r="A14116" s="24" t="s">
        <v>83</v>
      </c>
      <c r="B14116" s="40" t="s">
        <v>7556</v>
      </c>
    </row>
    <row r="14117">
      <c r="A14117" s="24" t="s">
        <v>83</v>
      </c>
      <c r="B14117" s="40" t="s">
        <v>7557</v>
      </c>
    </row>
    <row r="14118">
      <c r="A14118" s="24" t="s">
        <v>83</v>
      </c>
      <c r="B14118" s="40" t="s">
        <v>7558</v>
      </c>
    </row>
    <row r="14119">
      <c r="A14119" s="24" t="s">
        <v>83</v>
      </c>
      <c r="B14119" s="40" t="s">
        <v>7565</v>
      </c>
    </row>
    <row r="14120">
      <c r="A14120" s="24" t="s">
        <v>83</v>
      </c>
      <c r="B14120" s="40" t="s">
        <v>7566</v>
      </c>
    </row>
    <row r="14121">
      <c r="A14121" s="24" t="s">
        <v>83</v>
      </c>
      <c r="B14121" s="40" t="s">
        <v>7540</v>
      </c>
    </row>
    <row r="14122">
      <c r="A14122" s="24" t="s">
        <v>83</v>
      </c>
      <c r="B14122" s="40" t="s">
        <v>7541</v>
      </c>
    </row>
    <row r="14123">
      <c r="A14123" s="24" t="s">
        <v>83</v>
      </c>
      <c r="B14123" s="40" t="s">
        <v>7559</v>
      </c>
    </row>
    <row r="14124">
      <c r="A14124" s="24" t="s">
        <v>83</v>
      </c>
      <c r="B14124" s="40" t="s">
        <v>7518</v>
      </c>
    </row>
    <row r="14125">
      <c r="A14125" s="24" t="s">
        <v>83</v>
      </c>
      <c r="B14125" s="40" t="s">
        <v>7498</v>
      </c>
    </row>
    <row r="14126">
      <c r="A14126" s="24" t="s">
        <v>83</v>
      </c>
      <c r="B14126" s="40" t="s">
        <v>7499</v>
      </c>
    </row>
    <row r="14127">
      <c r="A14127" s="24" t="s">
        <v>83</v>
      </c>
      <c r="B14127" s="40" t="s">
        <v>7500</v>
      </c>
    </row>
    <row r="14128">
      <c r="A14128" s="24" t="s">
        <v>83</v>
      </c>
      <c r="B14128" s="40" t="s">
        <v>7506</v>
      </c>
    </row>
    <row r="14129">
      <c r="A14129" s="24" t="s">
        <v>83</v>
      </c>
      <c r="B14129" s="40" t="s">
        <v>7501</v>
      </c>
    </row>
    <row r="14130">
      <c r="A14130" s="24" t="s">
        <v>83</v>
      </c>
      <c r="B14130" s="40" t="s">
        <v>7502</v>
      </c>
    </row>
    <row r="14131">
      <c r="A14131" s="24" t="s">
        <v>83</v>
      </c>
      <c r="B14131" s="40" t="s">
        <v>7503</v>
      </c>
    </row>
    <row r="14132">
      <c r="A14132" s="24" t="s">
        <v>83</v>
      </c>
      <c r="B14132" s="40" t="s">
        <v>7504</v>
      </c>
    </row>
    <row r="14133">
      <c r="A14133" s="24" t="s">
        <v>83</v>
      </c>
      <c r="B14133" s="40" t="s">
        <v>7505</v>
      </c>
    </row>
    <row r="14134">
      <c r="A14134" s="24" t="s">
        <v>83</v>
      </c>
      <c r="B14134" s="40" t="s">
        <v>7509</v>
      </c>
    </row>
    <row r="14135">
      <c r="A14135" s="24" t="s">
        <v>83</v>
      </c>
      <c r="B14135" s="40" t="s">
        <v>7883</v>
      </c>
    </row>
    <row r="14136">
      <c r="A14136" s="24" t="s">
        <v>83</v>
      </c>
      <c r="B14136" s="40" t="s">
        <v>7513</v>
      </c>
    </row>
    <row r="14137">
      <c r="A14137" s="24" t="s">
        <v>83</v>
      </c>
      <c r="B14137" s="40" t="s">
        <v>7560</v>
      </c>
    </row>
    <row r="14138">
      <c r="A14138" s="24" t="s">
        <v>114</v>
      </c>
      <c r="B14138" s="40" t="s">
        <v>7524</v>
      </c>
    </row>
    <row r="14139">
      <c r="A14139" s="24" t="s">
        <v>114</v>
      </c>
      <c r="B14139" s="40" t="s">
        <v>7529</v>
      </c>
    </row>
    <row r="14140">
      <c r="A14140" s="24" t="s">
        <v>114</v>
      </c>
      <c r="B14140" s="40" t="s">
        <v>7589</v>
      </c>
    </row>
    <row r="14141">
      <c r="A14141" s="24" t="s">
        <v>114</v>
      </c>
      <c r="B14141" s="40" t="s">
        <v>7530</v>
      </c>
    </row>
    <row r="14142">
      <c r="A14142" s="24" t="s">
        <v>114</v>
      </c>
      <c r="B14142" s="40" t="s">
        <v>7515</v>
      </c>
    </row>
    <row r="14143">
      <c r="A14143" s="24" t="s">
        <v>114</v>
      </c>
      <c r="B14143" s="40" t="s">
        <v>7516</v>
      </c>
    </row>
    <row r="14144">
      <c r="A14144" s="24" t="s">
        <v>114</v>
      </c>
      <c r="B14144" s="40" t="s">
        <v>7533</v>
      </c>
    </row>
    <row r="14145">
      <c r="A14145" s="24" t="s">
        <v>114</v>
      </c>
      <c r="B14145" s="40" t="s">
        <v>7599</v>
      </c>
    </row>
    <row r="14146">
      <c r="A14146" s="24" t="s">
        <v>114</v>
      </c>
      <c r="B14146" s="40" t="s">
        <v>7537</v>
      </c>
    </row>
    <row r="14147">
      <c r="A14147" s="24" t="s">
        <v>114</v>
      </c>
      <c r="B14147" s="40" t="s">
        <v>7497</v>
      </c>
    </row>
    <row r="14148">
      <c r="A14148" s="24" t="s">
        <v>114</v>
      </c>
      <c r="B14148" s="40" t="s">
        <v>7517</v>
      </c>
    </row>
    <row r="14149">
      <c r="A14149" s="24" t="s">
        <v>114</v>
      </c>
      <c r="B14149" s="40" t="s">
        <v>7543</v>
      </c>
    </row>
    <row r="14150">
      <c r="A14150" s="24" t="s">
        <v>114</v>
      </c>
      <c r="B14150" s="40" t="s">
        <v>7544</v>
      </c>
    </row>
    <row r="14151">
      <c r="A14151" s="24" t="s">
        <v>114</v>
      </c>
      <c r="B14151" s="40" t="s">
        <v>7545</v>
      </c>
    </row>
    <row r="14152">
      <c r="A14152" s="24" t="s">
        <v>114</v>
      </c>
      <c r="B14152" s="40" t="s">
        <v>7615</v>
      </c>
    </row>
    <row r="14153">
      <c r="A14153" s="24" t="s">
        <v>114</v>
      </c>
      <c r="B14153" s="40" t="s">
        <v>7538</v>
      </c>
    </row>
    <row r="14154">
      <c r="A14154" s="24" t="s">
        <v>114</v>
      </c>
      <c r="B14154" s="40" t="s">
        <v>7552</v>
      </c>
    </row>
    <row r="14155">
      <c r="A14155" s="24" t="s">
        <v>114</v>
      </c>
      <c r="B14155" s="40" t="s">
        <v>7554</v>
      </c>
    </row>
    <row r="14156">
      <c r="A14156" s="24" t="s">
        <v>114</v>
      </c>
      <c r="B14156" s="40" t="s">
        <v>7557</v>
      </c>
    </row>
    <row r="14157">
      <c r="A14157" s="24" t="s">
        <v>114</v>
      </c>
      <c r="B14157" s="40" t="s">
        <v>7566</v>
      </c>
    </row>
    <row r="14158">
      <c r="A14158" s="24" t="s">
        <v>114</v>
      </c>
      <c r="B14158" s="40" t="s">
        <v>7540</v>
      </c>
    </row>
    <row r="14159">
      <c r="A14159" s="24" t="s">
        <v>114</v>
      </c>
      <c r="B14159" s="40" t="s">
        <v>7541</v>
      </c>
    </row>
    <row r="14160">
      <c r="A14160" s="24" t="s">
        <v>114</v>
      </c>
      <c r="B14160" s="40" t="s">
        <v>7518</v>
      </c>
    </row>
    <row r="14161">
      <c r="A14161" s="24" t="s">
        <v>114</v>
      </c>
      <c r="B14161" s="40" t="s">
        <v>7498</v>
      </c>
    </row>
    <row r="14162">
      <c r="A14162" s="24" t="s">
        <v>114</v>
      </c>
      <c r="B14162" s="40" t="s">
        <v>7499</v>
      </c>
    </row>
    <row r="14163">
      <c r="A14163" s="24" t="s">
        <v>114</v>
      </c>
      <c r="B14163" s="40" t="s">
        <v>7500</v>
      </c>
    </row>
    <row r="14164">
      <c r="A14164" s="24" t="s">
        <v>114</v>
      </c>
      <c r="B14164" s="40" t="s">
        <v>7508</v>
      </c>
    </row>
    <row r="14165">
      <c r="A14165" s="24" t="s">
        <v>114</v>
      </c>
      <c r="B14165" s="40" t="s">
        <v>7502</v>
      </c>
    </row>
    <row r="14166">
      <c r="A14166" s="24" t="s">
        <v>114</v>
      </c>
      <c r="B14166" s="40" t="s">
        <v>7503</v>
      </c>
    </row>
    <row r="14167">
      <c r="A14167" s="24" t="s">
        <v>114</v>
      </c>
      <c r="B14167" s="40" t="s">
        <v>7504</v>
      </c>
    </row>
    <row r="14168">
      <c r="A14168" s="24" t="s">
        <v>114</v>
      </c>
      <c r="B14168" s="40" t="s">
        <v>7505</v>
      </c>
    </row>
    <row r="14169">
      <c r="A14169" s="24" t="s">
        <v>114</v>
      </c>
      <c r="B14169" s="40" t="s">
        <v>7883</v>
      </c>
    </row>
    <row r="14170">
      <c r="A14170" s="24" t="s">
        <v>114</v>
      </c>
      <c r="B14170" s="40" t="s">
        <v>7513</v>
      </c>
    </row>
    <row r="14171">
      <c r="A14171" s="24" t="s">
        <v>114</v>
      </c>
      <c r="B14171" s="40" t="s">
        <v>7560</v>
      </c>
    </row>
    <row r="14172">
      <c r="A14172" s="24" t="s">
        <v>88</v>
      </c>
      <c r="B14172" s="40" t="s">
        <v>7530</v>
      </c>
    </row>
    <row r="14173">
      <c r="A14173" s="24" t="s">
        <v>88</v>
      </c>
      <c r="B14173" s="40" t="s">
        <v>7533</v>
      </c>
    </row>
    <row r="14174">
      <c r="A14174" s="24" t="s">
        <v>88</v>
      </c>
      <c r="B14174" s="40" t="s">
        <v>7497</v>
      </c>
    </row>
    <row r="14175">
      <c r="A14175" s="24" t="s">
        <v>88</v>
      </c>
      <c r="B14175" s="40" t="s">
        <v>7517</v>
      </c>
    </row>
    <row r="14176">
      <c r="A14176" s="24" t="s">
        <v>88</v>
      </c>
      <c r="B14176" s="40" t="s">
        <v>7538</v>
      </c>
    </row>
    <row r="14177">
      <c r="A14177" s="24" t="s">
        <v>88</v>
      </c>
      <c r="B14177" s="40" t="s">
        <v>7569</v>
      </c>
    </row>
    <row r="14178">
      <c r="A14178" s="24" t="s">
        <v>88</v>
      </c>
      <c r="B14178" s="40" t="s">
        <v>7539</v>
      </c>
    </row>
    <row r="14179">
      <c r="A14179" s="24" t="s">
        <v>88</v>
      </c>
      <c r="B14179" s="40" t="s">
        <v>7564</v>
      </c>
    </row>
    <row r="14180">
      <c r="A14180" s="24" t="s">
        <v>88</v>
      </c>
      <c r="B14180" s="40" t="s">
        <v>7551</v>
      </c>
    </row>
    <row r="14181">
      <c r="A14181" s="24" t="s">
        <v>88</v>
      </c>
      <c r="B14181" s="40" t="s">
        <v>7552</v>
      </c>
    </row>
    <row r="14182">
      <c r="A14182" s="24" t="s">
        <v>88</v>
      </c>
      <c r="B14182" s="40" t="s">
        <v>7555</v>
      </c>
    </row>
    <row r="14183">
      <c r="A14183" s="24" t="s">
        <v>88</v>
      </c>
      <c r="B14183" s="40" t="s">
        <v>7556</v>
      </c>
    </row>
    <row r="14184">
      <c r="A14184" s="24" t="s">
        <v>88</v>
      </c>
      <c r="B14184" s="40" t="s">
        <v>7566</v>
      </c>
    </row>
    <row r="14185">
      <c r="A14185" s="24" t="s">
        <v>88</v>
      </c>
      <c r="B14185" s="40" t="s">
        <v>7541</v>
      </c>
    </row>
    <row r="14186">
      <c r="A14186" s="24" t="s">
        <v>88</v>
      </c>
      <c r="B14186" s="40" t="s">
        <v>7498</v>
      </c>
    </row>
    <row r="14187">
      <c r="A14187" s="24" t="s">
        <v>88</v>
      </c>
      <c r="B14187" s="40" t="s">
        <v>7499</v>
      </c>
    </row>
    <row r="14188">
      <c r="A14188" s="24" t="s">
        <v>88</v>
      </c>
      <c r="B14188" s="40" t="s">
        <v>7500</v>
      </c>
    </row>
    <row r="14189">
      <c r="A14189" s="24" t="s">
        <v>88</v>
      </c>
      <c r="B14189" s="40" t="s">
        <v>7502</v>
      </c>
    </row>
    <row r="14190">
      <c r="A14190" s="24" t="s">
        <v>88</v>
      </c>
      <c r="B14190" s="40" t="s">
        <v>7503</v>
      </c>
    </row>
    <row r="14191">
      <c r="A14191" s="24" t="s">
        <v>88</v>
      </c>
      <c r="B14191" s="40" t="s">
        <v>7884</v>
      </c>
    </row>
    <row r="14192">
      <c r="A14192" s="24" t="s">
        <v>88</v>
      </c>
      <c r="B14192" s="40" t="s">
        <v>7505</v>
      </c>
    </row>
    <row r="14193">
      <c r="A14193" s="24" t="s">
        <v>88</v>
      </c>
      <c r="B14193" s="40" t="s">
        <v>7509</v>
      </c>
    </row>
    <row r="14194">
      <c r="A14194" s="24" t="s">
        <v>88</v>
      </c>
      <c r="B14194" s="40" t="s">
        <v>7883</v>
      </c>
    </row>
    <row r="14195">
      <c r="A14195" s="24" t="s">
        <v>88</v>
      </c>
      <c r="B14195" s="40" t="s">
        <v>7512</v>
      </c>
    </row>
    <row r="14196">
      <c r="A14196" s="24" t="s">
        <v>88</v>
      </c>
      <c r="B14196" s="40" t="s">
        <v>7513</v>
      </c>
    </row>
    <row r="14197">
      <c r="A14197" s="24" t="s">
        <v>88</v>
      </c>
      <c r="B14197" s="40" t="s">
        <v>7560</v>
      </c>
    </row>
    <row r="14198">
      <c r="A14198" s="23" t="s">
        <v>2728</v>
      </c>
      <c r="B14198" s="40" t="s">
        <v>7576</v>
      </c>
    </row>
    <row r="14199">
      <c r="A14199" s="23" t="s">
        <v>2728</v>
      </c>
      <c r="B14199" s="40" t="s">
        <v>7526</v>
      </c>
    </row>
    <row r="14200">
      <c r="A14200" s="23" t="s">
        <v>2728</v>
      </c>
      <c r="B14200" s="40" t="s">
        <v>7530</v>
      </c>
    </row>
    <row r="14201">
      <c r="A14201" s="24" t="s">
        <v>128</v>
      </c>
      <c r="B14201" s="40" t="s">
        <v>7497</v>
      </c>
    </row>
    <row r="14202">
      <c r="A14202" s="24" t="s">
        <v>128</v>
      </c>
      <c r="B14202" s="40" t="s">
        <v>7517</v>
      </c>
    </row>
    <row r="14203">
      <c r="A14203" s="24" t="s">
        <v>128</v>
      </c>
      <c r="B14203" s="40" t="s">
        <v>7564</v>
      </c>
    </row>
    <row r="14204">
      <c r="A14204" s="24" t="s">
        <v>128</v>
      </c>
      <c r="B14204" s="40" t="s">
        <v>7557</v>
      </c>
    </row>
    <row r="14205">
      <c r="A14205" s="24" t="s">
        <v>128</v>
      </c>
      <c r="B14205" s="40" t="s">
        <v>7566</v>
      </c>
    </row>
    <row r="14206">
      <c r="A14206" s="24" t="s">
        <v>128</v>
      </c>
      <c r="B14206" s="40" t="s">
        <v>7541</v>
      </c>
    </row>
    <row r="14207">
      <c r="A14207" s="24" t="s">
        <v>128</v>
      </c>
      <c r="B14207" s="40" t="s">
        <v>7498</v>
      </c>
    </row>
    <row r="14208">
      <c r="A14208" s="24" t="s">
        <v>128</v>
      </c>
      <c r="B14208" s="40" t="s">
        <v>7500</v>
      </c>
    </row>
    <row r="14209">
      <c r="A14209" s="24" t="s">
        <v>128</v>
      </c>
      <c r="B14209" s="40" t="s">
        <v>7504</v>
      </c>
    </row>
    <row r="14210">
      <c r="A14210" s="24" t="s">
        <v>128</v>
      </c>
      <c r="B14210" s="40" t="s">
        <v>7505</v>
      </c>
    </row>
    <row r="14211">
      <c r="A14211" s="24" t="s">
        <v>128</v>
      </c>
      <c r="B14211" s="40" t="s">
        <v>7520</v>
      </c>
    </row>
    <row r="14212">
      <c r="A14212" s="24" t="s">
        <v>128</v>
      </c>
      <c r="B14212" s="40" t="s">
        <v>7509</v>
      </c>
    </row>
    <row r="14213">
      <c r="A14213" s="24" t="s">
        <v>128</v>
      </c>
      <c r="B14213" s="40" t="s">
        <v>7512</v>
      </c>
    </row>
    <row r="14214">
      <c r="A14214" s="24" t="s">
        <v>408</v>
      </c>
      <c r="B14214" s="40" t="s">
        <v>7515</v>
      </c>
    </row>
    <row r="14215">
      <c r="A14215" s="24" t="s">
        <v>408</v>
      </c>
      <c r="B14215" s="40" t="s">
        <v>7533</v>
      </c>
    </row>
    <row r="14216">
      <c r="A14216" s="24" t="s">
        <v>408</v>
      </c>
      <c r="B14216" s="40" t="s">
        <v>7606</v>
      </c>
    </row>
    <row r="14217">
      <c r="A14217" s="24" t="s">
        <v>408</v>
      </c>
      <c r="B14217" s="40" t="s">
        <v>7599</v>
      </c>
    </row>
    <row r="14218">
      <c r="A14218" s="24" t="s">
        <v>408</v>
      </c>
      <c r="B14218" s="40" t="s">
        <v>7585</v>
      </c>
    </row>
    <row r="14219">
      <c r="A14219" s="24" t="s">
        <v>408</v>
      </c>
      <c r="B14219" s="40" t="s">
        <v>7537</v>
      </c>
    </row>
    <row r="14220">
      <c r="A14220" s="24" t="s">
        <v>408</v>
      </c>
      <c r="B14220" s="40" t="s">
        <v>7497</v>
      </c>
    </row>
    <row r="14221">
      <c r="A14221" s="24" t="s">
        <v>408</v>
      </c>
      <c r="B14221" s="40" t="s">
        <v>7517</v>
      </c>
    </row>
    <row r="14222">
      <c r="A14222" s="24" t="s">
        <v>408</v>
      </c>
      <c r="B14222" s="40" t="s">
        <v>7569</v>
      </c>
    </row>
    <row r="14223">
      <c r="A14223" s="24" t="s">
        <v>408</v>
      </c>
      <c r="B14223" s="40" t="s">
        <v>7556</v>
      </c>
    </row>
    <row r="14224">
      <c r="A14224" s="24" t="s">
        <v>408</v>
      </c>
      <c r="B14224" s="40" t="s">
        <v>7566</v>
      </c>
    </row>
    <row r="14225">
      <c r="A14225" s="24" t="s">
        <v>408</v>
      </c>
      <c r="B14225" s="40" t="s">
        <v>7541</v>
      </c>
    </row>
    <row r="14226">
      <c r="A14226" s="24" t="s">
        <v>408</v>
      </c>
      <c r="B14226" s="40" t="s">
        <v>7498</v>
      </c>
    </row>
    <row r="14227">
      <c r="A14227" s="24" t="s">
        <v>408</v>
      </c>
      <c r="B14227" s="40" t="s">
        <v>7500</v>
      </c>
    </row>
    <row r="14228">
      <c r="A14228" s="24" t="s">
        <v>408</v>
      </c>
      <c r="B14228" s="40" t="s">
        <v>7502</v>
      </c>
    </row>
    <row r="14229">
      <c r="A14229" s="24" t="s">
        <v>408</v>
      </c>
      <c r="B14229" s="40" t="s">
        <v>7504</v>
      </c>
    </row>
    <row r="14230">
      <c r="A14230" s="24" t="s">
        <v>408</v>
      </c>
      <c r="B14230" s="40" t="s">
        <v>7511</v>
      </c>
    </row>
    <row r="14231">
      <c r="A14231" s="24" t="s">
        <v>408</v>
      </c>
      <c r="B14231" s="40" t="s">
        <v>7560</v>
      </c>
    </row>
    <row r="14232">
      <c r="A14232" s="23" t="s">
        <v>444</v>
      </c>
      <c r="B14232" s="40" t="s">
        <v>7573</v>
      </c>
    </row>
    <row r="14233">
      <c r="A14233" s="23" t="s">
        <v>444</v>
      </c>
      <c r="B14233" s="40" t="s">
        <v>7574</v>
      </c>
    </row>
    <row r="14234">
      <c r="A14234" s="23" t="s">
        <v>444</v>
      </c>
      <c r="B14234" s="40" t="s">
        <v>7521</v>
      </c>
    </row>
    <row r="14235">
      <c r="A14235" s="23" t="s">
        <v>444</v>
      </c>
      <c r="B14235" s="40" t="s">
        <v>7598</v>
      </c>
    </row>
    <row r="14236">
      <c r="A14236" s="23" t="s">
        <v>444</v>
      </c>
      <c r="B14236" s="40" t="s">
        <v>7575</v>
      </c>
    </row>
    <row r="14237">
      <c r="A14237" s="23" t="s">
        <v>444</v>
      </c>
      <c r="B14237" s="40" t="s">
        <v>7576</v>
      </c>
    </row>
    <row r="14238">
      <c r="A14238" s="23" t="s">
        <v>444</v>
      </c>
      <c r="B14238" s="40" t="s">
        <v>7577</v>
      </c>
    </row>
    <row r="14239">
      <c r="A14239" s="23" t="s">
        <v>444</v>
      </c>
      <c r="B14239" s="40" t="s">
        <v>7609</v>
      </c>
    </row>
    <row r="14240">
      <c r="A14240" s="23" t="s">
        <v>444</v>
      </c>
      <c r="B14240" s="40" t="s">
        <v>7524</v>
      </c>
    </row>
    <row r="14241">
      <c r="A14241" s="23" t="s">
        <v>444</v>
      </c>
      <c r="B14241" s="40" t="s">
        <v>7527</v>
      </c>
    </row>
    <row r="14242">
      <c r="A14242" s="23" t="s">
        <v>444</v>
      </c>
      <c r="B14242" s="40" t="s">
        <v>7528</v>
      </c>
    </row>
    <row r="14243">
      <c r="A14243" s="23" t="s">
        <v>444</v>
      </c>
      <c r="B14243" s="40" t="s">
        <v>7582</v>
      </c>
    </row>
    <row r="14244">
      <c r="A14244" s="23" t="s">
        <v>444</v>
      </c>
      <c r="B14244" s="40" t="s">
        <v>7515</v>
      </c>
    </row>
    <row r="14245">
      <c r="A14245" s="23" t="s">
        <v>444</v>
      </c>
      <c r="B14245" s="40" t="s">
        <v>7516</v>
      </c>
    </row>
    <row r="14246">
      <c r="A14246" s="23" t="s">
        <v>444</v>
      </c>
      <c r="B14246" s="40" t="s">
        <v>7531</v>
      </c>
    </row>
    <row r="14247">
      <c r="A14247" s="23" t="s">
        <v>444</v>
      </c>
      <c r="B14247" s="40" t="s">
        <v>7532</v>
      </c>
    </row>
    <row r="14248">
      <c r="A14248" s="23" t="s">
        <v>444</v>
      </c>
      <c r="B14248" s="40" t="s">
        <v>7533</v>
      </c>
    </row>
    <row r="14249">
      <c r="A14249" s="23" t="s">
        <v>444</v>
      </c>
      <c r="B14249" s="40" t="s">
        <v>7534</v>
      </c>
    </row>
    <row r="14250">
      <c r="A14250" s="23" t="s">
        <v>444</v>
      </c>
      <c r="B14250" s="40" t="s">
        <v>7606</v>
      </c>
    </row>
    <row r="14251">
      <c r="A14251" s="23" t="s">
        <v>444</v>
      </c>
      <c r="B14251" s="40" t="s">
        <v>7599</v>
      </c>
    </row>
    <row r="14252">
      <c r="A14252" s="23" t="s">
        <v>444</v>
      </c>
      <c r="B14252" s="40" t="s">
        <v>7585</v>
      </c>
    </row>
    <row r="14253">
      <c r="A14253" s="23" t="s">
        <v>444</v>
      </c>
      <c r="B14253" s="40" t="s">
        <v>7497</v>
      </c>
    </row>
    <row r="14254">
      <c r="A14254" s="23" t="s">
        <v>444</v>
      </c>
      <c r="B14254" s="40" t="s">
        <v>7517</v>
      </c>
    </row>
    <row r="14255">
      <c r="A14255" s="23" t="s">
        <v>444</v>
      </c>
      <c r="B14255" s="40" t="s">
        <v>7542</v>
      </c>
    </row>
    <row r="14256">
      <c r="A14256" s="23" t="s">
        <v>444</v>
      </c>
      <c r="B14256" s="40" t="s">
        <v>7543</v>
      </c>
    </row>
    <row r="14257">
      <c r="A14257" s="23" t="s">
        <v>444</v>
      </c>
      <c r="B14257" s="40" t="s">
        <v>7544</v>
      </c>
    </row>
    <row r="14258">
      <c r="A14258" s="23" t="s">
        <v>444</v>
      </c>
      <c r="B14258" s="40" t="s">
        <v>7545</v>
      </c>
    </row>
    <row r="14259">
      <c r="A14259" s="23" t="s">
        <v>444</v>
      </c>
      <c r="B14259" s="40" t="s">
        <v>7546</v>
      </c>
    </row>
    <row r="14260">
      <c r="A14260" s="23" t="s">
        <v>444</v>
      </c>
      <c r="B14260" s="40" t="s">
        <v>7563</v>
      </c>
    </row>
    <row r="14261">
      <c r="A14261" s="23" t="s">
        <v>444</v>
      </c>
      <c r="B14261" s="40" t="s">
        <v>7600</v>
      </c>
    </row>
    <row r="14262">
      <c r="A14262" s="23" t="s">
        <v>444</v>
      </c>
      <c r="B14262" s="40" t="s">
        <v>7538</v>
      </c>
    </row>
    <row r="14263">
      <c r="A14263" s="23" t="s">
        <v>444</v>
      </c>
      <c r="B14263" s="40" t="s">
        <v>7569</v>
      </c>
    </row>
    <row r="14264">
      <c r="A14264" s="23" t="s">
        <v>444</v>
      </c>
      <c r="B14264" s="40" t="s">
        <v>7571</v>
      </c>
    </row>
    <row r="14265">
      <c r="A14265" s="23" t="s">
        <v>444</v>
      </c>
      <c r="B14265" s="40" t="s">
        <v>7547</v>
      </c>
    </row>
    <row r="14266">
      <c r="A14266" s="23" t="s">
        <v>444</v>
      </c>
      <c r="B14266" s="40" t="s">
        <v>7548</v>
      </c>
    </row>
    <row r="14267">
      <c r="A14267" s="23" t="s">
        <v>444</v>
      </c>
      <c r="B14267" s="40" t="s">
        <v>7549</v>
      </c>
    </row>
    <row r="14268">
      <c r="A14268" s="23" t="s">
        <v>444</v>
      </c>
      <c r="B14268" s="40" t="s">
        <v>7550</v>
      </c>
    </row>
    <row r="14269">
      <c r="A14269" s="23" t="s">
        <v>444</v>
      </c>
      <c r="B14269" s="40" t="s">
        <v>7572</v>
      </c>
    </row>
    <row r="14270">
      <c r="A14270" s="23" t="s">
        <v>444</v>
      </c>
      <c r="B14270" s="40" t="s">
        <v>7539</v>
      </c>
    </row>
    <row r="14271">
      <c r="A14271" s="23" t="s">
        <v>444</v>
      </c>
      <c r="B14271" s="40" t="s">
        <v>7564</v>
      </c>
    </row>
    <row r="14272">
      <c r="A14272" s="23" t="s">
        <v>444</v>
      </c>
      <c r="B14272" s="40" t="s">
        <v>7551</v>
      </c>
    </row>
    <row r="14273">
      <c r="A14273" s="23" t="s">
        <v>444</v>
      </c>
      <c r="B14273" s="40" t="s">
        <v>7552</v>
      </c>
    </row>
    <row r="14274">
      <c r="A14274" s="23" t="s">
        <v>444</v>
      </c>
      <c r="B14274" s="40" t="s">
        <v>7553</v>
      </c>
    </row>
    <row r="14275">
      <c r="A14275" s="23" t="s">
        <v>444</v>
      </c>
      <c r="B14275" s="40" t="s">
        <v>7613</v>
      </c>
    </row>
    <row r="14276">
      <c r="A14276" s="23" t="s">
        <v>444</v>
      </c>
      <c r="B14276" s="40" t="s">
        <v>7614</v>
      </c>
    </row>
    <row r="14277">
      <c r="A14277" s="23" t="s">
        <v>444</v>
      </c>
      <c r="B14277" s="40" t="s">
        <v>7556</v>
      </c>
    </row>
    <row r="14278">
      <c r="A14278" s="23" t="s">
        <v>444</v>
      </c>
      <c r="B14278" s="40" t="s">
        <v>7557</v>
      </c>
    </row>
    <row r="14279">
      <c r="A14279" s="23" t="s">
        <v>444</v>
      </c>
      <c r="B14279" s="40" t="s">
        <v>7558</v>
      </c>
    </row>
    <row r="14280">
      <c r="A14280" s="23" t="s">
        <v>444</v>
      </c>
      <c r="B14280" s="40" t="s">
        <v>7565</v>
      </c>
    </row>
    <row r="14281">
      <c r="A14281" s="23" t="s">
        <v>444</v>
      </c>
      <c r="B14281" s="40" t="s">
        <v>7587</v>
      </c>
    </row>
    <row r="14282">
      <c r="A14282" s="23" t="s">
        <v>444</v>
      </c>
      <c r="B14282" s="40" t="s">
        <v>7566</v>
      </c>
    </row>
    <row r="14283">
      <c r="A14283" s="23" t="s">
        <v>444</v>
      </c>
      <c r="B14283" s="40" t="s">
        <v>7540</v>
      </c>
    </row>
    <row r="14284">
      <c r="A14284" s="23" t="s">
        <v>444</v>
      </c>
      <c r="B14284" s="40" t="s">
        <v>7541</v>
      </c>
    </row>
    <row r="14285">
      <c r="A14285" s="23" t="s">
        <v>444</v>
      </c>
      <c r="B14285" s="40" t="s">
        <v>7518</v>
      </c>
    </row>
    <row r="14286">
      <c r="A14286" s="23" t="s">
        <v>444</v>
      </c>
      <c r="B14286" s="40" t="s">
        <v>7498</v>
      </c>
    </row>
    <row r="14287">
      <c r="A14287" s="23" t="s">
        <v>444</v>
      </c>
      <c r="B14287" s="40" t="s">
        <v>7499</v>
      </c>
    </row>
    <row r="14288">
      <c r="A14288" s="23" t="s">
        <v>444</v>
      </c>
      <c r="B14288" s="40" t="s">
        <v>7519</v>
      </c>
    </row>
    <row r="14289">
      <c r="A14289" s="23" t="s">
        <v>444</v>
      </c>
      <c r="B14289" s="40" t="s">
        <v>7500</v>
      </c>
    </row>
    <row r="14290">
      <c r="A14290" s="23" t="s">
        <v>444</v>
      </c>
      <c r="B14290" s="40" t="s">
        <v>7601</v>
      </c>
    </row>
    <row r="14291">
      <c r="A14291" s="23" t="s">
        <v>444</v>
      </c>
      <c r="B14291" s="40" t="s">
        <v>7506</v>
      </c>
    </row>
    <row r="14292">
      <c r="A14292" s="23" t="s">
        <v>444</v>
      </c>
      <c r="B14292" s="40" t="s">
        <v>7602</v>
      </c>
    </row>
    <row r="14293">
      <c r="A14293" s="23" t="s">
        <v>444</v>
      </c>
      <c r="B14293" s="40" t="s">
        <v>7501</v>
      </c>
    </row>
    <row r="14294">
      <c r="A14294" s="23" t="s">
        <v>444</v>
      </c>
      <c r="B14294" s="40" t="s">
        <v>7508</v>
      </c>
    </row>
    <row r="14295">
      <c r="A14295" s="23" t="s">
        <v>444</v>
      </c>
      <c r="B14295" s="40" t="s">
        <v>7502</v>
      </c>
    </row>
    <row r="14296">
      <c r="A14296" s="23" t="s">
        <v>444</v>
      </c>
      <c r="B14296" s="40" t="s">
        <v>7503</v>
      </c>
    </row>
    <row r="14297">
      <c r="A14297" s="23" t="s">
        <v>444</v>
      </c>
      <c r="B14297" s="40" t="s">
        <v>7504</v>
      </c>
    </row>
    <row r="14298">
      <c r="A14298" s="23" t="s">
        <v>444</v>
      </c>
      <c r="B14298" s="40" t="s">
        <v>7505</v>
      </c>
    </row>
    <row r="14299">
      <c r="A14299" s="23" t="s">
        <v>444</v>
      </c>
      <c r="B14299" s="40" t="s">
        <v>7520</v>
      </c>
    </row>
    <row r="14300">
      <c r="A14300" s="23" t="s">
        <v>444</v>
      </c>
      <c r="B14300" s="40" t="s">
        <v>7509</v>
      </c>
    </row>
    <row r="14301">
      <c r="A14301" s="23" t="s">
        <v>444</v>
      </c>
      <c r="B14301" s="40" t="s">
        <v>7510</v>
      </c>
    </row>
    <row r="14302">
      <c r="A14302" s="23" t="s">
        <v>444</v>
      </c>
      <c r="B14302" s="40" t="s">
        <v>7511</v>
      </c>
    </row>
    <row r="14303">
      <c r="A14303" s="23" t="s">
        <v>444</v>
      </c>
      <c r="B14303" s="40" t="s">
        <v>7512</v>
      </c>
    </row>
    <row r="14304">
      <c r="A14304" s="23" t="s">
        <v>444</v>
      </c>
      <c r="B14304" s="40" t="s">
        <v>7590</v>
      </c>
    </row>
    <row r="14305">
      <c r="A14305" s="23" t="s">
        <v>444</v>
      </c>
      <c r="B14305" s="40" t="s">
        <v>7513</v>
      </c>
    </row>
    <row r="14306">
      <c r="A14306" s="23" t="s">
        <v>444</v>
      </c>
      <c r="B14306" s="40" t="s">
        <v>7514</v>
      </c>
    </row>
    <row r="14307">
      <c r="A14307" s="23" t="s">
        <v>444</v>
      </c>
      <c r="B14307" s="40" t="s">
        <v>7560</v>
      </c>
    </row>
    <row r="14308">
      <c r="A14308" s="24" t="s">
        <v>286</v>
      </c>
      <c r="B14308" s="40" t="s">
        <v>7516</v>
      </c>
    </row>
    <row r="14309">
      <c r="A14309" s="24" t="s">
        <v>286</v>
      </c>
      <c r="B14309" s="40" t="s">
        <v>7531</v>
      </c>
    </row>
    <row r="14310">
      <c r="A14310" s="24" t="s">
        <v>286</v>
      </c>
      <c r="B14310" s="40" t="s">
        <v>7533</v>
      </c>
    </row>
    <row r="14311">
      <c r="A14311" s="24" t="s">
        <v>286</v>
      </c>
      <c r="B14311" s="40" t="s">
        <v>7534</v>
      </c>
    </row>
    <row r="14312">
      <c r="A14312" s="24" t="s">
        <v>286</v>
      </c>
      <c r="B14312" s="40" t="s">
        <v>7537</v>
      </c>
    </row>
    <row r="14313">
      <c r="A14313" s="24" t="s">
        <v>286</v>
      </c>
      <c r="B14313" s="40" t="s">
        <v>7511</v>
      </c>
    </row>
    <row r="14314">
      <c r="A14314" s="24" t="s">
        <v>133</v>
      </c>
      <c r="B14314" s="40" t="s">
        <v>7562</v>
      </c>
    </row>
    <row r="14315">
      <c r="A14315" s="24" t="s">
        <v>133</v>
      </c>
      <c r="B14315" s="40" t="s">
        <v>7529</v>
      </c>
    </row>
    <row r="14316">
      <c r="A14316" s="24" t="s">
        <v>133</v>
      </c>
      <c r="B14316" s="40" t="s">
        <v>7515</v>
      </c>
    </row>
    <row r="14317">
      <c r="A14317" s="24" t="s">
        <v>133</v>
      </c>
      <c r="B14317" s="40" t="s">
        <v>7516</v>
      </c>
    </row>
    <row r="14318">
      <c r="A14318" s="24" t="s">
        <v>133</v>
      </c>
      <c r="B14318" s="40" t="s">
        <v>7532</v>
      </c>
    </row>
    <row r="14319">
      <c r="A14319" s="24" t="s">
        <v>133</v>
      </c>
      <c r="B14319" s="40" t="s">
        <v>7533</v>
      </c>
    </row>
    <row r="14320">
      <c r="A14320" s="24" t="s">
        <v>133</v>
      </c>
      <c r="B14320" s="40" t="s">
        <v>7537</v>
      </c>
    </row>
    <row r="14321">
      <c r="A14321" s="24" t="s">
        <v>133</v>
      </c>
      <c r="B14321" s="40" t="s">
        <v>7497</v>
      </c>
    </row>
    <row r="14322">
      <c r="A14322" s="24" t="s">
        <v>133</v>
      </c>
      <c r="B14322" s="40" t="s">
        <v>7517</v>
      </c>
    </row>
    <row r="14323">
      <c r="A14323" s="24" t="s">
        <v>133</v>
      </c>
      <c r="B14323" s="40" t="s">
        <v>7542</v>
      </c>
    </row>
    <row r="14324">
      <c r="A14324" s="24" t="s">
        <v>133</v>
      </c>
      <c r="B14324" s="40" t="s">
        <v>7543</v>
      </c>
    </row>
    <row r="14325">
      <c r="A14325" s="24" t="s">
        <v>133</v>
      </c>
      <c r="B14325" s="40" t="s">
        <v>7615</v>
      </c>
    </row>
    <row r="14326">
      <c r="A14326" s="24" t="s">
        <v>133</v>
      </c>
      <c r="B14326" s="40" t="s">
        <v>7563</v>
      </c>
    </row>
    <row r="14327">
      <c r="A14327" s="24" t="s">
        <v>133</v>
      </c>
      <c r="B14327" s="40" t="s">
        <v>7538</v>
      </c>
    </row>
    <row r="14328">
      <c r="A14328" s="24" t="s">
        <v>133</v>
      </c>
      <c r="B14328" s="40" t="s">
        <v>7547</v>
      </c>
    </row>
    <row r="14329">
      <c r="A14329" s="24" t="s">
        <v>133</v>
      </c>
      <c r="B14329" s="40" t="s">
        <v>7548</v>
      </c>
    </row>
    <row r="14330">
      <c r="A14330" s="24" t="s">
        <v>133</v>
      </c>
      <c r="B14330" s="40" t="s">
        <v>7549</v>
      </c>
    </row>
    <row r="14331">
      <c r="A14331" s="24" t="s">
        <v>133</v>
      </c>
      <c r="B14331" s="40" t="s">
        <v>7550</v>
      </c>
    </row>
    <row r="14332">
      <c r="A14332" s="24" t="s">
        <v>133</v>
      </c>
      <c r="B14332" s="40" t="s">
        <v>7572</v>
      </c>
    </row>
    <row r="14333">
      <c r="A14333" s="24" t="s">
        <v>133</v>
      </c>
      <c r="B14333" s="40" t="s">
        <v>7539</v>
      </c>
    </row>
    <row r="14334">
      <c r="A14334" s="24" t="s">
        <v>133</v>
      </c>
      <c r="B14334" s="40" t="s">
        <v>7551</v>
      </c>
    </row>
    <row r="14335">
      <c r="A14335" s="24" t="s">
        <v>133</v>
      </c>
      <c r="B14335" s="40" t="s">
        <v>7552</v>
      </c>
    </row>
    <row r="14336">
      <c r="A14336" s="24" t="s">
        <v>133</v>
      </c>
      <c r="B14336" s="40" t="s">
        <v>7553</v>
      </c>
    </row>
    <row r="14337">
      <c r="A14337" s="24" t="s">
        <v>133</v>
      </c>
      <c r="B14337" s="40" t="s">
        <v>7613</v>
      </c>
    </row>
    <row r="14338">
      <c r="A14338" s="24" t="s">
        <v>133</v>
      </c>
      <c r="B14338" s="40" t="s">
        <v>7614</v>
      </c>
    </row>
    <row r="14339">
      <c r="A14339" s="24" t="s">
        <v>133</v>
      </c>
      <c r="B14339" s="40" t="s">
        <v>7556</v>
      </c>
    </row>
    <row r="14340">
      <c r="A14340" s="24" t="s">
        <v>133</v>
      </c>
      <c r="B14340" s="40" t="s">
        <v>7557</v>
      </c>
    </row>
    <row r="14341">
      <c r="A14341" s="24" t="s">
        <v>133</v>
      </c>
      <c r="B14341" s="40" t="s">
        <v>7558</v>
      </c>
    </row>
    <row r="14342">
      <c r="A14342" s="24" t="s">
        <v>133</v>
      </c>
      <c r="B14342" s="40" t="s">
        <v>7565</v>
      </c>
    </row>
    <row r="14343">
      <c r="A14343" s="24" t="s">
        <v>133</v>
      </c>
      <c r="B14343" s="40" t="s">
        <v>7587</v>
      </c>
    </row>
    <row r="14344">
      <c r="A14344" s="24" t="s">
        <v>133</v>
      </c>
      <c r="B14344" s="40" t="s">
        <v>7566</v>
      </c>
    </row>
    <row r="14345">
      <c r="A14345" s="24" t="s">
        <v>133</v>
      </c>
      <c r="B14345" s="40" t="s">
        <v>7541</v>
      </c>
    </row>
    <row r="14346">
      <c r="A14346" s="24" t="s">
        <v>133</v>
      </c>
      <c r="B14346" s="40" t="s">
        <v>7498</v>
      </c>
    </row>
    <row r="14347">
      <c r="A14347" s="24" t="s">
        <v>133</v>
      </c>
      <c r="B14347" s="40" t="s">
        <v>7500</v>
      </c>
    </row>
    <row r="14348">
      <c r="A14348" s="24" t="s">
        <v>133</v>
      </c>
      <c r="B14348" s="40" t="s">
        <v>7503</v>
      </c>
    </row>
    <row r="14349">
      <c r="A14349" s="24" t="s">
        <v>133</v>
      </c>
      <c r="B14349" s="40" t="s">
        <v>7504</v>
      </c>
    </row>
    <row r="14350">
      <c r="A14350" s="24" t="s">
        <v>133</v>
      </c>
      <c r="B14350" s="40" t="s">
        <v>7511</v>
      </c>
    </row>
    <row r="14351">
      <c r="A14351" s="24" t="s">
        <v>133</v>
      </c>
      <c r="B14351" s="40" t="s">
        <v>7560</v>
      </c>
    </row>
    <row r="14352">
      <c r="A14352" s="24" t="s">
        <v>2743</v>
      </c>
      <c r="B14352" s="40" t="s">
        <v>7523</v>
      </c>
    </row>
    <row r="14353">
      <c r="A14353" s="24" t="s">
        <v>2743</v>
      </c>
      <c r="B14353" s="40" t="s">
        <v>7529</v>
      </c>
    </row>
    <row r="14354">
      <c r="A14354" s="24" t="s">
        <v>2743</v>
      </c>
      <c r="B14354" s="40" t="s">
        <v>7589</v>
      </c>
    </row>
    <row r="14355">
      <c r="A14355" s="24" t="s">
        <v>2743</v>
      </c>
      <c r="B14355" s="40" t="s">
        <v>7516</v>
      </c>
    </row>
    <row r="14356">
      <c r="A14356" s="24" t="s">
        <v>2743</v>
      </c>
      <c r="B14356" s="40" t="s">
        <v>7532</v>
      </c>
    </row>
    <row r="14357">
      <c r="A14357" s="24" t="s">
        <v>2743</v>
      </c>
      <c r="B14357" s="40" t="s">
        <v>7599</v>
      </c>
    </row>
    <row r="14358">
      <c r="A14358" s="24" t="s">
        <v>2743</v>
      </c>
      <c r="B14358" s="40" t="s">
        <v>7537</v>
      </c>
    </row>
    <row r="14359">
      <c r="A14359" s="24" t="s">
        <v>2743</v>
      </c>
      <c r="B14359" s="40" t="s">
        <v>7497</v>
      </c>
    </row>
    <row r="14360">
      <c r="A14360" s="24" t="s">
        <v>2743</v>
      </c>
      <c r="B14360" s="40" t="s">
        <v>7615</v>
      </c>
    </row>
    <row r="14361">
      <c r="A14361" s="24" t="s">
        <v>2743</v>
      </c>
      <c r="B14361" s="40" t="s">
        <v>7566</v>
      </c>
    </row>
    <row r="14362">
      <c r="A14362" s="24" t="s">
        <v>2743</v>
      </c>
      <c r="B14362" s="40" t="s">
        <v>7498</v>
      </c>
    </row>
    <row r="14363">
      <c r="A14363" s="24" t="s">
        <v>2743</v>
      </c>
      <c r="B14363" s="40" t="s">
        <v>7499</v>
      </c>
    </row>
    <row r="14364">
      <c r="A14364" s="24" t="s">
        <v>2743</v>
      </c>
      <c r="B14364" s="40" t="s">
        <v>7500</v>
      </c>
    </row>
    <row r="14365">
      <c r="A14365" s="24" t="s">
        <v>2743</v>
      </c>
      <c r="B14365" s="40" t="s">
        <v>7502</v>
      </c>
    </row>
    <row r="14366">
      <c r="A14366" s="24" t="s">
        <v>2743</v>
      </c>
      <c r="B14366" s="40" t="s">
        <v>7503</v>
      </c>
    </row>
    <row r="14367">
      <c r="A14367" s="24" t="s">
        <v>2743</v>
      </c>
      <c r="B14367" s="40" t="s">
        <v>7504</v>
      </c>
    </row>
    <row r="14368">
      <c r="A14368" s="24" t="s">
        <v>2743</v>
      </c>
      <c r="B14368" s="40" t="s">
        <v>7505</v>
      </c>
    </row>
    <row r="14369">
      <c r="A14369" s="24" t="s">
        <v>2746</v>
      </c>
      <c r="B14369" s="40" t="s">
        <v>7561</v>
      </c>
    </row>
    <row r="14370">
      <c r="A14370" s="24" t="s">
        <v>2746</v>
      </c>
      <c r="B14370" s="40" t="s">
        <v>7562</v>
      </c>
    </row>
    <row r="14371">
      <c r="A14371" s="24" t="s">
        <v>2746</v>
      </c>
      <c r="B14371" s="40" t="s">
        <v>7530</v>
      </c>
    </row>
    <row r="14372">
      <c r="A14372" s="24" t="s">
        <v>2746</v>
      </c>
      <c r="B14372" s="40" t="s">
        <v>7533</v>
      </c>
    </row>
    <row r="14373">
      <c r="A14373" s="24" t="s">
        <v>2746</v>
      </c>
      <c r="B14373" s="40" t="s">
        <v>7534</v>
      </c>
    </row>
    <row r="14374">
      <c r="A14374" s="24" t="s">
        <v>2746</v>
      </c>
      <c r="B14374" s="40" t="s">
        <v>7606</v>
      </c>
    </row>
    <row r="14375">
      <c r="A14375" s="24" t="s">
        <v>2746</v>
      </c>
      <c r="B14375" s="40" t="s">
        <v>7497</v>
      </c>
    </row>
    <row r="14376">
      <c r="A14376" s="24" t="s">
        <v>2746</v>
      </c>
      <c r="B14376" s="40" t="s">
        <v>7517</v>
      </c>
    </row>
    <row r="14377">
      <c r="A14377" s="24" t="s">
        <v>2746</v>
      </c>
      <c r="B14377" s="40" t="s">
        <v>7545</v>
      </c>
    </row>
    <row r="14378">
      <c r="A14378" s="24" t="s">
        <v>2746</v>
      </c>
      <c r="B14378" s="40" t="s">
        <v>7538</v>
      </c>
    </row>
    <row r="14379">
      <c r="A14379" s="24" t="s">
        <v>2746</v>
      </c>
      <c r="B14379" s="40" t="s">
        <v>7569</v>
      </c>
    </row>
    <row r="14380">
      <c r="A14380" s="24" t="s">
        <v>2746</v>
      </c>
      <c r="B14380" s="40" t="s">
        <v>7539</v>
      </c>
    </row>
    <row r="14381">
      <c r="A14381" s="24" t="s">
        <v>2746</v>
      </c>
      <c r="B14381" s="40" t="s">
        <v>7564</v>
      </c>
    </row>
    <row r="14382">
      <c r="A14382" s="24" t="s">
        <v>2746</v>
      </c>
      <c r="B14382" s="40" t="s">
        <v>7551</v>
      </c>
    </row>
    <row r="14383">
      <c r="A14383" s="24" t="s">
        <v>2746</v>
      </c>
      <c r="B14383" s="40" t="s">
        <v>7558</v>
      </c>
    </row>
    <row r="14384">
      <c r="A14384" s="24" t="s">
        <v>2746</v>
      </c>
      <c r="B14384" s="40" t="s">
        <v>7587</v>
      </c>
    </row>
    <row r="14385">
      <c r="A14385" s="24" t="s">
        <v>2746</v>
      </c>
      <c r="B14385" s="40" t="s">
        <v>7566</v>
      </c>
    </row>
    <row r="14386">
      <c r="A14386" s="24" t="s">
        <v>2746</v>
      </c>
      <c r="B14386" s="40" t="s">
        <v>7540</v>
      </c>
    </row>
    <row r="14387">
      <c r="A14387" s="24" t="s">
        <v>2746</v>
      </c>
      <c r="B14387" s="40" t="s">
        <v>7541</v>
      </c>
    </row>
    <row r="14388">
      <c r="A14388" s="24" t="s">
        <v>2746</v>
      </c>
      <c r="B14388" s="40" t="s">
        <v>7518</v>
      </c>
    </row>
    <row r="14389">
      <c r="A14389" s="24" t="s">
        <v>2746</v>
      </c>
      <c r="B14389" s="40" t="s">
        <v>7500</v>
      </c>
    </row>
    <row r="14390">
      <c r="A14390" s="24" t="s">
        <v>2746</v>
      </c>
      <c r="B14390" s="40" t="s">
        <v>7502</v>
      </c>
    </row>
    <row r="14391">
      <c r="A14391" s="24" t="s">
        <v>2746</v>
      </c>
      <c r="B14391" s="40" t="s">
        <v>7503</v>
      </c>
    </row>
    <row r="14392">
      <c r="A14392" s="24" t="s">
        <v>2746</v>
      </c>
      <c r="B14392" s="40" t="s">
        <v>7504</v>
      </c>
    </row>
    <row r="14393">
      <c r="A14393" s="24" t="s">
        <v>2746</v>
      </c>
      <c r="B14393" s="40" t="s">
        <v>7513</v>
      </c>
    </row>
    <row r="14394">
      <c r="A14394" s="24" t="s">
        <v>2746</v>
      </c>
      <c r="B14394" s="40" t="s">
        <v>7514</v>
      </c>
    </row>
    <row r="14395">
      <c r="A14395" s="24" t="s">
        <v>2746</v>
      </c>
      <c r="B14395" s="40" t="s">
        <v>7560</v>
      </c>
    </row>
    <row r="14396">
      <c r="A14396" s="24" t="s">
        <v>2746</v>
      </c>
      <c r="B14396" s="40" t="s">
        <v>7603</v>
      </c>
    </row>
    <row r="14397">
      <c r="A14397" s="24" t="s">
        <v>452</v>
      </c>
      <c r="B14397" s="40" t="s">
        <v>7529</v>
      </c>
    </row>
    <row r="14398">
      <c r="A14398" s="24" t="s">
        <v>452</v>
      </c>
      <c r="B14398" s="182" t="s">
        <v>7530</v>
      </c>
    </row>
    <row r="14399">
      <c r="A14399" s="24" t="s">
        <v>452</v>
      </c>
      <c r="B14399" s="182" t="s">
        <v>7515</v>
      </c>
    </row>
    <row r="14400">
      <c r="A14400" s="24" t="s">
        <v>452</v>
      </c>
      <c r="B14400" s="40" t="s">
        <v>7516</v>
      </c>
    </row>
    <row r="14401">
      <c r="A14401" s="24" t="s">
        <v>452</v>
      </c>
      <c r="B14401" s="40" t="s">
        <v>7533</v>
      </c>
    </row>
    <row r="14402">
      <c r="A14402" s="24" t="s">
        <v>452</v>
      </c>
      <c r="B14402" s="40" t="s">
        <v>7534</v>
      </c>
    </row>
    <row r="14403">
      <c r="A14403" s="24" t="s">
        <v>452</v>
      </c>
      <c r="B14403" s="40" t="s">
        <v>7606</v>
      </c>
    </row>
    <row r="14404">
      <c r="A14404" s="24" t="s">
        <v>452</v>
      </c>
      <c r="B14404" s="40" t="s">
        <v>7537</v>
      </c>
    </row>
    <row r="14405">
      <c r="A14405" s="24" t="s">
        <v>452</v>
      </c>
      <c r="B14405" s="40" t="s">
        <v>7497</v>
      </c>
    </row>
    <row r="14406">
      <c r="A14406" s="24" t="s">
        <v>452</v>
      </c>
      <c r="B14406" s="40" t="s">
        <v>7517</v>
      </c>
    </row>
    <row r="14407">
      <c r="A14407" s="24" t="s">
        <v>452</v>
      </c>
      <c r="B14407" s="40" t="s">
        <v>7542</v>
      </c>
    </row>
    <row r="14408">
      <c r="A14408" s="24" t="s">
        <v>452</v>
      </c>
      <c r="B14408" s="40" t="s">
        <v>7543</v>
      </c>
    </row>
    <row r="14409">
      <c r="A14409" s="24" t="s">
        <v>452</v>
      </c>
      <c r="B14409" s="40" t="s">
        <v>7546</v>
      </c>
    </row>
    <row r="14410">
      <c r="A14410" s="24" t="s">
        <v>452</v>
      </c>
      <c r="B14410" s="40" t="s">
        <v>7572</v>
      </c>
    </row>
    <row r="14411">
      <c r="A14411" s="24" t="s">
        <v>452</v>
      </c>
      <c r="B14411" s="40" t="s">
        <v>7539</v>
      </c>
    </row>
    <row r="14412">
      <c r="A14412" s="24" t="s">
        <v>452</v>
      </c>
      <c r="B14412" s="40" t="s">
        <v>7551</v>
      </c>
    </row>
    <row r="14413">
      <c r="A14413" s="24" t="s">
        <v>452</v>
      </c>
      <c r="B14413" s="40" t="s">
        <v>7552</v>
      </c>
    </row>
    <row r="14414">
      <c r="A14414" s="24" t="s">
        <v>452</v>
      </c>
      <c r="B14414" s="40" t="s">
        <v>7566</v>
      </c>
    </row>
    <row r="14415">
      <c r="A14415" s="24" t="s">
        <v>452</v>
      </c>
      <c r="B14415" s="40" t="s">
        <v>7540</v>
      </c>
    </row>
    <row r="14416">
      <c r="A14416" s="24" t="s">
        <v>452</v>
      </c>
      <c r="B14416" s="40" t="s">
        <v>7541</v>
      </c>
    </row>
    <row r="14417">
      <c r="A14417" s="24" t="s">
        <v>452</v>
      </c>
      <c r="B14417" s="40" t="s">
        <v>7518</v>
      </c>
    </row>
    <row r="14418">
      <c r="A14418" s="24" t="s">
        <v>452</v>
      </c>
      <c r="B14418" s="40" t="s">
        <v>7498</v>
      </c>
    </row>
    <row r="14419">
      <c r="A14419" s="24" t="s">
        <v>452</v>
      </c>
      <c r="B14419" s="40" t="s">
        <v>7499</v>
      </c>
    </row>
    <row r="14420">
      <c r="A14420" s="24" t="s">
        <v>452</v>
      </c>
      <c r="B14420" s="40" t="s">
        <v>7519</v>
      </c>
    </row>
    <row r="14421">
      <c r="A14421" s="24" t="s">
        <v>452</v>
      </c>
      <c r="B14421" s="40" t="s">
        <v>7500</v>
      </c>
    </row>
    <row r="14422">
      <c r="A14422" s="24" t="s">
        <v>452</v>
      </c>
      <c r="B14422" s="40" t="s">
        <v>7501</v>
      </c>
    </row>
    <row r="14423">
      <c r="A14423" s="24" t="s">
        <v>452</v>
      </c>
      <c r="B14423" s="40" t="s">
        <v>7502</v>
      </c>
    </row>
    <row r="14424">
      <c r="A14424" s="24" t="s">
        <v>452</v>
      </c>
      <c r="B14424" s="40" t="s">
        <v>7503</v>
      </c>
    </row>
    <row r="14425">
      <c r="A14425" s="24" t="s">
        <v>452</v>
      </c>
      <c r="B14425" s="40" t="s">
        <v>7504</v>
      </c>
    </row>
    <row r="14426">
      <c r="A14426" s="24" t="s">
        <v>452</v>
      </c>
      <c r="B14426" s="40" t="s">
        <v>7505</v>
      </c>
    </row>
    <row r="14427">
      <c r="A14427" s="24" t="s">
        <v>452</v>
      </c>
      <c r="B14427" s="40" t="s">
        <v>7560</v>
      </c>
    </row>
    <row r="14428">
      <c r="A14428" s="24" t="s">
        <v>193</v>
      </c>
      <c r="B14428" s="182" t="s">
        <v>7504</v>
      </c>
    </row>
    <row r="14429">
      <c r="A14429" s="24" t="s">
        <v>193</v>
      </c>
      <c r="B14429" s="182" t="s">
        <v>7505</v>
      </c>
    </row>
    <row r="14430">
      <c r="A14430" s="24" t="s">
        <v>193</v>
      </c>
      <c r="B14430" s="40" t="s">
        <v>7509</v>
      </c>
    </row>
    <row r="14431">
      <c r="A14431" s="24" t="s">
        <v>193</v>
      </c>
      <c r="B14431" s="40" t="s">
        <v>7511</v>
      </c>
    </row>
    <row r="14432">
      <c r="A14432" s="23" t="s">
        <v>2753</v>
      </c>
      <c r="B14432" s="40" t="s">
        <v>7504</v>
      </c>
    </row>
    <row r="14433">
      <c r="A14433" s="23" t="s">
        <v>2753</v>
      </c>
      <c r="B14433" s="40" t="s">
        <v>7505</v>
      </c>
    </row>
    <row r="14434">
      <c r="A14434" s="23" t="s">
        <v>2753</v>
      </c>
      <c r="B14434" s="40" t="s">
        <v>7511</v>
      </c>
    </row>
    <row r="14435">
      <c r="A14435" s="23" t="s">
        <v>2753</v>
      </c>
      <c r="B14435" s="40" t="s">
        <v>7513</v>
      </c>
    </row>
    <row r="14436">
      <c r="A14436" s="23" t="s">
        <v>2753</v>
      </c>
      <c r="B14436" s="40" t="s">
        <v>7514</v>
      </c>
    </row>
    <row r="14437">
      <c r="A14437" s="24" t="s">
        <v>137</v>
      </c>
      <c r="B14437" s="40" t="s">
        <v>7573</v>
      </c>
    </row>
    <row r="14438">
      <c r="A14438" s="24" t="s">
        <v>137</v>
      </c>
      <c r="B14438" s="40" t="s">
        <v>7521</v>
      </c>
    </row>
    <row r="14439">
      <c r="A14439" s="24" t="s">
        <v>137</v>
      </c>
      <c r="B14439" s="40" t="s">
        <v>7577</v>
      </c>
    </row>
    <row r="14440">
      <c r="A14440" s="24" t="s">
        <v>137</v>
      </c>
      <c r="B14440" s="40" t="s">
        <v>7609</v>
      </c>
    </row>
    <row r="14441">
      <c r="A14441" s="24" t="s">
        <v>137</v>
      </c>
      <c r="B14441" s="40" t="s">
        <v>7524</v>
      </c>
    </row>
    <row r="14442">
      <c r="A14442" s="24" t="s">
        <v>137</v>
      </c>
      <c r="B14442" s="40" t="s">
        <v>7525</v>
      </c>
    </row>
    <row r="14443">
      <c r="A14443" s="24" t="s">
        <v>137</v>
      </c>
      <c r="B14443" s="40" t="s">
        <v>7580</v>
      </c>
    </row>
    <row r="14444">
      <c r="A14444" s="24" t="s">
        <v>137</v>
      </c>
      <c r="B14444" s="40" t="s">
        <v>7581</v>
      </c>
    </row>
    <row r="14445">
      <c r="A14445" s="24" t="s">
        <v>137</v>
      </c>
      <c r="B14445" s="40" t="s">
        <v>7528</v>
      </c>
    </row>
    <row r="14446">
      <c r="A14446" s="24" t="s">
        <v>137</v>
      </c>
      <c r="B14446" s="40" t="s">
        <v>7529</v>
      </c>
    </row>
    <row r="14447">
      <c r="A14447" s="24" t="s">
        <v>137</v>
      </c>
      <c r="B14447" s="40" t="s">
        <v>7530</v>
      </c>
    </row>
    <row r="14448">
      <c r="A14448" s="24" t="s">
        <v>137</v>
      </c>
      <c r="B14448" s="40" t="s">
        <v>7515</v>
      </c>
    </row>
    <row r="14449">
      <c r="A14449" s="24" t="s">
        <v>137</v>
      </c>
      <c r="B14449" s="40" t="s">
        <v>7533</v>
      </c>
    </row>
    <row r="14450">
      <c r="A14450" s="24" t="s">
        <v>137</v>
      </c>
      <c r="B14450" s="40" t="s">
        <v>7534</v>
      </c>
    </row>
    <row r="14451">
      <c r="A14451" s="24" t="s">
        <v>137</v>
      </c>
      <c r="B14451" s="40" t="s">
        <v>7535</v>
      </c>
    </row>
    <row r="14452">
      <c r="A14452" s="24" t="s">
        <v>137</v>
      </c>
      <c r="B14452" s="40" t="s">
        <v>7585</v>
      </c>
    </row>
    <row r="14453">
      <c r="A14453" s="24" t="s">
        <v>137</v>
      </c>
      <c r="B14453" s="40" t="s">
        <v>7537</v>
      </c>
    </row>
    <row r="14454">
      <c r="A14454" s="24" t="s">
        <v>137</v>
      </c>
      <c r="B14454" s="40" t="s">
        <v>7497</v>
      </c>
    </row>
    <row r="14455">
      <c r="A14455" s="24" t="s">
        <v>137</v>
      </c>
      <c r="B14455" s="40" t="s">
        <v>7517</v>
      </c>
    </row>
    <row r="14456">
      <c r="A14456" s="24" t="s">
        <v>137</v>
      </c>
      <c r="B14456" s="40" t="s">
        <v>7543</v>
      </c>
    </row>
    <row r="14457">
      <c r="A14457" s="24" t="s">
        <v>137</v>
      </c>
      <c r="B14457" s="40" t="s">
        <v>7545</v>
      </c>
    </row>
    <row r="14458">
      <c r="A14458" s="24" t="s">
        <v>137</v>
      </c>
      <c r="B14458" s="40" t="s">
        <v>7615</v>
      </c>
    </row>
    <row r="14459">
      <c r="A14459" s="24" t="s">
        <v>137</v>
      </c>
      <c r="B14459" s="40" t="s">
        <v>7538</v>
      </c>
    </row>
    <row r="14460">
      <c r="A14460" s="24" t="s">
        <v>137</v>
      </c>
      <c r="B14460" s="40" t="s">
        <v>7569</v>
      </c>
    </row>
    <row r="14461">
      <c r="A14461" s="24" t="s">
        <v>137</v>
      </c>
      <c r="B14461" s="40" t="s">
        <v>7564</v>
      </c>
    </row>
    <row r="14462">
      <c r="A14462" s="24" t="s">
        <v>137</v>
      </c>
      <c r="B14462" s="40" t="s">
        <v>7552</v>
      </c>
    </row>
    <row r="14463">
      <c r="A14463" s="24" t="s">
        <v>137</v>
      </c>
      <c r="B14463" s="40" t="s">
        <v>7556</v>
      </c>
    </row>
    <row r="14464">
      <c r="A14464" s="24" t="s">
        <v>137</v>
      </c>
      <c r="B14464" s="40" t="s">
        <v>7566</v>
      </c>
    </row>
    <row r="14465">
      <c r="A14465" s="24" t="s">
        <v>137</v>
      </c>
      <c r="B14465" s="40" t="s">
        <v>7540</v>
      </c>
    </row>
    <row r="14466">
      <c r="A14466" s="24" t="s">
        <v>137</v>
      </c>
      <c r="B14466" s="40" t="s">
        <v>7541</v>
      </c>
    </row>
    <row r="14467">
      <c r="A14467" s="24" t="s">
        <v>137</v>
      </c>
      <c r="B14467" s="40" t="s">
        <v>7518</v>
      </c>
    </row>
    <row r="14468">
      <c r="A14468" s="24" t="s">
        <v>137</v>
      </c>
      <c r="B14468" s="40" t="s">
        <v>7498</v>
      </c>
    </row>
    <row r="14469">
      <c r="A14469" s="24" t="s">
        <v>137</v>
      </c>
      <c r="B14469" s="40" t="s">
        <v>7499</v>
      </c>
    </row>
    <row r="14470">
      <c r="A14470" s="24" t="s">
        <v>137</v>
      </c>
      <c r="B14470" s="40" t="s">
        <v>7500</v>
      </c>
    </row>
    <row r="14471">
      <c r="A14471" s="24" t="s">
        <v>137</v>
      </c>
      <c r="B14471" s="40" t="s">
        <v>7506</v>
      </c>
    </row>
    <row r="14472">
      <c r="A14472" s="24" t="s">
        <v>137</v>
      </c>
      <c r="B14472" s="40" t="s">
        <v>7502</v>
      </c>
    </row>
    <row r="14473">
      <c r="A14473" s="24" t="s">
        <v>137</v>
      </c>
      <c r="B14473" s="40" t="s">
        <v>7503</v>
      </c>
    </row>
    <row r="14474">
      <c r="A14474" s="24" t="s">
        <v>137</v>
      </c>
      <c r="B14474" s="40" t="s">
        <v>7504</v>
      </c>
    </row>
    <row r="14475">
      <c r="A14475" s="24" t="s">
        <v>137</v>
      </c>
      <c r="B14475" s="40" t="s">
        <v>7505</v>
      </c>
    </row>
    <row r="14476">
      <c r="A14476" s="24" t="s">
        <v>137</v>
      </c>
      <c r="B14476" s="40" t="s">
        <v>7591</v>
      </c>
    </row>
    <row r="14477">
      <c r="A14477" s="24" t="s">
        <v>137</v>
      </c>
      <c r="B14477" s="40" t="s">
        <v>7510</v>
      </c>
    </row>
    <row r="14478">
      <c r="A14478" s="24" t="s">
        <v>137</v>
      </c>
      <c r="B14478" s="40" t="s">
        <v>7511</v>
      </c>
    </row>
    <row r="14479">
      <c r="A14479" s="24" t="s">
        <v>137</v>
      </c>
      <c r="B14479" s="40" t="s">
        <v>7514</v>
      </c>
    </row>
    <row r="14480">
      <c r="A14480" s="24" t="s">
        <v>246</v>
      </c>
      <c r="B14480" s="40" t="s">
        <v>7519</v>
      </c>
    </row>
    <row r="14481">
      <c r="A14481" s="24" t="s">
        <v>246</v>
      </c>
      <c r="B14481" s="40" t="s">
        <v>7508</v>
      </c>
    </row>
    <row r="14482">
      <c r="A14482" s="23" t="s">
        <v>2775</v>
      </c>
      <c r="B14482" s="40" t="s">
        <v>7533</v>
      </c>
    </row>
    <row r="14483">
      <c r="A14483" s="23" t="s">
        <v>2775</v>
      </c>
      <c r="B14483" s="40" t="s">
        <v>7517</v>
      </c>
    </row>
    <row r="14484">
      <c r="A14484" s="23" t="s">
        <v>2775</v>
      </c>
      <c r="B14484" s="40" t="s">
        <v>7542</v>
      </c>
    </row>
    <row r="14485">
      <c r="A14485" s="23" t="s">
        <v>2775</v>
      </c>
      <c r="B14485" s="40" t="s">
        <v>7543</v>
      </c>
    </row>
    <row r="14486">
      <c r="A14486" s="23" t="s">
        <v>2775</v>
      </c>
      <c r="B14486" s="40" t="s">
        <v>7544</v>
      </c>
    </row>
    <row r="14487">
      <c r="A14487" s="23" t="s">
        <v>2775</v>
      </c>
      <c r="B14487" s="40" t="s">
        <v>7545</v>
      </c>
    </row>
    <row r="14488">
      <c r="A14488" s="23" t="s">
        <v>2775</v>
      </c>
      <c r="B14488" s="40" t="s">
        <v>7615</v>
      </c>
    </row>
    <row r="14489">
      <c r="A14489" s="23" t="s">
        <v>2775</v>
      </c>
      <c r="B14489" s="40" t="s">
        <v>7563</v>
      </c>
    </row>
    <row r="14490">
      <c r="A14490" s="23" t="s">
        <v>2775</v>
      </c>
      <c r="B14490" s="40" t="s">
        <v>7600</v>
      </c>
    </row>
    <row r="14491">
      <c r="A14491" s="23" t="s">
        <v>2775</v>
      </c>
      <c r="B14491" s="40" t="s">
        <v>7538</v>
      </c>
    </row>
    <row r="14492">
      <c r="A14492" s="23" t="s">
        <v>2775</v>
      </c>
      <c r="B14492" s="40" t="s">
        <v>7569</v>
      </c>
    </row>
    <row r="14493">
      <c r="A14493" s="23" t="s">
        <v>2775</v>
      </c>
      <c r="B14493" s="40" t="s">
        <v>7547</v>
      </c>
    </row>
    <row r="14494">
      <c r="A14494" s="23" t="s">
        <v>2775</v>
      </c>
      <c r="B14494" s="40" t="s">
        <v>7548</v>
      </c>
    </row>
    <row r="14495">
      <c r="A14495" s="23" t="s">
        <v>2775</v>
      </c>
      <c r="B14495" s="40" t="s">
        <v>7549</v>
      </c>
    </row>
    <row r="14496">
      <c r="A14496" s="23" t="s">
        <v>2775</v>
      </c>
      <c r="B14496" s="40" t="s">
        <v>7550</v>
      </c>
    </row>
    <row r="14497">
      <c r="A14497" s="23" t="s">
        <v>2775</v>
      </c>
      <c r="B14497" s="40" t="s">
        <v>7572</v>
      </c>
    </row>
    <row r="14498">
      <c r="A14498" s="23" t="s">
        <v>2775</v>
      </c>
      <c r="B14498" s="40" t="s">
        <v>7539</v>
      </c>
    </row>
    <row r="14499">
      <c r="A14499" s="23" t="s">
        <v>2775</v>
      </c>
      <c r="B14499" s="40" t="s">
        <v>7564</v>
      </c>
    </row>
    <row r="14500">
      <c r="A14500" s="23" t="s">
        <v>2775</v>
      </c>
      <c r="B14500" s="40" t="s">
        <v>7551</v>
      </c>
    </row>
    <row r="14501">
      <c r="A14501" s="23" t="s">
        <v>2775</v>
      </c>
      <c r="B14501" s="40" t="s">
        <v>7552</v>
      </c>
    </row>
    <row r="14502">
      <c r="A14502" s="23" t="s">
        <v>2775</v>
      </c>
      <c r="B14502" s="40" t="s">
        <v>7553</v>
      </c>
    </row>
    <row r="14503">
      <c r="A14503" s="23" t="s">
        <v>2775</v>
      </c>
      <c r="B14503" s="40" t="s">
        <v>7613</v>
      </c>
    </row>
    <row r="14504">
      <c r="A14504" s="23" t="s">
        <v>2775</v>
      </c>
      <c r="B14504" s="40" t="s">
        <v>7614</v>
      </c>
    </row>
    <row r="14505">
      <c r="A14505" s="23" t="s">
        <v>2775</v>
      </c>
      <c r="B14505" s="40" t="s">
        <v>7556</v>
      </c>
    </row>
    <row r="14506">
      <c r="A14506" s="23" t="s">
        <v>2775</v>
      </c>
      <c r="B14506" s="40" t="s">
        <v>7557</v>
      </c>
    </row>
    <row r="14507">
      <c r="A14507" s="23" t="s">
        <v>2775</v>
      </c>
      <c r="B14507" s="40" t="s">
        <v>7558</v>
      </c>
    </row>
    <row r="14508">
      <c r="A14508" s="23" t="s">
        <v>2775</v>
      </c>
      <c r="B14508" s="40" t="s">
        <v>7565</v>
      </c>
    </row>
    <row r="14509">
      <c r="A14509" s="23" t="s">
        <v>2775</v>
      </c>
      <c r="B14509" s="40" t="s">
        <v>7587</v>
      </c>
    </row>
    <row r="14510">
      <c r="A14510" s="23" t="s">
        <v>2775</v>
      </c>
      <c r="B14510" s="40" t="s">
        <v>7566</v>
      </c>
    </row>
    <row r="14511">
      <c r="A14511" s="23" t="s">
        <v>2775</v>
      </c>
      <c r="B14511" s="40" t="s">
        <v>7540</v>
      </c>
    </row>
    <row r="14512">
      <c r="A14512" s="23" t="s">
        <v>2775</v>
      </c>
      <c r="B14512" s="40" t="s">
        <v>7541</v>
      </c>
    </row>
    <row r="14513">
      <c r="A14513" s="23" t="s">
        <v>2775</v>
      </c>
      <c r="B14513" s="40" t="s">
        <v>7559</v>
      </c>
    </row>
    <row r="14514">
      <c r="A14514" s="23" t="s">
        <v>2775</v>
      </c>
      <c r="B14514" s="40" t="s">
        <v>7502</v>
      </c>
    </row>
    <row r="14515">
      <c r="A14515" s="23" t="s">
        <v>2775</v>
      </c>
      <c r="B14515" s="40" t="s">
        <v>7503</v>
      </c>
    </row>
    <row r="14516">
      <c r="A14516" s="23" t="s">
        <v>2775</v>
      </c>
      <c r="B14516" s="40" t="s">
        <v>7505</v>
      </c>
    </row>
    <row r="14517">
      <c r="A14517" s="23" t="s">
        <v>2775</v>
      </c>
      <c r="B14517" s="40" t="s">
        <v>7512</v>
      </c>
    </row>
    <row r="14518">
      <c r="A14518" s="23" t="s">
        <v>2775</v>
      </c>
      <c r="B14518" s="40" t="s">
        <v>7590</v>
      </c>
    </row>
    <row r="14519">
      <c r="A14519" s="23" t="s">
        <v>2775</v>
      </c>
      <c r="B14519" s="40" t="s">
        <v>7513</v>
      </c>
    </row>
    <row r="14520">
      <c r="A14520" s="23" t="s">
        <v>2775</v>
      </c>
      <c r="B14520" s="40" t="s">
        <v>7514</v>
      </c>
    </row>
    <row r="14521">
      <c r="A14521" s="23" t="s">
        <v>2775</v>
      </c>
      <c r="B14521" s="40" t="s">
        <v>7560</v>
      </c>
    </row>
    <row r="14522">
      <c r="A14522" s="23" t="s">
        <v>2775</v>
      </c>
      <c r="B14522" s="40" t="s">
        <v>7603</v>
      </c>
    </row>
    <row r="14523">
      <c r="A14523" s="24" t="s">
        <v>367</v>
      </c>
      <c r="B14523" s="40" t="s">
        <v>7515</v>
      </c>
    </row>
    <row r="14524">
      <c r="A14524" s="24" t="s">
        <v>367</v>
      </c>
      <c r="B14524" s="40" t="s">
        <v>7516</v>
      </c>
    </row>
    <row r="14525">
      <c r="A14525" s="24" t="s">
        <v>367</v>
      </c>
      <c r="B14525" s="40" t="s">
        <v>7534</v>
      </c>
    </row>
    <row r="14526">
      <c r="A14526" s="24" t="s">
        <v>367</v>
      </c>
      <c r="B14526" s="40" t="s">
        <v>7606</v>
      </c>
    </row>
    <row r="14527">
      <c r="A14527" s="24" t="s">
        <v>367</v>
      </c>
      <c r="B14527" s="40" t="s">
        <v>7537</v>
      </c>
    </row>
    <row r="14528">
      <c r="A14528" s="24" t="s">
        <v>367</v>
      </c>
      <c r="B14528" s="40" t="s">
        <v>7497</v>
      </c>
    </row>
    <row r="14529">
      <c r="A14529" s="24" t="s">
        <v>367</v>
      </c>
      <c r="B14529" s="40" t="s">
        <v>7538</v>
      </c>
    </row>
    <row r="14530">
      <c r="A14530" s="24" t="s">
        <v>367</v>
      </c>
      <c r="B14530" s="40" t="s">
        <v>7571</v>
      </c>
    </row>
    <row r="14531">
      <c r="A14531" s="24" t="s">
        <v>367</v>
      </c>
      <c r="B14531" s="40" t="s">
        <v>7547</v>
      </c>
    </row>
    <row r="14532">
      <c r="A14532" s="24" t="s">
        <v>367</v>
      </c>
      <c r="B14532" s="40" t="s">
        <v>7548</v>
      </c>
    </row>
    <row r="14533">
      <c r="A14533" s="24" t="s">
        <v>367</v>
      </c>
      <c r="B14533" s="40" t="s">
        <v>7550</v>
      </c>
    </row>
    <row r="14534">
      <c r="A14534" s="24" t="s">
        <v>367</v>
      </c>
      <c r="B14534" s="40" t="s">
        <v>7564</v>
      </c>
    </row>
    <row r="14535">
      <c r="A14535" s="24" t="s">
        <v>367</v>
      </c>
      <c r="B14535" s="40" t="s">
        <v>7556</v>
      </c>
    </row>
    <row r="14536">
      <c r="A14536" s="24" t="s">
        <v>367</v>
      </c>
      <c r="B14536" s="40" t="s">
        <v>7565</v>
      </c>
    </row>
    <row r="14537">
      <c r="A14537" s="24" t="s">
        <v>367</v>
      </c>
      <c r="B14537" s="40" t="s">
        <v>7500</v>
      </c>
    </row>
    <row r="14538">
      <c r="A14538" s="24" t="s">
        <v>224</v>
      </c>
      <c r="B14538" s="40" t="s">
        <v>7497</v>
      </c>
    </row>
    <row r="14539">
      <c r="A14539" s="24" t="s">
        <v>224</v>
      </c>
      <c r="B14539" s="40" t="s">
        <v>7517</v>
      </c>
    </row>
    <row r="14540">
      <c r="A14540" s="24" t="s">
        <v>224</v>
      </c>
      <c r="B14540" s="40" t="s">
        <v>7545</v>
      </c>
    </row>
    <row r="14541">
      <c r="A14541" s="24" t="s">
        <v>224</v>
      </c>
      <c r="B14541" s="40" t="s">
        <v>7538</v>
      </c>
    </row>
    <row r="14542">
      <c r="A14542" s="24" t="s">
        <v>224</v>
      </c>
      <c r="B14542" s="40" t="s">
        <v>7564</v>
      </c>
    </row>
    <row r="14543">
      <c r="A14543" s="24" t="s">
        <v>224</v>
      </c>
      <c r="B14543" s="40" t="s">
        <v>7552</v>
      </c>
    </row>
    <row r="14544">
      <c r="A14544" s="24" t="s">
        <v>224</v>
      </c>
      <c r="B14544" s="40" t="s">
        <v>7556</v>
      </c>
    </row>
    <row r="14545">
      <c r="A14545" s="24" t="s">
        <v>224</v>
      </c>
      <c r="B14545" s="40" t="s">
        <v>7540</v>
      </c>
    </row>
    <row r="14546">
      <c r="A14546" s="24" t="s">
        <v>224</v>
      </c>
      <c r="B14546" s="40" t="s">
        <v>7498</v>
      </c>
    </row>
    <row r="14547">
      <c r="A14547" s="24" t="s">
        <v>224</v>
      </c>
      <c r="B14547" s="40" t="s">
        <v>7499</v>
      </c>
    </row>
    <row r="14548">
      <c r="A14548" s="24" t="s">
        <v>224</v>
      </c>
      <c r="B14548" s="40" t="s">
        <v>7519</v>
      </c>
    </row>
    <row r="14549">
      <c r="A14549" s="24" t="s">
        <v>224</v>
      </c>
      <c r="B14549" s="40" t="s">
        <v>7500</v>
      </c>
    </row>
    <row r="14550">
      <c r="A14550" s="24" t="s">
        <v>224</v>
      </c>
      <c r="B14550" s="40" t="s">
        <v>7506</v>
      </c>
    </row>
    <row r="14551">
      <c r="A14551" s="24" t="s">
        <v>224</v>
      </c>
      <c r="B14551" s="40" t="s">
        <v>7602</v>
      </c>
    </row>
    <row r="14552">
      <c r="A14552" s="24" t="s">
        <v>224</v>
      </c>
      <c r="B14552" s="40" t="s">
        <v>7502</v>
      </c>
    </row>
    <row r="14553">
      <c r="A14553" s="24" t="s">
        <v>224</v>
      </c>
      <c r="B14553" s="40" t="s">
        <v>7503</v>
      </c>
    </row>
    <row r="14554">
      <c r="A14554" s="24" t="s">
        <v>224</v>
      </c>
      <c r="B14554" s="40" t="s">
        <v>7504</v>
      </c>
    </row>
    <row r="14555">
      <c r="A14555" s="24" t="s">
        <v>224</v>
      </c>
      <c r="B14555" s="40" t="s">
        <v>7505</v>
      </c>
    </row>
    <row r="14556">
      <c r="A14556" s="24" t="s">
        <v>224</v>
      </c>
      <c r="B14556" s="40" t="s">
        <v>7509</v>
      </c>
    </row>
    <row r="14557">
      <c r="A14557" s="24" t="s">
        <v>224</v>
      </c>
      <c r="B14557" s="40" t="s">
        <v>7511</v>
      </c>
    </row>
    <row r="14558">
      <c r="A14558" s="24" t="s">
        <v>224</v>
      </c>
      <c r="B14558" s="40" t="s">
        <v>7513</v>
      </c>
    </row>
    <row r="14559">
      <c r="A14559" s="24" t="s">
        <v>198</v>
      </c>
      <c r="B14559" s="40" t="s">
        <v>7531</v>
      </c>
    </row>
    <row r="14560">
      <c r="A14560" s="24" t="s">
        <v>198</v>
      </c>
      <c r="B14560" s="40" t="s">
        <v>7534</v>
      </c>
    </row>
    <row r="14561">
      <c r="A14561" s="24" t="s">
        <v>198</v>
      </c>
      <c r="B14561" s="40" t="s">
        <v>7606</v>
      </c>
    </row>
    <row r="14562">
      <c r="A14562" s="24" t="s">
        <v>198</v>
      </c>
      <c r="B14562" s="40" t="s">
        <v>7585</v>
      </c>
    </row>
    <row r="14563">
      <c r="A14563" s="24" t="s">
        <v>198</v>
      </c>
      <c r="B14563" s="40" t="s">
        <v>7537</v>
      </c>
    </row>
    <row r="14564">
      <c r="A14564" s="24" t="s">
        <v>198</v>
      </c>
      <c r="B14564" s="40" t="s">
        <v>7497</v>
      </c>
    </row>
    <row r="14565">
      <c r="A14565" s="24" t="s">
        <v>198</v>
      </c>
      <c r="B14565" s="40" t="s">
        <v>7517</v>
      </c>
    </row>
    <row r="14566">
      <c r="A14566" s="24" t="s">
        <v>198</v>
      </c>
      <c r="B14566" s="40" t="s">
        <v>7538</v>
      </c>
    </row>
    <row r="14567">
      <c r="A14567" s="24" t="s">
        <v>198</v>
      </c>
      <c r="B14567" s="40" t="s">
        <v>7548</v>
      </c>
    </row>
    <row r="14568">
      <c r="A14568" s="24" t="s">
        <v>198</v>
      </c>
      <c r="B14568" s="40" t="s">
        <v>7566</v>
      </c>
    </row>
    <row r="14569">
      <c r="A14569" s="24" t="s">
        <v>198</v>
      </c>
      <c r="B14569" s="40" t="s">
        <v>7541</v>
      </c>
    </row>
    <row r="14570">
      <c r="A14570" s="24" t="s">
        <v>198</v>
      </c>
      <c r="B14570" s="40" t="s">
        <v>7518</v>
      </c>
    </row>
    <row r="14571">
      <c r="A14571" s="24" t="s">
        <v>198</v>
      </c>
      <c r="B14571" s="40" t="s">
        <v>7498</v>
      </c>
    </row>
    <row r="14572">
      <c r="A14572" s="24" t="s">
        <v>198</v>
      </c>
      <c r="B14572" s="40" t="s">
        <v>7499</v>
      </c>
    </row>
    <row r="14573">
      <c r="A14573" s="24" t="s">
        <v>198</v>
      </c>
      <c r="B14573" s="40" t="s">
        <v>7500</v>
      </c>
    </row>
    <row r="14574">
      <c r="A14574" s="24" t="s">
        <v>198</v>
      </c>
      <c r="B14574" s="40" t="s">
        <v>7506</v>
      </c>
    </row>
    <row r="14575">
      <c r="A14575" s="24" t="s">
        <v>198</v>
      </c>
      <c r="B14575" s="40" t="s">
        <v>7504</v>
      </c>
    </row>
    <row r="14576">
      <c r="A14576" s="24" t="s">
        <v>198</v>
      </c>
      <c r="B14576" s="40" t="s">
        <v>7511</v>
      </c>
    </row>
    <row r="14577">
      <c r="A14577" s="24" t="s">
        <v>2783</v>
      </c>
      <c r="B14577" s="40" t="s">
        <v>7529</v>
      </c>
    </row>
    <row r="14578">
      <c r="A14578" s="24" t="s">
        <v>2783</v>
      </c>
      <c r="B14578" s="40" t="s">
        <v>7515</v>
      </c>
    </row>
    <row r="14579">
      <c r="A14579" s="24" t="s">
        <v>2783</v>
      </c>
      <c r="B14579" s="40" t="s">
        <v>7497</v>
      </c>
    </row>
    <row r="14580">
      <c r="A14580" s="24" t="s">
        <v>2783</v>
      </c>
      <c r="B14580" s="40" t="s">
        <v>7545</v>
      </c>
    </row>
    <row r="14581">
      <c r="A14581" s="24" t="s">
        <v>2783</v>
      </c>
      <c r="B14581" s="40" t="s">
        <v>7556</v>
      </c>
    </row>
    <row r="14582">
      <c r="A14582" s="24" t="s">
        <v>2783</v>
      </c>
      <c r="B14582" s="40" t="s">
        <v>7566</v>
      </c>
    </row>
    <row r="14583">
      <c r="A14583" s="24" t="s">
        <v>2783</v>
      </c>
      <c r="B14583" s="40" t="s">
        <v>7540</v>
      </c>
    </row>
    <row r="14584">
      <c r="A14584" s="24" t="s">
        <v>2783</v>
      </c>
      <c r="B14584" s="40" t="s">
        <v>7541</v>
      </c>
    </row>
    <row r="14585">
      <c r="A14585" s="24" t="s">
        <v>2783</v>
      </c>
      <c r="B14585" s="40" t="s">
        <v>7518</v>
      </c>
    </row>
    <row r="14586">
      <c r="A14586" s="24" t="s">
        <v>2783</v>
      </c>
      <c r="B14586" s="40" t="s">
        <v>7499</v>
      </c>
    </row>
    <row r="14587">
      <c r="A14587" s="24" t="s">
        <v>2783</v>
      </c>
      <c r="B14587" s="40" t="s">
        <v>7500</v>
      </c>
    </row>
    <row r="14588">
      <c r="A14588" s="24" t="s">
        <v>2783</v>
      </c>
      <c r="B14588" s="40" t="s">
        <v>7503</v>
      </c>
    </row>
    <row r="14589">
      <c r="A14589" s="24" t="s">
        <v>2783</v>
      </c>
      <c r="B14589" s="40" t="s">
        <v>7504</v>
      </c>
    </row>
    <row r="14590">
      <c r="A14590" s="24" t="s">
        <v>2783</v>
      </c>
      <c r="B14590" s="40" t="s">
        <v>7505</v>
      </c>
    </row>
    <row r="14591">
      <c r="A14591" s="24" t="s">
        <v>2783</v>
      </c>
      <c r="B14591" s="40" t="s">
        <v>7511</v>
      </c>
    </row>
    <row r="14592">
      <c r="A14592" s="24" t="s">
        <v>2783</v>
      </c>
      <c r="B14592" s="40" t="s">
        <v>7512</v>
      </c>
    </row>
    <row r="14593">
      <c r="A14593" s="24" t="s">
        <v>2783</v>
      </c>
      <c r="B14593" s="40" t="s">
        <v>7513</v>
      </c>
    </row>
    <row r="14594">
      <c r="A14594" s="24" t="s">
        <v>455</v>
      </c>
      <c r="B14594" s="40" t="s">
        <v>7529</v>
      </c>
    </row>
    <row r="14595">
      <c r="A14595" s="24" t="s">
        <v>455</v>
      </c>
      <c r="B14595" s="40" t="s">
        <v>7497</v>
      </c>
    </row>
    <row r="14596">
      <c r="A14596" s="24" t="s">
        <v>455</v>
      </c>
      <c r="B14596" s="40" t="s">
        <v>7566</v>
      </c>
    </row>
    <row r="14597">
      <c r="A14597" s="24" t="s">
        <v>455</v>
      </c>
      <c r="B14597" s="40" t="s">
        <v>7540</v>
      </c>
    </row>
    <row r="14598">
      <c r="A14598" s="24" t="s">
        <v>455</v>
      </c>
      <c r="B14598" s="40" t="s">
        <v>7541</v>
      </c>
    </row>
    <row r="14599">
      <c r="A14599" s="24" t="s">
        <v>455</v>
      </c>
      <c r="B14599" s="40" t="s">
        <v>7498</v>
      </c>
    </row>
    <row r="14600">
      <c r="A14600" s="24" t="s">
        <v>455</v>
      </c>
      <c r="B14600" s="40" t="s">
        <v>7499</v>
      </c>
    </row>
    <row r="14601">
      <c r="A14601" s="24" t="s">
        <v>455</v>
      </c>
      <c r="B14601" s="40" t="s">
        <v>7500</v>
      </c>
    </row>
    <row r="14602">
      <c r="A14602" s="24" t="s">
        <v>455</v>
      </c>
      <c r="B14602" s="40" t="s">
        <v>7502</v>
      </c>
    </row>
    <row r="14603">
      <c r="A14603" s="24" t="s">
        <v>455</v>
      </c>
      <c r="B14603" s="40" t="s">
        <v>7503</v>
      </c>
    </row>
    <row r="14604">
      <c r="A14604" s="24" t="s">
        <v>455</v>
      </c>
      <c r="B14604" s="40" t="s">
        <v>7504</v>
      </c>
    </row>
    <row r="14605">
      <c r="A14605" s="24" t="s">
        <v>455</v>
      </c>
      <c r="B14605" s="40" t="s">
        <v>7505</v>
      </c>
    </row>
    <row r="14606">
      <c r="A14606" s="24" t="s">
        <v>455</v>
      </c>
      <c r="B14606" s="40" t="s">
        <v>7513</v>
      </c>
    </row>
    <row r="14607">
      <c r="A14607" s="24" t="s">
        <v>209</v>
      </c>
      <c r="B14607" s="40" t="s">
        <v>7530</v>
      </c>
    </row>
    <row r="14608">
      <c r="A14608" s="24" t="s">
        <v>209</v>
      </c>
      <c r="B14608" s="40" t="s">
        <v>7515</v>
      </c>
    </row>
    <row r="14609">
      <c r="A14609" s="24" t="s">
        <v>209</v>
      </c>
      <c r="B14609" s="40" t="s">
        <v>7516</v>
      </c>
    </row>
    <row r="14610">
      <c r="A14610" s="24" t="s">
        <v>209</v>
      </c>
      <c r="B14610" s="40" t="s">
        <v>7533</v>
      </c>
    </row>
    <row r="14611">
      <c r="A14611" s="24" t="s">
        <v>209</v>
      </c>
      <c r="B14611" s="40" t="s">
        <v>7606</v>
      </c>
    </row>
    <row r="14612">
      <c r="A14612" s="24" t="s">
        <v>209</v>
      </c>
      <c r="B14612" s="40" t="s">
        <v>7599</v>
      </c>
    </row>
    <row r="14613">
      <c r="A14613" s="24" t="s">
        <v>209</v>
      </c>
      <c r="B14613" s="40" t="s">
        <v>7585</v>
      </c>
    </row>
    <row r="14614">
      <c r="A14614" s="24" t="s">
        <v>209</v>
      </c>
      <c r="B14614" s="40" t="s">
        <v>7537</v>
      </c>
    </row>
    <row r="14615">
      <c r="A14615" s="24" t="s">
        <v>209</v>
      </c>
      <c r="B14615" s="40" t="s">
        <v>7497</v>
      </c>
    </row>
    <row r="14616">
      <c r="A14616" s="24" t="s">
        <v>209</v>
      </c>
      <c r="B14616" s="40" t="s">
        <v>7517</v>
      </c>
    </row>
    <row r="14617">
      <c r="A14617" s="24" t="s">
        <v>209</v>
      </c>
      <c r="B14617" s="40" t="s">
        <v>7542</v>
      </c>
    </row>
    <row r="14618">
      <c r="A14618" s="24" t="s">
        <v>209</v>
      </c>
      <c r="B14618" s="40" t="s">
        <v>7543</v>
      </c>
    </row>
    <row r="14619">
      <c r="A14619" s="24" t="s">
        <v>209</v>
      </c>
      <c r="B14619" s="40" t="s">
        <v>7545</v>
      </c>
    </row>
    <row r="14620">
      <c r="A14620" s="24" t="s">
        <v>209</v>
      </c>
      <c r="B14620" s="40" t="s">
        <v>7600</v>
      </c>
    </row>
    <row r="14621">
      <c r="A14621" s="24" t="s">
        <v>209</v>
      </c>
      <c r="B14621" s="40" t="s">
        <v>7538</v>
      </c>
    </row>
    <row r="14622">
      <c r="A14622" s="24" t="s">
        <v>209</v>
      </c>
      <c r="B14622" s="40" t="s">
        <v>7572</v>
      </c>
    </row>
    <row r="14623">
      <c r="A14623" s="24" t="s">
        <v>209</v>
      </c>
      <c r="B14623" s="40" t="s">
        <v>7539</v>
      </c>
    </row>
    <row r="14624">
      <c r="A14624" s="24" t="s">
        <v>209</v>
      </c>
      <c r="B14624" s="40" t="s">
        <v>7552</v>
      </c>
    </row>
    <row r="14625">
      <c r="A14625" s="24" t="s">
        <v>209</v>
      </c>
      <c r="B14625" s="40" t="s">
        <v>7566</v>
      </c>
    </row>
    <row r="14626">
      <c r="A14626" s="24" t="s">
        <v>209</v>
      </c>
      <c r="B14626" s="40" t="s">
        <v>7540</v>
      </c>
    </row>
    <row r="14627">
      <c r="A14627" s="24" t="s">
        <v>209</v>
      </c>
      <c r="B14627" s="40" t="s">
        <v>7541</v>
      </c>
    </row>
    <row r="14628">
      <c r="A14628" s="24" t="s">
        <v>209</v>
      </c>
      <c r="B14628" s="40" t="s">
        <v>7518</v>
      </c>
    </row>
    <row r="14629">
      <c r="A14629" s="24" t="s">
        <v>209</v>
      </c>
      <c r="B14629" s="40" t="s">
        <v>7498</v>
      </c>
    </row>
    <row r="14630">
      <c r="A14630" s="24" t="s">
        <v>209</v>
      </c>
      <c r="B14630" s="40" t="s">
        <v>7499</v>
      </c>
    </row>
    <row r="14631">
      <c r="A14631" s="24" t="s">
        <v>209</v>
      </c>
      <c r="B14631" s="40" t="s">
        <v>7519</v>
      </c>
    </row>
    <row r="14632">
      <c r="A14632" s="24" t="s">
        <v>209</v>
      </c>
      <c r="B14632" s="40" t="s">
        <v>7500</v>
      </c>
    </row>
    <row r="14633">
      <c r="A14633" s="24" t="s">
        <v>209</v>
      </c>
      <c r="B14633" s="40" t="s">
        <v>7506</v>
      </c>
    </row>
    <row r="14634">
      <c r="A14634" s="24" t="s">
        <v>209</v>
      </c>
      <c r="B14634" s="40" t="s">
        <v>7507</v>
      </c>
    </row>
    <row r="14635">
      <c r="A14635" s="24" t="s">
        <v>209</v>
      </c>
      <c r="B14635" s="40" t="s">
        <v>7501</v>
      </c>
    </row>
    <row r="14636">
      <c r="A14636" s="24" t="s">
        <v>209</v>
      </c>
      <c r="B14636" s="40" t="s">
        <v>7508</v>
      </c>
    </row>
    <row r="14637">
      <c r="A14637" s="24" t="s">
        <v>209</v>
      </c>
      <c r="B14637" s="40" t="s">
        <v>7502</v>
      </c>
    </row>
    <row r="14638">
      <c r="A14638" s="24" t="s">
        <v>209</v>
      </c>
      <c r="B14638" s="40" t="s">
        <v>7503</v>
      </c>
    </row>
    <row r="14639">
      <c r="A14639" s="24" t="s">
        <v>209</v>
      </c>
      <c r="B14639" s="40" t="s">
        <v>7504</v>
      </c>
    </row>
    <row r="14640">
      <c r="A14640" s="24" t="s">
        <v>209</v>
      </c>
      <c r="B14640" s="40" t="s">
        <v>7505</v>
      </c>
    </row>
    <row r="14641">
      <c r="A14641" s="24" t="s">
        <v>209</v>
      </c>
      <c r="B14641" s="40" t="s">
        <v>7511</v>
      </c>
    </row>
    <row r="14642">
      <c r="A14642" s="24" t="s">
        <v>209</v>
      </c>
      <c r="B14642" s="40" t="s">
        <v>7512</v>
      </c>
    </row>
    <row r="14643">
      <c r="A14643" s="24" t="s">
        <v>260</v>
      </c>
      <c r="B14643" s="40" t="s">
        <v>7525</v>
      </c>
    </row>
    <row r="14644">
      <c r="A14644" s="24" t="s">
        <v>260</v>
      </c>
      <c r="B14644" s="40" t="s">
        <v>7582</v>
      </c>
    </row>
    <row r="14645">
      <c r="A14645" s="24" t="s">
        <v>260</v>
      </c>
      <c r="B14645" s="40" t="s">
        <v>7529</v>
      </c>
    </row>
    <row r="14646">
      <c r="A14646" s="24" t="s">
        <v>260</v>
      </c>
      <c r="B14646" s="40" t="s">
        <v>7530</v>
      </c>
    </row>
    <row r="14647">
      <c r="A14647" s="24" t="s">
        <v>260</v>
      </c>
      <c r="B14647" s="40" t="s">
        <v>7515</v>
      </c>
    </row>
    <row r="14648">
      <c r="A14648" s="24" t="s">
        <v>260</v>
      </c>
      <c r="B14648" s="40" t="s">
        <v>7516</v>
      </c>
    </row>
    <row r="14649">
      <c r="A14649" s="24" t="s">
        <v>260</v>
      </c>
      <c r="B14649" s="40" t="s">
        <v>7531</v>
      </c>
    </row>
    <row r="14650">
      <c r="A14650" s="24" t="s">
        <v>260</v>
      </c>
      <c r="B14650" s="40" t="s">
        <v>7532</v>
      </c>
    </row>
    <row r="14651">
      <c r="A14651" s="24" t="s">
        <v>260</v>
      </c>
      <c r="B14651" s="40" t="s">
        <v>7533</v>
      </c>
    </row>
    <row r="14652">
      <c r="A14652" s="24" t="s">
        <v>260</v>
      </c>
      <c r="B14652" s="40" t="s">
        <v>7606</v>
      </c>
    </row>
    <row r="14653">
      <c r="A14653" s="24" t="s">
        <v>260</v>
      </c>
      <c r="B14653" s="40" t="s">
        <v>7599</v>
      </c>
    </row>
    <row r="14654">
      <c r="A14654" s="24" t="s">
        <v>260</v>
      </c>
      <c r="B14654" s="40" t="s">
        <v>7593</v>
      </c>
    </row>
    <row r="14655">
      <c r="A14655" s="24" t="s">
        <v>260</v>
      </c>
      <c r="B14655" s="40" t="s">
        <v>7537</v>
      </c>
    </row>
    <row r="14656">
      <c r="A14656" s="24" t="s">
        <v>260</v>
      </c>
      <c r="B14656" s="40" t="s">
        <v>7497</v>
      </c>
    </row>
    <row r="14657">
      <c r="A14657" s="24" t="s">
        <v>260</v>
      </c>
      <c r="B14657" s="40" t="s">
        <v>7517</v>
      </c>
    </row>
    <row r="14658">
      <c r="A14658" s="24" t="s">
        <v>260</v>
      </c>
      <c r="B14658" s="40" t="s">
        <v>7543</v>
      </c>
    </row>
    <row r="14659">
      <c r="A14659" s="24" t="s">
        <v>260</v>
      </c>
      <c r="B14659" s="40" t="s">
        <v>7545</v>
      </c>
    </row>
    <row r="14660">
      <c r="A14660" s="24" t="s">
        <v>260</v>
      </c>
      <c r="B14660" s="40" t="s">
        <v>7615</v>
      </c>
    </row>
    <row r="14661">
      <c r="A14661" s="24" t="s">
        <v>260</v>
      </c>
      <c r="B14661" s="40" t="s">
        <v>7600</v>
      </c>
    </row>
    <row r="14662">
      <c r="A14662" s="24" t="s">
        <v>260</v>
      </c>
      <c r="B14662" s="40" t="s">
        <v>7538</v>
      </c>
    </row>
    <row r="14663">
      <c r="A14663" s="24" t="s">
        <v>260</v>
      </c>
      <c r="B14663" s="40" t="s">
        <v>7569</v>
      </c>
    </row>
    <row r="14664">
      <c r="A14664" s="24" t="s">
        <v>260</v>
      </c>
      <c r="B14664" s="40" t="s">
        <v>7552</v>
      </c>
    </row>
    <row r="14665">
      <c r="A14665" s="24" t="s">
        <v>260</v>
      </c>
      <c r="B14665" s="40" t="s">
        <v>7553</v>
      </c>
    </row>
    <row r="14666">
      <c r="A14666" s="24" t="s">
        <v>260</v>
      </c>
      <c r="B14666" s="40" t="s">
        <v>7554</v>
      </c>
    </row>
    <row r="14667">
      <c r="A14667" s="24" t="s">
        <v>260</v>
      </c>
      <c r="B14667" s="40" t="s">
        <v>7556</v>
      </c>
    </row>
    <row r="14668">
      <c r="A14668" s="24" t="s">
        <v>260</v>
      </c>
      <c r="B14668" s="40" t="s">
        <v>7557</v>
      </c>
    </row>
    <row r="14669">
      <c r="A14669" s="24" t="s">
        <v>260</v>
      </c>
      <c r="B14669" s="40" t="s">
        <v>7558</v>
      </c>
    </row>
    <row r="14670">
      <c r="A14670" s="24" t="s">
        <v>260</v>
      </c>
      <c r="B14670" s="40" t="s">
        <v>7566</v>
      </c>
    </row>
    <row r="14671">
      <c r="A14671" s="24" t="s">
        <v>260</v>
      </c>
      <c r="B14671" s="40" t="s">
        <v>7540</v>
      </c>
    </row>
    <row r="14672">
      <c r="A14672" s="24" t="s">
        <v>260</v>
      </c>
      <c r="B14672" s="40" t="s">
        <v>7541</v>
      </c>
    </row>
    <row r="14673">
      <c r="A14673" s="24" t="s">
        <v>260</v>
      </c>
      <c r="B14673" s="40" t="s">
        <v>7559</v>
      </c>
    </row>
    <row r="14674">
      <c r="A14674" s="24" t="s">
        <v>260</v>
      </c>
      <c r="B14674" s="40" t="s">
        <v>7518</v>
      </c>
    </row>
    <row r="14675">
      <c r="A14675" s="24" t="s">
        <v>260</v>
      </c>
      <c r="B14675" s="40" t="s">
        <v>7498</v>
      </c>
    </row>
    <row r="14676">
      <c r="A14676" s="24" t="s">
        <v>260</v>
      </c>
      <c r="B14676" s="40" t="s">
        <v>7499</v>
      </c>
    </row>
    <row r="14677">
      <c r="A14677" s="24" t="s">
        <v>260</v>
      </c>
      <c r="B14677" s="40" t="s">
        <v>7519</v>
      </c>
    </row>
    <row r="14678">
      <c r="A14678" s="24" t="s">
        <v>260</v>
      </c>
      <c r="B14678" s="40" t="s">
        <v>7500</v>
      </c>
    </row>
    <row r="14679">
      <c r="A14679" s="24" t="s">
        <v>260</v>
      </c>
      <c r="B14679" s="40" t="s">
        <v>7506</v>
      </c>
    </row>
    <row r="14680">
      <c r="A14680" s="24" t="s">
        <v>260</v>
      </c>
      <c r="B14680" s="40" t="s">
        <v>7507</v>
      </c>
    </row>
    <row r="14681">
      <c r="A14681" s="24" t="s">
        <v>260</v>
      </c>
      <c r="B14681" s="40" t="s">
        <v>7501</v>
      </c>
    </row>
    <row r="14682">
      <c r="A14682" s="24" t="s">
        <v>260</v>
      </c>
      <c r="B14682" s="40" t="s">
        <v>7508</v>
      </c>
    </row>
    <row r="14683">
      <c r="A14683" s="24" t="s">
        <v>260</v>
      </c>
      <c r="B14683" s="40" t="s">
        <v>7502</v>
      </c>
    </row>
    <row r="14684">
      <c r="A14684" s="24" t="s">
        <v>260</v>
      </c>
      <c r="B14684" s="40" t="s">
        <v>7503</v>
      </c>
    </row>
    <row r="14685">
      <c r="A14685" s="24" t="s">
        <v>260</v>
      </c>
      <c r="B14685" s="40" t="s">
        <v>7504</v>
      </c>
    </row>
    <row r="14686">
      <c r="A14686" s="24" t="s">
        <v>260</v>
      </c>
      <c r="B14686" s="40" t="s">
        <v>7505</v>
      </c>
    </row>
    <row r="14687">
      <c r="A14687" s="24" t="s">
        <v>260</v>
      </c>
      <c r="B14687" s="40" t="s">
        <v>7509</v>
      </c>
    </row>
    <row r="14688">
      <c r="A14688" s="24" t="s">
        <v>260</v>
      </c>
      <c r="B14688" s="40" t="s">
        <v>7511</v>
      </c>
    </row>
    <row r="14689">
      <c r="A14689" s="24" t="s">
        <v>260</v>
      </c>
      <c r="B14689" s="40" t="s">
        <v>7512</v>
      </c>
    </row>
    <row r="14690">
      <c r="A14690" s="24" t="s">
        <v>260</v>
      </c>
      <c r="B14690" s="40" t="s">
        <v>7513</v>
      </c>
    </row>
    <row r="14691">
      <c r="A14691" s="24" t="s">
        <v>260</v>
      </c>
      <c r="B14691" s="40" t="s">
        <v>7560</v>
      </c>
    </row>
    <row r="14692">
      <c r="A14692" s="24" t="s">
        <v>2794</v>
      </c>
      <c r="B14692" s="40" t="s">
        <v>7529</v>
      </c>
    </row>
    <row r="14693">
      <c r="A14693" s="24" t="s">
        <v>2794</v>
      </c>
      <c r="B14693" s="40" t="s">
        <v>7533</v>
      </c>
    </row>
    <row r="14694">
      <c r="A14694" s="24" t="s">
        <v>2794</v>
      </c>
      <c r="B14694" s="40" t="s">
        <v>7599</v>
      </c>
    </row>
    <row r="14695">
      <c r="A14695" s="24" t="s">
        <v>2794</v>
      </c>
      <c r="B14695" s="40" t="s">
        <v>7537</v>
      </c>
    </row>
    <row r="14696">
      <c r="A14696" s="24" t="s">
        <v>2794</v>
      </c>
      <c r="B14696" s="40" t="s">
        <v>7497</v>
      </c>
    </row>
    <row r="14697">
      <c r="A14697" s="24" t="s">
        <v>2794</v>
      </c>
      <c r="B14697" s="40" t="s">
        <v>7545</v>
      </c>
    </row>
    <row r="14698">
      <c r="A14698" s="24" t="s">
        <v>2794</v>
      </c>
      <c r="B14698" s="40" t="s">
        <v>7569</v>
      </c>
    </row>
    <row r="14699">
      <c r="A14699" s="24" t="s">
        <v>2794</v>
      </c>
      <c r="B14699" s="40" t="s">
        <v>7552</v>
      </c>
    </row>
    <row r="14700">
      <c r="A14700" s="24" t="s">
        <v>2794</v>
      </c>
      <c r="B14700" s="40" t="s">
        <v>7556</v>
      </c>
    </row>
    <row r="14701">
      <c r="A14701" s="24" t="s">
        <v>2794</v>
      </c>
      <c r="B14701" s="40" t="s">
        <v>7566</v>
      </c>
    </row>
    <row r="14702">
      <c r="A14702" s="24" t="s">
        <v>2794</v>
      </c>
      <c r="B14702" s="40" t="s">
        <v>7540</v>
      </c>
    </row>
    <row r="14703">
      <c r="A14703" s="24" t="s">
        <v>2794</v>
      </c>
      <c r="B14703" s="40" t="s">
        <v>7541</v>
      </c>
    </row>
    <row r="14704">
      <c r="A14704" s="24" t="s">
        <v>2794</v>
      </c>
      <c r="B14704" s="40" t="s">
        <v>7518</v>
      </c>
    </row>
    <row r="14705">
      <c r="A14705" s="24" t="s">
        <v>2794</v>
      </c>
      <c r="B14705" s="40" t="s">
        <v>7498</v>
      </c>
    </row>
    <row r="14706">
      <c r="A14706" s="24" t="s">
        <v>2794</v>
      </c>
      <c r="B14706" s="40" t="s">
        <v>7499</v>
      </c>
    </row>
    <row r="14707">
      <c r="A14707" s="24" t="s">
        <v>2794</v>
      </c>
      <c r="B14707" s="40" t="s">
        <v>7519</v>
      </c>
    </row>
    <row r="14708">
      <c r="A14708" s="24" t="s">
        <v>2794</v>
      </c>
      <c r="B14708" s="40" t="s">
        <v>7500</v>
      </c>
    </row>
    <row r="14709">
      <c r="A14709" s="24" t="s">
        <v>2794</v>
      </c>
      <c r="B14709" s="40" t="s">
        <v>7506</v>
      </c>
    </row>
    <row r="14710">
      <c r="A14710" s="24" t="s">
        <v>2794</v>
      </c>
      <c r="B14710" s="40" t="s">
        <v>7602</v>
      </c>
    </row>
    <row r="14711">
      <c r="A14711" s="24" t="s">
        <v>2794</v>
      </c>
      <c r="B14711" s="40" t="s">
        <v>7501</v>
      </c>
    </row>
    <row r="14712">
      <c r="A14712" s="24" t="s">
        <v>2794</v>
      </c>
      <c r="B14712" s="40" t="s">
        <v>7502</v>
      </c>
    </row>
    <row r="14713">
      <c r="A14713" s="24" t="s">
        <v>2794</v>
      </c>
      <c r="B14713" s="40" t="s">
        <v>7503</v>
      </c>
    </row>
    <row r="14714">
      <c r="A14714" s="24" t="s">
        <v>2794</v>
      </c>
      <c r="B14714" s="40" t="s">
        <v>7504</v>
      </c>
    </row>
    <row r="14715">
      <c r="A14715" s="24" t="s">
        <v>2794</v>
      </c>
      <c r="B14715" s="40" t="s">
        <v>7505</v>
      </c>
    </row>
    <row r="14716">
      <c r="A14716" s="24" t="s">
        <v>2794</v>
      </c>
      <c r="B14716" s="40" t="s">
        <v>7509</v>
      </c>
    </row>
    <row r="14717">
      <c r="A14717" s="24" t="s">
        <v>2794</v>
      </c>
      <c r="B14717" s="40" t="s">
        <v>7511</v>
      </c>
    </row>
    <row r="14718">
      <c r="A14718" s="24" t="s">
        <v>2794</v>
      </c>
      <c r="B14718" s="40" t="s">
        <v>7512</v>
      </c>
    </row>
    <row r="14719">
      <c r="A14719" s="24" t="s">
        <v>2794</v>
      </c>
      <c r="B14719" s="40" t="s">
        <v>7594</v>
      </c>
    </row>
    <row r="14720">
      <c r="A14720" s="24" t="s">
        <v>2794</v>
      </c>
      <c r="B14720" s="40" t="s">
        <v>7513</v>
      </c>
    </row>
    <row r="14721">
      <c r="A14721" s="24" t="s">
        <v>2794</v>
      </c>
      <c r="B14721" s="40" t="s">
        <v>7560</v>
      </c>
    </row>
    <row r="14722">
      <c r="A14722" s="24" t="s">
        <v>2797</v>
      </c>
      <c r="B14722" s="40" t="s">
        <v>7533</v>
      </c>
    </row>
    <row r="14723">
      <c r="A14723" s="24" t="s">
        <v>2797</v>
      </c>
      <c r="B14723" s="40" t="s">
        <v>7593</v>
      </c>
    </row>
    <row r="14724">
      <c r="A14724" s="24" t="s">
        <v>2797</v>
      </c>
      <c r="B14724" s="40" t="s">
        <v>7537</v>
      </c>
    </row>
    <row r="14725">
      <c r="A14725" s="24" t="s">
        <v>2797</v>
      </c>
      <c r="B14725" s="40" t="s">
        <v>7497</v>
      </c>
    </row>
    <row r="14726">
      <c r="A14726" s="24" t="s">
        <v>2797</v>
      </c>
      <c r="B14726" s="40" t="s">
        <v>7517</v>
      </c>
    </row>
    <row r="14727">
      <c r="A14727" s="24" t="s">
        <v>2797</v>
      </c>
      <c r="B14727" s="40" t="s">
        <v>7538</v>
      </c>
    </row>
    <row r="14728">
      <c r="A14728" s="24" t="s">
        <v>2797</v>
      </c>
      <c r="B14728" s="40" t="s">
        <v>7569</v>
      </c>
    </row>
    <row r="14729">
      <c r="A14729" s="24" t="s">
        <v>2797</v>
      </c>
      <c r="B14729" s="40" t="s">
        <v>7552</v>
      </c>
    </row>
    <row r="14730">
      <c r="A14730" s="24" t="s">
        <v>2797</v>
      </c>
      <c r="B14730" s="40" t="s">
        <v>7566</v>
      </c>
    </row>
    <row r="14731">
      <c r="A14731" s="24" t="s">
        <v>2797</v>
      </c>
      <c r="B14731" s="40" t="s">
        <v>7541</v>
      </c>
    </row>
    <row r="14732">
      <c r="A14732" s="24" t="s">
        <v>2797</v>
      </c>
      <c r="B14732" s="40" t="s">
        <v>7518</v>
      </c>
    </row>
    <row r="14733">
      <c r="A14733" s="24" t="s">
        <v>2797</v>
      </c>
      <c r="B14733" s="40" t="s">
        <v>7498</v>
      </c>
    </row>
    <row r="14734">
      <c r="A14734" s="24" t="s">
        <v>2797</v>
      </c>
      <c r="B14734" s="40" t="s">
        <v>7499</v>
      </c>
    </row>
    <row r="14735">
      <c r="A14735" s="24" t="s">
        <v>2797</v>
      </c>
      <c r="B14735" s="40" t="s">
        <v>7519</v>
      </c>
    </row>
    <row r="14736">
      <c r="A14736" s="24" t="s">
        <v>2797</v>
      </c>
      <c r="B14736" s="40" t="s">
        <v>7500</v>
      </c>
    </row>
    <row r="14737">
      <c r="A14737" s="24" t="s">
        <v>2797</v>
      </c>
      <c r="B14737" s="40" t="s">
        <v>7506</v>
      </c>
    </row>
    <row r="14738">
      <c r="A14738" s="24" t="s">
        <v>2797</v>
      </c>
      <c r="B14738" s="40" t="s">
        <v>7507</v>
      </c>
    </row>
    <row r="14739">
      <c r="A14739" s="24" t="s">
        <v>2797</v>
      </c>
      <c r="B14739" s="40" t="s">
        <v>7502</v>
      </c>
    </row>
    <row r="14740">
      <c r="A14740" s="24" t="s">
        <v>2797</v>
      </c>
      <c r="B14740" s="40" t="s">
        <v>7503</v>
      </c>
    </row>
    <row r="14741">
      <c r="A14741" s="24" t="s">
        <v>2797</v>
      </c>
      <c r="B14741" s="40" t="s">
        <v>7504</v>
      </c>
    </row>
    <row r="14742">
      <c r="A14742" s="24" t="s">
        <v>2797</v>
      </c>
      <c r="B14742" s="40" t="s">
        <v>7505</v>
      </c>
    </row>
    <row r="14743">
      <c r="A14743" s="24" t="s">
        <v>2797</v>
      </c>
      <c r="B14743" s="40" t="s">
        <v>7511</v>
      </c>
    </row>
    <row r="14744">
      <c r="A14744" s="24" t="s">
        <v>2797</v>
      </c>
      <c r="B14744" s="40" t="s">
        <v>7512</v>
      </c>
    </row>
    <row r="14745">
      <c r="A14745" s="24" t="s">
        <v>2797</v>
      </c>
      <c r="B14745" s="40" t="s">
        <v>7513</v>
      </c>
    </row>
    <row r="14746">
      <c r="A14746" s="24" t="s">
        <v>304</v>
      </c>
      <c r="B14746" s="40" t="s">
        <v>7607</v>
      </c>
    </row>
    <row r="14747">
      <c r="A14747" s="24" t="s">
        <v>304</v>
      </c>
      <c r="B14747" s="40" t="s">
        <v>7521</v>
      </c>
    </row>
    <row r="14748">
      <c r="A14748" s="24" t="s">
        <v>304</v>
      </c>
      <c r="B14748" s="40" t="s">
        <v>7515</v>
      </c>
    </row>
    <row r="14749">
      <c r="A14749" s="24" t="s">
        <v>304</v>
      </c>
      <c r="B14749" s="40" t="s">
        <v>7516</v>
      </c>
    </row>
    <row r="14750">
      <c r="A14750" s="24" t="s">
        <v>304</v>
      </c>
      <c r="B14750" s="40" t="s">
        <v>7531</v>
      </c>
    </row>
    <row r="14751">
      <c r="A14751" s="24" t="s">
        <v>304</v>
      </c>
      <c r="B14751" s="40" t="s">
        <v>7533</v>
      </c>
    </row>
    <row r="14752">
      <c r="A14752" s="24" t="s">
        <v>304</v>
      </c>
      <c r="B14752" s="40" t="s">
        <v>7497</v>
      </c>
    </row>
    <row r="14753">
      <c r="A14753" s="24" t="s">
        <v>304</v>
      </c>
      <c r="B14753" s="40" t="s">
        <v>7517</v>
      </c>
    </row>
    <row r="14754">
      <c r="A14754" s="24" t="s">
        <v>304</v>
      </c>
      <c r="B14754" s="40" t="s">
        <v>7543</v>
      </c>
    </row>
    <row r="14755">
      <c r="A14755" s="24" t="s">
        <v>304</v>
      </c>
      <c r="B14755" s="40" t="s">
        <v>7545</v>
      </c>
    </row>
    <row r="14756">
      <c r="A14756" s="24" t="s">
        <v>304</v>
      </c>
      <c r="B14756" s="40" t="s">
        <v>7538</v>
      </c>
    </row>
    <row r="14757">
      <c r="A14757" s="24" t="s">
        <v>304</v>
      </c>
      <c r="B14757" s="40" t="s">
        <v>7552</v>
      </c>
    </row>
    <row r="14758">
      <c r="A14758" s="24" t="s">
        <v>304</v>
      </c>
      <c r="B14758" s="40" t="s">
        <v>7566</v>
      </c>
    </row>
    <row r="14759">
      <c r="A14759" s="24" t="s">
        <v>304</v>
      </c>
      <c r="B14759" s="40" t="s">
        <v>7541</v>
      </c>
    </row>
    <row r="14760">
      <c r="A14760" s="24" t="s">
        <v>304</v>
      </c>
      <c r="B14760" s="40" t="s">
        <v>7518</v>
      </c>
    </row>
    <row r="14761">
      <c r="A14761" s="24" t="s">
        <v>304</v>
      </c>
      <c r="B14761" s="40" t="s">
        <v>7498</v>
      </c>
    </row>
    <row r="14762">
      <c r="A14762" s="24" t="s">
        <v>304</v>
      </c>
      <c r="B14762" s="40" t="s">
        <v>7499</v>
      </c>
    </row>
    <row r="14763">
      <c r="A14763" s="24" t="s">
        <v>304</v>
      </c>
      <c r="B14763" s="40" t="s">
        <v>7519</v>
      </c>
    </row>
    <row r="14764">
      <c r="A14764" s="24" t="s">
        <v>304</v>
      </c>
      <c r="B14764" s="40" t="s">
        <v>7500</v>
      </c>
    </row>
    <row r="14765">
      <c r="A14765" s="24" t="s">
        <v>304</v>
      </c>
      <c r="B14765" s="40" t="s">
        <v>7506</v>
      </c>
    </row>
    <row r="14766">
      <c r="A14766" s="24" t="s">
        <v>304</v>
      </c>
      <c r="B14766" s="40" t="s">
        <v>7602</v>
      </c>
    </row>
    <row r="14767">
      <c r="A14767" s="24" t="s">
        <v>304</v>
      </c>
      <c r="B14767" s="40" t="s">
        <v>7501</v>
      </c>
    </row>
    <row r="14768">
      <c r="A14768" s="24" t="s">
        <v>304</v>
      </c>
      <c r="B14768" s="40" t="s">
        <v>7508</v>
      </c>
    </row>
    <row r="14769">
      <c r="A14769" s="24" t="s">
        <v>304</v>
      </c>
      <c r="B14769" s="40" t="s">
        <v>7502</v>
      </c>
    </row>
    <row r="14770">
      <c r="A14770" s="24" t="s">
        <v>304</v>
      </c>
      <c r="B14770" s="40" t="s">
        <v>7503</v>
      </c>
    </row>
    <row r="14771">
      <c r="A14771" s="24" t="s">
        <v>304</v>
      </c>
      <c r="B14771" s="40" t="s">
        <v>7504</v>
      </c>
    </row>
    <row r="14772">
      <c r="A14772" s="24" t="s">
        <v>304</v>
      </c>
      <c r="B14772" s="40" t="s">
        <v>7505</v>
      </c>
    </row>
    <row r="14773">
      <c r="A14773" s="24" t="s">
        <v>304</v>
      </c>
      <c r="B14773" s="40" t="s">
        <v>7520</v>
      </c>
    </row>
    <row r="14774">
      <c r="A14774" s="24" t="s">
        <v>304</v>
      </c>
      <c r="B14774" s="40" t="s">
        <v>7509</v>
      </c>
    </row>
    <row r="14775">
      <c r="A14775" s="24" t="s">
        <v>304</v>
      </c>
      <c r="B14775" s="40" t="s">
        <v>7510</v>
      </c>
    </row>
    <row r="14776">
      <c r="A14776" s="24" t="s">
        <v>304</v>
      </c>
      <c r="B14776" s="40" t="s">
        <v>7511</v>
      </c>
    </row>
    <row r="14777">
      <c r="A14777" s="24" t="s">
        <v>304</v>
      </c>
      <c r="B14777" s="40" t="s">
        <v>7560</v>
      </c>
    </row>
    <row r="14778">
      <c r="A14778" s="24" t="s">
        <v>459</v>
      </c>
      <c r="B14778" s="40" t="s">
        <v>7533</v>
      </c>
    </row>
    <row r="14779">
      <c r="A14779" s="24" t="s">
        <v>459</v>
      </c>
      <c r="B14779" s="40" t="s">
        <v>7517</v>
      </c>
    </row>
    <row r="14780">
      <c r="A14780" s="24" t="s">
        <v>459</v>
      </c>
      <c r="B14780" s="40" t="s">
        <v>7566</v>
      </c>
    </row>
    <row r="14781">
      <c r="A14781" s="24" t="s">
        <v>459</v>
      </c>
      <c r="B14781" s="40" t="s">
        <v>7498</v>
      </c>
    </row>
    <row r="14782">
      <c r="A14782" s="24" t="s">
        <v>459</v>
      </c>
      <c r="B14782" s="40" t="s">
        <v>7502</v>
      </c>
    </row>
    <row r="14783">
      <c r="A14783" s="24" t="s">
        <v>459</v>
      </c>
      <c r="B14783" s="40" t="s">
        <v>7504</v>
      </c>
    </row>
    <row r="14784">
      <c r="A14784" s="24" t="s">
        <v>459</v>
      </c>
      <c r="B14784" s="40" t="s">
        <v>7505</v>
      </c>
    </row>
    <row r="14785">
      <c r="A14785" s="24" t="s">
        <v>459</v>
      </c>
      <c r="B14785" s="40" t="s">
        <v>7509</v>
      </c>
    </row>
    <row r="14786">
      <c r="A14786" s="24" t="s">
        <v>459</v>
      </c>
      <c r="B14786" s="40" t="s">
        <v>7511</v>
      </c>
    </row>
    <row r="14787">
      <c r="A14787" s="24" t="s">
        <v>2805</v>
      </c>
      <c r="B14787" s="40" t="s">
        <v>7500</v>
      </c>
    </row>
    <row r="14788">
      <c r="A14788" s="24" t="s">
        <v>2805</v>
      </c>
      <c r="B14788" s="40" t="s">
        <v>7602</v>
      </c>
    </row>
    <row r="14789">
      <c r="A14789" s="24" t="s">
        <v>2805</v>
      </c>
      <c r="B14789" s="40" t="s">
        <v>7502</v>
      </c>
    </row>
    <row r="14790">
      <c r="A14790" s="24" t="s">
        <v>2805</v>
      </c>
      <c r="B14790" s="40" t="s">
        <v>7503</v>
      </c>
    </row>
    <row r="14791">
      <c r="A14791" s="24" t="s">
        <v>2805</v>
      </c>
      <c r="B14791" s="40" t="s">
        <v>7504</v>
      </c>
    </row>
    <row r="14792">
      <c r="A14792" s="24" t="s">
        <v>2805</v>
      </c>
      <c r="B14792" s="40" t="s">
        <v>7505</v>
      </c>
    </row>
    <row r="14793">
      <c r="A14793" s="24" t="s">
        <v>2805</v>
      </c>
      <c r="B14793" s="40" t="s">
        <v>7513</v>
      </c>
    </row>
    <row r="14794">
      <c r="A14794" s="24" t="s">
        <v>2809</v>
      </c>
      <c r="B14794" s="40" t="s">
        <v>7533</v>
      </c>
    </row>
    <row r="14795">
      <c r="A14795" s="24" t="s">
        <v>2809</v>
      </c>
      <c r="B14795" s="40" t="s">
        <v>7599</v>
      </c>
    </row>
    <row r="14796">
      <c r="A14796" s="24" t="s">
        <v>2809</v>
      </c>
      <c r="B14796" s="40" t="s">
        <v>7585</v>
      </c>
    </row>
    <row r="14797">
      <c r="A14797" s="24" t="s">
        <v>2809</v>
      </c>
      <c r="B14797" s="40" t="s">
        <v>7537</v>
      </c>
    </row>
    <row r="14798">
      <c r="A14798" s="24" t="s">
        <v>2809</v>
      </c>
      <c r="B14798" s="40" t="s">
        <v>7497</v>
      </c>
    </row>
    <row r="14799">
      <c r="A14799" s="24" t="s">
        <v>2809</v>
      </c>
      <c r="B14799" s="40" t="s">
        <v>7517</v>
      </c>
    </row>
    <row r="14800">
      <c r="A14800" s="24" t="s">
        <v>2809</v>
      </c>
      <c r="B14800" s="40" t="s">
        <v>7543</v>
      </c>
    </row>
    <row r="14801">
      <c r="A14801" s="24" t="s">
        <v>2809</v>
      </c>
      <c r="B14801" s="40" t="s">
        <v>7545</v>
      </c>
    </row>
    <row r="14802">
      <c r="A14802" s="24" t="s">
        <v>2809</v>
      </c>
      <c r="B14802" s="40" t="s">
        <v>7563</v>
      </c>
    </row>
    <row r="14803">
      <c r="A14803" s="24" t="s">
        <v>2809</v>
      </c>
      <c r="B14803" s="40" t="s">
        <v>7538</v>
      </c>
    </row>
    <row r="14804">
      <c r="A14804" s="24" t="s">
        <v>2809</v>
      </c>
      <c r="B14804" s="40" t="s">
        <v>7569</v>
      </c>
    </row>
    <row r="14805">
      <c r="A14805" s="24" t="s">
        <v>2809</v>
      </c>
      <c r="B14805" s="40" t="s">
        <v>7564</v>
      </c>
    </row>
    <row r="14806">
      <c r="A14806" s="24" t="s">
        <v>2809</v>
      </c>
      <c r="B14806" s="40" t="s">
        <v>7552</v>
      </c>
    </row>
    <row r="14807">
      <c r="A14807" s="24" t="s">
        <v>2809</v>
      </c>
      <c r="B14807" s="40" t="s">
        <v>7554</v>
      </c>
    </row>
    <row r="14808">
      <c r="A14808" s="24" t="s">
        <v>2809</v>
      </c>
      <c r="B14808" s="40" t="s">
        <v>7555</v>
      </c>
    </row>
    <row r="14809">
      <c r="A14809" s="24" t="s">
        <v>2809</v>
      </c>
      <c r="B14809" s="40" t="s">
        <v>7556</v>
      </c>
    </row>
    <row r="14810">
      <c r="A14810" s="24" t="s">
        <v>2809</v>
      </c>
      <c r="B14810" s="40" t="s">
        <v>7565</v>
      </c>
    </row>
    <row r="14811">
      <c r="A14811" s="24" t="s">
        <v>2809</v>
      </c>
      <c r="B14811" s="40" t="s">
        <v>7587</v>
      </c>
    </row>
    <row r="14812">
      <c r="A14812" s="24" t="s">
        <v>2809</v>
      </c>
      <c r="B14812" s="40" t="s">
        <v>7541</v>
      </c>
    </row>
    <row r="14813">
      <c r="A14813" s="24" t="s">
        <v>2809</v>
      </c>
      <c r="B14813" s="40" t="s">
        <v>7498</v>
      </c>
    </row>
    <row r="14814">
      <c r="A14814" s="24" t="s">
        <v>2809</v>
      </c>
      <c r="B14814" s="40" t="s">
        <v>7499</v>
      </c>
    </row>
    <row r="14815">
      <c r="A14815" s="24" t="s">
        <v>2809</v>
      </c>
      <c r="B14815" s="40" t="s">
        <v>7500</v>
      </c>
    </row>
    <row r="14816">
      <c r="A14816" s="24" t="s">
        <v>2809</v>
      </c>
      <c r="B14816" s="40" t="s">
        <v>7502</v>
      </c>
    </row>
    <row r="14817">
      <c r="A14817" s="24" t="s">
        <v>2809</v>
      </c>
      <c r="B14817" s="40" t="s">
        <v>7503</v>
      </c>
    </row>
    <row r="14818">
      <c r="A14818" s="24" t="s">
        <v>2809</v>
      </c>
      <c r="B14818" s="40" t="s">
        <v>7504</v>
      </c>
    </row>
    <row r="14819">
      <c r="A14819" s="24" t="s">
        <v>2809</v>
      </c>
      <c r="B14819" s="40" t="s">
        <v>7505</v>
      </c>
    </row>
    <row r="14820">
      <c r="A14820" s="24" t="s">
        <v>2809</v>
      </c>
      <c r="B14820" s="40" t="s">
        <v>7511</v>
      </c>
    </row>
    <row r="14821">
      <c r="A14821" s="24" t="s">
        <v>2809</v>
      </c>
      <c r="B14821" s="40" t="s">
        <v>7590</v>
      </c>
    </row>
    <row r="14822">
      <c r="A14822" s="24" t="s">
        <v>2809</v>
      </c>
      <c r="B14822" s="40" t="s">
        <v>7513</v>
      </c>
    </row>
    <row r="14823">
      <c r="A14823" s="23" t="s">
        <v>2813</v>
      </c>
      <c r="B14823" s="40" t="s">
        <v>7534</v>
      </c>
    </row>
    <row r="14824">
      <c r="A14824" s="23" t="s">
        <v>2813</v>
      </c>
      <c r="B14824" s="40" t="s">
        <v>7606</v>
      </c>
    </row>
    <row r="14825">
      <c r="A14825" s="23" t="s">
        <v>2813</v>
      </c>
      <c r="B14825" s="40" t="s">
        <v>7599</v>
      </c>
    </row>
    <row r="14826">
      <c r="A14826" s="23" t="s">
        <v>2813</v>
      </c>
      <c r="B14826" s="40" t="s">
        <v>7585</v>
      </c>
    </row>
    <row r="14827">
      <c r="A14827" s="23" t="s">
        <v>2813</v>
      </c>
      <c r="B14827" s="40" t="s">
        <v>7537</v>
      </c>
    </row>
    <row r="14828">
      <c r="A14828" s="23" t="s">
        <v>2813</v>
      </c>
      <c r="B14828" s="40" t="s">
        <v>7497</v>
      </c>
    </row>
    <row r="14829">
      <c r="A14829" s="23" t="s">
        <v>2813</v>
      </c>
      <c r="B14829" s="40" t="s">
        <v>7517</v>
      </c>
    </row>
    <row r="14830">
      <c r="A14830" s="23" t="s">
        <v>2813</v>
      </c>
      <c r="B14830" s="40" t="s">
        <v>7542</v>
      </c>
    </row>
    <row r="14831">
      <c r="A14831" s="23" t="s">
        <v>2813</v>
      </c>
      <c r="B14831" s="40" t="s">
        <v>7543</v>
      </c>
    </row>
    <row r="14832">
      <c r="A14832" s="23" t="s">
        <v>2813</v>
      </c>
      <c r="B14832" s="40" t="s">
        <v>7544</v>
      </c>
    </row>
    <row r="14833">
      <c r="A14833" s="23" t="s">
        <v>2813</v>
      </c>
      <c r="B14833" s="40" t="s">
        <v>7545</v>
      </c>
    </row>
    <row r="14834">
      <c r="A14834" s="23" t="s">
        <v>2813</v>
      </c>
      <c r="B14834" s="40" t="s">
        <v>7615</v>
      </c>
    </row>
    <row r="14835">
      <c r="A14835" s="23" t="s">
        <v>2813</v>
      </c>
      <c r="B14835" s="40" t="s">
        <v>7600</v>
      </c>
    </row>
    <row r="14836">
      <c r="A14836" s="23" t="s">
        <v>2813</v>
      </c>
      <c r="B14836" s="40" t="s">
        <v>7538</v>
      </c>
    </row>
    <row r="14837">
      <c r="A14837" s="23" t="s">
        <v>2813</v>
      </c>
      <c r="B14837" s="40" t="s">
        <v>7569</v>
      </c>
    </row>
    <row r="14838">
      <c r="A14838" s="23" t="s">
        <v>2813</v>
      </c>
      <c r="B14838" s="40" t="s">
        <v>7571</v>
      </c>
    </row>
    <row r="14839">
      <c r="A14839" s="23" t="s">
        <v>2813</v>
      </c>
      <c r="B14839" s="40" t="s">
        <v>7547</v>
      </c>
    </row>
    <row r="14840">
      <c r="A14840" s="23" t="s">
        <v>2813</v>
      </c>
      <c r="B14840" s="40" t="s">
        <v>7548</v>
      </c>
    </row>
    <row r="14841">
      <c r="A14841" s="23" t="s">
        <v>2813</v>
      </c>
      <c r="B14841" s="40" t="s">
        <v>7549</v>
      </c>
    </row>
    <row r="14842">
      <c r="A14842" s="23" t="s">
        <v>2813</v>
      </c>
      <c r="B14842" s="40" t="s">
        <v>7550</v>
      </c>
    </row>
    <row r="14843">
      <c r="A14843" s="23" t="s">
        <v>2813</v>
      </c>
      <c r="B14843" s="40" t="s">
        <v>7572</v>
      </c>
    </row>
    <row r="14844">
      <c r="A14844" s="23" t="s">
        <v>2813</v>
      </c>
      <c r="B14844" s="40" t="s">
        <v>7539</v>
      </c>
    </row>
    <row r="14845">
      <c r="A14845" s="23" t="s">
        <v>2813</v>
      </c>
      <c r="B14845" s="40" t="s">
        <v>7564</v>
      </c>
    </row>
    <row r="14846">
      <c r="A14846" s="23" t="s">
        <v>2813</v>
      </c>
      <c r="B14846" s="40" t="s">
        <v>7551</v>
      </c>
    </row>
    <row r="14847">
      <c r="A14847" s="23" t="s">
        <v>2813</v>
      </c>
      <c r="B14847" s="40" t="s">
        <v>7552</v>
      </c>
    </row>
    <row r="14848">
      <c r="A14848" s="23" t="s">
        <v>2813</v>
      </c>
      <c r="B14848" s="40" t="s">
        <v>7553</v>
      </c>
    </row>
    <row r="14849">
      <c r="A14849" s="23" t="s">
        <v>2813</v>
      </c>
      <c r="B14849" s="40" t="s">
        <v>7554</v>
      </c>
    </row>
    <row r="14850">
      <c r="A14850" s="23" t="s">
        <v>2813</v>
      </c>
      <c r="B14850" s="40" t="s">
        <v>7555</v>
      </c>
    </row>
    <row r="14851">
      <c r="A14851" s="23" t="s">
        <v>2813</v>
      </c>
      <c r="B14851" s="40" t="s">
        <v>7556</v>
      </c>
    </row>
    <row r="14852">
      <c r="A14852" s="23" t="s">
        <v>2813</v>
      </c>
      <c r="B14852" s="40" t="s">
        <v>7557</v>
      </c>
    </row>
    <row r="14853">
      <c r="A14853" s="23" t="s">
        <v>2813</v>
      </c>
      <c r="B14853" s="40" t="s">
        <v>7558</v>
      </c>
    </row>
    <row r="14854">
      <c r="A14854" s="23" t="s">
        <v>2813</v>
      </c>
      <c r="B14854" s="40" t="s">
        <v>7565</v>
      </c>
    </row>
    <row r="14855">
      <c r="A14855" s="23" t="s">
        <v>2813</v>
      </c>
      <c r="B14855" s="40" t="s">
        <v>7587</v>
      </c>
    </row>
    <row r="14856">
      <c r="A14856" s="23" t="s">
        <v>2813</v>
      </c>
      <c r="B14856" s="40" t="s">
        <v>7566</v>
      </c>
    </row>
    <row r="14857">
      <c r="A14857" s="23" t="s">
        <v>2813</v>
      </c>
      <c r="B14857" s="40" t="s">
        <v>7540</v>
      </c>
    </row>
    <row r="14858">
      <c r="A14858" s="23" t="s">
        <v>2813</v>
      </c>
      <c r="B14858" s="40" t="s">
        <v>7541</v>
      </c>
    </row>
    <row r="14859">
      <c r="A14859" s="23" t="s">
        <v>2813</v>
      </c>
      <c r="B14859" s="40" t="s">
        <v>7559</v>
      </c>
    </row>
    <row r="14860">
      <c r="A14860" s="23" t="s">
        <v>2813</v>
      </c>
      <c r="B14860" s="40" t="s">
        <v>7518</v>
      </c>
    </row>
    <row r="14861">
      <c r="A14861" s="23" t="s">
        <v>2813</v>
      </c>
      <c r="B14861" s="40" t="s">
        <v>7498</v>
      </c>
    </row>
    <row r="14862">
      <c r="A14862" s="23" t="s">
        <v>2813</v>
      </c>
      <c r="B14862" s="40" t="s">
        <v>7499</v>
      </c>
    </row>
    <row r="14863">
      <c r="A14863" s="23" t="s">
        <v>2813</v>
      </c>
      <c r="B14863" s="40" t="s">
        <v>7519</v>
      </c>
    </row>
    <row r="14864">
      <c r="A14864" s="23" t="s">
        <v>2813</v>
      </c>
      <c r="B14864" s="40" t="s">
        <v>7500</v>
      </c>
    </row>
    <row r="14865">
      <c r="A14865" s="23" t="s">
        <v>2813</v>
      </c>
      <c r="B14865" s="40" t="s">
        <v>7506</v>
      </c>
    </row>
    <row r="14866">
      <c r="A14866" s="23" t="s">
        <v>2813</v>
      </c>
      <c r="B14866" s="40" t="s">
        <v>7602</v>
      </c>
    </row>
    <row r="14867">
      <c r="A14867" s="23" t="s">
        <v>2813</v>
      </c>
      <c r="B14867" s="40" t="s">
        <v>7501</v>
      </c>
    </row>
    <row r="14868">
      <c r="A14868" s="23" t="s">
        <v>2813</v>
      </c>
      <c r="B14868" s="40" t="s">
        <v>7508</v>
      </c>
    </row>
    <row r="14869">
      <c r="A14869" s="23" t="s">
        <v>2813</v>
      </c>
      <c r="B14869" s="40" t="s">
        <v>7502</v>
      </c>
    </row>
    <row r="14870">
      <c r="A14870" s="23" t="s">
        <v>2813</v>
      </c>
      <c r="B14870" s="40" t="s">
        <v>7503</v>
      </c>
    </row>
    <row r="14871">
      <c r="A14871" s="23" t="s">
        <v>2813</v>
      </c>
      <c r="B14871" s="40" t="s">
        <v>7504</v>
      </c>
    </row>
    <row r="14872">
      <c r="A14872" s="23" t="s">
        <v>2813</v>
      </c>
      <c r="B14872" s="40" t="s">
        <v>7505</v>
      </c>
    </row>
    <row r="14873">
      <c r="A14873" s="23" t="s">
        <v>2813</v>
      </c>
      <c r="B14873" s="40" t="s">
        <v>7520</v>
      </c>
    </row>
    <row r="14874">
      <c r="A14874" s="23" t="s">
        <v>2813</v>
      </c>
      <c r="B14874" s="40" t="s">
        <v>7509</v>
      </c>
    </row>
    <row r="14875">
      <c r="A14875" s="23" t="s">
        <v>2813</v>
      </c>
      <c r="B14875" s="40" t="s">
        <v>7591</v>
      </c>
    </row>
    <row r="14876">
      <c r="A14876" s="23" t="s">
        <v>2813</v>
      </c>
      <c r="B14876" s="40" t="s">
        <v>7510</v>
      </c>
    </row>
    <row r="14877">
      <c r="A14877" s="23" t="s">
        <v>2813</v>
      </c>
      <c r="B14877" s="40" t="s">
        <v>7511</v>
      </c>
    </row>
    <row r="14878">
      <c r="A14878" s="23" t="s">
        <v>2813</v>
      </c>
      <c r="B14878" s="40" t="s">
        <v>7512</v>
      </c>
    </row>
    <row r="14879">
      <c r="A14879" s="23" t="s">
        <v>2813</v>
      </c>
      <c r="B14879" s="40" t="s">
        <v>7590</v>
      </c>
    </row>
    <row r="14880">
      <c r="A14880" s="23" t="s">
        <v>2813</v>
      </c>
      <c r="B14880" s="40" t="s">
        <v>7594</v>
      </c>
    </row>
    <row r="14881">
      <c r="A14881" s="23" t="s">
        <v>2813</v>
      </c>
      <c r="B14881" s="40" t="s">
        <v>7513</v>
      </c>
    </row>
    <row r="14882">
      <c r="A14882" s="23" t="s">
        <v>2813</v>
      </c>
      <c r="B14882" s="40" t="s">
        <v>7514</v>
      </c>
    </row>
    <row r="14883">
      <c r="A14883" s="23" t="s">
        <v>2813</v>
      </c>
      <c r="B14883" s="40" t="s">
        <v>7560</v>
      </c>
    </row>
    <row r="14884">
      <c r="A14884" s="23" t="s">
        <v>2813</v>
      </c>
      <c r="B14884" s="40" t="s">
        <v>7603</v>
      </c>
    </row>
    <row r="14885">
      <c r="A14885" s="23" t="s">
        <v>2821</v>
      </c>
      <c r="B14885" s="40" t="s">
        <v>7525</v>
      </c>
    </row>
    <row r="14886">
      <c r="A14886" s="23" t="s">
        <v>2821</v>
      </c>
      <c r="B14886" s="40" t="s">
        <v>7530</v>
      </c>
    </row>
    <row r="14887">
      <c r="A14887" s="23" t="s">
        <v>2821</v>
      </c>
      <c r="B14887" s="40" t="s">
        <v>7515</v>
      </c>
    </row>
    <row r="14888">
      <c r="A14888" s="23" t="s">
        <v>2821</v>
      </c>
      <c r="B14888" s="40" t="s">
        <v>7516</v>
      </c>
    </row>
    <row r="14889">
      <c r="A14889" s="23" t="s">
        <v>2821</v>
      </c>
      <c r="B14889" s="40" t="s">
        <v>7531</v>
      </c>
    </row>
    <row r="14890">
      <c r="A14890" s="23" t="s">
        <v>2821</v>
      </c>
      <c r="B14890" s="40" t="s">
        <v>7533</v>
      </c>
    </row>
    <row r="14891">
      <c r="A14891" s="23" t="s">
        <v>2821</v>
      </c>
      <c r="B14891" s="40" t="s">
        <v>7534</v>
      </c>
    </row>
    <row r="14892">
      <c r="A14892" s="23" t="s">
        <v>2821</v>
      </c>
      <c r="B14892" s="40" t="s">
        <v>7606</v>
      </c>
    </row>
    <row r="14893">
      <c r="A14893" s="23" t="s">
        <v>2821</v>
      </c>
      <c r="B14893" s="40" t="s">
        <v>7599</v>
      </c>
    </row>
    <row r="14894">
      <c r="A14894" s="23" t="s">
        <v>2821</v>
      </c>
      <c r="B14894" s="40" t="s">
        <v>7537</v>
      </c>
    </row>
    <row r="14895">
      <c r="A14895" s="23" t="s">
        <v>2821</v>
      </c>
      <c r="B14895" s="40" t="s">
        <v>7497</v>
      </c>
    </row>
    <row r="14896">
      <c r="A14896" s="23" t="s">
        <v>2821</v>
      </c>
      <c r="B14896" s="40" t="s">
        <v>7517</v>
      </c>
    </row>
    <row r="14897">
      <c r="A14897" s="23" t="s">
        <v>2821</v>
      </c>
      <c r="B14897" s="40" t="s">
        <v>7538</v>
      </c>
    </row>
    <row r="14898">
      <c r="A14898" s="23" t="s">
        <v>2821</v>
      </c>
      <c r="B14898" s="40" t="s">
        <v>7550</v>
      </c>
    </row>
    <row r="14899">
      <c r="A14899" s="23" t="s">
        <v>2821</v>
      </c>
      <c r="B14899" s="40" t="s">
        <v>7539</v>
      </c>
    </row>
    <row r="14900">
      <c r="A14900" s="23" t="s">
        <v>2821</v>
      </c>
      <c r="B14900" s="40" t="s">
        <v>7540</v>
      </c>
    </row>
    <row r="14901">
      <c r="A14901" s="23" t="s">
        <v>2821</v>
      </c>
      <c r="B14901" s="40" t="s">
        <v>7500</v>
      </c>
    </row>
    <row r="14902">
      <c r="A14902" s="23" t="s">
        <v>2821</v>
      </c>
      <c r="B14902" s="40" t="s">
        <v>7503</v>
      </c>
    </row>
    <row r="14903">
      <c r="A14903" s="23" t="s">
        <v>2821</v>
      </c>
      <c r="B14903" s="40" t="s">
        <v>7504</v>
      </c>
    </row>
    <row r="14904">
      <c r="A14904" s="24" t="s">
        <v>249</v>
      </c>
      <c r="B14904" s="40" t="s">
        <v>7554</v>
      </c>
    </row>
    <row r="14905">
      <c r="A14905" s="24" t="s">
        <v>249</v>
      </c>
      <c r="B14905" s="40" t="s">
        <v>7555</v>
      </c>
    </row>
    <row r="14906">
      <c r="A14906" s="24" t="s">
        <v>249</v>
      </c>
      <c r="B14906" s="40" t="s">
        <v>7556</v>
      </c>
    </row>
    <row r="14907">
      <c r="A14907" s="24" t="s">
        <v>249</v>
      </c>
      <c r="B14907" s="40" t="s">
        <v>7557</v>
      </c>
    </row>
    <row r="14908">
      <c r="A14908" s="24" t="s">
        <v>249</v>
      </c>
      <c r="B14908" s="40" t="s">
        <v>7540</v>
      </c>
    </row>
    <row r="14909">
      <c r="A14909" s="24" t="s">
        <v>249</v>
      </c>
      <c r="B14909" s="40" t="s">
        <v>7513</v>
      </c>
    </row>
    <row r="14910">
      <c r="A14910" s="24" t="s">
        <v>249</v>
      </c>
      <c r="B14910" s="40" t="s">
        <v>7514</v>
      </c>
    </row>
    <row r="14911">
      <c r="A14911" s="24" t="s">
        <v>249</v>
      </c>
      <c r="B14911" s="40" t="s">
        <v>7560</v>
      </c>
    </row>
    <row r="14912">
      <c r="A14912" s="24" t="s">
        <v>1301</v>
      </c>
      <c r="B14912" s="40" t="s">
        <v>7573</v>
      </c>
    </row>
    <row r="14913">
      <c r="A14913" s="24" t="s">
        <v>1301</v>
      </c>
      <c r="B14913" s="40" t="s">
        <v>7574</v>
      </c>
    </row>
    <row r="14914">
      <c r="A14914" s="24" t="s">
        <v>1301</v>
      </c>
      <c r="B14914" s="40" t="s">
        <v>7885</v>
      </c>
    </row>
    <row r="14915">
      <c r="A14915" s="24" t="s">
        <v>1301</v>
      </c>
      <c r="B14915" s="40" t="s">
        <v>7561</v>
      </c>
    </row>
    <row r="14916">
      <c r="A14916" s="24" t="s">
        <v>1301</v>
      </c>
      <c r="B14916" s="40" t="s">
        <v>7575</v>
      </c>
    </row>
    <row r="14917">
      <c r="A14917" s="24" t="s">
        <v>1301</v>
      </c>
      <c r="B14917" s="40" t="s">
        <v>7522</v>
      </c>
    </row>
    <row r="14918">
      <c r="A14918" s="24" t="s">
        <v>1301</v>
      </c>
      <c r="B14918" s="40" t="s">
        <v>7576</v>
      </c>
    </row>
    <row r="14919">
      <c r="A14919" s="24" t="s">
        <v>1301</v>
      </c>
      <c r="B14919" s="40" t="s">
        <v>7577</v>
      </c>
    </row>
    <row r="14920">
      <c r="A14920" s="24" t="s">
        <v>1301</v>
      </c>
      <c r="B14920" s="40" t="s">
        <v>7609</v>
      </c>
    </row>
    <row r="14921">
      <c r="A14921" s="24" t="s">
        <v>1301</v>
      </c>
      <c r="B14921" s="40" t="s">
        <v>7523</v>
      </c>
    </row>
    <row r="14922">
      <c r="A14922" s="24" t="s">
        <v>1301</v>
      </c>
      <c r="B14922" s="40" t="s">
        <v>7524</v>
      </c>
    </row>
    <row r="14923">
      <c r="A14923" s="24" t="s">
        <v>1301</v>
      </c>
      <c r="B14923" s="40" t="s">
        <v>7562</v>
      </c>
    </row>
    <row r="14924">
      <c r="A14924" s="24" t="s">
        <v>1301</v>
      </c>
      <c r="B14924" s="40" t="s">
        <v>7525</v>
      </c>
    </row>
    <row r="14925">
      <c r="A14925" s="24" t="s">
        <v>1301</v>
      </c>
      <c r="B14925" s="40" t="s">
        <v>7579</v>
      </c>
    </row>
    <row r="14926">
      <c r="A14926" s="24" t="s">
        <v>1301</v>
      </c>
      <c r="B14926" s="40" t="s">
        <v>7526</v>
      </c>
    </row>
    <row r="14927">
      <c r="A14927" s="24" t="s">
        <v>1301</v>
      </c>
      <c r="B14927" s="40" t="s">
        <v>7527</v>
      </c>
    </row>
    <row r="14928">
      <c r="A14928" s="24" t="s">
        <v>1301</v>
      </c>
      <c r="B14928" s="40" t="s">
        <v>7580</v>
      </c>
    </row>
    <row r="14929">
      <c r="A14929" s="24" t="s">
        <v>1301</v>
      </c>
      <c r="B14929" s="40" t="s">
        <v>7581</v>
      </c>
    </row>
    <row r="14930">
      <c r="A14930" s="24" t="s">
        <v>1301</v>
      </c>
      <c r="B14930" s="40" t="s">
        <v>7528</v>
      </c>
    </row>
    <row r="14931">
      <c r="A14931" s="24" t="s">
        <v>1301</v>
      </c>
      <c r="B14931" s="40" t="s">
        <v>7582</v>
      </c>
    </row>
    <row r="14932">
      <c r="A14932" s="24" t="s">
        <v>1301</v>
      </c>
      <c r="B14932" s="40" t="s">
        <v>7592</v>
      </c>
    </row>
    <row r="14933">
      <c r="A14933" s="24" t="s">
        <v>1301</v>
      </c>
      <c r="B14933" s="40" t="s">
        <v>7584</v>
      </c>
    </row>
    <row r="14934">
      <c r="A14934" s="24" t="s">
        <v>1301</v>
      </c>
      <c r="B14934" s="40" t="s">
        <v>7529</v>
      </c>
    </row>
    <row r="14935">
      <c r="A14935" s="24" t="s">
        <v>1301</v>
      </c>
      <c r="B14935" s="40" t="s">
        <v>7515</v>
      </c>
    </row>
    <row r="14936">
      <c r="A14936" s="24" t="s">
        <v>1301</v>
      </c>
      <c r="B14936" s="40" t="s">
        <v>7516</v>
      </c>
    </row>
    <row r="14937">
      <c r="A14937" s="24" t="s">
        <v>1301</v>
      </c>
      <c r="B14937" s="40" t="s">
        <v>7532</v>
      </c>
    </row>
    <row r="14938">
      <c r="A14938" s="24" t="s">
        <v>1301</v>
      </c>
      <c r="B14938" s="40" t="s">
        <v>7533</v>
      </c>
    </row>
    <row r="14939">
      <c r="A14939" s="24" t="s">
        <v>1301</v>
      </c>
      <c r="B14939" s="40" t="s">
        <v>7534</v>
      </c>
    </row>
    <row r="14940">
      <c r="A14940" s="24" t="s">
        <v>1301</v>
      </c>
      <c r="B14940" s="40" t="s">
        <v>7535</v>
      </c>
    </row>
    <row r="14941">
      <c r="A14941" s="24" t="s">
        <v>1301</v>
      </c>
      <c r="B14941" s="40" t="s">
        <v>7537</v>
      </c>
    </row>
    <row r="14942">
      <c r="A14942" s="24" t="s">
        <v>1301</v>
      </c>
      <c r="B14942" s="40" t="s">
        <v>7497</v>
      </c>
    </row>
    <row r="14943">
      <c r="A14943" s="24" t="s">
        <v>1301</v>
      </c>
      <c r="B14943" s="40" t="s">
        <v>7517</v>
      </c>
    </row>
    <row r="14944">
      <c r="A14944" s="24" t="s">
        <v>1301</v>
      </c>
      <c r="B14944" s="40" t="s">
        <v>7542</v>
      </c>
    </row>
    <row r="14945">
      <c r="A14945" s="24" t="s">
        <v>1301</v>
      </c>
      <c r="B14945" s="40" t="s">
        <v>7543</v>
      </c>
    </row>
    <row r="14946">
      <c r="A14946" s="24" t="s">
        <v>1301</v>
      </c>
      <c r="B14946" s="40" t="s">
        <v>7544</v>
      </c>
    </row>
    <row r="14947">
      <c r="A14947" s="24" t="s">
        <v>1301</v>
      </c>
      <c r="B14947" s="40" t="s">
        <v>7545</v>
      </c>
    </row>
    <row r="14948">
      <c r="A14948" s="24" t="s">
        <v>1301</v>
      </c>
      <c r="B14948" s="40" t="s">
        <v>7600</v>
      </c>
    </row>
    <row r="14949">
      <c r="A14949" s="24" t="s">
        <v>1301</v>
      </c>
      <c r="B14949" s="40" t="s">
        <v>7538</v>
      </c>
    </row>
    <row r="14950">
      <c r="A14950" s="24" t="s">
        <v>1301</v>
      </c>
      <c r="B14950" s="40" t="s">
        <v>7550</v>
      </c>
    </row>
    <row r="14951">
      <c r="A14951" s="24" t="s">
        <v>1301</v>
      </c>
      <c r="B14951" s="40" t="s">
        <v>7539</v>
      </c>
    </row>
    <row r="14952">
      <c r="A14952" s="24" t="s">
        <v>1301</v>
      </c>
      <c r="B14952" s="40" t="s">
        <v>7552</v>
      </c>
    </row>
    <row r="14953">
      <c r="A14953" s="24" t="s">
        <v>1301</v>
      </c>
      <c r="B14953" s="40" t="s">
        <v>7613</v>
      </c>
    </row>
    <row r="14954">
      <c r="A14954" s="24" t="s">
        <v>1301</v>
      </c>
      <c r="B14954" s="40" t="s">
        <v>7614</v>
      </c>
    </row>
    <row r="14955">
      <c r="A14955" s="24" t="s">
        <v>1301</v>
      </c>
      <c r="B14955" s="40" t="s">
        <v>7556</v>
      </c>
    </row>
    <row r="14956">
      <c r="A14956" s="24" t="s">
        <v>1301</v>
      </c>
      <c r="B14956" s="40" t="s">
        <v>7557</v>
      </c>
    </row>
    <row r="14957">
      <c r="A14957" s="24" t="s">
        <v>1301</v>
      </c>
      <c r="B14957" s="40" t="s">
        <v>7558</v>
      </c>
    </row>
    <row r="14958">
      <c r="A14958" s="24" t="s">
        <v>1301</v>
      </c>
      <c r="B14958" s="40" t="s">
        <v>7566</v>
      </c>
    </row>
    <row r="14959">
      <c r="A14959" s="24" t="s">
        <v>1301</v>
      </c>
      <c r="B14959" s="40" t="s">
        <v>7540</v>
      </c>
    </row>
    <row r="14960">
      <c r="A14960" s="24" t="s">
        <v>1301</v>
      </c>
      <c r="B14960" s="40" t="s">
        <v>7541</v>
      </c>
    </row>
    <row r="14961">
      <c r="A14961" s="24" t="s">
        <v>1301</v>
      </c>
      <c r="B14961" s="40" t="s">
        <v>7559</v>
      </c>
    </row>
    <row r="14962">
      <c r="A14962" s="24" t="s">
        <v>1301</v>
      </c>
      <c r="B14962" s="40" t="s">
        <v>7518</v>
      </c>
    </row>
    <row r="14963">
      <c r="A14963" s="24" t="s">
        <v>1301</v>
      </c>
      <c r="B14963" s="40" t="s">
        <v>7498</v>
      </c>
    </row>
    <row r="14964">
      <c r="A14964" s="24" t="s">
        <v>1301</v>
      </c>
      <c r="B14964" s="40" t="s">
        <v>7499</v>
      </c>
    </row>
    <row r="14965">
      <c r="A14965" s="24" t="s">
        <v>1301</v>
      </c>
      <c r="B14965" s="40" t="s">
        <v>7500</v>
      </c>
    </row>
    <row r="14966">
      <c r="A14966" s="24" t="s">
        <v>1301</v>
      </c>
      <c r="B14966" s="40" t="s">
        <v>7502</v>
      </c>
    </row>
    <row r="14967">
      <c r="A14967" s="24" t="s">
        <v>1301</v>
      </c>
      <c r="B14967" s="40" t="s">
        <v>7503</v>
      </c>
    </row>
    <row r="14968">
      <c r="A14968" s="24" t="s">
        <v>1301</v>
      </c>
      <c r="B14968" s="40" t="s">
        <v>7504</v>
      </c>
    </row>
    <row r="14969">
      <c r="A14969" s="24" t="s">
        <v>1301</v>
      </c>
      <c r="B14969" s="40" t="s">
        <v>7505</v>
      </c>
    </row>
    <row r="14970">
      <c r="A14970" s="24" t="s">
        <v>1301</v>
      </c>
      <c r="B14970" s="40" t="s">
        <v>7520</v>
      </c>
    </row>
    <row r="14971">
      <c r="A14971" s="24" t="s">
        <v>1301</v>
      </c>
      <c r="B14971" s="40" t="s">
        <v>7509</v>
      </c>
    </row>
    <row r="14972">
      <c r="A14972" s="24" t="s">
        <v>1301</v>
      </c>
      <c r="B14972" s="40" t="s">
        <v>7511</v>
      </c>
    </row>
    <row r="14973">
      <c r="A14973" s="24" t="s">
        <v>1301</v>
      </c>
      <c r="B14973" s="40" t="s">
        <v>7512</v>
      </c>
    </row>
    <row r="14974">
      <c r="A14974" s="24" t="s">
        <v>1301</v>
      </c>
      <c r="B14974" s="40" t="s">
        <v>7513</v>
      </c>
    </row>
    <row r="14975">
      <c r="A14975" s="24" t="s">
        <v>1301</v>
      </c>
      <c r="B14975" s="40" t="s">
        <v>7514</v>
      </c>
    </row>
    <row r="14976">
      <c r="A14976" s="24" t="s">
        <v>2835</v>
      </c>
      <c r="B14976" s="40" t="s">
        <v>7497</v>
      </c>
    </row>
    <row r="14977">
      <c r="A14977" s="24" t="s">
        <v>2835</v>
      </c>
      <c r="B14977" s="40" t="s">
        <v>7517</v>
      </c>
    </row>
    <row r="14978">
      <c r="A14978" s="24" t="s">
        <v>2835</v>
      </c>
      <c r="B14978" s="40" t="s">
        <v>7541</v>
      </c>
    </row>
    <row r="14979">
      <c r="A14979" s="24" t="s">
        <v>2835</v>
      </c>
      <c r="B14979" s="40" t="s">
        <v>7518</v>
      </c>
    </row>
    <row r="14980">
      <c r="A14980" s="24" t="s">
        <v>2835</v>
      </c>
      <c r="B14980" s="40" t="s">
        <v>7498</v>
      </c>
    </row>
    <row r="14981">
      <c r="A14981" s="24" t="s">
        <v>2835</v>
      </c>
      <c r="B14981" s="40" t="s">
        <v>7499</v>
      </c>
    </row>
    <row r="14982">
      <c r="A14982" s="24" t="s">
        <v>2835</v>
      </c>
      <c r="B14982" s="40" t="s">
        <v>7519</v>
      </c>
    </row>
    <row r="14983">
      <c r="A14983" s="24" t="s">
        <v>2835</v>
      </c>
      <c r="B14983" s="40" t="s">
        <v>7500</v>
      </c>
    </row>
    <row r="14984">
      <c r="A14984" s="24" t="s">
        <v>2835</v>
      </c>
      <c r="B14984" s="40" t="s">
        <v>7507</v>
      </c>
    </row>
    <row r="14985">
      <c r="A14985" s="24" t="s">
        <v>2835</v>
      </c>
      <c r="B14985" s="40" t="s">
        <v>7501</v>
      </c>
    </row>
    <row r="14986">
      <c r="A14986" s="24" t="s">
        <v>2835</v>
      </c>
      <c r="B14986" s="40" t="s">
        <v>7503</v>
      </c>
    </row>
    <row r="14987">
      <c r="A14987" s="24" t="s">
        <v>2835</v>
      </c>
      <c r="B14987" s="40" t="s">
        <v>7504</v>
      </c>
    </row>
    <row r="14988">
      <c r="A14988" s="24" t="s">
        <v>2835</v>
      </c>
      <c r="B14988" s="40" t="s">
        <v>7505</v>
      </c>
    </row>
    <row r="14989">
      <c r="A14989" s="24" t="s">
        <v>2835</v>
      </c>
      <c r="B14989" s="40" t="s">
        <v>7509</v>
      </c>
    </row>
    <row r="14990">
      <c r="A14990" s="24" t="s">
        <v>2835</v>
      </c>
      <c r="B14990" s="40" t="s">
        <v>7591</v>
      </c>
    </row>
    <row r="14991">
      <c r="A14991" s="24" t="s">
        <v>2835</v>
      </c>
      <c r="B14991" s="40" t="s">
        <v>7511</v>
      </c>
    </row>
    <row r="14992">
      <c r="A14992" s="24" t="s">
        <v>2835</v>
      </c>
      <c r="B14992" s="40" t="s">
        <v>7512</v>
      </c>
    </row>
    <row r="14993">
      <c r="A14993" s="24" t="s">
        <v>2835</v>
      </c>
      <c r="B14993" s="40" t="s">
        <v>7513</v>
      </c>
    </row>
    <row r="14994">
      <c r="A14994" s="24" t="s">
        <v>2840</v>
      </c>
      <c r="B14994" s="40" t="s">
        <v>7578</v>
      </c>
    </row>
    <row r="14995">
      <c r="A14995" s="24" t="s">
        <v>2840</v>
      </c>
      <c r="B14995" s="40" t="s">
        <v>7524</v>
      </c>
    </row>
    <row r="14996">
      <c r="A14996" s="24" t="s">
        <v>2840</v>
      </c>
      <c r="B14996" s="40" t="s">
        <v>7529</v>
      </c>
    </row>
    <row r="14997">
      <c r="A14997" s="24" t="s">
        <v>2840</v>
      </c>
      <c r="B14997" s="40" t="s">
        <v>7515</v>
      </c>
    </row>
    <row r="14998">
      <c r="A14998" s="24" t="s">
        <v>2840</v>
      </c>
      <c r="B14998" s="40" t="s">
        <v>7516</v>
      </c>
    </row>
    <row r="14999">
      <c r="A14999" s="24" t="s">
        <v>2840</v>
      </c>
      <c r="B14999" s="40" t="s">
        <v>7533</v>
      </c>
    </row>
    <row r="15000">
      <c r="A15000" s="24" t="s">
        <v>2840</v>
      </c>
      <c r="B15000" s="40" t="s">
        <v>7606</v>
      </c>
    </row>
    <row r="15001">
      <c r="A15001" s="24" t="s">
        <v>2840</v>
      </c>
      <c r="B15001" s="40" t="s">
        <v>7599</v>
      </c>
    </row>
    <row r="15002">
      <c r="A15002" s="24" t="s">
        <v>2840</v>
      </c>
      <c r="B15002" s="40" t="s">
        <v>7585</v>
      </c>
    </row>
    <row r="15003">
      <c r="A15003" s="24" t="s">
        <v>2840</v>
      </c>
      <c r="B15003" s="40" t="s">
        <v>7497</v>
      </c>
    </row>
    <row r="15004">
      <c r="A15004" s="24" t="s">
        <v>2840</v>
      </c>
      <c r="B15004" s="40" t="s">
        <v>7517</v>
      </c>
    </row>
    <row r="15005">
      <c r="A15005" s="24" t="s">
        <v>2840</v>
      </c>
      <c r="B15005" s="40" t="s">
        <v>7600</v>
      </c>
    </row>
    <row r="15006">
      <c r="A15006" s="24" t="s">
        <v>2840</v>
      </c>
      <c r="B15006" s="40" t="s">
        <v>7538</v>
      </c>
    </row>
    <row r="15007">
      <c r="A15007" s="24" t="s">
        <v>2840</v>
      </c>
      <c r="B15007" s="40" t="s">
        <v>7569</v>
      </c>
    </row>
    <row r="15008">
      <c r="A15008" s="24" t="s">
        <v>2840</v>
      </c>
      <c r="B15008" s="40" t="s">
        <v>7539</v>
      </c>
    </row>
    <row r="15009">
      <c r="A15009" s="24" t="s">
        <v>2840</v>
      </c>
      <c r="B15009" s="40" t="s">
        <v>7552</v>
      </c>
    </row>
    <row r="15010">
      <c r="A15010" s="24" t="s">
        <v>2840</v>
      </c>
      <c r="B15010" s="40" t="s">
        <v>7553</v>
      </c>
    </row>
    <row r="15011">
      <c r="A15011" s="24" t="s">
        <v>2840</v>
      </c>
      <c r="B15011" s="40" t="s">
        <v>7499</v>
      </c>
    </row>
    <row r="15012">
      <c r="A15012" s="24" t="s">
        <v>2840</v>
      </c>
      <c r="B15012" s="40" t="s">
        <v>7504</v>
      </c>
    </row>
    <row r="15013">
      <c r="A15013" s="24" t="s">
        <v>2840</v>
      </c>
      <c r="B15013" s="40" t="s">
        <v>7511</v>
      </c>
    </row>
    <row r="15014">
      <c r="A15014" s="24" t="s">
        <v>2843</v>
      </c>
      <c r="B15014" s="40" t="s">
        <v>7530</v>
      </c>
    </row>
    <row r="15015">
      <c r="A15015" s="24" t="s">
        <v>2843</v>
      </c>
      <c r="B15015" s="40" t="s">
        <v>7533</v>
      </c>
    </row>
    <row r="15016">
      <c r="A15016" s="24" t="s">
        <v>2843</v>
      </c>
      <c r="B15016" s="40" t="s">
        <v>7606</v>
      </c>
    </row>
    <row r="15017">
      <c r="A15017" s="24" t="s">
        <v>2843</v>
      </c>
      <c r="B15017" s="40" t="s">
        <v>7599</v>
      </c>
    </row>
    <row r="15018">
      <c r="A15018" s="24" t="s">
        <v>2843</v>
      </c>
      <c r="B15018" s="40" t="s">
        <v>7537</v>
      </c>
    </row>
    <row r="15019">
      <c r="A15019" s="24" t="s">
        <v>2843</v>
      </c>
      <c r="B15019" s="40" t="s">
        <v>7497</v>
      </c>
    </row>
    <row r="15020">
      <c r="A15020" s="24" t="s">
        <v>2843</v>
      </c>
      <c r="B15020" s="40" t="s">
        <v>7517</v>
      </c>
    </row>
    <row r="15021">
      <c r="A15021" s="24" t="s">
        <v>2843</v>
      </c>
      <c r="B15021" s="40" t="s">
        <v>7552</v>
      </c>
    </row>
    <row r="15022">
      <c r="A15022" s="24" t="s">
        <v>2843</v>
      </c>
      <c r="B15022" s="40" t="s">
        <v>7541</v>
      </c>
    </row>
    <row r="15023">
      <c r="A15023" s="24" t="s">
        <v>2843</v>
      </c>
      <c r="B15023" s="40" t="s">
        <v>7498</v>
      </c>
    </row>
    <row r="15024">
      <c r="A15024" s="24" t="s">
        <v>2843</v>
      </c>
      <c r="B15024" s="40" t="s">
        <v>7502</v>
      </c>
    </row>
    <row r="15025">
      <c r="A15025" s="24" t="s">
        <v>2843</v>
      </c>
      <c r="B15025" s="40" t="s">
        <v>7503</v>
      </c>
    </row>
    <row r="15026">
      <c r="A15026" s="24" t="s">
        <v>2843</v>
      </c>
      <c r="B15026" s="40" t="s">
        <v>7504</v>
      </c>
    </row>
    <row r="15027">
      <c r="A15027" s="24" t="s">
        <v>2843</v>
      </c>
      <c r="B15027" s="40" t="s">
        <v>7505</v>
      </c>
    </row>
    <row r="15028">
      <c r="A15028" s="24" t="s">
        <v>2843</v>
      </c>
      <c r="B15028" s="40" t="s">
        <v>7509</v>
      </c>
    </row>
    <row r="15029">
      <c r="A15029" s="24" t="s">
        <v>2843</v>
      </c>
      <c r="B15029" s="40" t="s">
        <v>7511</v>
      </c>
    </row>
    <row r="15030">
      <c r="A15030" s="24" t="s">
        <v>2843</v>
      </c>
      <c r="B15030" s="40" t="s">
        <v>7512</v>
      </c>
    </row>
    <row r="15031">
      <c r="A15031" s="24" t="s">
        <v>2843</v>
      </c>
      <c r="B15031" s="40" t="s">
        <v>7513</v>
      </c>
    </row>
    <row r="15032">
      <c r="A15032" s="24" t="s">
        <v>217</v>
      </c>
      <c r="B15032" s="40" t="s">
        <v>7529</v>
      </c>
    </row>
    <row r="15033">
      <c r="A15033" s="24" t="s">
        <v>217</v>
      </c>
      <c r="B15033" s="40" t="s">
        <v>7516</v>
      </c>
    </row>
    <row r="15034">
      <c r="A15034" s="24" t="s">
        <v>217</v>
      </c>
      <c r="B15034" s="40" t="s">
        <v>7531</v>
      </c>
    </row>
    <row r="15035">
      <c r="A15035" s="24" t="s">
        <v>217</v>
      </c>
      <c r="B15035" s="40" t="s">
        <v>7533</v>
      </c>
    </row>
    <row r="15036">
      <c r="A15036" s="24" t="s">
        <v>217</v>
      </c>
      <c r="B15036" s="40" t="s">
        <v>7606</v>
      </c>
    </row>
    <row r="15037">
      <c r="A15037" s="24" t="s">
        <v>217</v>
      </c>
      <c r="B15037" s="40" t="s">
        <v>7599</v>
      </c>
    </row>
    <row r="15038">
      <c r="A15038" s="24" t="s">
        <v>217</v>
      </c>
      <c r="B15038" s="40" t="s">
        <v>7585</v>
      </c>
    </row>
    <row r="15039">
      <c r="A15039" s="24" t="s">
        <v>217</v>
      </c>
      <c r="B15039" s="40" t="s">
        <v>7537</v>
      </c>
    </row>
    <row r="15040">
      <c r="A15040" s="24" t="s">
        <v>217</v>
      </c>
      <c r="B15040" s="40" t="s">
        <v>7497</v>
      </c>
    </row>
    <row r="15041">
      <c r="A15041" s="24" t="s">
        <v>217</v>
      </c>
      <c r="B15041" s="40" t="s">
        <v>7517</v>
      </c>
    </row>
    <row r="15042">
      <c r="A15042" s="24" t="s">
        <v>217</v>
      </c>
      <c r="B15042" s="40" t="s">
        <v>7542</v>
      </c>
    </row>
    <row r="15043">
      <c r="A15043" s="24" t="s">
        <v>217</v>
      </c>
      <c r="B15043" s="40" t="s">
        <v>7538</v>
      </c>
    </row>
    <row r="15044">
      <c r="A15044" s="24" t="s">
        <v>217</v>
      </c>
      <c r="B15044" s="40" t="s">
        <v>7569</v>
      </c>
    </row>
    <row r="15045">
      <c r="A15045" s="24" t="s">
        <v>217</v>
      </c>
      <c r="B15045" s="40" t="s">
        <v>7556</v>
      </c>
    </row>
    <row r="15046">
      <c r="A15046" s="24" t="s">
        <v>217</v>
      </c>
      <c r="B15046" s="40" t="s">
        <v>7566</v>
      </c>
    </row>
    <row r="15047">
      <c r="A15047" s="24" t="s">
        <v>217</v>
      </c>
      <c r="B15047" s="40" t="s">
        <v>7498</v>
      </c>
    </row>
    <row r="15048">
      <c r="A15048" s="24" t="s">
        <v>217</v>
      </c>
      <c r="B15048" s="40" t="s">
        <v>7499</v>
      </c>
    </row>
    <row r="15049">
      <c r="A15049" s="24" t="s">
        <v>217</v>
      </c>
      <c r="B15049" s="40" t="s">
        <v>7519</v>
      </c>
    </row>
    <row r="15050">
      <c r="A15050" s="24" t="s">
        <v>217</v>
      </c>
      <c r="B15050" s="40" t="s">
        <v>7500</v>
      </c>
    </row>
    <row r="15051">
      <c r="A15051" s="24" t="s">
        <v>217</v>
      </c>
      <c r="B15051" s="40" t="s">
        <v>7501</v>
      </c>
    </row>
    <row r="15052">
      <c r="A15052" s="24" t="s">
        <v>217</v>
      </c>
      <c r="B15052" s="40" t="s">
        <v>7502</v>
      </c>
    </row>
    <row r="15053">
      <c r="A15053" s="24" t="s">
        <v>217</v>
      </c>
      <c r="B15053" s="40" t="s">
        <v>7503</v>
      </c>
    </row>
    <row r="15054">
      <c r="A15054" s="24" t="s">
        <v>217</v>
      </c>
      <c r="B15054" s="40" t="s">
        <v>7504</v>
      </c>
    </row>
    <row r="15055">
      <c r="A15055" s="24" t="s">
        <v>217</v>
      </c>
      <c r="B15055" s="40" t="s">
        <v>7505</v>
      </c>
    </row>
    <row r="15056">
      <c r="A15056" s="24" t="s">
        <v>217</v>
      </c>
      <c r="B15056" s="40" t="s">
        <v>7509</v>
      </c>
    </row>
    <row r="15057">
      <c r="A15057" s="24" t="s">
        <v>217</v>
      </c>
      <c r="B15057" s="40" t="s">
        <v>7511</v>
      </c>
    </row>
    <row r="15058">
      <c r="A15058" s="24" t="s">
        <v>217</v>
      </c>
      <c r="B15058" s="40" t="s">
        <v>7513</v>
      </c>
    </row>
    <row r="15059">
      <c r="A15059" s="24" t="s">
        <v>217</v>
      </c>
      <c r="B15059" s="40" t="s">
        <v>7560</v>
      </c>
    </row>
    <row r="15060">
      <c r="A15060" s="24" t="s">
        <v>2848</v>
      </c>
      <c r="B15060" s="40" t="s">
        <v>7524</v>
      </c>
    </row>
    <row r="15061">
      <c r="A15061" s="24" t="s">
        <v>2848</v>
      </c>
      <c r="B15061" s="40" t="s">
        <v>7562</v>
      </c>
    </row>
    <row r="15062">
      <c r="A15062" s="24" t="s">
        <v>2848</v>
      </c>
      <c r="B15062" s="40" t="s">
        <v>7525</v>
      </c>
    </row>
    <row r="15063">
      <c r="A15063" s="24" t="s">
        <v>2848</v>
      </c>
      <c r="B15063" s="40" t="s">
        <v>7529</v>
      </c>
    </row>
    <row r="15064">
      <c r="A15064" s="24" t="s">
        <v>2848</v>
      </c>
      <c r="B15064" s="40" t="s">
        <v>7515</v>
      </c>
    </row>
    <row r="15065">
      <c r="A15065" s="24" t="s">
        <v>2848</v>
      </c>
      <c r="B15065" s="40" t="s">
        <v>7532</v>
      </c>
    </row>
    <row r="15066">
      <c r="A15066" s="24" t="s">
        <v>2848</v>
      </c>
      <c r="B15066" s="40" t="s">
        <v>7533</v>
      </c>
    </row>
    <row r="15067">
      <c r="A15067" s="24" t="s">
        <v>2848</v>
      </c>
      <c r="B15067" s="40" t="s">
        <v>7606</v>
      </c>
    </row>
    <row r="15068">
      <c r="A15068" s="24" t="s">
        <v>2848</v>
      </c>
      <c r="B15068" s="40" t="s">
        <v>7599</v>
      </c>
    </row>
    <row r="15069">
      <c r="A15069" s="24" t="s">
        <v>2848</v>
      </c>
      <c r="B15069" s="40" t="s">
        <v>7537</v>
      </c>
    </row>
    <row r="15070">
      <c r="A15070" s="24" t="s">
        <v>2848</v>
      </c>
      <c r="B15070" s="40" t="s">
        <v>7497</v>
      </c>
    </row>
    <row r="15071">
      <c r="A15071" s="24" t="s">
        <v>2848</v>
      </c>
      <c r="B15071" s="40" t="s">
        <v>7517</v>
      </c>
    </row>
    <row r="15072">
      <c r="A15072" s="24" t="s">
        <v>2848</v>
      </c>
      <c r="B15072" s="40" t="s">
        <v>7542</v>
      </c>
    </row>
    <row r="15073">
      <c r="A15073" s="24" t="s">
        <v>2848</v>
      </c>
      <c r="B15073" s="40" t="s">
        <v>7543</v>
      </c>
    </row>
    <row r="15074">
      <c r="A15074" s="24" t="s">
        <v>2848</v>
      </c>
      <c r="B15074" s="40" t="s">
        <v>7545</v>
      </c>
    </row>
    <row r="15075">
      <c r="A15075" s="24" t="s">
        <v>2848</v>
      </c>
      <c r="B15075" s="40" t="s">
        <v>7615</v>
      </c>
    </row>
    <row r="15076">
      <c r="A15076" s="24" t="s">
        <v>2848</v>
      </c>
      <c r="B15076" s="40" t="s">
        <v>7538</v>
      </c>
    </row>
    <row r="15077">
      <c r="A15077" s="24" t="s">
        <v>2848</v>
      </c>
      <c r="B15077" s="40" t="s">
        <v>7548</v>
      </c>
    </row>
    <row r="15078">
      <c r="A15078" s="24" t="s">
        <v>2848</v>
      </c>
      <c r="B15078" s="40" t="s">
        <v>7550</v>
      </c>
    </row>
    <row r="15079">
      <c r="A15079" s="24" t="s">
        <v>2848</v>
      </c>
      <c r="B15079" s="40" t="s">
        <v>7572</v>
      </c>
    </row>
    <row r="15080">
      <c r="A15080" s="24" t="s">
        <v>2848</v>
      </c>
      <c r="B15080" s="40" t="s">
        <v>7539</v>
      </c>
    </row>
    <row r="15081">
      <c r="A15081" s="24" t="s">
        <v>2848</v>
      </c>
      <c r="B15081" s="40" t="s">
        <v>7564</v>
      </c>
    </row>
    <row r="15082">
      <c r="A15082" s="24" t="s">
        <v>2848</v>
      </c>
      <c r="B15082" s="40" t="s">
        <v>7552</v>
      </c>
    </row>
    <row r="15083">
      <c r="A15083" s="24" t="s">
        <v>2848</v>
      </c>
      <c r="B15083" s="40" t="s">
        <v>7555</v>
      </c>
    </row>
    <row r="15084">
      <c r="A15084" s="24" t="s">
        <v>2848</v>
      </c>
      <c r="B15084" s="40" t="s">
        <v>7556</v>
      </c>
    </row>
    <row r="15085">
      <c r="A15085" s="24" t="s">
        <v>2848</v>
      </c>
      <c r="B15085" s="40" t="s">
        <v>7557</v>
      </c>
    </row>
    <row r="15086">
      <c r="A15086" s="24" t="s">
        <v>2848</v>
      </c>
      <c r="B15086" s="40" t="s">
        <v>7558</v>
      </c>
    </row>
    <row r="15087">
      <c r="A15087" s="24" t="s">
        <v>2848</v>
      </c>
      <c r="B15087" s="40" t="s">
        <v>7587</v>
      </c>
    </row>
    <row r="15088">
      <c r="A15088" s="24" t="s">
        <v>2848</v>
      </c>
      <c r="B15088" s="40" t="s">
        <v>7566</v>
      </c>
    </row>
    <row r="15089">
      <c r="A15089" s="24" t="s">
        <v>2848</v>
      </c>
      <c r="B15089" s="40" t="s">
        <v>7540</v>
      </c>
    </row>
    <row r="15090">
      <c r="A15090" s="24" t="s">
        <v>2848</v>
      </c>
      <c r="B15090" s="40" t="s">
        <v>7541</v>
      </c>
    </row>
    <row r="15091">
      <c r="A15091" s="24" t="s">
        <v>2848</v>
      </c>
      <c r="B15091" s="40" t="s">
        <v>7498</v>
      </c>
    </row>
    <row r="15092">
      <c r="A15092" s="24" t="s">
        <v>2848</v>
      </c>
      <c r="B15092" s="40" t="s">
        <v>7499</v>
      </c>
    </row>
    <row r="15093">
      <c r="A15093" s="24" t="s">
        <v>2848</v>
      </c>
      <c r="B15093" s="40" t="s">
        <v>7500</v>
      </c>
    </row>
    <row r="15094">
      <c r="A15094" s="24" t="s">
        <v>2848</v>
      </c>
      <c r="B15094" s="40" t="s">
        <v>7501</v>
      </c>
    </row>
    <row r="15095">
      <c r="A15095" s="24" t="s">
        <v>2848</v>
      </c>
      <c r="B15095" s="40" t="s">
        <v>7502</v>
      </c>
    </row>
    <row r="15096">
      <c r="A15096" s="24" t="s">
        <v>2848</v>
      </c>
      <c r="B15096" s="40" t="s">
        <v>7503</v>
      </c>
    </row>
    <row r="15097">
      <c r="A15097" s="24" t="s">
        <v>2848</v>
      </c>
      <c r="B15097" s="40" t="s">
        <v>7504</v>
      </c>
    </row>
    <row r="15098">
      <c r="A15098" s="24" t="s">
        <v>2848</v>
      </c>
      <c r="B15098" s="40" t="s">
        <v>7505</v>
      </c>
    </row>
    <row r="15099">
      <c r="A15099" s="24" t="s">
        <v>2848</v>
      </c>
      <c r="B15099" s="40" t="s">
        <v>7509</v>
      </c>
    </row>
    <row r="15100">
      <c r="A15100" s="24" t="s">
        <v>2848</v>
      </c>
      <c r="B15100" s="40" t="s">
        <v>7511</v>
      </c>
    </row>
    <row r="15101">
      <c r="A15101" s="24" t="s">
        <v>2848</v>
      </c>
      <c r="B15101" s="40" t="s">
        <v>7513</v>
      </c>
    </row>
    <row r="15102">
      <c r="A15102" s="24" t="s">
        <v>2848</v>
      </c>
      <c r="B15102" s="40" t="s">
        <v>7514</v>
      </c>
    </row>
    <row r="15103">
      <c r="A15103" s="24" t="s">
        <v>2848</v>
      </c>
      <c r="B15103" s="40" t="s">
        <v>7560</v>
      </c>
    </row>
    <row r="15104">
      <c r="A15104" s="23" t="s">
        <v>335</v>
      </c>
      <c r="B15104" s="40" t="s">
        <v>7533</v>
      </c>
    </row>
    <row r="15105">
      <c r="A15105" s="23" t="s">
        <v>335</v>
      </c>
      <c r="B15105" s="40" t="s">
        <v>7599</v>
      </c>
    </row>
    <row r="15106">
      <c r="A15106" s="23" t="s">
        <v>335</v>
      </c>
      <c r="B15106" s="40" t="s">
        <v>7585</v>
      </c>
    </row>
    <row r="15107">
      <c r="A15107" s="23" t="s">
        <v>335</v>
      </c>
      <c r="B15107" s="40" t="s">
        <v>7537</v>
      </c>
    </row>
    <row r="15108">
      <c r="A15108" s="23" t="s">
        <v>335</v>
      </c>
      <c r="B15108" s="40" t="s">
        <v>7497</v>
      </c>
    </row>
    <row r="15109">
      <c r="A15109" s="23" t="s">
        <v>335</v>
      </c>
      <c r="B15109" s="40" t="s">
        <v>7517</v>
      </c>
    </row>
    <row r="15110">
      <c r="A15110" s="23" t="s">
        <v>335</v>
      </c>
      <c r="B15110" s="40" t="s">
        <v>7543</v>
      </c>
    </row>
    <row r="15111">
      <c r="A15111" s="23" t="s">
        <v>335</v>
      </c>
      <c r="B15111" s="40" t="s">
        <v>7538</v>
      </c>
    </row>
    <row r="15112">
      <c r="A15112" s="23" t="s">
        <v>335</v>
      </c>
      <c r="B15112" s="40" t="s">
        <v>7569</v>
      </c>
    </row>
    <row r="15113">
      <c r="A15113" s="23" t="s">
        <v>335</v>
      </c>
      <c r="B15113" s="40" t="s">
        <v>7548</v>
      </c>
    </row>
    <row r="15114">
      <c r="A15114" s="23" t="s">
        <v>335</v>
      </c>
      <c r="B15114" s="40" t="s">
        <v>7564</v>
      </c>
    </row>
    <row r="15115">
      <c r="A15115" s="23" t="s">
        <v>335</v>
      </c>
      <c r="B15115" s="40" t="s">
        <v>7552</v>
      </c>
    </row>
    <row r="15116">
      <c r="A15116" s="23" t="s">
        <v>335</v>
      </c>
      <c r="B15116" s="40" t="s">
        <v>7554</v>
      </c>
    </row>
    <row r="15117">
      <c r="A15117" s="23" t="s">
        <v>335</v>
      </c>
      <c r="B15117" s="40" t="s">
        <v>7555</v>
      </c>
    </row>
    <row r="15118">
      <c r="A15118" s="23" t="s">
        <v>335</v>
      </c>
      <c r="B15118" s="40" t="s">
        <v>7556</v>
      </c>
    </row>
    <row r="15119">
      <c r="A15119" s="23" t="s">
        <v>335</v>
      </c>
      <c r="B15119" s="40" t="s">
        <v>7557</v>
      </c>
    </row>
    <row r="15120">
      <c r="A15120" s="23" t="s">
        <v>335</v>
      </c>
      <c r="B15120" s="40" t="s">
        <v>7558</v>
      </c>
    </row>
    <row r="15121">
      <c r="A15121" s="23" t="s">
        <v>335</v>
      </c>
      <c r="B15121" s="40" t="s">
        <v>7565</v>
      </c>
    </row>
    <row r="15122">
      <c r="A15122" s="23" t="s">
        <v>335</v>
      </c>
      <c r="B15122" s="40" t="s">
        <v>7540</v>
      </c>
    </row>
    <row r="15123">
      <c r="A15123" s="23" t="s">
        <v>335</v>
      </c>
      <c r="B15123" s="40" t="s">
        <v>7541</v>
      </c>
    </row>
    <row r="15124">
      <c r="A15124" s="23" t="s">
        <v>335</v>
      </c>
      <c r="B15124" s="40" t="s">
        <v>7503</v>
      </c>
    </row>
    <row r="15125">
      <c r="A15125" s="23" t="s">
        <v>335</v>
      </c>
      <c r="B15125" s="40" t="s">
        <v>7505</v>
      </c>
    </row>
    <row r="15126">
      <c r="A15126" s="23" t="s">
        <v>335</v>
      </c>
      <c r="B15126" s="40" t="s">
        <v>7511</v>
      </c>
    </row>
    <row r="15127">
      <c r="A15127" s="23" t="s">
        <v>335</v>
      </c>
      <c r="B15127" s="40" t="s">
        <v>7512</v>
      </c>
    </row>
    <row r="15128">
      <c r="A15128" s="23" t="s">
        <v>335</v>
      </c>
      <c r="B15128" s="40" t="s">
        <v>7514</v>
      </c>
    </row>
    <row r="15129">
      <c r="A15129" s="23" t="s">
        <v>335</v>
      </c>
      <c r="B15129" s="40" t="s">
        <v>7560</v>
      </c>
    </row>
    <row r="15130">
      <c r="A15130" s="24" t="s">
        <v>2854</v>
      </c>
      <c r="B15130" s="40" t="s">
        <v>7537</v>
      </c>
    </row>
    <row r="15131">
      <c r="A15131" s="24" t="s">
        <v>2854</v>
      </c>
      <c r="B15131" s="40" t="s">
        <v>7497</v>
      </c>
    </row>
    <row r="15132">
      <c r="A15132" s="24" t="s">
        <v>2854</v>
      </c>
      <c r="B15132" s="40" t="s">
        <v>7517</v>
      </c>
    </row>
    <row r="15133">
      <c r="A15133" s="24" t="s">
        <v>2854</v>
      </c>
      <c r="B15133" s="40" t="s">
        <v>7552</v>
      </c>
    </row>
    <row r="15134">
      <c r="A15134" s="24" t="s">
        <v>2854</v>
      </c>
      <c r="B15134" s="40" t="s">
        <v>7566</v>
      </c>
    </row>
    <row r="15135">
      <c r="A15135" s="24" t="s">
        <v>2854</v>
      </c>
      <c r="B15135" s="40" t="s">
        <v>7540</v>
      </c>
    </row>
    <row r="15136">
      <c r="A15136" s="24" t="s">
        <v>2854</v>
      </c>
      <c r="B15136" s="40" t="s">
        <v>7541</v>
      </c>
    </row>
    <row r="15137">
      <c r="A15137" s="24" t="s">
        <v>2854</v>
      </c>
      <c r="B15137" s="40" t="s">
        <v>7518</v>
      </c>
    </row>
    <row r="15138">
      <c r="A15138" s="24" t="s">
        <v>2854</v>
      </c>
      <c r="B15138" s="40" t="s">
        <v>7498</v>
      </c>
    </row>
    <row r="15139">
      <c r="A15139" s="24" t="s">
        <v>2854</v>
      </c>
      <c r="B15139" s="40" t="s">
        <v>7500</v>
      </c>
    </row>
    <row r="15140">
      <c r="A15140" s="24" t="s">
        <v>2854</v>
      </c>
      <c r="B15140" s="40" t="s">
        <v>7602</v>
      </c>
    </row>
    <row r="15141">
      <c r="A15141" s="24" t="s">
        <v>2854</v>
      </c>
      <c r="B15141" s="40" t="s">
        <v>7503</v>
      </c>
    </row>
    <row r="15142">
      <c r="A15142" s="24" t="s">
        <v>2854</v>
      </c>
      <c r="B15142" s="40" t="s">
        <v>7504</v>
      </c>
    </row>
    <row r="15143">
      <c r="A15143" s="24" t="s">
        <v>2854</v>
      </c>
      <c r="B15143" s="40" t="s">
        <v>7505</v>
      </c>
    </row>
    <row r="15144">
      <c r="A15144" s="24" t="s">
        <v>2854</v>
      </c>
      <c r="B15144" s="40" t="s">
        <v>7511</v>
      </c>
    </row>
    <row r="15145">
      <c r="A15145" s="24" t="s">
        <v>2854</v>
      </c>
      <c r="B15145" s="40" t="s">
        <v>7512</v>
      </c>
    </row>
    <row r="15146">
      <c r="A15146" s="24" t="s">
        <v>2857</v>
      </c>
      <c r="B15146" s="40" t="s">
        <v>7584</v>
      </c>
    </row>
    <row r="15147">
      <c r="A15147" s="23" t="s">
        <v>256</v>
      </c>
      <c r="B15147" s="40" t="s">
        <v>7575</v>
      </c>
    </row>
    <row r="15148">
      <c r="A15148" s="23" t="s">
        <v>256</v>
      </c>
      <c r="B15148" s="40" t="s">
        <v>7577</v>
      </c>
    </row>
    <row r="15149">
      <c r="A15149" s="23" t="s">
        <v>256</v>
      </c>
      <c r="B15149" s="40" t="s">
        <v>7578</v>
      </c>
    </row>
    <row r="15150">
      <c r="A15150" s="23" t="s">
        <v>256</v>
      </c>
      <c r="B15150" s="40" t="s">
        <v>7523</v>
      </c>
    </row>
    <row r="15151">
      <c r="A15151" s="23" t="s">
        <v>256</v>
      </c>
      <c r="B15151" s="40" t="s">
        <v>7524</v>
      </c>
    </row>
    <row r="15152">
      <c r="A15152" s="23" t="s">
        <v>256</v>
      </c>
      <c r="B15152" s="40" t="s">
        <v>7562</v>
      </c>
    </row>
    <row r="15153">
      <c r="A15153" s="23" t="s">
        <v>256</v>
      </c>
      <c r="B15153" s="40" t="s">
        <v>7525</v>
      </c>
    </row>
    <row r="15154">
      <c r="A15154" s="23" t="s">
        <v>256</v>
      </c>
      <c r="B15154" s="40" t="s">
        <v>7579</v>
      </c>
    </row>
    <row r="15155">
      <c r="A15155" s="23" t="s">
        <v>256</v>
      </c>
      <c r="B15155" s="40" t="s">
        <v>7580</v>
      </c>
    </row>
    <row r="15156">
      <c r="A15156" s="23" t="s">
        <v>256</v>
      </c>
      <c r="B15156" s="40" t="s">
        <v>7592</v>
      </c>
    </row>
    <row r="15157">
      <c r="A15157" s="23" t="s">
        <v>256</v>
      </c>
      <c r="B15157" s="40" t="s">
        <v>7529</v>
      </c>
    </row>
    <row r="15158">
      <c r="A15158" s="23" t="s">
        <v>256</v>
      </c>
      <c r="B15158" s="40" t="s">
        <v>7589</v>
      </c>
    </row>
    <row r="15159">
      <c r="A15159" s="23" t="s">
        <v>256</v>
      </c>
      <c r="B15159" s="40" t="s">
        <v>7530</v>
      </c>
    </row>
    <row r="15160">
      <c r="A15160" s="23" t="s">
        <v>256</v>
      </c>
      <c r="B15160" s="40" t="s">
        <v>7515</v>
      </c>
    </row>
    <row r="15161">
      <c r="A15161" s="23" t="s">
        <v>256</v>
      </c>
      <c r="B15161" s="40" t="s">
        <v>7516</v>
      </c>
    </row>
    <row r="15162">
      <c r="A15162" s="23" t="s">
        <v>256</v>
      </c>
      <c r="B15162" s="40" t="s">
        <v>7531</v>
      </c>
    </row>
    <row r="15163">
      <c r="A15163" s="23" t="s">
        <v>256</v>
      </c>
      <c r="B15163" s="40" t="s">
        <v>7532</v>
      </c>
    </row>
    <row r="15164">
      <c r="A15164" s="23" t="s">
        <v>256</v>
      </c>
      <c r="B15164" s="40" t="s">
        <v>7533</v>
      </c>
    </row>
    <row r="15165">
      <c r="A15165" s="23" t="s">
        <v>256</v>
      </c>
      <c r="B15165" s="40" t="s">
        <v>7534</v>
      </c>
    </row>
    <row r="15166">
      <c r="A15166" s="23" t="s">
        <v>256</v>
      </c>
      <c r="B15166" s="40" t="s">
        <v>7606</v>
      </c>
    </row>
    <row r="15167">
      <c r="A15167" s="23" t="s">
        <v>256</v>
      </c>
      <c r="B15167" s="40" t="s">
        <v>7599</v>
      </c>
    </row>
    <row r="15168">
      <c r="A15168" s="23" t="s">
        <v>256</v>
      </c>
      <c r="B15168" s="40" t="s">
        <v>7585</v>
      </c>
    </row>
    <row r="15169">
      <c r="A15169" s="23" t="s">
        <v>256</v>
      </c>
      <c r="B15169" s="40" t="s">
        <v>7537</v>
      </c>
    </row>
    <row r="15170">
      <c r="A15170" s="23" t="s">
        <v>256</v>
      </c>
      <c r="B15170" s="40" t="s">
        <v>7497</v>
      </c>
    </row>
    <row r="15171">
      <c r="A15171" s="23" t="s">
        <v>256</v>
      </c>
      <c r="B15171" s="40" t="s">
        <v>7517</v>
      </c>
    </row>
    <row r="15172">
      <c r="A15172" s="23" t="s">
        <v>256</v>
      </c>
      <c r="B15172" s="40" t="s">
        <v>7538</v>
      </c>
    </row>
    <row r="15173">
      <c r="A15173" s="23" t="s">
        <v>256</v>
      </c>
      <c r="B15173" s="40" t="s">
        <v>7547</v>
      </c>
    </row>
    <row r="15174">
      <c r="A15174" s="23" t="s">
        <v>256</v>
      </c>
      <c r="B15174" s="40" t="s">
        <v>7548</v>
      </c>
    </row>
    <row r="15175">
      <c r="A15175" s="23" t="s">
        <v>256</v>
      </c>
      <c r="B15175" s="40" t="s">
        <v>7549</v>
      </c>
    </row>
    <row r="15176">
      <c r="A15176" s="23" t="s">
        <v>256</v>
      </c>
      <c r="B15176" s="40" t="s">
        <v>7550</v>
      </c>
    </row>
    <row r="15177">
      <c r="A15177" s="23" t="s">
        <v>256</v>
      </c>
      <c r="B15177" s="40" t="s">
        <v>7572</v>
      </c>
    </row>
    <row r="15178">
      <c r="A15178" s="23" t="s">
        <v>256</v>
      </c>
      <c r="B15178" s="40" t="s">
        <v>7539</v>
      </c>
    </row>
    <row r="15179">
      <c r="A15179" s="23" t="s">
        <v>256</v>
      </c>
      <c r="B15179" s="40" t="s">
        <v>7551</v>
      </c>
    </row>
    <row r="15180">
      <c r="A15180" s="23" t="s">
        <v>256</v>
      </c>
      <c r="B15180" s="40" t="s">
        <v>7552</v>
      </c>
    </row>
    <row r="15181">
      <c r="A15181" s="23" t="s">
        <v>256</v>
      </c>
      <c r="B15181" s="40" t="s">
        <v>7553</v>
      </c>
    </row>
    <row r="15182">
      <c r="A15182" s="23" t="s">
        <v>256</v>
      </c>
      <c r="B15182" s="40" t="s">
        <v>7554</v>
      </c>
    </row>
    <row r="15183">
      <c r="A15183" s="23" t="s">
        <v>256</v>
      </c>
      <c r="B15183" s="40" t="s">
        <v>7555</v>
      </c>
    </row>
    <row r="15184">
      <c r="A15184" s="23" t="s">
        <v>256</v>
      </c>
      <c r="B15184" s="40" t="s">
        <v>7556</v>
      </c>
    </row>
    <row r="15185">
      <c r="A15185" s="23" t="s">
        <v>256</v>
      </c>
      <c r="B15185" s="40" t="s">
        <v>7557</v>
      </c>
    </row>
    <row r="15186">
      <c r="A15186" s="23" t="s">
        <v>256</v>
      </c>
      <c r="B15186" s="40" t="s">
        <v>7558</v>
      </c>
    </row>
    <row r="15187">
      <c r="A15187" s="23" t="s">
        <v>256</v>
      </c>
      <c r="B15187" s="40" t="s">
        <v>7566</v>
      </c>
    </row>
    <row r="15188">
      <c r="A15188" s="23" t="s">
        <v>256</v>
      </c>
      <c r="B15188" s="40" t="s">
        <v>7540</v>
      </c>
    </row>
    <row r="15189">
      <c r="A15189" s="23" t="s">
        <v>256</v>
      </c>
      <c r="B15189" s="40" t="s">
        <v>7541</v>
      </c>
    </row>
    <row r="15190">
      <c r="A15190" s="23" t="s">
        <v>256</v>
      </c>
      <c r="B15190" s="40" t="s">
        <v>7518</v>
      </c>
    </row>
    <row r="15191">
      <c r="A15191" s="23" t="s">
        <v>256</v>
      </c>
      <c r="B15191" s="40" t="s">
        <v>7498</v>
      </c>
    </row>
    <row r="15192">
      <c r="A15192" s="23" t="s">
        <v>256</v>
      </c>
      <c r="B15192" s="40" t="s">
        <v>7499</v>
      </c>
    </row>
    <row r="15193">
      <c r="A15193" s="23" t="s">
        <v>256</v>
      </c>
      <c r="B15193" s="40" t="s">
        <v>7519</v>
      </c>
    </row>
    <row r="15194">
      <c r="A15194" s="23" t="s">
        <v>256</v>
      </c>
      <c r="B15194" s="40" t="s">
        <v>7500</v>
      </c>
    </row>
    <row r="15195">
      <c r="A15195" s="23" t="s">
        <v>256</v>
      </c>
      <c r="B15195" s="40" t="s">
        <v>7506</v>
      </c>
    </row>
    <row r="15196">
      <c r="A15196" s="23" t="s">
        <v>256</v>
      </c>
      <c r="B15196" s="40" t="s">
        <v>7602</v>
      </c>
    </row>
    <row r="15197">
      <c r="A15197" s="23" t="s">
        <v>256</v>
      </c>
      <c r="B15197" s="40" t="s">
        <v>7501</v>
      </c>
    </row>
    <row r="15198">
      <c r="A15198" s="23" t="s">
        <v>256</v>
      </c>
      <c r="B15198" s="40" t="s">
        <v>7502</v>
      </c>
    </row>
    <row r="15199">
      <c r="A15199" s="23" t="s">
        <v>256</v>
      </c>
      <c r="B15199" s="40" t="s">
        <v>7503</v>
      </c>
    </row>
    <row r="15200">
      <c r="A15200" s="23" t="s">
        <v>256</v>
      </c>
      <c r="B15200" s="40" t="s">
        <v>7504</v>
      </c>
    </row>
    <row r="15201">
      <c r="A15201" s="23" t="s">
        <v>256</v>
      </c>
      <c r="B15201" s="40" t="s">
        <v>7505</v>
      </c>
    </row>
    <row r="15202">
      <c r="A15202" s="23" t="s">
        <v>256</v>
      </c>
      <c r="B15202" s="40" t="s">
        <v>7520</v>
      </c>
    </row>
    <row r="15203">
      <c r="A15203" s="23" t="s">
        <v>256</v>
      </c>
      <c r="B15203" s="40" t="s">
        <v>7509</v>
      </c>
    </row>
    <row r="15204">
      <c r="A15204" s="23" t="s">
        <v>256</v>
      </c>
      <c r="B15204" s="40" t="s">
        <v>7511</v>
      </c>
    </row>
    <row r="15205">
      <c r="A15205" s="23" t="s">
        <v>256</v>
      </c>
      <c r="B15205" s="40" t="s">
        <v>7513</v>
      </c>
    </row>
    <row r="15206">
      <c r="A15206" s="23" t="s">
        <v>256</v>
      </c>
      <c r="B15206" s="40" t="s">
        <v>7560</v>
      </c>
    </row>
    <row r="15207">
      <c r="A15207" s="24" t="s">
        <v>434</v>
      </c>
      <c r="B15207" s="40" t="s">
        <v>7533</v>
      </c>
    </row>
    <row r="15208">
      <c r="A15208" s="24" t="s">
        <v>434</v>
      </c>
      <c r="B15208" s="40" t="s">
        <v>7599</v>
      </c>
    </row>
    <row r="15209">
      <c r="A15209" s="24" t="s">
        <v>434</v>
      </c>
      <c r="B15209" s="40" t="s">
        <v>7537</v>
      </c>
    </row>
    <row r="15210">
      <c r="A15210" s="24" t="s">
        <v>434</v>
      </c>
      <c r="B15210" s="40" t="s">
        <v>7497</v>
      </c>
    </row>
    <row r="15211">
      <c r="A15211" s="24" t="s">
        <v>434</v>
      </c>
      <c r="B15211" s="40" t="s">
        <v>7517</v>
      </c>
    </row>
    <row r="15212">
      <c r="A15212" s="24" t="s">
        <v>434</v>
      </c>
      <c r="B15212" s="40" t="s">
        <v>7545</v>
      </c>
    </row>
    <row r="15213">
      <c r="A15213" s="24" t="s">
        <v>434</v>
      </c>
      <c r="B15213" s="40" t="s">
        <v>7566</v>
      </c>
    </row>
    <row r="15214">
      <c r="A15214" s="24" t="s">
        <v>434</v>
      </c>
      <c r="B15214" s="40" t="s">
        <v>7540</v>
      </c>
    </row>
    <row r="15215">
      <c r="A15215" s="24" t="s">
        <v>434</v>
      </c>
      <c r="B15215" s="40" t="s">
        <v>7541</v>
      </c>
    </row>
    <row r="15216">
      <c r="A15216" s="24" t="s">
        <v>434</v>
      </c>
      <c r="B15216" s="40" t="s">
        <v>7498</v>
      </c>
    </row>
    <row r="15217">
      <c r="A15217" s="24" t="s">
        <v>434</v>
      </c>
      <c r="B15217" s="40" t="s">
        <v>7499</v>
      </c>
    </row>
    <row r="15218">
      <c r="A15218" s="24" t="s">
        <v>434</v>
      </c>
      <c r="B15218" s="40" t="s">
        <v>7500</v>
      </c>
    </row>
    <row r="15219">
      <c r="A15219" s="24" t="s">
        <v>434</v>
      </c>
      <c r="B15219" s="40" t="s">
        <v>7502</v>
      </c>
    </row>
    <row r="15220">
      <c r="A15220" s="24" t="s">
        <v>434</v>
      </c>
      <c r="B15220" s="40" t="s">
        <v>7503</v>
      </c>
    </row>
    <row r="15221">
      <c r="A15221" s="24" t="s">
        <v>434</v>
      </c>
      <c r="B15221" s="40" t="s">
        <v>7504</v>
      </c>
    </row>
    <row r="15222">
      <c r="A15222" s="24" t="s">
        <v>434</v>
      </c>
      <c r="B15222" s="40" t="s">
        <v>7505</v>
      </c>
    </row>
    <row r="15223">
      <c r="A15223" s="24" t="s">
        <v>434</v>
      </c>
      <c r="B15223" s="40" t="s">
        <v>7513</v>
      </c>
    </row>
    <row r="15224">
      <c r="A15224" s="24" t="s">
        <v>434</v>
      </c>
      <c r="B15224" s="40" t="s">
        <v>7560</v>
      </c>
    </row>
    <row r="15225">
      <c r="A15225" s="24" t="s">
        <v>470</v>
      </c>
      <c r="B15225" s="40" t="s">
        <v>7573</v>
      </c>
    </row>
    <row r="15226">
      <c r="A15226" s="24" t="s">
        <v>470</v>
      </c>
      <c r="B15226" s="40" t="s">
        <v>7574</v>
      </c>
    </row>
    <row r="15227">
      <c r="A15227" s="24" t="s">
        <v>470</v>
      </c>
      <c r="B15227" s="40" t="s">
        <v>7521</v>
      </c>
    </row>
    <row r="15228">
      <c r="A15228" s="24" t="s">
        <v>470</v>
      </c>
      <c r="B15228" s="40" t="s">
        <v>7575</v>
      </c>
    </row>
    <row r="15229">
      <c r="A15229" s="24" t="s">
        <v>470</v>
      </c>
      <c r="B15229" s="40" t="s">
        <v>7522</v>
      </c>
    </row>
    <row r="15230">
      <c r="A15230" s="24" t="s">
        <v>470</v>
      </c>
      <c r="B15230" s="40" t="s">
        <v>7576</v>
      </c>
    </row>
    <row r="15231">
      <c r="A15231" s="24" t="s">
        <v>470</v>
      </c>
      <c r="B15231" s="40" t="s">
        <v>7577</v>
      </c>
    </row>
    <row r="15232">
      <c r="A15232" s="24" t="s">
        <v>470</v>
      </c>
      <c r="B15232" s="40" t="s">
        <v>7523</v>
      </c>
    </row>
    <row r="15233">
      <c r="A15233" s="24" t="s">
        <v>470</v>
      </c>
      <c r="B15233" s="40" t="s">
        <v>7525</v>
      </c>
    </row>
    <row r="15234">
      <c r="A15234" s="24" t="s">
        <v>470</v>
      </c>
      <c r="B15234" s="40" t="s">
        <v>7579</v>
      </c>
    </row>
    <row r="15235">
      <c r="A15235" s="24" t="s">
        <v>470</v>
      </c>
      <c r="B15235" s="40" t="s">
        <v>7526</v>
      </c>
    </row>
    <row r="15236">
      <c r="A15236" s="24" t="s">
        <v>470</v>
      </c>
      <c r="B15236" s="40" t="s">
        <v>7527</v>
      </c>
    </row>
    <row r="15237">
      <c r="A15237" s="24" t="s">
        <v>470</v>
      </c>
      <c r="B15237" s="40" t="s">
        <v>7580</v>
      </c>
    </row>
    <row r="15238">
      <c r="A15238" s="24" t="s">
        <v>470</v>
      </c>
      <c r="B15238" s="40" t="s">
        <v>7581</v>
      </c>
    </row>
    <row r="15239">
      <c r="A15239" s="24" t="s">
        <v>470</v>
      </c>
      <c r="B15239" s="40" t="s">
        <v>7528</v>
      </c>
    </row>
    <row r="15240">
      <c r="A15240" s="24" t="s">
        <v>470</v>
      </c>
      <c r="B15240" s="40" t="s">
        <v>7582</v>
      </c>
    </row>
    <row r="15241">
      <c r="A15241" s="24" t="s">
        <v>470</v>
      </c>
      <c r="B15241" s="40" t="s">
        <v>7584</v>
      </c>
    </row>
    <row r="15242">
      <c r="A15242" s="24" t="s">
        <v>470</v>
      </c>
      <c r="B15242" s="40" t="s">
        <v>7533</v>
      </c>
    </row>
    <row r="15243">
      <c r="A15243" s="24" t="s">
        <v>470</v>
      </c>
      <c r="B15243" s="40" t="s">
        <v>7534</v>
      </c>
    </row>
    <row r="15244">
      <c r="A15244" s="24" t="s">
        <v>470</v>
      </c>
      <c r="B15244" s="40" t="s">
        <v>7606</v>
      </c>
    </row>
    <row r="15245">
      <c r="A15245" s="24" t="s">
        <v>470</v>
      </c>
      <c r="B15245" s="40" t="s">
        <v>7593</v>
      </c>
    </row>
    <row r="15246">
      <c r="A15246" s="24" t="s">
        <v>470</v>
      </c>
      <c r="B15246" s="40" t="s">
        <v>7585</v>
      </c>
    </row>
    <row r="15247">
      <c r="A15247" s="24" t="s">
        <v>470</v>
      </c>
      <c r="B15247" s="40" t="s">
        <v>7537</v>
      </c>
    </row>
    <row r="15248">
      <c r="A15248" s="24" t="s">
        <v>470</v>
      </c>
      <c r="B15248" s="40" t="s">
        <v>7497</v>
      </c>
    </row>
    <row r="15249">
      <c r="A15249" s="24" t="s">
        <v>470</v>
      </c>
      <c r="B15249" s="40" t="s">
        <v>7543</v>
      </c>
    </row>
    <row r="15250">
      <c r="A15250" s="24" t="s">
        <v>470</v>
      </c>
      <c r="B15250" s="40" t="s">
        <v>7538</v>
      </c>
    </row>
    <row r="15251">
      <c r="A15251" s="24" t="s">
        <v>470</v>
      </c>
      <c r="B15251" s="40" t="s">
        <v>7556</v>
      </c>
    </row>
    <row r="15252">
      <c r="A15252" s="24" t="s">
        <v>470</v>
      </c>
      <c r="B15252" s="40" t="s">
        <v>7540</v>
      </c>
    </row>
    <row r="15253">
      <c r="A15253" s="24" t="s">
        <v>470</v>
      </c>
      <c r="B15253" s="40" t="s">
        <v>7541</v>
      </c>
    </row>
    <row r="15254">
      <c r="A15254" s="24" t="s">
        <v>470</v>
      </c>
      <c r="B15254" s="40" t="s">
        <v>7559</v>
      </c>
    </row>
    <row r="15255">
      <c r="A15255" s="24" t="s">
        <v>470</v>
      </c>
      <c r="B15255" s="40" t="s">
        <v>7498</v>
      </c>
    </row>
    <row r="15256">
      <c r="A15256" s="24" t="s">
        <v>470</v>
      </c>
      <c r="B15256" s="40" t="s">
        <v>7502</v>
      </c>
    </row>
    <row r="15257">
      <c r="A15257" s="24" t="s">
        <v>470</v>
      </c>
      <c r="B15257" s="40" t="s">
        <v>7504</v>
      </c>
    </row>
    <row r="15258">
      <c r="A15258" s="24" t="s">
        <v>470</v>
      </c>
      <c r="B15258" s="40" t="s">
        <v>7505</v>
      </c>
    </row>
    <row r="15259">
      <c r="A15259" s="24" t="s">
        <v>470</v>
      </c>
      <c r="B15259" s="40" t="s">
        <v>7509</v>
      </c>
    </row>
    <row r="15260">
      <c r="A15260" s="24" t="s">
        <v>470</v>
      </c>
      <c r="B15260" s="40" t="s">
        <v>7511</v>
      </c>
    </row>
    <row r="15261">
      <c r="A15261" s="24" t="s">
        <v>470</v>
      </c>
      <c r="B15261" s="40" t="s">
        <v>7512</v>
      </c>
    </row>
    <row r="15262">
      <c r="A15262" s="24" t="s">
        <v>2867</v>
      </c>
      <c r="B15262" s="40" t="s">
        <v>7579</v>
      </c>
    </row>
    <row r="15263">
      <c r="A15263" s="24" t="s">
        <v>2867</v>
      </c>
      <c r="B15263" s="40" t="s">
        <v>7526</v>
      </c>
    </row>
    <row r="15264">
      <c r="A15264" s="24" t="s">
        <v>2867</v>
      </c>
      <c r="B15264" s="40" t="s">
        <v>7527</v>
      </c>
    </row>
    <row r="15265">
      <c r="A15265" s="24" t="s">
        <v>2867</v>
      </c>
      <c r="B15265" s="40" t="s">
        <v>7580</v>
      </c>
    </row>
    <row r="15266">
      <c r="A15266" s="24" t="s">
        <v>2867</v>
      </c>
      <c r="B15266" s="40" t="s">
        <v>7581</v>
      </c>
    </row>
    <row r="15267">
      <c r="A15267" s="24" t="s">
        <v>2867</v>
      </c>
      <c r="B15267" s="40" t="s">
        <v>7528</v>
      </c>
    </row>
    <row r="15268">
      <c r="A15268" s="24" t="s">
        <v>2867</v>
      </c>
      <c r="B15268" s="40" t="s">
        <v>7582</v>
      </c>
    </row>
    <row r="15269">
      <c r="A15269" s="24" t="s">
        <v>2867</v>
      </c>
      <c r="B15269" s="40" t="s">
        <v>7584</v>
      </c>
    </row>
    <row r="15270">
      <c r="A15270" s="24" t="s">
        <v>2867</v>
      </c>
      <c r="B15270" s="40" t="s">
        <v>7534</v>
      </c>
    </row>
    <row r="15271">
      <c r="A15271" s="24" t="s">
        <v>2867</v>
      </c>
      <c r="B15271" s="40" t="s">
        <v>7606</v>
      </c>
    </row>
    <row r="15272">
      <c r="A15272" s="24" t="s">
        <v>2867</v>
      </c>
      <c r="B15272" s="40" t="s">
        <v>7498</v>
      </c>
    </row>
    <row r="15273">
      <c r="A15273" s="24" t="s">
        <v>2867</v>
      </c>
      <c r="B15273" s="40" t="s">
        <v>7499</v>
      </c>
    </row>
    <row r="15274">
      <c r="A15274" s="24" t="s">
        <v>2867</v>
      </c>
      <c r="B15274" s="40" t="s">
        <v>7500</v>
      </c>
    </row>
    <row r="15275">
      <c r="A15275" s="24" t="s">
        <v>378</v>
      </c>
      <c r="B15275" s="40" t="s">
        <v>7529</v>
      </c>
    </row>
    <row r="15276">
      <c r="A15276" s="24" t="s">
        <v>378</v>
      </c>
      <c r="B15276" s="40" t="s">
        <v>7515</v>
      </c>
    </row>
    <row r="15277">
      <c r="A15277" s="24" t="s">
        <v>378</v>
      </c>
      <c r="B15277" s="40" t="s">
        <v>7533</v>
      </c>
    </row>
    <row r="15278">
      <c r="A15278" s="24" t="s">
        <v>378</v>
      </c>
      <c r="B15278" s="40" t="s">
        <v>7535</v>
      </c>
    </row>
    <row r="15279">
      <c r="A15279" s="24" t="s">
        <v>378</v>
      </c>
      <c r="B15279" s="40" t="s">
        <v>7599</v>
      </c>
    </row>
    <row r="15280">
      <c r="A15280" s="24" t="s">
        <v>378</v>
      </c>
      <c r="B15280" s="40" t="s">
        <v>7537</v>
      </c>
    </row>
    <row r="15281">
      <c r="A15281" s="24" t="s">
        <v>378</v>
      </c>
      <c r="B15281" s="40" t="s">
        <v>7497</v>
      </c>
    </row>
    <row r="15282">
      <c r="A15282" s="24" t="s">
        <v>378</v>
      </c>
      <c r="B15282" s="40" t="s">
        <v>7517</v>
      </c>
    </row>
    <row r="15283">
      <c r="A15283" s="24" t="s">
        <v>378</v>
      </c>
      <c r="B15283" s="40" t="s">
        <v>7543</v>
      </c>
    </row>
    <row r="15284">
      <c r="A15284" s="24" t="s">
        <v>378</v>
      </c>
      <c r="B15284" s="40" t="s">
        <v>7538</v>
      </c>
    </row>
    <row r="15285">
      <c r="A15285" s="24" t="s">
        <v>378</v>
      </c>
      <c r="B15285" s="40" t="s">
        <v>7555</v>
      </c>
    </row>
    <row r="15286">
      <c r="A15286" s="24" t="s">
        <v>378</v>
      </c>
      <c r="B15286" s="40" t="s">
        <v>7556</v>
      </c>
    </row>
    <row r="15287">
      <c r="A15287" s="24" t="s">
        <v>378</v>
      </c>
      <c r="B15287" s="40" t="s">
        <v>7557</v>
      </c>
    </row>
    <row r="15288">
      <c r="A15288" s="24" t="s">
        <v>378</v>
      </c>
      <c r="B15288" s="40" t="s">
        <v>7558</v>
      </c>
    </row>
    <row r="15289">
      <c r="A15289" s="24" t="s">
        <v>378</v>
      </c>
      <c r="B15289" s="40" t="s">
        <v>7566</v>
      </c>
    </row>
    <row r="15290">
      <c r="A15290" s="24" t="s">
        <v>378</v>
      </c>
      <c r="B15290" s="40" t="s">
        <v>7540</v>
      </c>
    </row>
    <row r="15291">
      <c r="A15291" s="24" t="s">
        <v>378</v>
      </c>
      <c r="B15291" s="40" t="s">
        <v>7498</v>
      </c>
    </row>
    <row r="15292">
      <c r="A15292" s="24" t="s">
        <v>378</v>
      </c>
      <c r="B15292" s="40" t="s">
        <v>7502</v>
      </c>
    </row>
    <row r="15293">
      <c r="A15293" s="24" t="s">
        <v>378</v>
      </c>
      <c r="B15293" s="40" t="s">
        <v>7503</v>
      </c>
    </row>
    <row r="15294">
      <c r="A15294" s="24" t="s">
        <v>378</v>
      </c>
      <c r="B15294" s="40" t="s">
        <v>7504</v>
      </c>
    </row>
    <row r="15295">
      <c r="A15295" s="24" t="s">
        <v>378</v>
      </c>
      <c r="B15295" s="40" t="s">
        <v>7505</v>
      </c>
    </row>
    <row r="15296">
      <c r="A15296" s="24" t="s">
        <v>378</v>
      </c>
      <c r="B15296" s="40" t="s">
        <v>7509</v>
      </c>
    </row>
    <row r="15297">
      <c r="A15297" s="24" t="s">
        <v>378</v>
      </c>
      <c r="B15297" s="40" t="s">
        <v>7511</v>
      </c>
    </row>
    <row r="15298">
      <c r="A15298" s="24" t="s">
        <v>378</v>
      </c>
      <c r="B15298" s="40" t="s">
        <v>7560</v>
      </c>
    </row>
    <row r="15299">
      <c r="A15299" s="24" t="s">
        <v>280</v>
      </c>
      <c r="B15299" s="40" t="s">
        <v>7497</v>
      </c>
    </row>
    <row r="15300">
      <c r="A15300" s="24" t="s">
        <v>280</v>
      </c>
      <c r="B15300" s="40" t="s">
        <v>7517</v>
      </c>
    </row>
    <row r="15301">
      <c r="A15301" s="24" t="s">
        <v>280</v>
      </c>
      <c r="B15301" s="40" t="s">
        <v>7566</v>
      </c>
    </row>
    <row r="15302">
      <c r="A15302" s="24" t="s">
        <v>280</v>
      </c>
      <c r="B15302" s="40" t="s">
        <v>7541</v>
      </c>
    </row>
    <row r="15303">
      <c r="A15303" s="24" t="s">
        <v>280</v>
      </c>
      <c r="B15303" s="40" t="s">
        <v>7518</v>
      </c>
    </row>
    <row r="15304">
      <c r="A15304" s="24" t="s">
        <v>280</v>
      </c>
      <c r="B15304" s="40" t="s">
        <v>7498</v>
      </c>
    </row>
    <row r="15305">
      <c r="A15305" s="24" t="s">
        <v>280</v>
      </c>
      <c r="B15305" s="40" t="s">
        <v>7499</v>
      </c>
    </row>
    <row r="15306">
      <c r="A15306" s="24" t="s">
        <v>280</v>
      </c>
      <c r="B15306" s="40" t="s">
        <v>7519</v>
      </c>
    </row>
    <row r="15307">
      <c r="A15307" s="24" t="s">
        <v>280</v>
      </c>
      <c r="B15307" s="40" t="s">
        <v>7500</v>
      </c>
    </row>
    <row r="15308">
      <c r="A15308" s="24" t="s">
        <v>280</v>
      </c>
      <c r="B15308" s="40" t="s">
        <v>7506</v>
      </c>
    </row>
    <row r="15309">
      <c r="A15309" s="24" t="s">
        <v>280</v>
      </c>
      <c r="B15309" s="40" t="s">
        <v>7502</v>
      </c>
    </row>
    <row r="15310">
      <c r="A15310" s="24" t="s">
        <v>280</v>
      </c>
      <c r="B15310" s="40" t="s">
        <v>7503</v>
      </c>
    </row>
    <row r="15311">
      <c r="A15311" s="24" t="s">
        <v>280</v>
      </c>
      <c r="B15311" s="40" t="s">
        <v>7504</v>
      </c>
    </row>
    <row r="15312">
      <c r="A15312" s="24" t="s">
        <v>280</v>
      </c>
      <c r="B15312" s="40" t="s">
        <v>7505</v>
      </c>
    </row>
    <row r="15313">
      <c r="A15313" s="24" t="s">
        <v>280</v>
      </c>
      <c r="B15313" s="40" t="s">
        <v>7509</v>
      </c>
    </row>
    <row r="15314">
      <c r="A15314" s="24" t="s">
        <v>280</v>
      </c>
      <c r="B15314" s="40" t="s">
        <v>7511</v>
      </c>
    </row>
    <row r="15315">
      <c r="A15315" s="24" t="s">
        <v>280</v>
      </c>
      <c r="B15315" s="40" t="s">
        <v>7512</v>
      </c>
    </row>
    <row r="15316">
      <c r="A15316" s="24" t="s">
        <v>280</v>
      </c>
      <c r="B15316" s="40" t="s">
        <v>7513</v>
      </c>
    </row>
    <row r="15317">
      <c r="A15317" s="24" t="s">
        <v>280</v>
      </c>
      <c r="B15317" s="40" t="s">
        <v>7560</v>
      </c>
    </row>
    <row r="15318">
      <c r="A15318" s="24" t="s">
        <v>485</v>
      </c>
      <c r="B15318" s="40" t="s">
        <v>7504</v>
      </c>
    </row>
    <row r="15319">
      <c r="A15319" s="24" t="s">
        <v>485</v>
      </c>
      <c r="B15319" s="40" t="s">
        <v>7505</v>
      </c>
    </row>
    <row r="15320">
      <c r="A15320" s="24" t="s">
        <v>2882</v>
      </c>
      <c r="B15320" s="40" t="s">
        <v>7607</v>
      </c>
    </row>
    <row r="15321">
      <c r="A15321" s="24" t="s">
        <v>2882</v>
      </c>
      <c r="B15321" s="40" t="s">
        <v>7573</v>
      </c>
    </row>
    <row r="15322">
      <c r="A15322" s="24" t="s">
        <v>2882</v>
      </c>
      <c r="B15322" s="40" t="s">
        <v>7574</v>
      </c>
    </row>
    <row r="15323">
      <c r="A15323" s="24" t="s">
        <v>2882</v>
      </c>
      <c r="B15323" s="40" t="s">
        <v>7521</v>
      </c>
    </row>
    <row r="15324">
      <c r="A15324" s="24" t="s">
        <v>2882</v>
      </c>
      <c r="B15324" s="40" t="s">
        <v>7598</v>
      </c>
    </row>
    <row r="15325">
      <c r="A15325" s="24" t="s">
        <v>2882</v>
      </c>
      <c r="B15325" s="40" t="s">
        <v>7575</v>
      </c>
    </row>
    <row r="15326">
      <c r="A15326" s="24" t="s">
        <v>2882</v>
      </c>
      <c r="B15326" s="40" t="s">
        <v>7522</v>
      </c>
    </row>
    <row r="15327">
      <c r="A15327" s="24" t="s">
        <v>2882</v>
      </c>
      <c r="B15327" s="40" t="s">
        <v>7576</v>
      </c>
    </row>
    <row r="15328">
      <c r="A15328" s="24" t="s">
        <v>2882</v>
      </c>
      <c r="B15328" s="40" t="s">
        <v>7577</v>
      </c>
    </row>
    <row r="15329">
      <c r="A15329" s="24" t="s">
        <v>2882</v>
      </c>
      <c r="B15329" s="40" t="s">
        <v>7578</v>
      </c>
    </row>
    <row r="15330">
      <c r="A15330" s="24" t="s">
        <v>2882</v>
      </c>
      <c r="B15330" s="40" t="s">
        <v>7523</v>
      </c>
    </row>
    <row r="15331">
      <c r="A15331" s="24" t="s">
        <v>2882</v>
      </c>
      <c r="B15331" s="40" t="s">
        <v>7562</v>
      </c>
    </row>
    <row r="15332">
      <c r="A15332" s="24" t="s">
        <v>2882</v>
      </c>
      <c r="B15332" s="40" t="s">
        <v>7525</v>
      </c>
    </row>
    <row r="15333">
      <c r="A15333" s="24" t="s">
        <v>2882</v>
      </c>
      <c r="B15333" s="40" t="s">
        <v>7579</v>
      </c>
    </row>
    <row r="15334">
      <c r="A15334" s="24" t="s">
        <v>2882</v>
      </c>
      <c r="B15334" s="40" t="s">
        <v>7526</v>
      </c>
    </row>
    <row r="15335">
      <c r="A15335" s="24" t="s">
        <v>2882</v>
      </c>
      <c r="B15335" s="40" t="s">
        <v>7527</v>
      </c>
    </row>
    <row r="15336">
      <c r="A15336" s="24" t="s">
        <v>2882</v>
      </c>
      <c r="B15336" s="40" t="s">
        <v>7580</v>
      </c>
    </row>
    <row r="15337">
      <c r="A15337" s="24" t="s">
        <v>2882</v>
      </c>
      <c r="B15337" s="40" t="s">
        <v>7581</v>
      </c>
    </row>
    <row r="15338">
      <c r="A15338" s="24" t="s">
        <v>2882</v>
      </c>
      <c r="B15338" s="40" t="s">
        <v>7528</v>
      </c>
    </row>
    <row r="15339">
      <c r="A15339" s="24" t="s">
        <v>2882</v>
      </c>
      <c r="B15339" s="40" t="s">
        <v>7582</v>
      </c>
    </row>
    <row r="15340">
      <c r="A15340" s="24" t="s">
        <v>2882</v>
      </c>
      <c r="B15340" s="40" t="s">
        <v>7592</v>
      </c>
    </row>
    <row r="15341">
      <c r="A15341" s="24" t="s">
        <v>2882</v>
      </c>
      <c r="B15341" s="40" t="s">
        <v>7584</v>
      </c>
    </row>
    <row r="15342">
      <c r="A15342" s="24" t="s">
        <v>2882</v>
      </c>
      <c r="B15342" s="40" t="s">
        <v>7529</v>
      </c>
    </row>
    <row r="15343">
      <c r="A15343" s="24" t="s">
        <v>2882</v>
      </c>
      <c r="B15343" s="40" t="s">
        <v>7515</v>
      </c>
    </row>
    <row r="15344">
      <c r="A15344" s="24" t="s">
        <v>2882</v>
      </c>
      <c r="B15344" s="40" t="s">
        <v>7533</v>
      </c>
    </row>
    <row r="15345">
      <c r="A15345" s="24" t="s">
        <v>2882</v>
      </c>
      <c r="B15345" s="40" t="s">
        <v>7534</v>
      </c>
    </row>
    <row r="15346">
      <c r="A15346" s="24" t="s">
        <v>2882</v>
      </c>
      <c r="B15346" s="40" t="s">
        <v>7606</v>
      </c>
    </row>
    <row r="15347">
      <c r="A15347" s="24" t="s">
        <v>2882</v>
      </c>
      <c r="B15347" s="40" t="s">
        <v>7599</v>
      </c>
    </row>
    <row r="15348">
      <c r="A15348" s="24" t="s">
        <v>2882</v>
      </c>
      <c r="B15348" s="40" t="s">
        <v>7593</v>
      </c>
    </row>
    <row r="15349">
      <c r="A15349" s="24" t="s">
        <v>2882</v>
      </c>
      <c r="B15349" s="40" t="s">
        <v>7537</v>
      </c>
    </row>
    <row r="15350">
      <c r="A15350" s="24" t="s">
        <v>2882</v>
      </c>
      <c r="B15350" s="40" t="s">
        <v>7497</v>
      </c>
    </row>
    <row r="15351">
      <c r="A15351" s="24" t="s">
        <v>2882</v>
      </c>
      <c r="B15351" s="40" t="s">
        <v>7545</v>
      </c>
    </row>
    <row r="15352">
      <c r="A15352" s="24" t="s">
        <v>2882</v>
      </c>
      <c r="B15352" s="40" t="s">
        <v>7538</v>
      </c>
    </row>
    <row r="15353">
      <c r="A15353" s="24" t="s">
        <v>2882</v>
      </c>
      <c r="B15353" s="40" t="s">
        <v>7569</v>
      </c>
    </row>
    <row r="15354">
      <c r="A15354" s="24" t="s">
        <v>2882</v>
      </c>
      <c r="B15354" s="40" t="s">
        <v>7571</v>
      </c>
    </row>
    <row r="15355">
      <c r="A15355" s="24" t="s">
        <v>2882</v>
      </c>
      <c r="B15355" s="40" t="s">
        <v>7548</v>
      </c>
    </row>
    <row r="15356">
      <c r="A15356" s="24" t="s">
        <v>2882</v>
      </c>
      <c r="B15356" s="40" t="s">
        <v>7539</v>
      </c>
    </row>
    <row r="15357">
      <c r="A15357" s="24" t="s">
        <v>2882</v>
      </c>
      <c r="B15357" s="40" t="s">
        <v>7552</v>
      </c>
    </row>
    <row r="15358">
      <c r="A15358" s="24" t="s">
        <v>2882</v>
      </c>
      <c r="B15358" s="40" t="s">
        <v>7554</v>
      </c>
    </row>
    <row r="15359">
      <c r="A15359" s="24" t="s">
        <v>2882</v>
      </c>
      <c r="B15359" s="40" t="s">
        <v>7556</v>
      </c>
    </row>
    <row r="15360">
      <c r="A15360" s="24" t="s">
        <v>2882</v>
      </c>
      <c r="B15360" s="40" t="s">
        <v>7565</v>
      </c>
    </row>
    <row r="15361">
      <c r="A15361" s="24" t="s">
        <v>2882</v>
      </c>
      <c r="B15361" s="40" t="s">
        <v>7566</v>
      </c>
    </row>
    <row r="15362">
      <c r="A15362" s="24" t="s">
        <v>2882</v>
      </c>
      <c r="B15362" s="40" t="s">
        <v>7540</v>
      </c>
    </row>
    <row r="15363">
      <c r="A15363" s="24" t="s">
        <v>2882</v>
      </c>
      <c r="B15363" s="40" t="s">
        <v>7541</v>
      </c>
    </row>
    <row r="15364">
      <c r="A15364" s="24" t="s">
        <v>2882</v>
      </c>
      <c r="B15364" s="40" t="s">
        <v>7518</v>
      </c>
    </row>
    <row r="15365">
      <c r="A15365" s="24" t="s">
        <v>2882</v>
      </c>
      <c r="B15365" s="40" t="s">
        <v>7498</v>
      </c>
    </row>
    <row r="15366">
      <c r="A15366" s="24" t="s">
        <v>2882</v>
      </c>
      <c r="B15366" s="40" t="s">
        <v>7499</v>
      </c>
    </row>
    <row r="15367">
      <c r="A15367" s="24" t="s">
        <v>2882</v>
      </c>
      <c r="B15367" s="40" t="s">
        <v>7500</v>
      </c>
    </row>
    <row r="15368">
      <c r="A15368" s="24" t="s">
        <v>2882</v>
      </c>
      <c r="B15368" s="40" t="s">
        <v>7502</v>
      </c>
    </row>
    <row r="15369">
      <c r="A15369" s="24" t="s">
        <v>2882</v>
      </c>
      <c r="B15369" s="40" t="s">
        <v>7505</v>
      </c>
    </row>
    <row r="15370">
      <c r="A15370" s="24" t="s">
        <v>2882</v>
      </c>
      <c r="B15370" s="40" t="s">
        <v>7509</v>
      </c>
    </row>
    <row r="15371">
      <c r="A15371" s="24" t="s">
        <v>2882</v>
      </c>
      <c r="B15371" s="40" t="s">
        <v>7511</v>
      </c>
    </row>
    <row r="15372">
      <c r="A15372" s="24" t="s">
        <v>2882</v>
      </c>
      <c r="B15372" s="40" t="s">
        <v>7513</v>
      </c>
    </row>
    <row r="15373">
      <c r="A15373" s="24" t="s">
        <v>2882</v>
      </c>
      <c r="B15373" s="40" t="s">
        <v>7560</v>
      </c>
    </row>
    <row r="15374">
      <c r="A15374" s="24" t="s">
        <v>2882</v>
      </c>
      <c r="B15374" s="40" t="s">
        <v>7603</v>
      </c>
    </row>
    <row r="15375">
      <c r="A15375" s="24" t="s">
        <v>312</v>
      </c>
      <c r="B15375" s="182" t="s">
        <v>7569</v>
      </c>
    </row>
    <row r="15376">
      <c r="A15376" s="24" t="s">
        <v>312</v>
      </c>
      <c r="B15376" s="182" t="s">
        <v>7503</v>
      </c>
    </row>
    <row r="15377">
      <c r="A15377" s="24" t="s">
        <v>312</v>
      </c>
      <c r="B15377" s="40" t="s">
        <v>7505</v>
      </c>
    </row>
    <row r="15378">
      <c r="A15378" s="24" t="s">
        <v>421</v>
      </c>
      <c r="B15378" s="40" t="s">
        <v>7573</v>
      </c>
    </row>
    <row r="15379">
      <c r="A15379" s="24" t="s">
        <v>421</v>
      </c>
      <c r="B15379" s="40" t="s">
        <v>7574</v>
      </c>
    </row>
    <row r="15380">
      <c r="A15380" s="24" t="s">
        <v>421</v>
      </c>
      <c r="B15380" s="40" t="s">
        <v>7521</v>
      </c>
    </row>
    <row r="15381">
      <c r="A15381" s="24" t="s">
        <v>421</v>
      </c>
      <c r="B15381" s="40" t="s">
        <v>7598</v>
      </c>
    </row>
    <row r="15382">
      <c r="A15382" s="24" t="s">
        <v>421</v>
      </c>
      <c r="B15382" s="40" t="s">
        <v>7575</v>
      </c>
    </row>
    <row r="15383">
      <c r="A15383" s="24" t="s">
        <v>421</v>
      </c>
      <c r="B15383" s="40" t="s">
        <v>7522</v>
      </c>
    </row>
    <row r="15384">
      <c r="A15384" s="24" t="s">
        <v>421</v>
      </c>
      <c r="B15384" s="40" t="s">
        <v>7576</v>
      </c>
    </row>
    <row r="15385">
      <c r="A15385" s="24" t="s">
        <v>421</v>
      </c>
      <c r="B15385" s="40" t="s">
        <v>7577</v>
      </c>
    </row>
    <row r="15386">
      <c r="A15386" s="24" t="s">
        <v>421</v>
      </c>
      <c r="B15386" s="40" t="s">
        <v>7578</v>
      </c>
    </row>
    <row r="15387">
      <c r="A15387" s="24" t="s">
        <v>421</v>
      </c>
      <c r="B15387" s="40" t="s">
        <v>7523</v>
      </c>
    </row>
    <row r="15388">
      <c r="A15388" s="24" t="s">
        <v>421</v>
      </c>
      <c r="B15388" s="40" t="s">
        <v>7525</v>
      </c>
    </row>
    <row r="15389">
      <c r="A15389" s="24" t="s">
        <v>421</v>
      </c>
      <c r="B15389" s="40" t="s">
        <v>7579</v>
      </c>
    </row>
    <row r="15390">
      <c r="A15390" s="24" t="s">
        <v>421</v>
      </c>
      <c r="B15390" s="40" t="s">
        <v>7526</v>
      </c>
    </row>
    <row r="15391">
      <c r="A15391" s="24" t="s">
        <v>421</v>
      </c>
      <c r="B15391" s="40" t="s">
        <v>7527</v>
      </c>
    </row>
    <row r="15392">
      <c r="A15392" s="24" t="s">
        <v>421</v>
      </c>
      <c r="B15392" s="40" t="s">
        <v>7580</v>
      </c>
    </row>
    <row r="15393">
      <c r="A15393" s="24" t="s">
        <v>421</v>
      </c>
      <c r="B15393" s="40" t="s">
        <v>7581</v>
      </c>
    </row>
    <row r="15394">
      <c r="A15394" s="24" t="s">
        <v>421</v>
      </c>
      <c r="B15394" s="40" t="s">
        <v>7528</v>
      </c>
    </row>
    <row r="15395">
      <c r="A15395" s="24" t="s">
        <v>421</v>
      </c>
      <c r="B15395" s="40" t="s">
        <v>7582</v>
      </c>
    </row>
    <row r="15396">
      <c r="A15396" s="24" t="s">
        <v>421</v>
      </c>
      <c r="B15396" s="40" t="s">
        <v>7592</v>
      </c>
    </row>
    <row r="15397">
      <c r="A15397" s="23" t="s">
        <v>700</v>
      </c>
      <c r="B15397" s="182" t="s">
        <v>7523</v>
      </c>
    </row>
    <row r="15398">
      <c r="A15398" s="23" t="s">
        <v>700</v>
      </c>
      <c r="B15398" s="182" t="s">
        <v>7524</v>
      </c>
    </row>
    <row r="15399">
      <c r="A15399" s="23" t="s">
        <v>700</v>
      </c>
      <c r="B15399" s="40" t="s">
        <v>7562</v>
      </c>
    </row>
    <row r="15400">
      <c r="A15400" s="23" t="s">
        <v>700</v>
      </c>
      <c r="B15400" s="40" t="s">
        <v>7529</v>
      </c>
    </row>
    <row r="15401">
      <c r="A15401" s="23" t="s">
        <v>700</v>
      </c>
      <c r="B15401" s="40" t="s">
        <v>7589</v>
      </c>
    </row>
    <row r="15402">
      <c r="A15402" s="23" t="s">
        <v>700</v>
      </c>
      <c r="B15402" s="40" t="s">
        <v>7515</v>
      </c>
    </row>
    <row r="15403">
      <c r="A15403" s="23" t="s">
        <v>700</v>
      </c>
      <c r="B15403" s="40" t="s">
        <v>7516</v>
      </c>
    </row>
    <row r="15404">
      <c r="A15404" s="23" t="s">
        <v>700</v>
      </c>
      <c r="B15404" s="40" t="s">
        <v>7531</v>
      </c>
    </row>
    <row r="15405">
      <c r="A15405" s="23" t="s">
        <v>700</v>
      </c>
      <c r="B15405" s="40" t="s">
        <v>7532</v>
      </c>
    </row>
    <row r="15406">
      <c r="A15406" s="23" t="s">
        <v>700</v>
      </c>
      <c r="B15406" s="40" t="s">
        <v>7533</v>
      </c>
    </row>
    <row r="15407">
      <c r="A15407" s="23" t="s">
        <v>700</v>
      </c>
      <c r="B15407" s="40" t="s">
        <v>7534</v>
      </c>
    </row>
    <row r="15408">
      <c r="A15408" s="23" t="s">
        <v>700</v>
      </c>
      <c r="B15408" s="40" t="s">
        <v>7886</v>
      </c>
    </row>
    <row r="15409">
      <c r="A15409" s="23" t="s">
        <v>700</v>
      </c>
      <c r="B15409" s="40" t="s">
        <v>7599</v>
      </c>
    </row>
    <row r="15410">
      <c r="A15410" s="23" t="s">
        <v>700</v>
      </c>
      <c r="B15410" s="40" t="s">
        <v>7585</v>
      </c>
    </row>
    <row r="15411">
      <c r="A15411" s="23" t="s">
        <v>700</v>
      </c>
      <c r="B15411" s="40" t="s">
        <v>7537</v>
      </c>
    </row>
    <row r="15412">
      <c r="A15412" s="23" t="s">
        <v>700</v>
      </c>
      <c r="B15412" s="40" t="s">
        <v>7497</v>
      </c>
    </row>
    <row r="15413">
      <c r="A15413" s="23" t="s">
        <v>700</v>
      </c>
      <c r="B15413" s="40" t="s">
        <v>7517</v>
      </c>
    </row>
    <row r="15414">
      <c r="A15414" s="23" t="s">
        <v>700</v>
      </c>
      <c r="B15414" s="40" t="s">
        <v>7545</v>
      </c>
    </row>
    <row r="15415">
      <c r="A15415" s="23" t="s">
        <v>700</v>
      </c>
      <c r="B15415" s="40" t="s">
        <v>7615</v>
      </c>
    </row>
    <row r="15416">
      <c r="A15416" s="23" t="s">
        <v>700</v>
      </c>
      <c r="B15416" s="40" t="s">
        <v>7563</v>
      </c>
    </row>
    <row r="15417">
      <c r="A15417" s="23" t="s">
        <v>700</v>
      </c>
      <c r="B15417" s="40" t="s">
        <v>7600</v>
      </c>
    </row>
    <row r="15418">
      <c r="A15418" s="23" t="s">
        <v>700</v>
      </c>
      <c r="B15418" s="40" t="s">
        <v>7538</v>
      </c>
    </row>
    <row r="15419">
      <c r="A15419" s="23" t="s">
        <v>700</v>
      </c>
      <c r="B15419" s="40" t="s">
        <v>7569</v>
      </c>
    </row>
    <row r="15420">
      <c r="A15420" s="23" t="s">
        <v>700</v>
      </c>
      <c r="B15420" s="40" t="s">
        <v>7557</v>
      </c>
    </row>
    <row r="15421">
      <c r="A15421" s="23" t="s">
        <v>700</v>
      </c>
      <c r="B15421" s="40" t="s">
        <v>7566</v>
      </c>
    </row>
    <row r="15422">
      <c r="A15422" s="23" t="s">
        <v>700</v>
      </c>
      <c r="B15422" s="40" t="s">
        <v>7540</v>
      </c>
    </row>
    <row r="15423">
      <c r="A15423" s="23" t="s">
        <v>700</v>
      </c>
      <c r="B15423" s="40" t="s">
        <v>7541</v>
      </c>
    </row>
    <row r="15424">
      <c r="A15424" s="23" t="s">
        <v>700</v>
      </c>
      <c r="B15424" s="40" t="s">
        <v>7518</v>
      </c>
    </row>
    <row r="15425">
      <c r="A15425" s="23" t="s">
        <v>700</v>
      </c>
      <c r="B15425" s="40" t="s">
        <v>7498</v>
      </c>
    </row>
    <row r="15426">
      <c r="A15426" s="23" t="s">
        <v>700</v>
      </c>
      <c r="B15426" s="40" t="s">
        <v>7503</v>
      </c>
    </row>
    <row r="15427">
      <c r="A15427" s="23" t="s">
        <v>700</v>
      </c>
      <c r="B15427" s="40" t="s">
        <v>7504</v>
      </c>
    </row>
    <row r="15428">
      <c r="A15428" s="23" t="s">
        <v>700</v>
      </c>
      <c r="B15428" s="40" t="s">
        <v>7505</v>
      </c>
    </row>
    <row r="15429">
      <c r="A15429" s="23" t="s">
        <v>700</v>
      </c>
      <c r="B15429" s="40" t="s">
        <v>7509</v>
      </c>
    </row>
    <row r="15430">
      <c r="A15430" s="23" t="s">
        <v>700</v>
      </c>
      <c r="B15430" s="40" t="s">
        <v>7511</v>
      </c>
    </row>
    <row r="15431">
      <c r="A15431" s="23" t="s">
        <v>700</v>
      </c>
      <c r="B15431" s="40" t="s">
        <v>7513</v>
      </c>
    </row>
    <row r="15432">
      <c r="A15432" s="23" t="s">
        <v>700</v>
      </c>
      <c r="B15432" s="40" t="s">
        <v>7560</v>
      </c>
    </row>
    <row r="15433">
      <c r="A15433" s="23" t="s">
        <v>2893</v>
      </c>
      <c r="B15433" s="40" t="s">
        <v>7573</v>
      </c>
    </row>
    <row r="15434">
      <c r="A15434" s="23" t="s">
        <v>2893</v>
      </c>
      <c r="B15434" s="40" t="s">
        <v>7574</v>
      </c>
    </row>
    <row r="15435">
      <c r="A15435" s="23" t="s">
        <v>2893</v>
      </c>
      <c r="B15435" s="40" t="s">
        <v>7521</v>
      </c>
    </row>
    <row r="15436">
      <c r="A15436" s="23" t="s">
        <v>2893</v>
      </c>
      <c r="B15436" s="40" t="s">
        <v>7598</v>
      </c>
    </row>
    <row r="15437">
      <c r="A15437" s="23" t="s">
        <v>2893</v>
      </c>
      <c r="B15437" s="40" t="s">
        <v>7561</v>
      </c>
    </row>
    <row r="15438">
      <c r="A15438" s="23" t="s">
        <v>2893</v>
      </c>
      <c r="B15438" s="40" t="s">
        <v>7575</v>
      </c>
    </row>
    <row r="15439">
      <c r="A15439" s="23" t="s">
        <v>2893</v>
      </c>
      <c r="B15439" s="40" t="s">
        <v>7522</v>
      </c>
    </row>
    <row r="15440">
      <c r="A15440" s="23" t="s">
        <v>2893</v>
      </c>
      <c r="B15440" s="40" t="s">
        <v>7576</v>
      </c>
    </row>
    <row r="15441">
      <c r="A15441" s="23" t="s">
        <v>2893</v>
      </c>
      <c r="B15441" s="40" t="s">
        <v>7577</v>
      </c>
    </row>
    <row r="15442">
      <c r="A15442" s="23" t="s">
        <v>2893</v>
      </c>
      <c r="B15442" s="40" t="s">
        <v>7578</v>
      </c>
    </row>
    <row r="15443">
      <c r="A15443" s="23" t="s">
        <v>2893</v>
      </c>
      <c r="B15443" s="40" t="s">
        <v>7523</v>
      </c>
    </row>
    <row r="15444">
      <c r="A15444" s="23" t="s">
        <v>2893</v>
      </c>
      <c r="B15444" s="40" t="s">
        <v>7524</v>
      </c>
    </row>
    <row r="15445">
      <c r="A15445" s="23" t="s">
        <v>2893</v>
      </c>
      <c r="B15445" s="40" t="s">
        <v>7562</v>
      </c>
    </row>
    <row r="15446">
      <c r="A15446" s="23" t="s">
        <v>2893</v>
      </c>
      <c r="B15446" s="40" t="s">
        <v>7525</v>
      </c>
    </row>
    <row r="15447">
      <c r="A15447" s="23" t="s">
        <v>2893</v>
      </c>
      <c r="B15447" s="40" t="s">
        <v>7579</v>
      </c>
    </row>
    <row r="15448">
      <c r="A15448" s="23" t="s">
        <v>2893</v>
      </c>
      <c r="B15448" s="40" t="s">
        <v>7526</v>
      </c>
    </row>
    <row r="15449">
      <c r="A15449" s="23" t="s">
        <v>2893</v>
      </c>
      <c r="B15449" s="40" t="s">
        <v>7527</v>
      </c>
    </row>
    <row r="15450">
      <c r="A15450" s="23" t="s">
        <v>2893</v>
      </c>
      <c r="B15450" s="40" t="s">
        <v>7580</v>
      </c>
    </row>
    <row r="15451">
      <c r="A15451" s="23" t="s">
        <v>2893</v>
      </c>
      <c r="B15451" s="40" t="s">
        <v>7581</v>
      </c>
    </row>
    <row r="15452">
      <c r="A15452" s="23" t="s">
        <v>2893</v>
      </c>
      <c r="B15452" s="40" t="s">
        <v>7528</v>
      </c>
    </row>
    <row r="15453">
      <c r="A15453" s="23" t="s">
        <v>2893</v>
      </c>
      <c r="B15453" s="40" t="s">
        <v>7582</v>
      </c>
    </row>
    <row r="15454">
      <c r="A15454" s="23" t="s">
        <v>2893</v>
      </c>
      <c r="B15454" s="40" t="s">
        <v>7592</v>
      </c>
    </row>
    <row r="15455">
      <c r="A15455" s="23" t="s">
        <v>2893</v>
      </c>
      <c r="B15455" s="40" t="s">
        <v>7584</v>
      </c>
    </row>
    <row r="15456">
      <c r="A15456" s="23" t="s">
        <v>2893</v>
      </c>
      <c r="B15456" s="40" t="s">
        <v>7529</v>
      </c>
    </row>
    <row r="15457">
      <c r="A15457" s="23" t="s">
        <v>2893</v>
      </c>
      <c r="B15457" s="40" t="s">
        <v>7589</v>
      </c>
    </row>
    <row r="15458">
      <c r="A15458" s="23" t="s">
        <v>2893</v>
      </c>
      <c r="B15458" s="40" t="s">
        <v>7530</v>
      </c>
    </row>
    <row r="15459">
      <c r="A15459" s="23" t="s">
        <v>2893</v>
      </c>
      <c r="B15459" s="40" t="s">
        <v>7515</v>
      </c>
    </row>
    <row r="15460">
      <c r="A15460" s="23" t="s">
        <v>2893</v>
      </c>
      <c r="B15460" s="40" t="s">
        <v>7516</v>
      </c>
    </row>
    <row r="15461">
      <c r="A15461" s="23" t="s">
        <v>2893</v>
      </c>
      <c r="B15461" s="40" t="s">
        <v>7531</v>
      </c>
    </row>
    <row r="15462">
      <c r="A15462" s="23" t="s">
        <v>2893</v>
      </c>
      <c r="B15462" s="40" t="s">
        <v>7532</v>
      </c>
    </row>
    <row r="15463">
      <c r="A15463" s="23" t="s">
        <v>2893</v>
      </c>
      <c r="B15463" s="40" t="s">
        <v>7533</v>
      </c>
    </row>
    <row r="15464">
      <c r="A15464" s="23" t="s">
        <v>2893</v>
      </c>
      <c r="B15464" s="40" t="s">
        <v>7534</v>
      </c>
    </row>
    <row r="15465">
      <c r="A15465" s="23" t="s">
        <v>2893</v>
      </c>
      <c r="B15465" s="40" t="s">
        <v>7606</v>
      </c>
    </row>
    <row r="15466">
      <c r="A15466" s="23" t="s">
        <v>2893</v>
      </c>
      <c r="B15466" s="40" t="s">
        <v>7599</v>
      </c>
    </row>
    <row r="15467">
      <c r="A15467" s="23" t="s">
        <v>2893</v>
      </c>
      <c r="B15467" s="40" t="s">
        <v>7593</v>
      </c>
    </row>
    <row r="15468">
      <c r="A15468" s="23" t="s">
        <v>2893</v>
      </c>
      <c r="B15468" s="40" t="s">
        <v>7585</v>
      </c>
    </row>
    <row r="15469">
      <c r="A15469" s="23" t="s">
        <v>2893</v>
      </c>
      <c r="B15469" s="40" t="s">
        <v>7537</v>
      </c>
    </row>
    <row r="15470">
      <c r="A15470" s="23" t="s">
        <v>2893</v>
      </c>
      <c r="B15470" s="40" t="s">
        <v>7497</v>
      </c>
    </row>
    <row r="15471">
      <c r="A15471" s="23" t="s">
        <v>2893</v>
      </c>
      <c r="B15471" s="40" t="s">
        <v>7517</v>
      </c>
    </row>
    <row r="15472">
      <c r="A15472" s="23" t="s">
        <v>2893</v>
      </c>
      <c r="B15472" s="40" t="s">
        <v>7542</v>
      </c>
    </row>
    <row r="15473">
      <c r="A15473" s="23" t="s">
        <v>2893</v>
      </c>
      <c r="B15473" s="40" t="s">
        <v>7543</v>
      </c>
    </row>
    <row r="15474">
      <c r="A15474" s="23" t="s">
        <v>2893</v>
      </c>
      <c r="B15474" s="40" t="s">
        <v>7544</v>
      </c>
    </row>
    <row r="15475">
      <c r="A15475" s="23" t="s">
        <v>2893</v>
      </c>
      <c r="B15475" s="40" t="s">
        <v>7545</v>
      </c>
    </row>
    <row r="15476">
      <c r="A15476" s="23" t="s">
        <v>2893</v>
      </c>
      <c r="B15476" s="40" t="s">
        <v>7615</v>
      </c>
    </row>
    <row r="15477">
      <c r="A15477" s="23" t="s">
        <v>2893</v>
      </c>
      <c r="B15477" s="40" t="s">
        <v>7563</v>
      </c>
    </row>
    <row r="15478">
      <c r="A15478" s="23" t="s">
        <v>2893</v>
      </c>
      <c r="B15478" s="40" t="s">
        <v>7600</v>
      </c>
    </row>
    <row r="15479">
      <c r="A15479" s="23" t="s">
        <v>2893</v>
      </c>
      <c r="B15479" s="40" t="s">
        <v>7538</v>
      </c>
    </row>
    <row r="15480">
      <c r="A15480" s="23" t="s">
        <v>2893</v>
      </c>
      <c r="B15480" s="40" t="s">
        <v>7569</v>
      </c>
    </row>
    <row r="15481">
      <c r="A15481" s="23" t="s">
        <v>2893</v>
      </c>
      <c r="B15481" s="40" t="s">
        <v>7571</v>
      </c>
    </row>
    <row r="15482">
      <c r="A15482" s="23" t="s">
        <v>2893</v>
      </c>
      <c r="B15482" s="40" t="s">
        <v>7547</v>
      </c>
    </row>
    <row r="15483">
      <c r="A15483" s="23" t="s">
        <v>2893</v>
      </c>
      <c r="B15483" s="40" t="s">
        <v>7548</v>
      </c>
    </row>
    <row r="15484">
      <c r="A15484" s="23" t="s">
        <v>2893</v>
      </c>
      <c r="B15484" s="40" t="s">
        <v>7549</v>
      </c>
    </row>
    <row r="15485">
      <c r="A15485" s="23" t="s">
        <v>2893</v>
      </c>
      <c r="B15485" s="40" t="s">
        <v>7550</v>
      </c>
    </row>
    <row r="15486">
      <c r="A15486" s="23" t="s">
        <v>2893</v>
      </c>
      <c r="B15486" s="40" t="s">
        <v>7572</v>
      </c>
    </row>
    <row r="15487">
      <c r="A15487" s="23" t="s">
        <v>2893</v>
      </c>
      <c r="B15487" s="40" t="s">
        <v>7539</v>
      </c>
    </row>
    <row r="15488">
      <c r="A15488" s="23" t="s">
        <v>2893</v>
      </c>
      <c r="B15488" s="40" t="s">
        <v>7564</v>
      </c>
    </row>
    <row r="15489">
      <c r="A15489" s="23" t="s">
        <v>2893</v>
      </c>
      <c r="B15489" s="40" t="s">
        <v>7551</v>
      </c>
    </row>
    <row r="15490">
      <c r="A15490" s="23" t="s">
        <v>2893</v>
      </c>
      <c r="B15490" s="40" t="s">
        <v>7552</v>
      </c>
    </row>
    <row r="15491">
      <c r="A15491" s="23" t="s">
        <v>2893</v>
      </c>
      <c r="B15491" s="40" t="s">
        <v>7553</v>
      </c>
    </row>
    <row r="15492">
      <c r="A15492" s="23" t="s">
        <v>2893</v>
      </c>
      <c r="B15492" s="40" t="s">
        <v>7554</v>
      </c>
    </row>
    <row r="15493">
      <c r="A15493" s="23" t="s">
        <v>2893</v>
      </c>
      <c r="B15493" s="40" t="s">
        <v>7555</v>
      </c>
    </row>
    <row r="15494">
      <c r="A15494" s="23" t="s">
        <v>2893</v>
      </c>
      <c r="B15494" s="40" t="s">
        <v>7556</v>
      </c>
    </row>
    <row r="15495">
      <c r="A15495" s="23" t="s">
        <v>2893</v>
      </c>
      <c r="B15495" s="40" t="s">
        <v>7557</v>
      </c>
    </row>
    <row r="15496">
      <c r="A15496" s="23" t="s">
        <v>2893</v>
      </c>
      <c r="B15496" s="40" t="s">
        <v>7558</v>
      </c>
    </row>
    <row r="15497">
      <c r="A15497" s="23" t="s">
        <v>2893</v>
      </c>
      <c r="B15497" s="40" t="s">
        <v>7565</v>
      </c>
    </row>
    <row r="15498">
      <c r="A15498" s="23" t="s">
        <v>2893</v>
      </c>
      <c r="B15498" s="40" t="s">
        <v>7587</v>
      </c>
    </row>
    <row r="15499">
      <c r="A15499" s="23" t="s">
        <v>2893</v>
      </c>
      <c r="B15499" s="40" t="s">
        <v>7566</v>
      </c>
    </row>
    <row r="15500">
      <c r="A15500" s="23" t="s">
        <v>2893</v>
      </c>
      <c r="B15500" s="40" t="s">
        <v>7540</v>
      </c>
    </row>
    <row r="15501">
      <c r="A15501" s="23" t="s">
        <v>2893</v>
      </c>
      <c r="B15501" s="40" t="s">
        <v>7541</v>
      </c>
    </row>
    <row r="15502">
      <c r="A15502" s="23" t="s">
        <v>2893</v>
      </c>
      <c r="B15502" s="40" t="s">
        <v>7559</v>
      </c>
    </row>
    <row r="15503">
      <c r="A15503" s="23" t="s">
        <v>2893</v>
      </c>
      <c r="B15503" s="40" t="s">
        <v>7518</v>
      </c>
    </row>
    <row r="15504">
      <c r="A15504" s="23" t="s">
        <v>2893</v>
      </c>
      <c r="B15504" s="40" t="s">
        <v>7498</v>
      </c>
    </row>
    <row r="15505">
      <c r="A15505" s="23" t="s">
        <v>2893</v>
      </c>
      <c r="B15505" s="40" t="s">
        <v>7499</v>
      </c>
    </row>
    <row r="15506">
      <c r="A15506" s="23" t="s">
        <v>2893</v>
      </c>
      <c r="B15506" s="40" t="s">
        <v>7519</v>
      </c>
    </row>
    <row r="15507">
      <c r="A15507" s="23" t="s">
        <v>2893</v>
      </c>
      <c r="B15507" s="40" t="s">
        <v>7500</v>
      </c>
    </row>
    <row r="15508">
      <c r="A15508" s="23" t="s">
        <v>2893</v>
      </c>
      <c r="B15508" s="40" t="s">
        <v>7506</v>
      </c>
    </row>
    <row r="15509">
      <c r="A15509" s="23" t="s">
        <v>2893</v>
      </c>
      <c r="B15509" s="40" t="s">
        <v>7507</v>
      </c>
    </row>
    <row r="15510">
      <c r="A15510" s="23" t="s">
        <v>2893</v>
      </c>
      <c r="B15510" s="40" t="s">
        <v>7501</v>
      </c>
    </row>
    <row r="15511">
      <c r="A15511" s="23" t="s">
        <v>2893</v>
      </c>
      <c r="B15511" s="40" t="s">
        <v>7508</v>
      </c>
    </row>
    <row r="15512">
      <c r="A15512" s="23" t="s">
        <v>2893</v>
      </c>
      <c r="B15512" s="40" t="s">
        <v>7502</v>
      </c>
    </row>
    <row r="15513">
      <c r="A15513" s="23" t="s">
        <v>2893</v>
      </c>
      <c r="B15513" s="40" t="s">
        <v>7503</v>
      </c>
    </row>
    <row r="15514">
      <c r="A15514" s="23" t="s">
        <v>2893</v>
      </c>
      <c r="B15514" s="40" t="s">
        <v>7504</v>
      </c>
    </row>
    <row r="15515">
      <c r="A15515" s="23" t="s">
        <v>2893</v>
      </c>
      <c r="B15515" s="40" t="s">
        <v>7505</v>
      </c>
    </row>
    <row r="15516">
      <c r="A15516" s="23" t="s">
        <v>2893</v>
      </c>
      <c r="B15516" s="40" t="s">
        <v>7520</v>
      </c>
    </row>
    <row r="15517">
      <c r="A15517" s="23" t="s">
        <v>2893</v>
      </c>
      <c r="B15517" s="40" t="s">
        <v>7509</v>
      </c>
    </row>
    <row r="15518">
      <c r="A15518" s="23" t="s">
        <v>2893</v>
      </c>
      <c r="B15518" s="40" t="s">
        <v>7591</v>
      </c>
    </row>
    <row r="15519">
      <c r="A15519" s="23" t="s">
        <v>2893</v>
      </c>
      <c r="B15519" s="40" t="s">
        <v>7510</v>
      </c>
    </row>
    <row r="15520">
      <c r="A15520" s="24" t="s">
        <v>398</v>
      </c>
      <c r="B15520" s="40" t="s">
        <v>7529</v>
      </c>
    </row>
    <row r="15521">
      <c r="A15521" s="24" t="s">
        <v>398</v>
      </c>
      <c r="B15521" s="40" t="s">
        <v>7589</v>
      </c>
    </row>
    <row r="15522">
      <c r="A15522" s="24" t="s">
        <v>398</v>
      </c>
      <c r="B15522" s="40" t="s">
        <v>7530</v>
      </c>
    </row>
    <row r="15523">
      <c r="A15523" s="24" t="s">
        <v>398</v>
      </c>
      <c r="B15523" s="40" t="s">
        <v>7606</v>
      </c>
    </row>
    <row r="15524">
      <c r="A15524" s="24" t="s">
        <v>398</v>
      </c>
      <c r="B15524" s="40" t="s">
        <v>7599</v>
      </c>
    </row>
    <row r="15525">
      <c r="A15525" s="24" t="s">
        <v>398</v>
      </c>
      <c r="B15525" s="40" t="s">
        <v>7585</v>
      </c>
    </row>
    <row r="15526">
      <c r="A15526" s="24" t="s">
        <v>398</v>
      </c>
      <c r="B15526" s="40" t="s">
        <v>7537</v>
      </c>
    </row>
    <row r="15527">
      <c r="A15527" s="24" t="s">
        <v>398</v>
      </c>
      <c r="B15527" s="40" t="s">
        <v>7497</v>
      </c>
    </row>
    <row r="15528">
      <c r="A15528" s="24" t="s">
        <v>398</v>
      </c>
      <c r="B15528" s="40" t="s">
        <v>7517</v>
      </c>
    </row>
    <row r="15529">
      <c r="A15529" s="24" t="s">
        <v>398</v>
      </c>
      <c r="B15529" s="40" t="s">
        <v>7545</v>
      </c>
    </row>
    <row r="15530">
      <c r="A15530" s="24" t="s">
        <v>398</v>
      </c>
      <c r="B15530" s="40" t="s">
        <v>7615</v>
      </c>
    </row>
    <row r="15531">
      <c r="A15531" s="24" t="s">
        <v>398</v>
      </c>
      <c r="B15531" s="40" t="s">
        <v>7538</v>
      </c>
    </row>
    <row r="15532">
      <c r="A15532" s="24" t="s">
        <v>398</v>
      </c>
      <c r="B15532" s="40" t="s">
        <v>7539</v>
      </c>
    </row>
    <row r="15533">
      <c r="A15533" s="24" t="s">
        <v>398</v>
      </c>
      <c r="B15533" s="40" t="s">
        <v>7552</v>
      </c>
    </row>
    <row r="15534">
      <c r="A15534" s="24" t="s">
        <v>398</v>
      </c>
      <c r="B15534" s="40" t="s">
        <v>7554</v>
      </c>
    </row>
    <row r="15535">
      <c r="A15535" s="24" t="s">
        <v>398</v>
      </c>
      <c r="B15535" s="40" t="s">
        <v>7558</v>
      </c>
    </row>
    <row r="15536">
      <c r="A15536" s="24" t="s">
        <v>398</v>
      </c>
      <c r="B15536" s="40" t="s">
        <v>7566</v>
      </c>
    </row>
    <row r="15537">
      <c r="A15537" s="24" t="s">
        <v>398</v>
      </c>
      <c r="B15537" s="40" t="s">
        <v>7541</v>
      </c>
    </row>
    <row r="15538">
      <c r="A15538" s="24" t="s">
        <v>398</v>
      </c>
      <c r="B15538" s="40" t="s">
        <v>7518</v>
      </c>
    </row>
    <row r="15539">
      <c r="A15539" s="24" t="s">
        <v>398</v>
      </c>
      <c r="B15539" s="40" t="s">
        <v>7498</v>
      </c>
    </row>
    <row r="15540">
      <c r="A15540" s="24" t="s">
        <v>398</v>
      </c>
      <c r="B15540" s="40" t="s">
        <v>7499</v>
      </c>
    </row>
    <row r="15541">
      <c r="A15541" s="24" t="s">
        <v>398</v>
      </c>
      <c r="B15541" s="40" t="s">
        <v>7500</v>
      </c>
    </row>
    <row r="15542">
      <c r="A15542" s="24" t="s">
        <v>398</v>
      </c>
      <c r="B15542" s="40" t="s">
        <v>7506</v>
      </c>
    </row>
    <row r="15543">
      <c r="A15543" s="24" t="s">
        <v>398</v>
      </c>
      <c r="B15543" s="40" t="s">
        <v>7501</v>
      </c>
    </row>
    <row r="15544">
      <c r="A15544" s="24" t="s">
        <v>398</v>
      </c>
      <c r="B15544" s="40" t="s">
        <v>7502</v>
      </c>
    </row>
    <row r="15545">
      <c r="A15545" s="24" t="s">
        <v>398</v>
      </c>
      <c r="B15545" s="40" t="s">
        <v>7503</v>
      </c>
    </row>
    <row r="15546">
      <c r="A15546" s="24" t="s">
        <v>398</v>
      </c>
      <c r="B15546" s="40" t="s">
        <v>7504</v>
      </c>
    </row>
    <row r="15547">
      <c r="A15547" s="24" t="s">
        <v>398</v>
      </c>
      <c r="B15547" s="40" t="s">
        <v>7505</v>
      </c>
    </row>
    <row r="15548">
      <c r="A15548" s="24" t="s">
        <v>398</v>
      </c>
      <c r="B15548" s="40" t="s">
        <v>7520</v>
      </c>
    </row>
    <row r="15549">
      <c r="A15549" s="24" t="s">
        <v>398</v>
      </c>
      <c r="B15549" s="40" t="s">
        <v>7509</v>
      </c>
    </row>
    <row r="15550">
      <c r="A15550" s="24" t="s">
        <v>398</v>
      </c>
      <c r="B15550" s="40" t="s">
        <v>7591</v>
      </c>
    </row>
    <row r="15551">
      <c r="A15551" s="24" t="s">
        <v>398</v>
      </c>
      <c r="B15551" s="40" t="s">
        <v>7511</v>
      </c>
    </row>
    <row r="15552">
      <c r="A15552" s="24" t="s">
        <v>398</v>
      </c>
      <c r="B15552" s="40" t="s">
        <v>7513</v>
      </c>
    </row>
    <row r="15553">
      <c r="A15553" s="24" t="s">
        <v>398</v>
      </c>
      <c r="B15553" s="40" t="s">
        <v>7560</v>
      </c>
    </row>
    <row r="15554">
      <c r="A15554" s="24" t="s">
        <v>489</v>
      </c>
      <c r="B15554" s="40" t="s">
        <v>7497</v>
      </c>
    </row>
    <row r="15555">
      <c r="A15555" s="24" t="s">
        <v>489</v>
      </c>
      <c r="B15555" s="40" t="s">
        <v>7518</v>
      </c>
    </row>
    <row r="15556">
      <c r="A15556" s="24" t="s">
        <v>489</v>
      </c>
      <c r="B15556" s="40" t="s">
        <v>7498</v>
      </c>
    </row>
    <row r="15557">
      <c r="A15557" s="24" t="s">
        <v>489</v>
      </c>
      <c r="B15557" s="40" t="s">
        <v>7504</v>
      </c>
    </row>
    <row r="15558">
      <c r="A15558" s="24" t="s">
        <v>492</v>
      </c>
      <c r="B15558" s="40" t="s">
        <v>7530</v>
      </c>
    </row>
    <row r="15559">
      <c r="A15559" s="24" t="s">
        <v>492</v>
      </c>
      <c r="B15559" s="40" t="s">
        <v>7533</v>
      </c>
    </row>
    <row r="15560">
      <c r="A15560" s="24" t="s">
        <v>492</v>
      </c>
      <c r="B15560" s="40" t="s">
        <v>7606</v>
      </c>
    </row>
    <row r="15561">
      <c r="A15561" s="24" t="s">
        <v>492</v>
      </c>
      <c r="B15561" s="40" t="s">
        <v>7497</v>
      </c>
    </row>
    <row r="15562">
      <c r="A15562" s="24" t="s">
        <v>492</v>
      </c>
      <c r="B15562" s="40" t="s">
        <v>7517</v>
      </c>
    </row>
    <row r="15563">
      <c r="A15563" s="24" t="s">
        <v>492</v>
      </c>
      <c r="B15563" s="40" t="s">
        <v>7552</v>
      </c>
    </row>
    <row r="15564">
      <c r="A15564" s="24" t="s">
        <v>492</v>
      </c>
      <c r="B15564" s="40" t="s">
        <v>7553</v>
      </c>
    </row>
    <row r="15565">
      <c r="A15565" s="24" t="s">
        <v>492</v>
      </c>
      <c r="B15565" s="40" t="s">
        <v>7556</v>
      </c>
    </row>
    <row r="15566">
      <c r="A15566" s="24" t="s">
        <v>492</v>
      </c>
      <c r="B15566" s="40" t="s">
        <v>7498</v>
      </c>
    </row>
    <row r="15567">
      <c r="A15567" s="24" t="s">
        <v>492</v>
      </c>
      <c r="B15567" s="40" t="s">
        <v>7503</v>
      </c>
    </row>
    <row r="15568">
      <c r="A15568" s="24" t="s">
        <v>492</v>
      </c>
      <c r="B15568" s="40" t="s">
        <v>7504</v>
      </c>
    </row>
    <row r="15569">
      <c r="A15569" s="24" t="s">
        <v>492</v>
      </c>
      <c r="B15569" s="40" t="s">
        <v>7505</v>
      </c>
    </row>
    <row r="15570">
      <c r="A15570" s="24" t="s">
        <v>492</v>
      </c>
      <c r="B15570" s="40" t="s">
        <v>7511</v>
      </c>
    </row>
    <row r="15571">
      <c r="A15571" s="24" t="s">
        <v>492</v>
      </c>
      <c r="B15571" s="40" t="s">
        <v>7512</v>
      </c>
    </row>
    <row r="15572">
      <c r="A15572" s="24" t="s">
        <v>2917</v>
      </c>
      <c r="B15572" s="40" t="s">
        <v>7607</v>
      </c>
    </row>
    <row r="15573">
      <c r="A15573" s="24" t="s">
        <v>2917</v>
      </c>
      <c r="B15573" s="40" t="s">
        <v>7573</v>
      </c>
    </row>
    <row r="15574">
      <c r="A15574" s="24" t="s">
        <v>2917</v>
      </c>
      <c r="B15574" s="40" t="s">
        <v>7574</v>
      </c>
    </row>
    <row r="15575">
      <c r="A15575" s="24" t="s">
        <v>2917</v>
      </c>
      <c r="B15575" s="40" t="s">
        <v>7521</v>
      </c>
    </row>
    <row r="15576">
      <c r="A15576" s="24" t="s">
        <v>2917</v>
      </c>
      <c r="B15576" s="40" t="s">
        <v>7598</v>
      </c>
    </row>
    <row r="15577">
      <c r="A15577" s="24" t="s">
        <v>2917</v>
      </c>
      <c r="B15577" s="40" t="s">
        <v>7561</v>
      </c>
    </row>
    <row r="15578">
      <c r="A15578" s="24" t="s">
        <v>2917</v>
      </c>
      <c r="B15578" s="40" t="s">
        <v>7575</v>
      </c>
    </row>
    <row r="15579">
      <c r="A15579" s="24" t="s">
        <v>2917</v>
      </c>
      <c r="B15579" s="40" t="s">
        <v>7522</v>
      </c>
    </row>
    <row r="15580">
      <c r="A15580" s="24" t="s">
        <v>2917</v>
      </c>
      <c r="B15580" s="40" t="s">
        <v>7576</v>
      </c>
    </row>
    <row r="15581">
      <c r="A15581" s="24" t="s">
        <v>2917</v>
      </c>
      <c r="B15581" s="40" t="s">
        <v>7577</v>
      </c>
    </row>
    <row r="15582">
      <c r="A15582" s="24" t="s">
        <v>2917</v>
      </c>
      <c r="B15582" s="40" t="s">
        <v>7578</v>
      </c>
    </row>
    <row r="15583">
      <c r="A15583" s="24" t="s">
        <v>2917</v>
      </c>
      <c r="B15583" s="40" t="s">
        <v>7523</v>
      </c>
    </row>
    <row r="15584">
      <c r="A15584" s="24" t="s">
        <v>2917</v>
      </c>
      <c r="B15584" s="40" t="s">
        <v>7524</v>
      </c>
    </row>
    <row r="15585">
      <c r="A15585" s="24" t="s">
        <v>2917</v>
      </c>
      <c r="B15585" s="40" t="s">
        <v>7562</v>
      </c>
    </row>
    <row r="15586">
      <c r="A15586" s="24" t="s">
        <v>2917</v>
      </c>
      <c r="B15586" s="40" t="s">
        <v>7525</v>
      </c>
    </row>
    <row r="15587">
      <c r="A15587" s="24" t="s">
        <v>2917</v>
      </c>
      <c r="B15587" s="40" t="s">
        <v>7579</v>
      </c>
    </row>
    <row r="15588">
      <c r="A15588" s="24" t="s">
        <v>2917</v>
      </c>
      <c r="B15588" s="40" t="s">
        <v>7526</v>
      </c>
    </row>
    <row r="15589">
      <c r="A15589" s="24" t="s">
        <v>2917</v>
      </c>
      <c r="B15589" s="40" t="s">
        <v>7527</v>
      </c>
    </row>
    <row r="15590">
      <c r="A15590" s="24" t="s">
        <v>2917</v>
      </c>
      <c r="B15590" s="40" t="s">
        <v>7580</v>
      </c>
    </row>
    <row r="15591">
      <c r="A15591" s="24" t="s">
        <v>2917</v>
      </c>
      <c r="B15591" s="40" t="s">
        <v>7581</v>
      </c>
    </row>
    <row r="15592">
      <c r="A15592" s="24" t="s">
        <v>2917</v>
      </c>
      <c r="B15592" s="40" t="s">
        <v>7528</v>
      </c>
    </row>
    <row r="15593">
      <c r="A15593" s="24" t="s">
        <v>2917</v>
      </c>
      <c r="B15593" s="40" t="s">
        <v>7582</v>
      </c>
    </row>
    <row r="15594">
      <c r="A15594" s="24" t="s">
        <v>2917</v>
      </c>
      <c r="B15594" s="40" t="s">
        <v>7592</v>
      </c>
    </row>
    <row r="15595">
      <c r="A15595" s="24" t="s">
        <v>2917</v>
      </c>
      <c r="B15595" s="40" t="s">
        <v>7584</v>
      </c>
    </row>
    <row r="15596">
      <c r="A15596" s="24" t="s">
        <v>2917</v>
      </c>
      <c r="B15596" s="40" t="s">
        <v>7529</v>
      </c>
    </row>
    <row r="15597">
      <c r="A15597" s="24" t="s">
        <v>2917</v>
      </c>
      <c r="B15597" s="40" t="s">
        <v>7589</v>
      </c>
    </row>
    <row r="15598">
      <c r="A15598" s="24" t="s">
        <v>2917</v>
      </c>
      <c r="B15598" s="40" t="s">
        <v>7530</v>
      </c>
    </row>
    <row r="15599">
      <c r="A15599" s="24" t="s">
        <v>2917</v>
      </c>
      <c r="B15599" s="40" t="s">
        <v>7515</v>
      </c>
    </row>
    <row r="15600">
      <c r="A15600" s="24" t="s">
        <v>2917</v>
      </c>
      <c r="B15600" s="40" t="s">
        <v>7516</v>
      </c>
    </row>
    <row r="15601">
      <c r="A15601" s="24" t="s">
        <v>2917</v>
      </c>
      <c r="B15601" s="40" t="s">
        <v>7531</v>
      </c>
    </row>
    <row r="15602">
      <c r="A15602" s="24" t="s">
        <v>2917</v>
      </c>
      <c r="B15602" s="40" t="s">
        <v>7532</v>
      </c>
    </row>
    <row r="15603">
      <c r="A15603" s="24" t="s">
        <v>2917</v>
      </c>
      <c r="B15603" s="40" t="s">
        <v>7533</v>
      </c>
    </row>
    <row r="15604">
      <c r="A15604" s="24" t="s">
        <v>2917</v>
      </c>
      <c r="B15604" s="40" t="s">
        <v>7534</v>
      </c>
    </row>
    <row r="15605">
      <c r="A15605" s="24" t="s">
        <v>2917</v>
      </c>
      <c r="B15605" s="40" t="s">
        <v>7606</v>
      </c>
    </row>
    <row r="15606">
      <c r="A15606" s="24" t="s">
        <v>2917</v>
      </c>
      <c r="B15606" s="40" t="s">
        <v>7599</v>
      </c>
    </row>
    <row r="15607">
      <c r="A15607" s="24" t="s">
        <v>2917</v>
      </c>
      <c r="B15607" s="40" t="s">
        <v>7593</v>
      </c>
    </row>
    <row r="15608">
      <c r="A15608" s="24" t="s">
        <v>2917</v>
      </c>
      <c r="B15608" s="40" t="s">
        <v>7585</v>
      </c>
    </row>
    <row r="15609">
      <c r="A15609" s="24" t="s">
        <v>2917</v>
      </c>
      <c r="B15609" s="40" t="s">
        <v>7537</v>
      </c>
    </row>
    <row r="15610">
      <c r="A15610" s="24" t="s">
        <v>2917</v>
      </c>
      <c r="B15610" s="40" t="s">
        <v>7497</v>
      </c>
    </row>
    <row r="15611">
      <c r="A15611" s="24" t="s">
        <v>2917</v>
      </c>
      <c r="B15611" s="40" t="s">
        <v>7517</v>
      </c>
    </row>
    <row r="15612">
      <c r="A15612" s="24" t="s">
        <v>2917</v>
      </c>
      <c r="B15612" s="40" t="s">
        <v>7542</v>
      </c>
    </row>
    <row r="15613">
      <c r="A15613" s="24" t="s">
        <v>2917</v>
      </c>
      <c r="B15613" s="40" t="s">
        <v>7543</v>
      </c>
    </row>
    <row r="15614">
      <c r="A15614" s="24" t="s">
        <v>2917</v>
      </c>
      <c r="B15614" s="40" t="s">
        <v>7544</v>
      </c>
    </row>
    <row r="15615">
      <c r="A15615" s="24" t="s">
        <v>2917</v>
      </c>
      <c r="B15615" s="40" t="s">
        <v>7545</v>
      </c>
    </row>
    <row r="15616">
      <c r="A15616" s="24" t="s">
        <v>2917</v>
      </c>
      <c r="B15616" s="40" t="s">
        <v>7615</v>
      </c>
    </row>
    <row r="15617">
      <c r="A15617" s="24" t="s">
        <v>2917</v>
      </c>
      <c r="B15617" s="40" t="s">
        <v>7563</v>
      </c>
    </row>
    <row r="15618">
      <c r="A15618" s="24" t="s">
        <v>2917</v>
      </c>
      <c r="B15618" s="40" t="s">
        <v>7600</v>
      </c>
    </row>
    <row r="15619">
      <c r="A15619" s="24" t="s">
        <v>2917</v>
      </c>
      <c r="B15619" s="40" t="s">
        <v>7538</v>
      </c>
    </row>
    <row r="15620">
      <c r="A15620" s="24" t="s">
        <v>2917</v>
      </c>
      <c r="B15620" s="40" t="s">
        <v>7569</v>
      </c>
    </row>
    <row r="15621">
      <c r="A15621" s="24" t="s">
        <v>2917</v>
      </c>
      <c r="B15621" s="40" t="s">
        <v>7571</v>
      </c>
    </row>
    <row r="15622">
      <c r="A15622" s="24" t="s">
        <v>2917</v>
      </c>
      <c r="B15622" s="40" t="s">
        <v>7547</v>
      </c>
    </row>
    <row r="15623">
      <c r="A15623" s="24" t="s">
        <v>2917</v>
      </c>
      <c r="B15623" s="40" t="s">
        <v>7548</v>
      </c>
    </row>
    <row r="15624">
      <c r="A15624" s="24" t="s">
        <v>2917</v>
      </c>
      <c r="B15624" s="40" t="s">
        <v>7549</v>
      </c>
    </row>
    <row r="15625">
      <c r="A15625" s="24" t="s">
        <v>2917</v>
      </c>
      <c r="B15625" s="40" t="s">
        <v>7550</v>
      </c>
    </row>
    <row r="15626">
      <c r="A15626" s="24" t="s">
        <v>2917</v>
      </c>
      <c r="B15626" s="40" t="s">
        <v>7572</v>
      </c>
    </row>
    <row r="15627">
      <c r="A15627" s="24" t="s">
        <v>2917</v>
      </c>
      <c r="B15627" s="40" t="s">
        <v>7539</v>
      </c>
    </row>
    <row r="15628">
      <c r="A15628" s="24" t="s">
        <v>2917</v>
      </c>
      <c r="B15628" s="40" t="s">
        <v>7564</v>
      </c>
    </row>
    <row r="15629">
      <c r="A15629" s="24" t="s">
        <v>2917</v>
      </c>
      <c r="B15629" s="40" t="s">
        <v>7551</v>
      </c>
    </row>
    <row r="15630">
      <c r="A15630" s="24" t="s">
        <v>2917</v>
      </c>
      <c r="B15630" s="40" t="s">
        <v>7552</v>
      </c>
    </row>
    <row r="15631">
      <c r="A15631" s="24" t="s">
        <v>2917</v>
      </c>
      <c r="B15631" s="40" t="s">
        <v>7553</v>
      </c>
    </row>
    <row r="15632">
      <c r="A15632" s="24" t="s">
        <v>2917</v>
      </c>
      <c r="B15632" s="40" t="s">
        <v>7554</v>
      </c>
    </row>
    <row r="15633">
      <c r="A15633" s="24" t="s">
        <v>2917</v>
      </c>
      <c r="B15633" s="40" t="s">
        <v>7555</v>
      </c>
    </row>
    <row r="15634">
      <c r="A15634" s="24" t="s">
        <v>2917</v>
      </c>
      <c r="B15634" s="40" t="s">
        <v>7556</v>
      </c>
    </row>
    <row r="15635">
      <c r="A15635" s="24" t="s">
        <v>2917</v>
      </c>
      <c r="B15635" s="40" t="s">
        <v>7557</v>
      </c>
    </row>
    <row r="15636">
      <c r="A15636" s="24" t="s">
        <v>2917</v>
      </c>
      <c r="B15636" s="40" t="s">
        <v>7558</v>
      </c>
    </row>
    <row r="15637">
      <c r="A15637" s="24" t="s">
        <v>2917</v>
      </c>
      <c r="B15637" s="40" t="s">
        <v>7565</v>
      </c>
    </row>
    <row r="15638">
      <c r="A15638" s="24" t="s">
        <v>2917</v>
      </c>
      <c r="B15638" s="40" t="s">
        <v>7587</v>
      </c>
    </row>
    <row r="15639">
      <c r="A15639" s="24" t="s">
        <v>2917</v>
      </c>
      <c r="B15639" s="40" t="s">
        <v>7566</v>
      </c>
    </row>
    <row r="15640">
      <c r="A15640" s="24" t="s">
        <v>2917</v>
      </c>
      <c r="B15640" s="40" t="s">
        <v>7540</v>
      </c>
    </row>
    <row r="15641">
      <c r="A15641" s="24" t="s">
        <v>2917</v>
      </c>
      <c r="B15641" s="40" t="s">
        <v>7541</v>
      </c>
    </row>
    <row r="15642">
      <c r="A15642" s="24" t="s">
        <v>2917</v>
      </c>
      <c r="B15642" s="40" t="s">
        <v>7559</v>
      </c>
    </row>
    <row r="15643">
      <c r="A15643" s="24" t="s">
        <v>2917</v>
      </c>
      <c r="B15643" s="40" t="s">
        <v>7518</v>
      </c>
    </row>
    <row r="15644">
      <c r="A15644" s="24" t="s">
        <v>2917</v>
      </c>
      <c r="B15644" s="40" t="s">
        <v>7498</v>
      </c>
    </row>
    <row r="15645">
      <c r="A15645" s="24" t="s">
        <v>2917</v>
      </c>
      <c r="B15645" s="40" t="s">
        <v>7499</v>
      </c>
    </row>
    <row r="15646">
      <c r="A15646" s="24" t="s">
        <v>2917</v>
      </c>
      <c r="B15646" s="40" t="s">
        <v>7519</v>
      </c>
    </row>
    <row r="15647">
      <c r="A15647" s="24" t="s">
        <v>2917</v>
      </c>
      <c r="B15647" s="40" t="s">
        <v>7500</v>
      </c>
    </row>
    <row r="15648">
      <c r="A15648" s="24" t="s">
        <v>2917</v>
      </c>
      <c r="B15648" s="40" t="s">
        <v>7506</v>
      </c>
    </row>
    <row r="15649">
      <c r="A15649" s="24" t="s">
        <v>2917</v>
      </c>
      <c r="B15649" s="40" t="s">
        <v>7602</v>
      </c>
    </row>
    <row r="15650">
      <c r="A15650" s="24" t="s">
        <v>2917</v>
      </c>
      <c r="B15650" s="40" t="s">
        <v>7501</v>
      </c>
    </row>
    <row r="15651">
      <c r="A15651" s="24" t="s">
        <v>2917</v>
      </c>
      <c r="B15651" s="40" t="s">
        <v>7508</v>
      </c>
    </row>
    <row r="15652">
      <c r="A15652" s="24" t="s">
        <v>2917</v>
      </c>
      <c r="B15652" s="40" t="s">
        <v>7502</v>
      </c>
    </row>
    <row r="15653">
      <c r="A15653" s="24" t="s">
        <v>2917</v>
      </c>
      <c r="B15653" s="40" t="s">
        <v>7503</v>
      </c>
    </row>
    <row r="15654">
      <c r="A15654" s="24" t="s">
        <v>2917</v>
      </c>
      <c r="B15654" s="40" t="s">
        <v>7504</v>
      </c>
    </row>
    <row r="15655">
      <c r="A15655" s="24" t="s">
        <v>2917</v>
      </c>
      <c r="B15655" s="40" t="s">
        <v>7505</v>
      </c>
    </row>
    <row r="15656">
      <c r="A15656" s="24" t="s">
        <v>2917</v>
      </c>
      <c r="B15656" s="40" t="s">
        <v>7520</v>
      </c>
    </row>
    <row r="15657">
      <c r="A15657" s="24" t="s">
        <v>2917</v>
      </c>
      <c r="B15657" s="40" t="s">
        <v>7509</v>
      </c>
    </row>
    <row r="15658">
      <c r="A15658" s="24" t="s">
        <v>2917</v>
      </c>
      <c r="B15658" s="40" t="s">
        <v>7591</v>
      </c>
    </row>
    <row r="15659">
      <c r="A15659" s="24" t="s">
        <v>2917</v>
      </c>
      <c r="B15659" s="40" t="s">
        <v>7510</v>
      </c>
    </row>
    <row r="15660">
      <c r="A15660" s="24" t="s">
        <v>2917</v>
      </c>
      <c r="B15660" s="40" t="s">
        <v>7511</v>
      </c>
    </row>
    <row r="15661">
      <c r="A15661" s="24" t="s">
        <v>2917</v>
      </c>
      <c r="B15661" s="40" t="s">
        <v>7512</v>
      </c>
    </row>
    <row r="15662">
      <c r="A15662" s="24" t="s">
        <v>2917</v>
      </c>
      <c r="B15662" s="40" t="s">
        <v>7590</v>
      </c>
    </row>
    <row r="15663">
      <c r="A15663" s="24" t="s">
        <v>2917</v>
      </c>
      <c r="B15663" s="40" t="s">
        <v>7594</v>
      </c>
    </row>
    <row r="15664">
      <c r="A15664" s="24" t="s">
        <v>2917</v>
      </c>
      <c r="B15664" s="40" t="s">
        <v>7513</v>
      </c>
    </row>
    <row r="15665">
      <c r="A15665" s="24" t="s">
        <v>2917</v>
      </c>
      <c r="B15665" s="40" t="s">
        <v>7514</v>
      </c>
    </row>
    <row r="15666">
      <c r="A15666" s="24" t="s">
        <v>2917</v>
      </c>
      <c r="B15666" s="40" t="s">
        <v>7560</v>
      </c>
    </row>
    <row r="15667">
      <c r="A15667" s="24" t="s">
        <v>2917</v>
      </c>
      <c r="B15667" s="40" t="s">
        <v>7603</v>
      </c>
    </row>
    <row r="15668">
      <c r="A15668" s="24" t="s">
        <v>418</v>
      </c>
      <c r="B15668" s="182" t="s">
        <v>7529</v>
      </c>
    </row>
    <row r="15669">
      <c r="A15669" s="24" t="s">
        <v>418</v>
      </c>
      <c r="B15669" s="182" t="s">
        <v>7515</v>
      </c>
    </row>
    <row r="15670">
      <c r="A15670" s="24" t="s">
        <v>418</v>
      </c>
      <c r="B15670" s="182" t="s">
        <v>7516</v>
      </c>
    </row>
    <row r="15671">
      <c r="A15671" s="24" t="s">
        <v>418</v>
      </c>
      <c r="B15671" s="182" t="s">
        <v>7533</v>
      </c>
    </row>
    <row r="15672">
      <c r="A15672" s="24" t="s">
        <v>418</v>
      </c>
      <c r="B15672" s="182" t="s">
        <v>7599</v>
      </c>
    </row>
    <row r="15673">
      <c r="A15673" s="24" t="s">
        <v>418</v>
      </c>
      <c r="B15673" s="40" t="s">
        <v>7537</v>
      </c>
    </row>
    <row r="15674">
      <c r="A15674" s="24" t="s">
        <v>418</v>
      </c>
      <c r="B15674" s="40" t="s">
        <v>7497</v>
      </c>
    </row>
    <row r="15675">
      <c r="A15675" s="24" t="s">
        <v>418</v>
      </c>
      <c r="B15675" s="40" t="s">
        <v>7517</v>
      </c>
    </row>
    <row r="15676">
      <c r="A15676" s="24" t="s">
        <v>418</v>
      </c>
      <c r="B15676" s="40" t="s">
        <v>7552</v>
      </c>
    </row>
    <row r="15677">
      <c r="A15677" s="24" t="s">
        <v>418</v>
      </c>
      <c r="B15677" s="40" t="s">
        <v>7540</v>
      </c>
    </row>
    <row r="15678">
      <c r="A15678" s="24" t="s">
        <v>418</v>
      </c>
      <c r="B15678" s="40" t="s">
        <v>7541</v>
      </c>
    </row>
    <row r="15679">
      <c r="A15679" s="24" t="s">
        <v>418</v>
      </c>
      <c r="B15679" s="40" t="s">
        <v>7498</v>
      </c>
    </row>
    <row r="15680">
      <c r="A15680" s="24" t="s">
        <v>418</v>
      </c>
      <c r="B15680" s="40" t="s">
        <v>7499</v>
      </c>
    </row>
    <row r="15681">
      <c r="A15681" s="24" t="s">
        <v>418</v>
      </c>
      <c r="B15681" s="40" t="s">
        <v>7519</v>
      </c>
    </row>
    <row r="15682">
      <c r="A15682" s="24" t="s">
        <v>418</v>
      </c>
      <c r="B15682" s="40" t="s">
        <v>7500</v>
      </c>
    </row>
    <row r="15683">
      <c r="A15683" s="24" t="s">
        <v>418</v>
      </c>
      <c r="B15683" s="40" t="s">
        <v>7504</v>
      </c>
    </row>
    <row r="15684">
      <c r="A15684" s="24" t="s">
        <v>418</v>
      </c>
      <c r="B15684" s="40" t="s">
        <v>7505</v>
      </c>
    </row>
    <row r="15685">
      <c r="A15685" s="24" t="s">
        <v>418</v>
      </c>
      <c r="B15685" s="40" t="s">
        <v>7511</v>
      </c>
    </row>
    <row r="15686">
      <c r="A15686" s="24" t="s">
        <v>418</v>
      </c>
      <c r="B15686" s="40" t="s">
        <v>7513</v>
      </c>
    </row>
    <row r="15687">
      <c r="A15687" s="24" t="s">
        <v>418</v>
      </c>
      <c r="B15687" s="40" t="s">
        <v>7514</v>
      </c>
    </row>
    <row r="15688">
      <c r="A15688" s="24" t="s">
        <v>418</v>
      </c>
      <c r="B15688" s="40" t="s">
        <v>7560</v>
      </c>
    </row>
    <row r="15689">
      <c r="A15689" s="42" t="s">
        <v>371</v>
      </c>
      <c r="B15689" s="182" t="s">
        <v>7573</v>
      </c>
    </row>
    <row r="15690">
      <c r="A15690" s="42" t="s">
        <v>371</v>
      </c>
      <c r="B15690" s="182" t="s">
        <v>7521</v>
      </c>
    </row>
    <row r="15691">
      <c r="A15691" s="42" t="s">
        <v>371</v>
      </c>
      <c r="B15691" s="182" t="s">
        <v>7575</v>
      </c>
    </row>
    <row r="15692">
      <c r="A15692" s="42" t="s">
        <v>371</v>
      </c>
      <c r="B15692" s="40" t="s">
        <v>7577</v>
      </c>
    </row>
    <row r="15693">
      <c r="A15693" s="42" t="s">
        <v>371</v>
      </c>
      <c r="B15693" s="40" t="s">
        <v>7578</v>
      </c>
    </row>
    <row r="15694">
      <c r="A15694" s="42" t="s">
        <v>371</v>
      </c>
      <c r="B15694" s="40" t="s">
        <v>7525</v>
      </c>
    </row>
    <row r="15695">
      <c r="A15695" s="42" t="s">
        <v>371</v>
      </c>
      <c r="B15695" s="40" t="s">
        <v>7579</v>
      </c>
    </row>
    <row r="15696">
      <c r="A15696" s="42" t="s">
        <v>371</v>
      </c>
      <c r="B15696" s="40" t="s">
        <v>7526</v>
      </c>
    </row>
    <row r="15697">
      <c r="A15697" s="42" t="s">
        <v>371</v>
      </c>
      <c r="B15697" s="40" t="s">
        <v>7527</v>
      </c>
    </row>
    <row r="15698">
      <c r="A15698" s="42" t="s">
        <v>371</v>
      </c>
      <c r="B15698" s="40" t="s">
        <v>7580</v>
      </c>
    </row>
    <row r="15699">
      <c r="A15699" s="42" t="s">
        <v>371</v>
      </c>
      <c r="B15699" s="40" t="s">
        <v>7528</v>
      </c>
    </row>
    <row r="15700">
      <c r="A15700" s="42" t="s">
        <v>371</v>
      </c>
      <c r="B15700" s="40" t="s">
        <v>7534</v>
      </c>
    </row>
    <row r="15701">
      <c r="A15701" s="42" t="s">
        <v>371</v>
      </c>
      <c r="B15701" s="40" t="s">
        <v>7548</v>
      </c>
    </row>
    <row r="15702">
      <c r="A15702" s="42" t="s">
        <v>371</v>
      </c>
      <c r="B15702" s="40" t="s">
        <v>7554</v>
      </c>
    </row>
    <row r="15703">
      <c r="A15703" s="42" t="s">
        <v>371</v>
      </c>
      <c r="B15703" s="40" t="s">
        <v>7555</v>
      </c>
    </row>
    <row r="15704">
      <c r="A15704" s="42" t="s">
        <v>371</v>
      </c>
      <c r="B15704" s="40" t="s">
        <v>7556</v>
      </c>
    </row>
    <row r="15705">
      <c r="A15705" s="42" t="s">
        <v>371</v>
      </c>
      <c r="B15705" s="40" t="s">
        <v>7559</v>
      </c>
    </row>
    <row r="15706">
      <c r="A15706" s="42" t="s">
        <v>371</v>
      </c>
      <c r="B15706" s="40" t="s">
        <v>7498</v>
      </c>
    </row>
    <row r="15707">
      <c r="A15707" s="42" t="s">
        <v>371</v>
      </c>
      <c r="B15707" s="40" t="s">
        <v>7500</v>
      </c>
    </row>
    <row r="15708">
      <c r="A15708" s="42" t="s">
        <v>371</v>
      </c>
      <c r="B15708" s="40" t="s">
        <v>7504</v>
      </c>
    </row>
    <row r="15709">
      <c r="A15709" s="42" t="s">
        <v>371</v>
      </c>
      <c r="B15709" s="40" t="s">
        <v>7505</v>
      </c>
    </row>
    <row r="15710">
      <c r="A15710" s="42" t="s">
        <v>371</v>
      </c>
      <c r="B15710" s="40" t="s">
        <v>7510</v>
      </c>
    </row>
    <row r="15711">
      <c r="A15711" s="42" t="s">
        <v>371</v>
      </c>
      <c r="B15711" s="40" t="s">
        <v>7511</v>
      </c>
    </row>
    <row r="15712">
      <c r="A15712" s="42" t="s">
        <v>371</v>
      </c>
      <c r="B15712" s="40" t="s">
        <v>7594</v>
      </c>
    </row>
    <row r="15713">
      <c r="A15713" s="42" t="s">
        <v>371</v>
      </c>
      <c r="B15713" s="40" t="s">
        <v>7514</v>
      </c>
    </row>
    <row r="15714">
      <c r="A15714" s="24" t="s">
        <v>633</v>
      </c>
      <c r="B15714" s="40" t="s">
        <v>7574</v>
      </c>
    </row>
    <row r="15715">
      <c r="A15715" s="24" t="s">
        <v>633</v>
      </c>
      <c r="B15715" s="40" t="s">
        <v>7521</v>
      </c>
    </row>
    <row r="15716">
      <c r="A15716" s="24" t="s">
        <v>633</v>
      </c>
      <c r="B15716" s="40" t="s">
        <v>7575</v>
      </c>
    </row>
    <row r="15717">
      <c r="A15717" s="24" t="s">
        <v>633</v>
      </c>
      <c r="B15717" s="40" t="s">
        <v>7577</v>
      </c>
    </row>
    <row r="15718">
      <c r="A15718" s="24" t="s">
        <v>633</v>
      </c>
      <c r="B15718" s="40" t="s">
        <v>7578</v>
      </c>
    </row>
    <row r="15719">
      <c r="A15719" s="24" t="s">
        <v>633</v>
      </c>
      <c r="B15719" s="40" t="s">
        <v>7525</v>
      </c>
    </row>
    <row r="15720">
      <c r="A15720" s="24" t="s">
        <v>633</v>
      </c>
      <c r="B15720" s="40" t="s">
        <v>7580</v>
      </c>
    </row>
    <row r="15721">
      <c r="A15721" s="24" t="s">
        <v>633</v>
      </c>
      <c r="B15721" s="40" t="s">
        <v>7581</v>
      </c>
    </row>
    <row r="15722">
      <c r="A15722" s="24" t="s">
        <v>633</v>
      </c>
      <c r="B15722" s="40" t="s">
        <v>7582</v>
      </c>
    </row>
    <row r="15723">
      <c r="A15723" s="24" t="s">
        <v>633</v>
      </c>
      <c r="B15723" s="40" t="s">
        <v>7592</v>
      </c>
    </row>
    <row r="15724">
      <c r="A15724" s="24" t="s">
        <v>463</v>
      </c>
      <c r="B15724" s="40" t="s">
        <v>7530</v>
      </c>
    </row>
    <row r="15725">
      <c r="A15725" s="24" t="s">
        <v>463</v>
      </c>
      <c r="B15725" s="40" t="s">
        <v>7515</v>
      </c>
    </row>
    <row r="15726">
      <c r="A15726" s="24" t="s">
        <v>463</v>
      </c>
      <c r="B15726" s="40" t="s">
        <v>7585</v>
      </c>
    </row>
    <row r="15727">
      <c r="A15727" s="24" t="s">
        <v>463</v>
      </c>
      <c r="B15727" s="40" t="s">
        <v>7537</v>
      </c>
    </row>
    <row r="15728">
      <c r="A15728" s="24" t="s">
        <v>463</v>
      </c>
      <c r="B15728" s="40" t="s">
        <v>7497</v>
      </c>
    </row>
    <row r="15729">
      <c r="A15729" s="24" t="s">
        <v>463</v>
      </c>
      <c r="B15729" s="40" t="s">
        <v>7517</v>
      </c>
    </row>
    <row r="15730">
      <c r="A15730" s="24" t="s">
        <v>463</v>
      </c>
      <c r="B15730" s="40" t="s">
        <v>7543</v>
      </c>
    </row>
    <row r="15731">
      <c r="A15731" s="24" t="s">
        <v>463</v>
      </c>
      <c r="B15731" s="40" t="s">
        <v>7538</v>
      </c>
    </row>
    <row r="15732">
      <c r="A15732" s="24" t="s">
        <v>463</v>
      </c>
      <c r="B15732" s="40" t="s">
        <v>7550</v>
      </c>
    </row>
    <row r="15733">
      <c r="A15733" s="24" t="s">
        <v>463</v>
      </c>
      <c r="B15733" s="40" t="s">
        <v>7572</v>
      </c>
    </row>
    <row r="15734">
      <c r="A15734" s="24" t="s">
        <v>463</v>
      </c>
      <c r="B15734" s="40" t="s">
        <v>7539</v>
      </c>
    </row>
    <row r="15735">
      <c r="A15735" s="24" t="s">
        <v>463</v>
      </c>
      <c r="B15735" s="40" t="s">
        <v>7552</v>
      </c>
    </row>
    <row r="15736">
      <c r="A15736" s="24" t="s">
        <v>463</v>
      </c>
      <c r="B15736" s="40" t="s">
        <v>7554</v>
      </c>
    </row>
    <row r="15737">
      <c r="A15737" s="24" t="s">
        <v>463</v>
      </c>
      <c r="B15737" s="40" t="s">
        <v>7557</v>
      </c>
    </row>
    <row r="15738">
      <c r="A15738" s="24" t="s">
        <v>463</v>
      </c>
      <c r="B15738" s="40" t="s">
        <v>7566</v>
      </c>
    </row>
    <row r="15739">
      <c r="A15739" s="24" t="s">
        <v>463</v>
      </c>
      <c r="B15739" s="40" t="s">
        <v>7540</v>
      </c>
    </row>
    <row r="15740">
      <c r="A15740" s="24" t="s">
        <v>463</v>
      </c>
      <c r="B15740" s="40" t="s">
        <v>7541</v>
      </c>
    </row>
    <row r="15741">
      <c r="A15741" s="24" t="s">
        <v>463</v>
      </c>
      <c r="B15741" s="40" t="s">
        <v>7498</v>
      </c>
    </row>
    <row r="15742">
      <c r="A15742" s="24" t="s">
        <v>463</v>
      </c>
      <c r="B15742" s="40" t="s">
        <v>7500</v>
      </c>
    </row>
    <row r="15743">
      <c r="A15743" s="24" t="s">
        <v>463</v>
      </c>
      <c r="B15743" s="40" t="s">
        <v>7501</v>
      </c>
    </row>
    <row r="15744">
      <c r="A15744" s="24" t="s">
        <v>463</v>
      </c>
      <c r="B15744" s="40" t="s">
        <v>7502</v>
      </c>
    </row>
    <row r="15745">
      <c r="A15745" s="24" t="s">
        <v>463</v>
      </c>
      <c r="B15745" s="40" t="s">
        <v>7503</v>
      </c>
    </row>
    <row r="15746">
      <c r="A15746" s="24" t="s">
        <v>463</v>
      </c>
      <c r="B15746" s="40" t="s">
        <v>7504</v>
      </c>
    </row>
    <row r="15747">
      <c r="A15747" s="24" t="s">
        <v>463</v>
      </c>
      <c r="B15747" s="40" t="s">
        <v>7505</v>
      </c>
    </row>
    <row r="15748">
      <c r="A15748" s="24" t="s">
        <v>463</v>
      </c>
      <c r="B15748" s="40" t="s">
        <v>7509</v>
      </c>
    </row>
    <row r="15749">
      <c r="A15749" s="24" t="s">
        <v>463</v>
      </c>
      <c r="B15749" s="40" t="s">
        <v>7511</v>
      </c>
    </row>
    <row r="15750">
      <c r="A15750" s="24" t="s">
        <v>463</v>
      </c>
      <c r="B15750" s="40" t="s">
        <v>7512</v>
      </c>
    </row>
    <row r="15751">
      <c r="A15751" s="24" t="s">
        <v>463</v>
      </c>
      <c r="B15751" s="40" t="s">
        <v>7560</v>
      </c>
    </row>
    <row r="15752">
      <c r="A15752" s="24" t="s">
        <v>2933</v>
      </c>
      <c r="B15752" s="182" t="s">
        <v>7537</v>
      </c>
    </row>
    <row r="15753">
      <c r="A15753" s="24" t="s">
        <v>2933</v>
      </c>
      <c r="B15753" s="182" t="s">
        <v>7497</v>
      </c>
    </row>
    <row r="15754">
      <c r="A15754" s="24" t="s">
        <v>2933</v>
      </c>
      <c r="B15754" s="40" t="s">
        <v>7517</v>
      </c>
    </row>
    <row r="15755">
      <c r="A15755" s="24" t="s">
        <v>2933</v>
      </c>
      <c r="B15755" s="40" t="s">
        <v>7543</v>
      </c>
    </row>
    <row r="15756">
      <c r="A15756" s="24" t="s">
        <v>2933</v>
      </c>
      <c r="B15756" s="40" t="s">
        <v>7538</v>
      </c>
    </row>
    <row r="15757">
      <c r="A15757" s="24" t="s">
        <v>2933</v>
      </c>
      <c r="B15757" s="40" t="s">
        <v>7569</v>
      </c>
    </row>
    <row r="15758">
      <c r="A15758" s="24" t="s">
        <v>2933</v>
      </c>
      <c r="B15758" s="40" t="s">
        <v>7539</v>
      </c>
    </row>
    <row r="15759">
      <c r="A15759" s="24" t="s">
        <v>2933</v>
      </c>
      <c r="B15759" s="40" t="s">
        <v>7564</v>
      </c>
    </row>
    <row r="15760">
      <c r="A15760" s="24" t="s">
        <v>2933</v>
      </c>
      <c r="B15760" s="40" t="s">
        <v>7552</v>
      </c>
    </row>
    <row r="15761">
      <c r="A15761" s="24" t="s">
        <v>2933</v>
      </c>
      <c r="B15761" s="40" t="s">
        <v>7566</v>
      </c>
    </row>
    <row r="15762">
      <c r="A15762" s="24" t="s">
        <v>2933</v>
      </c>
      <c r="B15762" s="40" t="s">
        <v>7540</v>
      </c>
    </row>
    <row r="15763">
      <c r="A15763" s="24" t="s">
        <v>2933</v>
      </c>
      <c r="B15763" s="40" t="s">
        <v>7541</v>
      </c>
    </row>
    <row r="15764">
      <c r="A15764" s="24" t="s">
        <v>2933</v>
      </c>
      <c r="B15764" s="40" t="s">
        <v>7518</v>
      </c>
    </row>
    <row r="15765">
      <c r="A15765" s="24" t="s">
        <v>2933</v>
      </c>
      <c r="B15765" s="40" t="s">
        <v>7498</v>
      </c>
    </row>
    <row r="15766">
      <c r="A15766" s="24" t="s">
        <v>2933</v>
      </c>
      <c r="B15766" s="40" t="s">
        <v>7499</v>
      </c>
    </row>
    <row r="15767">
      <c r="A15767" s="24" t="s">
        <v>2933</v>
      </c>
      <c r="B15767" s="40" t="s">
        <v>7500</v>
      </c>
    </row>
    <row r="15768">
      <c r="A15768" s="24" t="s">
        <v>2933</v>
      </c>
      <c r="B15768" s="40" t="s">
        <v>7502</v>
      </c>
    </row>
    <row r="15769">
      <c r="A15769" s="24" t="s">
        <v>2933</v>
      </c>
      <c r="B15769" s="40" t="s">
        <v>7503</v>
      </c>
    </row>
    <row r="15770">
      <c r="A15770" s="24" t="s">
        <v>2933</v>
      </c>
      <c r="B15770" s="40" t="s">
        <v>7504</v>
      </c>
    </row>
    <row r="15771">
      <c r="A15771" s="24" t="s">
        <v>2933</v>
      </c>
      <c r="B15771" s="40" t="s">
        <v>7505</v>
      </c>
    </row>
    <row r="15772">
      <c r="A15772" s="24" t="s">
        <v>2933</v>
      </c>
      <c r="B15772" s="40" t="s">
        <v>7520</v>
      </c>
    </row>
    <row r="15773">
      <c r="A15773" s="24" t="s">
        <v>2933</v>
      </c>
      <c r="B15773" s="40" t="s">
        <v>7509</v>
      </c>
    </row>
    <row r="15774">
      <c r="A15774" s="24" t="s">
        <v>2933</v>
      </c>
      <c r="B15774" s="40" t="s">
        <v>7511</v>
      </c>
    </row>
    <row r="15775">
      <c r="A15775" s="24" t="s">
        <v>2933</v>
      </c>
      <c r="B15775" s="40" t="s">
        <v>7512</v>
      </c>
    </row>
    <row r="15776">
      <c r="A15776" s="24" t="s">
        <v>2933</v>
      </c>
      <c r="B15776" s="40" t="s">
        <v>7513</v>
      </c>
    </row>
    <row r="15777">
      <c r="A15777" s="24" t="s">
        <v>2933</v>
      </c>
      <c r="B15777" s="40" t="s">
        <v>7560</v>
      </c>
    </row>
    <row r="15778">
      <c r="A15778" s="23" t="s">
        <v>228</v>
      </c>
      <c r="B15778" s="40" t="s">
        <v>7607</v>
      </c>
    </row>
    <row r="15779">
      <c r="A15779" s="23" t="s">
        <v>228</v>
      </c>
      <c r="B15779" s="40" t="s">
        <v>7592</v>
      </c>
    </row>
    <row r="15780">
      <c r="A15780" s="23" t="s">
        <v>228</v>
      </c>
      <c r="B15780" s="40" t="s">
        <v>7515</v>
      </c>
    </row>
    <row r="15781">
      <c r="A15781" s="23" t="s">
        <v>228</v>
      </c>
      <c r="B15781" s="40" t="s">
        <v>7516</v>
      </c>
    </row>
    <row r="15782">
      <c r="A15782" s="23" t="s">
        <v>228</v>
      </c>
      <c r="B15782" s="40" t="s">
        <v>7531</v>
      </c>
    </row>
    <row r="15783">
      <c r="A15783" s="23" t="s">
        <v>228</v>
      </c>
      <c r="B15783" s="40" t="s">
        <v>7533</v>
      </c>
    </row>
    <row r="15784">
      <c r="A15784" s="23" t="s">
        <v>228</v>
      </c>
      <c r="B15784" s="40" t="s">
        <v>7606</v>
      </c>
    </row>
    <row r="15785">
      <c r="A15785" s="23" t="s">
        <v>228</v>
      </c>
      <c r="B15785" s="40" t="s">
        <v>7599</v>
      </c>
    </row>
    <row r="15786">
      <c r="A15786" s="23" t="s">
        <v>228</v>
      </c>
      <c r="B15786" s="40" t="s">
        <v>7537</v>
      </c>
    </row>
    <row r="15787">
      <c r="A15787" s="23" t="s">
        <v>228</v>
      </c>
      <c r="B15787" s="40" t="s">
        <v>7543</v>
      </c>
    </row>
    <row r="15788">
      <c r="A15788" s="23" t="s">
        <v>228</v>
      </c>
      <c r="B15788" s="40" t="s">
        <v>7569</v>
      </c>
    </row>
    <row r="15789">
      <c r="A15789" s="23" t="s">
        <v>228</v>
      </c>
      <c r="B15789" s="40" t="s">
        <v>7541</v>
      </c>
    </row>
    <row r="15790">
      <c r="A15790" s="23" t="s">
        <v>228</v>
      </c>
      <c r="B15790" s="40" t="s">
        <v>7504</v>
      </c>
    </row>
    <row r="15791">
      <c r="A15791" s="23" t="s">
        <v>228</v>
      </c>
      <c r="B15791" s="40" t="s">
        <v>7505</v>
      </c>
    </row>
    <row r="15792">
      <c r="A15792" s="23" t="s">
        <v>228</v>
      </c>
      <c r="B15792" s="40" t="s">
        <v>7511</v>
      </c>
    </row>
    <row r="15793">
      <c r="A15793" s="23" t="s">
        <v>228</v>
      </c>
      <c r="B15793" s="40" t="s">
        <v>7513</v>
      </c>
    </row>
    <row r="15794">
      <c r="A15794" s="23" t="s">
        <v>228</v>
      </c>
      <c r="B15794" s="40" t="s">
        <v>7560</v>
      </c>
    </row>
    <row r="15795">
      <c r="A15795" s="24" t="s">
        <v>2941</v>
      </c>
      <c r="B15795" s="40" t="s">
        <v>7533</v>
      </c>
    </row>
    <row r="15796">
      <c r="A15796" s="24" t="s">
        <v>2941</v>
      </c>
      <c r="B15796" s="40" t="s">
        <v>7537</v>
      </c>
    </row>
    <row r="15797">
      <c r="A15797" s="24" t="s">
        <v>2941</v>
      </c>
      <c r="B15797" s="40" t="s">
        <v>7497</v>
      </c>
    </row>
    <row r="15798">
      <c r="A15798" s="24" t="s">
        <v>2941</v>
      </c>
      <c r="B15798" s="40" t="s">
        <v>7517</v>
      </c>
    </row>
    <row r="15799">
      <c r="A15799" s="24" t="s">
        <v>2941</v>
      </c>
      <c r="B15799" s="40" t="s">
        <v>7543</v>
      </c>
    </row>
    <row r="15800">
      <c r="A15800" s="24" t="s">
        <v>2941</v>
      </c>
      <c r="B15800" s="40" t="s">
        <v>7569</v>
      </c>
    </row>
    <row r="15801">
      <c r="A15801" s="24" t="s">
        <v>2941</v>
      </c>
      <c r="B15801" s="40" t="s">
        <v>7558</v>
      </c>
    </row>
    <row r="15802">
      <c r="A15802" s="24" t="s">
        <v>2941</v>
      </c>
      <c r="B15802" s="40" t="s">
        <v>7566</v>
      </c>
    </row>
    <row r="15803">
      <c r="A15803" s="24" t="s">
        <v>2941</v>
      </c>
      <c r="B15803" s="40" t="s">
        <v>7541</v>
      </c>
    </row>
    <row r="15804">
      <c r="A15804" s="24" t="s">
        <v>2941</v>
      </c>
      <c r="B15804" s="40" t="s">
        <v>7498</v>
      </c>
    </row>
    <row r="15805">
      <c r="A15805" s="24" t="s">
        <v>2941</v>
      </c>
      <c r="B15805" s="40" t="s">
        <v>7502</v>
      </c>
    </row>
    <row r="15806">
      <c r="A15806" s="24" t="s">
        <v>2941</v>
      </c>
      <c r="B15806" s="40" t="s">
        <v>7503</v>
      </c>
    </row>
    <row r="15807">
      <c r="A15807" s="24" t="s">
        <v>2941</v>
      </c>
      <c r="B15807" s="40" t="s">
        <v>7504</v>
      </c>
    </row>
    <row r="15808">
      <c r="A15808" s="24" t="s">
        <v>2941</v>
      </c>
      <c r="B15808" s="40" t="s">
        <v>7505</v>
      </c>
    </row>
    <row r="15809">
      <c r="A15809" s="24" t="s">
        <v>2941</v>
      </c>
      <c r="B15809" s="40" t="s">
        <v>7520</v>
      </c>
    </row>
    <row r="15810">
      <c r="A15810" s="24" t="s">
        <v>2941</v>
      </c>
      <c r="B15810" s="40" t="s">
        <v>7509</v>
      </c>
    </row>
    <row r="15811">
      <c r="A15811" s="24" t="s">
        <v>2941</v>
      </c>
      <c r="B15811" s="40" t="s">
        <v>7591</v>
      </c>
    </row>
    <row r="15812">
      <c r="A15812" s="24" t="s">
        <v>2941</v>
      </c>
      <c r="B15812" s="40" t="s">
        <v>7510</v>
      </c>
    </row>
    <row r="15813">
      <c r="A15813" s="24" t="s">
        <v>2941</v>
      </c>
      <c r="B15813" s="40" t="s">
        <v>7511</v>
      </c>
    </row>
    <row r="15814">
      <c r="A15814" s="24" t="s">
        <v>2941</v>
      </c>
      <c r="B15814" s="40" t="s">
        <v>7512</v>
      </c>
    </row>
    <row r="15815">
      <c r="A15815" s="24" t="s">
        <v>2944</v>
      </c>
      <c r="B15815" s="40" t="s">
        <v>7517</v>
      </c>
    </row>
    <row r="15816">
      <c r="A15816" s="24" t="s">
        <v>2944</v>
      </c>
      <c r="B15816" s="40" t="s">
        <v>7615</v>
      </c>
    </row>
    <row r="15817">
      <c r="A15817" s="24" t="s">
        <v>2944</v>
      </c>
      <c r="B15817" s="40" t="s">
        <v>7551</v>
      </c>
    </row>
    <row r="15818">
      <c r="A15818" s="24" t="s">
        <v>2944</v>
      </c>
      <c r="B15818" s="40" t="s">
        <v>7566</v>
      </c>
    </row>
    <row r="15819">
      <c r="A15819" s="24" t="s">
        <v>2944</v>
      </c>
      <c r="B15819" s="40" t="s">
        <v>7498</v>
      </c>
    </row>
    <row r="15820">
      <c r="A15820" s="24" t="s">
        <v>2944</v>
      </c>
      <c r="B15820" s="40" t="s">
        <v>7502</v>
      </c>
    </row>
    <row r="15821">
      <c r="A15821" s="24" t="s">
        <v>2948</v>
      </c>
      <c r="B15821" s="40" t="s">
        <v>7607</v>
      </c>
    </row>
    <row r="15822">
      <c r="A15822" s="24" t="s">
        <v>2948</v>
      </c>
      <c r="B15822" s="40" t="s">
        <v>7521</v>
      </c>
    </row>
    <row r="15823">
      <c r="A15823" s="24" t="s">
        <v>2948</v>
      </c>
      <c r="B15823" s="40" t="s">
        <v>7522</v>
      </c>
    </row>
    <row r="15824">
      <c r="A15824" s="24" t="s">
        <v>2948</v>
      </c>
      <c r="B15824" s="40" t="s">
        <v>7576</v>
      </c>
    </row>
    <row r="15825">
      <c r="A15825" s="24" t="s">
        <v>2948</v>
      </c>
      <c r="B15825" s="40" t="s">
        <v>7525</v>
      </c>
    </row>
    <row r="15826">
      <c r="A15826" s="24" t="s">
        <v>2948</v>
      </c>
      <c r="B15826" s="40" t="s">
        <v>7579</v>
      </c>
    </row>
    <row r="15827">
      <c r="A15827" s="24" t="s">
        <v>2948</v>
      </c>
      <c r="B15827" s="40" t="s">
        <v>7526</v>
      </c>
    </row>
    <row r="15828">
      <c r="A15828" s="24" t="s">
        <v>2948</v>
      </c>
      <c r="B15828" s="40" t="s">
        <v>7527</v>
      </c>
    </row>
    <row r="15829">
      <c r="A15829" s="24" t="s">
        <v>2948</v>
      </c>
      <c r="B15829" s="40" t="s">
        <v>7580</v>
      </c>
    </row>
    <row r="15830">
      <c r="A15830" s="24" t="s">
        <v>2948</v>
      </c>
      <c r="B15830" s="40" t="s">
        <v>7581</v>
      </c>
    </row>
    <row r="15831">
      <c r="A15831" s="24" t="s">
        <v>2948</v>
      </c>
      <c r="B15831" s="40" t="s">
        <v>7582</v>
      </c>
    </row>
    <row r="15832">
      <c r="A15832" s="24" t="s">
        <v>2948</v>
      </c>
      <c r="B15832" s="40" t="s">
        <v>7529</v>
      </c>
    </row>
    <row r="15833">
      <c r="A15833" s="24" t="s">
        <v>2948</v>
      </c>
      <c r="B15833" s="40" t="s">
        <v>7589</v>
      </c>
    </row>
    <row r="15834">
      <c r="A15834" s="24" t="s">
        <v>2948</v>
      </c>
      <c r="B15834" s="40" t="s">
        <v>7530</v>
      </c>
    </row>
    <row r="15835">
      <c r="A15835" s="24" t="s">
        <v>2948</v>
      </c>
      <c r="B15835" s="40" t="s">
        <v>7515</v>
      </c>
    </row>
    <row r="15836">
      <c r="A15836" s="24" t="s">
        <v>2948</v>
      </c>
      <c r="B15836" s="40" t="s">
        <v>7516</v>
      </c>
    </row>
    <row r="15837">
      <c r="A15837" s="24" t="s">
        <v>2948</v>
      </c>
      <c r="B15837" s="40" t="s">
        <v>7531</v>
      </c>
    </row>
    <row r="15838">
      <c r="A15838" s="24" t="s">
        <v>2948</v>
      </c>
      <c r="B15838" s="40" t="s">
        <v>7532</v>
      </c>
    </row>
    <row r="15839">
      <c r="A15839" s="24" t="s">
        <v>2948</v>
      </c>
      <c r="B15839" s="40" t="s">
        <v>7534</v>
      </c>
    </row>
    <row r="15840">
      <c r="A15840" s="24" t="s">
        <v>2948</v>
      </c>
      <c r="B15840" s="40" t="s">
        <v>7606</v>
      </c>
    </row>
    <row r="15841">
      <c r="A15841" s="24" t="s">
        <v>2948</v>
      </c>
      <c r="B15841" s="40" t="s">
        <v>7537</v>
      </c>
    </row>
    <row r="15842">
      <c r="A15842" s="24" t="s">
        <v>2948</v>
      </c>
      <c r="B15842" s="40" t="s">
        <v>7497</v>
      </c>
    </row>
    <row r="15843">
      <c r="A15843" s="24" t="s">
        <v>2948</v>
      </c>
      <c r="B15843" s="40" t="s">
        <v>7545</v>
      </c>
    </row>
    <row r="15844">
      <c r="A15844" s="24" t="s">
        <v>2948</v>
      </c>
      <c r="B15844" s="40" t="s">
        <v>7600</v>
      </c>
    </row>
    <row r="15845">
      <c r="A15845" s="24" t="s">
        <v>2948</v>
      </c>
      <c r="B15845" s="40" t="s">
        <v>7547</v>
      </c>
    </row>
    <row r="15846">
      <c r="A15846" s="24" t="s">
        <v>2948</v>
      </c>
      <c r="B15846" s="40" t="s">
        <v>7548</v>
      </c>
    </row>
    <row r="15847">
      <c r="A15847" s="24" t="s">
        <v>2948</v>
      </c>
      <c r="B15847" s="40" t="s">
        <v>7549</v>
      </c>
    </row>
    <row r="15848">
      <c r="A15848" s="24" t="s">
        <v>2948</v>
      </c>
      <c r="B15848" s="40" t="s">
        <v>7572</v>
      </c>
    </row>
    <row r="15849">
      <c r="A15849" s="24" t="s">
        <v>2948</v>
      </c>
      <c r="B15849" s="40" t="s">
        <v>7555</v>
      </c>
    </row>
    <row r="15850">
      <c r="A15850" s="24" t="s">
        <v>2948</v>
      </c>
      <c r="B15850" s="40" t="s">
        <v>7556</v>
      </c>
    </row>
    <row r="15851">
      <c r="A15851" s="24" t="s">
        <v>2948</v>
      </c>
      <c r="B15851" s="40" t="s">
        <v>7541</v>
      </c>
    </row>
    <row r="15852">
      <c r="A15852" s="24" t="s">
        <v>2948</v>
      </c>
      <c r="B15852" s="40" t="s">
        <v>7559</v>
      </c>
    </row>
    <row r="15853">
      <c r="A15853" s="24" t="s">
        <v>2948</v>
      </c>
      <c r="B15853" s="40" t="s">
        <v>7518</v>
      </c>
    </row>
    <row r="15854">
      <c r="A15854" s="24" t="s">
        <v>2948</v>
      </c>
      <c r="B15854" s="40" t="s">
        <v>7499</v>
      </c>
    </row>
    <row r="15855">
      <c r="A15855" s="24" t="s">
        <v>2948</v>
      </c>
      <c r="B15855" s="40" t="s">
        <v>7519</v>
      </c>
    </row>
    <row r="15856">
      <c r="A15856" s="24" t="s">
        <v>2948</v>
      </c>
      <c r="B15856" s="40" t="s">
        <v>7500</v>
      </c>
    </row>
    <row r="15857">
      <c r="A15857" s="24" t="s">
        <v>2948</v>
      </c>
      <c r="B15857" s="40" t="s">
        <v>7506</v>
      </c>
    </row>
    <row r="15858">
      <c r="A15858" s="24" t="s">
        <v>2948</v>
      </c>
      <c r="B15858" s="40" t="s">
        <v>7602</v>
      </c>
    </row>
    <row r="15859">
      <c r="A15859" s="24" t="s">
        <v>2948</v>
      </c>
      <c r="B15859" s="40" t="s">
        <v>7501</v>
      </c>
    </row>
    <row r="15860">
      <c r="A15860" s="24" t="s">
        <v>2948</v>
      </c>
      <c r="B15860" s="40" t="s">
        <v>7508</v>
      </c>
    </row>
    <row r="15861">
      <c r="A15861" s="24" t="s">
        <v>2948</v>
      </c>
      <c r="B15861" s="40" t="s">
        <v>7502</v>
      </c>
    </row>
    <row r="15862">
      <c r="A15862" s="24" t="s">
        <v>2948</v>
      </c>
      <c r="B15862" s="40" t="s">
        <v>7504</v>
      </c>
    </row>
    <row r="15863">
      <c r="A15863" s="24" t="s">
        <v>2948</v>
      </c>
      <c r="B15863" s="40" t="s">
        <v>7505</v>
      </c>
    </row>
    <row r="15864">
      <c r="A15864" s="24" t="s">
        <v>2948</v>
      </c>
      <c r="B15864" s="40" t="s">
        <v>7512</v>
      </c>
    </row>
    <row r="15865">
      <c r="A15865" s="24" t="s">
        <v>2948</v>
      </c>
      <c r="B15865" s="40" t="s">
        <v>7560</v>
      </c>
    </row>
    <row r="15866">
      <c r="A15866" s="24" t="s">
        <v>364</v>
      </c>
      <c r="B15866" s="182" t="s">
        <v>7524</v>
      </c>
    </row>
    <row r="15867">
      <c r="A15867" s="24" t="s">
        <v>364</v>
      </c>
      <c r="B15867" s="182" t="s">
        <v>7525</v>
      </c>
    </row>
    <row r="15868">
      <c r="A15868" s="24" t="s">
        <v>364</v>
      </c>
      <c r="B15868" s="40" t="s">
        <v>7592</v>
      </c>
    </row>
    <row r="15869">
      <c r="A15869" s="24" t="s">
        <v>364</v>
      </c>
      <c r="B15869" s="40" t="s">
        <v>7515</v>
      </c>
    </row>
    <row r="15870">
      <c r="A15870" s="24" t="s">
        <v>364</v>
      </c>
      <c r="B15870" s="40" t="s">
        <v>7516</v>
      </c>
    </row>
    <row r="15871">
      <c r="A15871" s="24" t="s">
        <v>364</v>
      </c>
      <c r="B15871" s="40" t="s">
        <v>7532</v>
      </c>
    </row>
    <row r="15872">
      <c r="A15872" s="24" t="s">
        <v>364</v>
      </c>
      <c r="B15872" s="40" t="s">
        <v>7537</v>
      </c>
    </row>
    <row r="15873">
      <c r="A15873" s="24" t="s">
        <v>364</v>
      </c>
      <c r="B15873" s="40" t="s">
        <v>7497</v>
      </c>
    </row>
    <row r="15874">
      <c r="A15874" s="24" t="s">
        <v>447</v>
      </c>
      <c r="B15874" s="40" t="s">
        <v>7573</v>
      </c>
    </row>
    <row r="15875">
      <c r="A15875" s="24" t="s">
        <v>447</v>
      </c>
      <c r="B15875" s="40" t="s">
        <v>7521</v>
      </c>
    </row>
    <row r="15876">
      <c r="A15876" s="24" t="s">
        <v>447</v>
      </c>
      <c r="B15876" s="40" t="s">
        <v>7561</v>
      </c>
    </row>
    <row r="15877">
      <c r="A15877" s="24" t="s">
        <v>447</v>
      </c>
      <c r="B15877" s="40" t="s">
        <v>7575</v>
      </c>
    </row>
    <row r="15878">
      <c r="A15878" s="24" t="s">
        <v>447</v>
      </c>
      <c r="B15878" s="40" t="s">
        <v>7522</v>
      </c>
    </row>
    <row r="15879">
      <c r="A15879" s="24" t="s">
        <v>447</v>
      </c>
      <c r="B15879" s="40" t="s">
        <v>7576</v>
      </c>
    </row>
    <row r="15880">
      <c r="A15880" s="24" t="s">
        <v>447</v>
      </c>
      <c r="B15880" s="40" t="s">
        <v>7577</v>
      </c>
    </row>
    <row r="15881">
      <c r="A15881" s="24" t="s">
        <v>447</v>
      </c>
      <c r="B15881" s="40" t="s">
        <v>7578</v>
      </c>
    </row>
    <row r="15882">
      <c r="A15882" s="24" t="s">
        <v>447</v>
      </c>
      <c r="B15882" s="40" t="s">
        <v>7523</v>
      </c>
    </row>
    <row r="15883">
      <c r="A15883" s="24" t="s">
        <v>447</v>
      </c>
      <c r="B15883" s="40" t="s">
        <v>7525</v>
      </c>
    </row>
    <row r="15884">
      <c r="A15884" s="24" t="s">
        <v>447</v>
      </c>
      <c r="B15884" s="40" t="s">
        <v>7579</v>
      </c>
    </row>
    <row r="15885">
      <c r="A15885" s="24" t="s">
        <v>447</v>
      </c>
      <c r="B15885" s="40" t="s">
        <v>7526</v>
      </c>
    </row>
    <row r="15886">
      <c r="A15886" s="24" t="s">
        <v>447</v>
      </c>
      <c r="B15886" s="40" t="s">
        <v>7527</v>
      </c>
    </row>
    <row r="15887">
      <c r="A15887" s="24" t="s">
        <v>447</v>
      </c>
      <c r="B15887" s="40" t="s">
        <v>7580</v>
      </c>
    </row>
    <row r="15888">
      <c r="A15888" s="24" t="s">
        <v>447</v>
      </c>
      <c r="B15888" s="40" t="s">
        <v>7581</v>
      </c>
    </row>
    <row r="15889">
      <c r="A15889" s="24" t="s">
        <v>447</v>
      </c>
      <c r="B15889" s="40" t="s">
        <v>7528</v>
      </c>
    </row>
    <row r="15890">
      <c r="A15890" s="24" t="s">
        <v>447</v>
      </c>
      <c r="B15890" s="40" t="s">
        <v>7582</v>
      </c>
    </row>
    <row r="15891">
      <c r="A15891" s="24" t="s">
        <v>447</v>
      </c>
      <c r="B15891" s="40" t="s">
        <v>7592</v>
      </c>
    </row>
    <row r="15892">
      <c r="A15892" s="24" t="s">
        <v>447</v>
      </c>
      <c r="B15892" s="40" t="s">
        <v>7515</v>
      </c>
    </row>
    <row r="15893">
      <c r="A15893" s="24" t="s">
        <v>447</v>
      </c>
      <c r="B15893" s="40" t="s">
        <v>7516</v>
      </c>
    </row>
    <row r="15894">
      <c r="A15894" s="24" t="s">
        <v>447</v>
      </c>
      <c r="B15894" s="40" t="s">
        <v>7533</v>
      </c>
    </row>
    <row r="15895">
      <c r="A15895" s="24" t="s">
        <v>447</v>
      </c>
      <c r="B15895" s="40" t="s">
        <v>7534</v>
      </c>
    </row>
    <row r="15896">
      <c r="A15896" s="24" t="s">
        <v>447</v>
      </c>
      <c r="B15896" s="40" t="s">
        <v>7599</v>
      </c>
    </row>
    <row r="15897">
      <c r="A15897" s="24" t="s">
        <v>447</v>
      </c>
      <c r="B15897" s="40" t="s">
        <v>7537</v>
      </c>
    </row>
    <row r="15898">
      <c r="A15898" s="24" t="s">
        <v>447</v>
      </c>
      <c r="B15898" s="40" t="s">
        <v>7497</v>
      </c>
    </row>
    <row r="15899">
      <c r="A15899" s="24" t="s">
        <v>447</v>
      </c>
      <c r="B15899" s="40" t="s">
        <v>7548</v>
      </c>
    </row>
    <row r="15900">
      <c r="A15900" s="24" t="s">
        <v>2970</v>
      </c>
      <c r="B15900" s="40" t="s">
        <v>7529</v>
      </c>
    </row>
    <row r="15901">
      <c r="A15901" s="24" t="s">
        <v>2970</v>
      </c>
      <c r="B15901" s="40" t="s">
        <v>7530</v>
      </c>
    </row>
    <row r="15902">
      <c r="A15902" s="24" t="s">
        <v>2970</v>
      </c>
      <c r="B15902" s="40" t="s">
        <v>7516</v>
      </c>
    </row>
    <row r="15903">
      <c r="A15903" s="24" t="s">
        <v>2970</v>
      </c>
      <c r="B15903" s="40" t="s">
        <v>7533</v>
      </c>
    </row>
    <row r="15904">
      <c r="A15904" s="24" t="s">
        <v>2970</v>
      </c>
      <c r="B15904" s="40" t="s">
        <v>7599</v>
      </c>
    </row>
    <row r="15905">
      <c r="A15905" s="24" t="s">
        <v>2970</v>
      </c>
      <c r="B15905" s="40" t="s">
        <v>7537</v>
      </c>
    </row>
    <row r="15906">
      <c r="A15906" s="24" t="s">
        <v>2970</v>
      </c>
      <c r="B15906" s="40" t="s">
        <v>7497</v>
      </c>
    </row>
    <row r="15907">
      <c r="A15907" s="24" t="s">
        <v>2970</v>
      </c>
      <c r="B15907" s="40" t="s">
        <v>7517</v>
      </c>
    </row>
    <row r="15908">
      <c r="A15908" s="24" t="s">
        <v>2970</v>
      </c>
      <c r="B15908" s="182" t="s">
        <v>7543</v>
      </c>
    </row>
    <row r="15909">
      <c r="A15909" s="24" t="s">
        <v>2970</v>
      </c>
      <c r="B15909" s="40" t="s">
        <v>7545</v>
      </c>
    </row>
    <row r="15910">
      <c r="A15910" s="24" t="s">
        <v>2970</v>
      </c>
      <c r="B15910" s="40" t="s">
        <v>7615</v>
      </c>
    </row>
    <row r="15911">
      <c r="A15911" s="24" t="s">
        <v>2970</v>
      </c>
      <c r="B15911" s="40" t="s">
        <v>7566</v>
      </c>
    </row>
    <row r="15912">
      <c r="A15912" s="24" t="s">
        <v>2970</v>
      </c>
      <c r="B15912" s="40" t="s">
        <v>7518</v>
      </c>
    </row>
    <row r="15913">
      <c r="A15913" s="24" t="s">
        <v>2970</v>
      </c>
      <c r="B15913" s="40" t="s">
        <v>7498</v>
      </c>
    </row>
    <row r="15914">
      <c r="A15914" s="24" t="s">
        <v>2970</v>
      </c>
      <c r="B15914" s="40" t="s">
        <v>7499</v>
      </c>
    </row>
    <row r="15915">
      <c r="A15915" s="24" t="s">
        <v>2970</v>
      </c>
      <c r="B15915" s="40" t="s">
        <v>7500</v>
      </c>
    </row>
    <row r="15916">
      <c r="A15916" s="24" t="s">
        <v>2970</v>
      </c>
      <c r="B15916" s="40" t="s">
        <v>7501</v>
      </c>
    </row>
    <row r="15917">
      <c r="A15917" s="24" t="s">
        <v>2970</v>
      </c>
      <c r="B15917" s="40" t="s">
        <v>7502</v>
      </c>
    </row>
    <row r="15918">
      <c r="A15918" s="24" t="s">
        <v>2970</v>
      </c>
      <c r="B15918" s="40" t="s">
        <v>7503</v>
      </c>
    </row>
    <row r="15919">
      <c r="A15919" s="24" t="s">
        <v>2970</v>
      </c>
      <c r="B15919" s="40" t="s">
        <v>7504</v>
      </c>
    </row>
    <row r="15920">
      <c r="A15920" s="24" t="s">
        <v>2970</v>
      </c>
      <c r="B15920" s="40" t="s">
        <v>7505</v>
      </c>
    </row>
    <row r="15921">
      <c r="A15921" s="24" t="s">
        <v>2970</v>
      </c>
      <c r="B15921" s="40" t="s">
        <v>7511</v>
      </c>
    </row>
    <row r="15922">
      <c r="A15922" s="24" t="s">
        <v>2970</v>
      </c>
      <c r="B15922" s="40" t="s">
        <v>7560</v>
      </c>
    </row>
    <row r="15923">
      <c r="A15923" s="24" t="s">
        <v>2977</v>
      </c>
      <c r="B15923" s="40" t="s">
        <v>7531</v>
      </c>
    </row>
    <row r="15924">
      <c r="A15924" s="24" t="s">
        <v>2977</v>
      </c>
      <c r="B15924" s="40" t="s">
        <v>7599</v>
      </c>
    </row>
    <row r="15925">
      <c r="A15925" s="24" t="s">
        <v>2977</v>
      </c>
      <c r="B15925" s="40" t="s">
        <v>7537</v>
      </c>
    </row>
    <row r="15926">
      <c r="A15926" s="24" t="s">
        <v>2977</v>
      </c>
      <c r="B15926" s="40" t="s">
        <v>7497</v>
      </c>
    </row>
    <row r="15927">
      <c r="A15927" s="24" t="s">
        <v>2977</v>
      </c>
      <c r="B15927" s="40" t="s">
        <v>7517</v>
      </c>
    </row>
    <row r="15928">
      <c r="A15928" s="24" t="s">
        <v>2977</v>
      </c>
      <c r="B15928" s="40" t="s">
        <v>7541</v>
      </c>
    </row>
    <row r="15929">
      <c r="A15929" s="24" t="s">
        <v>2977</v>
      </c>
      <c r="B15929" s="40" t="s">
        <v>7504</v>
      </c>
    </row>
    <row r="15930">
      <c r="A15930" s="24" t="s">
        <v>2977</v>
      </c>
      <c r="B15930" s="40" t="s">
        <v>7505</v>
      </c>
    </row>
    <row r="15931">
      <c r="A15931" s="24" t="s">
        <v>2977</v>
      </c>
      <c r="B15931" s="40" t="s">
        <v>7511</v>
      </c>
    </row>
    <row r="15932">
      <c r="A15932" s="24" t="s">
        <v>500</v>
      </c>
      <c r="B15932" s="40" t="s">
        <v>7523</v>
      </c>
    </row>
    <row r="15933">
      <c r="A15933" s="24" t="s">
        <v>500</v>
      </c>
      <c r="B15933" s="40" t="s">
        <v>7525</v>
      </c>
    </row>
    <row r="15934">
      <c r="A15934" s="24" t="s">
        <v>500</v>
      </c>
      <c r="B15934" s="40" t="s">
        <v>7527</v>
      </c>
    </row>
    <row r="15935">
      <c r="A15935" s="24" t="s">
        <v>500</v>
      </c>
      <c r="B15935" s="40" t="s">
        <v>7580</v>
      </c>
    </row>
    <row r="15936">
      <c r="A15936" s="24" t="s">
        <v>500</v>
      </c>
      <c r="B15936" s="40" t="s">
        <v>7529</v>
      </c>
    </row>
    <row r="15937">
      <c r="A15937" s="24" t="s">
        <v>500</v>
      </c>
      <c r="B15937" s="40" t="s">
        <v>7530</v>
      </c>
    </row>
    <row r="15938">
      <c r="A15938" s="24" t="s">
        <v>500</v>
      </c>
      <c r="B15938" s="40" t="s">
        <v>7515</v>
      </c>
    </row>
    <row r="15939">
      <c r="A15939" s="24" t="s">
        <v>500</v>
      </c>
      <c r="B15939" s="40" t="s">
        <v>7533</v>
      </c>
    </row>
    <row r="15940">
      <c r="A15940" s="24" t="s">
        <v>500</v>
      </c>
      <c r="B15940" s="40" t="s">
        <v>7756</v>
      </c>
    </row>
    <row r="15941">
      <c r="A15941" s="24" t="s">
        <v>500</v>
      </c>
      <c r="B15941" s="40" t="s">
        <v>7599</v>
      </c>
    </row>
    <row r="15942">
      <c r="A15942" s="24" t="s">
        <v>500</v>
      </c>
      <c r="B15942" s="40" t="s">
        <v>7593</v>
      </c>
    </row>
    <row r="15943">
      <c r="A15943" s="24" t="s">
        <v>500</v>
      </c>
      <c r="B15943" s="40" t="s">
        <v>7537</v>
      </c>
    </row>
    <row r="15944">
      <c r="A15944" s="24" t="s">
        <v>500</v>
      </c>
      <c r="B15944" s="40" t="s">
        <v>7497</v>
      </c>
    </row>
    <row r="15945">
      <c r="A15945" s="24" t="s">
        <v>500</v>
      </c>
      <c r="B15945" s="40" t="s">
        <v>7517</v>
      </c>
    </row>
    <row r="15946">
      <c r="A15946" s="24" t="s">
        <v>500</v>
      </c>
      <c r="B15946" s="40" t="s">
        <v>7543</v>
      </c>
    </row>
    <row r="15947">
      <c r="A15947" s="24" t="s">
        <v>500</v>
      </c>
      <c r="B15947" s="40" t="s">
        <v>7545</v>
      </c>
    </row>
    <row r="15948">
      <c r="A15948" s="24" t="s">
        <v>500</v>
      </c>
      <c r="B15948" s="40" t="s">
        <v>7546</v>
      </c>
    </row>
    <row r="15949">
      <c r="A15949" s="24" t="s">
        <v>500</v>
      </c>
      <c r="B15949" s="40" t="s">
        <v>7538</v>
      </c>
    </row>
    <row r="15950">
      <c r="A15950" s="24" t="s">
        <v>500</v>
      </c>
      <c r="B15950" s="40" t="s">
        <v>7569</v>
      </c>
    </row>
    <row r="15951">
      <c r="A15951" s="24" t="s">
        <v>500</v>
      </c>
      <c r="B15951" s="40" t="s">
        <v>7549</v>
      </c>
    </row>
    <row r="15952">
      <c r="A15952" s="24" t="s">
        <v>500</v>
      </c>
      <c r="B15952" s="40" t="s">
        <v>7550</v>
      </c>
    </row>
    <row r="15953">
      <c r="A15953" s="24" t="s">
        <v>500</v>
      </c>
      <c r="B15953" s="40" t="s">
        <v>7539</v>
      </c>
    </row>
    <row r="15954">
      <c r="A15954" s="24" t="s">
        <v>500</v>
      </c>
      <c r="B15954" s="40" t="s">
        <v>7552</v>
      </c>
    </row>
    <row r="15955">
      <c r="A15955" s="24" t="s">
        <v>500</v>
      </c>
      <c r="B15955" s="40" t="s">
        <v>7613</v>
      </c>
    </row>
    <row r="15956">
      <c r="A15956" s="24" t="s">
        <v>500</v>
      </c>
      <c r="B15956" s="40" t="s">
        <v>7614</v>
      </c>
    </row>
    <row r="15957">
      <c r="A15957" s="24" t="s">
        <v>500</v>
      </c>
      <c r="B15957" s="40" t="s">
        <v>7556</v>
      </c>
    </row>
    <row r="15958">
      <c r="A15958" s="24" t="s">
        <v>500</v>
      </c>
      <c r="B15958" s="40" t="s">
        <v>7558</v>
      </c>
    </row>
    <row r="15959">
      <c r="A15959" s="24" t="s">
        <v>500</v>
      </c>
      <c r="B15959" s="40" t="s">
        <v>7565</v>
      </c>
    </row>
    <row r="15960">
      <c r="A15960" s="24" t="s">
        <v>500</v>
      </c>
      <c r="B15960" s="40" t="s">
        <v>7540</v>
      </c>
    </row>
    <row r="15961">
      <c r="A15961" s="24" t="s">
        <v>500</v>
      </c>
      <c r="B15961" s="40" t="s">
        <v>7541</v>
      </c>
    </row>
    <row r="15962">
      <c r="A15962" s="24" t="s">
        <v>500</v>
      </c>
      <c r="B15962" s="40" t="s">
        <v>7518</v>
      </c>
    </row>
    <row r="15963">
      <c r="A15963" s="24" t="s">
        <v>500</v>
      </c>
      <c r="B15963" s="40" t="s">
        <v>7498</v>
      </c>
    </row>
    <row r="15964">
      <c r="A15964" s="24" t="s">
        <v>500</v>
      </c>
      <c r="B15964" s="40" t="s">
        <v>7499</v>
      </c>
    </row>
    <row r="15965">
      <c r="A15965" s="24" t="s">
        <v>500</v>
      </c>
      <c r="B15965" s="40" t="s">
        <v>7500</v>
      </c>
    </row>
    <row r="15966">
      <c r="A15966" s="24" t="s">
        <v>500</v>
      </c>
      <c r="B15966" s="40" t="s">
        <v>7506</v>
      </c>
    </row>
    <row r="15967">
      <c r="A15967" s="24" t="s">
        <v>500</v>
      </c>
      <c r="B15967" s="40" t="s">
        <v>7602</v>
      </c>
    </row>
    <row r="15968">
      <c r="A15968" s="24" t="s">
        <v>500</v>
      </c>
      <c r="B15968" s="40" t="s">
        <v>7501</v>
      </c>
    </row>
    <row r="15969">
      <c r="A15969" s="24" t="s">
        <v>500</v>
      </c>
      <c r="B15969" s="40" t="s">
        <v>7502</v>
      </c>
    </row>
    <row r="15970">
      <c r="A15970" s="24" t="s">
        <v>500</v>
      </c>
      <c r="B15970" s="40" t="s">
        <v>7503</v>
      </c>
    </row>
    <row r="15971">
      <c r="A15971" s="24" t="s">
        <v>500</v>
      </c>
      <c r="B15971" s="40" t="s">
        <v>7504</v>
      </c>
    </row>
    <row r="15972">
      <c r="A15972" s="24" t="s">
        <v>321</v>
      </c>
      <c r="B15972" s="182" t="s">
        <v>7573</v>
      </c>
    </row>
    <row r="15973">
      <c r="A15973" s="24" t="s">
        <v>321</v>
      </c>
      <c r="B15973" s="182" t="s">
        <v>7574</v>
      </c>
    </row>
    <row r="15974">
      <c r="A15974" s="24" t="s">
        <v>321</v>
      </c>
      <c r="B15974" s="40" t="s">
        <v>7521</v>
      </c>
    </row>
    <row r="15975">
      <c r="A15975" s="24" t="s">
        <v>321</v>
      </c>
      <c r="B15975" s="40" t="s">
        <v>7575</v>
      </c>
    </row>
    <row r="15976">
      <c r="A15976" s="24" t="s">
        <v>321</v>
      </c>
      <c r="B15976" s="40" t="s">
        <v>7522</v>
      </c>
    </row>
    <row r="15977">
      <c r="A15977" s="24" t="s">
        <v>321</v>
      </c>
      <c r="B15977" s="40" t="s">
        <v>7576</v>
      </c>
    </row>
    <row r="15978">
      <c r="A15978" s="24" t="s">
        <v>321</v>
      </c>
      <c r="B15978" s="40" t="s">
        <v>7577</v>
      </c>
    </row>
    <row r="15979">
      <c r="A15979" s="24" t="s">
        <v>321</v>
      </c>
      <c r="B15979" s="40" t="s">
        <v>7609</v>
      </c>
    </row>
    <row r="15980">
      <c r="A15980" s="24" t="s">
        <v>321</v>
      </c>
      <c r="B15980" s="40" t="s">
        <v>7523</v>
      </c>
    </row>
    <row r="15981">
      <c r="A15981" s="24" t="s">
        <v>321</v>
      </c>
      <c r="B15981" s="40" t="s">
        <v>7525</v>
      </c>
    </row>
    <row r="15982">
      <c r="A15982" s="24" t="s">
        <v>321</v>
      </c>
      <c r="B15982" s="40" t="s">
        <v>7579</v>
      </c>
    </row>
    <row r="15983">
      <c r="A15983" s="24" t="s">
        <v>321</v>
      </c>
      <c r="B15983" s="40" t="s">
        <v>7527</v>
      </c>
    </row>
    <row r="15984">
      <c r="A15984" s="24" t="s">
        <v>321</v>
      </c>
      <c r="B15984" s="40" t="s">
        <v>7580</v>
      </c>
    </row>
    <row r="15985">
      <c r="A15985" s="24" t="s">
        <v>321</v>
      </c>
      <c r="B15985" s="40" t="s">
        <v>7581</v>
      </c>
    </row>
    <row r="15986">
      <c r="A15986" s="24" t="s">
        <v>321</v>
      </c>
      <c r="B15986" s="40" t="s">
        <v>7528</v>
      </c>
    </row>
    <row r="15987">
      <c r="A15987" s="24" t="s">
        <v>321</v>
      </c>
      <c r="B15987" s="40" t="s">
        <v>7582</v>
      </c>
    </row>
    <row r="15988">
      <c r="A15988" s="24" t="s">
        <v>321</v>
      </c>
      <c r="B15988" s="40" t="s">
        <v>7592</v>
      </c>
    </row>
    <row r="15989">
      <c r="A15989" s="24" t="s">
        <v>321</v>
      </c>
      <c r="B15989" s="40" t="s">
        <v>7529</v>
      </c>
    </row>
    <row r="15990">
      <c r="A15990" s="24" t="s">
        <v>321</v>
      </c>
      <c r="B15990" s="40" t="s">
        <v>7533</v>
      </c>
    </row>
    <row r="15991">
      <c r="A15991" s="24" t="s">
        <v>321</v>
      </c>
      <c r="B15991" s="40" t="s">
        <v>7606</v>
      </c>
    </row>
    <row r="15992">
      <c r="A15992" s="24" t="s">
        <v>321</v>
      </c>
      <c r="B15992" s="40" t="s">
        <v>7537</v>
      </c>
    </row>
    <row r="15993">
      <c r="A15993" s="24" t="s">
        <v>321</v>
      </c>
      <c r="B15993" s="40" t="s">
        <v>7497</v>
      </c>
    </row>
    <row r="15994">
      <c r="A15994" s="24" t="s">
        <v>321</v>
      </c>
      <c r="B15994" s="40" t="s">
        <v>7517</v>
      </c>
    </row>
    <row r="15995">
      <c r="A15995" s="24" t="s">
        <v>595</v>
      </c>
      <c r="B15995" s="40" t="s">
        <v>7524</v>
      </c>
    </row>
    <row r="15996">
      <c r="A15996" s="24" t="s">
        <v>595</v>
      </c>
      <c r="B15996" s="40" t="s">
        <v>7525</v>
      </c>
    </row>
    <row r="15997">
      <c r="A15997" s="24" t="s">
        <v>595</v>
      </c>
      <c r="B15997" s="40" t="s">
        <v>7529</v>
      </c>
    </row>
    <row r="15998">
      <c r="A15998" s="24" t="s">
        <v>595</v>
      </c>
      <c r="B15998" s="40" t="s">
        <v>7589</v>
      </c>
    </row>
    <row r="15999">
      <c r="A15999" s="24" t="s">
        <v>595</v>
      </c>
      <c r="B15999" s="40" t="s">
        <v>7530</v>
      </c>
    </row>
    <row r="16000">
      <c r="A16000" s="24" t="s">
        <v>595</v>
      </c>
      <c r="B16000" s="40" t="s">
        <v>7515</v>
      </c>
    </row>
    <row r="16001">
      <c r="A16001" s="24" t="s">
        <v>595</v>
      </c>
      <c r="B16001" s="40" t="s">
        <v>7516</v>
      </c>
    </row>
    <row r="16002">
      <c r="A16002" s="24" t="s">
        <v>595</v>
      </c>
      <c r="B16002" s="40" t="s">
        <v>7531</v>
      </c>
    </row>
    <row r="16003">
      <c r="A16003" s="24" t="s">
        <v>595</v>
      </c>
      <c r="B16003" s="40" t="s">
        <v>7532</v>
      </c>
    </row>
    <row r="16004">
      <c r="A16004" s="24" t="s">
        <v>595</v>
      </c>
      <c r="B16004" s="40" t="s">
        <v>7533</v>
      </c>
    </row>
    <row r="16005">
      <c r="A16005" s="24" t="s">
        <v>595</v>
      </c>
      <c r="B16005" s="40" t="s">
        <v>7534</v>
      </c>
    </row>
    <row r="16006">
      <c r="A16006" s="24" t="s">
        <v>595</v>
      </c>
      <c r="B16006" s="40" t="s">
        <v>7606</v>
      </c>
    </row>
    <row r="16007">
      <c r="A16007" s="24" t="s">
        <v>595</v>
      </c>
      <c r="B16007" s="40" t="s">
        <v>7599</v>
      </c>
    </row>
    <row r="16008">
      <c r="A16008" s="24" t="s">
        <v>595</v>
      </c>
      <c r="B16008" s="40" t="s">
        <v>7593</v>
      </c>
    </row>
    <row r="16009">
      <c r="A16009" s="24" t="s">
        <v>595</v>
      </c>
      <c r="B16009" s="40" t="s">
        <v>7537</v>
      </c>
    </row>
    <row r="16010">
      <c r="A16010" s="24" t="s">
        <v>595</v>
      </c>
      <c r="B16010" s="40" t="s">
        <v>7497</v>
      </c>
    </row>
    <row r="16011">
      <c r="A16011" s="24" t="s">
        <v>595</v>
      </c>
      <c r="B16011" s="40" t="s">
        <v>7517</v>
      </c>
    </row>
    <row r="16012">
      <c r="A16012" s="24" t="s">
        <v>595</v>
      </c>
      <c r="B16012" s="40" t="s">
        <v>7545</v>
      </c>
    </row>
    <row r="16013">
      <c r="A16013" s="24" t="s">
        <v>595</v>
      </c>
      <c r="B16013" s="40" t="s">
        <v>7600</v>
      </c>
    </row>
    <row r="16014">
      <c r="A16014" s="24" t="s">
        <v>595</v>
      </c>
      <c r="B16014" s="40" t="s">
        <v>7518</v>
      </c>
    </row>
    <row r="16015">
      <c r="A16015" s="24" t="s">
        <v>595</v>
      </c>
      <c r="B16015" s="40" t="s">
        <v>7498</v>
      </c>
    </row>
    <row r="16016">
      <c r="A16016" s="24" t="s">
        <v>595</v>
      </c>
      <c r="B16016" s="40" t="s">
        <v>7499</v>
      </c>
    </row>
    <row r="16017">
      <c r="A16017" s="24" t="s">
        <v>595</v>
      </c>
      <c r="B16017" s="40" t="s">
        <v>7519</v>
      </c>
    </row>
    <row r="16018">
      <c r="A16018" s="24" t="s">
        <v>595</v>
      </c>
      <c r="B16018" s="40" t="s">
        <v>7500</v>
      </c>
    </row>
    <row r="16019">
      <c r="A16019" s="24" t="s">
        <v>595</v>
      </c>
      <c r="B16019" s="40" t="s">
        <v>7506</v>
      </c>
    </row>
    <row r="16020">
      <c r="A16020" s="24" t="s">
        <v>595</v>
      </c>
      <c r="B16020" s="40" t="s">
        <v>7602</v>
      </c>
    </row>
    <row r="16021">
      <c r="A16021" s="24" t="s">
        <v>595</v>
      </c>
      <c r="B16021" s="40" t="s">
        <v>7501</v>
      </c>
    </row>
    <row r="16022">
      <c r="A16022" s="24" t="s">
        <v>595</v>
      </c>
      <c r="B16022" s="40" t="s">
        <v>7508</v>
      </c>
    </row>
    <row r="16023">
      <c r="A16023" s="24" t="s">
        <v>595</v>
      </c>
      <c r="B16023" s="40" t="s">
        <v>7520</v>
      </c>
    </row>
    <row r="16024">
      <c r="A16024" s="24" t="s">
        <v>595</v>
      </c>
      <c r="B16024" s="40" t="s">
        <v>7509</v>
      </c>
    </row>
    <row r="16025">
      <c r="A16025" s="24" t="s">
        <v>2574</v>
      </c>
      <c r="B16025" s="182" t="s">
        <v>7574</v>
      </c>
    </row>
    <row r="16026">
      <c r="A16026" s="24" t="s">
        <v>2574</v>
      </c>
      <c r="B16026" s="182" t="s">
        <v>7521</v>
      </c>
    </row>
    <row r="16027">
      <c r="A16027" s="24" t="s">
        <v>2574</v>
      </c>
      <c r="B16027" s="40" t="s">
        <v>7576</v>
      </c>
    </row>
    <row r="16028">
      <c r="A16028" s="24" t="s">
        <v>2574</v>
      </c>
      <c r="B16028" s="40" t="s">
        <v>7609</v>
      </c>
    </row>
    <row r="16029">
      <c r="A16029" s="24" t="s">
        <v>2574</v>
      </c>
      <c r="B16029" s="40" t="s">
        <v>7523</v>
      </c>
    </row>
    <row r="16030">
      <c r="A16030" s="24" t="s">
        <v>2574</v>
      </c>
      <c r="B16030" s="40" t="s">
        <v>7525</v>
      </c>
    </row>
    <row r="16031">
      <c r="A16031" s="24" t="s">
        <v>2574</v>
      </c>
      <c r="B16031" s="40" t="s">
        <v>7579</v>
      </c>
    </row>
    <row r="16032">
      <c r="A16032" s="24" t="s">
        <v>2574</v>
      </c>
      <c r="B16032" s="40" t="s">
        <v>7526</v>
      </c>
    </row>
    <row r="16033">
      <c r="A16033" s="24" t="s">
        <v>2574</v>
      </c>
      <c r="B16033" s="40" t="s">
        <v>7527</v>
      </c>
    </row>
    <row r="16034">
      <c r="A16034" s="24" t="s">
        <v>2574</v>
      </c>
      <c r="B16034" s="40" t="s">
        <v>7580</v>
      </c>
    </row>
    <row r="16035">
      <c r="A16035" s="24" t="s">
        <v>2574</v>
      </c>
      <c r="B16035" s="40" t="s">
        <v>7581</v>
      </c>
    </row>
    <row r="16036">
      <c r="A16036" s="24" t="s">
        <v>2574</v>
      </c>
      <c r="B16036" s="40" t="s">
        <v>7528</v>
      </c>
    </row>
    <row r="16037">
      <c r="A16037" s="24" t="s">
        <v>2574</v>
      </c>
      <c r="B16037" s="40" t="s">
        <v>7582</v>
      </c>
    </row>
    <row r="16038">
      <c r="A16038" s="24" t="s">
        <v>2574</v>
      </c>
      <c r="B16038" s="40" t="s">
        <v>7592</v>
      </c>
    </row>
    <row r="16039">
      <c r="A16039" s="24" t="s">
        <v>2574</v>
      </c>
      <c r="B16039" s="40" t="s">
        <v>7529</v>
      </c>
    </row>
    <row r="16040">
      <c r="A16040" s="24" t="s">
        <v>2574</v>
      </c>
      <c r="B16040" s="40" t="s">
        <v>7530</v>
      </c>
    </row>
    <row r="16041">
      <c r="A16041" s="24" t="s">
        <v>2574</v>
      </c>
      <c r="B16041" s="40" t="s">
        <v>7515</v>
      </c>
    </row>
    <row r="16042">
      <c r="A16042" s="24" t="s">
        <v>2574</v>
      </c>
      <c r="B16042" s="40" t="s">
        <v>7516</v>
      </c>
    </row>
    <row r="16043">
      <c r="A16043" s="24" t="s">
        <v>2574</v>
      </c>
      <c r="B16043" s="40" t="s">
        <v>7531</v>
      </c>
    </row>
    <row r="16044">
      <c r="A16044" s="24" t="s">
        <v>2574</v>
      </c>
      <c r="B16044" s="40" t="s">
        <v>7533</v>
      </c>
    </row>
    <row r="16045">
      <c r="A16045" s="24" t="s">
        <v>2574</v>
      </c>
      <c r="B16045" s="40" t="s">
        <v>7534</v>
      </c>
    </row>
    <row r="16046">
      <c r="A16046" s="24" t="s">
        <v>2574</v>
      </c>
      <c r="B16046" s="40" t="s">
        <v>7606</v>
      </c>
    </row>
    <row r="16047">
      <c r="A16047" s="24" t="s">
        <v>2574</v>
      </c>
      <c r="B16047" s="40" t="s">
        <v>7599</v>
      </c>
    </row>
    <row r="16048">
      <c r="A16048" s="24" t="s">
        <v>2574</v>
      </c>
      <c r="B16048" s="40" t="s">
        <v>7537</v>
      </c>
    </row>
    <row r="16049">
      <c r="A16049" s="24" t="s">
        <v>2574</v>
      </c>
      <c r="B16049" s="40" t="s">
        <v>7497</v>
      </c>
    </row>
    <row r="16050">
      <c r="A16050" s="24" t="s">
        <v>2574</v>
      </c>
      <c r="B16050" s="40" t="s">
        <v>7517</v>
      </c>
    </row>
    <row r="16051">
      <c r="A16051" s="24" t="s">
        <v>2574</v>
      </c>
      <c r="B16051" s="40" t="s">
        <v>7543</v>
      </c>
    </row>
    <row r="16052">
      <c r="A16052" s="24" t="s">
        <v>2574</v>
      </c>
      <c r="B16052" s="40" t="s">
        <v>7544</v>
      </c>
    </row>
    <row r="16053">
      <c r="A16053" s="24" t="s">
        <v>2574</v>
      </c>
      <c r="B16053" s="40" t="s">
        <v>7545</v>
      </c>
    </row>
    <row r="16054">
      <c r="A16054" s="24" t="s">
        <v>2574</v>
      </c>
      <c r="B16054" s="40" t="s">
        <v>7615</v>
      </c>
    </row>
    <row r="16055">
      <c r="A16055" s="24" t="s">
        <v>2574</v>
      </c>
      <c r="B16055" s="40" t="s">
        <v>7538</v>
      </c>
    </row>
    <row r="16056">
      <c r="A16056" s="24" t="s">
        <v>2574</v>
      </c>
      <c r="B16056" s="40" t="s">
        <v>7569</v>
      </c>
    </row>
    <row r="16057">
      <c r="A16057" s="24" t="s">
        <v>2574</v>
      </c>
      <c r="B16057" s="40" t="s">
        <v>7549</v>
      </c>
    </row>
    <row r="16058">
      <c r="A16058" s="24" t="s">
        <v>2574</v>
      </c>
      <c r="B16058" s="40" t="s">
        <v>7550</v>
      </c>
    </row>
    <row r="16059">
      <c r="A16059" s="24" t="s">
        <v>2574</v>
      </c>
      <c r="B16059" s="40" t="s">
        <v>7572</v>
      </c>
    </row>
    <row r="16060">
      <c r="A16060" s="24" t="s">
        <v>2574</v>
      </c>
      <c r="B16060" s="40" t="s">
        <v>7564</v>
      </c>
    </row>
    <row r="16061">
      <c r="A16061" s="24" t="s">
        <v>2574</v>
      </c>
      <c r="B16061" s="40" t="s">
        <v>7551</v>
      </c>
    </row>
    <row r="16062">
      <c r="A16062" s="24" t="s">
        <v>2574</v>
      </c>
      <c r="B16062" s="40" t="s">
        <v>7552</v>
      </c>
    </row>
    <row r="16063">
      <c r="A16063" s="24" t="s">
        <v>2574</v>
      </c>
      <c r="B16063" s="40" t="s">
        <v>7613</v>
      </c>
    </row>
    <row r="16064">
      <c r="A16064" s="24" t="s">
        <v>2574</v>
      </c>
      <c r="B16064" s="40" t="s">
        <v>7614</v>
      </c>
    </row>
    <row r="16065">
      <c r="A16065" s="24" t="s">
        <v>2574</v>
      </c>
      <c r="B16065" s="40" t="s">
        <v>7556</v>
      </c>
    </row>
    <row r="16066">
      <c r="A16066" s="24" t="s">
        <v>2574</v>
      </c>
      <c r="B16066" s="40" t="s">
        <v>7557</v>
      </c>
    </row>
    <row r="16067">
      <c r="A16067" s="24" t="s">
        <v>2574</v>
      </c>
      <c r="B16067" s="40" t="s">
        <v>7566</v>
      </c>
    </row>
    <row r="16068">
      <c r="A16068" s="24" t="s">
        <v>2574</v>
      </c>
      <c r="B16068" s="40" t="s">
        <v>7540</v>
      </c>
    </row>
    <row r="16069">
      <c r="A16069" s="24" t="s">
        <v>2574</v>
      </c>
      <c r="B16069" s="40" t="s">
        <v>7541</v>
      </c>
    </row>
    <row r="16070">
      <c r="A16070" s="24" t="s">
        <v>2574</v>
      </c>
      <c r="B16070" s="40" t="s">
        <v>7559</v>
      </c>
    </row>
    <row r="16071">
      <c r="A16071" s="24" t="s">
        <v>2574</v>
      </c>
      <c r="B16071" s="40" t="s">
        <v>7498</v>
      </c>
    </row>
    <row r="16072">
      <c r="A16072" s="24" t="s">
        <v>2574</v>
      </c>
      <c r="B16072" s="40" t="s">
        <v>7499</v>
      </c>
    </row>
    <row r="16073">
      <c r="A16073" s="24" t="s">
        <v>2574</v>
      </c>
      <c r="B16073" s="40" t="s">
        <v>7519</v>
      </c>
    </row>
    <row r="16074">
      <c r="A16074" s="24" t="s">
        <v>2574</v>
      </c>
      <c r="B16074" s="40" t="s">
        <v>7500</v>
      </c>
    </row>
    <row r="16075">
      <c r="A16075" s="24" t="s">
        <v>2574</v>
      </c>
      <c r="B16075" s="40" t="s">
        <v>7506</v>
      </c>
    </row>
    <row r="16076">
      <c r="A16076" s="24" t="s">
        <v>2574</v>
      </c>
      <c r="B16076" s="40" t="s">
        <v>7602</v>
      </c>
    </row>
    <row r="16077">
      <c r="A16077" s="24" t="s">
        <v>2574</v>
      </c>
      <c r="B16077" s="40" t="s">
        <v>7501</v>
      </c>
    </row>
    <row r="16078">
      <c r="A16078" s="24" t="s">
        <v>2574</v>
      </c>
      <c r="B16078" s="40" t="s">
        <v>7502</v>
      </c>
    </row>
    <row r="16079">
      <c r="A16079" s="24" t="s">
        <v>2574</v>
      </c>
      <c r="B16079" s="40" t="s">
        <v>7503</v>
      </c>
    </row>
    <row r="16080">
      <c r="A16080" s="24" t="s">
        <v>2574</v>
      </c>
      <c r="B16080" s="40" t="s">
        <v>7504</v>
      </c>
    </row>
    <row r="16081">
      <c r="A16081" s="24" t="s">
        <v>2574</v>
      </c>
      <c r="B16081" s="40" t="s">
        <v>7505</v>
      </c>
    </row>
    <row r="16082">
      <c r="A16082" s="24" t="s">
        <v>2574</v>
      </c>
      <c r="B16082" s="40" t="s">
        <v>7520</v>
      </c>
    </row>
    <row r="16083">
      <c r="A16083" s="24" t="s">
        <v>2574</v>
      </c>
      <c r="B16083" s="40" t="s">
        <v>7509</v>
      </c>
    </row>
    <row r="16084">
      <c r="A16084" s="24" t="s">
        <v>2574</v>
      </c>
      <c r="B16084" s="40" t="s">
        <v>7511</v>
      </c>
    </row>
    <row r="16085">
      <c r="A16085" s="24" t="s">
        <v>2574</v>
      </c>
      <c r="B16085" s="40" t="s">
        <v>7512</v>
      </c>
    </row>
    <row r="16086">
      <c r="A16086" s="24" t="s">
        <v>2574</v>
      </c>
      <c r="B16086" s="40" t="s">
        <v>7513</v>
      </c>
    </row>
    <row r="16087">
      <c r="A16087" s="24" t="s">
        <v>2574</v>
      </c>
      <c r="B16087" s="40" t="s">
        <v>7514</v>
      </c>
    </row>
    <row r="16088">
      <c r="A16088" s="24" t="s">
        <v>2574</v>
      </c>
      <c r="B16088" s="40" t="s">
        <v>7560</v>
      </c>
    </row>
    <row r="16089">
      <c r="A16089" s="24" t="s">
        <v>2995</v>
      </c>
      <c r="B16089" s="182" t="s">
        <v>7516</v>
      </c>
    </row>
    <row r="16090">
      <c r="A16090" s="24" t="s">
        <v>2995</v>
      </c>
      <c r="B16090" s="182" t="s">
        <v>7497</v>
      </c>
    </row>
    <row r="16091">
      <c r="A16091" s="24" t="s">
        <v>2995</v>
      </c>
      <c r="B16091" s="182" t="s">
        <v>7517</v>
      </c>
    </row>
    <row r="16092">
      <c r="A16092" s="24" t="s">
        <v>2995</v>
      </c>
      <c r="B16092" s="182" t="s">
        <v>7566</v>
      </c>
    </row>
    <row r="16093">
      <c r="A16093" s="24" t="s">
        <v>2995</v>
      </c>
      <c r="B16093" s="182" t="s">
        <v>7498</v>
      </c>
    </row>
    <row r="16094">
      <c r="A16094" s="24" t="s">
        <v>2995</v>
      </c>
      <c r="B16094" s="40" t="s">
        <v>7499</v>
      </c>
    </row>
    <row r="16095">
      <c r="A16095" s="24" t="s">
        <v>2995</v>
      </c>
      <c r="B16095" s="40" t="s">
        <v>7519</v>
      </c>
    </row>
    <row r="16096">
      <c r="A16096" s="24" t="s">
        <v>2995</v>
      </c>
      <c r="B16096" s="40" t="s">
        <v>7500</v>
      </c>
    </row>
    <row r="16097">
      <c r="A16097" s="24" t="s">
        <v>2995</v>
      </c>
      <c r="B16097" s="40" t="s">
        <v>7506</v>
      </c>
    </row>
    <row r="16098">
      <c r="A16098" s="24" t="s">
        <v>2995</v>
      </c>
      <c r="B16098" s="40" t="s">
        <v>7507</v>
      </c>
    </row>
    <row r="16099">
      <c r="A16099" s="24" t="s">
        <v>2995</v>
      </c>
      <c r="B16099" s="40" t="s">
        <v>7501</v>
      </c>
    </row>
    <row r="16100">
      <c r="A16100" s="24" t="s">
        <v>2995</v>
      </c>
      <c r="B16100" s="40" t="s">
        <v>7502</v>
      </c>
    </row>
    <row r="16101">
      <c r="A16101" s="24" t="s">
        <v>2995</v>
      </c>
      <c r="B16101" s="40" t="s">
        <v>7503</v>
      </c>
    </row>
    <row r="16102">
      <c r="A16102" s="24" t="s">
        <v>2995</v>
      </c>
      <c r="B16102" s="40" t="s">
        <v>7504</v>
      </c>
    </row>
    <row r="16103">
      <c r="A16103" s="24" t="s">
        <v>2995</v>
      </c>
      <c r="B16103" s="40" t="s">
        <v>7505</v>
      </c>
    </row>
    <row r="16104">
      <c r="A16104" s="24" t="s">
        <v>2995</v>
      </c>
      <c r="B16104" s="40" t="s">
        <v>7511</v>
      </c>
    </row>
    <row r="16105">
      <c r="A16105" s="24" t="s">
        <v>2998</v>
      </c>
      <c r="B16105" s="40" t="s">
        <v>7573</v>
      </c>
    </row>
    <row r="16106">
      <c r="A16106" s="24" t="s">
        <v>2998</v>
      </c>
      <c r="B16106" s="40" t="s">
        <v>7574</v>
      </c>
    </row>
    <row r="16107">
      <c r="A16107" s="24" t="s">
        <v>2998</v>
      </c>
      <c r="B16107" s="40" t="s">
        <v>7521</v>
      </c>
    </row>
    <row r="16108">
      <c r="A16108" s="24" t="s">
        <v>2998</v>
      </c>
      <c r="B16108" s="40" t="s">
        <v>7575</v>
      </c>
    </row>
    <row r="16109">
      <c r="A16109" s="24" t="s">
        <v>2998</v>
      </c>
      <c r="B16109" s="40" t="s">
        <v>7522</v>
      </c>
    </row>
    <row r="16110">
      <c r="A16110" s="24" t="s">
        <v>2998</v>
      </c>
      <c r="B16110" s="40" t="s">
        <v>7576</v>
      </c>
    </row>
    <row r="16111">
      <c r="A16111" s="24" t="s">
        <v>2998</v>
      </c>
      <c r="B16111" s="40" t="s">
        <v>7577</v>
      </c>
    </row>
    <row r="16112">
      <c r="A16112" s="24" t="s">
        <v>2998</v>
      </c>
      <c r="B16112" s="40" t="s">
        <v>7609</v>
      </c>
    </row>
    <row r="16113">
      <c r="A16113" s="24" t="s">
        <v>2998</v>
      </c>
      <c r="B16113" s="40" t="s">
        <v>7523</v>
      </c>
    </row>
    <row r="16114">
      <c r="A16114" s="24" t="s">
        <v>2998</v>
      </c>
      <c r="B16114" s="40" t="s">
        <v>7525</v>
      </c>
    </row>
    <row r="16115">
      <c r="A16115" s="24" t="s">
        <v>2998</v>
      </c>
      <c r="B16115" s="40" t="s">
        <v>7579</v>
      </c>
    </row>
    <row r="16116">
      <c r="A16116" s="24" t="s">
        <v>2998</v>
      </c>
      <c r="B16116" s="40" t="s">
        <v>7526</v>
      </c>
    </row>
    <row r="16117">
      <c r="A16117" s="24" t="s">
        <v>2998</v>
      </c>
      <c r="B16117" s="40" t="s">
        <v>7527</v>
      </c>
    </row>
    <row r="16118">
      <c r="A16118" s="24" t="s">
        <v>2998</v>
      </c>
      <c r="B16118" s="40" t="s">
        <v>7580</v>
      </c>
    </row>
    <row r="16119">
      <c r="A16119" s="24" t="s">
        <v>2998</v>
      </c>
      <c r="B16119" s="40" t="s">
        <v>7581</v>
      </c>
    </row>
    <row r="16120">
      <c r="A16120" s="24" t="s">
        <v>2998</v>
      </c>
      <c r="B16120" s="40" t="s">
        <v>7528</v>
      </c>
    </row>
    <row r="16121">
      <c r="A16121" s="24" t="s">
        <v>2998</v>
      </c>
      <c r="B16121" s="40" t="s">
        <v>7582</v>
      </c>
    </row>
    <row r="16122">
      <c r="A16122" s="24" t="s">
        <v>2998</v>
      </c>
      <c r="B16122" s="40" t="s">
        <v>7592</v>
      </c>
    </row>
    <row r="16123">
      <c r="A16123" s="24" t="s">
        <v>2998</v>
      </c>
      <c r="B16123" s="40" t="s">
        <v>7533</v>
      </c>
    </row>
    <row r="16124">
      <c r="A16124" s="24" t="s">
        <v>2998</v>
      </c>
      <c r="B16124" s="40" t="s">
        <v>7517</v>
      </c>
    </row>
    <row r="16125">
      <c r="A16125" s="24" t="s">
        <v>2998</v>
      </c>
      <c r="B16125" s="40" t="s">
        <v>7542</v>
      </c>
    </row>
    <row r="16126">
      <c r="A16126" s="24" t="s">
        <v>2998</v>
      </c>
      <c r="B16126" s="40" t="s">
        <v>7543</v>
      </c>
    </row>
    <row r="16127">
      <c r="A16127" s="24" t="s">
        <v>2998</v>
      </c>
      <c r="B16127" s="40" t="s">
        <v>7544</v>
      </c>
    </row>
    <row r="16128">
      <c r="A16128" s="24" t="s">
        <v>2998</v>
      </c>
      <c r="B16128" s="40" t="s">
        <v>7545</v>
      </c>
    </row>
    <row r="16129">
      <c r="A16129" s="24" t="s">
        <v>2998</v>
      </c>
      <c r="B16129" s="40" t="s">
        <v>7546</v>
      </c>
    </row>
    <row r="16130">
      <c r="A16130" s="24" t="s">
        <v>2998</v>
      </c>
      <c r="B16130" s="40" t="s">
        <v>7563</v>
      </c>
    </row>
    <row r="16131">
      <c r="A16131" s="24" t="s">
        <v>2998</v>
      </c>
      <c r="B16131" s="40" t="s">
        <v>7600</v>
      </c>
    </row>
    <row r="16132">
      <c r="A16132" s="24" t="s">
        <v>2998</v>
      </c>
      <c r="B16132" s="40" t="s">
        <v>7538</v>
      </c>
    </row>
    <row r="16133">
      <c r="A16133" s="24" t="s">
        <v>2998</v>
      </c>
      <c r="B16133" s="40" t="s">
        <v>7569</v>
      </c>
    </row>
    <row r="16134">
      <c r="A16134" s="24" t="s">
        <v>2998</v>
      </c>
      <c r="B16134" s="40" t="s">
        <v>7547</v>
      </c>
    </row>
    <row r="16135">
      <c r="A16135" s="24" t="s">
        <v>2998</v>
      </c>
      <c r="B16135" s="40" t="s">
        <v>7548</v>
      </c>
    </row>
    <row r="16136">
      <c r="A16136" s="24" t="s">
        <v>2998</v>
      </c>
      <c r="B16136" s="40" t="s">
        <v>7549</v>
      </c>
    </row>
    <row r="16137">
      <c r="A16137" s="24" t="s">
        <v>2998</v>
      </c>
      <c r="B16137" s="40" t="s">
        <v>7550</v>
      </c>
    </row>
    <row r="16138">
      <c r="A16138" s="24" t="s">
        <v>2998</v>
      </c>
      <c r="B16138" s="40" t="s">
        <v>7572</v>
      </c>
    </row>
    <row r="16139">
      <c r="A16139" s="24" t="s">
        <v>2998</v>
      </c>
      <c r="B16139" s="40" t="s">
        <v>7539</v>
      </c>
    </row>
    <row r="16140">
      <c r="A16140" s="24" t="s">
        <v>2998</v>
      </c>
      <c r="B16140" s="40" t="s">
        <v>7564</v>
      </c>
    </row>
    <row r="16141">
      <c r="A16141" s="24" t="s">
        <v>2998</v>
      </c>
      <c r="B16141" s="40" t="s">
        <v>7551</v>
      </c>
    </row>
    <row r="16142">
      <c r="A16142" s="24" t="s">
        <v>2998</v>
      </c>
      <c r="B16142" s="40" t="s">
        <v>7552</v>
      </c>
    </row>
    <row r="16143">
      <c r="A16143" s="24" t="s">
        <v>2998</v>
      </c>
      <c r="B16143" s="40" t="s">
        <v>7553</v>
      </c>
    </row>
    <row r="16144">
      <c r="A16144" s="24" t="s">
        <v>2998</v>
      </c>
      <c r="B16144" s="40" t="s">
        <v>7613</v>
      </c>
    </row>
    <row r="16145">
      <c r="A16145" s="24" t="s">
        <v>2998</v>
      </c>
      <c r="B16145" s="40" t="s">
        <v>7614</v>
      </c>
    </row>
    <row r="16146">
      <c r="A16146" s="24" t="s">
        <v>2998</v>
      </c>
      <c r="B16146" s="40" t="s">
        <v>7556</v>
      </c>
    </row>
    <row r="16147">
      <c r="A16147" s="24" t="s">
        <v>2998</v>
      </c>
      <c r="B16147" s="40" t="s">
        <v>7557</v>
      </c>
    </row>
    <row r="16148">
      <c r="A16148" s="24" t="s">
        <v>2998</v>
      </c>
      <c r="B16148" s="40" t="s">
        <v>7558</v>
      </c>
    </row>
    <row r="16149">
      <c r="A16149" s="24" t="s">
        <v>2998</v>
      </c>
      <c r="B16149" s="40" t="s">
        <v>7565</v>
      </c>
    </row>
    <row r="16150">
      <c r="A16150" s="24" t="s">
        <v>2998</v>
      </c>
      <c r="B16150" s="40" t="s">
        <v>7587</v>
      </c>
    </row>
    <row r="16151">
      <c r="A16151" s="24" t="s">
        <v>2998</v>
      </c>
      <c r="B16151" s="40" t="s">
        <v>7566</v>
      </c>
    </row>
    <row r="16152">
      <c r="A16152" s="24" t="s">
        <v>2998</v>
      </c>
      <c r="B16152" s="40" t="s">
        <v>7540</v>
      </c>
    </row>
    <row r="16153">
      <c r="A16153" s="24" t="s">
        <v>2998</v>
      </c>
      <c r="B16153" s="40" t="s">
        <v>7541</v>
      </c>
    </row>
    <row r="16154">
      <c r="A16154" s="24" t="s">
        <v>2998</v>
      </c>
      <c r="B16154" s="40" t="s">
        <v>7559</v>
      </c>
    </row>
    <row r="16155">
      <c r="A16155" s="24" t="s">
        <v>2998</v>
      </c>
      <c r="B16155" s="40" t="s">
        <v>7502</v>
      </c>
    </row>
    <row r="16156">
      <c r="A16156" s="24" t="s">
        <v>2998</v>
      </c>
      <c r="B16156" s="40" t="s">
        <v>7503</v>
      </c>
    </row>
    <row r="16157">
      <c r="A16157" s="24" t="s">
        <v>2998</v>
      </c>
      <c r="B16157" s="40" t="s">
        <v>7505</v>
      </c>
    </row>
    <row r="16158">
      <c r="A16158" s="24" t="s">
        <v>2998</v>
      </c>
      <c r="B16158" s="40" t="s">
        <v>7512</v>
      </c>
    </row>
    <row r="16159">
      <c r="A16159" s="24" t="s">
        <v>2998</v>
      </c>
      <c r="B16159" s="40" t="s">
        <v>7590</v>
      </c>
    </row>
    <row r="16160">
      <c r="A16160" s="24" t="s">
        <v>2998</v>
      </c>
      <c r="B16160" s="40" t="s">
        <v>7513</v>
      </c>
    </row>
    <row r="16161">
      <c r="A16161" s="24" t="s">
        <v>2998</v>
      </c>
      <c r="B16161" s="40" t="s">
        <v>7514</v>
      </c>
    </row>
    <row r="16162">
      <c r="A16162" s="24" t="s">
        <v>2998</v>
      </c>
      <c r="B16162" s="40" t="s">
        <v>7560</v>
      </c>
    </row>
    <row r="16163">
      <c r="A16163" s="24" t="s">
        <v>2998</v>
      </c>
      <c r="B16163" s="40" t="s">
        <v>7603</v>
      </c>
    </row>
    <row r="16164">
      <c r="A16164" s="24" t="s">
        <v>787</v>
      </c>
      <c r="B16164" s="182" t="s">
        <v>7608</v>
      </c>
    </row>
    <row r="16165">
      <c r="A16165" s="24" t="s">
        <v>787</v>
      </c>
      <c r="B16165" s="182" t="s">
        <v>7573</v>
      </c>
    </row>
    <row r="16166">
      <c r="A16166" s="24" t="s">
        <v>787</v>
      </c>
      <c r="B16166" s="40" t="s">
        <v>7574</v>
      </c>
    </row>
    <row r="16167">
      <c r="A16167" s="24" t="s">
        <v>787</v>
      </c>
      <c r="B16167" s="40" t="s">
        <v>7529</v>
      </c>
    </row>
    <row r="16168">
      <c r="A16168" s="24" t="s">
        <v>787</v>
      </c>
      <c r="B16168" s="40" t="s">
        <v>7530</v>
      </c>
    </row>
    <row r="16169">
      <c r="A16169" s="24" t="s">
        <v>787</v>
      </c>
      <c r="B16169" s="40" t="s">
        <v>7515</v>
      </c>
    </row>
    <row r="16170">
      <c r="A16170" s="24" t="s">
        <v>787</v>
      </c>
      <c r="B16170" s="40" t="s">
        <v>7516</v>
      </c>
    </row>
    <row r="16171">
      <c r="A16171" s="24" t="s">
        <v>787</v>
      </c>
      <c r="B16171" s="40" t="s">
        <v>7532</v>
      </c>
    </row>
    <row r="16172">
      <c r="A16172" s="24" t="s">
        <v>787</v>
      </c>
      <c r="B16172" s="40" t="s">
        <v>7533</v>
      </c>
    </row>
    <row r="16173">
      <c r="A16173" s="24" t="s">
        <v>787</v>
      </c>
      <c r="B16173" s="40" t="s">
        <v>7534</v>
      </c>
    </row>
    <row r="16174">
      <c r="A16174" s="24" t="s">
        <v>787</v>
      </c>
      <c r="B16174" s="40" t="s">
        <v>7606</v>
      </c>
    </row>
    <row r="16175">
      <c r="A16175" s="24" t="s">
        <v>787</v>
      </c>
      <c r="B16175" s="40" t="s">
        <v>7599</v>
      </c>
    </row>
    <row r="16176">
      <c r="A16176" s="24" t="s">
        <v>787</v>
      </c>
      <c r="B16176" s="40" t="s">
        <v>7585</v>
      </c>
    </row>
    <row r="16177">
      <c r="A16177" s="24" t="s">
        <v>787</v>
      </c>
      <c r="B16177" s="40" t="s">
        <v>7537</v>
      </c>
    </row>
    <row r="16178">
      <c r="A16178" s="24" t="s">
        <v>787</v>
      </c>
      <c r="B16178" s="40" t="s">
        <v>7497</v>
      </c>
    </row>
    <row r="16179">
      <c r="A16179" s="24" t="s">
        <v>787</v>
      </c>
      <c r="B16179" s="40" t="s">
        <v>7517</v>
      </c>
    </row>
    <row r="16180">
      <c r="A16180" s="24" t="s">
        <v>787</v>
      </c>
      <c r="B16180" s="40" t="s">
        <v>7545</v>
      </c>
    </row>
    <row r="16181">
      <c r="A16181" s="24" t="s">
        <v>787</v>
      </c>
      <c r="B16181" s="40" t="s">
        <v>7563</v>
      </c>
    </row>
    <row r="16182">
      <c r="A16182" s="24" t="s">
        <v>787</v>
      </c>
      <c r="B16182" s="40" t="s">
        <v>7600</v>
      </c>
    </row>
    <row r="16183">
      <c r="A16183" s="24" t="s">
        <v>787</v>
      </c>
      <c r="B16183" s="40" t="s">
        <v>7538</v>
      </c>
    </row>
    <row r="16184">
      <c r="A16184" s="24" t="s">
        <v>787</v>
      </c>
      <c r="B16184" s="40" t="s">
        <v>7571</v>
      </c>
    </row>
    <row r="16185">
      <c r="A16185" s="24" t="s">
        <v>787</v>
      </c>
      <c r="B16185" s="40" t="s">
        <v>7547</v>
      </c>
    </row>
    <row r="16186">
      <c r="A16186" s="24" t="s">
        <v>787</v>
      </c>
      <c r="B16186" s="40" t="s">
        <v>7548</v>
      </c>
    </row>
    <row r="16187">
      <c r="A16187" s="24" t="s">
        <v>787</v>
      </c>
      <c r="B16187" s="40" t="s">
        <v>7549</v>
      </c>
    </row>
    <row r="16188">
      <c r="A16188" s="24" t="s">
        <v>787</v>
      </c>
      <c r="B16188" s="40" t="s">
        <v>7550</v>
      </c>
    </row>
    <row r="16189">
      <c r="A16189" s="24" t="s">
        <v>787</v>
      </c>
      <c r="B16189" s="40" t="s">
        <v>7572</v>
      </c>
    </row>
    <row r="16190">
      <c r="A16190" s="24" t="s">
        <v>787</v>
      </c>
      <c r="B16190" s="40" t="s">
        <v>7539</v>
      </c>
    </row>
    <row r="16191">
      <c r="A16191" s="24" t="s">
        <v>787</v>
      </c>
      <c r="B16191" s="40" t="s">
        <v>7564</v>
      </c>
    </row>
    <row r="16192">
      <c r="A16192" s="24" t="s">
        <v>787</v>
      </c>
      <c r="B16192" s="40" t="s">
        <v>7551</v>
      </c>
    </row>
    <row r="16193">
      <c r="A16193" s="24" t="s">
        <v>787</v>
      </c>
      <c r="B16193" s="40" t="s">
        <v>7552</v>
      </c>
    </row>
    <row r="16194">
      <c r="A16194" s="24" t="s">
        <v>787</v>
      </c>
      <c r="B16194" s="40" t="s">
        <v>7553</v>
      </c>
    </row>
    <row r="16195">
      <c r="A16195" s="24" t="s">
        <v>787</v>
      </c>
      <c r="B16195" s="40" t="s">
        <v>7613</v>
      </c>
    </row>
    <row r="16196">
      <c r="A16196" s="24" t="s">
        <v>787</v>
      </c>
      <c r="B16196" s="40" t="s">
        <v>7614</v>
      </c>
    </row>
    <row r="16197">
      <c r="A16197" s="24" t="s">
        <v>787</v>
      </c>
      <c r="B16197" s="40" t="s">
        <v>7556</v>
      </c>
    </row>
    <row r="16198">
      <c r="A16198" s="24" t="s">
        <v>787</v>
      </c>
      <c r="B16198" s="40" t="s">
        <v>7557</v>
      </c>
    </row>
    <row r="16199">
      <c r="A16199" s="24" t="s">
        <v>787</v>
      </c>
      <c r="B16199" s="40" t="s">
        <v>7566</v>
      </c>
    </row>
    <row r="16200">
      <c r="A16200" s="24" t="s">
        <v>787</v>
      </c>
      <c r="B16200" s="40" t="s">
        <v>7540</v>
      </c>
    </row>
    <row r="16201">
      <c r="A16201" s="24" t="s">
        <v>787</v>
      </c>
      <c r="B16201" s="40" t="s">
        <v>7541</v>
      </c>
    </row>
    <row r="16202">
      <c r="A16202" s="24" t="s">
        <v>787</v>
      </c>
      <c r="B16202" s="40" t="s">
        <v>7559</v>
      </c>
    </row>
    <row r="16203">
      <c r="A16203" s="24" t="s">
        <v>787</v>
      </c>
      <c r="B16203" s="40" t="s">
        <v>7518</v>
      </c>
    </row>
    <row r="16204">
      <c r="A16204" s="24" t="s">
        <v>787</v>
      </c>
      <c r="B16204" s="40" t="s">
        <v>7498</v>
      </c>
    </row>
    <row r="16205">
      <c r="A16205" s="24" t="s">
        <v>787</v>
      </c>
      <c r="B16205" s="40" t="s">
        <v>7499</v>
      </c>
    </row>
    <row r="16206">
      <c r="A16206" s="24" t="s">
        <v>787</v>
      </c>
      <c r="B16206" s="40" t="s">
        <v>7519</v>
      </c>
    </row>
    <row r="16207">
      <c r="A16207" s="24" t="s">
        <v>787</v>
      </c>
      <c r="B16207" s="40" t="s">
        <v>7500</v>
      </c>
    </row>
    <row r="16208">
      <c r="A16208" s="24" t="s">
        <v>787</v>
      </c>
      <c r="B16208" s="40" t="s">
        <v>7506</v>
      </c>
    </row>
    <row r="16209">
      <c r="A16209" s="24" t="s">
        <v>787</v>
      </c>
      <c r="B16209" s="40" t="s">
        <v>7507</v>
      </c>
    </row>
    <row r="16210">
      <c r="A16210" s="24" t="s">
        <v>787</v>
      </c>
      <c r="B16210" s="40" t="s">
        <v>7501</v>
      </c>
    </row>
    <row r="16211">
      <c r="A16211" s="24" t="s">
        <v>787</v>
      </c>
      <c r="B16211" s="40" t="s">
        <v>7508</v>
      </c>
    </row>
    <row r="16212">
      <c r="A16212" s="24" t="s">
        <v>787</v>
      </c>
      <c r="B16212" s="40" t="s">
        <v>7502</v>
      </c>
    </row>
    <row r="16213">
      <c r="A16213" s="24" t="s">
        <v>787</v>
      </c>
      <c r="B16213" s="40" t="s">
        <v>7503</v>
      </c>
    </row>
    <row r="16214">
      <c r="A16214" s="24" t="s">
        <v>787</v>
      </c>
      <c r="B16214" s="40" t="s">
        <v>7504</v>
      </c>
    </row>
    <row r="16215">
      <c r="A16215" s="24" t="s">
        <v>787</v>
      </c>
      <c r="B16215" s="40" t="s">
        <v>7505</v>
      </c>
    </row>
    <row r="16216">
      <c r="A16216" s="24" t="s">
        <v>787</v>
      </c>
      <c r="B16216" s="40" t="s">
        <v>7591</v>
      </c>
    </row>
    <row r="16217">
      <c r="A16217" s="24" t="s">
        <v>787</v>
      </c>
      <c r="B16217" s="40" t="s">
        <v>7511</v>
      </c>
    </row>
    <row r="16218">
      <c r="A16218" s="24" t="s">
        <v>859</v>
      </c>
      <c r="B16218" s="40" t="s">
        <v>7497</v>
      </c>
    </row>
    <row r="16219">
      <c r="A16219" s="24" t="s">
        <v>859</v>
      </c>
      <c r="B16219" s="40" t="s">
        <v>7550</v>
      </c>
    </row>
    <row r="16220">
      <c r="A16220" s="24" t="s">
        <v>859</v>
      </c>
      <c r="B16220" s="40" t="s">
        <v>7539</v>
      </c>
    </row>
    <row r="16221">
      <c r="A16221" s="24" t="s">
        <v>859</v>
      </c>
      <c r="B16221" s="40" t="s">
        <v>7564</v>
      </c>
    </row>
    <row r="16222">
      <c r="A16222" s="24" t="s">
        <v>859</v>
      </c>
      <c r="B16222" s="40" t="s">
        <v>7551</v>
      </c>
    </row>
    <row r="16223">
      <c r="A16223" s="24" t="s">
        <v>859</v>
      </c>
      <c r="B16223" s="40" t="s">
        <v>7552</v>
      </c>
    </row>
    <row r="16224">
      <c r="A16224" s="24" t="s">
        <v>859</v>
      </c>
      <c r="B16224" s="40" t="s">
        <v>7503</v>
      </c>
    </row>
    <row r="16225">
      <c r="A16225" s="24" t="s">
        <v>3016</v>
      </c>
      <c r="B16225" s="40" t="s">
        <v>7511</v>
      </c>
    </row>
    <row r="16226">
      <c r="A16226" s="24" t="s">
        <v>3020</v>
      </c>
      <c r="B16226" s="40" t="s">
        <v>7533</v>
      </c>
    </row>
    <row r="16227">
      <c r="A16227" s="24" t="s">
        <v>3020</v>
      </c>
      <c r="B16227" s="40" t="s">
        <v>7497</v>
      </c>
    </row>
    <row r="16228">
      <c r="A16228" s="24" t="s">
        <v>3020</v>
      </c>
      <c r="B16228" s="40" t="s">
        <v>7538</v>
      </c>
    </row>
    <row r="16229">
      <c r="A16229" s="24" t="s">
        <v>3020</v>
      </c>
      <c r="B16229" s="40" t="s">
        <v>7566</v>
      </c>
    </row>
    <row r="16230">
      <c r="A16230" s="24" t="s">
        <v>3020</v>
      </c>
      <c r="B16230" s="40" t="s">
        <v>7498</v>
      </c>
    </row>
    <row r="16231">
      <c r="A16231" s="24" t="s">
        <v>3020</v>
      </c>
      <c r="B16231" s="40" t="s">
        <v>7500</v>
      </c>
    </row>
    <row r="16232">
      <c r="A16232" s="24" t="s">
        <v>3020</v>
      </c>
      <c r="B16232" s="40" t="s">
        <v>7506</v>
      </c>
    </row>
    <row r="16233">
      <c r="A16233" s="24" t="s">
        <v>3020</v>
      </c>
      <c r="B16233" s="40" t="s">
        <v>7502</v>
      </c>
    </row>
    <row r="16234">
      <c r="A16234" s="24" t="s">
        <v>3020</v>
      </c>
      <c r="B16234" s="40" t="s">
        <v>7505</v>
      </c>
    </row>
    <row r="16235">
      <c r="A16235" s="24" t="s">
        <v>437</v>
      </c>
      <c r="B16235" s="40" t="s">
        <v>7521</v>
      </c>
    </row>
    <row r="16236">
      <c r="A16236" s="24" t="s">
        <v>437</v>
      </c>
      <c r="B16236" s="40" t="s">
        <v>7575</v>
      </c>
    </row>
    <row r="16237">
      <c r="A16237" s="24" t="s">
        <v>437</v>
      </c>
      <c r="B16237" s="40" t="s">
        <v>7522</v>
      </c>
    </row>
    <row r="16238">
      <c r="A16238" s="24" t="s">
        <v>437</v>
      </c>
      <c r="B16238" s="40" t="s">
        <v>7576</v>
      </c>
    </row>
    <row r="16239">
      <c r="A16239" s="24" t="s">
        <v>437</v>
      </c>
      <c r="B16239" s="40" t="s">
        <v>7577</v>
      </c>
    </row>
    <row r="16240">
      <c r="A16240" s="24" t="s">
        <v>437</v>
      </c>
      <c r="B16240" s="40" t="s">
        <v>7609</v>
      </c>
    </row>
    <row r="16241">
      <c r="A16241" s="24" t="s">
        <v>437</v>
      </c>
      <c r="B16241" s="40" t="s">
        <v>7524</v>
      </c>
    </row>
    <row r="16242">
      <c r="A16242" s="24" t="s">
        <v>437</v>
      </c>
      <c r="B16242" s="40" t="s">
        <v>7525</v>
      </c>
    </row>
    <row r="16243">
      <c r="A16243" s="24" t="s">
        <v>437</v>
      </c>
      <c r="B16243" s="40" t="s">
        <v>7579</v>
      </c>
    </row>
    <row r="16244">
      <c r="A16244" s="24" t="s">
        <v>437</v>
      </c>
      <c r="B16244" s="40" t="s">
        <v>7526</v>
      </c>
    </row>
    <row r="16245">
      <c r="A16245" s="24" t="s">
        <v>437</v>
      </c>
      <c r="B16245" s="40" t="s">
        <v>7527</v>
      </c>
    </row>
    <row r="16246">
      <c r="A16246" s="24" t="s">
        <v>437</v>
      </c>
      <c r="B16246" s="40" t="s">
        <v>7580</v>
      </c>
    </row>
    <row r="16247">
      <c r="A16247" s="24" t="s">
        <v>437</v>
      </c>
      <c r="B16247" s="40" t="s">
        <v>7581</v>
      </c>
    </row>
    <row r="16248">
      <c r="A16248" s="24" t="s">
        <v>437</v>
      </c>
      <c r="B16248" s="40" t="s">
        <v>7528</v>
      </c>
    </row>
    <row r="16249">
      <c r="A16249" s="24" t="s">
        <v>437</v>
      </c>
      <c r="B16249" s="40" t="s">
        <v>7582</v>
      </c>
    </row>
    <row r="16250">
      <c r="A16250" s="24" t="s">
        <v>437</v>
      </c>
      <c r="B16250" s="40" t="s">
        <v>7515</v>
      </c>
    </row>
    <row r="16251">
      <c r="A16251" s="24" t="s">
        <v>437</v>
      </c>
      <c r="B16251" s="40" t="s">
        <v>7516</v>
      </c>
    </row>
    <row r="16252">
      <c r="A16252" s="24" t="s">
        <v>437</v>
      </c>
      <c r="B16252" s="40" t="s">
        <v>7534</v>
      </c>
    </row>
    <row r="16253">
      <c r="A16253" s="24" t="s">
        <v>437</v>
      </c>
      <c r="B16253" s="40" t="s">
        <v>7537</v>
      </c>
    </row>
    <row r="16254">
      <c r="A16254" s="24" t="s">
        <v>437</v>
      </c>
      <c r="B16254" s="40" t="s">
        <v>7497</v>
      </c>
    </row>
    <row r="16255">
      <c r="A16255" s="24" t="s">
        <v>437</v>
      </c>
      <c r="B16255" s="40" t="s">
        <v>7517</v>
      </c>
    </row>
    <row r="16256">
      <c r="A16256" s="24" t="s">
        <v>437</v>
      </c>
      <c r="B16256" s="40" t="s">
        <v>7538</v>
      </c>
    </row>
    <row r="16257">
      <c r="A16257" s="24" t="s">
        <v>437</v>
      </c>
      <c r="B16257" s="40" t="s">
        <v>7569</v>
      </c>
    </row>
    <row r="16258">
      <c r="A16258" s="24" t="s">
        <v>437</v>
      </c>
      <c r="B16258" s="40" t="s">
        <v>7541</v>
      </c>
    </row>
    <row r="16259">
      <c r="A16259" s="24" t="s">
        <v>437</v>
      </c>
      <c r="B16259" s="40" t="s">
        <v>7498</v>
      </c>
    </row>
    <row r="16260">
      <c r="A16260" s="24" t="s">
        <v>437</v>
      </c>
      <c r="B16260" s="40" t="s">
        <v>7503</v>
      </c>
    </row>
    <row r="16261">
      <c r="A16261" s="24" t="s">
        <v>437</v>
      </c>
      <c r="B16261" s="40" t="s">
        <v>7504</v>
      </c>
    </row>
    <row r="16262">
      <c r="A16262" s="24" t="s">
        <v>437</v>
      </c>
      <c r="B16262" s="40" t="s">
        <v>7513</v>
      </c>
    </row>
    <row r="16263">
      <c r="A16263" s="24" t="s">
        <v>503</v>
      </c>
      <c r="B16263" s="40" t="s">
        <v>7573</v>
      </c>
    </row>
    <row r="16264">
      <c r="A16264" s="24" t="s">
        <v>503</v>
      </c>
      <c r="B16264" s="40" t="s">
        <v>7574</v>
      </c>
    </row>
    <row r="16265">
      <c r="A16265" s="24" t="s">
        <v>503</v>
      </c>
      <c r="B16265" s="40" t="s">
        <v>7521</v>
      </c>
    </row>
    <row r="16266">
      <c r="A16266" s="24" t="s">
        <v>503</v>
      </c>
      <c r="B16266" s="40" t="s">
        <v>7598</v>
      </c>
    </row>
    <row r="16267">
      <c r="A16267" s="24" t="s">
        <v>503</v>
      </c>
      <c r="B16267" s="40" t="s">
        <v>7561</v>
      </c>
    </row>
    <row r="16268">
      <c r="A16268" s="24" t="s">
        <v>503</v>
      </c>
      <c r="B16268" s="40" t="s">
        <v>7575</v>
      </c>
    </row>
    <row r="16269">
      <c r="A16269" s="24" t="s">
        <v>503</v>
      </c>
      <c r="B16269" s="40" t="s">
        <v>7522</v>
      </c>
    </row>
    <row r="16270">
      <c r="A16270" s="24" t="s">
        <v>503</v>
      </c>
      <c r="B16270" s="40" t="s">
        <v>7576</v>
      </c>
    </row>
    <row r="16271">
      <c r="A16271" s="24" t="s">
        <v>503</v>
      </c>
      <c r="B16271" s="40" t="s">
        <v>7577</v>
      </c>
    </row>
    <row r="16272">
      <c r="A16272" s="24" t="s">
        <v>503</v>
      </c>
      <c r="B16272" s="40" t="s">
        <v>7609</v>
      </c>
    </row>
    <row r="16273">
      <c r="A16273" s="24" t="s">
        <v>503</v>
      </c>
      <c r="B16273" s="40" t="s">
        <v>7523</v>
      </c>
    </row>
    <row r="16274">
      <c r="A16274" s="24" t="s">
        <v>503</v>
      </c>
      <c r="B16274" s="40" t="s">
        <v>7524</v>
      </c>
    </row>
    <row r="16275">
      <c r="A16275" s="24" t="s">
        <v>503</v>
      </c>
      <c r="B16275" s="40" t="s">
        <v>7562</v>
      </c>
    </row>
    <row r="16276">
      <c r="A16276" s="24" t="s">
        <v>503</v>
      </c>
      <c r="B16276" s="40" t="s">
        <v>7525</v>
      </c>
    </row>
    <row r="16277">
      <c r="A16277" s="24" t="s">
        <v>503</v>
      </c>
      <c r="B16277" s="40" t="s">
        <v>7579</v>
      </c>
    </row>
    <row r="16278">
      <c r="A16278" s="24" t="s">
        <v>503</v>
      </c>
      <c r="B16278" s="40" t="s">
        <v>7526</v>
      </c>
    </row>
    <row r="16279">
      <c r="A16279" s="24" t="s">
        <v>503</v>
      </c>
      <c r="B16279" s="40" t="s">
        <v>7527</v>
      </c>
    </row>
    <row r="16280">
      <c r="A16280" s="24" t="s">
        <v>503</v>
      </c>
      <c r="B16280" s="40" t="s">
        <v>7580</v>
      </c>
    </row>
    <row r="16281">
      <c r="A16281" s="24" t="s">
        <v>503</v>
      </c>
      <c r="B16281" s="40" t="s">
        <v>7581</v>
      </c>
    </row>
    <row r="16282">
      <c r="A16282" s="24" t="s">
        <v>503</v>
      </c>
      <c r="B16282" s="40" t="s">
        <v>7528</v>
      </c>
    </row>
    <row r="16283">
      <c r="A16283" s="24" t="s">
        <v>503</v>
      </c>
      <c r="B16283" s="40" t="s">
        <v>7582</v>
      </c>
    </row>
    <row r="16284">
      <c r="A16284" s="24" t="s">
        <v>503</v>
      </c>
      <c r="B16284" s="40" t="s">
        <v>7592</v>
      </c>
    </row>
    <row r="16285">
      <c r="A16285" s="24" t="s">
        <v>503</v>
      </c>
      <c r="B16285" s="40" t="s">
        <v>7584</v>
      </c>
    </row>
    <row r="16286">
      <c r="A16286" s="24" t="s">
        <v>503</v>
      </c>
      <c r="B16286" s="40" t="s">
        <v>7529</v>
      </c>
    </row>
    <row r="16287">
      <c r="A16287" s="24" t="s">
        <v>503</v>
      </c>
      <c r="B16287" s="40" t="s">
        <v>7516</v>
      </c>
    </row>
    <row r="16288">
      <c r="A16288" s="24" t="s">
        <v>503</v>
      </c>
      <c r="B16288" s="40" t="s">
        <v>7531</v>
      </c>
    </row>
    <row r="16289">
      <c r="A16289" s="24" t="s">
        <v>503</v>
      </c>
      <c r="B16289" s="40" t="s">
        <v>7533</v>
      </c>
    </row>
    <row r="16290">
      <c r="A16290" s="24" t="s">
        <v>503</v>
      </c>
      <c r="B16290" s="40" t="s">
        <v>7534</v>
      </c>
    </row>
    <row r="16291">
      <c r="A16291" s="24" t="s">
        <v>503</v>
      </c>
      <c r="B16291" s="40" t="s">
        <v>7606</v>
      </c>
    </row>
    <row r="16292">
      <c r="A16292" s="24" t="s">
        <v>503</v>
      </c>
      <c r="B16292" s="40" t="s">
        <v>7599</v>
      </c>
    </row>
    <row r="16293">
      <c r="A16293" s="24" t="s">
        <v>503</v>
      </c>
      <c r="B16293" s="40" t="s">
        <v>7537</v>
      </c>
    </row>
    <row r="16294">
      <c r="A16294" s="24" t="s">
        <v>503</v>
      </c>
      <c r="B16294" s="40" t="s">
        <v>7497</v>
      </c>
    </row>
    <row r="16295">
      <c r="A16295" s="24" t="s">
        <v>503</v>
      </c>
      <c r="B16295" s="40" t="s">
        <v>7517</v>
      </c>
    </row>
    <row r="16296">
      <c r="A16296" s="24" t="s">
        <v>503</v>
      </c>
      <c r="B16296" s="40" t="s">
        <v>7543</v>
      </c>
    </row>
    <row r="16297">
      <c r="A16297" s="24" t="s">
        <v>503</v>
      </c>
      <c r="B16297" s="40" t="s">
        <v>7544</v>
      </c>
    </row>
    <row r="16298">
      <c r="A16298" s="24" t="s">
        <v>503</v>
      </c>
      <c r="B16298" s="40" t="s">
        <v>7545</v>
      </c>
    </row>
    <row r="16299">
      <c r="A16299" s="24" t="s">
        <v>503</v>
      </c>
      <c r="B16299" s="40" t="s">
        <v>7538</v>
      </c>
    </row>
    <row r="16300">
      <c r="A16300" s="24" t="s">
        <v>503</v>
      </c>
      <c r="B16300" s="40" t="s">
        <v>7569</v>
      </c>
    </row>
    <row r="16301">
      <c r="A16301" s="24" t="s">
        <v>503</v>
      </c>
      <c r="B16301" s="40" t="s">
        <v>7571</v>
      </c>
    </row>
    <row r="16302">
      <c r="A16302" s="24" t="s">
        <v>503</v>
      </c>
      <c r="B16302" s="40" t="s">
        <v>7548</v>
      </c>
    </row>
    <row r="16303">
      <c r="A16303" s="24" t="s">
        <v>503</v>
      </c>
      <c r="B16303" s="40" t="s">
        <v>7549</v>
      </c>
    </row>
    <row r="16304">
      <c r="A16304" s="24" t="s">
        <v>503</v>
      </c>
      <c r="B16304" s="40" t="s">
        <v>7550</v>
      </c>
    </row>
    <row r="16305">
      <c r="A16305" s="24" t="s">
        <v>503</v>
      </c>
      <c r="B16305" s="40" t="s">
        <v>7564</v>
      </c>
    </row>
    <row r="16306">
      <c r="A16306" s="24" t="s">
        <v>503</v>
      </c>
      <c r="B16306" s="40" t="s">
        <v>7551</v>
      </c>
    </row>
    <row r="16307">
      <c r="A16307" s="24" t="s">
        <v>503</v>
      </c>
      <c r="B16307" s="40" t="s">
        <v>7552</v>
      </c>
    </row>
    <row r="16308">
      <c r="A16308" s="24" t="s">
        <v>503</v>
      </c>
      <c r="B16308" s="40" t="s">
        <v>7553</v>
      </c>
    </row>
    <row r="16309">
      <c r="A16309" s="24" t="s">
        <v>503</v>
      </c>
      <c r="B16309" s="40" t="s">
        <v>7613</v>
      </c>
    </row>
    <row r="16310">
      <c r="A16310" s="24" t="s">
        <v>503</v>
      </c>
      <c r="B16310" s="40" t="s">
        <v>7614</v>
      </c>
    </row>
    <row r="16311">
      <c r="A16311" s="24" t="s">
        <v>503</v>
      </c>
      <c r="B16311" s="40" t="s">
        <v>7556</v>
      </c>
    </row>
    <row r="16312">
      <c r="A16312" s="24" t="s">
        <v>503</v>
      </c>
      <c r="B16312" s="40" t="s">
        <v>7557</v>
      </c>
    </row>
    <row r="16313">
      <c r="A16313" s="24" t="s">
        <v>503</v>
      </c>
      <c r="B16313" s="40" t="s">
        <v>7565</v>
      </c>
    </row>
    <row r="16314">
      <c r="A16314" s="24" t="s">
        <v>503</v>
      </c>
      <c r="B16314" s="40" t="s">
        <v>7587</v>
      </c>
    </row>
    <row r="16315">
      <c r="A16315" s="24" t="s">
        <v>503</v>
      </c>
      <c r="B16315" s="40" t="s">
        <v>7566</v>
      </c>
    </row>
    <row r="16316">
      <c r="A16316" s="24" t="s">
        <v>503</v>
      </c>
      <c r="B16316" s="40" t="s">
        <v>7540</v>
      </c>
    </row>
    <row r="16317">
      <c r="A16317" s="24" t="s">
        <v>503</v>
      </c>
      <c r="B16317" s="40" t="s">
        <v>7541</v>
      </c>
    </row>
    <row r="16318">
      <c r="A16318" s="24" t="s">
        <v>503</v>
      </c>
      <c r="B16318" s="40" t="s">
        <v>7559</v>
      </c>
    </row>
    <row r="16319">
      <c r="A16319" s="24" t="s">
        <v>503</v>
      </c>
      <c r="B16319" s="40" t="s">
        <v>7498</v>
      </c>
    </row>
    <row r="16320">
      <c r="A16320" s="24" t="s">
        <v>503</v>
      </c>
      <c r="B16320" s="40" t="s">
        <v>7500</v>
      </c>
    </row>
    <row r="16321">
      <c r="A16321" s="24" t="s">
        <v>503</v>
      </c>
      <c r="B16321" s="40" t="s">
        <v>7602</v>
      </c>
    </row>
    <row r="16322">
      <c r="A16322" s="24" t="s">
        <v>503</v>
      </c>
      <c r="B16322" s="40" t="s">
        <v>7502</v>
      </c>
    </row>
    <row r="16323">
      <c r="A16323" s="24" t="s">
        <v>503</v>
      </c>
      <c r="B16323" s="40" t="s">
        <v>7503</v>
      </c>
    </row>
    <row r="16324">
      <c r="A16324" s="24" t="s">
        <v>503</v>
      </c>
      <c r="B16324" s="40" t="s">
        <v>7504</v>
      </c>
    </row>
    <row r="16325">
      <c r="A16325" s="24" t="s">
        <v>503</v>
      </c>
      <c r="B16325" s="40" t="s">
        <v>7505</v>
      </c>
    </row>
    <row r="16326">
      <c r="A16326" s="24" t="s">
        <v>503</v>
      </c>
      <c r="B16326" s="40" t="s">
        <v>7509</v>
      </c>
    </row>
    <row r="16327">
      <c r="A16327" s="24" t="s">
        <v>503</v>
      </c>
      <c r="B16327" s="40" t="s">
        <v>7511</v>
      </c>
    </row>
    <row r="16328">
      <c r="A16328" s="24" t="s">
        <v>503</v>
      </c>
      <c r="B16328" s="40" t="s">
        <v>7512</v>
      </c>
    </row>
    <row r="16329">
      <c r="A16329" s="24" t="s">
        <v>503</v>
      </c>
      <c r="B16329" s="40" t="s">
        <v>7513</v>
      </c>
    </row>
    <row r="16330">
      <c r="A16330" s="24" t="s">
        <v>503</v>
      </c>
      <c r="B16330" s="40" t="s">
        <v>7514</v>
      </c>
    </row>
    <row r="16331">
      <c r="A16331" s="24" t="s">
        <v>503</v>
      </c>
      <c r="B16331" s="40" t="s">
        <v>7560</v>
      </c>
    </row>
    <row r="16332">
      <c r="A16332" s="24" t="s">
        <v>550</v>
      </c>
      <c r="B16332" s="40" t="s">
        <v>7533</v>
      </c>
    </row>
    <row r="16333">
      <c r="A16333" s="24" t="s">
        <v>550</v>
      </c>
      <c r="B16333" s="40" t="s">
        <v>7497</v>
      </c>
    </row>
    <row r="16334">
      <c r="A16334" s="24" t="s">
        <v>550</v>
      </c>
      <c r="B16334" s="40" t="s">
        <v>7517</v>
      </c>
    </row>
    <row r="16335">
      <c r="A16335" s="24" t="s">
        <v>550</v>
      </c>
      <c r="B16335" s="40" t="s">
        <v>7550</v>
      </c>
    </row>
    <row r="16336">
      <c r="A16336" s="24" t="s">
        <v>550</v>
      </c>
      <c r="B16336" s="40" t="s">
        <v>7500</v>
      </c>
    </row>
    <row r="16337">
      <c r="A16337" s="24" t="s">
        <v>550</v>
      </c>
      <c r="B16337" s="40" t="s">
        <v>7502</v>
      </c>
    </row>
    <row r="16338">
      <c r="A16338" s="24" t="s">
        <v>550</v>
      </c>
      <c r="B16338" s="40" t="s">
        <v>7504</v>
      </c>
    </row>
    <row r="16339">
      <c r="A16339" s="24" t="s">
        <v>550</v>
      </c>
      <c r="B16339" s="40" t="s">
        <v>7560</v>
      </c>
    </row>
    <row r="16340">
      <c r="A16340" s="24" t="s">
        <v>3030</v>
      </c>
      <c r="B16340" s="40" t="s">
        <v>7518</v>
      </c>
    </row>
    <row r="16341">
      <c r="A16341" s="24" t="s">
        <v>3030</v>
      </c>
      <c r="B16341" s="40" t="s">
        <v>7498</v>
      </c>
    </row>
    <row r="16342">
      <c r="A16342" s="24" t="s">
        <v>3030</v>
      </c>
      <c r="B16342" s="40" t="s">
        <v>7504</v>
      </c>
    </row>
    <row r="16343">
      <c r="A16343" s="24" t="s">
        <v>3030</v>
      </c>
      <c r="B16343" s="40" t="s">
        <v>7505</v>
      </c>
    </row>
    <row r="16344">
      <c r="A16344" s="24" t="s">
        <v>3030</v>
      </c>
      <c r="B16344" s="40" t="s">
        <v>7520</v>
      </c>
    </row>
    <row r="16345">
      <c r="A16345" s="24" t="s">
        <v>3030</v>
      </c>
      <c r="B16345" s="40" t="s">
        <v>7509</v>
      </c>
    </row>
    <row r="16346">
      <c r="A16346" s="24" t="s">
        <v>3030</v>
      </c>
      <c r="B16346" s="40" t="s">
        <v>7591</v>
      </c>
    </row>
    <row r="16347">
      <c r="A16347" s="24" t="s">
        <v>3030</v>
      </c>
      <c r="B16347" s="40" t="s">
        <v>7510</v>
      </c>
    </row>
    <row r="16348">
      <c r="A16348" s="24" t="s">
        <v>744</v>
      </c>
      <c r="B16348" s="40" t="s">
        <v>7537</v>
      </c>
    </row>
    <row r="16349">
      <c r="A16349" s="24" t="s">
        <v>744</v>
      </c>
      <c r="B16349" s="40" t="s">
        <v>7497</v>
      </c>
    </row>
    <row r="16350">
      <c r="A16350" s="24" t="s">
        <v>744</v>
      </c>
      <c r="B16350" s="40" t="s">
        <v>7517</v>
      </c>
    </row>
    <row r="16351">
      <c r="A16351" s="24" t="s">
        <v>744</v>
      </c>
      <c r="B16351" s="40" t="s">
        <v>7538</v>
      </c>
    </row>
    <row r="16352">
      <c r="A16352" s="24" t="s">
        <v>744</v>
      </c>
      <c r="B16352" s="40" t="s">
        <v>7550</v>
      </c>
    </row>
    <row r="16353">
      <c r="A16353" s="24" t="s">
        <v>744</v>
      </c>
      <c r="B16353" s="40" t="s">
        <v>7553</v>
      </c>
    </row>
    <row r="16354">
      <c r="A16354" s="24" t="s">
        <v>744</v>
      </c>
      <c r="B16354" s="40" t="s">
        <v>7541</v>
      </c>
    </row>
    <row r="16355">
      <c r="A16355" s="24" t="s">
        <v>744</v>
      </c>
      <c r="B16355" s="40" t="s">
        <v>7498</v>
      </c>
    </row>
    <row r="16356">
      <c r="A16356" s="24" t="s">
        <v>744</v>
      </c>
      <c r="B16356" s="40" t="s">
        <v>7499</v>
      </c>
    </row>
    <row r="16357">
      <c r="A16357" s="24" t="s">
        <v>744</v>
      </c>
      <c r="B16357" s="40" t="s">
        <v>7519</v>
      </c>
    </row>
    <row r="16358">
      <c r="A16358" s="24" t="s">
        <v>744</v>
      </c>
      <c r="B16358" s="40" t="s">
        <v>7502</v>
      </c>
    </row>
    <row r="16359">
      <c r="A16359" s="24" t="s">
        <v>744</v>
      </c>
      <c r="B16359" s="40" t="s">
        <v>7503</v>
      </c>
    </row>
    <row r="16360">
      <c r="A16360" s="24" t="s">
        <v>744</v>
      </c>
      <c r="B16360" s="40" t="s">
        <v>7504</v>
      </c>
    </row>
    <row r="16361">
      <c r="A16361" s="24" t="s">
        <v>744</v>
      </c>
      <c r="B16361" s="40" t="s">
        <v>7505</v>
      </c>
    </row>
    <row r="16362">
      <c r="A16362" s="24" t="s">
        <v>744</v>
      </c>
      <c r="B16362" s="40" t="s">
        <v>7511</v>
      </c>
    </row>
    <row r="16363">
      <c r="A16363" s="24" t="s">
        <v>3035</v>
      </c>
      <c r="B16363" s="40" t="s">
        <v>7504</v>
      </c>
    </row>
    <row r="16364">
      <c r="A16364" s="24" t="s">
        <v>3035</v>
      </c>
      <c r="B16364" s="40" t="s">
        <v>7520</v>
      </c>
    </row>
    <row r="16365">
      <c r="A16365" s="24" t="s">
        <v>3035</v>
      </c>
      <c r="B16365" s="40" t="s">
        <v>7509</v>
      </c>
    </row>
    <row r="16366">
      <c r="A16366" s="24" t="s">
        <v>3035</v>
      </c>
      <c r="B16366" s="40" t="s">
        <v>7510</v>
      </c>
    </row>
    <row r="16367">
      <c r="A16367" s="24" t="s">
        <v>686</v>
      </c>
      <c r="B16367" s="40" t="s">
        <v>7526</v>
      </c>
    </row>
    <row r="16368">
      <c r="A16368" s="24" t="s">
        <v>686</v>
      </c>
      <c r="B16368" s="40" t="s">
        <v>7528</v>
      </c>
    </row>
    <row r="16369">
      <c r="A16369" s="24" t="s">
        <v>686</v>
      </c>
      <c r="B16369" s="40" t="s">
        <v>7497</v>
      </c>
    </row>
    <row r="16370">
      <c r="A16370" s="24" t="s">
        <v>686</v>
      </c>
      <c r="B16370" s="40" t="s">
        <v>7538</v>
      </c>
    </row>
    <row r="16371">
      <c r="A16371" s="24" t="s">
        <v>686</v>
      </c>
      <c r="B16371" s="40" t="s">
        <v>7541</v>
      </c>
    </row>
    <row r="16372">
      <c r="A16372" s="24" t="s">
        <v>686</v>
      </c>
      <c r="B16372" s="40" t="s">
        <v>7502</v>
      </c>
    </row>
    <row r="16373">
      <c r="A16373" s="24" t="s">
        <v>686</v>
      </c>
      <c r="B16373" s="40" t="s">
        <v>7504</v>
      </c>
    </row>
    <row r="16374">
      <c r="A16374" s="24" t="s">
        <v>686</v>
      </c>
      <c r="B16374" s="40" t="s">
        <v>7513</v>
      </c>
    </row>
    <row r="16375">
      <c r="A16375" s="24" t="s">
        <v>686</v>
      </c>
      <c r="B16375" s="40" t="s">
        <v>7560</v>
      </c>
    </row>
    <row r="16376">
      <c r="A16376" s="24" t="s">
        <v>3040</v>
      </c>
      <c r="B16376" s="40" t="s">
        <v>7573</v>
      </c>
    </row>
    <row r="16377">
      <c r="A16377" s="24" t="s">
        <v>3040</v>
      </c>
      <c r="B16377" s="40" t="s">
        <v>7579</v>
      </c>
    </row>
    <row r="16378">
      <c r="A16378" s="24" t="s">
        <v>3048</v>
      </c>
      <c r="B16378" s="40" t="s">
        <v>7528</v>
      </c>
    </row>
    <row r="16379">
      <c r="A16379" s="24" t="s">
        <v>3048</v>
      </c>
      <c r="B16379" s="40" t="s">
        <v>7529</v>
      </c>
    </row>
    <row r="16380">
      <c r="A16380" s="24" t="s">
        <v>3048</v>
      </c>
      <c r="B16380" s="40" t="s">
        <v>7589</v>
      </c>
    </row>
    <row r="16381">
      <c r="A16381" s="24" t="s">
        <v>3048</v>
      </c>
      <c r="B16381" s="40" t="s">
        <v>7530</v>
      </c>
    </row>
    <row r="16382">
      <c r="A16382" s="24" t="s">
        <v>3048</v>
      </c>
      <c r="B16382" s="40" t="s">
        <v>7515</v>
      </c>
    </row>
    <row r="16383">
      <c r="A16383" s="24" t="s">
        <v>3048</v>
      </c>
      <c r="B16383" s="40" t="s">
        <v>7516</v>
      </c>
    </row>
    <row r="16384">
      <c r="A16384" s="24" t="s">
        <v>3048</v>
      </c>
      <c r="B16384" s="40" t="s">
        <v>7532</v>
      </c>
    </row>
    <row r="16385">
      <c r="A16385" s="24" t="s">
        <v>3048</v>
      </c>
      <c r="B16385" s="40" t="s">
        <v>7533</v>
      </c>
    </row>
    <row r="16386">
      <c r="A16386" s="24" t="s">
        <v>3048</v>
      </c>
      <c r="B16386" s="40" t="s">
        <v>7599</v>
      </c>
    </row>
    <row r="16387">
      <c r="A16387" s="24" t="s">
        <v>3048</v>
      </c>
      <c r="B16387" s="40" t="s">
        <v>7537</v>
      </c>
    </row>
    <row r="16388">
      <c r="A16388" s="24" t="s">
        <v>3048</v>
      </c>
      <c r="B16388" s="40" t="s">
        <v>7497</v>
      </c>
    </row>
    <row r="16389">
      <c r="A16389" s="24" t="s">
        <v>3048</v>
      </c>
      <c r="B16389" s="40" t="s">
        <v>7545</v>
      </c>
    </row>
    <row r="16390">
      <c r="A16390" s="24" t="s">
        <v>3048</v>
      </c>
      <c r="B16390" s="40" t="s">
        <v>7600</v>
      </c>
    </row>
    <row r="16391">
      <c r="A16391" s="24" t="s">
        <v>3048</v>
      </c>
      <c r="B16391" s="40" t="s">
        <v>7541</v>
      </c>
    </row>
    <row r="16392">
      <c r="A16392" s="24" t="s">
        <v>3048</v>
      </c>
      <c r="B16392" s="40" t="s">
        <v>7518</v>
      </c>
    </row>
    <row r="16393">
      <c r="A16393" s="24" t="s">
        <v>3048</v>
      </c>
      <c r="B16393" s="40" t="s">
        <v>7498</v>
      </c>
    </row>
    <row r="16394">
      <c r="A16394" s="24" t="s">
        <v>3048</v>
      </c>
      <c r="B16394" s="40" t="s">
        <v>7499</v>
      </c>
    </row>
    <row r="16395">
      <c r="A16395" s="24" t="s">
        <v>3048</v>
      </c>
      <c r="B16395" s="40" t="s">
        <v>7519</v>
      </c>
    </row>
    <row r="16396">
      <c r="A16396" s="24" t="s">
        <v>3048</v>
      </c>
      <c r="B16396" s="40" t="s">
        <v>7500</v>
      </c>
    </row>
    <row r="16397">
      <c r="A16397" s="24" t="s">
        <v>3048</v>
      </c>
      <c r="B16397" s="40" t="s">
        <v>7506</v>
      </c>
    </row>
    <row r="16398">
      <c r="A16398" s="24" t="s">
        <v>3048</v>
      </c>
      <c r="B16398" s="40" t="s">
        <v>7602</v>
      </c>
    </row>
    <row r="16399">
      <c r="A16399" s="24" t="s">
        <v>3048</v>
      </c>
      <c r="B16399" s="40" t="s">
        <v>7501</v>
      </c>
    </row>
    <row r="16400">
      <c r="A16400" s="24" t="s">
        <v>3048</v>
      </c>
      <c r="B16400" s="40" t="s">
        <v>7504</v>
      </c>
    </row>
    <row r="16401">
      <c r="A16401" s="24" t="s">
        <v>3048</v>
      </c>
      <c r="B16401" s="40" t="s">
        <v>7505</v>
      </c>
    </row>
    <row r="16402">
      <c r="A16402" s="24" t="s">
        <v>3048</v>
      </c>
      <c r="B16402" s="40" t="s">
        <v>7509</v>
      </c>
    </row>
    <row r="16403">
      <c r="A16403" s="24" t="s">
        <v>3048</v>
      </c>
      <c r="B16403" s="40" t="s">
        <v>7511</v>
      </c>
    </row>
    <row r="16404">
      <c r="A16404" s="24" t="s">
        <v>783</v>
      </c>
      <c r="B16404" s="40" t="s">
        <v>7574</v>
      </c>
    </row>
    <row r="16405">
      <c r="A16405" s="24" t="s">
        <v>783</v>
      </c>
      <c r="B16405" s="40" t="s">
        <v>7521</v>
      </c>
    </row>
    <row r="16406">
      <c r="A16406" s="24" t="s">
        <v>783</v>
      </c>
      <c r="B16406" s="40" t="s">
        <v>7576</v>
      </c>
    </row>
    <row r="16407">
      <c r="A16407" s="24" t="s">
        <v>783</v>
      </c>
      <c r="B16407" s="40" t="s">
        <v>7609</v>
      </c>
    </row>
    <row r="16408">
      <c r="A16408" s="24" t="s">
        <v>783</v>
      </c>
      <c r="B16408" s="40" t="s">
        <v>7525</v>
      </c>
    </row>
    <row r="16409">
      <c r="A16409" s="24" t="s">
        <v>783</v>
      </c>
      <c r="B16409" s="40" t="s">
        <v>7526</v>
      </c>
    </row>
    <row r="16410">
      <c r="A16410" s="24" t="s">
        <v>783</v>
      </c>
      <c r="B16410" s="40" t="s">
        <v>7527</v>
      </c>
    </row>
    <row r="16411">
      <c r="A16411" s="24" t="s">
        <v>783</v>
      </c>
      <c r="B16411" s="40" t="s">
        <v>7580</v>
      </c>
    </row>
    <row r="16412">
      <c r="A16412" s="24" t="s">
        <v>783</v>
      </c>
      <c r="B16412" s="40" t="s">
        <v>7581</v>
      </c>
    </row>
    <row r="16413">
      <c r="A16413" s="24" t="s">
        <v>783</v>
      </c>
      <c r="B16413" s="40" t="s">
        <v>7528</v>
      </c>
    </row>
    <row r="16414">
      <c r="A16414" s="24" t="s">
        <v>783</v>
      </c>
      <c r="B16414" s="40" t="s">
        <v>7582</v>
      </c>
    </row>
    <row r="16415">
      <c r="A16415" s="24" t="s">
        <v>783</v>
      </c>
      <c r="B16415" s="40" t="s">
        <v>7592</v>
      </c>
    </row>
    <row r="16416">
      <c r="A16416" s="24" t="s">
        <v>604</v>
      </c>
      <c r="B16416" s="40" t="s">
        <v>7517</v>
      </c>
    </row>
    <row r="16417">
      <c r="A16417" s="24" t="s">
        <v>604</v>
      </c>
      <c r="B16417" s="40" t="s">
        <v>7545</v>
      </c>
    </row>
    <row r="16418">
      <c r="A16418" s="24" t="s">
        <v>604</v>
      </c>
      <c r="B16418" s="40" t="s">
        <v>7613</v>
      </c>
    </row>
    <row r="16419">
      <c r="A16419" s="24" t="s">
        <v>604</v>
      </c>
      <c r="B16419" s="40" t="s">
        <v>7614</v>
      </c>
    </row>
    <row r="16420">
      <c r="A16420" s="24" t="s">
        <v>604</v>
      </c>
      <c r="B16420" s="40" t="s">
        <v>7557</v>
      </c>
    </row>
    <row r="16421">
      <c r="A16421" s="24" t="s">
        <v>604</v>
      </c>
      <c r="B16421" s="40" t="s">
        <v>7518</v>
      </c>
    </row>
    <row r="16422">
      <c r="A16422" s="24" t="s">
        <v>604</v>
      </c>
      <c r="B16422" s="40" t="s">
        <v>7498</v>
      </c>
    </row>
    <row r="16423">
      <c r="A16423" s="24" t="s">
        <v>604</v>
      </c>
      <c r="B16423" s="40" t="s">
        <v>7499</v>
      </c>
    </row>
    <row r="16424">
      <c r="A16424" s="24" t="s">
        <v>604</v>
      </c>
      <c r="B16424" s="40" t="s">
        <v>7500</v>
      </c>
    </row>
    <row r="16425">
      <c r="A16425" s="24" t="s">
        <v>604</v>
      </c>
      <c r="B16425" s="40" t="s">
        <v>7502</v>
      </c>
    </row>
    <row r="16426">
      <c r="A16426" s="24" t="s">
        <v>604</v>
      </c>
      <c r="B16426" s="40" t="s">
        <v>7503</v>
      </c>
    </row>
    <row r="16427">
      <c r="A16427" s="24" t="s">
        <v>604</v>
      </c>
      <c r="B16427" s="40" t="s">
        <v>7504</v>
      </c>
    </row>
    <row r="16428">
      <c r="A16428" s="24" t="s">
        <v>604</v>
      </c>
      <c r="B16428" s="40" t="s">
        <v>7505</v>
      </c>
    </row>
    <row r="16429">
      <c r="A16429" s="24" t="s">
        <v>604</v>
      </c>
      <c r="B16429" s="40" t="s">
        <v>7511</v>
      </c>
    </row>
    <row r="16430">
      <c r="A16430" s="24" t="s">
        <v>604</v>
      </c>
      <c r="B16430" s="40" t="s">
        <v>7512</v>
      </c>
    </row>
    <row r="16431">
      <c r="A16431" s="24" t="s">
        <v>604</v>
      </c>
      <c r="B16431" s="40" t="s">
        <v>7513</v>
      </c>
    </row>
    <row r="16432">
      <c r="A16432" s="24" t="s">
        <v>890</v>
      </c>
      <c r="B16432" s="40" t="s">
        <v>7573</v>
      </c>
    </row>
    <row r="16433">
      <c r="A16433" s="24" t="s">
        <v>890</v>
      </c>
      <c r="B16433" s="40" t="s">
        <v>7574</v>
      </c>
    </row>
    <row r="16434">
      <c r="A16434" s="24" t="s">
        <v>890</v>
      </c>
      <c r="B16434" s="40" t="s">
        <v>7521</v>
      </c>
    </row>
    <row r="16435">
      <c r="A16435" s="24" t="s">
        <v>890</v>
      </c>
      <c r="B16435" s="40" t="s">
        <v>7598</v>
      </c>
    </row>
    <row r="16436">
      <c r="A16436" s="24" t="s">
        <v>890</v>
      </c>
      <c r="B16436" s="40" t="s">
        <v>7575</v>
      </c>
    </row>
    <row r="16437">
      <c r="A16437" s="24" t="s">
        <v>890</v>
      </c>
      <c r="B16437" s="40" t="s">
        <v>7522</v>
      </c>
    </row>
    <row r="16438">
      <c r="A16438" s="24" t="s">
        <v>890</v>
      </c>
      <c r="B16438" s="40" t="s">
        <v>7576</v>
      </c>
    </row>
    <row r="16439">
      <c r="A16439" s="24" t="s">
        <v>890</v>
      </c>
      <c r="B16439" s="40" t="s">
        <v>7577</v>
      </c>
    </row>
    <row r="16440">
      <c r="A16440" s="24" t="s">
        <v>890</v>
      </c>
      <c r="B16440" s="40" t="s">
        <v>7609</v>
      </c>
    </row>
    <row r="16441">
      <c r="A16441" s="24" t="s">
        <v>890</v>
      </c>
      <c r="B16441" s="40" t="s">
        <v>7523</v>
      </c>
    </row>
    <row r="16442">
      <c r="A16442" s="24" t="s">
        <v>890</v>
      </c>
      <c r="B16442" s="40" t="s">
        <v>7525</v>
      </c>
    </row>
    <row r="16443">
      <c r="A16443" s="24" t="s">
        <v>890</v>
      </c>
      <c r="B16443" s="40" t="s">
        <v>7579</v>
      </c>
    </row>
    <row r="16444">
      <c r="A16444" s="24" t="s">
        <v>890</v>
      </c>
      <c r="B16444" s="40" t="s">
        <v>7526</v>
      </c>
    </row>
    <row r="16445">
      <c r="A16445" s="24" t="s">
        <v>890</v>
      </c>
      <c r="B16445" s="40" t="s">
        <v>7527</v>
      </c>
    </row>
    <row r="16446">
      <c r="A16446" s="24" t="s">
        <v>890</v>
      </c>
      <c r="B16446" s="40" t="s">
        <v>7580</v>
      </c>
    </row>
    <row r="16447">
      <c r="A16447" s="24" t="s">
        <v>890</v>
      </c>
      <c r="B16447" s="40" t="s">
        <v>7581</v>
      </c>
    </row>
    <row r="16448">
      <c r="A16448" s="24" t="s">
        <v>890</v>
      </c>
      <c r="B16448" s="40" t="s">
        <v>7528</v>
      </c>
    </row>
    <row r="16449">
      <c r="A16449" s="24" t="s">
        <v>890</v>
      </c>
      <c r="B16449" s="40" t="s">
        <v>7582</v>
      </c>
    </row>
    <row r="16450">
      <c r="A16450" s="24" t="s">
        <v>890</v>
      </c>
      <c r="B16450" s="40" t="s">
        <v>7592</v>
      </c>
    </row>
    <row r="16451">
      <c r="A16451" s="24" t="s">
        <v>890</v>
      </c>
      <c r="B16451" s="40" t="s">
        <v>7529</v>
      </c>
    </row>
    <row r="16452">
      <c r="A16452" s="24" t="s">
        <v>890</v>
      </c>
      <c r="B16452" s="40" t="s">
        <v>7599</v>
      </c>
    </row>
    <row r="16453">
      <c r="A16453" s="24" t="s">
        <v>890</v>
      </c>
      <c r="B16453" s="40" t="s">
        <v>7569</v>
      </c>
    </row>
    <row r="16454">
      <c r="A16454" s="24" t="s">
        <v>3057</v>
      </c>
      <c r="B16454" s="40" t="s">
        <v>7589</v>
      </c>
    </row>
    <row r="16455">
      <c r="A16455" s="24" t="s">
        <v>3057</v>
      </c>
      <c r="B16455" s="40" t="s">
        <v>7530</v>
      </c>
    </row>
    <row r="16456">
      <c r="A16456" s="24" t="s">
        <v>3057</v>
      </c>
      <c r="B16456" s="40" t="s">
        <v>7515</v>
      </c>
    </row>
    <row r="16457">
      <c r="A16457" s="24" t="s">
        <v>3057</v>
      </c>
      <c r="B16457" s="40" t="s">
        <v>7533</v>
      </c>
    </row>
    <row r="16458">
      <c r="A16458" s="24" t="s">
        <v>3057</v>
      </c>
      <c r="B16458" s="40" t="s">
        <v>7497</v>
      </c>
    </row>
    <row r="16459">
      <c r="A16459" s="24" t="s">
        <v>3057</v>
      </c>
      <c r="B16459" s="40" t="s">
        <v>7545</v>
      </c>
    </row>
    <row r="16460">
      <c r="A16460" s="24" t="s">
        <v>3057</v>
      </c>
      <c r="B16460" s="40" t="s">
        <v>7600</v>
      </c>
    </row>
    <row r="16461">
      <c r="A16461" s="24" t="s">
        <v>3057</v>
      </c>
      <c r="B16461" s="40" t="s">
        <v>7538</v>
      </c>
    </row>
    <row r="16462">
      <c r="A16462" s="24" t="s">
        <v>3057</v>
      </c>
      <c r="B16462" s="40" t="s">
        <v>7540</v>
      </c>
    </row>
    <row r="16463">
      <c r="A16463" s="24" t="s">
        <v>3057</v>
      </c>
      <c r="B16463" s="40" t="s">
        <v>7518</v>
      </c>
    </row>
    <row r="16464">
      <c r="A16464" s="24" t="s">
        <v>3057</v>
      </c>
      <c r="B16464" s="40" t="s">
        <v>7498</v>
      </c>
    </row>
    <row r="16465">
      <c r="A16465" s="24" t="s">
        <v>3057</v>
      </c>
      <c r="B16465" s="40" t="s">
        <v>7499</v>
      </c>
    </row>
    <row r="16466">
      <c r="A16466" s="24" t="s">
        <v>3057</v>
      </c>
      <c r="B16466" s="40" t="s">
        <v>7519</v>
      </c>
    </row>
    <row r="16467">
      <c r="A16467" s="24" t="s">
        <v>3057</v>
      </c>
      <c r="B16467" s="40" t="s">
        <v>7500</v>
      </c>
    </row>
    <row r="16468">
      <c r="A16468" s="24" t="s">
        <v>3057</v>
      </c>
      <c r="B16468" s="40" t="s">
        <v>7506</v>
      </c>
    </row>
    <row r="16469">
      <c r="A16469" s="24" t="s">
        <v>3057</v>
      </c>
      <c r="B16469" s="40" t="s">
        <v>7602</v>
      </c>
    </row>
    <row r="16470">
      <c r="A16470" s="24" t="s">
        <v>3057</v>
      </c>
      <c r="B16470" s="40" t="s">
        <v>7501</v>
      </c>
    </row>
    <row r="16471">
      <c r="A16471" s="24" t="s">
        <v>3057</v>
      </c>
      <c r="B16471" s="40" t="s">
        <v>7508</v>
      </c>
    </row>
    <row r="16472">
      <c r="A16472" s="24" t="s">
        <v>3057</v>
      </c>
      <c r="B16472" s="40" t="s">
        <v>7502</v>
      </c>
    </row>
    <row r="16473">
      <c r="A16473" s="24" t="s">
        <v>3057</v>
      </c>
      <c r="B16473" s="40" t="s">
        <v>7504</v>
      </c>
    </row>
    <row r="16474">
      <c r="A16474" s="24" t="s">
        <v>3057</v>
      </c>
      <c r="B16474" s="40" t="s">
        <v>7505</v>
      </c>
    </row>
    <row r="16475">
      <c r="A16475" s="24" t="s">
        <v>3057</v>
      </c>
      <c r="B16475" s="40" t="s">
        <v>7520</v>
      </c>
    </row>
    <row r="16476">
      <c r="A16476" s="24" t="s">
        <v>3057</v>
      </c>
      <c r="B16476" s="40" t="s">
        <v>7509</v>
      </c>
    </row>
    <row r="16477">
      <c r="A16477" s="24" t="s">
        <v>740</v>
      </c>
      <c r="B16477" s="40" t="s">
        <v>7525</v>
      </c>
    </row>
    <row r="16478">
      <c r="A16478" s="24" t="s">
        <v>740</v>
      </c>
      <c r="B16478" s="40" t="s">
        <v>7497</v>
      </c>
    </row>
    <row r="16479">
      <c r="A16479" s="24" t="s">
        <v>740</v>
      </c>
      <c r="B16479" s="40" t="s">
        <v>7600</v>
      </c>
    </row>
    <row r="16480">
      <c r="A16480" s="24" t="s">
        <v>740</v>
      </c>
      <c r="B16480" s="40" t="s">
        <v>7538</v>
      </c>
    </row>
    <row r="16481">
      <c r="A16481" s="24" t="s">
        <v>740</v>
      </c>
      <c r="B16481" s="40" t="s">
        <v>7552</v>
      </c>
    </row>
    <row r="16482">
      <c r="A16482" s="24" t="s">
        <v>740</v>
      </c>
      <c r="B16482" s="40" t="s">
        <v>7518</v>
      </c>
    </row>
    <row r="16483">
      <c r="A16483" s="24" t="s">
        <v>740</v>
      </c>
      <c r="B16483" s="40" t="s">
        <v>7498</v>
      </c>
    </row>
    <row r="16484">
      <c r="A16484" s="24" t="s">
        <v>740</v>
      </c>
      <c r="B16484" s="40" t="s">
        <v>7499</v>
      </c>
    </row>
    <row r="16485">
      <c r="A16485" s="24" t="s">
        <v>740</v>
      </c>
      <c r="B16485" s="40" t="s">
        <v>7500</v>
      </c>
    </row>
    <row r="16486">
      <c r="A16486" s="24" t="s">
        <v>740</v>
      </c>
      <c r="B16486" s="40" t="s">
        <v>7502</v>
      </c>
    </row>
    <row r="16487">
      <c r="A16487" s="24" t="s">
        <v>740</v>
      </c>
      <c r="B16487" s="40" t="s">
        <v>7504</v>
      </c>
    </row>
    <row r="16488">
      <c r="A16488" s="24" t="s">
        <v>608</v>
      </c>
      <c r="B16488" s="40" t="s">
        <v>7530</v>
      </c>
    </row>
    <row r="16489">
      <c r="A16489" s="24" t="s">
        <v>608</v>
      </c>
      <c r="B16489" s="40" t="s">
        <v>7515</v>
      </c>
    </row>
    <row r="16490">
      <c r="A16490" s="24" t="s">
        <v>608</v>
      </c>
      <c r="B16490" s="40" t="s">
        <v>7516</v>
      </c>
    </row>
    <row r="16491">
      <c r="A16491" s="24" t="s">
        <v>608</v>
      </c>
      <c r="B16491" s="40" t="s">
        <v>7533</v>
      </c>
    </row>
    <row r="16492">
      <c r="A16492" s="24" t="s">
        <v>608</v>
      </c>
      <c r="B16492" s="40" t="s">
        <v>7534</v>
      </c>
    </row>
    <row r="16493">
      <c r="A16493" s="24" t="s">
        <v>608</v>
      </c>
      <c r="B16493" s="40" t="s">
        <v>7497</v>
      </c>
    </row>
    <row r="16494">
      <c r="A16494" s="24" t="s">
        <v>608</v>
      </c>
      <c r="B16494" s="40" t="s">
        <v>7517</v>
      </c>
    </row>
    <row r="16495">
      <c r="A16495" s="24" t="s">
        <v>608</v>
      </c>
      <c r="B16495" s="40" t="s">
        <v>7543</v>
      </c>
    </row>
    <row r="16496">
      <c r="A16496" s="24" t="s">
        <v>608</v>
      </c>
      <c r="B16496" s="40" t="s">
        <v>7544</v>
      </c>
    </row>
    <row r="16497">
      <c r="A16497" s="24" t="s">
        <v>608</v>
      </c>
      <c r="B16497" s="40" t="s">
        <v>7545</v>
      </c>
    </row>
    <row r="16498">
      <c r="A16498" s="24" t="s">
        <v>608</v>
      </c>
      <c r="B16498" s="40" t="s">
        <v>7538</v>
      </c>
    </row>
    <row r="16499">
      <c r="A16499" s="24" t="s">
        <v>608</v>
      </c>
      <c r="B16499" s="40" t="s">
        <v>7571</v>
      </c>
    </row>
    <row r="16500">
      <c r="A16500" s="24" t="s">
        <v>608</v>
      </c>
      <c r="B16500" s="40" t="s">
        <v>7547</v>
      </c>
    </row>
    <row r="16501">
      <c r="A16501" s="24" t="s">
        <v>608</v>
      </c>
      <c r="B16501" s="40" t="s">
        <v>7548</v>
      </c>
    </row>
    <row r="16502">
      <c r="A16502" s="24" t="s">
        <v>608</v>
      </c>
      <c r="B16502" s="40" t="s">
        <v>7550</v>
      </c>
    </row>
    <row r="16503">
      <c r="A16503" s="24" t="s">
        <v>608</v>
      </c>
      <c r="B16503" s="40" t="s">
        <v>7572</v>
      </c>
    </row>
    <row r="16504">
      <c r="A16504" s="24" t="s">
        <v>608</v>
      </c>
      <c r="B16504" s="40" t="s">
        <v>7539</v>
      </c>
    </row>
    <row r="16505">
      <c r="A16505" s="24" t="s">
        <v>608</v>
      </c>
      <c r="B16505" s="40" t="s">
        <v>7564</v>
      </c>
    </row>
    <row r="16506">
      <c r="A16506" s="24" t="s">
        <v>608</v>
      </c>
      <c r="B16506" s="40" t="s">
        <v>7551</v>
      </c>
    </row>
    <row r="16507">
      <c r="A16507" s="24" t="s">
        <v>608</v>
      </c>
      <c r="B16507" s="40" t="s">
        <v>7552</v>
      </c>
    </row>
    <row r="16508">
      <c r="A16508" s="24" t="s">
        <v>608</v>
      </c>
      <c r="B16508" s="40" t="s">
        <v>7553</v>
      </c>
    </row>
    <row r="16509">
      <c r="A16509" s="24" t="s">
        <v>608</v>
      </c>
      <c r="B16509" s="40" t="s">
        <v>7613</v>
      </c>
    </row>
    <row r="16510">
      <c r="A16510" s="24" t="s">
        <v>608</v>
      </c>
      <c r="B16510" s="40" t="s">
        <v>7614</v>
      </c>
    </row>
    <row r="16511">
      <c r="A16511" s="24" t="s">
        <v>608</v>
      </c>
      <c r="B16511" s="40" t="s">
        <v>7556</v>
      </c>
    </row>
    <row r="16512">
      <c r="A16512" s="24" t="s">
        <v>608</v>
      </c>
      <c r="B16512" s="40" t="s">
        <v>7557</v>
      </c>
    </row>
    <row r="16513">
      <c r="A16513" s="24" t="s">
        <v>608</v>
      </c>
      <c r="B16513" s="182" t="s">
        <v>7558</v>
      </c>
    </row>
    <row r="16514">
      <c r="A16514" s="24" t="s">
        <v>608</v>
      </c>
      <c r="B16514" s="182" t="s">
        <v>7565</v>
      </c>
    </row>
    <row r="16515">
      <c r="A16515" s="24" t="s">
        <v>608</v>
      </c>
      <c r="B16515" s="40" t="s">
        <v>7587</v>
      </c>
    </row>
    <row r="16516">
      <c r="A16516" s="24" t="s">
        <v>608</v>
      </c>
      <c r="B16516" s="40" t="s">
        <v>7566</v>
      </c>
    </row>
    <row r="16517">
      <c r="A16517" s="24" t="s">
        <v>608</v>
      </c>
      <c r="B16517" s="40" t="s">
        <v>7540</v>
      </c>
    </row>
    <row r="16518">
      <c r="A16518" s="24" t="s">
        <v>608</v>
      </c>
      <c r="B16518" s="40" t="s">
        <v>7541</v>
      </c>
    </row>
    <row r="16519">
      <c r="A16519" s="24" t="s">
        <v>608</v>
      </c>
      <c r="B16519" s="40" t="s">
        <v>7518</v>
      </c>
    </row>
    <row r="16520">
      <c r="A16520" s="24" t="s">
        <v>608</v>
      </c>
      <c r="B16520" s="40" t="s">
        <v>7498</v>
      </c>
    </row>
    <row r="16521">
      <c r="A16521" s="24" t="s">
        <v>608</v>
      </c>
      <c r="B16521" s="40" t="s">
        <v>7499</v>
      </c>
    </row>
    <row r="16522">
      <c r="A16522" s="24" t="s">
        <v>608</v>
      </c>
      <c r="B16522" s="40" t="s">
        <v>7500</v>
      </c>
    </row>
    <row r="16523">
      <c r="A16523" s="24" t="s">
        <v>608</v>
      </c>
      <c r="B16523" s="40" t="s">
        <v>7507</v>
      </c>
    </row>
    <row r="16524">
      <c r="A16524" s="24" t="s">
        <v>608</v>
      </c>
      <c r="B16524" s="40" t="s">
        <v>7501</v>
      </c>
    </row>
    <row r="16525">
      <c r="A16525" s="24" t="s">
        <v>608</v>
      </c>
      <c r="B16525" s="40" t="s">
        <v>7508</v>
      </c>
    </row>
    <row r="16526">
      <c r="A16526" s="24" t="s">
        <v>608</v>
      </c>
      <c r="B16526" s="40" t="s">
        <v>7502</v>
      </c>
    </row>
    <row r="16527">
      <c r="A16527" s="24" t="s">
        <v>608</v>
      </c>
      <c r="B16527" s="40" t="s">
        <v>7503</v>
      </c>
    </row>
    <row r="16528">
      <c r="A16528" s="24" t="s">
        <v>608</v>
      </c>
      <c r="B16528" s="40" t="s">
        <v>7565</v>
      </c>
    </row>
    <row r="16529">
      <c r="A16529" s="24" t="s">
        <v>608</v>
      </c>
      <c r="B16529" s="40" t="s">
        <v>7504</v>
      </c>
    </row>
    <row r="16530">
      <c r="A16530" s="24" t="s">
        <v>608</v>
      </c>
      <c r="B16530" s="40" t="s">
        <v>7505</v>
      </c>
    </row>
    <row r="16531">
      <c r="A16531" s="24" t="s">
        <v>608</v>
      </c>
      <c r="B16531" s="40" t="s">
        <v>7520</v>
      </c>
    </row>
    <row r="16532">
      <c r="A16532" s="24" t="s">
        <v>608</v>
      </c>
      <c r="B16532" s="40" t="s">
        <v>7509</v>
      </c>
    </row>
    <row r="16533">
      <c r="A16533" s="24" t="s">
        <v>608</v>
      </c>
      <c r="B16533" s="40" t="s">
        <v>7511</v>
      </c>
    </row>
    <row r="16534">
      <c r="A16534" s="24" t="s">
        <v>608</v>
      </c>
      <c r="B16534" s="40" t="s">
        <v>7512</v>
      </c>
    </row>
    <row r="16535">
      <c r="A16535" s="24" t="s">
        <v>608</v>
      </c>
      <c r="B16535" s="40" t="s">
        <v>7590</v>
      </c>
    </row>
    <row r="16536">
      <c r="A16536" s="24" t="s">
        <v>608</v>
      </c>
      <c r="B16536" s="40" t="s">
        <v>7513</v>
      </c>
    </row>
    <row r="16537">
      <c r="A16537" s="24" t="s">
        <v>608</v>
      </c>
      <c r="B16537" s="182" t="s">
        <v>7514</v>
      </c>
    </row>
    <row r="16538">
      <c r="A16538" s="24" t="s">
        <v>608</v>
      </c>
      <c r="B16538" s="182" t="s">
        <v>7560</v>
      </c>
    </row>
    <row r="16539">
      <c r="A16539" s="23" t="s">
        <v>3065</v>
      </c>
      <c r="B16539" s="182" t="s">
        <v>7533</v>
      </c>
    </row>
    <row r="16540">
      <c r="A16540" s="23" t="s">
        <v>3065</v>
      </c>
      <c r="B16540" s="40" t="s">
        <v>7534</v>
      </c>
    </row>
    <row r="16541">
      <c r="A16541" s="23" t="s">
        <v>3065</v>
      </c>
      <c r="B16541" s="40" t="s">
        <v>7756</v>
      </c>
    </row>
    <row r="16542">
      <c r="A16542" s="23" t="s">
        <v>3065</v>
      </c>
      <c r="B16542" s="40" t="s">
        <v>7585</v>
      </c>
    </row>
    <row r="16543">
      <c r="A16543" s="23" t="s">
        <v>3065</v>
      </c>
      <c r="B16543" s="40" t="s">
        <v>7497</v>
      </c>
    </row>
    <row r="16544">
      <c r="A16544" s="23" t="s">
        <v>3065</v>
      </c>
      <c r="B16544" s="40" t="s">
        <v>7543</v>
      </c>
    </row>
    <row r="16545">
      <c r="A16545" s="23" t="s">
        <v>3065</v>
      </c>
      <c r="B16545" s="40" t="s">
        <v>7545</v>
      </c>
    </row>
    <row r="16546">
      <c r="A16546" s="23" t="s">
        <v>3065</v>
      </c>
      <c r="B16546" s="40" t="s">
        <v>7563</v>
      </c>
    </row>
    <row r="16547">
      <c r="A16547" s="23" t="s">
        <v>3065</v>
      </c>
      <c r="B16547" s="40" t="s">
        <v>7538</v>
      </c>
    </row>
    <row r="16548">
      <c r="A16548" s="23" t="s">
        <v>3065</v>
      </c>
      <c r="B16548" s="40" t="s">
        <v>7569</v>
      </c>
    </row>
    <row r="16549">
      <c r="A16549" s="23" t="s">
        <v>3065</v>
      </c>
      <c r="B16549" s="40" t="s">
        <v>7613</v>
      </c>
    </row>
    <row r="16550">
      <c r="A16550" s="23" t="s">
        <v>3065</v>
      </c>
      <c r="B16550" s="40" t="s">
        <v>7557</v>
      </c>
    </row>
    <row r="16551">
      <c r="A16551" s="23" t="s">
        <v>3065</v>
      </c>
      <c r="B16551" s="40" t="s">
        <v>7565</v>
      </c>
    </row>
    <row r="16552">
      <c r="A16552" s="23" t="s">
        <v>3065</v>
      </c>
      <c r="B16552" s="40" t="s">
        <v>7587</v>
      </c>
    </row>
    <row r="16553">
      <c r="A16553" s="23" t="s">
        <v>3065</v>
      </c>
      <c r="B16553" s="40" t="s">
        <v>7540</v>
      </c>
    </row>
    <row r="16554">
      <c r="A16554" s="23" t="s">
        <v>3065</v>
      </c>
      <c r="B16554" s="40" t="s">
        <v>7541</v>
      </c>
    </row>
    <row r="16555">
      <c r="A16555" s="23" t="s">
        <v>3065</v>
      </c>
      <c r="B16555" s="40" t="s">
        <v>7559</v>
      </c>
    </row>
    <row r="16556">
      <c r="A16556" s="23" t="s">
        <v>3065</v>
      </c>
      <c r="B16556" s="40" t="s">
        <v>7502</v>
      </c>
    </row>
    <row r="16557">
      <c r="A16557" s="23" t="s">
        <v>3065</v>
      </c>
      <c r="B16557" s="40" t="s">
        <v>7504</v>
      </c>
    </row>
    <row r="16558">
      <c r="A16558" s="23" t="s">
        <v>3065</v>
      </c>
      <c r="B16558" s="40" t="s">
        <v>7505</v>
      </c>
    </row>
    <row r="16559">
      <c r="A16559" s="23" t="s">
        <v>3065</v>
      </c>
      <c r="B16559" s="40" t="s">
        <v>7511</v>
      </c>
    </row>
    <row r="16560">
      <c r="A16560" s="23" t="s">
        <v>3065</v>
      </c>
      <c r="B16560" s="40" t="s">
        <v>7590</v>
      </c>
    </row>
    <row r="16561">
      <c r="A16561" s="23" t="s">
        <v>3065</v>
      </c>
      <c r="B16561" s="40" t="s">
        <v>7560</v>
      </c>
    </row>
    <row r="16562">
      <c r="A16562" s="23" t="s">
        <v>3065</v>
      </c>
      <c r="B16562" s="40" t="s">
        <v>7603</v>
      </c>
    </row>
    <row r="16563">
      <c r="A16563" s="24" t="s">
        <v>3068</v>
      </c>
      <c r="B16563" s="40" t="s">
        <v>7561</v>
      </c>
    </row>
    <row r="16564">
      <c r="A16564" s="24" t="s">
        <v>3068</v>
      </c>
      <c r="B16564" s="40" t="s">
        <v>7575</v>
      </c>
    </row>
    <row r="16565">
      <c r="A16565" s="24" t="s">
        <v>3068</v>
      </c>
      <c r="B16565" s="40" t="s">
        <v>7522</v>
      </c>
    </row>
    <row r="16566">
      <c r="A16566" s="24" t="s">
        <v>3068</v>
      </c>
      <c r="B16566" s="40" t="s">
        <v>7576</v>
      </c>
    </row>
    <row r="16567">
      <c r="A16567" s="24" t="s">
        <v>3068</v>
      </c>
      <c r="B16567" s="40" t="s">
        <v>7577</v>
      </c>
    </row>
    <row r="16568">
      <c r="A16568" s="24" t="s">
        <v>3068</v>
      </c>
      <c r="B16568" s="40" t="s">
        <v>7609</v>
      </c>
    </row>
    <row r="16569">
      <c r="A16569" s="24" t="s">
        <v>3068</v>
      </c>
      <c r="B16569" s="40" t="s">
        <v>7523</v>
      </c>
    </row>
    <row r="16570">
      <c r="A16570" s="24" t="s">
        <v>3068</v>
      </c>
      <c r="B16570" s="40" t="s">
        <v>7524</v>
      </c>
    </row>
    <row r="16571">
      <c r="A16571" s="24" t="s">
        <v>3068</v>
      </c>
      <c r="B16571" s="40" t="s">
        <v>7562</v>
      </c>
    </row>
    <row r="16572">
      <c r="A16572" s="24" t="s">
        <v>3068</v>
      </c>
      <c r="B16572" s="40" t="s">
        <v>7579</v>
      </c>
    </row>
    <row r="16573">
      <c r="A16573" s="24" t="s">
        <v>3068</v>
      </c>
      <c r="B16573" s="40" t="s">
        <v>7526</v>
      </c>
    </row>
    <row r="16574">
      <c r="A16574" s="24" t="s">
        <v>3068</v>
      </c>
      <c r="B16574" s="40" t="s">
        <v>7527</v>
      </c>
    </row>
    <row r="16575">
      <c r="A16575" s="24" t="s">
        <v>3068</v>
      </c>
      <c r="B16575" s="40" t="s">
        <v>7580</v>
      </c>
    </row>
    <row r="16576">
      <c r="A16576" s="24" t="s">
        <v>3068</v>
      </c>
      <c r="B16576" s="40" t="s">
        <v>7581</v>
      </c>
    </row>
    <row r="16577">
      <c r="A16577" s="24" t="s">
        <v>3068</v>
      </c>
      <c r="B16577" s="40" t="s">
        <v>7528</v>
      </c>
    </row>
    <row r="16578">
      <c r="A16578" s="24" t="s">
        <v>3068</v>
      </c>
      <c r="B16578" s="40" t="s">
        <v>7582</v>
      </c>
    </row>
    <row r="16579">
      <c r="A16579" s="24" t="s">
        <v>3068</v>
      </c>
      <c r="B16579" s="40" t="s">
        <v>7592</v>
      </c>
    </row>
    <row r="16580">
      <c r="A16580" s="24" t="s">
        <v>3068</v>
      </c>
      <c r="B16580" s="40" t="s">
        <v>7584</v>
      </c>
    </row>
    <row r="16581">
      <c r="A16581" s="24" t="s">
        <v>3068</v>
      </c>
      <c r="B16581" s="40" t="s">
        <v>7529</v>
      </c>
    </row>
    <row r="16582">
      <c r="A16582" s="24" t="s">
        <v>3068</v>
      </c>
      <c r="B16582" s="40" t="s">
        <v>7589</v>
      </c>
    </row>
    <row r="16583">
      <c r="A16583" s="24" t="s">
        <v>3068</v>
      </c>
      <c r="B16583" s="40" t="s">
        <v>7530</v>
      </c>
    </row>
    <row r="16584">
      <c r="A16584" s="24" t="s">
        <v>3068</v>
      </c>
      <c r="B16584" s="40" t="s">
        <v>7515</v>
      </c>
    </row>
    <row r="16585">
      <c r="A16585" s="24" t="s">
        <v>3068</v>
      </c>
      <c r="B16585" s="40" t="s">
        <v>7516</v>
      </c>
    </row>
    <row r="16586">
      <c r="A16586" s="24" t="s">
        <v>3068</v>
      </c>
      <c r="B16586" s="40" t="s">
        <v>7531</v>
      </c>
    </row>
    <row r="16587">
      <c r="A16587" s="24" t="s">
        <v>3068</v>
      </c>
      <c r="B16587" s="182" t="s">
        <v>7532</v>
      </c>
    </row>
    <row r="16588">
      <c r="A16588" s="24" t="s">
        <v>3068</v>
      </c>
      <c r="B16588" s="182" t="s">
        <v>7533</v>
      </c>
    </row>
    <row r="16589">
      <c r="A16589" s="24" t="s">
        <v>3068</v>
      </c>
      <c r="B16589" s="40" t="s">
        <v>7534</v>
      </c>
    </row>
    <row r="16590">
      <c r="A16590" s="24" t="s">
        <v>3068</v>
      </c>
      <c r="B16590" s="40" t="s">
        <v>7756</v>
      </c>
    </row>
    <row r="16591">
      <c r="A16591" s="24" t="s">
        <v>3068</v>
      </c>
      <c r="B16591" s="40" t="s">
        <v>7599</v>
      </c>
    </row>
    <row r="16592">
      <c r="A16592" s="24" t="s">
        <v>3068</v>
      </c>
      <c r="B16592" s="40" t="s">
        <v>7593</v>
      </c>
    </row>
    <row r="16593">
      <c r="A16593" s="24" t="s">
        <v>3068</v>
      </c>
      <c r="B16593" s="40" t="s">
        <v>7585</v>
      </c>
    </row>
    <row r="16594">
      <c r="A16594" s="24" t="s">
        <v>3068</v>
      </c>
      <c r="B16594" s="40" t="s">
        <v>7537</v>
      </c>
    </row>
    <row r="16595">
      <c r="A16595" s="24" t="s">
        <v>3068</v>
      </c>
      <c r="B16595" s="40" t="s">
        <v>7557</v>
      </c>
    </row>
    <row r="16596">
      <c r="A16596" s="24" t="s">
        <v>3068</v>
      </c>
      <c r="B16596" s="40" t="s">
        <v>7558</v>
      </c>
    </row>
    <row r="16597">
      <c r="A16597" s="24" t="s">
        <v>3068</v>
      </c>
      <c r="B16597" s="40" t="s">
        <v>7565</v>
      </c>
    </row>
    <row r="16598">
      <c r="A16598" s="24" t="s">
        <v>3068</v>
      </c>
      <c r="B16598" s="40" t="s">
        <v>7587</v>
      </c>
    </row>
    <row r="16599">
      <c r="A16599" s="24" t="s">
        <v>3068</v>
      </c>
      <c r="B16599" s="40" t="s">
        <v>7566</v>
      </c>
    </row>
    <row r="16600">
      <c r="A16600" s="24" t="s">
        <v>3068</v>
      </c>
      <c r="B16600" s="40" t="s">
        <v>7540</v>
      </c>
    </row>
    <row r="16601">
      <c r="A16601" s="24" t="s">
        <v>3068</v>
      </c>
      <c r="B16601" s="40" t="s">
        <v>7541</v>
      </c>
    </row>
    <row r="16602">
      <c r="A16602" s="24" t="s">
        <v>3068</v>
      </c>
      <c r="B16602" s="40" t="s">
        <v>7518</v>
      </c>
    </row>
    <row r="16603">
      <c r="A16603" s="24" t="s">
        <v>3068</v>
      </c>
      <c r="B16603" s="40" t="s">
        <v>7498</v>
      </c>
    </row>
    <row r="16604">
      <c r="A16604" s="24" t="s">
        <v>3068</v>
      </c>
      <c r="B16604" s="40" t="s">
        <v>7499</v>
      </c>
    </row>
    <row r="16605">
      <c r="A16605" s="24" t="s">
        <v>3068</v>
      </c>
      <c r="B16605" s="40" t="s">
        <v>7519</v>
      </c>
    </row>
    <row r="16606">
      <c r="A16606" s="24" t="s">
        <v>3068</v>
      </c>
      <c r="B16606" s="40" t="s">
        <v>7500</v>
      </c>
    </row>
    <row r="16607">
      <c r="A16607" s="24" t="s">
        <v>3068</v>
      </c>
      <c r="B16607" s="40" t="s">
        <v>7506</v>
      </c>
    </row>
    <row r="16608">
      <c r="A16608" s="24" t="s">
        <v>3068</v>
      </c>
      <c r="B16608" s="40" t="s">
        <v>7507</v>
      </c>
    </row>
    <row r="16609">
      <c r="A16609" s="24" t="s">
        <v>3068</v>
      </c>
      <c r="B16609" s="40" t="s">
        <v>7501</v>
      </c>
    </row>
    <row r="16610">
      <c r="A16610" s="24" t="s">
        <v>3068</v>
      </c>
      <c r="B16610" s="40" t="s">
        <v>7508</v>
      </c>
    </row>
    <row r="16611">
      <c r="A16611" s="24" t="s">
        <v>3068</v>
      </c>
      <c r="B16611" s="40" t="s">
        <v>7502</v>
      </c>
    </row>
    <row r="16612">
      <c r="A16612" s="24" t="s">
        <v>3068</v>
      </c>
      <c r="B16612" s="40" t="s">
        <v>7503</v>
      </c>
    </row>
    <row r="16613">
      <c r="A16613" s="24" t="s">
        <v>3068</v>
      </c>
      <c r="B16613" s="40" t="s">
        <v>7504</v>
      </c>
    </row>
    <row r="16614">
      <c r="A16614" s="24" t="s">
        <v>3068</v>
      </c>
      <c r="B16614" s="40" t="s">
        <v>7505</v>
      </c>
    </row>
    <row r="16615">
      <c r="A16615" s="24" t="s">
        <v>3068</v>
      </c>
      <c r="B16615" s="40" t="s">
        <v>7520</v>
      </c>
    </row>
    <row r="16616">
      <c r="A16616" s="24" t="s">
        <v>3068</v>
      </c>
      <c r="B16616" s="40" t="s">
        <v>7509</v>
      </c>
    </row>
    <row r="16617">
      <c r="A16617" s="24" t="s">
        <v>3068</v>
      </c>
      <c r="B16617" s="40" t="s">
        <v>7591</v>
      </c>
    </row>
    <row r="16618">
      <c r="A16618" s="24" t="s">
        <v>3068</v>
      </c>
      <c r="B16618" s="40" t="s">
        <v>7510</v>
      </c>
    </row>
    <row r="16619">
      <c r="A16619" s="24" t="s">
        <v>3068</v>
      </c>
      <c r="B16619" s="40" t="s">
        <v>7511</v>
      </c>
    </row>
    <row r="16620">
      <c r="A16620" s="24" t="s">
        <v>3068</v>
      </c>
      <c r="B16620" s="40" t="s">
        <v>7512</v>
      </c>
    </row>
    <row r="16621">
      <c r="A16621" s="24" t="s">
        <v>3068</v>
      </c>
      <c r="B16621" s="40" t="s">
        <v>7590</v>
      </c>
    </row>
    <row r="16622">
      <c r="A16622" s="24" t="s">
        <v>3068</v>
      </c>
      <c r="B16622" s="40" t="s">
        <v>7513</v>
      </c>
    </row>
    <row r="16623">
      <c r="A16623" s="24" t="s">
        <v>3068</v>
      </c>
      <c r="B16623" s="40" t="s">
        <v>7514</v>
      </c>
    </row>
    <row r="16624">
      <c r="A16624" s="24" t="s">
        <v>3068</v>
      </c>
      <c r="B16624" s="40" t="s">
        <v>7560</v>
      </c>
    </row>
    <row r="16625">
      <c r="A16625" s="24" t="s">
        <v>512</v>
      </c>
      <c r="B16625" s="40" t="s">
        <v>7573</v>
      </c>
    </row>
    <row r="16626">
      <c r="A16626" s="24" t="s">
        <v>512</v>
      </c>
      <c r="B16626" s="40" t="s">
        <v>7574</v>
      </c>
    </row>
    <row r="16627">
      <c r="A16627" s="24" t="s">
        <v>512</v>
      </c>
      <c r="B16627" s="40" t="s">
        <v>7521</v>
      </c>
    </row>
    <row r="16628">
      <c r="A16628" s="24" t="s">
        <v>512</v>
      </c>
      <c r="B16628" s="40" t="s">
        <v>7575</v>
      </c>
    </row>
    <row r="16629">
      <c r="A16629" s="24" t="s">
        <v>512</v>
      </c>
      <c r="B16629" s="40" t="s">
        <v>7522</v>
      </c>
    </row>
    <row r="16630">
      <c r="A16630" s="24" t="s">
        <v>512</v>
      </c>
      <c r="B16630" s="40" t="s">
        <v>7576</v>
      </c>
    </row>
    <row r="16631">
      <c r="A16631" s="24" t="s">
        <v>512</v>
      </c>
      <c r="B16631" s="40" t="s">
        <v>7577</v>
      </c>
    </row>
    <row r="16632">
      <c r="A16632" s="24" t="s">
        <v>512</v>
      </c>
      <c r="B16632" s="40" t="s">
        <v>7578</v>
      </c>
    </row>
    <row r="16633">
      <c r="A16633" s="24" t="s">
        <v>512</v>
      </c>
      <c r="B16633" s="40" t="s">
        <v>7523</v>
      </c>
    </row>
    <row r="16634">
      <c r="A16634" s="24" t="s">
        <v>512</v>
      </c>
      <c r="B16634" s="40" t="s">
        <v>7525</v>
      </c>
    </row>
    <row r="16635">
      <c r="A16635" s="24" t="s">
        <v>512</v>
      </c>
      <c r="B16635" s="40" t="s">
        <v>7579</v>
      </c>
    </row>
    <row r="16636">
      <c r="A16636" s="24" t="s">
        <v>512</v>
      </c>
      <c r="B16636" s="40" t="s">
        <v>7526</v>
      </c>
    </row>
    <row r="16637">
      <c r="A16637" s="24" t="s">
        <v>512</v>
      </c>
      <c r="B16637" s="40" t="s">
        <v>7527</v>
      </c>
    </row>
    <row r="16638">
      <c r="A16638" s="24" t="s">
        <v>512</v>
      </c>
      <c r="B16638" s="40" t="s">
        <v>7580</v>
      </c>
    </row>
    <row r="16639">
      <c r="A16639" s="24" t="s">
        <v>512</v>
      </c>
      <c r="B16639" s="40" t="s">
        <v>7581</v>
      </c>
    </row>
    <row r="16640">
      <c r="A16640" s="24" t="s">
        <v>512</v>
      </c>
      <c r="B16640" s="40" t="s">
        <v>7528</v>
      </c>
    </row>
    <row r="16641">
      <c r="A16641" s="24" t="s">
        <v>512</v>
      </c>
      <c r="B16641" s="40" t="s">
        <v>7582</v>
      </c>
    </row>
    <row r="16642">
      <c r="A16642" s="24" t="s">
        <v>512</v>
      </c>
      <c r="B16642" s="40" t="s">
        <v>7592</v>
      </c>
    </row>
    <row r="16643">
      <c r="A16643" s="24" t="s">
        <v>512</v>
      </c>
      <c r="B16643" s="40" t="s">
        <v>7533</v>
      </c>
    </row>
    <row r="16644">
      <c r="A16644" s="24" t="s">
        <v>512</v>
      </c>
      <c r="B16644" s="40" t="s">
        <v>7497</v>
      </c>
    </row>
    <row r="16645">
      <c r="A16645" s="24" t="s">
        <v>512</v>
      </c>
      <c r="B16645" s="40" t="s">
        <v>7538</v>
      </c>
    </row>
    <row r="16646">
      <c r="A16646" s="24" t="s">
        <v>512</v>
      </c>
      <c r="B16646" s="40" t="s">
        <v>7518</v>
      </c>
    </row>
    <row r="16647">
      <c r="A16647" s="24" t="s">
        <v>512</v>
      </c>
      <c r="B16647" s="40" t="s">
        <v>7498</v>
      </c>
    </row>
    <row r="16648">
      <c r="A16648" s="24" t="s">
        <v>512</v>
      </c>
      <c r="B16648" s="40" t="s">
        <v>7499</v>
      </c>
    </row>
    <row r="16649">
      <c r="A16649" s="24" t="s">
        <v>512</v>
      </c>
      <c r="B16649" s="40" t="s">
        <v>7500</v>
      </c>
    </row>
    <row r="16650">
      <c r="A16650" s="24" t="s">
        <v>512</v>
      </c>
      <c r="B16650" s="40" t="s">
        <v>7502</v>
      </c>
    </row>
    <row r="16651">
      <c r="A16651" s="24" t="s">
        <v>512</v>
      </c>
      <c r="B16651" s="40" t="s">
        <v>7503</v>
      </c>
    </row>
    <row r="16652">
      <c r="A16652" s="24" t="s">
        <v>512</v>
      </c>
      <c r="B16652" s="40" t="s">
        <v>7504</v>
      </c>
    </row>
    <row r="16653">
      <c r="A16653" s="24" t="s">
        <v>512</v>
      </c>
      <c r="B16653" s="40" t="s">
        <v>7505</v>
      </c>
    </row>
    <row r="16654">
      <c r="A16654" s="24" t="s">
        <v>512</v>
      </c>
      <c r="B16654" s="40" t="s">
        <v>7511</v>
      </c>
    </row>
    <row r="16655">
      <c r="A16655" s="24" t="s">
        <v>3081</v>
      </c>
      <c r="B16655" s="40" t="s">
        <v>7533</v>
      </c>
    </row>
    <row r="16656">
      <c r="A16656" s="24" t="s">
        <v>3081</v>
      </c>
      <c r="B16656" s="40" t="s">
        <v>7534</v>
      </c>
    </row>
    <row r="16657">
      <c r="A16657" s="24" t="s">
        <v>3081</v>
      </c>
      <c r="B16657" s="40" t="s">
        <v>7599</v>
      </c>
    </row>
    <row r="16658">
      <c r="A16658" s="24" t="s">
        <v>3081</v>
      </c>
      <c r="B16658" s="40" t="s">
        <v>7585</v>
      </c>
    </row>
    <row r="16659">
      <c r="A16659" s="24" t="s">
        <v>3081</v>
      </c>
      <c r="B16659" s="40" t="s">
        <v>7537</v>
      </c>
    </row>
    <row r="16660">
      <c r="A16660" s="24" t="s">
        <v>3081</v>
      </c>
      <c r="B16660" s="40" t="s">
        <v>7497</v>
      </c>
    </row>
    <row r="16661">
      <c r="A16661" s="24" t="s">
        <v>3081</v>
      </c>
      <c r="B16661" s="40" t="s">
        <v>7517</v>
      </c>
    </row>
    <row r="16662">
      <c r="A16662" s="24" t="s">
        <v>3081</v>
      </c>
      <c r="B16662" s="40" t="s">
        <v>7542</v>
      </c>
    </row>
    <row r="16663">
      <c r="A16663" s="24" t="s">
        <v>3081</v>
      </c>
      <c r="B16663" s="40" t="s">
        <v>7543</v>
      </c>
    </row>
    <row r="16664">
      <c r="A16664" s="24" t="s">
        <v>3081</v>
      </c>
      <c r="B16664" s="40" t="s">
        <v>7545</v>
      </c>
    </row>
    <row r="16665">
      <c r="A16665" s="24" t="s">
        <v>3081</v>
      </c>
      <c r="B16665" s="40" t="s">
        <v>7538</v>
      </c>
    </row>
    <row r="16666">
      <c r="A16666" s="24" t="s">
        <v>3081</v>
      </c>
      <c r="B16666" s="40" t="s">
        <v>7569</v>
      </c>
    </row>
    <row r="16667">
      <c r="A16667" s="24" t="s">
        <v>3081</v>
      </c>
      <c r="B16667" s="40" t="s">
        <v>7518</v>
      </c>
    </row>
    <row r="16668">
      <c r="A16668" s="24" t="s">
        <v>3081</v>
      </c>
      <c r="B16668" s="40" t="s">
        <v>7498</v>
      </c>
    </row>
    <row r="16669">
      <c r="A16669" s="24" t="s">
        <v>3081</v>
      </c>
      <c r="B16669" s="40" t="s">
        <v>7499</v>
      </c>
    </row>
    <row r="16670">
      <c r="A16670" s="24" t="s">
        <v>3081</v>
      </c>
      <c r="B16670" s="40" t="s">
        <v>7519</v>
      </c>
    </row>
    <row r="16671">
      <c r="A16671" s="24" t="s">
        <v>3081</v>
      </c>
      <c r="B16671" s="40" t="s">
        <v>7500</v>
      </c>
    </row>
    <row r="16672">
      <c r="A16672" s="24" t="s">
        <v>3081</v>
      </c>
      <c r="B16672" s="40" t="s">
        <v>7501</v>
      </c>
    </row>
    <row r="16673">
      <c r="A16673" s="24" t="s">
        <v>3081</v>
      </c>
      <c r="B16673" s="40" t="s">
        <v>7502</v>
      </c>
    </row>
    <row r="16674">
      <c r="A16674" s="24" t="s">
        <v>3081</v>
      </c>
      <c r="B16674" s="40" t="s">
        <v>7503</v>
      </c>
    </row>
    <row r="16675">
      <c r="A16675" s="24" t="s">
        <v>3081</v>
      </c>
      <c r="B16675" s="40" t="s">
        <v>7504</v>
      </c>
    </row>
    <row r="16676">
      <c r="A16676" s="24" t="s">
        <v>3081</v>
      </c>
      <c r="B16676" s="40" t="s">
        <v>7505</v>
      </c>
    </row>
    <row r="16677">
      <c r="A16677" s="24" t="s">
        <v>3081</v>
      </c>
      <c r="B16677" s="40" t="s">
        <v>7511</v>
      </c>
    </row>
    <row r="16678">
      <c r="A16678" s="24" t="s">
        <v>3081</v>
      </c>
      <c r="B16678" s="40" t="s">
        <v>7512</v>
      </c>
    </row>
    <row r="16679">
      <c r="A16679" s="24" t="s">
        <v>3081</v>
      </c>
      <c r="B16679" s="40" t="s">
        <v>7513</v>
      </c>
    </row>
    <row r="16680">
      <c r="A16680" s="24" t="s">
        <v>3081</v>
      </c>
      <c r="B16680" s="40" t="s">
        <v>7560</v>
      </c>
    </row>
    <row r="16681">
      <c r="A16681" s="24" t="s">
        <v>3084</v>
      </c>
      <c r="B16681" s="40" t="s">
        <v>7589</v>
      </c>
    </row>
    <row r="16682">
      <c r="A16682" s="24" t="s">
        <v>3084</v>
      </c>
      <c r="B16682" s="40" t="s">
        <v>7530</v>
      </c>
    </row>
    <row r="16683">
      <c r="A16683" s="24" t="s">
        <v>3084</v>
      </c>
      <c r="B16683" s="40" t="s">
        <v>7518</v>
      </c>
    </row>
    <row r="16684">
      <c r="A16684" s="24" t="s">
        <v>3084</v>
      </c>
      <c r="B16684" s="40" t="s">
        <v>7498</v>
      </c>
    </row>
    <row r="16685">
      <c r="A16685" s="24" t="s">
        <v>3084</v>
      </c>
      <c r="B16685" s="40" t="s">
        <v>7499</v>
      </c>
    </row>
    <row r="16686">
      <c r="A16686" s="24" t="s">
        <v>3084</v>
      </c>
      <c r="B16686" s="40" t="s">
        <v>7519</v>
      </c>
    </row>
    <row r="16687">
      <c r="A16687" s="24" t="s">
        <v>3084</v>
      </c>
      <c r="B16687" s="40" t="s">
        <v>7500</v>
      </c>
    </row>
    <row r="16688">
      <c r="A16688" s="24" t="s">
        <v>3084</v>
      </c>
      <c r="B16688" s="40" t="s">
        <v>7601</v>
      </c>
    </row>
    <row r="16689">
      <c r="A16689" s="24" t="s">
        <v>3084</v>
      </c>
      <c r="B16689" s="40" t="s">
        <v>7506</v>
      </c>
    </row>
    <row r="16690">
      <c r="A16690" s="24" t="s">
        <v>3084</v>
      </c>
      <c r="B16690" s="40" t="s">
        <v>7507</v>
      </c>
    </row>
    <row r="16691">
      <c r="A16691" s="24" t="s">
        <v>3084</v>
      </c>
      <c r="B16691" s="40" t="s">
        <v>7501</v>
      </c>
    </row>
    <row r="16692">
      <c r="A16692" s="24" t="s">
        <v>3084</v>
      </c>
      <c r="B16692" s="40" t="s">
        <v>7508</v>
      </c>
    </row>
    <row r="16693">
      <c r="A16693" s="24" t="s">
        <v>3084</v>
      </c>
      <c r="B16693" s="40" t="s">
        <v>7502</v>
      </c>
    </row>
    <row r="16694">
      <c r="A16694" s="24" t="s">
        <v>3084</v>
      </c>
      <c r="B16694" s="40" t="s">
        <v>7503</v>
      </c>
    </row>
    <row r="16695">
      <c r="A16695" s="24" t="s">
        <v>3084</v>
      </c>
      <c r="B16695" s="40" t="s">
        <v>7504</v>
      </c>
    </row>
    <row r="16696">
      <c r="A16696" s="24" t="s">
        <v>3084</v>
      </c>
      <c r="B16696" s="40" t="s">
        <v>7505</v>
      </c>
    </row>
    <row r="16697">
      <c r="A16697" s="24" t="s">
        <v>3084</v>
      </c>
      <c r="B16697" s="40" t="s">
        <v>7520</v>
      </c>
    </row>
    <row r="16698">
      <c r="A16698" s="24" t="s">
        <v>3084</v>
      </c>
      <c r="B16698" s="40" t="s">
        <v>7509</v>
      </c>
    </row>
    <row r="16699">
      <c r="A16699" s="24" t="s">
        <v>3084</v>
      </c>
      <c r="B16699" s="40" t="s">
        <v>7591</v>
      </c>
    </row>
    <row r="16700">
      <c r="A16700" s="24" t="s">
        <v>3084</v>
      </c>
      <c r="B16700" s="40" t="s">
        <v>7510</v>
      </c>
    </row>
    <row r="16701">
      <c r="A16701" s="24" t="s">
        <v>3084</v>
      </c>
      <c r="B16701" s="40" t="s">
        <v>7511</v>
      </c>
    </row>
    <row r="16702">
      <c r="A16702" s="24" t="s">
        <v>3084</v>
      </c>
      <c r="B16702" s="40" t="s">
        <v>7512</v>
      </c>
    </row>
    <row r="16703">
      <c r="A16703" s="24" t="s">
        <v>3084</v>
      </c>
      <c r="B16703" s="40" t="s">
        <v>7590</v>
      </c>
    </row>
    <row r="16704">
      <c r="A16704" s="24" t="s">
        <v>779</v>
      </c>
      <c r="B16704" s="40" t="s">
        <v>7582</v>
      </c>
    </row>
    <row r="16705">
      <c r="A16705" s="24" t="s">
        <v>779</v>
      </c>
      <c r="B16705" s="40" t="s">
        <v>7504</v>
      </c>
    </row>
    <row r="16706">
      <c r="A16706" s="24" t="s">
        <v>534</v>
      </c>
      <c r="B16706" s="40" t="s">
        <v>7530</v>
      </c>
    </row>
    <row r="16707">
      <c r="A16707" s="24" t="s">
        <v>534</v>
      </c>
      <c r="B16707" s="40" t="s">
        <v>7537</v>
      </c>
    </row>
    <row r="16708">
      <c r="A16708" s="24" t="s">
        <v>534</v>
      </c>
      <c r="B16708" s="40" t="s">
        <v>7497</v>
      </c>
    </row>
    <row r="16709">
      <c r="A16709" s="24" t="s">
        <v>534</v>
      </c>
      <c r="B16709" s="40" t="s">
        <v>7517</v>
      </c>
    </row>
    <row r="16710">
      <c r="A16710" s="24" t="s">
        <v>534</v>
      </c>
      <c r="B16710" s="40" t="s">
        <v>7545</v>
      </c>
    </row>
    <row r="16711">
      <c r="A16711" s="24" t="s">
        <v>534</v>
      </c>
      <c r="B16711" s="40" t="s">
        <v>7566</v>
      </c>
    </row>
    <row r="16712">
      <c r="A16712" s="24" t="s">
        <v>534</v>
      </c>
      <c r="B16712" s="40" t="s">
        <v>7518</v>
      </c>
    </row>
    <row r="16713">
      <c r="A16713" s="24" t="s">
        <v>534</v>
      </c>
      <c r="B16713" s="40" t="s">
        <v>7498</v>
      </c>
    </row>
    <row r="16714">
      <c r="A16714" s="24" t="s">
        <v>534</v>
      </c>
      <c r="B16714" s="40" t="s">
        <v>7504</v>
      </c>
    </row>
    <row r="16715">
      <c r="A16715" s="24" t="s">
        <v>534</v>
      </c>
      <c r="B16715" s="40" t="s">
        <v>7505</v>
      </c>
    </row>
    <row r="16716">
      <c r="A16716" s="24" t="s">
        <v>534</v>
      </c>
      <c r="B16716" s="40" t="s">
        <v>7520</v>
      </c>
    </row>
    <row r="16717">
      <c r="A16717" s="24" t="s">
        <v>534</v>
      </c>
      <c r="B16717" s="40" t="s">
        <v>7591</v>
      </c>
    </row>
    <row r="16718">
      <c r="A16718" s="24" t="s">
        <v>534</v>
      </c>
      <c r="B16718" s="40" t="s">
        <v>7510</v>
      </c>
    </row>
    <row r="16719">
      <c r="A16719" s="24" t="s">
        <v>534</v>
      </c>
      <c r="B16719" s="40" t="s">
        <v>7511</v>
      </c>
    </row>
    <row r="16720">
      <c r="A16720" s="24" t="s">
        <v>654</v>
      </c>
      <c r="B16720" s="40" t="s">
        <v>7515</v>
      </c>
    </row>
    <row r="16721">
      <c r="A16721" s="24" t="s">
        <v>654</v>
      </c>
      <c r="B16721" s="40" t="s">
        <v>7516</v>
      </c>
    </row>
    <row r="16722">
      <c r="A16722" s="24" t="s">
        <v>654</v>
      </c>
      <c r="B16722" s="40" t="s">
        <v>7533</v>
      </c>
    </row>
    <row r="16723">
      <c r="A16723" s="24" t="s">
        <v>654</v>
      </c>
      <c r="B16723" s="40" t="s">
        <v>7606</v>
      </c>
    </row>
    <row r="16724">
      <c r="A16724" s="24" t="s">
        <v>654</v>
      </c>
      <c r="B16724" s="40" t="s">
        <v>7585</v>
      </c>
    </row>
    <row r="16725">
      <c r="A16725" s="24" t="s">
        <v>654</v>
      </c>
      <c r="B16725" s="40" t="s">
        <v>7537</v>
      </c>
    </row>
    <row r="16726">
      <c r="A16726" s="24" t="s">
        <v>654</v>
      </c>
      <c r="B16726" s="40" t="s">
        <v>7497</v>
      </c>
    </row>
    <row r="16727">
      <c r="A16727" s="24" t="s">
        <v>654</v>
      </c>
      <c r="B16727" s="40" t="s">
        <v>7517</v>
      </c>
    </row>
    <row r="16728">
      <c r="A16728" s="24" t="s">
        <v>654</v>
      </c>
      <c r="B16728" s="40" t="s">
        <v>7543</v>
      </c>
    </row>
    <row r="16729">
      <c r="A16729" s="24" t="s">
        <v>654</v>
      </c>
      <c r="B16729" s="40" t="s">
        <v>7545</v>
      </c>
    </row>
    <row r="16730">
      <c r="A16730" s="24" t="s">
        <v>654</v>
      </c>
      <c r="B16730" s="40" t="s">
        <v>7538</v>
      </c>
    </row>
    <row r="16731">
      <c r="A16731" s="24" t="s">
        <v>654</v>
      </c>
      <c r="B16731" s="40" t="s">
        <v>7571</v>
      </c>
    </row>
    <row r="16732">
      <c r="A16732" s="24" t="s">
        <v>654</v>
      </c>
      <c r="B16732" s="40" t="s">
        <v>7548</v>
      </c>
    </row>
    <row r="16733">
      <c r="A16733" s="24" t="s">
        <v>654</v>
      </c>
      <c r="B16733" s="40" t="s">
        <v>7550</v>
      </c>
    </row>
    <row r="16734">
      <c r="A16734" s="24" t="s">
        <v>654</v>
      </c>
      <c r="B16734" s="40" t="s">
        <v>7551</v>
      </c>
    </row>
    <row r="16735">
      <c r="A16735" s="24" t="s">
        <v>654</v>
      </c>
      <c r="B16735" s="40" t="s">
        <v>7552</v>
      </c>
    </row>
    <row r="16736">
      <c r="A16736" s="24" t="s">
        <v>654</v>
      </c>
      <c r="B16736" s="40" t="s">
        <v>7553</v>
      </c>
    </row>
    <row r="16737">
      <c r="A16737" s="24" t="s">
        <v>654</v>
      </c>
      <c r="B16737" s="40" t="s">
        <v>7554</v>
      </c>
    </row>
    <row r="16738">
      <c r="A16738" s="24" t="s">
        <v>654</v>
      </c>
      <c r="B16738" s="40" t="s">
        <v>7555</v>
      </c>
    </row>
    <row r="16739">
      <c r="A16739" s="24" t="s">
        <v>654</v>
      </c>
      <c r="B16739" s="40" t="s">
        <v>7556</v>
      </c>
    </row>
    <row r="16740">
      <c r="A16740" s="24" t="s">
        <v>654</v>
      </c>
      <c r="B16740" s="40" t="s">
        <v>7557</v>
      </c>
    </row>
    <row r="16741">
      <c r="A16741" s="24" t="s">
        <v>654</v>
      </c>
      <c r="B16741" s="40" t="s">
        <v>7558</v>
      </c>
    </row>
    <row r="16742">
      <c r="A16742" s="24" t="s">
        <v>654</v>
      </c>
      <c r="B16742" s="40" t="s">
        <v>7565</v>
      </c>
    </row>
    <row r="16743">
      <c r="A16743" s="24" t="s">
        <v>654</v>
      </c>
      <c r="B16743" s="40" t="s">
        <v>7587</v>
      </c>
    </row>
    <row r="16744">
      <c r="A16744" s="24" t="s">
        <v>654</v>
      </c>
      <c r="B16744" s="40" t="s">
        <v>7566</v>
      </c>
    </row>
    <row r="16745">
      <c r="A16745" s="24" t="s">
        <v>654</v>
      </c>
      <c r="B16745" s="40" t="s">
        <v>7540</v>
      </c>
    </row>
    <row r="16746">
      <c r="A16746" s="24" t="s">
        <v>654</v>
      </c>
      <c r="B16746" s="40" t="s">
        <v>7541</v>
      </c>
    </row>
    <row r="16747">
      <c r="A16747" s="24" t="s">
        <v>654</v>
      </c>
      <c r="B16747" s="40" t="s">
        <v>7559</v>
      </c>
    </row>
    <row r="16748">
      <c r="A16748" s="24" t="s">
        <v>654</v>
      </c>
      <c r="B16748" s="40" t="s">
        <v>7518</v>
      </c>
    </row>
    <row r="16749">
      <c r="A16749" s="24" t="s">
        <v>654</v>
      </c>
      <c r="B16749" s="40" t="s">
        <v>7498</v>
      </c>
    </row>
    <row r="16750">
      <c r="A16750" s="24" t="s">
        <v>654</v>
      </c>
      <c r="B16750" s="40" t="s">
        <v>7499</v>
      </c>
    </row>
    <row r="16751">
      <c r="A16751" s="24" t="s">
        <v>654</v>
      </c>
      <c r="B16751" s="40" t="s">
        <v>7519</v>
      </c>
    </row>
    <row r="16752">
      <c r="A16752" s="24" t="s">
        <v>654</v>
      </c>
      <c r="B16752" s="40" t="s">
        <v>7500</v>
      </c>
    </row>
    <row r="16753">
      <c r="A16753" s="24" t="s">
        <v>654</v>
      </c>
      <c r="B16753" s="40" t="s">
        <v>7601</v>
      </c>
    </row>
    <row r="16754">
      <c r="A16754" s="24" t="s">
        <v>654</v>
      </c>
      <c r="B16754" s="40" t="s">
        <v>7506</v>
      </c>
    </row>
    <row r="16755">
      <c r="A16755" s="24" t="s">
        <v>654</v>
      </c>
      <c r="B16755" s="40" t="s">
        <v>7507</v>
      </c>
    </row>
    <row r="16756">
      <c r="A16756" s="24" t="s">
        <v>654</v>
      </c>
      <c r="B16756" s="40" t="s">
        <v>7501</v>
      </c>
    </row>
    <row r="16757">
      <c r="A16757" s="24" t="s">
        <v>654</v>
      </c>
      <c r="B16757" s="40" t="s">
        <v>7502</v>
      </c>
    </row>
    <row r="16758">
      <c r="A16758" s="24" t="s">
        <v>654</v>
      </c>
      <c r="B16758" s="40" t="s">
        <v>7503</v>
      </c>
    </row>
    <row r="16759">
      <c r="A16759" s="24" t="s">
        <v>654</v>
      </c>
      <c r="B16759" s="40" t="s">
        <v>7504</v>
      </c>
    </row>
    <row r="16760">
      <c r="A16760" s="24" t="s">
        <v>654</v>
      </c>
      <c r="B16760" s="40" t="s">
        <v>7505</v>
      </c>
    </row>
    <row r="16761">
      <c r="A16761" s="24" t="s">
        <v>654</v>
      </c>
      <c r="B16761" s="40" t="s">
        <v>7520</v>
      </c>
    </row>
    <row r="16762">
      <c r="A16762" s="24" t="s">
        <v>654</v>
      </c>
      <c r="B16762" s="40" t="s">
        <v>7509</v>
      </c>
    </row>
    <row r="16763">
      <c r="A16763" s="24" t="s">
        <v>654</v>
      </c>
      <c r="B16763" s="40" t="s">
        <v>7510</v>
      </c>
    </row>
    <row r="16764">
      <c r="A16764" s="24" t="s">
        <v>654</v>
      </c>
      <c r="B16764" s="40" t="s">
        <v>7511</v>
      </c>
    </row>
    <row r="16765">
      <c r="A16765" s="24" t="s">
        <v>654</v>
      </c>
      <c r="B16765" s="40" t="s">
        <v>7513</v>
      </c>
    </row>
    <row r="16766">
      <c r="A16766" s="24" t="s">
        <v>654</v>
      </c>
      <c r="B16766" s="40" t="s">
        <v>7514</v>
      </c>
    </row>
    <row r="16767">
      <c r="A16767" s="24" t="s">
        <v>654</v>
      </c>
      <c r="B16767" s="40" t="s">
        <v>7560</v>
      </c>
    </row>
    <row r="16768">
      <c r="A16768" s="24" t="s">
        <v>3101</v>
      </c>
      <c r="B16768" s="182" t="s">
        <v>7529</v>
      </c>
    </row>
    <row r="16769">
      <c r="A16769" s="24" t="s">
        <v>3101</v>
      </c>
      <c r="B16769" s="182" t="s">
        <v>7533</v>
      </c>
    </row>
    <row r="16770">
      <c r="A16770" s="24" t="s">
        <v>3101</v>
      </c>
      <c r="B16770" s="182" t="s">
        <v>7537</v>
      </c>
    </row>
    <row r="16771">
      <c r="A16771" s="24" t="s">
        <v>3101</v>
      </c>
      <c r="B16771" s="182" t="s">
        <v>7497</v>
      </c>
    </row>
    <row r="16772">
      <c r="A16772" s="24" t="s">
        <v>3101</v>
      </c>
      <c r="B16772" s="182" t="s">
        <v>7517</v>
      </c>
    </row>
    <row r="16773">
      <c r="A16773" s="24" t="s">
        <v>3101</v>
      </c>
      <c r="B16773" s="40" t="s">
        <v>7543</v>
      </c>
    </row>
    <row r="16774">
      <c r="A16774" s="24" t="s">
        <v>3101</v>
      </c>
      <c r="B16774" s="40" t="s">
        <v>7544</v>
      </c>
    </row>
    <row r="16775">
      <c r="A16775" s="24" t="s">
        <v>3101</v>
      </c>
      <c r="B16775" s="40" t="s">
        <v>7615</v>
      </c>
    </row>
    <row r="16776">
      <c r="A16776" s="24" t="s">
        <v>3101</v>
      </c>
      <c r="B16776" s="40" t="s">
        <v>7538</v>
      </c>
    </row>
    <row r="16777">
      <c r="A16777" s="24" t="s">
        <v>3101</v>
      </c>
      <c r="B16777" s="40" t="s">
        <v>7548</v>
      </c>
    </row>
    <row r="16778">
      <c r="A16778" s="24" t="s">
        <v>3101</v>
      </c>
      <c r="B16778" s="40" t="s">
        <v>7549</v>
      </c>
    </row>
    <row r="16779">
      <c r="A16779" s="24" t="s">
        <v>3101</v>
      </c>
      <c r="B16779" s="40" t="s">
        <v>7550</v>
      </c>
    </row>
    <row r="16780">
      <c r="A16780" s="24" t="s">
        <v>3101</v>
      </c>
      <c r="B16780" s="40" t="s">
        <v>7572</v>
      </c>
    </row>
    <row r="16781">
      <c r="A16781" s="24" t="s">
        <v>3101</v>
      </c>
      <c r="B16781" s="40" t="s">
        <v>7552</v>
      </c>
    </row>
    <row r="16782">
      <c r="A16782" s="24" t="s">
        <v>3101</v>
      </c>
      <c r="B16782" s="40" t="s">
        <v>7553</v>
      </c>
    </row>
    <row r="16783">
      <c r="A16783" s="24" t="s">
        <v>3101</v>
      </c>
      <c r="B16783" s="40" t="s">
        <v>7554</v>
      </c>
    </row>
    <row r="16784">
      <c r="A16784" s="24" t="s">
        <v>3101</v>
      </c>
      <c r="B16784" s="40" t="s">
        <v>7555</v>
      </c>
    </row>
    <row r="16785">
      <c r="A16785" s="24" t="s">
        <v>3101</v>
      </c>
      <c r="B16785" s="40" t="s">
        <v>7556</v>
      </c>
    </row>
    <row r="16786">
      <c r="A16786" s="24" t="s">
        <v>3101</v>
      </c>
      <c r="B16786" s="40" t="s">
        <v>7557</v>
      </c>
    </row>
    <row r="16787">
      <c r="A16787" s="24" t="s">
        <v>3101</v>
      </c>
      <c r="B16787" s="40" t="s">
        <v>7558</v>
      </c>
    </row>
    <row r="16788">
      <c r="A16788" s="24" t="s">
        <v>3101</v>
      </c>
      <c r="B16788" s="40" t="s">
        <v>7565</v>
      </c>
    </row>
    <row r="16789">
      <c r="A16789" s="24" t="s">
        <v>3101</v>
      </c>
      <c r="B16789" s="40" t="s">
        <v>7566</v>
      </c>
    </row>
    <row r="16790">
      <c r="A16790" s="24" t="s">
        <v>3101</v>
      </c>
      <c r="B16790" s="40" t="s">
        <v>7540</v>
      </c>
    </row>
    <row r="16791">
      <c r="A16791" s="24" t="s">
        <v>3101</v>
      </c>
      <c r="B16791" s="40" t="s">
        <v>7541</v>
      </c>
    </row>
    <row r="16792">
      <c r="A16792" s="24" t="s">
        <v>3101</v>
      </c>
      <c r="B16792" s="40" t="s">
        <v>7518</v>
      </c>
    </row>
    <row r="16793">
      <c r="A16793" s="24" t="s">
        <v>3101</v>
      </c>
      <c r="B16793" s="40" t="s">
        <v>7498</v>
      </c>
    </row>
    <row r="16794">
      <c r="A16794" s="24" t="s">
        <v>3101</v>
      </c>
      <c r="B16794" s="40" t="s">
        <v>7499</v>
      </c>
    </row>
    <row r="16795">
      <c r="A16795" s="24" t="s">
        <v>3101</v>
      </c>
      <c r="B16795" s="40" t="s">
        <v>7519</v>
      </c>
    </row>
    <row r="16796">
      <c r="A16796" s="24" t="s">
        <v>3101</v>
      </c>
      <c r="B16796" s="40" t="s">
        <v>7500</v>
      </c>
    </row>
    <row r="16797">
      <c r="A16797" s="24" t="s">
        <v>3101</v>
      </c>
      <c r="B16797" s="40" t="s">
        <v>7506</v>
      </c>
    </row>
    <row r="16798">
      <c r="A16798" s="24" t="s">
        <v>3101</v>
      </c>
      <c r="B16798" s="40" t="s">
        <v>7507</v>
      </c>
    </row>
    <row r="16799">
      <c r="A16799" s="24" t="s">
        <v>3101</v>
      </c>
      <c r="B16799" s="40" t="s">
        <v>7501</v>
      </c>
    </row>
    <row r="16800">
      <c r="A16800" s="24" t="s">
        <v>3101</v>
      </c>
      <c r="B16800" s="40" t="s">
        <v>7508</v>
      </c>
    </row>
    <row r="16801">
      <c r="A16801" s="24" t="s">
        <v>3101</v>
      </c>
      <c r="B16801" s="40" t="s">
        <v>7502</v>
      </c>
    </row>
    <row r="16802">
      <c r="A16802" s="24" t="s">
        <v>3101</v>
      </c>
      <c r="B16802" s="40" t="s">
        <v>7503</v>
      </c>
    </row>
    <row r="16803">
      <c r="A16803" s="24" t="s">
        <v>3101</v>
      </c>
      <c r="B16803" s="40" t="s">
        <v>7505</v>
      </c>
    </row>
    <row r="16804">
      <c r="A16804" s="24" t="s">
        <v>3101</v>
      </c>
      <c r="B16804" s="40" t="s">
        <v>7520</v>
      </c>
    </row>
    <row r="16805">
      <c r="A16805" s="24" t="s">
        <v>3101</v>
      </c>
      <c r="B16805" s="40" t="s">
        <v>7509</v>
      </c>
    </row>
    <row r="16806">
      <c r="A16806" s="24" t="s">
        <v>3101</v>
      </c>
      <c r="B16806" s="40" t="s">
        <v>7513</v>
      </c>
    </row>
    <row r="16807">
      <c r="A16807" s="24" t="s">
        <v>3101</v>
      </c>
      <c r="B16807" s="40" t="s">
        <v>7560</v>
      </c>
    </row>
    <row r="16808">
      <c r="A16808" s="24" t="s">
        <v>3107</v>
      </c>
      <c r="B16808" s="40" t="s">
        <v>7516</v>
      </c>
    </row>
    <row r="16809">
      <c r="A16809" s="24" t="s">
        <v>3107</v>
      </c>
      <c r="B16809" s="40" t="s">
        <v>7532</v>
      </c>
    </row>
    <row r="16810">
      <c r="A16810" s="24" t="s">
        <v>3107</v>
      </c>
      <c r="B16810" s="40" t="s">
        <v>7537</v>
      </c>
    </row>
    <row r="16811">
      <c r="A16811" s="24" t="s">
        <v>3107</v>
      </c>
      <c r="B16811" s="40" t="s">
        <v>7517</v>
      </c>
    </row>
    <row r="16812">
      <c r="A16812" s="24" t="s">
        <v>3107</v>
      </c>
      <c r="B16812" s="40" t="s">
        <v>7541</v>
      </c>
    </row>
    <row r="16813">
      <c r="A16813" s="24" t="s">
        <v>3107</v>
      </c>
      <c r="B16813" s="40" t="s">
        <v>7518</v>
      </c>
    </row>
    <row r="16814">
      <c r="A16814" s="24" t="s">
        <v>3107</v>
      </c>
      <c r="B16814" s="40" t="s">
        <v>7498</v>
      </c>
    </row>
    <row r="16815">
      <c r="A16815" s="24" t="s">
        <v>3107</v>
      </c>
      <c r="B16815" s="40" t="s">
        <v>7503</v>
      </c>
    </row>
    <row r="16816">
      <c r="A16816" s="24" t="s">
        <v>3107</v>
      </c>
      <c r="B16816" s="40" t="s">
        <v>7504</v>
      </c>
    </row>
    <row r="16817">
      <c r="A16817" s="24" t="s">
        <v>3107</v>
      </c>
      <c r="B16817" s="40" t="s">
        <v>7505</v>
      </c>
    </row>
    <row r="16818">
      <c r="A16818" s="24" t="s">
        <v>3107</v>
      </c>
      <c r="B16818" s="40" t="s">
        <v>7520</v>
      </c>
    </row>
    <row r="16819">
      <c r="A16819" s="24" t="s">
        <v>3107</v>
      </c>
      <c r="B16819" s="40" t="s">
        <v>7509</v>
      </c>
    </row>
    <row r="16820">
      <c r="A16820" s="24" t="s">
        <v>3107</v>
      </c>
      <c r="B16820" s="40" t="s">
        <v>7591</v>
      </c>
    </row>
    <row r="16821">
      <c r="A16821" s="24" t="s">
        <v>496</v>
      </c>
      <c r="B16821" s="40" t="s">
        <v>7575</v>
      </c>
    </row>
    <row r="16822">
      <c r="A16822" s="24" t="s">
        <v>496</v>
      </c>
      <c r="B16822" s="40" t="s">
        <v>7576</v>
      </c>
    </row>
    <row r="16823">
      <c r="A16823" s="24" t="s">
        <v>496</v>
      </c>
      <c r="B16823" s="40" t="s">
        <v>7528</v>
      </c>
    </row>
    <row r="16824">
      <c r="A16824" s="24" t="s">
        <v>496</v>
      </c>
      <c r="B16824" s="40" t="s">
        <v>7582</v>
      </c>
    </row>
    <row r="16825">
      <c r="A16825" s="24" t="s">
        <v>496</v>
      </c>
      <c r="B16825" s="40" t="s">
        <v>7515</v>
      </c>
    </row>
    <row r="16826">
      <c r="A16826" s="24" t="s">
        <v>496</v>
      </c>
      <c r="B16826" s="40" t="s">
        <v>7516</v>
      </c>
    </row>
    <row r="16827">
      <c r="A16827" s="24" t="s">
        <v>496</v>
      </c>
      <c r="B16827" s="40" t="s">
        <v>7531</v>
      </c>
    </row>
    <row r="16828">
      <c r="A16828" s="24" t="s">
        <v>496</v>
      </c>
      <c r="B16828" s="40" t="s">
        <v>7532</v>
      </c>
    </row>
    <row r="16829">
      <c r="A16829" s="24" t="s">
        <v>496</v>
      </c>
      <c r="B16829" s="40" t="s">
        <v>7533</v>
      </c>
    </row>
    <row r="16830">
      <c r="A16830" s="24" t="s">
        <v>496</v>
      </c>
      <c r="B16830" s="40" t="s">
        <v>7606</v>
      </c>
    </row>
    <row r="16831">
      <c r="A16831" s="24" t="s">
        <v>496</v>
      </c>
      <c r="B16831" s="182" t="s">
        <v>7599</v>
      </c>
    </row>
    <row r="16832">
      <c r="A16832" s="24" t="s">
        <v>496</v>
      </c>
      <c r="B16832" s="182" t="s">
        <v>7537</v>
      </c>
    </row>
    <row r="16833">
      <c r="A16833" s="24" t="s">
        <v>496</v>
      </c>
      <c r="B16833" s="40" t="s">
        <v>7497</v>
      </c>
    </row>
    <row r="16834">
      <c r="A16834" s="24" t="s">
        <v>496</v>
      </c>
      <c r="B16834" s="40" t="s">
        <v>7543</v>
      </c>
    </row>
    <row r="16835">
      <c r="A16835" s="24" t="s">
        <v>496</v>
      </c>
      <c r="B16835" s="40" t="s">
        <v>7544</v>
      </c>
    </row>
    <row r="16836">
      <c r="A16836" s="24" t="s">
        <v>496</v>
      </c>
      <c r="B16836" s="40" t="s">
        <v>7600</v>
      </c>
    </row>
    <row r="16837">
      <c r="A16837" s="24" t="s">
        <v>496</v>
      </c>
      <c r="B16837" s="40" t="s">
        <v>7538</v>
      </c>
    </row>
    <row r="16838">
      <c r="A16838" s="24" t="s">
        <v>496</v>
      </c>
      <c r="B16838" s="40" t="s">
        <v>7518</v>
      </c>
    </row>
    <row r="16839">
      <c r="A16839" s="24" t="s">
        <v>496</v>
      </c>
      <c r="B16839" s="40" t="s">
        <v>7498</v>
      </c>
    </row>
    <row r="16840">
      <c r="A16840" s="24" t="s">
        <v>496</v>
      </c>
      <c r="B16840" s="40" t="s">
        <v>7499</v>
      </c>
    </row>
    <row r="16841">
      <c r="A16841" s="24" t="s">
        <v>496</v>
      </c>
      <c r="B16841" s="40" t="s">
        <v>7519</v>
      </c>
    </row>
    <row r="16842">
      <c r="A16842" s="24" t="s">
        <v>496</v>
      </c>
      <c r="B16842" s="187" t="s">
        <v>7500</v>
      </c>
    </row>
    <row r="16843">
      <c r="A16843" s="24" t="s">
        <v>496</v>
      </c>
      <c r="B16843" s="40" t="s">
        <v>7602</v>
      </c>
    </row>
    <row r="16844">
      <c r="A16844" s="24" t="s">
        <v>496</v>
      </c>
      <c r="B16844" s="40" t="s">
        <v>7504</v>
      </c>
    </row>
    <row r="16845">
      <c r="A16845" s="24" t="s">
        <v>3116</v>
      </c>
      <c r="B16845" s="40" t="s">
        <v>7582</v>
      </c>
    </row>
    <row r="16846">
      <c r="A16846" s="24" t="s">
        <v>3116</v>
      </c>
      <c r="B16846" s="40" t="s">
        <v>7529</v>
      </c>
    </row>
    <row r="16847">
      <c r="A16847" s="24" t="s">
        <v>3116</v>
      </c>
      <c r="B16847" s="40" t="s">
        <v>7589</v>
      </c>
    </row>
    <row r="16848">
      <c r="A16848" s="24" t="s">
        <v>3116</v>
      </c>
      <c r="B16848" s="40" t="s">
        <v>7530</v>
      </c>
    </row>
    <row r="16849">
      <c r="A16849" s="24" t="s">
        <v>3116</v>
      </c>
      <c r="B16849" s="40" t="s">
        <v>7515</v>
      </c>
    </row>
    <row r="16850">
      <c r="A16850" s="24" t="s">
        <v>3116</v>
      </c>
      <c r="B16850" s="40" t="s">
        <v>7516</v>
      </c>
    </row>
    <row r="16851">
      <c r="A16851" s="24" t="s">
        <v>3116</v>
      </c>
      <c r="B16851" s="40" t="s">
        <v>7533</v>
      </c>
    </row>
    <row r="16852">
      <c r="A16852" s="24" t="s">
        <v>3116</v>
      </c>
      <c r="B16852" s="40" t="s">
        <v>7606</v>
      </c>
    </row>
    <row r="16853">
      <c r="A16853" s="24" t="s">
        <v>3116</v>
      </c>
      <c r="B16853" s="40" t="s">
        <v>7599</v>
      </c>
    </row>
    <row r="16854">
      <c r="A16854" s="24" t="s">
        <v>3116</v>
      </c>
      <c r="B16854" s="40" t="s">
        <v>7537</v>
      </c>
    </row>
    <row r="16855">
      <c r="A16855" s="24" t="s">
        <v>3116</v>
      </c>
      <c r="B16855" s="187" t="s">
        <v>7497</v>
      </c>
    </row>
    <row r="16856">
      <c r="A16856" s="24" t="s">
        <v>3116</v>
      </c>
      <c r="B16856" s="40" t="s">
        <v>7517</v>
      </c>
    </row>
    <row r="16857">
      <c r="A16857" s="24" t="s">
        <v>3116</v>
      </c>
      <c r="B16857" s="40" t="s">
        <v>7545</v>
      </c>
    </row>
    <row r="16858">
      <c r="A16858" s="24" t="s">
        <v>3116</v>
      </c>
      <c r="B16858" s="40" t="s">
        <v>7546</v>
      </c>
    </row>
    <row r="16859">
      <c r="A16859" s="24" t="s">
        <v>3116</v>
      </c>
      <c r="B16859" s="40" t="s">
        <v>7600</v>
      </c>
    </row>
    <row r="16860">
      <c r="A16860" s="24" t="s">
        <v>3116</v>
      </c>
      <c r="B16860" s="40" t="s">
        <v>7538</v>
      </c>
    </row>
    <row r="16861">
      <c r="A16861" s="24" t="s">
        <v>3116</v>
      </c>
      <c r="B16861" s="40" t="s">
        <v>7550</v>
      </c>
    </row>
    <row r="16862">
      <c r="A16862" s="24" t="s">
        <v>3116</v>
      </c>
      <c r="B16862" s="40" t="s">
        <v>7572</v>
      </c>
    </row>
    <row r="16863">
      <c r="A16863" s="24" t="s">
        <v>3116</v>
      </c>
      <c r="B16863" s="40" t="s">
        <v>7887</v>
      </c>
    </row>
    <row r="16864">
      <c r="A16864" s="24" t="s">
        <v>3116</v>
      </c>
      <c r="B16864" s="40" t="s">
        <v>7556</v>
      </c>
    </row>
    <row r="16865">
      <c r="A16865" s="24" t="s">
        <v>3116</v>
      </c>
      <c r="B16865" s="40" t="s">
        <v>7557</v>
      </c>
    </row>
    <row r="16866">
      <c r="A16866" s="24" t="s">
        <v>3116</v>
      </c>
      <c r="B16866" s="40" t="s">
        <v>7566</v>
      </c>
    </row>
    <row r="16867">
      <c r="A16867" s="24" t="s">
        <v>3116</v>
      </c>
      <c r="B16867" s="40" t="s">
        <v>7540</v>
      </c>
    </row>
    <row r="16868">
      <c r="A16868" s="24" t="s">
        <v>3116</v>
      </c>
      <c r="B16868" s="40" t="s">
        <v>7541</v>
      </c>
    </row>
    <row r="16869">
      <c r="A16869" s="24" t="s">
        <v>3116</v>
      </c>
      <c r="B16869" s="40" t="s">
        <v>7518</v>
      </c>
    </row>
    <row r="16870">
      <c r="A16870" s="24" t="s">
        <v>3116</v>
      </c>
      <c r="B16870" s="40" t="s">
        <v>7498</v>
      </c>
    </row>
    <row r="16871">
      <c r="A16871" s="24" t="s">
        <v>3116</v>
      </c>
      <c r="B16871" s="40" t="s">
        <v>7499</v>
      </c>
    </row>
    <row r="16872">
      <c r="A16872" s="24" t="s">
        <v>3116</v>
      </c>
      <c r="B16872" s="40" t="s">
        <v>7500</v>
      </c>
    </row>
    <row r="16873">
      <c r="A16873" s="24" t="s">
        <v>3116</v>
      </c>
      <c r="B16873" s="40" t="s">
        <v>7506</v>
      </c>
    </row>
    <row r="16874">
      <c r="A16874" s="24" t="s">
        <v>3116</v>
      </c>
      <c r="B16874" s="40" t="s">
        <v>7507</v>
      </c>
    </row>
    <row r="16875">
      <c r="A16875" s="24" t="s">
        <v>3116</v>
      </c>
      <c r="B16875" s="40" t="s">
        <v>7501</v>
      </c>
    </row>
    <row r="16876">
      <c r="A16876" s="24" t="s">
        <v>3116</v>
      </c>
      <c r="B16876" s="40" t="s">
        <v>7508</v>
      </c>
    </row>
    <row r="16877">
      <c r="A16877" s="24" t="s">
        <v>3116</v>
      </c>
      <c r="B16877" s="40" t="s">
        <v>7503</v>
      </c>
    </row>
    <row r="16878">
      <c r="A16878" s="24" t="s">
        <v>3116</v>
      </c>
      <c r="B16878" s="40" t="s">
        <v>7502</v>
      </c>
    </row>
    <row r="16879">
      <c r="A16879" s="24" t="s">
        <v>3116</v>
      </c>
      <c r="B16879" s="40" t="s">
        <v>7504</v>
      </c>
    </row>
    <row r="16880">
      <c r="A16880" s="24" t="s">
        <v>3116</v>
      </c>
      <c r="B16880" s="40" t="s">
        <v>7505</v>
      </c>
    </row>
    <row r="16881">
      <c r="A16881" s="24" t="s">
        <v>3116</v>
      </c>
      <c r="B16881" s="40" t="s">
        <v>7509</v>
      </c>
    </row>
    <row r="16882">
      <c r="A16882" s="24" t="s">
        <v>3116</v>
      </c>
      <c r="B16882" s="40" t="s">
        <v>7511</v>
      </c>
    </row>
    <row r="16883">
      <c r="A16883" s="24" t="s">
        <v>3116</v>
      </c>
      <c r="B16883" s="40" t="s">
        <v>7513</v>
      </c>
    </row>
    <row r="16884">
      <c r="A16884" s="24" t="s">
        <v>3116</v>
      </c>
      <c r="B16884" s="40" t="s">
        <v>7560</v>
      </c>
    </row>
    <row r="16885">
      <c r="A16885" s="24" t="s">
        <v>663</v>
      </c>
      <c r="B16885" s="182" t="s">
        <v>7497</v>
      </c>
    </row>
    <row r="16886">
      <c r="A16886" s="24" t="s">
        <v>663</v>
      </c>
      <c r="B16886" s="40" t="s">
        <v>7566</v>
      </c>
    </row>
    <row r="16887">
      <c r="A16887" s="24" t="s">
        <v>663</v>
      </c>
      <c r="B16887" s="40" t="s">
        <v>7498</v>
      </c>
    </row>
    <row r="16888">
      <c r="A16888" s="24" t="s">
        <v>663</v>
      </c>
      <c r="B16888" s="182" t="s">
        <v>7499</v>
      </c>
    </row>
    <row r="16889">
      <c r="A16889" s="24" t="s">
        <v>663</v>
      </c>
      <c r="B16889" s="40" t="s">
        <v>7503</v>
      </c>
    </row>
    <row r="16890">
      <c r="A16890" s="24" t="s">
        <v>663</v>
      </c>
      <c r="B16890" s="40" t="s">
        <v>7504</v>
      </c>
    </row>
    <row r="16891">
      <c r="A16891" s="24" t="s">
        <v>663</v>
      </c>
      <c r="B16891" s="40" t="s">
        <v>7505</v>
      </c>
    </row>
    <row r="16892">
      <c r="A16892" s="24" t="s">
        <v>663</v>
      </c>
      <c r="B16892" s="40" t="s">
        <v>7511</v>
      </c>
    </row>
    <row r="16893">
      <c r="A16893" s="24" t="s">
        <v>252</v>
      </c>
      <c r="B16893" s="40" t="s">
        <v>7550</v>
      </c>
    </row>
    <row r="16894">
      <c r="A16894" s="24" t="s">
        <v>252</v>
      </c>
      <c r="B16894" s="40" t="s">
        <v>7572</v>
      </c>
    </row>
    <row r="16895">
      <c r="A16895" s="24" t="s">
        <v>252</v>
      </c>
      <c r="B16895" s="40" t="s">
        <v>7539</v>
      </c>
    </row>
    <row r="16896">
      <c r="A16896" s="24" t="s">
        <v>252</v>
      </c>
      <c r="B16896" s="40" t="s">
        <v>7552</v>
      </c>
    </row>
    <row r="16897">
      <c r="A16897" s="24" t="s">
        <v>252</v>
      </c>
      <c r="B16897" s="40" t="s">
        <v>7553</v>
      </c>
    </row>
    <row r="16898">
      <c r="A16898" s="24" t="s">
        <v>252</v>
      </c>
      <c r="B16898" s="40" t="s">
        <v>7556</v>
      </c>
    </row>
    <row r="16899">
      <c r="A16899" s="24" t="s">
        <v>252</v>
      </c>
      <c r="B16899" s="40" t="s">
        <v>7566</v>
      </c>
    </row>
    <row r="16900">
      <c r="A16900" s="24" t="s">
        <v>252</v>
      </c>
      <c r="B16900" s="40" t="s">
        <v>7540</v>
      </c>
    </row>
    <row r="16901">
      <c r="A16901" s="24" t="s">
        <v>252</v>
      </c>
      <c r="B16901" s="40" t="s">
        <v>7541</v>
      </c>
    </row>
    <row r="16902">
      <c r="A16902" s="24" t="s">
        <v>252</v>
      </c>
      <c r="B16902" s="40" t="s">
        <v>7518</v>
      </c>
    </row>
    <row r="16903">
      <c r="A16903" s="24" t="s">
        <v>252</v>
      </c>
      <c r="B16903" s="40" t="s">
        <v>7498</v>
      </c>
    </row>
    <row r="16904">
      <c r="A16904" s="24" t="s">
        <v>252</v>
      </c>
      <c r="B16904" s="40" t="s">
        <v>7499</v>
      </c>
    </row>
    <row r="16905">
      <c r="A16905" s="24" t="s">
        <v>252</v>
      </c>
      <c r="B16905" s="40" t="s">
        <v>7500</v>
      </c>
    </row>
    <row r="16906">
      <c r="A16906" s="24" t="s">
        <v>252</v>
      </c>
      <c r="B16906" s="40" t="s">
        <v>7502</v>
      </c>
    </row>
    <row r="16907">
      <c r="A16907" s="24" t="s">
        <v>252</v>
      </c>
      <c r="B16907" s="40" t="s">
        <v>7503</v>
      </c>
    </row>
    <row r="16908">
      <c r="A16908" s="24" t="s">
        <v>252</v>
      </c>
      <c r="B16908" s="182" t="s">
        <v>7504</v>
      </c>
    </row>
    <row r="16909">
      <c r="A16909" s="24" t="s">
        <v>252</v>
      </c>
      <c r="B16909" s="182" t="s">
        <v>7505</v>
      </c>
    </row>
    <row r="16910">
      <c r="A16910" s="24" t="s">
        <v>252</v>
      </c>
      <c r="B16910" s="182" t="s">
        <v>7509</v>
      </c>
    </row>
    <row r="16911">
      <c r="A16911" s="24" t="s">
        <v>252</v>
      </c>
      <c r="B16911" s="40" t="s">
        <v>7511</v>
      </c>
    </row>
    <row r="16912">
      <c r="A16912" s="24" t="s">
        <v>252</v>
      </c>
      <c r="B16912" s="40" t="s">
        <v>7513</v>
      </c>
    </row>
    <row r="16913">
      <c r="A16913" s="24" t="s">
        <v>252</v>
      </c>
      <c r="B16913" s="40" t="s">
        <v>7514</v>
      </c>
    </row>
    <row r="16914">
      <c r="A16914" s="23" t="s">
        <v>3123</v>
      </c>
      <c r="B16914" s="40" t="s">
        <v>7529</v>
      </c>
    </row>
    <row r="16915">
      <c r="A16915" s="23" t="s">
        <v>3123</v>
      </c>
      <c r="B16915" s="40" t="s">
        <v>7589</v>
      </c>
    </row>
    <row r="16916">
      <c r="A16916" s="23" t="s">
        <v>3123</v>
      </c>
      <c r="B16916" s="40" t="s">
        <v>7530</v>
      </c>
    </row>
    <row r="16917">
      <c r="A16917" s="23" t="s">
        <v>3123</v>
      </c>
      <c r="B16917" s="40" t="s">
        <v>7515</v>
      </c>
    </row>
    <row r="16918">
      <c r="A16918" s="23" t="s">
        <v>3123</v>
      </c>
      <c r="B16918" s="40" t="s">
        <v>7533</v>
      </c>
    </row>
    <row r="16919">
      <c r="A16919" s="23" t="s">
        <v>3123</v>
      </c>
      <c r="B16919" s="40" t="s">
        <v>7497</v>
      </c>
    </row>
    <row r="16920">
      <c r="A16920" s="23" t="s">
        <v>3123</v>
      </c>
      <c r="B16920" s="40" t="s">
        <v>7517</v>
      </c>
    </row>
    <row r="16921">
      <c r="A16921" s="23" t="s">
        <v>3123</v>
      </c>
      <c r="B16921" s="40" t="s">
        <v>7543</v>
      </c>
    </row>
    <row r="16922">
      <c r="A16922" s="23" t="s">
        <v>3123</v>
      </c>
      <c r="B16922" s="40" t="s">
        <v>7615</v>
      </c>
    </row>
    <row r="16923">
      <c r="A16923" s="23" t="s">
        <v>3123</v>
      </c>
      <c r="B16923" s="40" t="s">
        <v>7538</v>
      </c>
    </row>
    <row r="16924">
      <c r="A16924" s="23" t="s">
        <v>3123</v>
      </c>
      <c r="B16924" s="40" t="s">
        <v>7539</v>
      </c>
    </row>
    <row r="16925">
      <c r="A16925" s="23" t="s">
        <v>3123</v>
      </c>
      <c r="B16925" s="40" t="s">
        <v>7554</v>
      </c>
    </row>
    <row r="16926">
      <c r="A16926" s="23" t="s">
        <v>3123</v>
      </c>
      <c r="B16926" s="40" t="s">
        <v>7556</v>
      </c>
    </row>
    <row r="16927">
      <c r="A16927" s="23" t="s">
        <v>3123</v>
      </c>
      <c r="B16927" s="40" t="s">
        <v>7557</v>
      </c>
    </row>
    <row r="16928">
      <c r="A16928" s="23" t="s">
        <v>3123</v>
      </c>
      <c r="B16928" s="40" t="s">
        <v>7558</v>
      </c>
    </row>
    <row r="16929">
      <c r="A16929" s="23" t="s">
        <v>3123</v>
      </c>
      <c r="B16929" s="40" t="s">
        <v>7566</v>
      </c>
    </row>
    <row r="16930">
      <c r="A16930" s="23" t="s">
        <v>3123</v>
      </c>
      <c r="B16930" s="40" t="s">
        <v>7540</v>
      </c>
    </row>
    <row r="16931">
      <c r="A16931" s="23" t="s">
        <v>3123</v>
      </c>
      <c r="B16931" s="40" t="s">
        <v>7541</v>
      </c>
    </row>
    <row r="16932">
      <c r="A16932" s="23" t="s">
        <v>3123</v>
      </c>
      <c r="B16932" s="40" t="s">
        <v>7518</v>
      </c>
    </row>
    <row r="16933">
      <c r="A16933" s="23" t="s">
        <v>3123</v>
      </c>
      <c r="B16933" s="40" t="s">
        <v>7498</v>
      </c>
    </row>
    <row r="16934">
      <c r="A16934" s="23" t="s">
        <v>3123</v>
      </c>
      <c r="B16934" s="40" t="s">
        <v>7499</v>
      </c>
    </row>
    <row r="16935">
      <c r="A16935" s="23" t="s">
        <v>3123</v>
      </c>
      <c r="B16935" s="40" t="s">
        <v>7500</v>
      </c>
    </row>
    <row r="16936">
      <c r="A16936" s="23" t="s">
        <v>3123</v>
      </c>
      <c r="B16936" s="40" t="s">
        <v>7602</v>
      </c>
    </row>
    <row r="16937">
      <c r="A16937" s="23" t="s">
        <v>3123</v>
      </c>
      <c r="B16937" s="40" t="s">
        <v>7501</v>
      </c>
    </row>
    <row r="16938">
      <c r="A16938" s="23" t="s">
        <v>3123</v>
      </c>
      <c r="B16938" s="40" t="s">
        <v>7508</v>
      </c>
    </row>
    <row r="16939">
      <c r="A16939" s="23" t="s">
        <v>3123</v>
      </c>
      <c r="B16939" s="40" t="s">
        <v>7502</v>
      </c>
    </row>
    <row r="16940">
      <c r="A16940" s="23" t="s">
        <v>3123</v>
      </c>
      <c r="B16940" s="40" t="s">
        <v>7503</v>
      </c>
    </row>
    <row r="16941">
      <c r="A16941" s="23" t="s">
        <v>3123</v>
      </c>
      <c r="B16941" s="40" t="s">
        <v>7504</v>
      </c>
    </row>
    <row r="16942">
      <c r="A16942" s="23" t="s">
        <v>3123</v>
      </c>
      <c r="B16942" s="40" t="s">
        <v>7505</v>
      </c>
    </row>
    <row r="16943">
      <c r="A16943" s="23" t="s">
        <v>3123</v>
      </c>
      <c r="B16943" s="40" t="s">
        <v>7520</v>
      </c>
    </row>
    <row r="16944">
      <c r="A16944" s="23" t="s">
        <v>3123</v>
      </c>
      <c r="B16944" s="40" t="s">
        <v>7509</v>
      </c>
    </row>
    <row r="16945">
      <c r="A16945" s="23" t="s">
        <v>3123</v>
      </c>
      <c r="B16945" s="40" t="s">
        <v>7511</v>
      </c>
    </row>
    <row r="16946">
      <c r="A16946" s="23" t="s">
        <v>3123</v>
      </c>
      <c r="B16946" s="40" t="s">
        <v>7512</v>
      </c>
    </row>
    <row r="16947">
      <c r="A16947" s="23" t="s">
        <v>3123</v>
      </c>
      <c r="B16947" s="40" t="s">
        <v>7513</v>
      </c>
    </row>
    <row r="16948">
      <c r="A16948" s="23" t="s">
        <v>3123</v>
      </c>
      <c r="B16948" s="40" t="s">
        <v>7560</v>
      </c>
    </row>
    <row r="16949">
      <c r="A16949" s="24" t="s">
        <v>3126</v>
      </c>
      <c r="B16949" s="40" t="s">
        <v>7497</v>
      </c>
    </row>
    <row r="16950">
      <c r="A16950" s="24" t="s">
        <v>3126</v>
      </c>
      <c r="B16950" s="187" t="s">
        <v>7517</v>
      </c>
    </row>
    <row r="16951">
      <c r="A16951" s="24" t="s">
        <v>3126</v>
      </c>
      <c r="B16951" s="40" t="s">
        <v>7518</v>
      </c>
    </row>
    <row r="16952">
      <c r="A16952" s="24" t="s">
        <v>3126</v>
      </c>
      <c r="B16952" s="40" t="s">
        <v>7499</v>
      </c>
    </row>
    <row r="16953">
      <c r="A16953" s="24" t="s">
        <v>3126</v>
      </c>
      <c r="B16953" s="40" t="s">
        <v>7500</v>
      </c>
    </row>
    <row r="16954">
      <c r="A16954" s="24" t="s">
        <v>3126</v>
      </c>
      <c r="B16954" s="40" t="s">
        <v>7602</v>
      </c>
    </row>
    <row r="16955">
      <c r="A16955" s="24" t="s">
        <v>3126</v>
      </c>
      <c r="B16955" s="40" t="s">
        <v>7501</v>
      </c>
    </row>
    <row r="16956">
      <c r="A16956" s="24" t="s">
        <v>3126</v>
      </c>
      <c r="B16956" s="40" t="s">
        <v>7502</v>
      </c>
    </row>
    <row r="16957">
      <c r="A16957" s="24" t="s">
        <v>3126</v>
      </c>
      <c r="B16957" s="40" t="s">
        <v>7503</v>
      </c>
    </row>
    <row r="16958">
      <c r="A16958" s="24" t="s">
        <v>3126</v>
      </c>
      <c r="B16958" s="40" t="s">
        <v>7504</v>
      </c>
    </row>
    <row r="16959">
      <c r="A16959" s="24" t="s">
        <v>3126</v>
      </c>
      <c r="B16959" s="40" t="s">
        <v>7505</v>
      </c>
    </row>
    <row r="16960">
      <c r="A16960" s="24" t="s">
        <v>3126</v>
      </c>
      <c r="B16960" s="40" t="s">
        <v>7511</v>
      </c>
    </row>
    <row r="16961">
      <c r="A16961" s="24" t="s">
        <v>3126</v>
      </c>
      <c r="B16961" s="40" t="s">
        <v>7512</v>
      </c>
    </row>
    <row r="16962">
      <c r="A16962" s="24" t="s">
        <v>3126</v>
      </c>
      <c r="B16962" s="40" t="s">
        <v>7513</v>
      </c>
    </row>
    <row r="16963">
      <c r="A16963" s="24" t="s">
        <v>3126</v>
      </c>
      <c r="B16963" s="40" t="s">
        <v>7560</v>
      </c>
    </row>
    <row r="16964">
      <c r="A16964" s="24" t="s">
        <v>547</v>
      </c>
      <c r="B16964" s="182" t="s">
        <v>7532</v>
      </c>
    </row>
    <row r="16965">
      <c r="A16965" s="24" t="s">
        <v>547</v>
      </c>
      <c r="B16965" s="182" t="s">
        <v>7537</v>
      </c>
    </row>
    <row r="16966">
      <c r="A16966" s="24" t="s">
        <v>547</v>
      </c>
      <c r="B16966" s="40" t="s">
        <v>7497</v>
      </c>
    </row>
    <row r="16967">
      <c r="A16967" s="24" t="s">
        <v>3165</v>
      </c>
      <c r="B16967" s="40" t="s">
        <v>7888</v>
      </c>
    </row>
    <row r="16968">
      <c r="A16968" s="24" t="s">
        <v>3165</v>
      </c>
      <c r="B16968" s="40" t="s">
        <v>7497</v>
      </c>
    </row>
    <row r="16969">
      <c r="A16969" s="24" t="s">
        <v>3165</v>
      </c>
      <c r="B16969" s="40" t="s">
        <v>7517</v>
      </c>
    </row>
    <row r="16970">
      <c r="A16970" s="24" t="s">
        <v>3165</v>
      </c>
      <c r="B16970" s="40" t="s">
        <v>7566</v>
      </c>
    </row>
    <row r="16971">
      <c r="A16971" s="24" t="s">
        <v>3165</v>
      </c>
      <c r="B16971" s="40" t="s">
        <v>7541</v>
      </c>
    </row>
    <row r="16972">
      <c r="A16972" s="24" t="s">
        <v>3165</v>
      </c>
      <c r="B16972" s="40" t="s">
        <v>7498</v>
      </c>
    </row>
    <row r="16973">
      <c r="A16973" s="24" t="s">
        <v>3165</v>
      </c>
      <c r="B16973" s="187" t="s">
        <v>7499</v>
      </c>
    </row>
    <row r="16974">
      <c r="A16974" s="24" t="s">
        <v>3165</v>
      </c>
      <c r="B16974" s="40" t="s">
        <v>7519</v>
      </c>
    </row>
    <row r="16975">
      <c r="A16975" s="24" t="s">
        <v>3165</v>
      </c>
      <c r="B16975" s="40" t="s">
        <v>7500</v>
      </c>
    </row>
    <row r="16976">
      <c r="A16976" s="24" t="s">
        <v>3165</v>
      </c>
      <c r="B16976" s="40" t="s">
        <v>7502</v>
      </c>
    </row>
    <row r="16977">
      <c r="A16977" s="24" t="s">
        <v>3165</v>
      </c>
      <c r="B16977" s="40" t="s">
        <v>7504</v>
      </c>
    </row>
    <row r="16978">
      <c r="A16978" s="24" t="s">
        <v>3165</v>
      </c>
      <c r="B16978" s="40" t="s">
        <v>7765</v>
      </c>
    </row>
    <row r="16979">
      <c r="A16979" s="24" t="s">
        <v>3165</v>
      </c>
      <c r="B16979" s="182" t="s">
        <v>7511</v>
      </c>
    </row>
    <row r="16980">
      <c r="A16980" s="24" t="s">
        <v>3165</v>
      </c>
      <c r="B16980" s="182" t="s">
        <v>7513</v>
      </c>
    </row>
    <row r="16981">
      <c r="A16981" s="24" t="s">
        <v>3165</v>
      </c>
      <c r="B16981" s="40" t="s">
        <v>7514</v>
      </c>
    </row>
    <row r="16982">
      <c r="A16982" s="24" t="s">
        <v>3165</v>
      </c>
      <c r="B16982" s="40" t="s">
        <v>7560</v>
      </c>
    </row>
    <row r="16983">
      <c r="A16983" s="24" t="s">
        <v>3165</v>
      </c>
      <c r="B16983" s="40" t="s">
        <v>7603</v>
      </c>
    </row>
    <row r="16984">
      <c r="A16984" s="24" t="s">
        <v>749</v>
      </c>
      <c r="B16984" s="40" t="s">
        <v>7577</v>
      </c>
    </row>
    <row r="16985">
      <c r="A16985" s="24" t="s">
        <v>749</v>
      </c>
      <c r="B16985" s="40" t="s">
        <v>7523</v>
      </c>
    </row>
    <row r="16986">
      <c r="A16986" s="24" t="s">
        <v>749</v>
      </c>
      <c r="B16986" s="40" t="s">
        <v>7516</v>
      </c>
    </row>
    <row r="16987">
      <c r="A16987" s="24" t="s">
        <v>749</v>
      </c>
      <c r="B16987" s="40" t="s">
        <v>7497</v>
      </c>
    </row>
    <row r="16988">
      <c r="A16988" s="24" t="s">
        <v>749</v>
      </c>
      <c r="B16988" s="40" t="s">
        <v>7517</v>
      </c>
    </row>
    <row r="16989">
      <c r="A16989" s="24" t="s">
        <v>749</v>
      </c>
      <c r="B16989" s="40" t="s">
        <v>7543</v>
      </c>
    </row>
    <row r="16990">
      <c r="A16990" s="24" t="s">
        <v>749</v>
      </c>
      <c r="B16990" s="40" t="s">
        <v>7545</v>
      </c>
    </row>
    <row r="16991">
      <c r="A16991" s="24" t="s">
        <v>749</v>
      </c>
      <c r="B16991" s="40" t="s">
        <v>7538</v>
      </c>
    </row>
    <row r="16992">
      <c r="A16992" s="24" t="s">
        <v>749</v>
      </c>
      <c r="B16992" s="40" t="s">
        <v>7569</v>
      </c>
    </row>
    <row r="16993">
      <c r="A16993" s="24" t="s">
        <v>749</v>
      </c>
      <c r="B16993" s="40" t="s">
        <v>7566</v>
      </c>
    </row>
    <row r="16994">
      <c r="A16994" s="24" t="s">
        <v>749</v>
      </c>
      <c r="B16994" s="40" t="s">
        <v>7541</v>
      </c>
    </row>
    <row r="16995">
      <c r="A16995" s="24" t="s">
        <v>749</v>
      </c>
      <c r="B16995" s="40" t="s">
        <v>7518</v>
      </c>
    </row>
    <row r="16996">
      <c r="A16996" s="24" t="s">
        <v>749</v>
      </c>
      <c r="B16996" s="40" t="s">
        <v>7498</v>
      </c>
    </row>
    <row r="16997">
      <c r="A16997" s="24" t="s">
        <v>749</v>
      </c>
      <c r="B16997" s="40" t="s">
        <v>7499</v>
      </c>
    </row>
    <row r="16998">
      <c r="A16998" s="24" t="s">
        <v>749</v>
      </c>
      <c r="B16998" s="40" t="s">
        <v>7519</v>
      </c>
    </row>
    <row r="16999">
      <c r="A16999" s="24" t="s">
        <v>749</v>
      </c>
      <c r="B16999" s="40" t="s">
        <v>7500</v>
      </c>
    </row>
    <row r="17000">
      <c r="A17000" s="24" t="s">
        <v>749</v>
      </c>
      <c r="B17000" s="40" t="s">
        <v>7506</v>
      </c>
    </row>
    <row r="17001">
      <c r="A17001" s="24" t="s">
        <v>749</v>
      </c>
      <c r="B17001" s="40" t="s">
        <v>7507</v>
      </c>
    </row>
    <row r="17002">
      <c r="A17002" s="24" t="s">
        <v>749</v>
      </c>
      <c r="B17002" s="40" t="s">
        <v>7504</v>
      </c>
    </row>
    <row r="17003">
      <c r="A17003" s="24" t="s">
        <v>749</v>
      </c>
      <c r="B17003" s="40" t="s">
        <v>7745</v>
      </c>
    </row>
    <row r="17004">
      <c r="A17004" s="24" t="s">
        <v>749</v>
      </c>
      <c r="B17004" s="40" t="s">
        <v>7509</v>
      </c>
    </row>
    <row r="17005">
      <c r="A17005" s="24" t="s">
        <v>749</v>
      </c>
      <c r="B17005" s="40" t="s">
        <v>7511</v>
      </c>
    </row>
    <row r="17006">
      <c r="A17006" s="23" t="s">
        <v>600</v>
      </c>
      <c r="B17006" s="40" t="s">
        <v>7530</v>
      </c>
    </row>
    <row r="17007">
      <c r="A17007" s="23" t="s">
        <v>600</v>
      </c>
      <c r="B17007" s="40" t="s">
        <v>7533</v>
      </c>
    </row>
    <row r="17008">
      <c r="A17008" s="23" t="s">
        <v>600</v>
      </c>
      <c r="B17008" s="40" t="s">
        <v>7497</v>
      </c>
    </row>
    <row r="17009">
      <c r="A17009" s="23" t="s">
        <v>600</v>
      </c>
      <c r="B17009" s="40" t="s">
        <v>7545</v>
      </c>
    </row>
    <row r="17010">
      <c r="A17010" s="23" t="s">
        <v>600</v>
      </c>
      <c r="B17010" s="40" t="s">
        <v>7566</v>
      </c>
    </row>
    <row r="17011">
      <c r="A17011" s="23" t="s">
        <v>600</v>
      </c>
      <c r="B17011" s="40" t="s">
        <v>7540</v>
      </c>
    </row>
    <row r="17012">
      <c r="A17012" s="23" t="s">
        <v>600</v>
      </c>
      <c r="B17012" s="40" t="s">
        <v>7541</v>
      </c>
    </row>
    <row r="17013">
      <c r="A17013" s="23" t="s">
        <v>600</v>
      </c>
      <c r="B17013" s="40" t="s">
        <v>7518</v>
      </c>
    </row>
    <row r="17014">
      <c r="A17014" s="23" t="s">
        <v>600</v>
      </c>
      <c r="B17014" s="40" t="s">
        <v>7498</v>
      </c>
    </row>
    <row r="17015">
      <c r="A17015" s="23" t="s">
        <v>600</v>
      </c>
      <c r="B17015" s="40" t="s">
        <v>7499</v>
      </c>
    </row>
    <row r="17016">
      <c r="A17016" s="23" t="s">
        <v>600</v>
      </c>
      <c r="B17016" s="40" t="s">
        <v>7500</v>
      </c>
    </row>
    <row r="17017">
      <c r="A17017" s="23" t="s">
        <v>600</v>
      </c>
      <c r="B17017" s="40" t="s">
        <v>7503</v>
      </c>
    </row>
    <row r="17018">
      <c r="A17018" s="23" t="s">
        <v>600</v>
      </c>
      <c r="B17018" s="40" t="s">
        <v>7504</v>
      </c>
    </row>
    <row r="17019">
      <c r="A17019" s="23" t="s">
        <v>600</v>
      </c>
      <c r="B17019" s="40" t="s">
        <v>7505</v>
      </c>
    </row>
    <row r="17020">
      <c r="A17020" s="23" t="s">
        <v>600</v>
      </c>
      <c r="B17020" s="40" t="s">
        <v>7513</v>
      </c>
    </row>
    <row r="17021">
      <c r="A17021" s="24" t="s">
        <v>819</v>
      </c>
      <c r="B17021" s="40" t="s">
        <v>7521</v>
      </c>
    </row>
    <row r="17022">
      <c r="A17022" s="24" t="s">
        <v>819</v>
      </c>
      <c r="B17022" s="40" t="s">
        <v>7522</v>
      </c>
    </row>
    <row r="17023">
      <c r="A17023" s="24" t="s">
        <v>819</v>
      </c>
      <c r="B17023" s="40" t="s">
        <v>7576</v>
      </c>
    </row>
    <row r="17024">
      <c r="A17024" s="24" t="s">
        <v>819</v>
      </c>
      <c r="B17024" s="40" t="s">
        <v>7525</v>
      </c>
    </row>
    <row r="17025">
      <c r="A17025" s="24" t="s">
        <v>819</v>
      </c>
      <c r="B17025" s="40" t="s">
        <v>7526</v>
      </c>
    </row>
    <row r="17026">
      <c r="A17026" s="24" t="s">
        <v>819</v>
      </c>
      <c r="B17026" s="40" t="s">
        <v>7527</v>
      </c>
    </row>
    <row r="17027">
      <c r="A17027" s="24" t="s">
        <v>819</v>
      </c>
      <c r="B17027" s="40" t="s">
        <v>7889</v>
      </c>
    </row>
    <row r="17028">
      <c r="A17028" s="24" t="s">
        <v>819</v>
      </c>
      <c r="B17028" s="40" t="s">
        <v>7589</v>
      </c>
    </row>
    <row r="17029">
      <c r="A17029" s="24" t="s">
        <v>819</v>
      </c>
      <c r="B17029" s="40" t="s">
        <v>7515</v>
      </c>
    </row>
    <row r="17030">
      <c r="A17030" s="24" t="s">
        <v>819</v>
      </c>
      <c r="B17030" s="40" t="s">
        <v>7516</v>
      </c>
    </row>
    <row r="17031">
      <c r="A17031" s="24" t="s">
        <v>819</v>
      </c>
      <c r="B17031" s="40" t="s">
        <v>7532</v>
      </c>
    </row>
    <row r="17032">
      <c r="A17032" s="24" t="s">
        <v>819</v>
      </c>
      <c r="B17032" s="40" t="s">
        <v>7497</v>
      </c>
    </row>
    <row r="17033">
      <c r="A17033" s="24" t="s">
        <v>819</v>
      </c>
      <c r="B17033" s="40" t="s">
        <v>7517</v>
      </c>
    </row>
    <row r="17034">
      <c r="A17034" s="24" t="s">
        <v>819</v>
      </c>
      <c r="B17034" s="40" t="s">
        <v>7545</v>
      </c>
    </row>
    <row r="17035">
      <c r="A17035" s="24" t="s">
        <v>819</v>
      </c>
      <c r="B17035" s="40" t="s">
        <v>7518</v>
      </c>
    </row>
    <row r="17036">
      <c r="A17036" s="24" t="s">
        <v>819</v>
      </c>
      <c r="B17036" s="40" t="s">
        <v>7498</v>
      </c>
    </row>
    <row r="17037">
      <c r="A17037" s="24" t="s">
        <v>819</v>
      </c>
      <c r="B17037" s="40" t="s">
        <v>7499</v>
      </c>
    </row>
    <row r="17038">
      <c r="A17038" s="24" t="s">
        <v>819</v>
      </c>
      <c r="B17038" s="40" t="s">
        <v>7519</v>
      </c>
    </row>
    <row r="17039">
      <c r="A17039" s="24" t="s">
        <v>819</v>
      </c>
      <c r="B17039" s="40" t="s">
        <v>7500</v>
      </c>
    </row>
    <row r="17040">
      <c r="A17040" s="24" t="s">
        <v>819</v>
      </c>
      <c r="B17040" s="40" t="s">
        <v>7506</v>
      </c>
    </row>
    <row r="17041">
      <c r="A17041" s="24" t="s">
        <v>819</v>
      </c>
      <c r="B17041" s="40" t="s">
        <v>7602</v>
      </c>
    </row>
    <row r="17042">
      <c r="A17042" s="24" t="s">
        <v>819</v>
      </c>
      <c r="B17042" s="40" t="s">
        <v>7501</v>
      </c>
    </row>
    <row r="17043">
      <c r="A17043" s="24" t="s">
        <v>819</v>
      </c>
      <c r="B17043" s="40" t="s">
        <v>7508</v>
      </c>
    </row>
    <row r="17044">
      <c r="A17044" s="24" t="s">
        <v>819</v>
      </c>
      <c r="B17044" s="40" t="s">
        <v>7504</v>
      </c>
    </row>
    <row r="17045">
      <c r="A17045" s="24" t="s">
        <v>819</v>
      </c>
      <c r="B17045" s="40" t="s">
        <v>7505</v>
      </c>
    </row>
    <row r="17046">
      <c r="A17046" s="24" t="s">
        <v>819</v>
      </c>
      <c r="B17046" s="40" t="s">
        <v>7520</v>
      </c>
    </row>
    <row r="17047">
      <c r="A17047" s="24" t="s">
        <v>819</v>
      </c>
      <c r="B17047" s="40" t="s">
        <v>7509</v>
      </c>
    </row>
    <row r="17048">
      <c r="A17048" s="24" t="s">
        <v>819</v>
      </c>
      <c r="B17048" s="40" t="s">
        <v>7591</v>
      </c>
    </row>
    <row r="17049">
      <c r="A17049" s="24" t="s">
        <v>819</v>
      </c>
      <c r="B17049" s="40" t="s">
        <v>7510</v>
      </c>
    </row>
    <row r="17050">
      <c r="A17050" s="24" t="s">
        <v>819</v>
      </c>
      <c r="B17050" s="40" t="s">
        <v>7511</v>
      </c>
    </row>
    <row r="17051">
      <c r="A17051" s="24" t="s">
        <v>819</v>
      </c>
      <c r="B17051" s="40" t="s">
        <v>7590</v>
      </c>
    </row>
    <row r="17052">
      <c r="A17052" s="24" t="s">
        <v>3177</v>
      </c>
      <c r="B17052" s="40" t="s">
        <v>7525</v>
      </c>
    </row>
    <row r="17053">
      <c r="A17053" s="24" t="s">
        <v>3177</v>
      </c>
      <c r="B17053" s="40" t="s">
        <v>7526</v>
      </c>
    </row>
    <row r="17054">
      <c r="A17054" s="24" t="s">
        <v>3177</v>
      </c>
      <c r="B17054" s="40" t="s">
        <v>7528</v>
      </c>
    </row>
    <row r="17055">
      <c r="A17055" s="24" t="s">
        <v>3177</v>
      </c>
      <c r="B17055" s="40" t="s">
        <v>7582</v>
      </c>
    </row>
    <row r="17056">
      <c r="A17056" s="24" t="s">
        <v>3177</v>
      </c>
      <c r="B17056" s="40" t="s">
        <v>7529</v>
      </c>
    </row>
    <row r="17057">
      <c r="A17057" s="24" t="s">
        <v>3177</v>
      </c>
      <c r="B17057" s="40" t="s">
        <v>7530</v>
      </c>
    </row>
    <row r="17058">
      <c r="A17058" s="24" t="s">
        <v>3177</v>
      </c>
      <c r="B17058" s="40" t="s">
        <v>7515</v>
      </c>
    </row>
    <row r="17059">
      <c r="A17059" s="24" t="s">
        <v>3177</v>
      </c>
      <c r="B17059" s="40" t="s">
        <v>7516</v>
      </c>
    </row>
    <row r="17060">
      <c r="A17060" s="24" t="s">
        <v>3177</v>
      </c>
      <c r="B17060" s="40" t="s">
        <v>7532</v>
      </c>
    </row>
    <row r="17061">
      <c r="A17061" s="24" t="s">
        <v>3177</v>
      </c>
      <c r="B17061" s="40" t="s">
        <v>7533</v>
      </c>
    </row>
    <row r="17062">
      <c r="A17062" s="24" t="s">
        <v>3177</v>
      </c>
      <c r="B17062" s="40" t="s">
        <v>7890</v>
      </c>
    </row>
    <row r="17063">
      <c r="A17063" s="24" t="s">
        <v>3177</v>
      </c>
      <c r="B17063" s="40" t="s">
        <v>7599</v>
      </c>
    </row>
    <row r="17064">
      <c r="A17064" s="24" t="s">
        <v>3177</v>
      </c>
      <c r="B17064" s="40" t="s">
        <v>7593</v>
      </c>
    </row>
    <row r="17065">
      <c r="A17065" s="24" t="s">
        <v>3177</v>
      </c>
      <c r="B17065" s="40" t="s">
        <v>7585</v>
      </c>
    </row>
    <row r="17066">
      <c r="A17066" s="24" t="s">
        <v>3177</v>
      </c>
      <c r="B17066" s="40" t="s">
        <v>7537</v>
      </c>
    </row>
    <row r="17067">
      <c r="A17067" s="24" t="s">
        <v>3177</v>
      </c>
      <c r="B17067" s="40" t="s">
        <v>7497</v>
      </c>
    </row>
    <row r="17068">
      <c r="A17068" s="24" t="s">
        <v>3177</v>
      </c>
      <c r="B17068" s="40" t="s">
        <v>7517</v>
      </c>
    </row>
    <row r="17069">
      <c r="A17069" s="24" t="s">
        <v>3177</v>
      </c>
      <c r="B17069" s="40" t="s">
        <v>7543</v>
      </c>
    </row>
    <row r="17070">
      <c r="A17070" s="24" t="s">
        <v>3177</v>
      </c>
      <c r="B17070" s="40" t="s">
        <v>7545</v>
      </c>
    </row>
    <row r="17071">
      <c r="A17071" s="24" t="s">
        <v>3177</v>
      </c>
      <c r="B17071" s="40" t="s">
        <v>7615</v>
      </c>
    </row>
    <row r="17072">
      <c r="A17072" s="24" t="s">
        <v>3177</v>
      </c>
      <c r="B17072" s="40" t="s">
        <v>7538</v>
      </c>
    </row>
    <row r="17073">
      <c r="A17073" s="24" t="s">
        <v>3177</v>
      </c>
      <c r="B17073" s="40" t="s">
        <v>7539</v>
      </c>
    </row>
    <row r="17074">
      <c r="A17074" s="24" t="s">
        <v>3177</v>
      </c>
      <c r="B17074" s="40" t="s">
        <v>7552</v>
      </c>
    </row>
    <row r="17075">
      <c r="A17075" s="24" t="s">
        <v>3177</v>
      </c>
      <c r="B17075" s="40" t="s">
        <v>7613</v>
      </c>
    </row>
    <row r="17076">
      <c r="A17076" s="24" t="s">
        <v>3177</v>
      </c>
      <c r="B17076" s="40" t="s">
        <v>7614</v>
      </c>
    </row>
    <row r="17077">
      <c r="A17077" s="24" t="s">
        <v>3177</v>
      </c>
      <c r="B17077" s="40" t="s">
        <v>7556</v>
      </c>
    </row>
    <row r="17078">
      <c r="A17078" s="24" t="s">
        <v>3177</v>
      </c>
      <c r="B17078" s="40" t="s">
        <v>7557</v>
      </c>
    </row>
    <row r="17079">
      <c r="A17079" s="24" t="s">
        <v>3177</v>
      </c>
      <c r="B17079" s="40" t="s">
        <v>7558</v>
      </c>
    </row>
    <row r="17080">
      <c r="A17080" s="24" t="s">
        <v>3177</v>
      </c>
      <c r="B17080" s="40" t="s">
        <v>7566</v>
      </c>
    </row>
    <row r="17081">
      <c r="A17081" s="24" t="s">
        <v>3177</v>
      </c>
      <c r="B17081" s="40" t="s">
        <v>7540</v>
      </c>
    </row>
    <row r="17082">
      <c r="A17082" s="24" t="s">
        <v>3177</v>
      </c>
      <c r="B17082" s="40" t="s">
        <v>7541</v>
      </c>
    </row>
    <row r="17083">
      <c r="A17083" s="24" t="s">
        <v>3177</v>
      </c>
      <c r="B17083" s="40" t="s">
        <v>7559</v>
      </c>
    </row>
    <row r="17084">
      <c r="A17084" s="24" t="s">
        <v>3177</v>
      </c>
      <c r="B17084" s="40" t="s">
        <v>7518</v>
      </c>
    </row>
    <row r="17085">
      <c r="A17085" s="24" t="s">
        <v>3177</v>
      </c>
      <c r="B17085" s="40" t="s">
        <v>7498</v>
      </c>
    </row>
    <row r="17086">
      <c r="A17086" s="24" t="s">
        <v>3177</v>
      </c>
      <c r="B17086" s="40" t="s">
        <v>7499</v>
      </c>
    </row>
    <row r="17087">
      <c r="A17087" s="24" t="s">
        <v>3177</v>
      </c>
      <c r="B17087" s="40" t="s">
        <v>7519</v>
      </c>
    </row>
    <row r="17088">
      <c r="A17088" s="24" t="s">
        <v>3177</v>
      </c>
      <c r="B17088" s="40" t="s">
        <v>7500</v>
      </c>
    </row>
    <row r="17089">
      <c r="A17089" s="24" t="s">
        <v>3177</v>
      </c>
      <c r="B17089" s="40" t="s">
        <v>7506</v>
      </c>
    </row>
    <row r="17090">
      <c r="A17090" s="24" t="s">
        <v>3177</v>
      </c>
      <c r="B17090" s="40" t="s">
        <v>7602</v>
      </c>
    </row>
    <row r="17091">
      <c r="A17091" s="24" t="s">
        <v>3177</v>
      </c>
      <c r="B17091" s="40" t="s">
        <v>7501</v>
      </c>
    </row>
    <row r="17092">
      <c r="A17092" s="24" t="s">
        <v>3177</v>
      </c>
      <c r="B17092" s="40" t="s">
        <v>7508</v>
      </c>
    </row>
    <row r="17093">
      <c r="A17093" s="24" t="s">
        <v>3177</v>
      </c>
      <c r="B17093" s="40" t="s">
        <v>7502</v>
      </c>
    </row>
    <row r="17094">
      <c r="A17094" s="24" t="s">
        <v>3177</v>
      </c>
      <c r="B17094" s="40" t="s">
        <v>7503</v>
      </c>
    </row>
    <row r="17095">
      <c r="A17095" s="24" t="s">
        <v>3177</v>
      </c>
      <c r="B17095" s="40" t="s">
        <v>7504</v>
      </c>
    </row>
    <row r="17096">
      <c r="A17096" s="24" t="s">
        <v>3177</v>
      </c>
      <c r="B17096" s="40" t="s">
        <v>7505</v>
      </c>
    </row>
    <row r="17097">
      <c r="A17097" s="24" t="s">
        <v>3177</v>
      </c>
      <c r="B17097" s="40" t="s">
        <v>7509</v>
      </c>
    </row>
    <row r="17098">
      <c r="A17098" s="24" t="s">
        <v>3177</v>
      </c>
      <c r="B17098" s="40" t="s">
        <v>7510</v>
      </c>
    </row>
    <row r="17099">
      <c r="A17099" s="24" t="s">
        <v>3177</v>
      </c>
      <c r="B17099" s="40" t="s">
        <v>7511</v>
      </c>
    </row>
    <row r="17100">
      <c r="A17100" s="24" t="s">
        <v>3177</v>
      </c>
      <c r="B17100" s="40" t="s">
        <v>7512</v>
      </c>
    </row>
    <row r="17101">
      <c r="A17101" s="24" t="s">
        <v>3177</v>
      </c>
      <c r="B17101" s="40" t="s">
        <v>7513</v>
      </c>
    </row>
    <row r="17102">
      <c r="A17102" s="24" t="s">
        <v>3177</v>
      </c>
      <c r="B17102" s="40" t="s">
        <v>7560</v>
      </c>
    </row>
    <row r="17103">
      <c r="A17103" s="24" t="s">
        <v>3180</v>
      </c>
      <c r="B17103" s="40" t="s">
        <v>7573</v>
      </c>
    </row>
    <row r="17104">
      <c r="A17104" s="24" t="s">
        <v>3180</v>
      </c>
      <c r="B17104" s="40" t="s">
        <v>7574</v>
      </c>
    </row>
    <row r="17105">
      <c r="A17105" s="24" t="s">
        <v>3180</v>
      </c>
      <c r="B17105" s="182" t="s">
        <v>7521</v>
      </c>
    </row>
    <row r="17106">
      <c r="A17106" s="24" t="s">
        <v>3180</v>
      </c>
      <c r="B17106" s="40" t="s">
        <v>7575</v>
      </c>
    </row>
    <row r="17107">
      <c r="A17107" s="24" t="s">
        <v>3180</v>
      </c>
      <c r="B17107" s="40" t="s">
        <v>7522</v>
      </c>
    </row>
    <row r="17108">
      <c r="A17108" s="24" t="s">
        <v>3180</v>
      </c>
      <c r="B17108" s="40" t="s">
        <v>7576</v>
      </c>
    </row>
    <row r="17109">
      <c r="A17109" s="24" t="s">
        <v>3180</v>
      </c>
      <c r="B17109" s="40" t="s">
        <v>7577</v>
      </c>
    </row>
    <row r="17110">
      <c r="A17110" s="24" t="s">
        <v>3180</v>
      </c>
      <c r="B17110" s="40" t="s">
        <v>7609</v>
      </c>
    </row>
    <row r="17111">
      <c r="A17111" s="24" t="s">
        <v>3180</v>
      </c>
      <c r="B17111" s="40" t="s">
        <v>7523</v>
      </c>
    </row>
    <row r="17112">
      <c r="A17112" s="24" t="s">
        <v>3180</v>
      </c>
      <c r="B17112" s="40" t="s">
        <v>7525</v>
      </c>
    </row>
    <row r="17113">
      <c r="A17113" s="24" t="s">
        <v>3180</v>
      </c>
      <c r="B17113" s="40" t="s">
        <v>7579</v>
      </c>
    </row>
    <row r="17114">
      <c r="A17114" s="24" t="s">
        <v>3180</v>
      </c>
      <c r="B17114" s="40" t="s">
        <v>7526</v>
      </c>
    </row>
    <row r="17115">
      <c r="A17115" s="24" t="s">
        <v>3180</v>
      </c>
      <c r="B17115" s="40" t="s">
        <v>7527</v>
      </c>
    </row>
    <row r="17116">
      <c r="A17116" s="24" t="s">
        <v>3180</v>
      </c>
      <c r="B17116" s="40" t="s">
        <v>7580</v>
      </c>
    </row>
    <row r="17117">
      <c r="A17117" s="24" t="s">
        <v>3180</v>
      </c>
      <c r="B17117" s="40" t="s">
        <v>7581</v>
      </c>
    </row>
    <row r="17118">
      <c r="A17118" s="24" t="s">
        <v>3180</v>
      </c>
      <c r="B17118" s="40" t="s">
        <v>7528</v>
      </c>
    </row>
    <row r="17119">
      <c r="A17119" s="24" t="s">
        <v>3180</v>
      </c>
      <c r="B17119" s="40" t="s">
        <v>7582</v>
      </c>
    </row>
    <row r="17120">
      <c r="A17120" s="24" t="s">
        <v>3180</v>
      </c>
      <c r="B17120" s="40" t="s">
        <v>7592</v>
      </c>
    </row>
    <row r="17121">
      <c r="A17121" s="24" t="s">
        <v>3180</v>
      </c>
      <c r="B17121" s="40" t="s">
        <v>7529</v>
      </c>
    </row>
    <row r="17122">
      <c r="A17122" s="24" t="s">
        <v>3180</v>
      </c>
      <c r="B17122" s="40" t="s">
        <v>7534</v>
      </c>
    </row>
    <row r="17123">
      <c r="A17123" s="24" t="s">
        <v>3180</v>
      </c>
      <c r="B17123" s="40" t="s">
        <v>7756</v>
      </c>
    </row>
    <row r="17124">
      <c r="A17124" s="24" t="s">
        <v>3180</v>
      </c>
      <c r="B17124" s="40" t="s">
        <v>7497</v>
      </c>
    </row>
    <row r="17125">
      <c r="A17125" s="24" t="s">
        <v>3180</v>
      </c>
      <c r="B17125" s="40" t="s">
        <v>7538</v>
      </c>
    </row>
    <row r="17126">
      <c r="A17126" s="24" t="s">
        <v>3180</v>
      </c>
      <c r="B17126" s="40" t="s">
        <v>7499</v>
      </c>
    </row>
    <row r="17127">
      <c r="A17127" s="24" t="s">
        <v>3180</v>
      </c>
      <c r="B17127" s="40" t="s">
        <v>7500</v>
      </c>
    </row>
    <row r="17128">
      <c r="A17128" s="24" t="s">
        <v>3180</v>
      </c>
      <c r="B17128" s="40" t="s">
        <v>7502</v>
      </c>
    </row>
    <row r="17129">
      <c r="A17129" s="24" t="s">
        <v>3180</v>
      </c>
      <c r="B17129" s="40" t="s">
        <v>7514</v>
      </c>
    </row>
    <row r="17130">
      <c r="A17130" s="24" t="s">
        <v>3180</v>
      </c>
      <c r="B17130" s="40" t="s">
        <v>7560</v>
      </c>
    </row>
    <row r="17131">
      <c r="A17131" s="24" t="s">
        <v>791</v>
      </c>
      <c r="B17131" s="40" t="s">
        <v>7521</v>
      </c>
    </row>
    <row r="17132">
      <c r="A17132" s="24" t="s">
        <v>791</v>
      </c>
      <c r="B17132" s="40" t="s">
        <v>7575</v>
      </c>
    </row>
    <row r="17133">
      <c r="A17133" s="24" t="s">
        <v>791</v>
      </c>
      <c r="B17133" s="40" t="s">
        <v>7522</v>
      </c>
    </row>
    <row r="17134">
      <c r="A17134" s="24" t="s">
        <v>791</v>
      </c>
      <c r="B17134" s="40" t="s">
        <v>7576</v>
      </c>
    </row>
    <row r="17135">
      <c r="A17135" s="24" t="s">
        <v>791</v>
      </c>
      <c r="B17135" s="40" t="s">
        <v>7577</v>
      </c>
    </row>
    <row r="17136">
      <c r="A17136" s="24" t="s">
        <v>791</v>
      </c>
      <c r="B17136" s="40" t="s">
        <v>7609</v>
      </c>
    </row>
    <row r="17137">
      <c r="A17137" s="24" t="s">
        <v>791</v>
      </c>
      <c r="B17137" s="40" t="s">
        <v>7523</v>
      </c>
    </row>
    <row r="17138">
      <c r="A17138" s="24" t="s">
        <v>791</v>
      </c>
      <c r="B17138" s="40" t="s">
        <v>7524</v>
      </c>
    </row>
    <row r="17139">
      <c r="A17139" s="24" t="s">
        <v>791</v>
      </c>
      <c r="B17139" s="40" t="s">
        <v>7525</v>
      </c>
    </row>
    <row r="17140">
      <c r="A17140" s="24" t="s">
        <v>791</v>
      </c>
      <c r="B17140" s="40" t="s">
        <v>7579</v>
      </c>
    </row>
    <row r="17141">
      <c r="A17141" s="24" t="s">
        <v>791</v>
      </c>
      <c r="B17141" s="40" t="s">
        <v>7526</v>
      </c>
    </row>
    <row r="17142">
      <c r="A17142" s="24" t="s">
        <v>791</v>
      </c>
      <c r="B17142" s="40" t="s">
        <v>7527</v>
      </c>
    </row>
    <row r="17143">
      <c r="A17143" s="24" t="s">
        <v>791</v>
      </c>
      <c r="B17143" s="40" t="s">
        <v>7580</v>
      </c>
    </row>
    <row r="17144">
      <c r="A17144" s="24" t="s">
        <v>791</v>
      </c>
      <c r="B17144" s="40" t="s">
        <v>7581</v>
      </c>
    </row>
    <row r="17145">
      <c r="A17145" s="24" t="s">
        <v>791</v>
      </c>
      <c r="B17145" s="40" t="s">
        <v>7528</v>
      </c>
    </row>
    <row r="17146">
      <c r="A17146" s="24" t="s">
        <v>791</v>
      </c>
      <c r="B17146" s="40" t="s">
        <v>7582</v>
      </c>
    </row>
    <row r="17147">
      <c r="A17147" s="24" t="s">
        <v>791</v>
      </c>
      <c r="B17147" s="40" t="s">
        <v>7592</v>
      </c>
    </row>
    <row r="17148">
      <c r="A17148" s="24" t="s">
        <v>791</v>
      </c>
      <c r="B17148" s="40" t="s">
        <v>7529</v>
      </c>
    </row>
    <row r="17149">
      <c r="A17149" s="24" t="s">
        <v>791</v>
      </c>
      <c r="B17149" s="40" t="s">
        <v>7533</v>
      </c>
    </row>
    <row r="17150">
      <c r="A17150" s="24" t="s">
        <v>791</v>
      </c>
      <c r="B17150" s="40" t="s">
        <v>7534</v>
      </c>
    </row>
    <row r="17151">
      <c r="A17151" s="24" t="s">
        <v>791</v>
      </c>
      <c r="B17151" s="40" t="s">
        <v>7756</v>
      </c>
    </row>
    <row r="17152">
      <c r="A17152" s="24" t="s">
        <v>791</v>
      </c>
      <c r="B17152" s="40" t="s">
        <v>7599</v>
      </c>
    </row>
    <row r="17153">
      <c r="A17153" s="24" t="s">
        <v>791</v>
      </c>
      <c r="B17153" s="40" t="s">
        <v>7585</v>
      </c>
    </row>
    <row r="17154">
      <c r="A17154" s="24" t="s">
        <v>791</v>
      </c>
      <c r="B17154" s="40" t="s">
        <v>7537</v>
      </c>
    </row>
    <row r="17155">
      <c r="A17155" s="24" t="s">
        <v>791</v>
      </c>
      <c r="B17155" s="40" t="s">
        <v>7497</v>
      </c>
    </row>
    <row r="17156">
      <c r="A17156" s="24" t="s">
        <v>791</v>
      </c>
      <c r="B17156" s="40" t="s">
        <v>7517</v>
      </c>
    </row>
    <row r="17157">
      <c r="A17157" s="24" t="s">
        <v>791</v>
      </c>
      <c r="B17157" s="40" t="s">
        <v>7542</v>
      </c>
    </row>
    <row r="17158">
      <c r="A17158" s="24" t="s">
        <v>791</v>
      </c>
      <c r="B17158" s="40" t="s">
        <v>7543</v>
      </c>
    </row>
    <row r="17159">
      <c r="A17159" s="24" t="s">
        <v>791</v>
      </c>
      <c r="B17159" s="40" t="s">
        <v>7544</v>
      </c>
    </row>
    <row r="17160">
      <c r="A17160" s="24" t="s">
        <v>791</v>
      </c>
      <c r="B17160" s="40" t="s">
        <v>7545</v>
      </c>
    </row>
    <row r="17161">
      <c r="A17161" s="24" t="s">
        <v>791</v>
      </c>
      <c r="B17161" s="40" t="s">
        <v>7563</v>
      </c>
    </row>
    <row r="17162">
      <c r="A17162" s="24" t="s">
        <v>791</v>
      </c>
      <c r="B17162" s="40" t="s">
        <v>7538</v>
      </c>
    </row>
    <row r="17163">
      <c r="A17163" s="24" t="s">
        <v>791</v>
      </c>
      <c r="B17163" s="40" t="s">
        <v>7569</v>
      </c>
    </row>
    <row r="17164">
      <c r="A17164" s="24" t="s">
        <v>791</v>
      </c>
      <c r="B17164" s="40" t="s">
        <v>7571</v>
      </c>
    </row>
    <row r="17165">
      <c r="A17165" s="24" t="s">
        <v>791</v>
      </c>
      <c r="B17165" s="40" t="s">
        <v>7547</v>
      </c>
    </row>
    <row r="17166">
      <c r="A17166" s="24" t="s">
        <v>791</v>
      </c>
      <c r="B17166" s="40" t="s">
        <v>7548</v>
      </c>
    </row>
    <row r="17167">
      <c r="A17167" s="24" t="s">
        <v>791</v>
      </c>
      <c r="B17167" s="40" t="s">
        <v>7549</v>
      </c>
    </row>
    <row r="17168">
      <c r="A17168" s="24" t="s">
        <v>791</v>
      </c>
      <c r="B17168" s="40" t="s">
        <v>7550</v>
      </c>
    </row>
    <row r="17169">
      <c r="A17169" s="24" t="s">
        <v>791</v>
      </c>
      <c r="B17169" s="40" t="s">
        <v>7572</v>
      </c>
    </row>
    <row r="17170">
      <c r="A17170" s="24" t="s">
        <v>791</v>
      </c>
      <c r="B17170" s="40" t="s">
        <v>7564</v>
      </c>
    </row>
    <row r="17171">
      <c r="A17171" s="24" t="s">
        <v>791</v>
      </c>
      <c r="B17171" s="40" t="s">
        <v>7551</v>
      </c>
    </row>
    <row r="17172">
      <c r="A17172" s="24" t="s">
        <v>791</v>
      </c>
      <c r="B17172" s="40" t="s">
        <v>7552</v>
      </c>
    </row>
    <row r="17173">
      <c r="A17173" s="24" t="s">
        <v>791</v>
      </c>
      <c r="B17173" s="40" t="s">
        <v>7553</v>
      </c>
    </row>
    <row r="17174">
      <c r="A17174" s="24" t="s">
        <v>791</v>
      </c>
      <c r="B17174" s="40" t="s">
        <v>7613</v>
      </c>
    </row>
    <row r="17175">
      <c r="A17175" s="24" t="s">
        <v>791</v>
      </c>
      <c r="B17175" s="40" t="s">
        <v>7614</v>
      </c>
    </row>
    <row r="17176">
      <c r="A17176" s="24" t="s">
        <v>791</v>
      </c>
      <c r="B17176" s="40" t="s">
        <v>7556</v>
      </c>
    </row>
    <row r="17177">
      <c r="A17177" s="24" t="s">
        <v>791</v>
      </c>
      <c r="B17177" s="40" t="s">
        <v>7557</v>
      </c>
    </row>
    <row r="17178">
      <c r="A17178" s="24" t="s">
        <v>791</v>
      </c>
      <c r="B17178" s="40" t="s">
        <v>7558</v>
      </c>
    </row>
    <row r="17179">
      <c r="A17179" s="24" t="s">
        <v>791</v>
      </c>
      <c r="B17179" s="40" t="s">
        <v>7565</v>
      </c>
    </row>
    <row r="17180">
      <c r="A17180" s="24" t="s">
        <v>791</v>
      </c>
      <c r="B17180" s="40" t="s">
        <v>7587</v>
      </c>
    </row>
    <row r="17181">
      <c r="A17181" s="24" t="s">
        <v>791</v>
      </c>
      <c r="B17181" s="40" t="s">
        <v>7540</v>
      </c>
    </row>
    <row r="17182">
      <c r="A17182" s="24" t="s">
        <v>791</v>
      </c>
      <c r="B17182" s="40" t="s">
        <v>7541</v>
      </c>
    </row>
    <row r="17183">
      <c r="A17183" s="24" t="s">
        <v>791</v>
      </c>
      <c r="B17183" s="40" t="s">
        <v>7559</v>
      </c>
    </row>
    <row r="17184">
      <c r="A17184" s="24" t="s">
        <v>791</v>
      </c>
      <c r="B17184" s="40" t="s">
        <v>7518</v>
      </c>
    </row>
    <row r="17185">
      <c r="A17185" s="24" t="s">
        <v>791</v>
      </c>
      <c r="B17185" s="40" t="s">
        <v>7498</v>
      </c>
    </row>
    <row r="17186">
      <c r="A17186" s="24" t="s">
        <v>791</v>
      </c>
      <c r="B17186" s="40" t="s">
        <v>7499</v>
      </c>
    </row>
    <row r="17187">
      <c r="A17187" s="24" t="s">
        <v>791</v>
      </c>
      <c r="B17187" s="40" t="s">
        <v>7500</v>
      </c>
    </row>
    <row r="17188">
      <c r="A17188" s="24" t="s">
        <v>791</v>
      </c>
      <c r="B17188" s="40" t="s">
        <v>7502</v>
      </c>
    </row>
    <row r="17189">
      <c r="A17189" s="24" t="s">
        <v>791</v>
      </c>
      <c r="B17189" s="40" t="s">
        <v>7503</v>
      </c>
    </row>
    <row r="17190">
      <c r="A17190" s="24" t="s">
        <v>791</v>
      </c>
      <c r="B17190" s="40" t="s">
        <v>7504</v>
      </c>
    </row>
    <row r="17191">
      <c r="A17191" s="24" t="s">
        <v>791</v>
      </c>
      <c r="B17191" s="40" t="s">
        <v>7505</v>
      </c>
    </row>
    <row r="17192">
      <c r="A17192" s="24" t="s">
        <v>791</v>
      </c>
      <c r="B17192" s="40" t="s">
        <v>7509</v>
      </c>
    </row>
    <row r="17193">
      <c r="A17193" s="24" t="s">
        <v>791</v>
      </c>
      <c r="B17193" s="40" t="s">
        <v>7676</v>
      </c>
    </row>
    <row r="17194">
      <c r="A17194" s="24" t="s">
        <v>791</v>
      </c>
      <c r="B17194" s="40" t="s">
        <v>7512</v>
      </c>
    </row>
    <row r="17195">
      <c r="A17195" s="24" t="s">
        <v>791</v>
      </c>
      <c r="B17195" s="40" t="s">
        <v>7594</v>
      </c>
    </row>
    <row r="17196">
      <c r="A17196" s="24" t="s">
        <v>791</v>
      </c>
      <c r="B17196" s="40" t="s">
        <v>7891</v>
      </c>
    </row>
    <row r="17197">
      <c r="A17197" s="24" t="s">
        <v>791</v>
      </c>
      <c r="B17197" s="40" t="s">
        <v>7514</v>
      </c>
    </row>
    <row r="17198">
      <c r="A17198" s="24" t="s">
        <v>791</v>
      </c>
      <c r="B17198" s="40" t="s">
        <v>7560</v>
      </c>
    </row>
    <row r="17199">
      <c r="A17199" s="24" t="s">
        <v>3189</v>
      </c>
      <c r="B17199" s="40" t="s">
        <v>7525</v>
      </c>
    </row>
    <row r="17200">
      <c r="A17200" s="24" t="s">
        <v>3189</v>
      </c>
      <c r="B17200" s="40" t="s">
        <v>7515</v>
      </c>
    </row>
    <row r="17201">
      <c r="A17201" s="24" t="s">
        <v>3189</v>
      </c>
      <c r="B17201" s="40" t="s">
        <v>7516</v>
      </c>
    </row>
    <row r="17202">
      <c r="A17202" s="24" t="s">
        <v>3189</v>
      </c>
      <c r="B17202" s="40" t="s">
        <v>7533</v>
      </c>
    </row>
    <row r="17203">
      <c r="A17203" s="24" t="s">
        <v>3189</v>
      </c>
      <c r="B17203" s="40" t="s">
        <v>7599</v>
      </c>
    </row>
    <row r="17204">
      <c r="A17204" s="24" t="s">
        <v>3189</v>
      </c>
      <c r="B17204" s="40" t="s">
        <v>7537</v>
      </c>
    </row>
    <row r="17205">
      <c r="A17205" s="24" t="s">
        <v>3189</v>
      </c>
      <c r="B17205" s="40" t="s">
        <v>7497</v>
      </c>
    </row>
    <row r="17206">
      <c r="A17206" s="24" t="s">
        <v>3189</v>
      </c>
      <c r="B17206" s="40" t="s">
        <v>7517</v>
      </c>
    </row>
    <row r="17207">
      <c r="A17207" s="24" t="s">
        <v>3189</v>
      </c>
      <c r="B17207" s="40" t="s">
        <v>7542</v>
      </c>
    </row>
    <row r="17208">
      <c r="A17208" s="24" t="s">
        <v>3189</v>
      </c>
      <c r="B17208" s="40" t="s">
        <v>7538</v>
      </c>
    </row>
    <row r="17209">
      <c r="A17209" s="24" t="s">
        <v>3189</v>
      </c>
      <c r="B17209" s="40" t="s">
        <v>7548</v>
      </c>
    </row>
    <row r="17210">
      <c r="A17210" s="24" t="s">
        <v>3189</v>
      </c>
      <c r="B17210" s="40" t="s">
        <v>7549</v>
      </c>
    </row>
    <row r="17211">
      <c r="A17211" s="24" t="s">
        <v>3189</v>
      </c>
      <c r="B17211" s="40" t="s">
        <v>7550</v>
      </c>
    </row>
    <row r="17212">
      <c r="A17212" s="24" t="s">
        <v>3189</v>
      </c>
      <c r="B17212" s="40" t="s">
        <v>7572</v>
      </c>
    </row>
    <row r="17213">
      <c r="A17213" s="24" t="s">
        <v>3189</v>
      </c>
      <c r="B17213" s="40" t="s">
        <v>7539</v>
      </c>
    </row>
    <row r="17214">
      <c r="A17214" s="24" t="s">
        <v>3189</v>
      </c>
      <c r="B17214" s="40" t="s">
        <v>7551</v>
      </c>
    </row>
    <row r="17215">
      <c r="A17215" s="24" t="s">
        <v>3189</v>
      </c>
      <c r="B17215" s="40" t="s">
        <v>7552</v>
      </c>
    </row>
    <row r="17216">
      <c r="A17216" s="24" t="s">
        <v>3189</v>
      </c>
      <c r="B17216" s="40" t="s">
        <v>7557</v>
      </c>
    </row>
    <row r="17217">
      <c r="A17217" s="24" t="s">
        <v>3189</v>
      </c>
      <c r="B17217" s="40" t="s">
        <v>7498</v>
      </c>
    </row>
    <row r="17218">
      <c r="A17218" s="24" t="s">
        <v>3189</v>
      </c>
      <c r="B17218" s="40" t="s">
        <v>7503</v>
      </c>
    </row>
    <row r="17219">
      <c r="A17219" s="24" t="s">
        <v>3189</v>
      </c>
      <c r="B17219" s="40" t="s">
        <v>7504</v>
      </c>
    </row>
    <row r="17220">
      <c r="A17220" s="24" t="s">
        <v>3189</v>
      </c>
      <c r="B17220" s="40" t="s">
        <v>7560</v>
      </c>
    </row>
    <row r="17221">
      <c r="A17221" s="24" t="s">
        <v>3193</v>
      </c>
      <c r="B17221" s="40" t="s">
        <v>7530</v>
      </c>
    </row>
    <row r="17222">
      <c r="A17222" s="24" t="s">
        <v>3193</v>
      </c>
      <c r="B17222" s="40" t="s">
        <v>7533</v>
      </c>
    </row>
    <row r="17223">
      <c r="A17223" s="24" t="s">
        <v>3193</v>
      </c>
      <c r="B17223" s="40" t="s">
        <v>7537</v>
      </c>
    </row>
    <row r="17224">
      <c r="A17224" s="24" t="s">
        <v>3193</v>
      </c>
      <c r="B17224" s="40" t="s">
        <v>7497</v>
      </c>
    </row>
    <row r="17225">
      <c r="A17225" s="24" t="s">
        <v>3193</v>
      </c>
      <c r="B17225" s="40" t="s">
        <v>7517</v>
      </c>
    </row>
    <row r="17226">
      <c r="A17226" s="24" t="s">
        <v>3193</v>
      </c>
      <c r="B17226" s="40" t="s">
        <v>7543</v>
      </c>
    </row>
    <row r="17227">
      <c r="A17227" s="24" t="s">
        <v>3193</v>
      </c>
      <c r="B17227" s="40" t="s">
        <v>7538</v>
      </c>
    </row>
    <row r="17228">
      <c r="A17228" s="24" t="s">
        <v>3193</v>
      </c>
      <c r="B17228" s="40" t="s">
        <v>7539</v>
      </c>
    </row>
    <row r="17229">
      <c r="A17229" s="24" t="s">
        <v>3193</v>
      </c>
      <c r="B17229" s="40" t="s">
        <v>7566</v>
      </c>
    </row>
    <row r="17230">
      <c r="A17230" s="24" t="s">
        <v>3193</v>
      </c>
      <c r="B17230" s="40" t="s">
        <v>7541</v>
      </c>
    </row>
    <row r="17231">
      <c r="A17231" s="24" t="s">
        <v>3193</v>
      </c>
      <c r="B17231" s="40" t="s">
        <v>7499</v>
      </c>
    </row>
    <row r="17232">
      <c r="A17232" s="24" t="s">
        <v>3193</v>
      </c>
      <c r="B17232" s="40" t="s">
        <v>7502</v>
      </c>
    </row>
    <row r="17233">
      <c r="A17233" s="24" t="s">
        <v>3193</v>
      </c>
      <c r="B17233" s="40" t="s">
        <v>7503</v>
      </c>
    </row>
    <row r="17234">
      <c r="A17234" s="24" t="s">
        <v>3193</v>
      </c>
      <c r="B17234" s="40" t="s">
        <v>7504</v>
      </c>
    </row>
    <row r="17235">
      <c r="A17235" s="24" t="s">
        <v>3193</v>
      </c>
      <c r="B17235" s="40" t="s">
        <v>7505</v>
      </c>
    </row>
    <row r="17236">
      <c r="A17236" s="24" t="s">
        <v>3193</v>
      </c>
      <c r="B17236" s="40" t="s">
        <v>7511</v>
      </c>
    </row>
    <row r="17237">
      <c r="A17237" s="24" t="s">
        <v>3196</v>
      </c>
      <c r="B17237" s="40" t="s">
        <v>7573</v>
      </c>
    </row>
    <row r="17238">
      <c r="A17238" s="24" t="s">
        <v>3196</v>
      </c>
      <c r="B17238" s="40" t="s">
        <v>7521</v>
      </c>
    </row>
    <row r="17239">
      <c r="A17239" s="24" t="s">
        <v>3196</v>
      </c>
      <c r="B17239" s="40" t="s">
        <v>7575</v>
      </c>
    </row>
    <row r="17240">
      <c r="A17240" s="24" t="s">
        <v>3196</v>
      </c>
      <c r="B17240" s="40" t="s">
        <v>7577</v>
      </c>
    </row>
    <row r="17241">
      <c r="A17241" s="24" t="s">
        <v>3196</v>
      </c>
      <c r="B17241" s="40" t="s">
        <v>7609</v>
      </c>
    </row>
    <row r="17242">
      <c r="A17242" s="24" t="s">
        <v>3196</v>
      </c>
      <c r="B17242" s="40" t="s">
        <v>7523</v>
      </c>
    </row>
    <row r="17243">
      <c r="A17243" s="24" t="s">
        <v>3196</v>
      </c>
      <c r="B17243" s="40" t="s">
        <v>7525</v>
      </c>
    </row>
    <row r="17244">
      <c r="A17244" s="24" t="s">
        <v>3196</v>
      </c>
      <c r="B17244" s="40" t="s">
        <v>7579</v>
      </c>
    </row>
    <row r="17245">
      <c r="A17245" s="24" t="s">
        <v>3196</v>
      </c>
      <c r="B17245" s="40" t="s">
        <v>7526</v>
      </c>
    </row>
    <row r="17246">
      <c r="A17246" s="24" t="s">
        <v>3196</v>
      </c>
      <c r="B17246" s="40" t="s">
        <v>7580</v>
      </c>
    </row>
    <row r="17247">
      <c r="A17247" s="24" t="s">
        <v>3196</v>
      </c>
      <c r="B17247" s="40" t="s">
        <v>7581</v>
      </c>
    </row>
    <row r="17248">
      <c r="A17248" s="24" t="s">
        <v>3196</v>
      </c>
      <c r="B17248" s="40" t="s">
        <v>7528</v>
      </c>
    </row>
    <row r="17249">
      <c r="A17249" s="24" t="s">
        <v>3196</v>
      </c>
      <c r="B17249" s="40" t="s">
        <v>7592</v>
      </c>
    </row>
    <row r="17250">
      <c r="A17250" s="24" t="s">
        <v>3200</v>
      </c>
      <c r="B17250" s="40" t="s">
        <v>7497</v>
      </c>
    </row>
    <row r="17251">
      <c r="A17251" s="24" t="s">
        <v>3200</v>
      </c>
      <c r="B17251" s="40" t="s">
        <v>7517</v>
      </c>
    </row>
    <row r="17252">
      <c r="A17252" s="24" t="s">
        <v>3200</v>
      </c>
      <c r="B17252" s="40" t="s">
        <v>7540</v>
      </c>
    </row>
    <row r="17253">
      <c r="A17253" s="24" t="s">
        <v>3200</v>
      </c>
      <c r="B17253" s="40" t="s">
        <v>7541</v>
      </c>
    </row>
    <row r="17254">
      <c r="A17254" s="24" t="s">
        <v>3200</v>
      </c>
      <c r="B17254" s="40" t="s">
        <v>7518</v>
      </c>
    </row>
    <row r="17255">
      <c r="A17255" s="24" t="s">
        <v>3200</v>
      </c>
      <c r="B17255" s="40" t="s">
        <v>7498</v>
      </c>
    </row>
    <row r="17256">
      <c r="A17256" s="24" t="s">
        <v>3200</v>
      </c>
      <c r="B17256" s="40" t="s">
        <v>7499</v>
      </c>
    </row>
    <row r="17257">
      <c r="A17257" s="24" t="s">
        <v>3200</v>
      </c>
      <c r="B17257" s="40" t="s">
        <v>7506</v>
      </c>
    </row>
    <row r="17258">
      <c r="A17258" s="24" t="s">
        <v>3200</v>
      </c>
      <c r="B17258" s="40" t="s">
        <v>7602</v>
      </c>
    </row>
    <row r="17259">
      <c r="A17259" s="24" t="s">
        <v>3200</v>
      </c>
      <c r="B17259" s="40" t="s">
        <v>7501</v>
      </c>
    </row>
    <row r="17260">
      <c r="A17260" s="24" t="s">
        <v>3200</v>
      </c>
      <c r="B17260" s="40" t="s">
        <v>7502</v>
      </c>
    </row>
    <row r="17261">
      <c r="A17261" s="24" t="s">
        <v>3200</v>
      </c>
      <c r="B17261" s="40" t="s">
        <v>7503</v>
      </c>
    </row>
    <row r="17262">
      <c r="A17262" s="24" t="s">
        <v>3200</v>
      </c>
      <c r="B17262" s="40" t="s">
        <v>7504</v>
      </c>
    </row>
    <row r="17263">
      <c r="A17263" s="24" t="s">
        <v>3200</v>
      </c>
      <c r="B17263" s="40" t="s">
        <v>7505</v>
      </c>
    </row>
    <row r="17264">
      <c r="A17264" s="24" t="s">
        <v>3200</v>
      </c>
      <c r="B17264" s="40" t="s">
        <v>7509</v>
      </c>
    </row>
    <row r="17265">
      <c r="A17265" s="24" t="s">
        <v>3200</v>
      </c>
      <c r="B17265" s="40" t="s">
        <v>7511</v>
      </c>
    </row>
    <row r="17266">
      <c r="A17266" s="24" t="s">
        <v>3200</v>
      </c>
      <c r="B17266" s="40" t="s">
        <v>7512</v>
      </c>
    </row>
    <row r="17267">
      <c r="A17267" s="24" t="s">
        <v>3200</v>
      </c>
      <c r="B17267" s="40" t="s">
        <v>7513</v>
      </c>
    </row>
    <row r="17268">
      <c r="A17268" s="24" t="s">
        <v>3200</v>
      </c>
      <c r="B17268" s="40" t="s">
        <v>7514</v>
      </c>
    </row>
    <row r="17269">
      <c r="A17269" s="24" t="s">
        <v>3200</v>
      </c>
      <c r="B17269" s="40" t="s">
        <v>7560</v>
      </c>
    </row>
    <row r="17270">
      <c r="A17270" s="24" t="s">
        <v>3203</v>
      </c>
      <c r="B17270" s="40" t="s">
        <v>7530</v>
      </c>
    </row>
    <row r="17271">
      <c r="A17271" s="24" t="s">
        <v>3203</v>
      </c>
      <c r="B17271" s="40" t="s">
        <v>7533</v>
      </c>
    </row>
    <row r="17272">
      <c r="A17272" s="24" t="s">
        <v>3203</v>
      </c>
      <c r="B17272" s="40" t="s">
        <v>7599</v>
      </c>
    </row>
    <row r="17273">
      <c r="A17273" s="24" t="s">
        <v>3203</v>
      </c>
      <c r="B17273" s="40" t="s">
        <v>7497</v>
      </c>
    </row>
    <row r="17274">
      <c r="A17274" s="24" t="s">
        <v>3203</v>
      </c>
      <c r="B17274" s="40" t="s">
        <v>7517</v>
      </c>
    </row>
    <row r="17275">
      <c r="A17275" s="24" t="s">
        <v>3203</v>
      </c>
      <c r="B17275" s="40" t="s">
        <v>7545</v>
      </c>
    </row>
    <row r="17276">
      <c r="A17276" s="24" t="s">
        <v>3203</v>
      </c>
      <c r="B17276" s="40" t="s">
        <v>7615</v>
      </c>
    </row>
    <row r="17277">
      <c r="A17277" s="24" t="s">
        <v>3203</v>
      </c>
      <c r="B17277" s="40" t="s">
        <v>7539</v>
      </c>
    </row>
    <row r="17278">
      <c r="A17278" s="24" t="s">
        <v>3203</v>
      </c>
      <c r="B17278" s="40" t="s">
        <v>7551</v>
      </c>
    </row>
    <row r="17279">
      <c r="A17279" s="24" t="s">
        <v>3203</v>
      </c>
      <c r="B17279" s="40" t="s">
        <v>7614</v>
      </c>
    </row>
    <row r="17280">
      <c r="A17280" s="24" t="s">
        <v>3203</v>
      </c>
      <c r="B17280" s="40" t="s">
        <v>7556</v>
      </c>
    </row>
    <row r="17281">
      <c r="A17281" s="24" t="s">
        <v>3203</v>
      </c>
      <c r="B17281" s="40" t="s">
        <v>7557</v>
      </c>
    </row>
    <row r="17282">
      <c r="A17282" s="24" t="s">
        <v>3203</v>
      </c>
      <c r="B17282" s="40" t="s">
        <v>7566</v>
      </c>
    </row>
    <row r="17283">
      <c r="A17283" s="24" t="s">
        <v>3203</v>
      </c>
      <c r="B17283" s="40" t="s">
        <v>7518</v>
      </c>
    </row>
    <row r="17284">
      <c r="A17284" s="24" t="s">
        <v>3203</v>
      </c>
      <c r="B17284" s="40" t="s">
        <v>7498</v>
      </c>
    </row>
    <row r="17285">
      <c r="A17285" s="24" t="s">
        <v>3203</v>
      </c>
      <c r="B17285" s="40" t="s">
        <v>7499</v>
      </c>
    </row>
    <row r="17286">
      <c r="A17286" s="24" t="s">
        <v>3203</v>
      </c>
      <c r="B17286" s="40" t="s">
        <v>7500</v>
      </c>
    </row>
    <row r="17287">
      <c r="A17287" s="24" t="s">
        <v>3203</v>
      </c>
      <c r="B17287" s="40" t="s">
        <v>7506</v>
      </c>
    </row>
    <row r="17288">
      <c r="A17288" s="24" t="s">
        <v>3203</v>
      </c>
      <c r="B17288" s="40" t="s">
        <v>7602</v>
      </c>
    </row>
    <row r="17289">
      <c r="A17289" s="24" t="s">
        <v>3203</v>
      </c>
      <c r="B17289" s="40" t="s">
        <v>7501</v>
      </c>
    </row>
    <row r="17290">
      <c r="A17290" s="24" t="s">
        <v>3203</v>
      </c>
      <c r="B17290" s="40" t="s">
        <v>7508</v>
      </c>
    </row>
    <row r="17291">
      <c r="A17291" s="24" t="s">
        <v>3203</v>
      </c>
      <c r="B17291" s="40" t="s">
        <v>7502</v>
      </c>
    </row>
    <row r="17292">
      <c r="A17292" s="24" t="s">
        <v>3203</v>
      </c>
      <c r="B17292" s="40" t="s">
        <v>7503</v>
      </c>
    </row>
    <row r="17293">
      <c r="A17293" s="24" t="s">
        <v>3203</v>
      </c>
      <c r="B17293" s="40" t="s">
        <v>7504</v>
      </c>
    </row>
    <row r="17294">
      <c r="A17294" s="24" t="s">
        <v>3203</v>
      </c>
      <c r="B17294" s="40" t="s">
        <v>7505</v>
      </c>
    </row>
    <row r="17295">
      <c r="A17295" s="24" t="s">
        <v>3203</v>
      </c>
      <c r="B17295" s="40" t="s">
        <v>7509</v>
      </c>
    </row>
    <row r="17296">
      <c r="A17296" s="24" t="s">
        <v>3203</v>
      </c>
      <c r="B17296" s="40" t="s">
        <v>7510</v>
      </c>
    </row>
    <row r="17297">
      <c r="A17297" s="24" t="s">
        <v>3203</v>
      </c>
      <c r="B17297" s="40" t="s">
        <v>7511</v>
      </c>
    </row>
    <row r="17298">
      <c r="A17298" s="24" t="s">
        <v>3203</v>
      </c>
      <c r="B17298" s="40" t="s">
        <v>7512</v>
      </c>
    </row>
    <row r="17299">
      <c r="A17299" s="24" t="s">
        <v>3203</v>
      </c>
      <c r="B17299" s="40" t="s">
        <v>7513</v>
      </c>
    </row>
    <row r="17300">
      <c r="A17300" s="24" t="s">
        <v>3203</v>
      </c>
      <c r="B17300" s="40" t="s">
        <v>7514</v>
      </c>
    </row>
    <row r="17301">
      <c r="A17301" s="24" t="s">
        <v>3206</v>
      </c>
      <c r="B17301" s="40" t="s">
        <v>7526</v>
      </c>
    </row>
    <row r="17302">
      <c r="A17302" s="24" t="s">
        <v>3206</v>
      </c>
      <c r="B17302" s="40" t="s">
        <v>7530</v>
      </c>
    </row>
    <row r="17303">
      <c r="A17303" s="23" t="s">
        <v>3210</v>
      </c>
      <c r="B17303" s="40" t="s">
        <v>7521</v>
      </c>
    </row>
    <row r="17304">
      <c r="A17304" s="23" t="s">
        <v>3210</v>
      </c>
      <c r="B17304" s="40" t="s">
        <v>7576</v>
      </c>
    </row>
    <row r="17305">
      <c r="A17305" s="23" t="s">
        <v>3210</v>
      </c>
      <c r="B17305" s="40" t="s">
        <v>7577</v>
      </c>
    </row>
    <row r="17306">
      <c r="A17306" s="23" t="s">
        <v>3210</v>
      </c>
      <c r="B17306" s="40" t="s">
        <v>7525</v>
      </c>
    </row>
    <row r="17307">
      <c r="A17307" s="23" t="s">
        <v>3210</v>
      </c>
      <c r="B17307" s="40" t="s">
        <v>7579</v>
      </c>
    </row>
    <row r="17308">
      <c r="A17308" s="23" t="s">
        <v>3210</v>
      </c>
      <c r="B17308" s="40" t="s">
        <v>7526</v>
      </c>
    </row>
    <row r="17309">
      <c r="A17309" s="23" t="s">
        <v>3210</v>
      </c>
      <c r="B17309" s="40" t="s">
        <v>7527</v>
      </c>
    </row>
    <row r="17310">
      <c r="A17310" s="23" t="s">
        <v>3210</v>
      </c>
      <c r="B17310" s="40" t="s">
        <v>7580</v>
      </c>
    </row>
    <row r="17311">
      <c r="A17311" s="23" t="s">
        <v>3210</v>
      </c>
      <c r="B17311" s="40" t="s">
        <v>7581</v>
      </c>
    </row>
    <row r="17312">
      <c r="A17312" s="23" t="s">
        <v>3210</v>
      </c>
      <c r="B17312" s="40" t="s">
        <v>7528</v>
      </c>
    </row>
    <row r="17313">
      <c r="A17313" s="23" t="s">
        <v>3210</v>
      </c>
      <c r="B17313" s="40" t="s">
        <v>7582</v>
      </c>
    </row>
    <row r="17314">
      <c r="A17314" s="23" t="s">
        <v>3210</v>
      </c>
      <c r="B17314" s="40" t="s">
        <v>7592</v>
      </c>
    </row>
    <row r="17315">
      <c r="A17315" s="23" t="s">
        <v>3210</v>
      </c>
      <c r="B17315" s="40" t="s">
        <v>7515</v>
      </c>
    </row>
    <row r="17316">
      <c r="A17316" s="23" t="s">
        <v>3210</v>
      </c>
      <c r="B17316" s="40" t="s">
        <v>7516</v>
      </c>
    </row>
    <row r="17317">
      <c r="A17317" s="23" t="s">
        <v>3210</v>
      </c>
      <c r="B17317" s="40" t="s">
        <v>7531</v>
      </c>
    </row>
    <row r="17318">
      <c r="A17318" s="23" t="s">
        <v>3210</v>
      </c>
      <c r="B17318" s="40" t="s">
        <v>7532</v>
      </c>
    </row>
    <row r="17319">
      <c r="A17319" s="23" t="s">
        <v>3210</v>
      </c>
      <c r="B17319" s="40" t="s">
        <v>7534</v>
      </c>
    </row>
    <row r="17320">
      <c r="A17320" s="23" t="s">
        <v>3210</v>
      </c>
      <c r="B17320" s="40" t="s">
        <v>7756</v>
      </c>
    </row>
    <row r="17321">
      <c r="A17321" s="23" t="s">
        <v>3210</v>
      </c>
      <c r="B17321" s="40" t="s">
        <v>7599</v>
      </c>
    </row>
    <row r="17322">
      <c r="A17322" s="23" t="s">
        <v>3210</v>
      </c>
      <c r="B17322" s="40" t="s">
        <v>7537</v>
      </c>
    </row>
    <row r="17323">
      <c r="A17323" s="23" t="s">
        <v>3210</v>
      </c>
      <c r="B17323" s="40" t="s">
        <v>7497</v>
      </c>
    </row>
    <row r="17324">
      <c r="A17324" s="23" t="s">
        <v>3210</v>
      </c>
      <c r="B17324" s="40" t="s">
        <v>7517</v>
      </c>
    </row>
    <row r="17325">
      <c r="A17325" s="23" t="s">
        <v>3210</v>
      </c>
      <c r="B17325" s="40" t="s">
        <v>7505</v>
      </c>
    </row>
    <row r="17326">
      <c r="A17326" s="23" t="s">
        <v>3210</v>
      </c>
      <c r="B17326" s="40" t="s">
        <v>7520</v>
      </c>
    </row>
    <row r="17327">
      <c r="A17327" s="23" t="s">
        <v>3210</v>
      </c>
      <c r="B17327" s="40" t="s">
        <v>7509</v>
      </c>
    </row>
    <row r="17328">
      <c r="A17328" s="23" t="s">
        <v>3210</v>
      </c>
      <c r="B17328" s="40" t="s">
        <v>7511</v>
      </c>
    </row>
    <row r="17329">
      <c r="A17329" s="23" t="s">
        <v>3210</v>
      </c>
      <c r="B17329" s="40" t="s">
        <v>7512</v>
      </c>
    </row>
    <row r="17330">
      <c r="A17330" s="23" t="s">
        <v>3210</v>
      </c>
      <c r="B17330" s="40" t="s">
        <v>7513</v>
      </c>
    </row>
    <row r="17331">
      <c r="A17331" s="23" t="s">
        <v>3210</v>
      </c>
      <c r="B17331" s="40" t="s">
        <v>7560</v>
      </c>
    </row>
    <row r="17332">
      <c r="A17332" s="24" t="s">
        <v>810</v>
      </c>
      <c r="B17332" s="40" t="s">
        <v>7573</v>
      </c>
    </row>
    <row r="17333">
      <c r="A17333" s="24" t="s">
        <v>810</v>
      </c>
      <c r="B17333" s="40" t="s">
        <v>7574</v>
      </c>
    </row>
    <row r="17334">
      <c r="A17334" s="24" t="s">
        <v>810</v>
      </c>
      <c r="B17334" s="40" t="s">
        <v>7521</v>
      </c>
    </row>
    <row r="17335">
      <c r="A17335" s="24" t="s">
        <v>810</v>
      </c>
      <c r="B17335" s="40" t="s">
        <v>7598</v>
      </c>
    </row>
    <row r="17336">
      <c r="A17336" s="24" t="s">
        <v>810</v>
      </c>
      <c r="B17336" s="40" t="s">
        <v>7575</v>
      </c>
    </row>
    <row r="17337">
      <c r="A17337" s="24" t="s">
        <v>810</v>
      </c>
      <c r="B17337" s="40" t="s">
        <v>7522</v>
      </c>
    </row>
    <row r="17338">
      <c r="A17338" s="24" t="s">
        <v>810</v>
      </c>
      <c r="B17338" s="40" t="s">
        <v>7576</v>
      </c>
    </row>
    <row r="17339">
      <c r="A17339" s="24" t="s">
        <v>810</v>
      </c>
      <c r="B17339" s="40" t="s">
        <v>7577</v>
      </c>
    </row>
    <row r="17340">
      <c r="A17340" s="24" t="s">
        <v>810</v>
      </c>
      <c r="B17340" s="40" t="s">
        <v>7609</v>
      </c>
    </row>
    <row r="17341">
      <c r="A17341" s="24" t="s">
        <v>810</v>
      </c>
      <c r="B17341" s="40" t="s">
        <v>7523</v>
      </c>
    </row>
    <row r="17342">
      <c r="A17342" s="24" t="s">
        <v>810</v>
      </c>
      <c r="B17342" s="40" t="s">
        <v>7524</v>
      </c>
    </row>
    <row r="17343">
      <c r="A17343" s="24" t="s">
        <v>810</v>
      </c>
      <c r="B17343" s="40" t="s">
        <v>7562</v>
      </c>
    </row>
    <row r="17344">
      <c r="A17344" s="24" t="s">
        <v>810</v>
      </c>
      <c r="B17344" s="40" t="s">
        <v>7525</v>
      </c>
    </row>
    <row r="17345">
      <c r="A17345" s="24" t="s">
        <v>810</v>
      </c>
      <c r="B17345" s="40" t="s">
        <v>7579</v>
      </c>
    </row>
    <row r="17346">
      <c r="A17346" s="24" t="s">
        <v>810</v>
      </c>
      <c r="B17346" s="40" t="s">
        <v>7526</v>
      </c>
    </row>
    <row r="17347">
      <c r="A17347" s="24" t="s">
        <v>810</v>
      </c>
      <c r="B17347" s="40" t="s">
        <v>7527</v>
      </c>
    </row>
    <row r="17348">
      <c r="A17348" s="24" t="s">
        <v>810</v>
      </c>
      <c r="B17348" s="40" t="s">
        <v>7580</v>
      </c>
    </row>
    <row r="17349">
      <c r="A17349" s="24" t="s">
        <v>810</v>
      </c>
      <c r="B17349" s="40" t="s">
        <v>7581</v>
      </c>
    </row>
    <row r="17350">
      <c r="A17350" s="24" t="s">
        <v>810</v>
      </c>
      <c r="B17350" s="40" t="s">
        <v>7528</v>
      </c>
    </row>
    <row r="17351">
      <c r="A17351" s="24" t="s">
        <v>810</v>
      </c>
      <c r="B17351" s="40" t="s">
        <v>7582</v>
      </c>
    </row>
    <row r="17352">
      <c r="A17352" s="24" t="s">
        <v>810</v>
      </c>
      <c r="B17352" s="40" t="s">
        <v>7592</v>
      </c>
    </row>
    <row r="17353">
      <c r="A17353" s="24" t="s">
        <v>810</v>
      </c>
      <c r="B17353" s="40" t="s">
        <v>7529</v>
      </c>
    </row>
    <row r="17354">
      <c r="A17354" s="24" t="s">
        <v>810</v>
      </c>
      <c r="B17354" s="40" t="s">
        <v>7589</v>
      </c>
    </row>
    <row r="17355">
      <c r="A17355" s="24" t="s">
        <v>810</v>
      </c>
      <c r="B17355" s="40" t="s">
        <v>7530</v>
      </c>
    </row>
    <row r="17356">
      <c r="A17356" s="24" t="s">
        <v>810</v>
      </c>
      <c r="B17356" s="40" t="s">
        <v>7515</v>
      </c>
    </row>
    <row r="17357">
      <c r="A17357" s="24" t="s">
        <v>810</v>
      </c>
      <c r="B17357" s="40" t="s">
        <v>7516</v>
      </c>
    </row>
    <row r="17358">
      <c r="A17358" s="24" t="s">
        <v>810</v>
      </c>
      <c r="B17358" s="40" t="s">
        <v>7531</v>
      </c>
    </row>
    <row r="17359">
      <c r="A17359" s="24" t="s">
        <v>810</v>
      </c>
      <c r="B17359" s="40" t="s">
        <v>7532</v>
      </c>
    </row>
    <row r="17360">
      <c r="A17360" s="24" t="s">
        <v>810</v>
      </c>
      <c r="B17360" s="40" t="s">
        <v>7533</v>
      </c>
    </row>
    <row r="17361">
      <c r="A17361" s="24" t="s">
        <v>810</v>
      </c>
      <c r="B17361" s="40" t="s">
        <v>7534</v>
      </c>
    </row>
    <row r="17362">
      <c r="A17362" s="24" t="s">
        <v>810</v>
      </c>
      <c r="B17362" s="40" t="s">
        <v>7756</v>
      </c>
    </row>
    <row r="17363">
      <c r="A17363" s="24" t="s">
        <v>810</v>
      </c>
      <c r="B17363" s="40" t="s">
        <v>7599</v>
      </c>
    </row>
    <row r="17364">
      <c r="A17364" s="24" t="s">
        <v>810</v>
      </c>
      <c r="B17364" s="40" t="s">
        <v>7593</v>
      </c>
    </row>
    <row r="17365">
      <c r="A17365" s="24" t="s">
        <v>810</v>
      </c>
      <c r="B17365" s="40" t="s">
        <v>7585</v>
      </c>
    </row>
    <row r="17366">
      <c r="A17366" s="24" t="s">
        <v>810</v>
      </c>
      <c r="B17366" s="40" t="s">
        <v>7537</v>
      </c>
    </row>
    <row r="17367">
      <c r="A17367" s="24" t="s">
        <v>810</v>
      </c>
      <c r="B17367" s="40" t="s">
        <v>7497</v>
      </c>
    </row>
    <row r="17368">
      <c r="A17368" s="24" t="s">
        <v>810</v>
      </c>
      <c r="B17368" s="40" t="s">
        <v>7517</v>
      </c>
    </row>
    <row r="17369">
      <c r="A17369" s="24" t="s">
        <v>810</v>
      </c>
      <c r="B17369" s="40" t="s">
        <v>7538</v>
      </c>
    </row>
    <row r="17370">
      <c r="A17370" s="24" t="s">
        <v>810</v>
      </c>
      <c r="B17370" s="40" t="s">
        <v>7572</v>
      </c>
    </row>
    <row r="17371">
      <c r="A17371" s="24" t="s">
        <v>810</v>
      </c>
      <c r="B17371" s="40" t="s">
        <v>7541</v>
      </c>
    </row>
    <row r="17372">
      <c r="A17372" s="24" t="s">
        <v>810</v>
      </c>
      <c r="B17372" s="40" t="s">
        <v>7518</v>
      </c>
    </row>
    <row r="17373">
      <c r="A17373" s="24" t="s">
        <v>810</v>
      </c>
      <c r="B17373" s="40" t="s">
        <v>7498</v>
      </c>
    </row>
    <row r="17374">
      <c r="A17374" s="24" t="s">
        <v>810</v>
      </c>
      <c r="B17374" s="40" t="s">
        <v>7499</v>
      </c>
    </row>
    <row r="17375">
      <c r="A17375" s="24" t="s">
        <v>810</v>
      </c>
      <c r="B17375" s="40" t="s">
        <v>7519</v>
      </c>
    </row>
    <row r="17376">
      <c r="A17376" s="24" t="s">
        <v>810</v>
      </c>
      <c r="B17376" s="40" t="s">
        <v>7500</v>
      </c>
    </row>
    <row r="17377">
      <c r="A17377" s="24" t="s">
        <v>810</v>
      </c>
      <c r="B17377" s="40" t="s">
        <v>7506</v>
      </c>
    </row>
    <row r="17378">
      <c r="A17378" s="24" t="s">
        <v>810</v>
      </c>
      <c r="B17378" s="40" t="s">
        <v>7507</v>
      </c>
    </row>
    <row r="17379">
      <c r="A17379" s="24" t="s">
        <v>3221</v>
      </c>
      <c r="B17379" s="40" t="s">
        <v>7521</v>
      </c>
    </row>
    <row r="17380">
      <c r="A17380" s="24" t="s">
        <v>3221</v>
      </c>
      <c r="B17380" s="40" t="s">
        <v>7522</v>
      </c>
    </row>
    <row r="17381">
      <c r="A17381" s="24" t="s">
        <v>3221</v>
      </c>
      <c r="B17381" s="40" t="s">
        <v>7577</v>
      </c>
    </row>
    <row r="17382">
      <c r="A17382" s="24" t="s">
        <v>3221</v>
      </c>
      <c r="B17382" s="40" t="s">
        <v>7578</v>
      </c>
    </row>
    <row r="17383">
      <c r="A17383" s="24" t="s">
        <v>3221</v>
      </c>
      <c r="B17383" s="40" t="s">
        <v>7525</v>
      </c>
    </row>
    <row r="17384">
      <c r="A17384" s="24" t="s">
        <v>3221</v>
      </c>
      <c r="B17384" s="40" t="s">
        <v>7527</v>
      </c>
    </row>
    <row r="17385">
      <c r="A17385" s="24" t="s">
        <v>3221</v>
      </c>
      <c r="B17385" s="40" t="s">
        <v>7589</v>
      </c>
    </row>
    <row r="17386">
      <c r="A17386" s="24" t="s">
        <v>3221</v>
      </c>
      <c r="B17386" s="40" t="s">
        <v>7530</v>
      </c>
    </row>
    <row r="17387">
      <c r="A17387" s="24" t="s">
        <v>3221</v>
      </c>
      <c r="B17387" s="40" t="s">
        <v>7515</v>
      </c>
    </row>
    <row r="17388">
      <c r="A17388" s="24" t="s">
        <v>3221</v>
      </c>
      <c r="B17388" s="40" t="s">
        <v>7516</v>
      </c>
    </row>
    <row r="17389">
      <c r="A17389" s="24" t="s">
        <v>3221</v>
      </c>
      <c r="B17389" s="40" t="s">
        <v>7533</v>
      </c>
    </row>
    <row r="17390">
      <c r="A17390" s="24" t="s">
        <v>3221</v>
      </c>
      <c r="B17390" s="40" t="s">
        <v>7537</v>
      </c>
    </row>
    <row r="17391">
      <c r="A17391" s="24" t="s">
        <v>3221</v>
      </c>
      <c r="B17391" s="40" t="s">
        <v>7497</v>
      </c>
    </row>
    <row r="17392">
      <c r="A17392" s="24" t="s">
        <v>3221</v>
      </c>
      <c r="B17392" s="40" t="s">
        <v>7517</v>
      </c>
    </row>
    <row r="17393">
      <c r="A17393" s="24" t="s">
        <v>3221</v>
      </c>
      <c r="B17393" s="40" t="s">
        <v>7545</v>
      </c>
    </row>
    <row r="17394">
      <c r="A17394" s="24" t="s">
        <v>3221</v>
      </c>
      <c r="B17394" s="40" t="s">
        <v>7538</v>
      </c>
    </row>
    <row r="17395">
      <c r="A17395" s="24" t="s">
        <v>3221</v>
      </c>
      <c r="B17395" s="187" t="s">
        <v>7548</v>
      </c>
    </row>
    <row r="17396">
      <c r="A17396" s="24" t="s">
        <v>3221</v>
      </c>
      <c r="B17396" s="40" t="s">
        <v>7550</v>
      </c>
    </row>
    <row r="17397">
      <c r="A17397" s="24" t="s">
        <v>3221</v>
      </c>
      <c r="B17397" s="40" t="s">
        <v>7572</v>
      </c>
    </row>
    <row r="17398">
      <c r="A17398" s="24" t="s">
        <v>3221</v>
      </c>
      <c r="B17398" s="40" t="s">
        <v>7552</v>
      </c>
    </row>
    <row r="17399">
      <c r="A17399" s="24" t="s">
        <v>3221</v>
      </c>
      <c r="B17399" s="40" t="s">
        <v>7541</v>
      </c>
    </row>
    <row r="17400">
      <c r="A17400" s="24" t="s">
        <v>3221</v>
      </c>
      <c r="B17400" s="40" t="s">
        <v>7518</v>
      </c>
    </row>
    <row r="17401">
      <c r="A17401" s="24" t="s">
        <v>3221</v>
      </c>
      <c r="B17401" s="40" t="s">
        <v>7498</v>
      </c>
    </row>
    <row r="17402">
      <c r="A17402" s="24" t="s">
        <v>3221</v>
      </c>
      <c r="B17402" s="40" t="s">
        <v>7499</v>
      </c>
    </row>
    <row r="17403">
      <c r="A17403" s="24" t="s">
        <v>3221</v>
      </c>
      <c r="B17403" s="40" t="s">
        <v>7500</v>
      </c>
    </row>
    <row r="17404">
      <c r="A17404" s="24" t="s">
        <v>3221</v>
      </c>
      <c r="B17404" s="138" t="s">
        <v>7502</v>
      </c>
    </row>
    <row r="17405">
      <c r="A17405" s="24" t="s">
        <v>3221</v>
      </c>
      <c r="B17405" s="188" t="s">
        <v>7503</v>
      </c>
    </row>
    <row r="17406">
      <c r="A17406" s="24" t="s">
        <v>3221</v>
      </c>
      <c r="B17406" s="138" t="s">
        <v>7504</v>
      </c>
    </row>
    <row r="17407">
      <c r="A17407" s="24" t="s">
        <v>3221</v>
      </c>
      <c r="B17407" s="188" t="s">
        <v>7745</v>
      </c>
    </row>
    <row r="17408">
      <c r="A17408" s="24" t="s">
        <v>3221</v>
      </c>
      <c r="B17408" s="188" t="s">
        <v>7520</v>
      </c>
    </row>
    <row r="17409">
      <c r="A17409" s="24" t="s">
        <v>3221</v>
      </c>
      <c r="B17409" s="188" t="s">
        <v>7509</v>
      </c>
    </row>
    <row r="17410">
      <c r="A17410" s="24" t="s">
        <v>3221</v>
      </c>
      <c r="B17410" s="188" t="s">
        <v>7703</v>
      </c>
    </row>
    <row r="17411">
      <c r="A17411" s="24" t="s">
        <v>3221</v>
      </c>
      <c r="B17411" s="188" t="s">
        <v>7754</v>
      </c>
    </row>
    <row r="17412">
      <c r="A17412" s="24" t="s">
        <v>3221</v>
      </c>
      <c r="B17412" s="188" t="s">
        <v>7513</v>
      </c>
    </row>
    <row r="17413">
      <c r="A17413" s="24" t="s">
        <v>3221</v>
      </c>
      <c r="B17413" s="188" t="s">
        <v>7560</v>
      </c>
    </row>
    <row r="17414">
      <c r="A17414" s="24" t="s">
        <v>823</v>
      </c>
      <c r="B17414" s="40" t="s">
        <v>7522</v>
      </c>
    </row>
    <row r="17415">
      <c r="A17415" s="24" t="s">
        <v>823</v>
      </c>
      <c r="B17415" s="40" t="s">
        <v>7582</v>
      </c>
    </row>
    <row r="17416">
      <c r="A17416" s="24" t="s">
        <v>823</v>
      </c>
      <c r="B17416" s="40" t="s">
        <v>7516</v>
      </c>
    </row>
    <row r="17417">
      <c r="A17417" s="24" t="s">
        <v>823</v>
      </c>
      <c r="B17417" s="40" t="s">
        <v>7533</v>
      </c>
    </row>
    <row r="17418">
      <c r="A17418" s="24" t="s">
        <v>823</v>
      </c>
      <c r="B17418" s="40" t="s">
        <v>7537</v>
      </c>
    </row>
    <row r="17419">
      <c r="A17419" s="24" t="s">
        <v>823</v>
      </c>
      <c r="B17419" s="40" t="s">
        <v>7497</v>
      </c>
    </row>
    <row r="17420">
      <c r="A17420" s="24" t="s">
        <v>823</v>
      </c>
      <c r="B17420" s="40" t="s">
        <v>7517</v>
      </c>
    </row>
    <row r="17421">
      <c r="A17421" s="24" t="s">
        <v>823</v>
      </c>
      <c r="B17421" s="40" t="s">
        <v>7545</v>
      </c>
    </row>
    <row r="17422">
      <c r="A17422" s="24" t="s">
        <v>823</v>
      </c>
      <c r="B17422" s="40" t="s">
        <v>7566</v>
      </c>
    </row>
    <row r="17423">
      <c r="A17423" s="24" t="s">
        <v>823</v>
      </c>
      <c r="B17423" s="40" t="s">
        <v>7541</v>
      </c>
    </row>
    <row r="17424">
      <c r="A17424" s="24" t="s">
        <v>823</v>
      </c>
      <c r="B17424" s="40" t="s">
        <v>7518</v>
      </c>
    </row>
    <row r="17425">
      <c r="A17425" s="24" t="s">
        <v>823</v>
      </c>
      <c r="B17425" s="40" t="s">
        <v>7498</v>
      </c>
    </row>
    <row r="17426">
      <c r="A17426" s="24" t="s">
        <v>823</v>
      </c>
      <c r="B17426" s="40" t="s">
        <v>7602</v>
      </c>
    </row>
    <row r="17427">
      <c r="A17427" s="24" t="s">
        <v>823</v>
      </c>
      <c r="B17427" s="40" t="s">
        <v>7503</v>
      </c>
    </row>
    <row r="17428">
      <c r="A17428" s="24" t="s">
        <v>823</v>
      </c>
      <c r="B17428" s="40" t="s">
        <v>7504</v>
      </c>
    </row>
    <row r="17429">
      <c r="A17429" s="24" t="s">
        <v>823</v>
      </c>
      <c r="B17429" s="40" t="s">
        <v>7505</v>
      </c>
    </row>
    <row r="17430">
      <c r="A17430" s="24" t="s">
        <v>823</v>
      </c>
      <c r="B17430" s="40" t="s">
        <v>7509</v>
      </c>
    </row>
    <row r="17431">
      <c r="A17431" s="24" t="s">
        <v>823</v>
      </c>
      <c r="B17431" s="40" t="s">
        <v>7513</v>
      </c>
    </row>
    <row r="17432">
      <c r="A17432" s="23" t="s">
        <v>3227</v>
      </c>
      <c r="B17432" s="40" t="s">
        <v>7573</v>
      </c>
    </row>
    <row r="17433">
      <c r="A17433" s="23" t="s">
        <v>3227</v>
      </c>
      <c r="B17433" s="40" t="s">
        <v>7574</v>
      </c>
    </row>
    <row r="17434">
      <c r="A17434" s="23" t="s">
        <v>3227</v>
      </c>
      <c r="B17434" s="40" t="s">
        <v>7521</v>
      </c>
    </row>
    <row r="17435">
      <c r="A17435" s="23" t="s">
        <v>3227</v>
      </c>
      <c r="B17435" s="40" t="s">
        <v>7577</v>
      </c>
    </row>
    <row r="17436">
      <c r="A17436" s="23" t="s">
        <v>3227</v>
      </c>
      <c r="B17436" s="40" t="s">
        <v>7578</v>
      </c>
    </row>
    <row r="17437">
      <c r="A17437" s="23" t="s">
        <v>3227</v>
      </c>
      <c r="B17437" s="40" t="s">
        <v>7525</v>
      </c>
    </row>
    <row r="17438">
      <c r="A17438" s="23" t="s">
        <v>3227</v>
      </c>
      <c r="B17438" s="182" t="s">
        <v>7579</v>
      </c>
    </row>
    <row r="17439">
      <c r="A17439" s="23" t="s">
        <v>3227</v>
      </c>
      <c r="B17439" s="40" t="s">
        <v>7527</v>
      </c>
    </row>
    <row r="17440">
      <c r="A17440" s="23" t="s">
        <v>3227</v>
      </c>
      <c r="B17440" s="40" t="s">
        <v>7580</v>
      </c>
    </row>
    <row r="17441">
      <c r="A17441" s="23" t="s">
        <v>3227</v>
      </c>
      <c r="B17441" s="40" t="s">
        <v>7528</v>
      </c>
    </row>
    <row r="17442">
      <c r="A17442" s="23" t="s">
        <v>3227</v>
      </c>
      <c r="B17442" s="40" t="s">
        <v>7582</v>
      </c>
    </row>
    <row r="17443">
      <c r="A17443" s="23" t="s">
        <v>3227</v>
      </c>
      <c r="B17443" s="40" t="s">
        <v>7497</v>
      </c>
    </row>
    <row r="17444">
      <c r="A17444" s="23" t="s">
        <v>3227</v>
      </c>
      <c r="B17444" s="40" t="s">
        <v>7517</v>
      </c>
    </row>
    <row r="17445">
      <c r="A17445" s="23" t="s">
        <v>3227</v>
      </c>
      <c r="B17445" s="40" t="s">
        <v>7543</v>
      </c>
    </row>
    <row r="17446">
      <c r="A17446" s="23" t="s">
        <v>3227</v>
      </c>
      <c r="B17446" s="40" t="s">
        <v>7545</v>
      </c>
    </row>
    <row r="17447">
      <c r="A17447" s="23" t="s">
        <v>3227</v>
      </c>
      <c r="B17447" s="40" t="s">
        <v>7615</v>
      </c>
    </row>
    <row r="17448">
      <c r="A17448" s="23" t="s">
        <v>3227</v>
      </c>
      <c r="B17448" s="40" t="s">
        <v>7538</v>
      </c>
    </row>
    <row r="17449">
      <c r="A17449" s="23" t="s">
        <v>3227</v>
      </c>
      <c r="B17449" s="40" t="s">
        <v>7569</v>
      </c>
    </row>
    <row r="17450">
      <c r="A17450" s="23" t="s">
        <v>3227</v>
      </c>
      <c r="B17450" s="40" t="s">
        <v>7572</v>
      </c>
    </row>
    <row r="17451">
      <c r="A17451" s="23" t="s">
        <v>3227</v>
      </c>
      <c r="B17451" s="40" t="s">
        <v>7539</v>
      </c>
    </row>
    <row r="17452">
      <c r="A17452" s="23" t="s">
        <v>3227</v>
      </c>
      <c r="B17452" s="40" t="s">
        <v>7564</v>
      </c>
    </row>
    <row r="17453">
      <c r="A17453" s="23" t="s">
        <v>3227</v>
      </c>
      <c r="B17453" s="40" t="s">
        <v>7552</v>
      </c>
    </row>
    <row r="17454">
      <c r="A17454" s="23" t="s">
        <v>3227</v>
      </c>
      <c r="B17454" s="40" t="s">
        <v>7556</v>
      </c>
    </row>
    <row r="17455">
      <c r="A17455" s="23" t="s">
        <v>3227</v>
      </c>
      <c r="B17455" s="40" t="s">
        <v>7566</v>
      </c>
    </row>
    <row r="17456">
      <c r="A17456" s="23" t="s">
        <v>3227</v>
      </c>
      <c r="B17456" s="40" t="s">
        <v>7540</v>
      </c>
    </row>
    <row r="17457">
      <c r="A17457" s="23" t="s">
        <v>3227</v>
      </c>
      <c r="B17457" s="40" t="s">
        <v>7541</v>
      </c>
    </row>
    <row r="17458">
      <c r="A17458" s="23" t="s">
        <v>3227</v>
      </c>
      <c r="B17458" s="40" t="s">
        <v>7518</v>
      </c>
    </row>
    <row r="17459">
      <c r="A17459" s="23" t="s">
        <v>3227</v>
      </c>
      <c r="B17459" s="40" t="s">
        <v>7498</v>
      </c>
    </row>
    <row r="17460">
      <c r="A17460" s="23" t="s">
        <v>3227</v>
      </c>
      <c r="B17460" s="40" t="s">
        <v>7499</v>
      </c>
    </row>
    <row r="17461">
      <c r="A17461" s="23" t="s">
        <v>3227</v>
      </c>
      <c r="B17461" s="40" t="s">
        <v>7500</v>
      </c>
    </row>
    <row r="17462">
      <c r="A17462" s="23" t="s">
        <v>3227</v>
      </c>
      <c r="B17462" s="40" t="s">
        <v>7506</v>
      </c>
    </row>
    <row r="17463">
      <c r="A17463" s="23" t="s">
        <v>3227</v>
      </c>
      <c r="B17463" s="40" t="s">
        <v>7602</v>
      </c>
    </row>
    <row r="17464">
      <c r="A17464" s="23" t="s">
        <v>3227</v>
      </c>
      <c r="B17464" s="40" t="s">
        <v>7501</v>
      </c>
    </row>
    <row r="17465">
      <c r="A17465" s="23" t="s">
        <v>3227</v>
      </c>
      <c r="B17465" s="40" t="s">
        <v>7502</v>
      </c>
    </row>
    <row r="17466">
      <c r="A17466" s="23" t="s">
        <v>3227</v>
      </c>
      <c r="B17466" s="40" t="s">
        <v>7503</v>
      </c>
    </row>
    <row r="17467">
      <c r="A17467" s="23" t="s">
        <v>3227</v>
      </c>
      <c r="B17467" s="40" t="s">
        <v>7504</v>
      </c>
    </row>
    <row r="17468">
      <c r="A17468" s="23" t="s">
        <v>3227</v>
      </c>
      <c r="B17468" s="40" t="s">
        <v>7745</v>
      </c>
    </row>
    <row r="17469">
      <c r="A17469" s="23" t="s">
        <v>3227</v>
      </c>
      <c r="B17469" s="40" t="s">
        <v>7509</v>
      </c>
    </row>
    <row r="17470">
      <c r="A17470" s="23" t="s">
        <v>3227</v>
      </c>
      <c r="B17470" s="40" t="s">
        <v>7511</v>
      </c>
    </row>
    <row r="17471">
      <c r="A17471" s="23" t="s">
        <v>3227</v>
      </c>
      <c r="B17471" s="40" t="s">
        <v>7594</v>
      </c>
    </row>
    <row r="17472">
      <c r="A17472" s="23" t="s">
        <v>3227</v>
      </c>
      <c r="B17472" s="40" t="s">
        <v>7513</v>
      </c>
    </row>
    <row r="17473">
      <c r="A17473" s="23" t="s">
        <v>3227</v>
      </c>
      <c r="B17473" s="40" t="s">
        <v>7560</v>
      </c>
    </row>
    <row r="17474">
      <c r="A17474" s="23" t="s">
        <v>3227</v>
      </c>
      <c r="B17474" s="40" t="s">
        <v>7603</v>
      </c>
    </row>
    <row r="17475">
      <c r="A17475" s="24" t="s">
        <v>736</v>
      </c>
      <c r="B17475" s="40" t="s">
        <v>7533</v>
      </c>
    </row>
    <row r="17476">
      <c r="A17476" s="24" t="s">
        <v>736</v>
      </c>
      <c r="B17476" s="40" t="s">
        <v>7537</v>
      </c>
    </row>
    <row r="17477">
      <c r="A17477" s="24" t="s">
        <v>736</v>
      </c>
      <c r="B17477" s="40" t="s">
        <v>7497</v>
      </c>
    </row>
    <row r="17478">
      <c r="A17478" s="24" t="s">
        <v>736</v>
      </c>
      <c r="B17478" s="40" t="s">
        <v>7517</v>
      </c>
    </row>
    <row r="17479">
      <c r="A17479" s="24" t="s">
        <v>736</v>
      </c>
      <c r="B17479" s="40" t="s">
        <v>7545</v>
      </c>
    </row>
    <row r="17480">
      <c r="A17480" s="24" t="s">
        <v>736</v>
      </c>
      <c r="B17480" s="182" t="s">
        <v>7538</v>
      </c>
    </row>
    <row r="17481">
      <c r="A17481" s="24" t="s">
        <v>736</v>
      </c>
      <c r="B17481" s="40" t="s">
        <v>7569</v>
      </c>
    </row>
    <row r="17482">
      <c r="A17482" s="24" t="s">
        <v>736</v>
      </c>
      <c r="B17482" s="40" t="s">
        <v>7564</v>
      </c>
    </row>
    <row r="17483">
      <c r="A17483" s="24" t="s">
        <v>736</v>
      </c>
      <c r="B17483" s="40" t="s">
        <v>7552</v>
      </c>
    </row>
    <row r="17484">
      <c r="A17484" s="24" t="s">
        <v>736</v>
      </c>
      <c r="B17484" s="40" t="s">
        <v>7554</v>
      </c>
    </row>
    <row r="17485">
      <c r="A17485" s="24" t="s">
        <v>736</v>
      </c>
      <c r="B17485" s="40" t="s">
        <v>7556</v>
      </c>
    </row>
    <row r="17486">
      <c r="A17486" s="24" t="s">
        <v>736</v>
      </c>
      <c r="B17486" s="40" t="s">
        <v>7565</v>
      </c>
    </row>
    <row r="17487">
      <c r="A17487" s="24" t="s">
        <v>736</v>
      </c>
      <c r="B17487" s="40" t="s">
        <v>7566</v>
      </c>
    </row>
    <row r="17488">
      <c r="A17488" s="24" t="s">
        <v>736</v>
      </c>
      <c r="B17488" s="40" t="s">
        <v>7540</v>
      </c>
    </row>
    <row r="17489">
      <c r="A17489" s="24" t="s">
        <v>736</v>
      </c>
      <c r="B17489" s="40" t="s">
        <v>7541</v>
      </c>
    </row>
    <row r="17490">
      <c r="A17490" s="24" t="s">
        <v>736</v>
      </c>
      <c r="B17490" s="40" t="s">
        <v>7518</v>
      </c>
    </row>
    <row r="17491">
      <c r="A17491" s="24" t="s">
        <v>736</v>
      </c>
      <c r="B17491" s="40" t="s">
        <v>7498</v>
      </c>
    </row>
    <row r="17492">
      <c r="A17492" s="24" t="s">
        <v>736</v>
      </c>
      <c r="B17492" s="40" t="s">
        <v>7500</v>
      </c>
    </row>
    <row r="17493">
      <c r="A17493" s="24" t="s">
        <v>736</v>
      </c>
      <c r="B17493" s="40" t="s">
        <v>7502</v>
      </c>
    </row>
    <row r="17494">
      <c r="A17494" s="24" t="s">
        <v>736</v>
      </c>
      <c r="B17494" s="40" t="s">
        <v>7503</v>
      </c>
    </row>
    <row r="17495">
      <c r="A17495" s="24" t="s">
        <v>736</v>
      </c>
      <c r="B17495" s="40" t="s">
        <v>7504</v>
      </c>
    </row>
    <row r="17496">
      <c r="A17496" s="24" t="s">
        <v>736</v>
      </c>
      <c r="B17496" s="40" t="s">
        <v>7505</v>
      </c>
    </row>
    <row r="17497">
      <c r="A17497" s="24" t="s">
        <v>736</v>
      </c>
      <c r="B17497" s="40" t="s">
        <v>7511</v>
      </c>
    </row>
    <row r="17498">
      <c r="A17498" s="24" t="s">
        <v>736</v>
      </c>
      <c r="B17498" s="40" t="s">
        <v>7513</v>
      </c>
    </row>
    <row r="17499">
      <c r="A17499" s="24" t="s">
        <v>736</v>
      </c>
      <c r="B17499" s="40" t="s">
        <v>7560</v>
      </c>
    </row>
    <row r="17500">
      <c r="A17500" s="24" t="s">
        <v>774</v>
      </c>
      <c r="B17500" s="40" t="s">
        <v>7574</v>
      </c>
    </row>
    <row r="17501">
      <c r="A17501" s="24" t="s">
        <v>774</v>
      </c>
      <c r="B17501" s="40" t="s">
        <v>7521</v>
      </c>
    </row>
    <row r="17502">
      <c r="A17502" s="24" t="s">
        <v>774</v>
      </c>
      <c r="B17502" s="40" t="s">
        <v>7561</v>
      </c>
    </row>
    <row r="17503">
      <c r="A17503" s="24" t="s">
        <v>774</v>
      </c>
      <c r="B17503" s="182" t="s">
        <v>7575</v>
      </c>
    </row>
    <row r="17504">
      <c r="A17504" s="24" t="s">
        <v>774</v>
      </c>
      <c r="B17504" s="182" t="s">
        <v>7522</v>
      </c>
    </row>
    <row r="17505">
      <c r="A17505" s="24" t="s">
        <v>774</v>
      </c>
      <c r="B17505" s="182" t="s">
        <v>7576</v>
      </c>
    </row>
    <row r="17506">
      <c r="A17506" s="24" t="s">
        <v>774</v>
      </c>
      <c r="B17506" s="182" t="s">
        <v>7577</v>
      </c>
    </row>
    <row r="17507">
      <c r="A17507" s="24" t="s">
        <v>774</v>
      </c>
      <c r="B17507" s="182" t="s">
        <v>7523</v>
      </c>
    </row>
    <row r="17508">
      <c r="A17508" s="24" t="s">
        <v>774</v>
      </c>
      <c r="B17508" s="182" t="s">
        <v>7627</v>
      </c>
    </row>
    <row r="17509">
      <c r="A17509" s="24" t="s">
        <v>774</v>
      </c>
      <c r="B17509" s="40" t="s">
        <v>7579</v>
      </c>
    </row>
    <row r="17510">
      <c r="A17510" s="24" t="s">
        <v>774</v>
      </c>
      <c r="B17510" s="40" t="s">
        <v>7526</v>
      </c>
    </row>
    <row r="17511">
      <c r="A17511" s="24" t="s">
        <v>774</v>
      </c>
      <c r="B17511" s="40" t="s">
        <v>7527</v>
      </c>
    </row>
    <row r="17512">
      <c r="A17512" s="24" t="s">
        <v>774</v>
      </c>
      <c r="B17512" s="40" t="s">
        <v>7580</v>
      </c>
    </row>
    <row r="17513">
      <c r="A17513" s="24" t="s">
        <v>774</v>
      </c>
      <c r="B17513" s="40" t="s">
        <v>7528</v>
      </c>
    </row>
    <row r="17514">
      <c r="A17514" s="24" t="s">
        <v>774</v>
      </c>
      <c r="B17514" s="40" t="s">
        <v>7582</v>
      </c>
    </row>
    <row r="17515">
      <c r="A17515" s="24" t="s">
        <v>774</v>
      </c>
      <c r="B17515" s="40" t="s">
        <v>7529</v>
      </c>
    </row>
    <row r="17516">
      <c r="A17516" s="24" t="s">
        <v>774</v>
      </c>
      <c r="B17516" s="40" t="s">
        <v>7531</v>
      </c>
    </row>
    <row r="17517">
      <c r="A17517" s="24" t="s">
        <v>774</v>
      </c>
      <c r="B17517" s="40" t="s">
        <v>7533</v>
      </c>
    </row>
    <row r="17518">
      <c r="A17518" s="24" t="s">
        <v>774</v>
      </c>
      <c r="B17518" s="40" t="s">
        <v>7534</v>
      </c>
    </row>
    <row r="17519">
      <c r="A17519" s="24" t="s">
        <v>774</v>
      </c>
      <c r="B17519" s="40" t="s">
        <v>7535</v>
      </c>
    </row>
    <row r="17520">
      <c r="A17520" s="24" t="s">
        <v>774</v>
      </c>
      <c r="B17520" s="40" t="s">
        <v>7497</v>
      </c>
    </row>
    <row r="17521">
      <c r="A17521" s="24" t="s">
        <v>774</v>
      </c>
      <c r="B17521" s="40" t="s">
        <v>7517</v>
      </c>
    </row>
    <row r="17522">
      <c r="A17522" s="24" t="s">
        <v>774</v>
      </c>
      <c r="B17522" s="40" t="s">
        <v>7543</v>
      </c>
    </row>
    <row r="17523">
      <c r="A17523" s="24" t="s">
        <v>774</v>
      </c>
      <c r="B17523" s="40" t="s">
        <v>7544</v>
      </c>
    </row>
    <row r="17524">
      <c r="A17524" s="24" t="s">
        <v>774</v>
      </c>
      <c r="B17524" s="40" t="s">
        <v>7545</v>
      </c>
    </row>
    <row r="17525">
      <c r="A17525" s="24" t="s">
        <v>774</v>
      </c>
      <c r="B17525" s="40" t="s">
        <v>7563</v>
      </c>
    </row>
    <row r="17526">
      <c r="A17526" s="24" t="s">
        <v>774</v>
      </c>
      <c r="B17526" s="40" t="s">
        <v>7538</v>
      </c>
    </row>
    <row r="17527">
      <c r="A17527" s="24" t="s">
        <v>774</v>
      </c>
      <c r="B17527" s="40" t="s">
        <v>7569</v>
      </c>
    </row>
    <row r="17528">
      <c r="A17528" s="24" t="s">
        <v>774</v>
      </c>
      <c r="B17528" s="40" t="s">
        <v>7571</v>
      </c>
    </row>
    <row r="17529">
      <c r="A17529" s="24" t="s">
        <v>774</v>
      </c>
      <c r="B17529" s="40" t="s">
        <v>7548</v>
      </c>
    </row>
    <row r="17530">
      <c r="A17530" s="24" t="s">
        <v>774</v>
      </c>
      <c r="B17530" s="40" t="s">
        <v>7550</v>
      </c>
    </row>
    <row r="17531">
      <c r="A17531" s="24" t="s">
        <v>774</v>
      </c>
      <c r="B17531" s="40" t="s">
        <v>7572</v>
      </c>
    </row>
    <row r="17532">
      <c r="A17532" s="24" t="s">
        <v>774</v>
      </c>
      <c r="B17532" s="40" t="s">
        <v>7539</v>
      </c>
    </row>
    <row r="17533">
      <c r="A17533" s="24" t="s">
        <v>774</v>
      </c>
      <c r="B17533" s="40" t="s">
        <v>7553</v>
      </c>
    </row>
    <row r="17534">
      <c r="A17534" s="24" t="s">
        <v>774</v>
      </c>
      <c r="B17534" s="182" t="s">
        <v>7554</v>
      </c>
    </row>
    <row r="17535">
      <c r="A17535" s="24" t="s">
        <v>774</v>
      </c>
      <c r="B17535" s="40" t="s">
        <v>7555</v>
      </c>
    </row>
    <row r="17536">
      <c r="A17536" s="24" t="s">
        <v>774</v>
      </c>
      <c r="B17536" s="40" t="s">
        <v>7556</v>
      </c>
    </row>
    <row r="17537">
      <c r="A17537" s="24" t="s">
        <v>774</v>
      </c>
      <c r="B17537" s="40" t="s">
        <v>7557</v>
      </c>
    </row>
    <row r="17538">
      <c r="A17538" s="24" t="s">
        <v>774</v>
      </c>
      <c r="B17538" s="40" t="s">
        <v>7558</v>
      </c>
    </row>
    <row r="17539">
      <c r="A17539" s="24" t="s">
        <v>774</v>
      </c>
      <c r="B17539" s="40" t="s">
        <v>7587</v>
      </c>
    </row>
    <row r="17540">
      <c r="A17540" s="24" t="s">
        <v>774</v>
      </c>
      <c r="B17540" s="40" t="s">
        <v>7540</v>
      </c>
    </row>
    <row r="17541">
      <c r="A17541" s="24" t="s">
        <v>774</v>
      </c>
      <c r="B17541" s="40" t="s">
        <v>7541</v>
      </c>
    </row>
    <row r="17542">
      <c r="A17542" s="24" t="s">
        <v>774</v>
      </c>
      <c r="B17542" s="40" t="s">
        <v>7559</v>
      </c>
    </row>
    <row r="17543">
      <c r="A17543" s="24" t="s">
        <v>774</v>
      </c>
      <c r="B17543" s="40" t="s">
        <v>7498</v>
      </c>
    </row>
    <row r="17544">
      <c r="A17544" s="24" t="s">
        <v>774</v>
      </c>
      <c r="B17544" s="40" t="s">
        <v>7500</v>
      </c>
    </row>
    <row r="17545">
      <c r="A17545" s="24" t="s">
        <v>774</v>
      </c>
      <c r="B17545" s="40" t="s">
        <v>7502</v>
      </c>
    </row>
    <row r="17546">
      <c r="A17546" s="24" t="s">
        <v>774</v>
      </c>
      <c r="B17546" s="40" t="s">
        <v>7503</v>
      </c>
    </row>
    <row r="17547">
      <c r="A17547" s="24" t="s">
        <v>774</v>
      </c>
      <c r="B17547" s="40" t="s">
        <v>7504</v>
      </c>
    </row>
    <row r="17548">
      <c r="A17548" s="24" t="s">
        <v>774</v>
      </c>
      <c r="B17548" s="40" t="s">
        <v>7745</v>
      </c>
    </row>
    <row r="17549">
      <c r="A17549" s="24" t="s">
        <v>774</v>
      </c>
      <c r="B17549" s="40" t="s">
        <v>7509</v>
      </c>
    </row>
    <row r="17550">
      <c r="A17550" s="24" t="s">
        <v>774</v>
      </c>
      <c r="B17550" s="40" t="s">
        <v>7510</v>
      </c>
    </row>
    <row r="17551">
      <c r="A17551" s="24" t="s">
        <v>774</v>
      </c>
      <c r="B17551" s="40" t="s">
        <v>7512</v>
      </c>
    </row>
    <row r="17552">
      <c r="A17552" s="24" t="s">
        <v>774</v>
      </c>
      <c r="B17552" s="40" t="s">
        <v>7513</v>
      </c>
    </row>
    <row r="17553">
      <c r="A17553" s="24" t="s">
        <v>774</v>
      </c>
      <c r="B17553" s="40" t="s">
        <v>7514</v>
      </c>
    </row>
    <row r="17554">
      <c r="A17554" s="24" t="s">
        <v>774</v>
      </c>
      <c r="B17554" s="40" t="s">
        <v>7560</v>
      </c>
    </row>
    <row r="17555">
      <c r="A17555" s="24" t="s">
        <v>774</v>
      </c>
      <c r="B17555" s="40" t="s">
        <v>7603</v>
      </c>
    </row>
    <row r="17556">
      <c r="A17556" s="24" t="s">
        <v>3235</v>
      </c>
      <c r="B17556" s="40" t="s">
        <v>7536</v>
      </c>
    </row>
    <row r="17557">
      <c r="A17557" s="24" t="s">
        <v>3235</v>
      </c>
      <c r="B17557" s="182" t="s">
        <v>7537</v>
      </c>
    </row>
    <row r="17558">
      <c r="A17558" s="24" t="s">
        <v>3235</v>
      </c>
      <c r="B17558" s="40" t="s">
        <v>7497</v>
      </c>
    </row>
    <row r="17559">
      <c r="A17559" s="24" t="s">
        <v>3235</v>
      </c>
      <c r="B17559" s="40" t="s">
        <v>7517</v>
      </c>
    </row>
    <row r="17560">
      <c r="A17560" s="24" t="s">
        <v>3235</v>
      </c>
      <c r="B17560" s="182" t="s">
        <v>7544</v>
      </c>
    </row>
    <row r="17561">
      <c r="A17561" s="24" t="s">
        <v>3235</v>
      </c>
      <c r="B17561" s="182" t="s">
        <v>7545</v>
      </c>
    </row>
    <row r="17562">
      <c r="A17562" s="24" t="s">
        <v>3235</v>
      </c>
      <c r="B17562" s="182" t="s">
        <v>7538</v>
      </c>
    </row>
    <row r="17563">
      <c r="A17563" s="24" t="s">
        <v>3235</v>
      </c>
      <c r="B17563" s="182" t="s">
        <v>7572</v>
      </c>
    </row>
    <row r="17564">
      <c r="A17564" s="24" t="s">
        <v>3235</v>
      </c>
      <c r="B17564" s="40" t="s">
        <v>7539</v>
      </c>
    </row>
    <row r="17565">
      <c r="A17565" s="24" t="s">
        <v>3235</v>
      </c>
      <c r="B17565" s="40" t="s">
        <v>7564</v>
      </c>
    </row>
    <row r="17566">
      <c r="A17566" s="24" t="s">
        <v>3235</v>
      </c>
      <c r="B17566" s="40" t="s">
        <v>7551</v>
      </c>
    </row>
    <row r="17567">
      <c r="A17567" s="24" t="s">
        <v>3235</v>
      </c>
      <c r="B17567" s="40" t="s">
        <v>7552</v>
      </c>
    </row>
    <row r="17568">
      <c r="A17568" s="24" t="s">
        <v>3235</v>
      </c>
      <c r="B17568" s="40" t="s">
        <v>7556</v>
      </c>
    </row>
    <row r="17569">
      <c r="A17569" s="24" t="s">
        <v>3235</v>
      </c>
      <c r="B17569" s="40" t="s">
        <v>7566</v>
      </c>
    </row>
    <row r="17570">
      <c r="A17570" s="24" t="s">
        <v>3235</v>
      </c>
      <c r="B17570" s="40" t="s">
        <v>7540</v>
      </c>
    </row>
    <row r="17571">
      <c r="A17571" s="24" t="s">
        <v>3235</v>
      </c>
      <c r="B17571" s="40" t="s">
        <v>7518</v>
      </c>
    </row>
    <row r="17572">
      <c r="A17572" s="24" t="s">
        <v>3235</v>
      </c>
      <c r="B17572" s="40" t="s">
        <v>7498</v>
      </c>
    </row>
    <row r="17573">
      <c r="A17573" s="24" t="s">
        <v>3235</v>
      </c>
      <c r="B17573" s="40" t="s">
        <v>7499</v>
      </c>
    </row>
    <row r="17574">
      <c r="A17574" s="24" t="s">
        <v>3235</v>
      </c>
      <c r="B17574" s="40" t="s">
        <v>7500</v>
      </c>
    </row>
    <row r="17575">
      <c r="A17575" s="24" t="s">
        <v>3235</v>
      </c>
      <c r="B17575" s="40" t="s">
        <v>7502</v>
      </c>
    </row>
    <row r="17576">
      <c r="A17576" s="24" t="s">
        <v>3235</v>
      </c>
      <c r="B17576" s="40" t="s">
        <v>7503</v>
      </c>
    </row>
    <row r="17577">
      <c r="A17577" s="24" t="s">
        <v>3235</v>
      </c>
      <c r="B17577" s="40" t="s">
        <v>7504</v>
      </c>
    </row>
    <row r="17578">
      <c r="A17578" s="24" t="s">
        <v>3235</v>
      </c>
      <c r="B17578" s="40" t="s">
        <v>7505</v>
      </c>
    </row>
    <row r="17579">
      <c r="A17579" s="24" t="s">
        <v>3235</v>
      </c>
      <c r="B17579" s="182" t="s">
        <v>7509</v>
      </c>
    </row>
    <row r="17580">
      <c r="A17580" s="24" t="s">
        <v>3235</v>
      </c>
      <c r="B17580" s="40" t="s">
        <v>7511</v>
      </c>
    </row>
    <row r="17581">
      <c r="A17581" s="24" t="s">
        <v>3235</v>
      </c>
      <c r="B17581" s="40" t="s">
        <v>7594</v>
      </c>
    </row>
    <row r="17582">
      <c r="A17582" s="24" t="s">
        <v>3235</v>
      </c>
      <c r="B17582" s="40" t="s">
        <v>7513</v>
      </c>
    </row>
    <row r="17583">
      <c r="A17583" s="24" t="s">
        <v>623</v>
      </c>
      <c r="B17583" s="40" t="s">
        <v>7505</v>
      </c>
    </row>
    <row r="17584">
      <c r="A17584" s="24" t="s">
        <v>3244</v>
      </c>
      <c r="B17584" s="40" t="s">
        <v>7525</v>
      </c>
    </row>
    <row r="17585">
      <c r="A17585" s="24" t="s">
        <v>3244</v>
      </c>
      <c r="B17585" s="40" t="s">
        <v>7529</v>
      </c>
    </row>
    <row r="17586">
      <c r="A17586" s="24" t="s">
        <v>3244</v>
      </c>
      <c r="B17586" s="40" t="s">
        <v>7530</v>
      </c>
    </row>
    <row r="17587">
      <c r="A17587" s="24" t="s">
        <v>3244</v>
      </c>
      <c r="B17587" s="40" t="s">
        <v>7612</v>
      </c>
    </row>
    <row r="17588">
      <c r="A17588" s="24" t="s">
        <v>3244</v>
      </c>
      <c r="B17588" s="40" t="s">
        <v>7516</v>
      </c>
    </row>
    <row r="17589">
      <c r="A17589" s="24" t="s">
        <v>3244</v>
      </c>
      <c r="B17589" s="40" t="s">
        <v>7533</v>
      </c>
    </row>
    <row r="17590">
      <c r="A17590" s="24" t="s">
        <v>3244</v>
      </c>
      <c r="B17590" s="40" t="s">
        <v>7747</v>
      </c>
    </row>
    <row r="17591">
      <c r="A17591" s="24" t="s">
        <v>3244</v>
      </c>
      <c r="B17591" s="189" t="s">
        <v>7892</v>
      </c>
    </row>
    <row r="17592">
      <c r="A17592" s="24" t="s">
        <v>3244</v>
      </c>
      <c r="B17592" s="40" t="s">
        <v>7537</v>
      </c>
    </row>
    <row r="17593">
      <c r="A17593" s="24" t="s">
        <v>3244</v>
      </c>
      <c r="B17593" s="40" t="s">
        <v>7497</v>
      </c>
    </row>
    <row r="17594">
      <c r="A17594" s="24" t="s">
        <v>3244</v>
      </c>
      <c r="B17594" s="40" t="s">
        <v>7517</v>
      </c>
    </row>
    <row r="17595">
      <c r="A17595" s="24" t="s">
        <v>3244</v>
      </c>
      <c r="B17595" s="40" t="s">
        <v>7550</v>
      </c>
    </row>
    <row r="17596">
      <c r="A17596" s="24" t="s">
        <v>3244</v>
      </c>
      <c r="B17596" s="40" t="s">
        <v>7566</v>
      </c>
    </row>
    <row r="17597">
      <c r="A17597" s="24" t="s">
        <v>3244</v>
      </c>
      <c r="B17597" s="40" t="s">
        <v>7541</v>
      </c>
    </row>
    <row r="17598">
      <c r="A17598" s="24" t="s">
        <v>3244</v>
      </c>
      <c r="B17598" s="40" t="s">
        <v>7502</v>
      </c>
    </row>
    <row r="17599">
      <c r="A17599" s="24" t="s">
        <v>3244</v>
      </c>
      <c r="B17599" s="40" t="s">
        <v>7504</v>
      </c>
    </row>
    <row r="17600">
      <c r="A17600" s="24" t="s">
        <v>3244</v>
      </c>
      <c r="B17600" s="40" t="s">
        <v>7560</v>
      </c>
    </row>
    <row r="17601">
      <c r="A17601" s="24" t="s">
        <v>2428</v>
      </c>
      <c r="B17601" s="40" t="s">
        <v>7530</v>
      </c>
    </row>
    <row r="17602">
      <c r="A17602" s="24" t="s">
        <v>7893</v>
      </c>
      <c r="B17602" s="40" t="s">
        <v>7535</v>
      </c>
    </row>
    <row r="17603">
      <c r="A17603" s="24" t="s">
        <v>7894</v>
      </c>
      <c r="B17603" s="40" t="s">
        <v>7517</v>
      </c>
    </row>
    <row r="17604">
      <c r="A17604" s="24" t="s">
        <v>7895</v>
      </c>
      <c r="B17604" s="40" t="s">
        <v>7502</v>
      </c>
    </row>
    <row r="17605">
      <c r="A17605" s="24" t="s">
        <v>7896</v>
      </c>
      <c r="B17605" s="40" t="s">
        <v>7504</v>
      </c>
    </row>
    <row r="17606">
      <c r="A17606" s="24" t="s">
        <v>7897</v>
      </c>
      <c r="B17606" s="40" t="s">
        <v>7505</v>
      </c>
    </row>
    <row r="17607">
      <c r="A17607" s="24" t="s">
        <v>7898</v>
      </c>
      <c r="B17607" s="40" t="s">
        <v>7520</v>
      </c>
    </row>
    <row r="17608">
      <c r="A17608" s="24" t="s">
        <v>7899</v>
      </c>
      <c r="B17608" s="40" t="s">
        <v>7509</v>
      </c>
    </row>
    <row r="17609">
      <c r="A17609" s="24" t="s">
        <v>3084</v>
      </c>
      <c r="B17609" s="40" t="s">
        <v>7900</v>
      </c>
    </row>
    <row r="17610">
      <c r="A17610" s="24" t="s">
        <v>3084</v>
      </c>
      <c r="B17610" s="40" t="s">
        <v>7530</v>
      </c>
    </row>
    <row r="17611">
      <c r="A17611" s="24" t="s">
        <v>3084</v>
      </c>
      <c r="B17611" s="40" t="s">
        <v>7518</v>
      </c>
    </row>
    <row r="17612">
      <c r="A17612" s="24" t="s">
        <v>3084</v>
      </c>
      <c r="B17612" s="40" t="s">
        <v>7901</v>
      </c>
    </row>
    <row r="17613">
      <c r="A17613" s="24" t="s">
        <v>3084</v>
      </c>
      <c r="B17613" s="40" t="s">
        <v>7499</v>
      </c>
    </row>
    <row r="17614">
      <c r="A17614" s="24" t="s">
        <v>3084</v>
      </c>
      <c r="B17614" s="40" t="s">
        <v>7902</v>
      </c>
    </row>
    <row r="17615">
      <c r="A17615" s="24" t="s">
        <v>3084</v>
      </c>
      <c r="B17615" s="40" t="s">
        <v>7500</v>
      </c>
    </row>
    <row r="17616">
      <c r="A17616" s="24" t="s">
        <v>3084</v>
      </c>
      <c r="B17616" s="40" t="s">
        <v>7903</v>
      </c>
    </row>
    <row r="17617">
      <c r="A17617" s="24" t="s">
        <v>3084</v>
      </c>
      <c r="B17617" s="40" t="s">
        <v>7506</v>
      </c>
    </row>
    <row r="17618">
      <c r="A17618" s="24" t="s">
        <v>3084</v>
      </c>
      <c r="B17618" s="40" t="s">
        <v>7507</v>
      </c>
    </row>
    <row r="17619">
      <c r="A17619" s="24" t="s">
        <v>3084</v>
      </c>
      <c r="B17619" s="40" t="s">
        <v>7904</v>
      </c>
    </row>
    <row r="17620">
      <c r="A17620" s="24" t="s">
        <v>3084</v>
      </c>
      <c r="B17620" s="40" t="s">
        <v>7508</v>
      </c>
    </row>
    <row r="17621">
      <c r="A17621" s="24" t="s">
        <v>3084</v>
      </c>
      <c r="B17621" s="40" t="s">
        <v>7502</v>
      </c>
    </row>
    <row r="17622">
      <c r="A17622" s="24" t="s">
        <v>3084</v>
      </c>
      <c r="B17622" s="40" t="s">
        <v>7905</v>
      </c>
    </row>
    <row r="17623">
      <c r="A17623" s="24" t="s">
        <v>3084</v>
      </c>
      <c r="B17623" s="40" t="s">
        <v>7906</v>
      </c>
    </row>
    <row r="17624">
      <c r="A17624" s="24" t="s">
        <v>3084</v>
      </c>
      <c r="B17624" s="40" t="s">
        <v>7907</v>
      </c>
    </row>
    <row r="17625">
      <c r="A17625" s="24" t="s">
        <v>3084</v>
      </c>
      <c r="B17625" s="40" t="s">
        <v>7520</v>
      </c>
    </row>
    <row r="17626">
      <c r="A17626" s="24" t="s">
        <v>3084</v>
      </c>
      <c r="B17626" s="40" t="s">
        <v>7509</v>
      </c>
    </row>
    <row r="17627">
      <c r="A17627" s="24" t="s">
        <v>3084</v>
      </c>
      <c r="B17627" s="40" t="s">
        <v>7591</v>
      </c>
    </row>
    <row r="17628">
      <c r="A17628" s="24" t="s">
        <v>3084</v>
      </c>
      <c r="B17628" s="40" t="s">
        <v>7510</v>
      </c>
    </row>
    <row r="17629">
      <c r="A17629" s="24" t="s">
        <v>3084</v>
      </c>
      <c r="B17629" s="40" t="s">
        <v>7908</v>
      </c>
    </row>
    <row r="17630">
      <c r="A17630" s="24" t="s">
        <v>3084</v>
      </c>
      <c r="B17630" s="40" t="s">
        <v>7512</v>
      </c>
    </row>
    <row r="17631">
      <c r="A17631" s="24" t="s">
        <v>3084</v>
      </c>
      <c r="B17631" s="40" t="s">
        <v>7909</v>
      </c>
    </row>
    <row r="17632">
      <c r="A17632" s="24" t="s">
        <v>3253</v>
      </c>
      <c r="B17632" s="40" t="s">
        <v>7526</v>
      </c>
    </row>
    <row r="17633">
      <c r="A17633" s="24" t="s">
        <v>3253</v>
      </c>
      <c r="B17633" s="40" t="s">
        <v>7582</v>
      </c>
    </row>
    <row r="17634">
      <c r="A17634" s="24" t="s">
        <v>3253</v>
      </c>
      <c r="B17634" s="40" t="s">
        <v>7910</v>
      </c>
    </row>
    <row r="17635">
      <c r="A17635" s="24" t="s">
        <v>3253</v>
      </c>
      <c r="B17635" s="40" t="s">
        <v>7900</v>
      </c>
    </row>
    <row r="17636">
      <c r="A17636" s="24" t="s">
        <v>3253</v>
      </c>
      <c r="B17636" s="40" t="s">
        <v>7530</v>
      </c>
    </row>
    <row r="17637">
      <c r="A17637" s="24" t="s">
        <v>3253</v>
      </c>
      <c r="B17637" s="40" t="s">
        <v>7515</v>
      </c>
    </row>
    <row r="17638">
      <c r="A17638" s="24" t="s">
        <v>3253</v>
      </c>
      <c r="B17638" s="40" t="s">
        <v>7516</v>
      </c>
    </row>
    <row r="17639">
      <c r="A17639" s="24" t="s">
        <v>3253</v>
      </c>
      <c r="B17639" s="40" t="s">
        <v>7531</v>
      </c>
    </row>
    <row r="17640">
      <c r="A17640" s="24" t="s">
        <v>3253</v>
      </c>
      <c r="B17640" s="40" t="s">
        <v>7532</v>
      </c>
    </row>
    <row r="17641">
      <c r="A17641" s="24" t="s">
        <v>3253</v>
      </c>
      <c r="B17641" s="40" t="s">
        <v>7911</v>
      </c>
    </row>
    <row r="17642">
      <c r="A17642" s="24" t="s">
        <v>3253</v>
      </c>
      <c r="B17642" s="40" t="s">
        <v>7534</v>
      </c>
    </row>
    <row r="17643">
      <c r="A17643" s="24" t="s">
        <v>3253</v>
      </c>
      <c r="B17643" s="40" t="s">
        <v>7606</v>
      </c>
    </row>
    <row r="17644">
      <c r="A17644" s="24" t="s">
        <v>3253</v>
      </c>
      <c r="B17644" s="40" t="s">
        <v>7536</v>
      </c>
    </row>
    <row r="17645">
      <c r="A17645" s="24" t="s">
        <v>3253</v>
      </c>
      <c r="B17645" s="40" t="s">
        <v>7593</v>
      </c>
    </row>
    <row r="17646">
      <c r="A17646" s="24" t="s">
        <v>3253</v>
      </c>
      <c r="B17646" s="40" t="s">
        <v>7585</v>
      </c>
    </row>
    <row r="17647">
      <c r="A17647" s="24" t="s">
        <v>3253</v>
      </c>
      <c r="B17647" s="40" t="s">
        <v>7537</v>
      </c>
    </row>
    <row r="17648">
      <c r="A17648" s="24" t="s">
        <v>3253</v>
      </c>
      <c r="B17648" s="40" t="s">
        <v>7497</v>
      </c>
    </row>
    <row r="17649">
      <c r="A17649" s="24" t="s">
        <v>3253</v>
      </c>
      <c r="B17649" s="40" t="s">
        <v>7517</v>
      </c>
    </row>
    <row r="17650">
      <c r="A17650" s="24" t="s">
        <v>3253</v>
      </c>
      <c r="B17650" s="40" t="s">
        <v>7550</v>
      </c>
    </row>
    <row r="17651">
      <c r="A17651" s="24" t="s">
        <v>3253</v>
      </c>
      <c r="B17651" s="40" t="s">
        <v>7906</v>
      </c>
    </row>
    <row r="17652">
      <c r="A17652" s="24" t="s">
        <v>3253</v>
      </c>
      <c r="B17652" s="40" t="s">
        <v>7908</v>
      </c>
    </row>
    <row r="17653">
      <c r="A17653" s="24" t="s">
        <v>3253</v>
      </c>
      <c r="B17653" s="40" t="s">
        <v>7912</v>
      </c>
    </row>
    <row r="17654">
      <c r="A17654" s="100" t="s">
        <v>3257</v>
      </c>
      <c r="B17654" s="40" t="s">
        <v>7530</v>
      </c>
    </row>
    <row r="17655">
      <c r="A17655" s="100" t="s">
        <v>3257</v>
      </c>
      <c r="B17655" s="40" t="s">
        <v>7531</v>
      </c>
    </row>
    <row r="17656">
      <c r="A17656" s="100" t="s">
        <v>3257</v>
      </c>
      <c r="B17656" s="40" t="s">
        <v>7756</v>
      </c>
    </row>
    <row r="17657">
      <c r="A17657" s="100" t="s">
        <v>3257</v>
      </c>
      <c r="B17657" s="40" t="s">
        <v>7585</v>
      </c>
    </row>
    <row r="17658">
      <c r="A17658" s="100" t="s">
        <v>3257</v>
      </c>
      <c r="B17658" s="40" t="s">
        <v>7537</v>
      </c>
    </row>
    <row r="17659">
      <c r="A17659" s="100" t="s">
        <v>3257</v>
      </c>
      <c r="B17659" s="40" t="s">
        <v>7497</v>
      </c>
    </row>
    <row r="17660">
      <c r="A17660" s="100" t="s">
        <v>3257</v>
      </c>
      <c r="B17660" s="40" t="s">
        <v>7517</v>
      </c>
    </row>
    <row r="17661">
      <c r="A17661" s="100" t="s">
        <v>3257</v>
      </c>
      <c r="B17661" s="40" t="s">
        <v>7913</v>
      </c>
    </row>
    <row r="17662">
      <c r="A17662" s="100" t="s">
        <v>3257</v>
      </c>
      <c r="B17662" s="40" t="s">
        <v>7552</v>
      </c>
    </row>
    <row r="17663">
      <c r="A17663" s="100" t="s">
        <v>3257</v>
      </c>
      <c r="B17663" s="40" t="s">
        <v>7556</v>
      </c>
    </row>
    <row r="17664">
      <c r="A17664" s="100" t="s">
        <v>3257</v>
      </c>
      <c r="B17664" s="40" t="s">
        <v>7541</v>
      </c>
    </row>
    <row r="17665">
      <c r="A17665" s="100" t="s">
        <v>3257</v>
      </c>
      <c r="B17665" s="40" t="s">
        <v>7500</v>
      </c>
    </row>
    <row r="17666">
      <c r="A17666" s="100" t="s">
        <v>3257</v>
      </c>
      <c r="B17666" s="40" t="s">
        <v>7502</v>
      </c>
    </row>
    <row r="17667">
      <c r="A17667" s="100" t="s">
        <v>3257</v>
      </c>
      <c r="B17667" s="40" t="s">
        <v>7906</v>
      </c>
    </row>
    <row r="17668">
      <c r="A17668" s="100" t="s">
        <v>3257</v>
      </c>
      <c r="B17668" s="40" t="s">
        <v>7907</v>
      </c>
    </row>
    <row r="17669">
      <c r="A17669" s="100" t="s">
        <v>3257</v>
      </c>
      <c r="B17669" s="40" t="s">
        <v>7509</v>
      </c>
    </row>
    <row r="17670">
      <c r="A17670" s="100" t="s">
        <v>3257</v>
      </c>
      <c r="B17670" s="40" t="s">
        <v>7908</v>
      </c>
    </row>
    <row r="17671">
      <c r="A17671" s="100" t="s">
        <v>3257</v>
      </c>
      <c r="B17671" s="40" t="s">
        <v>7909</v>
      </c>
    </row>
    <row r="17672">
      <c r="A17672" s="100" t="s">
        <v>3257</v>
      </c>
      <c r="B17672" s="40" t="s">
        <v>7912</v>
      </c>
    </row>
    <row r="17673">
      <c r="A17673" s="100" t="s">
        <v>3257</v>
      </c>
      <c r="B17673" s="40" t="s">
        <v>7514</v>
      </c>
    </row>
    <row r="17674">
      <c r="A17674" s="100" t="s">
        <v>3257</v>
      </c>
      <c r="B17674" s="40" t="s">
        <v>7914</v>
      </c>
    </row>
    <row r="17675">
      <c r="A17675" s="23" t="s">
        <v>3265</v>
      </c>
      <c r="B17675" s="40" t="s">
        <v>7910</v>
      </c>
    </row>
    <row r="17676">
      <c r="A17676" s="23" t="s">
        <v>3265</v>
      </c>
      <c r="B17676" s="40" t="s">
        <v>7911</v>
      </c>
    </row>
    <row r="17677">
      <c r="A17677" s="23" t="s">
        <v>3265</v>
      </c>
      <c r="B17677" s="40" t="s">
        <v>7537</v>
      </c>
    </row>
    <row r="17678">
      <c r="A17678" s="23" t="s">
        <v>3265</v>
      </c>
      <c r="B17678" s="40" t="s">
        <v>7497</v>
      </c>
    </row>
    <row r="17679">
      <c r="A17679" s="23" t="s">
        <v>3265</v>
      </c>
      <c r="B17679" s="40" t="s">
        <v>7517</v>
      </c>
    </row>
    <row r="17680">
      <c r="A17680" s="23" t="s">
        <v>3265</v>
      </c>
      <c r="B17680" s="40" t="s">
        <v>7540</v>
      </c>
    </row>
    <row r="17681">
      <c r="A17681" s="23" t="s">
        <v>3265</v>
      </c>
      <c r="B17681" s="40" t="s">
        <v>7901</v>
      </c>
    </row>
    <row r="17682">
      <c r="A17682" s="23" t="s">
        <v>3265</v>
      </c>
      <c r="B17682" s="40" t="s">
        <v>7499</v>
      </c>
    </row>
    <row r="17683">
      <c r="A17683" s="23" t="s">
        <v>3265</v>
      </c>
      <c r="B17683" s="40" t="s">
        <v>7905</v>
      </c>
    </row>
    <row r="17684">
      <c r="A17684" s="23" t="s">
        <v>3265</v>
      </c>
      <c r="B17684" s="40" t="s">
        <v>7906</v>
      </c>
    </row>
    <row r="17685">
      <c r="A17685" s="23" t="s">
        <v>3265</v>
      </c>
      <c r="B17685" s="40" t="s">
        <v>7907</v>
      </c>
    </row>
    <row r="17686">
      <c r="A17686" s="23" t="s">
        <v>3265</v>
      </c>
      <c r="B17686" s="40" t="s">
        <v>7509</v>
      </c>
    </row>
    <row r="17687">
      <c r="A17687" s="23" t="s">
        <v>3265</v>
      </c>
      <c r="B17687" s="40" t="s">
        <v>7908</v>
      </c>
    </row>
    <row r="17688">
      <c r="A17688" s="24" t="s">
        <v>658</v>
      </c>
      <c r="B17688" s="40" t="s">
        <v>7599</v>
      </c>
    </row>
    <row r="17689">
      <c r="A17689" s="24" t="s">
        <v>658</v>
      </c>
      <c r="B17689" s="40" t="s">
        <v>7537</v>
      </c>
    </row>
    <row r="17690">
      <c r="A17690" s="24" t="s">
        <v>658</v>
      </c>
      <c r="B17690" s="40" t="s">
        <v>7497</v>
      </c>
    </row>
    <row r="17691">
      <c r="A17691" s="24" t="s">
        <v>658</v>
      </c>
      <c r="B17691" s="40" t="s">
        <v>7517</v>
      </c>
    </row>
    <row r="17692">
      <c r="A17692" s="24" t="s">
        <v>658</v>
      </c>
      <c r="B17692" s="40" t="s">
        <v>7915</v>
      </c>
    </row>
    <row r="17693">
      <c r="A17693" s="24" t="s">
        <v>658</v>
      </c>
      <c r="B17693" s="40" t="s">
        <v>7540</v>
      </c>
    </row>
    <row r="17694">
      <c r="A17694" s="24" t="s">
        <v>658</v>
      </c>
      <c r="B17694" s="40" t="s">
        <v>7901</v>
      </c>
    </row>
    <row r="17695">
      <c r="A17695" s="24" t="s">
        <v>658</v>
      </c>
      <c r="B17695" s="40" t="s">
        <v>7499</v>
      </c>
    </row>
    <row r="17696">
      <c r="A17696" s="24" t="s">
        <v>658</v>
      </c>
      <c r="B17696" s="40" t="s">
        <v>7902</v>
      </c>
    </row>
    <row r="17697">
      <c r="A17697" s="24" t="s">
        <v>658</v>
      </c>
      <c r="B17697" s="40" t="s">
        <v>7500</v>
      </c>
    </row>
    <row r="17698">
      <c r="A17698" s="24" t="s">
        <v>658</v>
      </c>
      <c r="B17698" s="40" t="s">
        <v>7506</v>
      </c>
    </row>
    <row r="17699">
      <c r="A17699" s="24" t="s">
        <v>658</v>
      </c>
      <c r="B17699" s="40" t="s">
        <v>7507</v>
      </c>
    </row>
    <row r="17700">
      <c r="A17700" s="24" t="s">
        <v>658</v>
      </c>
      <c r="B17700" s="40" t="s">
        <v>7904</v>
      </c>
    </row>
    <row r="17701">
      <c r="A17701" s="24" t="s">
        <v>658</v>
      </c>
      <c r="B17701" s="40" t="s">
        <v>7502</v>
      </c>
    </row>
    <row r="17702">
      <c r="A17702" s="24" t="s">
        <v>658</v>
      </c>
      <c r="B17702" s="40" t="s">
        <v>7905</v>
      </c>
    </row>
    <row r="17703">
      <c r="A17703" s="24" t="s">
        <v>658</v>
      </c>
      <c r="B17703" s="40" t="s">
        <v>7906</v>
      </c>
    </row>
    <row r="17704">
      <c r="A17704" s="24" t="s">
        <v>658</v>
      </c>
      <c r="B17704" s="40" t="s">
        <v>7907</v>
      </c>
    </row>
    <row r="17705">
      <c r="A17705" s="24" t="s">
        <v>658</v>
      </c>
      <c r="B17705" s="40" t="s">
        <v>7908</v>
      </c>
    </row>
    <row r="17706">
      <c r="A17706" s="24" t="s">
        <v>3271</v>
      </c>
      <c r="B17706" s="40" t="s">
        <v>7518</v>
      </c>
    </row>
    <row r="17707">
      <c r="A17707" s="24" t="s">
        <v>3276</v>
      </c>
      <c r="B17707" s="40" t="s">
        <v>7910</v>
      </c>
    </row>
    <row r="17708">
      <c r="A17708" s="24" t="s">
        <v>3276</v>
      </c>
      <c r="B17708" s="40" t="s">
        <v>7911</v>
      </c>
    </row>
    <row r="17709">
      <c r="A17709" s="24" t="s">
        <v>3276</v>
      </c>
      <c r="B17709" s="40" t="s">
        <v>7537</v>
      </c>
    </row>
    <row r="17710">
      <c r="A17710" s="24" t="s">
        <v>3276</v>
      </c>
      <c r="B17710" s="40" t="s">
        <v>7497</v>
      </c>
    </row>
    <row r="17711">
      <c r="A17711" s="24" t="s">
        <v>3276</v>
      </c>
      <c r="B17711" s="40" t="s">
        <v>7517</v>
      </c>
    </row>
    <row r="17712">
      <c r="A17712" s="24" t="s">
        <v>3276</v>
      </c>
      <c r="B17712" s="40" t="s">
        <v>7538</v>
      </c>
    </row>
    <row r="17713">
      <c r="A17713" s="24" t="s">
        <v>3276</v>
      </c>
      <c r="B17713" s="40" t="s">
        <v>7915</v>
      </c>
    </row>
    <row r="17714">
      <c r="A17714" s="24" t="s">
        <v>3276</v>
      </c>
      <c r="B17714" s="40" t="s">
        <v>7541</v>
      </c>
    </row>
    <row r="17715">
      <c r="A17715" s="24" t="s">
        <v>3276</v>
      </c>
      <c r="B17715" s="40" t="s">
        <v>7518</v>
      </c>
    </row>
    <row r="17716">
      <c r="A17716" s="24" t="s">
        <v>3276</v>
      </c>
      <c r="B17716" s="40" t="s">
        <v>7901</v>
      </c>
    </row>
    <row r="17717">
      <c r="A17717" s="24" t="s">
        <v>3276</v>
      </c>
      <c r="B17717" s="40" t="s">
        <v>7500</v>
      </c>
    </row>
    <row r="17718">
      <c r="A17718" s="24" t="s">
        <v>3276</v>
      </c>
      <c r="B17718" s="40" t="s">
        <v>7506</v>
      </c>
    </row>
    <row r="17719">
      <c r="A17719" s="24" t="s">
        <v>3276</v>
      </c>
      <c r="B17719" s="40" t="s">
        <v>7502</v>
      </c>
    </row>
    <row r="17720">
      <c r="A17720" s="24" t="s">
        <v>3276</v>
      </c>
      <c r="B17720" s="40" t="s">
        <v>7905</v>
      </c>
    </row>
    <row r="17721">
      <c r="A17721" s="24" t="s">
        <v>3276</v>
      </c>
      <c r="B17721" s="40" t="s">
        <v>7906</v>
      </c>
    </row>
    <row r="17722">
      <c r="A17722" s="24" t="s">
        <v>3276</v>
      </c>
      <c r="B17722" s="40" t="s">
        <v>7907</v>
      </c>
    </row>
    <row r="17723">
      <c r="A17723" s="24" t="s">
        <v>3276</v>
      </c>
      <c r="B17723" s="40" t="s">
        <v>7509</v>
      </c>
    </row>
    <row r="17724">
      <c r="A17724" s="24" t="s">
        <v>3276</v>
      </c>
      <c r="B17724" s="40" t="s">
        <v>7916</v>
      </c>
    </row>
    <row r="17725">
      <c r="A17725" s="24" t="s">
        <v>3276</v>
      </c>
      <c r="B17725" s="40" t="s">
        <v>7917</v>
      </c>
    </row>
    <row r="17726">
      <c r="A17726" s="24" t="s">
        <v>3276</v>
      </c>
      <c r="B17726" s="40" t="s">
        <v>7512</v>
      </c>
    </row>
    <row r="17727">
      <c r="A17727" s="24" t="s">
        <v>3276</v>
      </c>
      <c r="B17727" s="40" t="s">
        <v>7912</v>
      </c>
    </row>
    <row r="17728">
      <c r="A17728" s="24" t="s">
        <v>3276</v>
      </c>
      <c r="B17728" s="40" t="s">
        <v>7914</v>
      </c>
    </row>
    <row r="17729">
      <c r="A17729" s="24" t="s">
        <v>3279</v>
      </c>
      <c r="B17729" s="182" t="s">
        <v>7574</v>
      </c>
    </row>
    <row r="17730">
      <c r="A17730" s="24" t="s">
        <v>3279</v>
      </c>
      <c r="B17730" s="40" t="s">
        <v>7522</v>
      </c>
    </row>
    <row r="17731">
      <c r="A17731" s="24" t="s">
        <v>3279</v>
      </c>
      <c r="B17731" s="40" t="s">
        <v>7525</v>
      </c>
    </row>
    <row r="17732">
      <c r="A17732" s="24" t="s">
        <v>3279</v>
      </c>
      <c r="B17732" s="40" t="s">
        <v>7579</v>
      </c>
    </row>
    <row r="17733">
      <c r="A17733" s="24" t="s">
        <v>3279</v>
      </c>
      <c r="B17733" s="40" t="s">
        <v>7528</v>
      </c>
    </row>
    <row r="17734">
      <c r="A17734" s="24" t="s">
        <v>3279</v>
      </c>
      <c r="B17734" s="40" t="s">
        <v>7918</v>
      </c>
    </row>
    <row r="17735">
      <c r="A17735" s="24" t="s">
        <v>836</v>
      </c>
      <c r="B17735" s="40" t="s">
        <v>7911</v>
      </c>
    </row>
    <row r="17736">
      <c r="A17736" s="24" t="s">
        <v>836</v>
      </c>
      <c r="B17736" s="40" t="s">
        <v>7756</v>
      </c>
    </row>
    <row r="17737">
      <c r="A17737" s="24" t="s">
        <v>836</v>
      </c>
      <c r="B17737" s="40" t="s">
        <v>7585</v>
      </c>
    </row>
    <row r="17738">
      <c r="A17738" s="24" t="s">
        <v>836</v>
      </c>
      <c r="B17738" s="40" t="s">
        <v>7537</v>
      </c>
    </row>
    <row r="17739">
      <c r="A17739" s="24" t="s">
        <v>836</v>
      </c>
      <c r="B17739" s="40" t="s">
        <v>7497</v>
      </c>
    </row>
    <row r="17740">
      <c r="A17740" s="24" t="s">
        <v>836</v>
      </c>
      <c r="B17740" s="40" t="s">
        <v>7517</v>
      </c>
    </row>
    <row r="17741">
      <c r="A17741" s="24" t="s">
        <v>836</v>
      </c>
      <c r="B17741" s="40" t="s">
        <v>7600</v>
      </c>
    </row>
    <row r="17742">
      <c r="A17742" s="24" t="s">
        <v>836</v>
      </c>
      <c r="B17742" s="40" t="s">
        <v>7538</v>
      </c>
    </row>
    <row r="17743">
      <c r="A17743" s="24" t="s">
        <v>836</v>
      </c>
      <c r="B17743" s="40" t="s">
        <v>7569</v>
      </c>
    </row>
    <row r="17744">
      <c r="A17744" s="24" t="s">
        <v>836</v>
      </c>
      <c r="B17744" s="40" t="s">
        <v>7906</v>
      </c>
    </row>
    <row r="17745">
      <c r="A17745" s="24" t="s">
        <v>836</v>
      </c>
      <c r="B17745" s="40" t="s">
        <v>7907</v>
      </c>
    </row>
    <row r="17746">
      <c r="A17746" s="24" t="s">
        <v>836</v>
      </c>
      <c r="B17746" s="40" t="s">
        <v>7912</v>
      </c>
    </row>
    <row r="17747">
      <c r="A17747" s="24" t="s">
        <v>836</v>
      </c>
      <c r="B17747" s="40" t="s">
        <v>7914</v>
      </c>
    </row>
    <row r="17748">
      <c r="A17748" s="24" t="s">
        <v>3284</v>
      </c>
      <c r="B17748" s="40" t="s">
        <v>7530</v>
      </c>
    </row>
    <row r="17749">
      <c r="A17749" s="24" t="s">
        <v>3284</v>
      </c>
      <c r="B17749" s="40" t="s">
        <v>7515</v>
      </c>
    </row>
    <row r="17750">
      <c r="A17750" s="24" t="s">
        <v>3284</v>
      </c>
      <c r="B17750" s="40" t="s">
        <v>7911</v>
      </c>
    </row>
    <row r="17751">
      <c r="A17751" s="24" t="s">
        <v>3284</v>
      </c>
      <c r="B17751" s="40" t="s">
        <v>7756</v>
      </c>
    </row>
    <row r="17752">
      <c r="A17752" s="24" t="s">
        <v>3284</v>
      </c>
      <c r="B17752" s="40" t="s">
        <v>7537</v>
      </c>
    </row>
    <row r="17753">
      <c r="A17753" s="24" t="s">
        <v>3284</v>
      </c>
      <c r="B17753" s="40" t="s">
        <v>7497</v>
      </c>
    </row>
    <row r="17754">
      <c r="A17754" s="24" t="s">
        <v>3284</v>
      </c>
      <c r="B17754" s="40" t="s">
        <v>7517</v>
      </c>
    </row>
    <row r="17755">
      <c r="A17755" s="24" t="s">
        <v>3284</v>
      </c>
      <c r="B17755" s="40" t="s">
        <v>7919</v>
      </c>
    </row>
    <row r="17756">
      <c r="A17756" s="24" t="s">
        <v>3284</v>
      </c>
      <c r="B17756" s="40" t="s">
        <v>7552</v>
      </c>
    </row>
    <row r="17757">
      <c r="A17757" s="24" t="s">
        <v>3284</v>
      </c>
      <c r="B17757" s="40" t="s">
        <v>7556</v>
      </c>
    </row>
    <row r="17758">
      <c r="A17758" s="24" t="s">
        <v>3284</v>
      </c>
      <c r="B17758" s="40" t="s">
        <v>7915</v>
      </c>
    </row>
    <row r="17759">
      <c r="A17759" s="24" t="s">
        <v>3284</v>
      </c>
      <c r="B17759" s="40" t="s">
        <v>7541</v>
      </c>
    </row>
    <row r="17760">
      <c r="A17760" s="24" t="s">
        <v>3284</v>
      </c>
      <c r="B17760" s="40" t="s">
        <v>7901</v>
      </c>
    </row>
    <row r="17761">
      <c r="A17761" s="24" t="s">
        <v>3284</v>
      </c>
      <c r="B17761" s="40" t="s">
        <v>7506</v>
      </c>
    </row>
    <row r="17762">
      <c r="A17762" s="24" t="s">
        <v>3284</v>
      </c>
      <c r="B17762" s="40" t="s">
        <v>7502</v>
      </c>
    </row>
    <row r="17763">
      <c r="A17763" s="24" t="s">
        <v>3284</v>
      </c>
      <c r="B17763" s="40" t="s">
        <v>7905</v>
      </c>
    </row>
    <row r="17764">
      <c r="A17764" s="24" t="s">
        <v>3284</v>
      </c>
      <c r="B17764" s="40" t="s">
        <v>7906</v>
      </c>
    </row>
    <row r="17765">
      <c r="A17765" s="24" t="s">
        <v>3284</v>
      </c>
      <c r="B17765" s="40" t="s">
        <v>7907</v>
      </c>
    </row>
    <row r="17766">
      <c r="A17766" s="24" t="s">
        <v>3284</v>
      </c>
      <c r="B17766" s="40" t="s">
        <v>7520</v>
      </c>
    </row>
    <row r="17767">
      <c r="A17767" s="24" t="s">
        <v>3284</v>
      </c>
      <c r="B17767" s="40" t="s">
        <v>7509</v>
      </c>
    </row>
    <row r="17768">
      <c r="A17768" s="24" t="s">
        <v>3284</v>
      </c>
      <c r="B17768" s="40" t="s">
        <v>7908</v>
      </c>
    </row>
    <row r="17769">
      <c r="A17769" s="24" t="s">
        <v>3284</v>
      </c>
      <c r="B17769" s="40" t="s">
        <v>7512</v>
      </c>
    </row>
    <row r="17770">
      <c r="A17770" s="24" t="s">
        <v>3284</v>
      </c>
      <c r="B17770" s="40" t="s">
        <v>7912</v>
      </c>
    </row>
    <row r="17771">
      <c r="A17771" s="24" t="s">
        <v>3284</v>
      </c>
      <c r="B17771" s="40" t="s">
        <v>7914</v>
      </c>
    </row>
    <row r="17772">
      <c r="A17772" s="24" t="s">
        <v>3287</v>
      </c>
      <c r="B17772" s="40" t="s">
        <v>7515</v>
      </c>
    </row>
    <row r="17773">
      <c r="A17773" s="24" t="s">
        <v>3287</v>
      </c>
      <c r="B17773" s="40" t="s">
        <v>7906</v>
      </c>
    </row>
    <row r="17774">
      <c r="A17774" s="24" t="s">
        <v>3287</v>
      </c>
      <c r="B17774" s="40" t="s">
        <v>7907</v>
      </c>
    </row>
    <row r="17775">
      <c r="A17775" s="24" t="s">
        <v>3287</v>
      </c>
      <c r="B17775" s="40" t="s">
        <v>7908</v>
      </c>
    </row>
    <row r="17776">
      <c r="A17776" s="24" t="s">
        <v>3287</v>
      </c>
      <c r="B17776" s="40" t="s">
        <v>7912</v>
      </c>
    </row>
    <row r="17777">
      <c r="A17777" s="24" t="s">
        <v>3290</v>
      </c>
      <c r="B17777" s="40" t="s">
        <v>7910</v>
      </c>
    </row>
    <row r="17778">
      <c r="A17778" s="24" t="s">
        <v>3290</v>
      </c>
      <c r="B17778" s="40" t="s">
        <v>7612</v>
      </c>
    </row>
    <row r="17779">
      <c r="A17779" s="24" t="s">
        <v>3290</v>
      </c>
      <c r="B17779" s="40" t="s">
        <v>7911</v>
      </c>
    </row>
    <row r="17780">
      <c r="A17780" s="24" t="s">
        <v>3290</v>
      </c>
      <c r="B17780" s="40" t="s">
        <v>7534</v>
      </c>
    </row>
    <row r="17781">
      <c r="A17781" s="24" t="s">
        <v>3290</v>
      </c>
      <c r="B17781" s="40" t="s">
        <v>7756</v>
      </c>
    </row>
    <row r="17782">
      <c r="A17782" s="24" t="s">
        <v>3290</v>
      </c>
      <c r="B17782" s="40" t="s">
        <v>7599</v>
      </c>
    </row>
    <row r="17783">
      <c r="A17783" s="24" t="s">
        <v>3290</v>
      </c>
      <c r="B17783" s="40" t="s">
        <v>7537</v>
      </c>
    </row>
    <row r="17784">
      <c r="A17784" s="24" t="s">
        <v>3290</v>
      </c>
      <c r="B17784" s="40" t="s">
        <v>7497</v>
      </c>
    </row>
    <row r="17785">
      <c r="A17785" s="24" t="s">
        <v>3290</v>
      </c>
      <c r="B17785" s="40" t="s">
        <v>7919</v>
      </c>
    </row>
    <row r="17786">
      <c r="A17786" s="24" t="s">
        <v>3290</v>
      </c>
      <c r="B17786" s="40" t="s">
        <v>7614</v>
      </c>
    </row>
    <row r="17787">
      <c r="A17787" s="24" t="s">
        <v>3290</v>
      </c>
      <c r="B17787" s="40" t="s">
        <v>7541</v>
      </c>
    </row>
    <row r="17788">
      <c r="A17788" s="24" t="s">
        <v>3290</v>
      </c>
      <c r="B17788" s="40" t="s">
        <v>7901</v>
      </c>
    </row>
    <row r="17789">
      <c r="A17789" s="24" t="s">
        <v>3290</v>
      </c>
      <c r="B17789" s="40" t="s">
        <v>7500</v>
      </c>
    </row>
    <row r="17790">
      <c r="A17790" s="24" t="s">
        <v>3290</v>
      </c>
      <c r="B17790" s="40" t="s">
        <v>7906</v>
      </c>
    </row>
    <row r="17791">
      <c r="A17791" s="24" t="s">
        <v>3290</v>
      </c>
      <c r="B17791" s="40" t="s">
        <v>7907</v>
      </c>
    </row>
    <row r="17792">
      <c r="A17792" s="24" t="s">
        <v>3290</v>
      </c>
      <c r="B17792" s="40" t="s">
        <v>7908</v>
      </c>
    </row>
    <row r="17793">
      <c r="A17793" s="24" t="s">
        <v>3290</v>
      </c>
      <c r="B17793" s="40" t="s">
        <v>7912</v>
      </c>
    </row>
    <row r="17794">
      <c r="A17794" s="24" t="s">
        <v>3297</v>
      </c>
      <c r="B17794" s="40" t="s">
        <v>7530</v>
      </c>
    </row>
    <row r="17795">
      <c r="A17795" s="24" t="s">
        <v>3297</v>
      </c>
      <c r="B17795" s="40" t="s">
        <v>7533</v>
      </c>
    </row>
    <row r="17796">
      <c r="A17796" s="24" t="s">
        <v>3297</v>
      </c>
      <c r="B17796" s="40" t="s">
        <v>7746</v>
      </c>
    </row>
    <row r="17797">
      <c r="A17797" s="24" t="s">
        <v>3297</v>
      </c>
      <c r="B17797" s="40" t="s">
        <v>7537</v>
      </c>
    </row>
    <row r="17798">
      <c r="A17798" s="24" t="s">
        <v>3297</v>
      </c>
      <c r="B17798" s="40" t="s">
        <v>7497</v>
      </c>
    </row>
    <row r="17799">
      <c r="A17799" s="24" t="s">
        <v>3297</v>
      </c>
      <c r="B17799" s="40" t="s">
        <v>7517</v>
      </c>
    </row>
    <row r="17800">
      <c r="A17800" s="24" t="s">
        <v>3297</v>
      </c>
      <c r="B17800" s="40" t="s">
        <v>7545</v>
      </c>
    </row>
    <row r="17801">
      <c r="A17801" s="24" t="s">
        <v>3297</v>
      </c>
      <c r="B17801" s="40" t="s">
        <v>7556</v>
      </c>
    </row>
    <row r="17802">
      <c r="A17802" s="24" t="s">
        <v>3297</v>
      </c>
      <c r="B17802" s="40" t="s">
        <v>7566</v>
      </c>
    </row>
    <row r="17803">
      <c r="A17803" s="24" t="s">
        <v>3297</v>
      </c>
      <c r="B17803" s="40" t="s">
        <v>7541</v>
      </c>
    </row>
    <row r="17804">
      <c r="A17804" s="24" t="s">
        <v>3297</v>
      </c>
      <c r="B17804" s="40" t="s">
        <v>7559</v>
      </c>
    </row>
    <row r="17805">
      <c r="A17805" s="24" t="s">
        <v>3297</v>
      </c>
      <c r="B17805" s="40" t="s">
        <v>7498</v>
      </c>
    </row>
    <row r="17806">
      <c r="A17806" s="24" t="s">
        <v>3297</v>
      </c>
      <c r="B17806" s="40" t="s">
        <v>7499</v>
      </c>
    </row>
    <row r="17807">
      <c r="A17807" s="24" t="s">
        <v>3297</v>
      </c>
      <c r="B17807" s="40" t="s">
        <v>7500</v>
      </c>
    </row>
    <row r="17808">
      <c r="A17808" s="24" t="s">
        <v>3297</v>
      </c>
      <c r="B17808" s="40" t="s">
        <v>7502</v>
      </c>
    </row>
    <row r="17809">
      <c r="A17809" s="24" t="s">
        <v>3297</v>
      </c>
      <c r="B17809" s="40" t="s">
        <v>7503</v>
      </c>
    </row>
    <row r="17810">
      <c r="A17810" s="24" t="s">
        <v>3297</v>
      </c>
      <c r="B17810" s="40" t="s">
        <v>7504</v>
      </c>
    </row>
    <row r="17811">
      <c r="A17811" s="24" t="s">
        <v>3297</v>
      </c>
      <c r="B17811" s="40" t="s">
        <v>7505</v>
      </c>
    </row>
    <row r="17812">
      <c r="A17812" s="24" t="s">
        <v>3297</v>
      </c>
      <c r="B17812" s="40" t="s">
        <v>7520</v>
      </c>
    </row>
    <row r="17813">
      <c r="A17813" s="24" t="s">
        <v>3297</v>
      </c>
      <c r="B17813" s="40" t="s">
        <v>7509</v>
      </c>
    </row>
    <row r="17814">
      <c r="A17814" s="24" t="s">
        <v>3297</v>
      </c>
      <c r="B17814" s="40" t="s">
        <v>7511</v>
      </c>
    </row>
    <row r="17815">
      <c r="A17815" s="24" t="s">
        <v>3297</v>
      </c>
      <c r="B17815" s="40" t="s">
        <v>7512</v>
      </c>
    </row>
    <row r="17816">
      <c r="A17816" s="24" t="s">
        <v>3297</v>
      </c>
      <c r="B17816" s="40" t="s">
        <v>7513</v>
      </c>
    </row>
    <row r="17817">
      <c r="A17817" s="24" t="s">
        <v>3297</v>
      </c>
      <c r="B17817" s="40" t="s">
        <v>7560</v>
      </c>
    </row>
    <row r="17818">
      <c r="A17818" s="24" t="s">
        <v>718</v>
      </c>
      <c r="B17818" s="40" t="s">
        <v>7515</v>
      </c>
    </row>
    <row r="17819">
      <c r="A17819" s="24" t="s">
        <v>718</v>
      </c>
      <c r="B17819" s="40" t="s">
        <v>7533</v>
      </c>
    </row>
    <row r="17820">
      <c r="A17820" s="24" t="s">
        <v>718</v>
      </c>
      <c r="B17820" s="40" t="s">
        <v>7537</v>
      </c>
    </row>
    <row r="17821">
      <c r="A17821" s="24" t="s">
        <v>718</v>
      </c>
      <c r="B17821" s="40" t="s">
        <v>7497</v>
      </c>
    </row>
    <row r="17822">
      <c r="A17822" s="24" t="s">
        <v>718</v>
      </c>
      <c r="B17822" s="40" t="s">
        <v>7517</v>
      </c>
    </row>
    <row r="17823">
      <c r="A17823" s="24" t="s">
        <v>718</v>
      </c>
      <c r="B17823" s="40" t="s">
        <v>7538</v>
      </c>
    </row>
    <row r="17824">
      <c r="A17824" s="24" t="s">
        <v>718</v>
      </c>
      <c r="B17824" s="40" t="s">
        <v>7556</v>
      </c>
    </row>
    <row r="17825">
      <c r="A17825" s="24" t="s">
        <v>718</v>
      </c>
      <c r="B17825" s="40" t="s">
        <v>7566</v>
      </c>
    </row>
    <row r="17826">
      <c r="A17826" s="24" t="s">
        <v>718</v>
      </c>
      <c r="B17826" s="40" t="s">
        <v>7540</v>
      </c>
    </row>
    <row r="17827">
      <c r="A17827" s="24" t="s">
        <v>718</v>
      </c>
      <c r="B17827" s="40" t="s">
        <v>7518</v>
      </c>
    </row>
    <row r="17828">
      <c r="A17828" s="24" t="s">
        <v>718</v>
      </c>
      <c r="B17828" s="40" t="s">
        <v>7498</v>
      </c>
    </row>
    <row r="17829">
      <c r="A17829" s="24" t="s">
        <v>718</v>
      </c>
      <c r="B17829" s="40" t="s">
        <v>7499</v>
      </c>
    </row>
    <row r="17830">
      <c r="A17830" s="24" t="s">
        <v>718</v>
      </c>
      <c r="B17830" s="40" t="s">
        <v>7500</v>
      </c>
    </row>
    <row r="17831">
      <c r="A17831" s="24" t="s">
        <v>718</v>
      </c>
      <c r="B17831" s="40" t="s">
        <v>7506</v>
      </c>
    </row>
    <row r="17832">
      <c r="A17832" s="24" t="s">
        <v>718</v>
      </c>
      <c r="B17832" s="40" t="s">
        <v>7507</v>
      </c>
    </row>
    <row r="17833">
      <c r="A17833" s="24" t="s">
        <v>718</v>
      </c>
      <c r="B17833" s="40" t="s">
        <v>7502</v>
      </c>
    </row>
    <row r="17834">
      <c r="A17834" s="24" t="s">
        <v>718</v>
      </c>
      <c r="B17834" s="40" t="s">
        <v>7503</v>
      </c>
    </row>
    <row r="17835">
      <c r="A17835" s="24" t="s">
        <v>718</v>
      </c>
      <c r="B17835" s="40" t="s">
        <v>7504</v>
      </c>
    </row>
    <row r="17836">
      <c r="A17836" s="24" t="s">
        <v>718</v>
      </c>
      <c r="B17836" s="40" t="s">
        <v>7505</v>
      </c>
    </row>
    <row r="17837">
      <c r="A17837" s="24" t="s">
        <v>718</v>
      </c>
      <c r="B17837" s="40" t="s">
        <v>7520</v>
      </c>
    </row>
    <row r="17838">
      <c r="A17838" s="24" t="s">
        <v>718</v>
      </c>
      <c r="B17838" s="40" t="s">
        <v>7509</v>
      </c>
    </row>
    <row r="17839">
      <c r="A17839" s="24" t="s">
        <v>718</v>
      </c>
      <c r="B17839" s="40" t="s">
        <v>7511</v>
      </c>
    </row>
    <row r="17840">
      <c r="A17840" s="24" t="s">
        <v>718</v>
      </c>
      <c r="B17840" s="40" t="s">
        <v>7513</v>
      </c>
    </row>
    <row r="17841">
      <c r="A17841" s="24" t="s">
        <v>3308</v>
      </c>
      <c r="B17841" s="40" t="s">
        <v>7530</v>
      </c>
    </row>
    <row r="17842">
      <c r="A17842" s="24" t="s">
        <v>3308</v>
      </c>
      <c r="B17842" s="40" t="s">
        <v>7534</v>
      </c>
    </row>
    <row r="17843">
      <c r="A17843" s="24" t="s">
        <v>3308</v>
      </c>
      <c r="B17843" s="40" t="s">
        <v>7606</v>
      </c>
    </row>
    <row r="17844">
      <c r="A17844" s="24" t="s">
        <v>3308</v>
      </c>
      <c r="B17844" s="40" t="s">
        <v>7537</v>
      </c>
    </row>
    <row r="17845">
      <c r="A17845" s="24" t="s">
        <v>3308</v>
      </c>
      <c r="B17845" s="40" t="s">
        <v>7555</v>
      </c>
    </row>
    <row r="17846">
      <c r="A17846" s="24" t="s">
        <v>3308</v>
      </c>
      <c r="B17846" s="40" t="s">
        <v>7557</v>
      </c>
    </row>
    <row r="17847">
      <c r="A17847" s="24" t="s">
        <v>3308</v>
      </c>
      <c r="B17847" s="40" t="s">
        <v>7540</v>
      </c>
    </row>
    <row r="17848">
      <c r="A17848" s="24" t="s">
        <v>3308</v>
      </c>
      <c r="B17848" s="40" t="s">
        <v>7502</v>
      </c>
    </row>
    <row r="17849">
      <c r="A17849" s="24" t="s">
        <v>3308</v>
      </c>
      <c r="B17849" s="40" t="s">
        <v>7504</v>
      </c>
    </row>
    <row r="17850">
      <c r="A17850" s="24" t="s">
        <v>3308</v>
      </c>
      <c r="B17850" s="40" t="s">
        <v>7505</v>
      </c>
    </row>
    <row r="17851">
      <c r="A17851" s="23" t="s">
        <v>3312</v>
      </c>
      <c r="B17851" s="40" t="s">
        <v>7573</v>
      </c>
    </row>
    <row r="17852">
      <c r="A17852" s="23" t="s">
        <v>3312</v>
      </c>
      <c r="B17852" s="40" t="s">
        <v>7521</v>
      </c>
    </row>
    <row r="17853">
      <c r="A17853" s="23" t="s">
        <v>3312</v>
      </c>
      <c r="B17853" s="40" t="s">
        <v>7920</v>
      </c>
    </row>
    <row r="17854">
      <c r="A17854" s="23" t="s">
        <v>3312</v>
      </c>
      <c r="B17854" s="40" t="s">
        <v>7579</v>
      </c>
    </row>
    <row r="17855">
      <c r="A17855" s="23" t="s">
        <v>3312</v>
      </c>
      <c r="B17855" s="40" t="s">
        <v>7580</v>
      </c>
    </row>
    <row r="17856">
      <c r="A17856" s="23" t="s">
        <v>3312</v>
      </c>
      <c r="B17856" s="40" t="s">
        <v>7515</v>
      </c>
    </row>
    <row r="17857">
      <c r="A17857" s="23" t="s">
        <v>3312</v>
      </c>
      <c r="B17857" s="40" t="s">
        <v>7516</v>
      </c>
    </row>
    <row r="17858">
      <c r="A17858" s="23" t="s">
        <v>3312</v>
      </c>
      <c r="B17858" s="40" t="s">
        <v>7532</v>
      </c>
    </row>
    <row r="17859">
      <c r="A17859" s="23" t="s">
        <v>3312</v>
      </c>
      <c r="B17859" s="40" t="s">
        <v>7533</v>
      </c>
    </row>
    <row r="17860">
      <c r="A17860" s="23" t="s">
        <v>3312</v>
      </c>
      <c r="B17860" s="40" t="s">
        <v>7537</v>
      </c>
    </row>
    <row r="17861">
      <c r="A17861" s="23" t="s">
        <v>3312</v>
      </c>
      <c r="B17861" s="40" t="s">
        <v>7497</v>
      </c>
    </row>
    <row r="17862">
      <c r="A17862" s="23" t="s">
        <v>3312</v>
      </c>
      <c r="B17862" s="40" t="s">
        <v>7517</v>
      </c>
    </row>
    <row r="17863">
      <c r="A17863" s="23" t="s">
        <v>3312</v>
      </c>
      <c r="B17863" s="40" t="s">
        <v>7545</v>
      </c>
    </row>
    <row r="17864">
      <c r="A17864" s="23" t="s">
        <v>3312</v>
      </c>
      <c r="B17864" s="40" t="s">
        <v>7615</v>
      </c>
    </row>
    <row r="17865">
      <c r="A17865" s="23" t="s">
        <v>3312</v>
      </c>
      <c r="B17865" s="40" t="s">
        <v>7781</v>
      </c>
    </row>
    <row r="17866">
      <c r="A17866" s="23" t="s">
        <v>3312</v>
      </c>
      <c r="B17866" s="40" t="s">
        <v>7518</v>
      </c>
    </row>
    <row r="17867">
      <c r="A17867" s="23" t="s">
        <v>3312</v>
      </c>
      <c r="B17867" s="40" t="s">
        <v>7498</v>
      </c>
    </row>
    <row r="17868">
      <c r="A17868" s="23" t="s">
        <v>3312</v>
      </c>
      <c r="B17868" s="40" t="s">
        <v>7499</v>
      </c>
    </row>
    <row r="17869">
      <c r="A17869" s="23" t="s">
        <v>3312</v>
      </c>
      <c r="B17869" s="40" t="s">
        <v>7519</v>
      </c>
    </row>
    <row r="17870">
      <c r="A17870" s="23" t="s">
        <v>3312</v>
      </c>
      <c r="B17870" s="40" t="s">
        <v>7500</v>
      </c>
    </row>
    <row r="17871">
      <c r="A17871" s="23" t="s">
        <v>3312</v>
      </c>
      <c r="B17871" s="40" t="s">
        <v>7506</v>
      </c>
    </row>
    <row r="17872">
      <c r="A17872" s="23" t="s">
        <v>3312</v>
      </c>
      <c r="B17872" s="40" t="s">
        <v>7507</v>
      </c>
    </row>
    <row r="17873">
      <c r="A17873" s="23" t="s">
        <v>3312</v>
      </c>
      <c r="B17873" s="40" t="s">
        <v>7501</v>
      </c>
    </row>
    <row r="17874">
      <c r="A17874" s="23" t="s">
        <v>3312</v>
      </c>
      <c r="B17874" s="40" t="s">
        <v>7504</v>
      </c>
    </row>
    <row r="17875">
      <c r="A17875" s="23" t="s">
        <v>3312</v>
      </c>
      <c r="B17875" s="40" t="s">
        <v>7505</v>
      </c>
    </row>
    <row r="17876">
      <c r="A17876" s="23" t="s">
        <v>3312</v>
      </c>
      <c r="B17876" s="40" t="s">
        <v>7783</v>
      </c>
    </row>
    <row r="17877">
      <c r="A17877" s="23" t="s">
        <v>3312</v>
      </c>
      <c r="B17877" s="40" t="s">
        <v>7784</v>
      </c>
    </row>
    <row r="17878">
      <c r="A17878" s="23" t="s">
        <v>3312</v>
      </c>
      <c r="B17878" s="40" t="s">
        <v>7591</v>
      </c>
    </row>
    <row r="17879">
      <c r="A17879" s="23" t="s">
        <v>3312</v>
      </c>
      <c r="B17879" s="40" t="s">
        <v>7510</v>
      </c>
    </row>
    <row r="17880">
      <c r="A17880" s="23" t="s">
        <v>3312</v>
      </c>
      <c r="B17880" s="40" t="s">
        <v>7908</v>
      </c>
    </row>
    <row r="17881">
      <c r="A17881" s="24" t="s">
        <v>3315</v>
      </c>
      <c r="B17881" s="40" t="s">
        <v>7573</v>
      </c>
    </row>
    <row r="17882">
      <c r="A17882" s="24" t="s">
        <v>3315</v>
      </c>
      <c r="B17882" s="40" t="s">
        <v>7574</v>
      </c>
    </row>
    <row r="17883">
      <c r="A17883" s="24" t="s">
        <v>3315</v>
      </c>
      <c r="B17883" s="40" t="s">
        <v>7521</v>
      </c>
    </row>
    <row r="17884">
      <c r="A17884" s="24" t="s">
        <v>3315</v>
      </c>
      <c r="B17884" s="40" t="s">
        <v>7575</v>
      </c>
    </row>
    <row r="17885">
      <c r="A17885" s="24" t="s">
        <v>3315</v>
      </c>
      <c r="B17885" s="40" t="s">
        <v>7522</v>
      </c>
    </row>
    <row r="17886">
      <c r="A17886" s="24" t="s">
        <v>3315</v>
      </c>
      <c r="B17886" s="40" t="s">
        <v>7576</v>
      </c>
    </row>
    <row r="17887">
      <c r="A17887" s="24" t="s">
        <v>3315</v>
      </c>
      <c r="B17887" s="40" t="s">
        <v>7577</v>
      </c>
    </row>
    <row r="17888">
      <c r="A17888" s="24" t="s">
        <v>3315</v>
      </c>
      <c r="B17888" s="40" t="s">
        <v>7578</v>
      </c>
    </row>
    <row r="17889">
      <c r="A17889" s="24" t="s">
        <v>3315</v>
      </c>
      <c r="B17889" s="40" t="s">
        <v>7523</v>
      </c>
    </row>
    <row r="17890">
      <c r="A17890" s="24" t="s">
        <v>3315</v>
      </c>
      <c r="B17890" s="40" t="s">
        <v>7920</v>
      </c>
    </row>
    <row r="17891">
      <c r="A17891" s="24" t="s">
        <v>3315</v>
      </c>
      <c r="B17891" s="40" t="s">
        <v>7579</v>
      </c>
    </row>
    <row r="17892">
      <c r="A17892" s="24" t="s">
        <v>3315</v>
      </c>
      <c r="B17892" s="40" t="s">
        <v>7526</v>
      </c>
    </row>
    <row r="17893">
      <c r="A17893" s="24" t="s">
        <v>3315</v>
      </c>
      <c r="B17893" s="40" t="s">
        <v>7527</v>
      </c>
    </row>
    <row r="17894">
      <c r="A17894" s="24" t="s">
        <v>3315</v>
      </c>
      <c r="B17894" s="40" t="s">
        <v>7580</v>
      </c>
    </row>
    <row r="17895">
      <c r="A17895" s="24" t="s">
        <v>3315</v>
      </c>
      <c r="B17895" s="40" t="s">
        <v>7581</v>
      </c>
    </row>
    <row r="17896">
      <c r="A17896" s="24" t="s">
        <v>3315</v>
      </c>
      <c r="B17896" s="40" t="s">
        <v>7528</v>
      </c>
    </row>
    <row r="17897">
      <c r="A17897" s="24" t="s">
        <v>3315</v>
      </c>
      <c r="B17897" s="40" t="s">
        <v>7582</v>
      </c>
    </row>
    <row r="17898">
      <c r="A17898" s="24" t="s">
        <v>3315</v>
      </c>
      <c r="B17898" s="40" t="s">
        <v>7592</v>
      </c>
    </row>
    <row r="17899">
      <c r="A17899" s="24" t="s">
        <v>3315</v>
      </c>
      <c r="B17899" s="40" t="s">
        <v>7584</v>
      </c>
    </row>
    <row r="17900">
      <c r="A17900" s="24" t="s">
        <v>3315</v>
      </c>
      <c r="B17900" s="40" t="s">
        <v>7515</v>
      </c>
    </row>
    <row r="17901">
      <c r="A17901" s="24" t="s">
        <v>3315</v>
      </c>
      <c r="B17901" s="40" t="s">
        <v>7516</v>
      </c>
    </row>
    <row r="17902">
      <c r="A17902" s="24" t="s">
        <v>3315</v>
      </c>
      <c r="B17902" s="40" t="s">
        <v>7531</v>
      </c>
    </row>
    <row r="17903">
      <c r="A17903" s="24" t="s">
        <v>3315</v>
      </c>
      <c r="B17903" s="40" t="s">
        <v>7532</v>
      </c>
    </row>
    <row r="17904">
      <c r="A17904" s="24" t="s">
        <v>3315</v>
      </c>
      <c r="B17904" s="40" t="s">
        <v>7533</v>
      </c>
    </row>
    <row r="17905">
      <c r="A17905" s="24" t="s">
        <v>3315</v>
      </c>
      <c r="B17905" s="40" t="s">
        <v>7534</v>
      </c>
    </row>
    <row r="17906">
      <c r="A17906" s="24" t="s">
        <v>3315</v>
      </c>
      <c r="B17906" s="40" t="s">
        <v>7497</v>
      </c>
    </row>
    <row r="17907">
      <c r="A17907" s="24" t="s">
        <v>3315</v>
      </c>
      <c r="B17907" s="40" t="s">
        <v>7571</v>
      </c>
    </row>
    <row r="17908">
      <c r="A17908" s="24" t="s">
        <v>3315</v>
      </c>
      <c r="B17908" s="40" t="s">
        <v>7547</v>
      </c>
    </row>
    <row r="17909">
      <c r="A17909" s="24" t="s">
        <v>3315</v>
      </c>
      <c r="B17909" s="40" t="s">
        <v>7548</v>
      </c>
    </row>
    <row r="17910">
      <c r="A17910" s="24" t="s">
        <v>3315</v>
      </c>
      <c r="B17910" s="40" t="s">
        <v>7549</v>
      </c>
    </row>
    <row r="17911">
      <c r="A17911" s="24" t="s">
        <v>3315</v>
      </c>
      <c r="B17911" s="40" t="s">
        <v>7550</v>
      </c>
    </row>
    <row r="17912">
      <c r="A17912" s="24" t="s">
        <v>3315</v>
      </c>
      <c r="B17912" s="40" t="s">
        <v>7572</v>
      </c>
    </row>
    <row r="17913">
      <c r="A17913" s="24" t="s">
        <v>3315</v>
      </c>
      <c r="B17913" s="40" t="s">
        <v>7921</v>
      </c>
    </row>
    <row r="17914">
      <c r="A17914" s="24" t="s">
        <v>3315</v>
      </c>
      <c r="B17914" s="40" t="s">
        <v>7564</v>
      </c>
    </row>
    <row r="17915">
      <c r="A17915" s="24" t="s">
        <v>3315</v>
      </c>
      <c r="B17915" s="40" t="s">
        <v>7551</v>
      </c>
    </row>
    <row r="17916">
      <c r="A17916" s="24" t="s">
        <v>3315</v>
      </c>
      <c r="B17916" s="40" t="s">
        <v>7552</v>
      </c>
    </row>
    <row r="17917">
      <c r="A17917" s="24" t="s">
        <v>3315</v>
      </c>
      <c r="B17917" s="40" t="s">
        <v>7553</v>
      </c>
    </row>
    <row r="17918">
      <c r="A17918" s="24" t="s">
        <v>3315</v>
      </c>
      <c r="B17918" s="40" t="s">
        <v>7554</v>
      </c>
    </row>
    <row r="17919">
      <c r="A17919" s="24" t="s">
        <v>3315</v>
      </c>
      <c r="B17919" s="40" t="s">
        <v>7555</v>
      </c>
    </row>
    <row r="17920">
      <c r="A17920" s="24" t="s">
        <v>3315</v>
      </c>
      <c r="B17920" s="40" t="s">
        <v>7556</v>
      </c>
    </row>
    <row r="17921">
      <c r="A17921" s="24" t="s">
        <v>3315</v>
      </c>
      <c r="B17921" s="40" t="s">
        <v>7512</v>
      </c>
    </row>
    <row r="17922">
      <c r="A17922" s="24" t="s">
        <v>3315</v>
      </c>
      <c r="B17922" s="40" t="s">
        <v>7560</v>
      </c>
    </row>
    <row r="17923">
      <c r="A17923" s="24" t="s">
        <v>3318</v>
      </c>
      <c r="B17923" s="40" t="s">
        <v>7573</v>
      </c>
    </row>
    <row r="17924">
      <c r="A17924" s="24" t="s">
        <v>3318</v>
      </c>
      <c r="B17924" s="40" t="s">
        <v>7574</v>
      </c>
    </row>
    <row r="17925">
      <c r="A17925" s="24" t="s">
        <v>3318</v>
      </c>
      <c r="B17925" s="40" t="s">
        <v>7521</v>
      </c>
    </row>
    <row r="17926">
      <c r="A17926" s="24" t="s">
        <v>3318</v>
      </c>
      <c r="B17926" s="40" t="s">
        <v>7575</v>
      </c>
    </row>
    <row r="17927">
      <c r="A17927" s="24" t="s">
        <v>3318</v>
      </c>
      <c r="B17927" s="40" t="s">
        <v>7522</v>
      </c>
    </row>
    <row r="17928">
      <c r="A17928" s="24" t="s">
        <v>3318</v>
      </c>
      <c r="B17928" s="40" t="s">
        <v>7576</v>
      </c>
    </row>
    <row r="17929">
      <c r="A17929" s="24" t="s">
        <v>3318</v>
      </c>
      <c r="B17929" s="40" t="s">
        <v>7577</v>
      </c>
    </row>
    <row r="17930">
      <c r="A17930" s="24" t="s">
        <v>3318</v>
      </c>
      <c r="B17930" s="40" t="s">
        <v>7578</v>
      </c>
    </row>
    <row r="17931">
      <c r="A17931" s="24" t="s">
        <v>3318</v>
      </c>
      <c r="B17931" s="40" t="s">
        <v>7523</v>
      </c>
    </row>
    <row r="17932">
      <c r="A17932" s="24" t="s">
        <v>3318</v>
      </c>
      <c r="B17932" s="40" t="s">
        <v>7920</v>
      </c>
    </row>
    <row r="17933">
      <c r="A17933" s="24" t="s">
        <v>3318</v>
      </c>
      <c r="B17933" s="40" t="s">
        <v>7579</v>
      </c>
    </row>
    <row r="17934">
      <c r="A17934" s="24" t="s">
        <v>3318</v>
      </c>
      <c r="B17934" s="40" t="s">
        <v>7526</v>
      </c>
    </row>
    <row r="17935">
      <c r="A17935" s="24" t="s">
        <v>3318</v>
      </c>
      <c r="B17935" s="40" t="s">
        <v>7527</v>
      </c>
    </row>
    <row r="17936">
      <c r="A17936" s="24" t="s">
        <v>3318</v>
      </c>
      <c r="B17936" s="40" t="s">
        <v>7580</v>
      </c>
    </row>
    <row r="17937">
      <c r="A17937" s="24" t="s">
        <v>3318</v>
      </c>
      <c r="B17937" s="40" t="s">
        <v>7581</v>
      </c>
    </row>
    <row r="17938">
      <c r="A17938" s="24" t="s">
        <v>3318</v>
      </c>
      <c r="B17938" s="40" t="s">
        <v>7528</v>
      </c>
    </row>
    <row r="17939">
      <c r="A17939" s="24" t="s">
        <v>3318</v>
      </c>
      <c r="B17939" s="40" t="s">
        <v>7582</v>
      </c>
    </row>
    <row r="17940">
      <c r="A17940" s="24" t="s">
        <v>3318</v>
      </c>
      <c r="B17940" s="40" t="s">
        <v>7592</v>
      </c>
    </row>
    <row r="17941">
      <c r="A17941" s="24" t="s">
        <v>3318</v>
      </c>
      <c r="B17941" s="40" t="s">
        <v>7584</v>
      </c>
    </row>
    <row r="17942">
      <c r="A17942" s="24" t="s">
        <v>3318</v>
      </c>
      <c r="B17942" s="40" t="s">
        <v>7529</v>
      </c>
    </row>
    <row r="17943">
      <c r="A17943" s="24" t="s">
        <v>3318</v>
      </c>
      <c r="B17943" s="40" t="s">
        <v>7533</v>
      </c>
    </row>
    <row r="17944">
      <c r="A17944" s="24" t="s">
        <v>3318</v>
      </c>
      <c r="B17944" s="40" t="s">
        <v>7606</v>
      </c>
    </row>
    <row r="17945">
      <c r="A17945" s="24" t="s">
        <v>3318</v>
      </c>
      <c r="B17945" s="40" t="s">
        <v>7497</v>
      </c>
    </row>
    <row r="17946">
      <c r="A17946" s="24" t="s">
        <v>3318</v>
      </c>
      <c r="B17946" s="40" t="s">
        <v>7517</v>
      </c>
    </row>
    <row r="17947">
      <c r="A17947" s="24" t="s">
        <v>3318</v>
      </c>
      <c r="B17947" s="40" t="s">
        <v>7543</v>
      </c>
    </row>
    <row r="17948">
      <c r="A17948" s="24" t="s">
        <v>3318</v>
      </c>
      <c r="B17948" s="40" t="s">
        <v>7544</v>
      </c>
    </row>
    <row r="17949">
      <c r="A17949" s="24" t="s">
        <v>3318</v>
      </c>
      <c r="B17949" s="40" t="s">
        <v>7545</v>
      </c>
    </row>
    <row r="17950">
      <c r="A17950" s="24" t="s">
        <v>3318</v>
      </c>
      <c r="B17950" s="40" t="s">
        <v>7538</v>
      </c>
    </row>
    <row r="17951">
      <c r="A17951" s="24" t="s">
        <v>3318</v>
      </c>
      <c r="B17951" s="40" t="s">
        <v>7569</v>
      </c>
    </row>
    <row r="17952">
      <c r="A17952" s="24" t="s">
        <v>3318</v>
      </c>
      <c r="B17952" s="40" t="s">
        <v>7564</v>
      </c>
    </row>
    <row r="17953">
      <c r="A17953" s="24" t="s">
        <v>3318</v>
      </c>
      <c r="B17953" s="40" t="s">
        <v>7554</v>
      </c>
    </row>
    <row r="17954">
      <c r="A17954" s="24" t="s">
        <v>3318</v>
      </c>
      <c r="B17954" s="40" t="s">
        <v>7555</v>
      </c>
    </row>
    <row r="17955">
      <c r="A17955" s="24" t="s">
        <v>3318</v>
      </c>
      <c r="B17955" s="40" t="s">
        <v>7556</v>
      </c>
    </row>
    <row r="17956">
      <c r="A17956" s="24" t="s">
        <v>3318</v>
      </c>
      <c r="B17956" s="40" t="s">
        <v>7557</v>
      </c>
    </row>
    <row r="17957">
      <c r="A17957" s="24" t="s">
        <v>3318</v>
      </c>
      <c r="B17957" s="40" t="s">
        <v>7540</v>
      </c>
    </row>
    <row r="17958">
      <c r="A17958" s="24" t="s">
        <v>3318</v>
      </c>
      <c r="B17958" s="40" t="s">
        <v>7781</v>
      </c>
    </row>
    <row r="17959">
      <c r="A17959" s="24" t="s">
        <v>3318</v>
      </c>
      <c r="B17959" s="40" t="s">
        <v>7498</v>
      </c>
    </row>
    <row r="17960">
      <c r="A17960" s="24" t="s">
        <v>3318</v>
      </c>
      <c r="B17960" s="40" t="s">
        <v>7499</v>
      </c>
    </row>
    <row r="17961">
      <c r="A17961" s="24" t="s">
        <v>3318</v>
      </c>
      <c r="B17961" s="40" t="s">
        <v>7500</v>
      </c>
    </row>
    <row r="17962">
      <c r="A17962" s="24" t="s">
        <v>3318</v>
      </c>
      <c r="B17962" s="40" t="s">
        <v>7502</v>
      </c>
    </row>
    <row r="17963">
      <c r="A17963" s="24" t="s">
        <v>3318</v>
      </c>
      <c r="B17963" s="40" t="s">
        <v>7503</v>
      </c>
    </row>
    <row r="17964">
      <c r="A17964" s="24" t="s">
        <v>3318</v>
      </c>
      <c r="B17964" s="40" t="s">
        <v>7504</v>
      </c>
    </row>
    <row r="17965">
      <c r="A17965" s="24" t="s">
        <v>3318</v>
      </c>
      <c r="B17965" s="40" t="s">
        <v>7505</v>
      </c>
    </row>
    <row r="17966">
      <c r="A17966" s="24" t="s">
        <v>3318</v>
      </c>
      <c r="B17966" s="40" t="s">
        <v>7513</v>
      </c>
    </row>
    <row r="17967">
      <c r="A17967" s="24" t="s">
        <v>3318</v>
      </c>
      <c r="B17967" s="40" t="s">
        <v>7560</v>
      </c>
    </row>
    <row r="17968">
      <c r="A17968" s="24" t="s">
        <v>3318</v>
      </c>
      <c r="B17968" s="40" t="s">
        <v>7603</v>
      </c>
    </row>
    <row r="17969">
      <c r="A17969" s="24" t="s">
        <v>827</v>
      </c>
      <c r="B17969" s="182" t="s">
        <v>7575</v>
      </c>
    </row>
    <row r="17970">
      <c r="A17970" s="24" t="s">
        <v>827</v>
      </c>
      <c r="B17970" s="182" t="s">
        <v>7576</v>
      </c>
    </row>
    <row r="17971">
      <c r="A17971" s="24" t="s">
        <v>827</v>
      </c>
      <c r="B17971" s="182" t="s">
        <v>7523</v>
      </c>
    </row>
    <row r="17972">
      <c r="A17972" s="24" t="s">
        <v>827</v>
      </c>
      <c r="B17972" s="182" t="s">
        <v>7528</v>
      </c>
    </row>
    <row r="17973">
      <c r="A17973" s="24" t="s">
        <v>827</v>
      </c>
      <c r="B17973" s="182" t="s">
        <v>7584</v>
      </c>
    </row>
    <row r="17974">
      <c r="A17974" s="24" t="s">
        <v>827</v>
      </c>
      <c r="B17974" s="182" t="s">
        <v>7515</v>
      </c>
    </row>
    <row r="17975">
      <c r="A17975" s="24" t="s">
        <v>710</v>
      </c>
      <c r="B17975" s="40" t="s">
        <v>7529</v>
      </c>
    </row>
    <row r="17976">
      <c r="A17976" s="24" t="s">
        <v>710</v>
      </c>
      <c r="B17976" s="40" t="s">
        <v>7530</v>
      </c>
    </row>
    <row r="17977">
      <c r="A17977" s="24" t="s">
        <v>710</v>
      </c>
      <c r="B17977" s="40" t="s">
        <v>7516</v>
      </c>
    </row>
    <row r="17978">
      <c r="A17978" s="24" t="s">
        <v>710</v>
      </c>
      <c r="B17978" s="40" t="s">
        <v>7533</v>
      </c>
    </row>
    <row r="17979">
      <c r="A17979" s="24" t="s">
        <v>710</v>
      </c>
      <c r="B17979" s="40" t="s">
        <v>7606</v>
      </c>
    </row>
    <row r="17980">
      <c r="A17980" s="24" t="s">
        <v>710</v>
      </c>
      <c r="B17980" s="40" t="s">
        <v>7599</v>
      </c>
    </row>
    <row r="17981">
      <c r="A17981" s="24" t="s">
        <v>710</v>
      </c>
      <c r="B17981" s="40" t="s">
        <v>7537</v>
      </c>
    </row>
    <row r="17982">
      <c r="A17982" s="24" t="s">
        <v>710</v>
      </c>
      <c r="B17982" s="40" t="s">
        <v>7497</v>
      </c>
    </row>
    <row r="17983">
      <c r="A17983" s="24" t="s">
        <v>710</v>
      </c>
      <c r="B17983" s="40" t="s">
        <v>7517</v>
      </c>
    </row>
    <row r="17984">
      <c r="A17984" s="24" t="s">
        <v>710</v>
      </c>
      <c r="B17984" s="40" t="s">
        <v>7538</v>
      </c>
    </row>
    <row r="17985">
      <c r="A17985" s="24" t="s">
        <v>710</v>
      </c>
      <c r="B17985" s="40" t="s">
        <v>7550</v>
      </c>
    </row>
    <row r="17986">
      <c r="A17986" s="24" t="s">
        <v>710</v>
      </c>
      <c r="B17986" s="40" t="s">
        <v>7566</v>
      </c>
    </row>
    <row r="17987">
      <c r="A17987" s="24" t="s">
        <v>710</v>
      </c>
      <c r="B17987" s="40" t="s">
        <v>7781</v>
      </c>
    </row>
    <row r="17988">
      <c r="A17988" s="24" t="s">
        <v>710</v>
      </c>
      <c r="B17988" s="40" t="s">
        <v>7498</v>
      </c>
    </row>
    <row r="17989">
      <c r="A17989" s="24" t="s">
        <v>710</v>
      </c>
      <c r="B17989" s="40" t="s">
        <v>7500</v>
      </c>
    </row>
    <row r="17990">
      <c r="A17990" s="24" t="s">
        <v>710</v>
      </c>
      <c r="B17990" s="40" t="s">
        <v>7502</v>
      </c>
    </row>
    <row r="17991">
      <c r="A17991" s="24" t="s">
        <v>710</v>
      </c>
      <c r="B17991" s="40" t="s">
        <v>7504</v>
      </c>
    </row>
    <row r="17992">
      <c r="A17992" s="24" t="s">
        <v>710</v>
      </c>
      <c r="B17992" s="40" t="s">
        <v>7505</v>
      </c>
    </row>
    <row r="17993">
      <c r="A17993" s="24" t="s">
        <v>710</v>
      </c>
      <c r="B17993" s="40" t="s">
        <v>7908</v>
      </c>
    </row>
    <row r="17994">
      <c r="A17994" s="24" t="s">
        <v>710</v>
      </c>
      <c r="B17994" s="40" t="s">
        <v>7560</v>
      </c>
    </row>
    <row r="17995">
      <c r="A17995" s="24" t="s">
        <v>3325</v>
      </c>
      <c r="B17995" s="40" t="s">
        <v>7784</v>
      </c>
    </row>
    <row r="17996">
      <c r="A17996" s="24" t="s">
        <v>3333</v>
      </c>
      <c r="B17996" s="40" t="s">
        <v>7500</v>
      </c>
    </row>
    <row r="17997">
      <c r="A17997" s="24" t="s">
        <v>3333</v>
      </c>
      <c r="B17997" s="40" t="s">
        <v>7506</v>
      </c>
    </row>
    <row r="17998">
      <c r="A17998" s="24" t="s">
        <v>3333</v>
      </c>
      <c r="B17998" s="40" t="s">
        <v>7602</v>
      </c>
    </row>
    <row r="17999">
      <c r="A17999" s="24" t="s">
        <v>3333</v>
      </c>
      <c r="B17999" s="40" t="s">
        <v>7501</v>
      </c>
    </row>
    <row r="18000">
      <c r="A18000" s="24" t="s">
        <v>3333</v>
      </c>
      <c r="B18000" s="40" t="s">
        <v>7508</v>
      </c>
    </row>
    <row r="18001">
      <c r="A18001" s="24" t="s">
        <v>695</v>
      </c>
      <c r="B18001" s="40" t="s">
        <v>7497</v>
      </c>
    </row>
    <row r="18002">
      <c r="A18002" s="24" t="s">
        <v>695</v>
      </c>
      <c r="B18002" s="40" t="s">
        <v>7498</v>
      </c>
    </row>
    <row r="18003">
      <c r="A18003" s="24" t="s">
        <v>695</v>
      </c>
      <c r="B18003" s="40" t="s">
        <v>7505</v>
      </c>
    </row>
    <row r="18004">
      <c r="A18004" s="24" t="s">
        <v>695</v>
      </c>
      <c r="B18004" s="40" t="s">
        <v>7513</v>
      </c>
    </row>
    <row r="18005">
      <c r="A18005" s="24" t="s">
        <v>845</v>
      </c>
      <c r="B18005" s="40" t="s">
        <v>7530</v>
      </c>
    </row>
    <row r="18006">
      <c r="A18006" s="24" t="s">
        <v>845</v>
      </c>
      <c r="B18006" s="40" t="s">
        <v>7517</v>
      </c>
    </row>
    <row r="18007">
      <c r="A18007" s="24" t="s">
        <v>845</v>
      </c>
      <c r="B18007" s="40" t="s">
        <v>7543</v>
      </c>
    </row>
    <row r="18008">
      <c r="A18008" s="24" t="s">
        <v>845</v>
      </c>
      <c r="B18008" s="40" t="s">
        <v>7554</v>
      </c>
    </row>
    <row r="18009">
      <c r="A18009" s="24" t="s">
        <v>845</v>
      </c>
      <c r="B18009" s="40" t="s">
        <v>7557</v>
      </c>
    </row>
    <row r="18010">
      <c r="A18010" s="24" t="s">
        <v>845</v>
      </c>
      <c r="B18010" s="40" t="s">
        <v>7502</v>
      </c>
    </row>
    <row r="18011">
      <c r="A18011" s="24" t="s">
        <v>845</v>
      </c>
      <c r="B18011" s="40" t="s">
        <v>7503</v>
      </c>
    </row>
    <row r="18012">
      <c r="A18012" s="24" t="s">
        <v>845</v>
      </c>
      <c r="B18012" s="40" t="s">
        <v>7504</v>
      </c>
    </row>
    <row r="18013">
      <c r="A18013" s="24" t="s">
        <v>845</v>
      </c>
      <c r="B18013" s="40" t="s">
        <v>7505</v>
      </c>
    </row>
    <row r="18014">
      <c r="A18014" s="24" t="s">
        <v>845</v>
      </c>
      <c r="B18014" s="40" t="s">
        <v>7510</v>
      </c>
    </row>
    <row r="18015">
      <c r="A18015" s="24" t="s">
        <v>845</v>
      </c>
      <c r="B18015" s="40" t="s">
        <v>7511</v>
      </c>
    </row>
    <row r="18016">
      <c r="A18016" s="24" t="s">
        <v>845</v>
      </c>
      <c r="B18016" s="40" t="s">
        <v>7512</v>
      </c>
    </row>
    <row r="18017">
      <c r="A18017" s="24" t="s">
        <v>845</v>
      </c>
      <c r="B18017" s="40" t="s">
        <v>7514</v>
      </c>
    </row>
    <row r="18018">
      <c r="A18018" s="24" t="s">
        <v>3341</v>
      </c>
      <c r="B18018" s="40" t="s">
        <v>7573</v>
      </c>
    </row>
    <row r="18019">
      <c r="A18019" s="24" t="s">
        <v>3341</v>
      </c>
      <c r="B18019" s="40" t="s">
        <v>7574</v>
      </c>
    </row>
    <row r="18020">
      <c r="A18020" s="24" t="s">
        <v>3341</v>
      </c>
      <c r="B18020" s="40" t="s">
        <v>7521</v>
      </c>
    </row>
    <row r="18021">
      <c r="A18021" s="24" t="s">
        <v>3341</v>
      </c>
      <c r="B18021" s="40" t="s">
        <v>7575</v>
      </c>
    </row>
    <row r="18022">
      <c r="A18022" s="24" t="s">
        <v>3341</v>
      </c>
      <c r="B18022" s="40" t="s">
        <v>7522</v>
      </c>
    </row>
    <row r="18023">
      <c r="A18023" s="24" t="s">
        <v>3341</v>
      </c>
      <c r="B18023" s="40" t="s">
        <v>7576</v>
      </c>
    </row>
    <row r="18024">
      <c r="A18024" s="24" t="s">
        <v>3341</v>
      </c>
      <c r="B18024" s="40" t="s">
        <v>7577</v>
      </c>
    </row>
    <row r="18025">
      <c r="A18025" s="24" t="s">
        <v>3341</v>
      </c>
      <c r="B18025" s="40" t="s">
        <v>7578</v>
      </c>
    </row>
    <row r="18026">
      <c r="A18026" s="24" t="s">
        <v>3341</v>
      </c>
      <c r="B18026" s="40" t="s">
        <v>7525</v>
      </c>
    </row>
    <row r="18027">
      <c r="A18027" s="24" t="s">
        <v>3341</v>
      </c>
      <c r="B18027" s="40" t="s">
        <v>7579</v>
      </c>
    </row>
    <row r="18028">
      <c r="A18028" s="24" t="s">
        <v>3341</v>
      </c>
      <c r="B18028" s="40" t="s">
        <v>7526</v>
      </c>
    </row>
    <row r="18029">
      <c r="A18029" s="24" t="s">
        <v>3341</v>
      </c>
      <c r="B18029" s="40" t="s">
        <v>7527</v>
      </c>
    </row>
    <row r="18030">
      <c r="A18030" s="24" t="s">
        <v>3341</v>
      </c>
      <c r="B18030" s="40" t="s">
        <v>7580</v>
      </c>
    </row>
    <row r="18031">
      <c r="A18031" s="24" t="s">
        <v>3341</v>
      </c>
      <c r="B18031" s="40" t="s">
        <v>7581</v>
      </c>
    </row>
    <row r="18032">
      <c r="A18032" s="24" t="s">
        <v>3341</v>
      </c>
      <c r="B18032" s="40" t="s">
        <v>7528</v>
      </c>
    </row>
    <row r="18033">
      <c r="A18033" s="24" t="s">
        <v>3341</v>
      </c>
      <c r="B18033" s="40" t="s">
        <v>7582</v>
      </c>
    </row>
    <row r="18034">
      <c r="A18034" s="24" t="s">
        <v>3341</v>
      </c>
      <c r="B18034" s="40" t="s">
        <v>7529</v>
      </c>
    </row>
    <row r="18035">
      <c r="A18035" s="24" t="s">
        <v>3341</v>
      </c>
      <c r="B18035" s="40" t="s">
        <v>7530</v>
      </c>
    </row>
    <row r="18036">
      <c r="A18036" s="24" t="s">
        <v>3341</v>
      </c>
      <c r="B18036" s="40" t="s">
        <v>7515</v>
      </c>
    </row>
    <row r="18037">
      <c r="A18037" s="24" t="s">
        <v>3341</v>
      </c>
      <c r="B18037" s="40" t="s">
        <v>7516</v>
      </c>
    </row>
    <row r="18038">
      <c r="A18038" s="24" t="s">
        <v>3341</v>
      </c>
      <c r="B18038" s="40" t="s">
        <v>7534</v>
      </c>
    </row>
    <row r="18039">
      <c r="A18039" s="24" t="s">
        <v>3341</v>
      </c>
      <c r="B18039" s="40" t="s">
        <v>7606</v>
      </c>
    </row>
    <row r="18040">
      <c r="A18040" s="24" t="s">
        <v>3341</v>
      </c>
      <c r="B18040" s="40" t="s">
        <v>7599</v>
      </c>
    </row>
    <row r="18041">
      <c r="A18041" s="24" t="s">
        <v>3341</v>
      </c>
      <c r="B18041" s="40" t="s">
        <v>7497</v>
      </c>
    </row>
    <row r="18042">
      <c r="A18042" s="24" t="s">
        <v>3341</v>
      </c>
      <c r="B18042" s="40" t="s">
        <v>7517</v>
      </c>
    </row>
    <row r="18043">
      <c r="A18043" s="24" t="s">
        <v>3341</v>
      </c>
      <c r="B18043" s="40" t="s">
        <v>7538</v>
      </c>
    </row>
    <row r="18044">
      <c r="A18044" s="24" t="s">
        <v>3341</v>
      </c>
      <c r="B18044" s="40" t="s">
        <v>7566</v>
      </c>
    </row>
    <row r="18045">
      <c r="A18045" s="24" t="s">
        <v>3341</v>
      </c>
      <c r="B18045" s="40" t="s">
        <v>7540</v>
      </c>
    </row>
    <row r="18046">
      <c r="A18046" s="24" t="s">
        <v>3341</v>
      </c>
      <c r="B18046" s="40" t="s">
        <v>7541</v>
      </c>
    </row>
    <row r="18047">
      <c r="A18047" s="24" t="s">
        <v>3341</v>
      </c>
      <c r="B18047" s="40" t="s">
        <v>7498</v>
      </c>
    </row>
    <row r="18048">
      <c r="A18048" s="24" t="s">
        <v>3341</v>
      </c>
      <c r="B18048" s="40" t="s">
        <v>7500</v>
      </c>
    </row>
    <row r="18049">
      <c r="A18049" s="24" t="s">
        <v>3341</v>
      </c>
      <c r="B18049" s="40" t="s">
        <v>7502</v>
      </c>
    </row>
    <row r="18050">
      <c r="A18050" s="24" t="s">
        <v>3341</v>
      </c>
      <c r="B18050" s="40" t="s">
        <v>7504</v>
      </c>
    </row>
    <row r="18051">
      <c r="A18051" s="24" t="s">
        <v>3341</v>
      </c>
      <c r="B18051" s="40" t="s">
        <v>7505</v>
      </c>
    </row>
    <row r="18052">
      <c r="A18052" s="24" t="s">
        <v>3349</v>
      </c>
      <c r="B18052" s="40" t="s">
        <v>7528</v>
      </c>
    </row>
    <row r="18053">
      <c r="A18053" s="24" t="s">
        <v>3349</v>
      </c>
      <c r="B18053" s="40" t="s">
        <v>7582</v>
      </c>
    </row>
    <row r="18054">
      <c r="A18054" s="24" t="s">
        <v>3349</v>
      </c>
      <c r="B18054" s="40" t="s">
        <v>7515</v>
      </c>
    </row>
    <row r="18055">
      <c r="A18055" s="24" t="s">
        <v>3349</v>
      </c>
      <c r="B18055" s="40" t="s">
        <v>7516</v>
      </c>
    </row>
    <row r="18056">
      <c r="A18056" s="24" t="s">
        <v>3349</v>
      </c>
      <c r="B18056" s="40" t="s">
        <v>7531</v>
      </c>
    </row>
    <row r="18057">
      <c r="A18057" s="24" t="s">
        <v>3349</v>
      </c>
      <c r="B18057" s="40" t="s">
        <v>7533</v>
      </c>
    </row>
    <row r="18058">
      <c r="A18058" s="24" t="s">
        <v>3349</v>
      </c>
      <c r="B18058" s="40" t="s">
        <v>7534</v>
      </c>
    </row>
    <row r="18059">
      <c r="A18059" s="24" t="s">
        <v>3349</v>
      </c>
      <c r="B18059" s="40" t="s">
        <v>7606</v>
      </c>
    </row>
    <row r="18060">
      <c r="A18060" s="24" t="s">
        <v>3349</v>
      </c>
      <c r="B18060" s="40" t="s">
        <v>7599</v>
      </c>
    </row>
    <row r="18061">
      <c r="A18061" s="24" t="s">
        <v>3349</v>
      </c>
      <c r="B18061" s="40" t="s">
        <v>7537</v>
      </c>
    </row>
    <row r="18062">
      <c r="A18062" s="24" t="s">
        <v>3349</v>
      </c>
      <c r="B18062" s="40" t="s">
        <v>7497</v>
      </c>
    </row>
    <row r="18063">
      <c r="A18063" s="24" t="s">
        <v>3349</v>
      </c>
      <c r="B18063" s="40" t="s">
        <v>7517</v>
      </c>
    </row>
    <row r="18064">
      <c r="A18064" s="24" t="s">
        <v>3349</v>
      </c>
      <c r="B18064" s="40" t="s">
        <v>7543</v>
      </c>
    </row>
    <row r="18065">
      <c r="A18065" s="24" t="s">
        <v>3349</v>
      </c>
      <c r="B18065" s="40" t="s">
        <v>7544</v>
      </c>
    </row>
    <row r="18066">
      <c r="A18066" s="24" t="s">
        <v>3349</v>
      </c>
      <c r="B18066" s="40" t="s">
        <v>7600</v>
      </c>
    </row>
    <row r="18067">
      <c r="A18067" s="24" t="s">
        <v>3349</v>
      </c>
      <c r="B18067" s="40" t="s">
        <v>7538</v>
      </c>
    </row>
    <row r="18068">
      <c r="A18068" s="24" t="s">
        <v>3349</v>
      </c>
      <c r="B18068" s="40" t="s">
        <v>7569</v>
      </c>
    </row>
    <row r="18069">
      <c r="A18069" s="24" t="s">
        <v>3349</v>
      </c>
      <c r="B18069" s="40" t="s">
        <v>7564</v>
      </c>
    </row>
    <row r="18070">
      <c r="A18070" s="24" t="s">
        <v>3349</v>
      </c>
      <c r="B18070" s="40" t="s">
        <v>7554</v>
      </c>
    </row>
    <row r="18071">
      <c r="A18071" s="24" t="s">
        <v>3349</v>
      </c>
      <c r="B18071" s="40" t="s">
        <v>7555</v>
      </c>
    </row>
    <row r="18072">
      <c r="A18072" s="24" t="s">
        <v>3349</v>
      </c>
      <c r="B18072" s="40" t="s">
        <v>7556</v>
      </c>
    </row>
    <row r="18073">
      <c r="A18073" s="24" t="s">
        <v>3349</v>
      </c>
      <c r="B18073" s="40" t="s">
        <v>7557</v>
      </c>
    </row>
    <row r="18074">
      <c r="A18074" s="24" t="s">
        <v>3349</v>
      </c>
      <c r="B18074" s="40" t="s">
        <v>7558</v>
      </c>
    </row>
    <row r="18075">
      <c r="A18075" s="24" t="s">
        <v>3349</v>
      </c>
      <c r="B18075" s="40" t="s">
        <v>7566</v>
      </c>
    </row>
    <row r="18076">
      <c r="A18076" s="24" t="s">
        <v>3349</v>
      </c>
      <c r="B18076" s="40" t="s">
        <v>7541</v>
      </c>
    </row>
    <row r="18077">
      <c r="A18077" s="24" t="s">
        <v>3349</v>
      </c>
      <c r="B18077" s="40" t="s">
        <v>7498</v>
      </c>
    </row>
    <row r="18078">
      <c r="A18078" s="24" t="s">
        <v>3349</v>
      </c>
      <c r="B18078" s="40" t="s">
        <v>7499</v>
      </c>
    </row>
    <row r="18079">
      <c r="A18079" s="24" t="s">
        <v>3349</v>
      </c>
      <c r="B18079" s="40" t="s">
        <v>7519</v>
      </c>
    </row>
    <row r="18080">
      <c r="A18080" s="24" t="s">
        <v>3349</v>
      </c>
      <c r="B18080" s="40" t="s">
        <v>7502</v>
      </c>
    </row>
    <row r="18081">
      <c r="A18081" s="24" t="s">
        <v>3349</v>
      </c>
      <c r="B18081" s="40" t="s">
        <v>7503</v>
      </c>
    </row>
    <row r="18082">
      <c r="A18082" s="24" t="s">
        <v>3349</v>
      </c>
      <c r="B18082" s="40" t="s">
        <v>7504</v>
      </c>
    </row>
    <row r="18083">
      <c r="A18083" s="24" t="s">
        <v>3349</v>
      </c>
      <c r="B18083" s="40" t="s">
        <v>7505</v>
      </c>
    </row>
    <row r="18084">
      <c r="A18084" s="24" t="s">
        <v>3349</v>
      </c>
      <c r="B18084" s="40" t="s">
        <v>7520</v>
      </c>
    </row>
    <row r="18085">
      <c r="A18085" s="24" t="s">
        <v>3349</v>
      </c>
      <c r="B18085" s="40" t="s">
        <v>7509</v>
      </c>
    </row>
    <row r="18086">
      <c r="A18086" s="24" t="s">
        <v>3349</v>
      </c>
      <c r="B18086" s="40" t="s">
        <v>7591</v>
      </c>
    </row>
    <row r="18087">
      <c r="A18087" s="24" t="s">
        <v>3349</v>
      </c>
      <c r="B18087" s="40" t="s">
        <v>7511</v>
      </c>
    </row>
    <row r="18088">
      <c r="A18088" s="24" t="s">
        <v>3349</v>
      </c>
      <c r="B18088" s="40" t="s">
        <v>7512</v>
      </c>
    </row>
    <row r="18089">
      <c r="A18089" s="24" t="s">
        <v>3349</v>
      </c>
      <c r="B18089" s="40" t="s">
        <v>7560</v>
      </c>
    </row>
    <row r="18090">
      <c r="A18090" s="24" t="s">
        <v>3353</v>
      </c>
      <c r="B18090" s="40" t="s">
        <v>7524</v>
      </c>
    </row>
    <row r="18091">
      <c r="A18091" s="24" t="s">
        <v>3353</v>
      </c>
      <c r="B18091" s="40" t="s">
        <v>7525</v>
      </c>
    </row>
    <row r="18092">
      <c r="A18092" s="24" t="s">
        <v>3353</v>
      </c>
      <c r="B18092" s="40" t="s">
        <v>7529</v>
      </c>
    </row>
    <row r="18093">
      <c r="A18093" s="24" t="s">
        <v>3353</v>
      </c>
      <c r="B18093" s="40" t="s">
        <v>7530</v>
      </c>
    </row>
    <row r="18094">
      <c r="A18094" s="24" t="s">
        <v>3353</v>
      </c>
      <c r="B18094" s="40" t="s">
        <v>7515</v>
      </c>
    </row>
    <row r="18095">
      <c r="A18095" s="24" t="s">
        <v>3353</v>
      </c>
      <c r="B18095" s="40" t="s">
        <v>7516</v>
      </c>
    </row>
    <row r="18096">
      <c r="A18096" s="24" t="s">
        <v>3353</v>
      </c>
      <c r="B18096" s="40" t="s">
        <v>7533</v>
      </c>
    </row>
    <row r="18097">
      <c r="A18097" s="24" t="s">
        <v>3353</v>
      </c>
      <c r="B18097" s="40" t="s">
        <v>7534</v>
      </c>
    </row>
    <row r="18098">
      <c r="A18098" s="24" t="s">
        <v>3353</v>
      </c>
      <c r="B18098" s="40" t="s">
        <v>7606</v>
      </c>
    </row>
    <row r="18099">
      <c r="A18099" s="24" t="s">
        <v>3353</v>
      </c>
      <c r="B18099" s="40" t="s">
        <v>7585</v>
      </c>
    </row>
    <row r="18100">
      <c r="A18100" s="24" t="s">
        <v>3353</v>
      </c>
      <c r="B18100" s="40" t="s">
        <v>7537</v>
      </c>
    </row>
    <row r="18101">
      <c r="A18101" s="24" t="s">
        <v>3353</v>
      </c>
      <c r="B18101" s="40" t="s">
        <v>7497</v>
      </c>
    </row>
    <row r="18102">
      <c r="A18102" s="24" t="s">
        <v>3353</v>
      </c>
      <c r="B18102" s="40" t="s">
        <v>7517</v>
      </c>
    </row>
    <row r="18103">
      <c r="A18103" s="24" t="s">
        <v>3353</v>
      </c>
      <c r="B18103" s="40" t="s">
        <v>7545</v>
      </c>
    </row>
    <row r="18104">
      <c r="A18104" s="24" t="s">
        <v>3353</v>
      </c>
      <c r="B18104" s="40" t="s">
        <v>7563</v>
      </c>
    </row>
    <row r="18105">
      <c r="A18105" s="24" t="s">
        <v>3353</v>
      </c>
      <c r="B18105" s="40" t="s">
        <v>7540</v>
      </c>
    </row>
    <row r="18106">
      <c r="A18106" s="24" t="s">
        <v>3353</v>
      </c>
      <c r="B18106" s="40" t="s">
        <v>7541</v>
      </c>
    </row>
    <row r="18107">
      <c r="A18107" s="24" t="s">
        <v>3353</v>
      </c>
      <c r="B18107" s="40" t="s">
        <v>7498</v>
      </c>
    </row>
    <row r="18108">
      <c r="A18108" s="24" t="s">
        <v>3353</v>
      </c>
      <c r="B18108" s="40" t="s">
        <v>7500</v>
      </c>
    </row>
    <row r="18109">
      <c r="A18109" s="24" t="s">
        <v>3353</v>
      </c>
      <c r="B18109" s="40" t="s">
        <v>7502</v>
      </c>
    </row>
    <row r="18110">
      <c r="A18110" s="24" t="s">
        <v>3353</v>
      </c>
      <c r="B18110" s="40" t="s">
        <v>7503</v>
      </c>
    </row>
    <row r="18111">
      <c r="A18111" s="24" t="s">
        <v>3353</v>
      </c>
      <c r="B18111" s="40" t="s">
        <v>7504</v>
      </c>
    </row>
    <row r="18112">
      <c r="A18112" s="24" t="s">
        <v>3353</v>
      </c>
      <c r="B18112" s="40" t="s">
        <v>7505</v>
      </c>
    </row>
    <row r="18113">
      <c r="A18113" s="24" t="s">
        <v>3353</v>
      </c>
      <c r="B18113" s="40" t="s">
        <v>7509</v>
      </c>
    </row>
    <row r="18114">
      <c r="A18114" s="24" t="s">
        <v>3353</v>
      </c>
      <c r="B18114" s="40" t="s">
        <v>7511</v>
      </c>
    </row>
    <row r="18115">
      <c r="A18115" s="24" t="s">
        <v>3353</v>
      </c>
      <c r="B18115" s="40" t="s">
        <v>7512</v>
      </c>
    </row>
    <row r="18116">
      <c r="A18116" s="24" t="s">
        <v>3353</v>
      </c>
      <c r="B18116" s="40" t="s">
        <v>7513</v>
      </c>
    </row>
    <row r="18117">
      <c r="A18117" s="24" t="s">
        <v>3353</v>
      </c>
      <c r="B18117" s="40" t="s">
        <v>7514</v>
      </c>
    </row>
    <row r="18118">
      <c r="A18118" s="24" t="s">
        <v>3353</v>
      </c>
      <c r="B18118" s="40" t="s">
        <v>7560</v>
      </c>
    </row>
    <row r="18119">
      <c r="A18119" s="24" t="s">
        <v>3353</v>
      </c>
      <c r="B18119" s="40" t="s">
        <v>7603</v>
      </c>
    </row>
    <row r="18120">
      <c r="A18120" s="24" t="s">
        <v>2378</v>
      </c>
      <c r="B18120" s="40" t="s">
        <v>7497</v>
      </c>
    </row>
    <row r="18121">
      <c r="A18121" s="24" t="s">
        <v>2378</v>
      </c>
      <c r="B18121" s="40" t="s">
        <v>7517</v>
      </c>
    </row>
    <row r="18122">
      <c r="A18122" s="24" t="s">
        <v>2378</v>
      </c>
      <c r="B18122" s="40" t="s">
        <v>7552</v>
      </c>
    </row>
    <row r="18123">
      <c r="A18123" s="24" t="s">
        <v>2378</v>
      </c>
      <c r="B18123" s="40" t="s">
        <v>7541</v>
      </c>
    </row>
    <row r="18124">
      <c r="A18124" s="24" t="s">
        <v>2378</v>
      </c>
      <c r="B18124" s="40" t="s">
        <v>7518</v>
      </c>
    </row>
    <row r="18125">
      <c r="A18125" s="24" t="s">
        <v>2378</v>
      </c>
      <c r="B18125" s="40" t="s">
        <v>7498</v>
      </c>
    </row>
    <row r="18126">
      <c r="A18126" s="24" t="s">
        <v>2378</v>
      </c>
      <c r="B18126" s="40" t="s">
        <v>7499</v>
      </c>
    </row>
    <row r="18127">
      <c r="A18127" s="24" t="s">
        <v>2378</v>
      </c>
      <c r="B18127" s="40" t="s">
        <v>7502</v>
      </c>
    </row>
    <row r="18128">
      <c r="A18128" s="24" t="s">
        <v>2378</v>
      </c>
      <c r="B18128" s="40" t="s">
        <v>7503</v>
      </c>
    </row>
    <row r="18129">
      <c r="A18129" s="24" t="s">
        <v>2378</v>
      </c>
      <c r="B18129" s="40" t="s">
        <v>7504</v>
      </c>
    </row>
    <row r="18130">
      <c r="A18130" s="24" t="s">
        <v>2378</v>
      </c>
      <c r="B18130" s="40" t="s">
        <v>7922</v>
      </c>
    </row>
    <row r="18131">
      <c r="A18131" s="24" t="s">
        <v>2378</v>
      </c>
      <c r="B18131" s="40" t="s">
        <v>7923</v>
      </c>
    </row>
    <row r="18132">
      <c r="A18132" s="24" t="s">
        <v>2378</v>
      </c>
      <c r="B18132" s="40" t="s">
        <v>7754</v>
      </c>
    </row>
    <row r="18133">
      <c r="A18133" s="24" t="s">
        <v>2378</v>
      </c>
      <c r="B18133" s="40" t="s">
        <v>7512</v>
      </c>
    </row>
    <row r="18134">
      <c r="A18134" s="24" t="s">
        <v>3360</v>
      </c>
      <c r="B18134" s="40" t="s">
        <v>7573</v>
      </c>
    </row>
    <row r="18135">
      <c r="A18135" s="24" t="s">
        <v>3360</v>
      </c>
      <c r="B18135" s="40" t="s">
        <v>7574</v>
      </c>
    </row>
    <row r="18136">
      <c r="A18136" s="24" t="s">
        <v>3360</v>
      </c>
      <c r="B18136" s="40" t="s">
        <v>7521</v>
      </c>
    </row>
    <row r="18137">
      <c r="A18137" s="24" t="s">
        <v>3360</v>
      </c>
      <c r="B18137" s="40" t="s">
        <v>7598</v>
      </c>
    </row>
    <row r="18138">
      <c r="A18138" s="24" t="s">
        <v>3360</v>
      </c>
      <c r="B18138" s="40" t="s">
        <v>7561</v>
      </c>
    </row>
    <row r="18139">
      <c r="A18139" s="24" t="s">
        <v>3360</v>
      </c>
      <c r="B18139" s="40" t="s">
        <v>7575</v>
      </c>
    </row>
    <row r="18140">
      <c r="A18140" s="24" t="s">
        <v>3360</v>
      </c>
      <c r="B18140" s="40" t="s">
        <v>7522</v>
      </c>
    </row>
    <row r="18141">
      <c r="A18141" s="24" t="s">
        <v>3360</v>
      </c>
      <c r="B18141" s="40" t="s">
        <v>7576</v>
      </c>
    </row>
    <row r="18142">
      <c r="A18142" s="24" t="s">
        <v>3360</v>
      </c>
      <c r="B18142" s="40" t="s">
        <v>7577</v>
      </c>
    </row>
    <row r="18143">
      <c r="A18143" s="24" t="s">
        <v>3360</v>
      </c>
      <c r="B18143" s="40" t="s">
        <v>7578</v>
      </c>
    </row>
    <row r="18144">
      <c r="A18144" s="24" t="s">
        <v>3360</v>
      </c>
      <c r="B18144" s="40" t="s">
        <v>7523</v>
      </c>
    </row>
    <row r="18145">
      <c r="A18145" s="24" t="s">
        <v>3360</v>
      </c>
      <c r="B18145" s="40" t="s">
        <v>7524</v>
      </c>
    </row>
    <row r="18146">
      <c r="A18146" s="24" t="s">
        <v>3360</v>
      </c>
      <c r="B18146" s="40" t="s">
        <v>7525</v>
      </c>
    </row>
    <row r="18147">
      <c r="A18147" s="24" t="s">
        <v>3360</v>
      </c>
      <c r="B18147" s="40" t="s">
        <v>7579</v>
      </c>
    </row>
    <row r="18148">
      <c r="A18148" s="24" t="s">
        <v>3360</v>
      </c>
      <c r="B18148" s="40" t="s">
        <v>7526</v>
      </c>
    </row>
    <row r="18149">
      <c r="A18149" s="24" t="s">
        <v>3360</v>
      </c>
      <c r="B18149" s="40" t="s">
        <v>7527</v>
      </c>
    </row>
    <row r="18150">
      <c r="A18150" s="24" t="s">
        <v>3360</v>
      </c>
      <c r="B18150" s="40" t="s">
        <v>7580</v>
      </c>
    </row>
    <row r="18151">
      <c r="A18151" s="24" t="s">
        <v>3360</v>
      </c>
      <c r="B18151" s="40" t="s">
        <v>7581</v>
      </c>
    </row>
    <row r="18152">
      <c r="A18152" s="24" t="s">
        <v>3360</v>
      </c>
      <c r="B18152" s="40" t="s">
        <v>7528</v>
      </c>
    </row>
    <row r="18153">
      <c r="A18153" s="24" t="s">
        <v>3360</v>
      </c>
      <c r="B18153" s="40" t="s">
        <v>7582</v>
      </c>
    </row>
    <row r="18154">
      <c r="A18154" s="24" t="s">
        <v>3360</v>
      </c>
      <c r="B18154" s="40" t="s">
        <v>7529</v>
      </c>
    </row>
    <row r="18155">
      <c r="A18155" s="24" t="s">
        <v>3360</v>
      </c>
      <c r="B18155" s="40" t="s">
        <v>7515</v>
      </c>
    </row>
    <row r="18156">
      <c r="A18156" s="24" t="s">
        <v>3360</v>
      </c>
      <c r="B18156" s="40" t="s">
        <v>7532</v>
      </c>
    </row>
    <row r="18157">
      <c r="A18157" s="24" t="s">
        <v>3360</v>
      </c>
      <c r="B18157" s="40" t="s">
        <v>7533</v>
      </c>
    </row>
    <row r="18158">
      <c r="A18158" s="24" t="s">
        <v>3360</v>
      </c>
      <c r="B18158" s="40" t="s">
        <v>7534</v>
      </c>
    </row>
    <row r="18159">
      <c r="A18159" s="24" t="s">
        <v>3360</v>
      </c>
      <c r="B18159" s="40" t="s">
        <v>7606</v>
      </c>
    </row>
    <row r="18160">
      <c r="A18160" s="24" t="s">
        <v>3360</v>
      </c>
      <c r="B18160" s="40" t="s">
        <v>7537</v>
      </c>
    </row>
    <row r="18161">
      <c r="A18161" s="24" t="s">
        <v>3360</v>
      </c>
      <c r="B18161" s="40" t="s">
        <v>7497</v>
      </c>
    </row>
    <row r="18162">
      <c r="A18162" s="24" t="s">
        <v>3360</v>
      </c>
      <c r="B18162" s="40" t="s">
        <v>7517</v>
      </c>
    </row>
    <row r="18163">
      <c r="A18163" s="24" t="s">
        <v>3360</v>
      </c>
      <c r="B18163" s="40" t="s">
        <v>7543</v>
      </c>
    </row>
    <row r="18164">
      <c r="A18164" s="24" t="s">
        <v>3360</v>
      </c>
      <c r="B18164" s="40" t="s">
        <v>7544</v>
      </c>
    </row>
    <row r="18165">
      <c r="A18165" s="24" t="s">
        <v>3360</v>
      </c>
      <c r="B18165" s="40" t="s">
        <v>7545</v>
      </c>
    </row>
    <row r="18166">
      <c r="A18166" s="24" t="s">
        <v>3360</v>
      </c>
      <c r="B18166" s="40" t="s">
        <v>7563</v>
      </c>
    </row>
    <row r="18167">
      <c r="A18167" s="24" t="s">
        <v>3360</v>
      </c>
      <c r="B18167" s="40" t="s">
        <v>7538</v>
      </c>
    </row>
    <row r="18168">
      <c r="A18168" s="24" t="s">
        <v>3360</v>
      </c>
      <c r="B18168" s="40" t="s">
        <v>7571</v>
      </c>
    </row>
    <row r="18169">
      <c r="A18169" s="24" t="s">
        <v>3360</v>
      </c>
      <c r="B18169" s="40" t="s">
        <v>7547</v>
      </c>
    </row>
    <row r="18170">
      <c r="A18170" s="24" t="s">
        <v>3360</v>
      </c>
      <c r="B18170" s="40" t="s">
        <v>7548</v>
      </c>
    </row>
    <row r="18171">
      <c r="A18171" s="24" t="s">
        <v>3360</v>
      </c>
      <c r="B18171" s="40" t="s">
        <v>7549</v>
      </c>
    </row>
    <row r="18172">
      <c r="A18172" s="24" t="s">
        <v>3360</v>
      </c>
      <c r="B18172" s="40" t="s">
        <v>7550</v>
      </c>
    </row>
    <row r="18173">
      <c r="A18173" s="24" t="s">
        <v>3360</v>
      </c>
      <c r="B18173" s="40" t="s">
        <v>7572</v>
      </c>
    </row>
    <row r="18174">
      <c r="A18174" s="24" t="s">
        <v>3360</v>
      </c>
      <c r="B18174" s="40" t="s">
        <v>7539</v>
      </c>
    </row>
    <row r="18175">
      <c r="A18175" s="24" t="s">
        <v>3360</v>
      </c>
      <c r="B18175" s="40" t="s">
        <v>7564</v>
      </c>
    </row>
    <row r="18176">
      <c r="A18176" s="24" t="s">
        <v>3360</v>
      </c>
      <c r="B18176" s="40" t="s">
        <v>7551</v>
      </c>
    </row>
    <row r="18177">
      <c r="A18177" s="24" t="s">
        <v>3360</v>
      </c>
      <c r="B18177" s="40" t="s">
        <v>7552</v>
      </c>
    </row>
    <row r="18178">
      <c r="A18178" s="24" t="s">
        <v>3360</v>
      </c>
      <c r="B18178" s="40" t="s">
        <v>7553</v>
      </c>
    </row>
    <row r="18179">
      <c r="A18179" s="24" t="s">
        <v>3360</v>
      </c>
      <c r="B18179" s="40" t="s">
        <v>7554</v>
      </c>
    </row>
    <row r="18180">
      <c r="A18180" s="24" t="s">
        <v>3360</v>
      </c>
      <c r="B18180" s="40" t="s">
        <v>7555</v>
      </c>
    </row>
    <row r="18181">
      <c r="A18181" s="24" t="s">
        <v>3360</v>
      </c>
      <c r="B18181" s="40" t="s">
        <v>7556</v>
      </c>
    </row>
    <row r="18182">
      <c r="A18182" s="24" t="s">
        <v>3360</v>
      </c>
      <c r="B18182" s="40" t="s">
        <v>7557</v>
      </c>
    </row>
    <row r="18183">
      <c r="A18183" s="24" t="s">
        <v>3360</v>
      </c>
      <c r="B18183" s="40" t="s">
        <v>7558</v>
      </c>
    </row>
    <row r="18184">
      <c r="A18184" s="24" t="s">
        <v>3360</v>
      </c>
      <c r="B18184" s="40" t="s">
        <v>7565</v>
      </c>
    </row>
    <row r="18185">
      <c r="A18185" s="24" t="s">
        <v>3360</v>
      </c>
      <c r="B18185" s="40" t="s">
        <v>7587</v>
      </c>
    </row>
    <row r="18186">
      <c r="A18186" s="24" t="s">
        <v>3360</v>
      </c>
      <c r="B18186" s="40" t="s">
        <v>7566</v>
      </c>
    </row>
    <row r="18187">
      <c r="A18187" s="24" t="s">
        <v>3360</v>
      </c>
      <c r="B18187" s="40" t="s">
        <v>7540</v>
      </c>
    </row>
    <row r="18188">
      <c r="A18188" s="24" t="s">
        <v>3360</v>
      </c>
      <c r="B18188" s="40" t="s">
        <v>7541</v>
      </c>
    </row>
    <row r="18189">
      <c r="A18189" s="24" t="s">
        <v>3360</v>
      </c>
      <c r="B18189" s="40" t="s">
        <v>7518</v>
      </c>
    </row>
    <row r="18190">
      <c r="A18190" s="24" t="s">
        <v>3360</v>
      </c>
      <c r="B18190" s="40" t="s">
        <v>7498</v>
      </c>
    </row>
    <row r="18191">
      <c r="A18191" s="24" t="s">
        <v>3360</v>
      </c>
      <c r="B18191" s="40" t="s">
        <v>7499</v>
      </c>
    </row>
    <row r="18192">
      <c r="A18192" s="24" t="s">
        <v>3360</v>
      </c>
      <c r="B18192" s="40" t="s">
        <v>7519</v>
      </c>
    </row>
    <row r="18193">
      <c r="A18193" s="24" t="s">
        <v>3360</v>
      </c>
      <c r="B18193" s="40" t="s">
        <v>7500</v>
      </c>
    </row>
    <row r="18194">
      <c r="A18194" s="24" t="s">
        <v>3360</v>
      </c>
      <c r="B18194" s="40" t="s">
        <v>7601</v>
      </c>
    </row>
    <row r="18195">
      <c r="A18195" s="24" t="s">
        <v>3360</v>
      </c>
      <c r="B18195" s="40" t="s">
        <v>7506</v>
      </c>
    </row>
    <row r="18196">
      <c r="A18196" s="24" t="s">
        <v>3360</v>
      </c>
      <c r="B18196" s="40" t="s">
        <v>7602</v>
      </c>
    </row>
    <row r="18197">
      <c r="A18197" s="24" t="s">
        <v>3360</v>
      </c>
      <c r="B18197" s="40" t="s">
        <v>7501</v>
      </c>
    </row>
    <row r="18198">
      <c r="A18198" s="24" t="s">
        <v>3360</v>
      </c>
      <c r="B18198" s="40" t="s">
        <v>7502</v>
      </c>
    </row>
    <row r="18199">
      <c r="A18199" s="24" t="s">
        <v>3360</v>
      </c>
      <c r="B18199" s="40" t="s">
        <v>7503</v>
      </c>
    </row>
    <row r="18200">
      <c r="A18200" s="24" t="s">
        <v>3360</v>
      </c>
      <c r="B18200" s="40" t="s">
        <v>7504</v>
      </c>
    </row>
    <row r="18201">
      <c r="A18201" s="24" t="s">
        <v>3360</v>
      </c>
      <c r="B18201" s="40" t="s">
        <v>7505</v>
      </c>
    </row>
    <row r="18202">
      <c r="A18202" s="24" t="s">
        <v>3360</v>
      </c>
      <c r="B18202" s="40" t="s">
        <v>7511</v>
      </c>
    </row>
    <row r="18203">
      <c r="A18203" s="24" t="s">
        <v>3360</v>
      </c>
      <c r="B18203" s="40" t="s">
        <v>7512</v>
      </c>
    </row>
    <row r="18204">
      <c r="A18204" s="24" t="s">
        <v>3360</v>
      </c>
      <c r="B18204" s="40" t="s">
        <v>7590</v>
      </c>
    </row>
    <row r="18205">
      <c r="A18205" s="24" t="s">
        <v>3360</v>
      </c>
      <c r="B18205" s="40" t="s">
        <v>7513</v>
      </c>
    </row>
    <row r="18206">
      <c r="A18206" s="24" t="s">
        <v>3360</v>
      </c>
      <c r="B18206" s="40" t="s">
        <v>7514</v>
      </c>
    </row>
    <row r="18207">
      <c r="A18207" s="24" t="s">
        <v>3360</v>
      </c>
      <c r="B18207" s="40" t="s">
        <v>7560</v>
      </c>
    </row>
    <row r="18208">
      <c r="A18208" s="23" t="s">
        <v>3366</v>
      </c>
      <c r="B18208" s="40" t="s">
        <v>7543</v>
      </c>
    </row>
    <row r="18209">
      <c r="A18209" s="23" t="s">
        <v>3366</v>
      </c>
      <c r="B18209" s="40" t="s">
        <v>7557</v>
      </c>
    </row>
    <row r="18210">
      <c r="A18210" s="23" t="s">
        <v>3366</v>
      </c>
      <c r="B18210" s="40" t="s">
        <v>7500</v>
      </c>
    </row>
    <row r="18211">
      <c r="A18211" s="23" t="s">
        <v>3366</v>
      </c>
      <c r="B18211" s="40" t="s">
        <v>7504</v>
      </c>
    </row>
    <row r="18212">
      <c r="A18212" s="24" t="s">
        <v>3369</v>
      </c>
      <c r="B18212" s="40" t="s">
        <v>7534</v>
      </c>
    </row>
    <row r="18213">
      <c r="A18213" s="24" t="s">
        <v>3369</v>
      </c>
      <c r="B18213" s="40" t="s">
        <v>7606</v>
      </c>
    </row>
    <row r="18214">
      <c r="A18214" s="24" t="s">
        <v>3369</v>
      </c>
      <c r="B18214" s="40" t="s">
        <v>7497</v>
      </c>
    </row>
    <row r="18215">
      <c r="A18215" s="24" t="s">
        <v>3369</v>
      </c>
      <c r="B18215" s="40" t="s">
        <v>7543</v>
      </c>
    </row>
    <row r="18216">
      <c r="A18216" s="24" t="s">
        <v>3369</v>
      </c>
      <c r="B18216" s="40" t="s">
        <v>7554</v>
      </c>
    </row>
    <row r="18217">
      <c r="A18217" s="24" t="s">
        <v>3369</v>
      </c>
      <c r="B18217" s="40" t="s">
        <v>7555</v>
      </c>
    </row>
    <row r="18218">
      <c r="A18218" s="24" t="s">
        <v>3369</v>
      </c>
      <c r="B18218" s="40" t="s">
        <v>7556</v>
      </c>
    </row>
    <row r="18219">
      <c r="A18219" s="24" t="s">
        <v>3369</v>
      </c>
      <c r="B18219" s="40" t="s">
        <v>7557</v>
      </c>
    </row>
    <row r="18220">
      <c r="A18220" s="24" t="s">
        <v>3369</v>
      </c>
      <c r="B18220" s="40" t="s">
        <v>7558</v>
      </c>
    </row>
    <row r="18221">
      <c r="A18221" s="24" t="s">
        <v>3369</v>
      </c>
      <c r="B18221" s="40" t="s">
        <v>7565</v>
      </c>
    </row>
    <row r="18222">
      <c r="A18222" s="24" t="s">
        <v>3369</v>
      </c>
      <c r="B18222" s="40" t="s">
        <v>7511</v>
      </c>
    </row>
    <row r="18223">
      <c r="A18223" s="24" t="s">
        <v>3369</v>
      </c>
      <c r="B18223" s="40" t="s">
        <v>7512</v>
      </c>
    </row>
    <row r="18224">
      <c r="A18224" s="24" t="s">
        <v>3369</v>
      </c>
      <c r="B18224" s="40" t="s">
        <v>7513</v>
      </c>
    </row>
    <row r="18225">
      <c r="A18225" s="24" t="s">
        <v>3369</v>
      </c>
      <c r="B18225" s="40" t="s">
        <v>7514</v>
      </c>
    </row>
    <row r="18226">
      <c r="A18226" s="24" t="s">
        <v>704</v>
      </c>
      <c r="B18226" s="40" t="s">
        <v>7525</v>
      </c>
    </row>
    <row r="18227">
      <c r="A18227" s="24" t="s">
        <v>704</v>
      </c>
      <c r="B18227" s="40" t="s">
        <v>7582</v>
      </c>
    </row>
    <row r="18228">
      <c r="A18228" s="24" t="s">
        <v>3374</v>
      </c>
      <c r="B18228" s="40" t="s">
        <v>7573</v>
      </c>
    </row>
    <row r="18229">
      <c r="A18229" s="24" t="s">
        <v>3374</v>
      </c>
      <c r="B18229" s="40" t="s">
        <v>7574</v>
      </c>
    </row>
    <row r="18230">
      <c r="A18230" s="24" t="s">
        <v>3374</v>
      </c>
      <c r="B18230" s="40" t="s">
        <v>7521</v>
      </c>
    </row>
    <row r="18231">
      <c r="A18231" s="24" t="s">
        <v>3374</v>
      </c>
      <c r="B18231" s="40" t="s">
        <v>7575</v>
      </c>
    </row>
    <row r="18232">
      <c r="A18232" s="24" t="s">
        <v>3374</v>
      </c>
      <c r="B18232" s="40" t="s">
        <v>7576</v>
      </c>
    </row>
    <row r="18233">
      <c r="A18233" s="24" t="s">
        <v>3374</v>
      </c>
      <c r="B18233" s="40" t="s">
        <v>7577</v>
      </c>
    </row>
    <row r="18234">
      <c r="A18234" s="24" t="s">
        <v>3374</v>
      </c>
      <c r="B18234" s="40" t="s">
        <v>7578</v>
      </c>
    </row>
    <row r="18235">
      <c r="A18235" s="24" t="s">
        <v>3374</v>
      </c>
      <c r="B18235" s="40" t="s">
        <v>7523</v>
      </c>
    </row>
    <row r="18236">
      <c r="A18236" s="24" t="s">
        <v>3374</v>
      </c>
      <c r="B18236" s="40" t="s">
        <v>7525</v>
      </c>
    </row>
    <row r="18237">
      <c r="A18237" s="24" t="s">
        <v>3374</v>
      </c>
      <c r="B18237" s="40" t="s">
        <v>7579</v>
      </c>
    </row>
    <row r="18238">
      <c r="A18238" s="24" t="s">
        <v>3374</v>
      </c>
      <c r="B18238" s="40" t="s">
        <v>7526</v>
      </c>
    </row>
    <row r="18239">
      <c r="A18239" s="24" t="s">
        <v>3374</v>
      </c>
      <c r="B18239" s="40" t="s">
        <v>7527</v>
      </c>
    </row>
    <row r="18240">
      <c r="A18240" s="24" t="s">
        <v>3374</v>
      </c>
      <c r="B18240" s="40" t="s">
        <v>7580</v>
      </c>
    </row>
    <row r="18241">
      <c r="A18241" s="24" t="s">
        <v>3374</v>
      </c>
      <c r="B18241" s="40" t="s">
        <v>7581</v>
      </c>
    </row>
    <row r="18242">
      <c r="A18242" s="24" t="s">
        <v>3374</v>
      </c>
      <c r="B18242" s="40" t="s">
        <v>7528</v>
      </c>
    </row>
    <row r="18243">
      <c r="A18243" s="24" t="s">
        <v>3374</v>
      </c>
      <c r="B18243" s="40" t="s">
        <v>7582</v>
      </c>
    </row>
    <row r="18244">
      <c r="A18244" s="24" t="s">
        <v>3374</v>
      </c>
      <c r="B18244" s="40" t="s">
        <v>7529</v>
      </c>
    </row>
    <row r="18245">
      <c r="A18245" s="24" t="s">
        <v>3374</v>
      </c>
      <c r="B18245" s="40" t="s">
        <v>7533</v>
      </c>
    </row>
    <row r="18246">
      <c r="A18246" s="24" t="s">
        <v>3374</v>
      </c>
      <c r="B18246" s="40" t="s">
        <v>7534</v>
      </c>
    </row>
    <row r="18247">
      <c r="A18247" s="24" t="s">
        <v>3374</v>
      </c>
      <c r="B18247" s="40" t="s">
        <v>7537</v>
      </c>
    </row>
    <row r="18248">
      <c r="A18248" s="24" t="s">
        <v>3374</v>
      </c>
      <c r="B18248" s="40" t="s">
        <v>7497</v>
      </c>
    </row>
    <row r="18249">
      <c r="A18249" s="24" t="s">
        <v>3374</v>
      </c>
      <c r="B18249" s="40" t="s">
        <v>7543</v>
      </c>
    </row>
    <row r="18250">
      <c r="A18250" s="24" t="s">
        <v>3374</v>
      </c>
      <c r="B18250" s="40" t="s">
        <v>7544</v>
      </c>
    </row>
    <row r="18251">
      <c r="A18251" s="24" t="s">
        <v>3374</v>
      </c>
      <c r="B18251" s="40" t="s">
        <v>7545</v>
      </c>
    </row>
    <row r="18252">
      <c r="A18252" s="24" t="s">
        <v>3374</v>
      </c>
      <c r="B18252" s="40" t="s">
        <v>7554</v>
      </c>
    </row>
    <row r="18253">
      <c r="A18253" s="24" t="s">
        <v>3374</v>
      </c>
      <c r="B18253" s="40" t="s">
        <v>7555</v>
      </c>
    </row>
    <row r="18254">
      <c r="A18254" s="24" t="s">
        <v>3374</v>
      </c>
      <c r="B18254" s="40" t="s">
        <v>7557</v>
      </c>
    </row>
    <row r="18255">
      <c r="A18255" s="24" t="s">
        <v>3374</v>
      </c>
      <c r="B18255" s="40" t="s">
        <v>7558</v>
      </c>
    </row>
    <row r="18256">
      <c r="A18256" s="24" t="s">
        <v>3374</v>
      </c>
      <c r="B18256" s="40" t="s">
        <v>7565</v>
      </c>
    </row>
    <row r="18257">
      <c r="A18257" s="24" t="s">
        <v>3374</v>
      </c>
      <c r="B18257" s="40" t="s">
        <v>7587</v>
      </c>
    </row>
    <row r="18258">
      <c r="A18258" s="24" t="s">
        <v>3374</v>
      </c>
      <c r="B18258" s="40" t="s">
        <v>7559</v>
      </c>
    </row>
    <row r="18259">
      <c r="A18259" s="24" t="s">
        <v>3374</v>
      </c>
      <c r="B18259" s="40" t="s">
        <v>7498</v>
      </c>
    </row>
    <row r="18260">
      <c r="A18260" s="24" t="s">
        <v>3374</v>
      </c>
      <c r="B18260" s="40" t="s">
        <v>7502</v>
      </c>
    </row>
    <row r="18261">
      <c r="A18261" s="24" t="s">
        <v>3374</v>
      </c>
      <c r="B18261" s="40" t="s">
        <v>7504</v>
      </c>
    </row>
    <row r="18262">
      <c r="A18262" s="24" t="s">
        <v>3374</v>
      </c>
      <c r="B18262" s="40" t="s">
        <v>7505</v>
      </c>
    </row>
    <row r="18263">
      <c r="A18263" s="24" t="s">
        <v>3374</v>
      </c>
      <c r="B18263" s="40" t="s">
        <v>7512</v>
      </c>
    </row>
    <row r="18264">
      <c r="A18264" s="24" t="s">
        <v>3374</v>
      </c>
      <c r="B18264" s="40" t="s">
        <v>7560</v>
      </c>
    </row>
    <row r="18265">
      <c r="A18265" s="23" t="s">
        <v>3378</v>
      </c>
      <c r="B18265" s="40" t="s">
        <v>7521</v>
      </c>
    </row>
    <row r="18266">
      <c r="A18266" s="23" t="s">
        <v>3378</v>
      </c>
      <c r="B18266" s="40" t="s">
        <v>7525</v>
      </c>
    </row>
    <row r="18267">
      <c r="A18267" s="23" t="s">
        <v>3378</v>
      </c>
      <c r="B18267" s="40" t="s">
        <v>7579</v>
      </c>
    </row>
    <row r="18268">
      <c r="A18268" s="23" t="s">
        <v>3378</v>
      </c>
      <c r="B18268" s="40" t="s">
        <v>7582</v>
      </c>
    </row>
    <row r="18269">
      <c r="A18269" s="23" t="s">
        <v>3378</v>
      </c>
      <c r="B18269" s="40" t="s">
        <v>7515</v>
      </c>
    </row>
    <row r="18270">
      <c r="A18270" s="23" t="s">
        <v>3378</v>
      </c>
      <c r="B18270" s="40" t="s">
        <v>7532</v>
      </c>
    </row>
    <row r="18271">
      <c r="A18271" s="23" t="s">
        <v>3378</v>
      </c>
      <c r="B18271" s="40" t="s">
        <v>7533</v>
      </c>
    </row>
    <row r="18272">
      <c r="A18272" s="23" t="s">
        <v>3378</v>
      </c>
      <c r="B18272" s="40" t="s">
        <v>7537</v>
      </c>
    </row>
    <row r="18273">
      <c r="A18273" s="23" t="s">
        <v>3378</v>
      </c>
      <c r="B18273" s="40" t="s">
        <v>7497</v>
      </c>
    </row>
    <row r="18274">
      <c r="A18274" s="23" t="s">
        <v>3378</v>
      </c>
      <c r="B18274" s="40" t="s">
        <v>7517</v>
      </c>
    </row>
    <row r="18275">
      <c r="A18275" s="23" t="s">
        <v>3378</v>
      </c>
      <c r="B18275" s="40" t="s">
        <v>7545</v>
      </c>
    </row>
    <row r="18276">
      <c r="A18276" s="23" t="s">
        <v>3378</v>
      </c>
      <c r="B18276" s="40" t="s">
        <v>7538</v>
      </c>
    </row>
    <row r="18277">
      <c r="A18277" s="23" t="s">
        <v>3378</v>
      </c>
      <c r="B18277" s="40" t="s">
        <v>7555</v>
      </c>
    </row>
    <row r="18278">
      <c r="A18278" s="23" t="s">
        <v>3378</v>
      </c>
      <c r="B18278" s="40" t="s">
        <v>7556</v>
      </c>
    </row>
    <row r="18279">
      <c r="A18279" s="23" t="s">
        <v>3378</v>
      </c>
      <c r="B18279" s="40" t="s">
        <v>7557</v>
      </c>
    </row>
    <row r="18280">
      <c r="A18280" s="23" t="s">
        <v>3378</v>
      </c>
      <c r="B18280" s="40" t="s">
        <v>7558</v>
      </c>
    </row>
    <row r="18281">
      <c r="A18281" s="23" t="s">
        <v>3378</v>
      </c>
      <c r="B18281" s="40" t="s">
        <v>7566</v>
      </c>
    </row>
    <row r="18282">
      <c r="A18282" s="23" t="s">
        <v>3378</v>
      </c>
      <c r="B18282" s="40" t="s">
        <v>7540</v>
      </c>
    </row>
    <row r="18283">
      <c r="A18283" s="23" t="s">
        <v>3378</v>
      </c>
      <c r="B18283" s="40" t="s">
        <v>7541</v>
      </c>
    </row>
    <row r="18284">
      <c r="A18284" s="23" t="s">
        <v>3378</v>
      </c>
      <c r="B18284" s="40" t="s">
        <v>7518</v>
      </c>
    </row>
    <row r="18285">
      <c r="A18285" s="23" t="s">
        <v>3378</v>
      </c>
      <c r="B18285" s="40" t="s">
        <v>7498</v>
      </c>
    </row>
    <row r="18286">
      <c r="A18286" s="23" t="s">
        <v>3378</v>
      </c>
      <c r="B18286" s="40" t="s">
        <v>7499</v>
      </c>
    </row>
    <row r="18287">
      <c r="A18287" s="23" t="s">
        <v>3378</v>
      </c>
      <c r="B18287" s="40" t="s">
        <v>7500</v>
      </c>
    </row>
    <row r="18288">
      <c r="A18288" s="23" t="s">
        <v>3378</v>
      </c>
      <c r="B18288" s="40" t="s">
        <v>7502</v>
      </c>
    </row>
    <row r="18289">
      <c r="A18289" s="23" t="s">
        <v>3378</v>
      </c>
      <c r="B18289" s="40" t="s">
        <v>7503</v>
      </c>
    </row>
    <row r="18290">
      <c r="A18290" s="23" t="s">
        <v>3378</v>
      </c>
      <c r="B18290" s="40" t="s">
        <v>7504</v>
      </c>
    </row>
    <row r="18291">
      <c r="A18291" s="23" t="s">
        <v>3378</v>
      </c>
      <c r="B18291" s="40" t="s">
        <v>7505</v>
      </c>
    </row>
    <row r="18292">
      <c r="A18292" s="23" t="s">
        <v>3378</v>
      </c>
      <c r="B18292" s="40" t="s">
        <v>7520</v>
      </c>
    </row>
    <row r="18293">
      <c r="A18293" s="23" t="s">
        <v>3378</v>
      </c>
      <c r="B18293" s="40" t="s">
        <v>7509</v>
      </c>
    </row>
    <row r="18294">
      <c r="A18294" s="23" t="s">
        <v>3378</v>
      </c>
      <c r="B18294" s="40" t="s">
        <v>7591</v>
      </c>
    </row>
    <row r="18295">
      <c r="A18295" s="23" t="s">
        <v>3378</v>
      </c>
      <c r="B18295" s="40" t="s">
        <v>7511</v>
      </c>
    </row>
    <row r="18296">
      <c r="A18296" s="23" t="s">
        <v>3381</v>
      </c>
      <c r="B18296" s="40" t="s">
        <v>7523</v>
      </c>
    </row>
    <row r="18297">
      <c r="A18297" s="23" t="s">
        <v>3381</v>
      </c>
      <c r="B18297" s="40" t="s">
        <v>7562</v>
      </c>
    </row>
    <row r="18298">
      <c r="A18298" s="23" t="s">
        <v>3381</v>
      </c>
      <c r="B18298" s="40" t="s">
        <v>7525</v>
      </c>
    </row>
    <row r="18299">
      <c r="A18299" s="23" t="s">
        <v>3381</v>
      </c>
      <c r="B18299" s="40" t="s">
        <v>7589</v>
      </c>
    </row>
    <row r="18300">
      <c r="A18300" s="23" t="s">
        <v>3381</v>
      </c>
      <c r="B18300" s="40" t="s">
        <v>7530</v>
      </c>
    </row>
    <row r="18301">
      <c r="A18301" s="23" t="s">
        <v>3381</v>
      </c>
      <c r="B18301" s="40" t="s">
        <v>7515</v>
      </c>
    </row>
    <row r="18302">
      <c r="A18302" s="23" t="s">
        <v>3381</v>
      </c>
      <c r="B18302" s="40" t="s">
        <v>7516</v>
      </c>
    </row>
    <row r="18303">
      <c r="A18303" s="23" t="s">
        <v>3381</v>
      </c>
      <c r="B18303" s="40" t="s">
        <v>7533</v>
      </c>
    </row>
    <row r="18304">
      <c r="A18304" s="23" t="s">
        <v>3381</v>
      </c>
      <c r="B18304" s="40" t="s">
        <v>7606</v>
      </c>
    </row>
    <row r="18305">
      <c r="A18305" s="23" t="s">
        <v>3381</v>
      </c>
      <c r="B18305" s="40" t="s">
        <v>7599</v>
      </c>
    </row>
    <row r="18306">
      <c r="A18306" s="23" t="s">
        <v>3381</v>
      </c>
      <c r="B18306" s="40" t="s">
        <v>7585</v>
      </c>
    </row>
    <row r="18307">
      <c r="A18307" s="23" t="s">
        <v>3381</v>
      </c>
      <c r="B18307" s="40" t="s">
        <v>7537</v>
      </c>
    </row>
    <row r="18308">
      <c r="A18308" s="23" t="s">
        <v>3381</v>
      </c>
      <c r="B18308" s="40" t="s">
        <v>7497</v>
      </c>
    </row>
    <row r="18309">
      <c r="A18309" s="23" t="s">
        <v>3381</v>
      </c>
      <c r="B18309" s="40" t="s">
        <v>7517</v>
      </c>
    </row>
    <row r="18310">
      <c r="A18310" s="23" t="s">
        <v>3381</v>
      </c>
      <c r="B18310" s="40" t="s">
        <v>7546</v>
      </c>
    </row>
    <row r="18311">
      <c r="A18311" s="23" t="s">
        <v>3381</v>
      </c>
      <c r="B18311" s="40" t="s">
        <v>7538</v>
      </c>
    </row>
    <row r="18312">
      <c r="A18312" s="23" t="s">
        <v>3381</v>
      </c>
      <c r="B18312" s="40" t="s">
        <v>7569</v>
      </c>
    </row>
    <row r="18313">
      <c r="A18313" s="23" t="s">
        <v>3381</v>
      </c>
      <c r="B18313" s="40" t="s">
        <v>7550</v>
      </c>
    </row>
    <row r="18314">
      <c r="A18314" s="23" t="s">
        <v>3381</v>
      </c>
      <c r="B18314" s="40" t="s">
        <v>7539</v>
      </c>
    </row>
    <row r="18315">
      <c r="A18315" s="23" t="s">
        <v>3381</v>
      </c>
      <c r="B18315" s="40" t="s">
        <v>7552</v>
      </c>
    </row>
    <row r="18316">
      <c r="A18316" s="23" t="s">
        <v>3381</v>
      </c>
      <c r="B18316" s="40" t="s">
        <v>7556</v>
      </c>
    </row>
    <row r="18317">
      <c r="A18317" s="23" t="s">
        <v>3381</v>
      </c>
      <c r="B18317" s="40" t="s">
        <v>7566</v>
      </c>
    </row>
    <row r="18318">
      <c r="A18318" s="23" t="s">
        <v>3381</v>
      </c>
      <c r="B18318" s="40" t="s">
        <v>7540</v>
      </c>
    </row>
    <row r="18319">
      <c r="A18319" s="23" t="s">
        <v>3381</v>
      </c>
      <c r="B18319" s="40" t="s">
        <v>7541</v>
      </c>
    </row>
    <row r="18320">
      <c r="A18320" s="23" t="s">
        <v>3381</v>
      </c>
      <c r="B18320" s="40" t="s">
        <v>7559</v>
      </c>
    </row>
    <row r="18321">
      <c r="A18321" s="23" t="s">
        <v>3381</v>
      </c>
      <c r="B18321" s="40" t="s">
        <v>7518</v>
      </c>
    </row>
    <row r="18322">
      <c r="A18322" s="23" t="s">
        <v>3381</v>
      </c>
      <c r="B18322" s="40" t="s">
        <v>7498</v>
      </c>
    </row>
    <row r="18323">
      <c r="A18323" s="23" t="s">
        <v>3381</v>
      </c>
      <c r="B18323" s="40" t="s">
        <v>7499</v>
      </c>
    </row>
    <row r="18324">
      <c r="A18324" s="23" t="s">
        <v>3381</v>
      </c>
      <c r="B18324" s="40" t="s">
        <v>7519</v>
      </c>
    </row>
    <row r="18325">
      <c r="A18325" s="23" t="s">
        <v>3381</v>
      </c>
      <c r="B18325" s="40" t="s">
        <v>7500</v>
      </c>
    </row>
    <row r="18326">
      <c r="A18326" s="23" t="s">
        <v>3381</v>
      </c>
      <c r="B18326" s="40" t="s">
        <v>7506</v>
      </c>
    </row>
    <row r="18327">
      <c r="A18327" s="23" t="s">
        <v>3381</v>
      </c>
      <c r="B18327" s="40" t="s">
        <v>7602</v>
      </c>
    </row>
    <row r="18328">
      <c r="A18328" s="23" t="s">
        <v>3381</v>
      </c>
      <c r="B18328" s="40" t="s">
        <v>7501</v>
      </c>
    </row>
    <row r="18329">
      <c r="A18329" s="23" t="s">
        <v>3381</v>
      </c>
      <c r="B18329" s="40" t="s">
        <v>7508</v>
      </c>
    </row>
    <row r="18330">
      <c r="A18330" s="23" t="s">
        <v>3381</v>
      </c>
      <c r="B18330" s="40" t="s">
        <v>7502</v>
      </c>
    </row>
    <row r="18331">
      <c r="A18331" s="23" t="s">
        <v>3381</v>
      </c>
      <c r="B18331" s="40" t="s">
        <v>7503</v>
      </c>
    </row>
    <row r="18332">
      <c r="A18332" s="23" t="s">
        <v>3381</v>
      </c>
      <c r="B18332" s="40" t="s">
        <v>7504</v>
      </c>
    </row>
    <row r="18333">
      <c r="A18333" s="23" t="s">
        <v>3381</v>
      </c>
      <c r="B18333" s="40" t="s">
        <v>7505</v>
      </c>
    </row>
    <row r="18334">
      <c r="A18334" s="23" t="s">
        <v>3381</v>
      </c>
      <c r="B18334" s="40" t="s">
        <v>7511</v>
      </c>
    </row>
    <row r="18335">
      <c r="A18335" s="23" t="s">
        <v>3381</v>
      </c>
      <c r="B18335" s="40" t="s">
        <v>7891</v>
      </c>
    </row>
    <row r="18336">
      <c r="A18336" s="23" t="s">
        <v>3381</v>
      </c>
      <c r="B18336" s="40" t="s">
        <v>7560</v>
      </c>
    </row>
    <row r="18337">
      <c r="A18337" s="24" t="s">
        <v>3384</v>
      </c>
      <c r="B18337" s="40" t="s">
        <v>7580</v>
      </c>
    </row>
    <row r="18338">
      <c r="A18338" s="24" t="s">
        <v>3384</v>
      </c>
      <c r="B18338" s="40" t="s">
        <v>7582</v>
      </c>
    </row>
    <row r="18339">
      <c r="A18339" s="24" t="s">
        <v>3384</v>
      </c>
      <c r="B18339" s="40" t="s">
        <v>7497</v>
      </c>
    </row>
    <row r="18340">
      <c r="A18340" s="24" t="s">
        <v>3384</v>
      </c>
      <c r="B18340" s="40" t="s">
        <v>7517</v>
      </c>
    </row>
    <row r="18341">
      <c r="A18341" s="24" t="s">
        <v>3384</v>
      </c>
      <c r="B18341" s="40" t="s">
        <v>7556</v>
      </c>
    </row>
    <row r="18342">
      <c r="A18342" s="24" t="s">
        <v>3384</v>
      </c>
      <c r="B18342" s="40" t="s">
        <v>7557</v>
      </c>
    </row>
    <row r="18343">
      <c r="A18343" s="24" t="s">
        <v>3384</v>
      </c>
      <c r="B18343" s="40" t="s">
        <v>7541</v>
      </c>
    </row>
    <row r="18344">
      <c r="A18344" s="24" t="s">
        <v>3384</v>
      </c>
      <c r="B18344" s="40" t="s">
        <v>7498</v>
      </c>
    </row>
    <row r="18345">
      <c r="A18345" s="24" t="s">
        <v>3384</v>
      </c>
      <c r="B18345" s="40" t="s">
        <v>7499</v>
      </c>
    </row>
    <row r="18346">
      <c r="A18346" s="24" t="s">
        <v>3384</v>
      </c>
      <c r="B18346" s="40" t="s">
        <v>7502</v>
      </c>
    </row>
    <row r="18347">
      <c r="A18347" s="24" t="s">
        <v>3384</v>
      </c>
      <c r="B18347" s="40" t="s">
        <v>7503</v>
      </c>
    </row>
    <row r="18348">
      <c r="A18348" s="24" t="s">
        <v>3384</v>
      </c>
      <c r="B18348" s="40" t="s">
        <v>7504</v>
      </c>
    </row>
    <row r="18349">
      <c r="A18349" s="24" t="s">
        <v>3384</v>
      </c>
      <c r="B18349" s="40" t="s">
        <v>7505</v>
      </c>
    </row>
    <row r="18350">
      <c r="A18350" s="24" t="s">
        <v>3384</v>
      </c>
      <c r="B18350" s="40" t="s">
        <v>7509</v>
      </c>
    </row>
    <row r="18351">
      <c r="A18351" s="24" t="s">
        <v>3384</v>
      </c>
      <c r="B18351" s="40" t="s">
        <v>7590</v>
      </c>
    </row>
    <row r="18352">
      <c r="A18352" s="24" t="s">
        <v>3384</v>
      </c>
      <c r="B18352" s="40" t="s">
        <v>7891</v>
      </c>
    </row>
    <row r="18353">
      <c r="A18353" s="24" t="s">
        <v>3395</v>
      </c>
      <c r="B18353" s="40" t="s">
        <v>7497</v>
      </c>
    </row>
    <row r="18354">
      <c r="A18354" s="24" t="s">
        <v>3395</v>
      </c>
      <c r="B18354" s="40" t="s">
        <v>7498</v>
      </c>
    </row>
    <row r="18355">
      <c r="A18355" s="24" t="s">
        <v>3395</v>
      </c>
      <c r="B18355" s="40" t="s">
        <v>7502</v>
      </c>
    </row>
    <row r="18356">
      <c r="A18356" s="24" t="s">
        <v>3395</v>
      </c>
      <c r="B18356" s="40" t="s">
        <v>7504</v>
      </c>
    </row>
    <row r="18357">
      <c r="A18357" s="24" t="s">
        <v>3395</v>
      </c>
      <c r="B18357" s="40" t="s">
        <v>7505</v>
      </c>
    </row>
    <row r="18358">
      <c r="A18358" s="24" t="s">
        <v>3395</v>
      </c>
      <c r="B18358" s="40" t="s">
        <v>7511</v>
      </c>
    </row>
    <row r="18359">
      <c r="A18359" s="24" t="s">
        <v>3398</v>
      </c>
      <c r="B18359" s="40" t="s">
        <v>7582</v>
      </c>
    </row>
    <row r="18360">
      <c r="A18360" s="24" t="s">
        <v>3398</v>
      </c>
      <c r="B18360" s="40" t="s">
        <v>7515</v>
      </c>
    </row>
    <row r="18361">
      <c r="A18361" s="24" t="s">
        <v>3398</v>
      </c>
      <c r="B18361" s="40" t="s">
        <v>7516</v>
      </c>
    </row>
    <row r="18362">
      <c r="A18362" s="24" t="s">
        <v>3398</v>
      </c>
      <c r="B18362" s="40" t="s">
        <v>7531</v>
      </c>
    </row>
    <row r="18363">
      <c r="A18363" s="24" t="s">
        <v>3398</v>
      </c>
      <c r="B18363" s="40" t="s">
        <v>7532</v>
      </c>
    </row>
    <row r="18364">
      <c r="A18364" s="24" t="s">
        <v>3398</v>
      </c>
      <c r="B18364" s="40" t="s">
        <v>7534</v>
      </c>
    </row>
    <row r="18365">
      <c r="A18365" s="24" t="s">
        <v>3398</v>
      </c>
      <c r="B18365" s="40" t="s">
        <v>7606</v>
      </c>
    </row>
    <row r="18366">
      <c r="A18366" s="24" t="s">
        <v>3398</v>
      </c>
      <c r="B18366" s="40" t="s">
        <v>7599</v>
      </c>
    </row>
    <row r="18367">
      <c r="A18367" s="24" t="s">
        <v>3398</v>
      </c>
      <c r="B18367" s="40" t="s">
        <v>7585</v>
      </c>
    </row>
    <row r="18368">
      <c r="A18368" s="24" t="s">
        <v>3398</v>
      </c>
      <c r="B18368" s="40" t="s">
        <v>7537</v>
      </c>
    </row>
    <row r="18369">
      <c r="A18369" s="24" t="s">
        <v>3398</v>
      </c>
      <c r="B18369" s="40" t="s">
        <v>7497</v>
      </c>
    </row>
    <row r="18370">
      <c r="A18370" s="24" t="s">
        <v>3398</v>
      </c>
      <c r="B18370" s="40" t="s">
        <v>7517</v>
      </c>
    </row>
    <row r="18371">
      <c r="A18371" s="24" t="s">
        <v>3398</v>
      </c>
      <c r="B18371" s="40" t="s">
        <v>7548</v>
      </c>
    </row>
    <row r="18372">
      <c r="A18372" s="24" t="s">
        <v>3398</v>
      </c>
      <c r="B18372" s="40" t="s">
        <v>7554</v>
      </c>
    </row>
    <row r="18373">
      <c r="A18373" s="24" t="s">
        <v>3398</v>
      </c>
      <c r="B18373" s="40" t="s">
        <v>7556</v>
      </c>
    </row>
    <row r="18374">
      <c r="A18374" s="24" t="s">
        <v>3398</v>
      </c>
      <c r="B18374" s="40" t="s">
        <v>7541</v>
      </c>
    </row>
    <row r="18375">
      <c r="A18375" s="24" t="s">
        <v>3398</v>
      </c>
      <c r="B18375" s="40" t="s">
        <v>7504</v>
      </c>
    </row>
    <row r="18376">
      <c r="A18376" s="24" t="s">
        <v>3398</v>
      </c>
      <c r="B18376" s="40" t="s">
        <v>7511</v>
      </c>
    </row>
    <row r="18377">
      <c r="A18377" s="24" t="s">
        <v>3398</v>
      </c>
      <c r="B18377" s="40" t="s">
        <v>7924</v>
      </c>
    </row>
    <row r="18378">
      <c r="A18378" s="24" t="s">
        <v>3405</v>
      </c>
      <c r="B18378" s="40" t="s">
        <v>7505</v>
      </c>
    </row>
    <row r="18379">
      <c r="A18379" s="24" t="s">
        <v>3405</v>
      </c>
      <c r="B18379" s="40" t="s">
        <v>7511</v>
      </c>
    </row>
    <row r="18380">
      <c r="A18380" s="24" t="s">
        <v>670</v>
      </c>
      <c r="B18380" s="40" t="s">
        <v>7529</v>
      </c>
    </row>
    <row r="18381">
      <c r="A18381" s="24" t="s">
        <v>670</v>
      </c>
      <c r="B18381" s="40" t="s">
        <v>7530</v>
      </c>
    </row>
    <row r="18382">
      <c r="A18382" s="24" t="s">
        <v>670</v>
      </c>
      <c r="B18382" s="40" t="s">
        <v>7533</v>
      </c>
    </row>
    <row r="18383">
      <c r="A18383" s="24" t="s">
        <v>670</v>
      </c>
      <c r="B18383" s="40" t="s">
        <v>7497</v>
      </c>
    </row>
    <row r="18384">
      <c r="A18384" s="24" t="s">
        <v>670</v>
      </c>
      <c r="B18384" s="40" t="s">
        <v>7538</v>
      </c>
    </row>
    <row r="18385">
      <c r="A18385" s="24" t="s">
        <v>670</v>
      </c>
      <c r="B18385" s="40" t="s">
        <v>7566</v>
      </c>
    </row>
    <row r="18386">
      <c r="A18386" s="24" t="s">
        <v>670</v>
      </c>
      <c r="B18386" s="40" t="s">
        <v>7518</v>
      </c>
    </row>
    <row r="18387">
      <c r="A18387" s="24" t="s">
        <v>670</v>
      </c>
      <c r="B18387" s="40" t="s">
        <v>7498</v>
      </c>
    </row>
    <row r="18388">
      <c r="A18388" s="24" t="s">
        <v>670</v>
      </c>
      <c r="B18388" s="40" t="s">
        <v>7499</v>
      </c>
    </row>
    <row r="18389">
      <c r="A18389" s="24" t="s">
        <v>670</v>
      </c>
      <c r="B18389" s="40" t="s">
        <v>7519</v>
      </c>
    </row>
    <row r="18390">
      <c r="A18390" s="24" t="s">
        <v>670</v>
      </c>
      <c r="B18390" s="40" t="s">
        <v>7500</v>
      </c>
    </row>
    <row r="18391">
      <c r="A18391" s="24" t="s">
        <v>670</v>
      </c>
      <c r="B18391" s="40" t="s">
        <v>7501</v>
      </c>
    </row>
    <row r="18392">
      <c r="A18392" s="24" t="s">
        <v>670</v>
      </c>
      <c r="B18392" s="40" t="s">
        <v>7502</v>
      </c>
    </row>
    <row r="18393">
      <c r="A18393" s="24" t="s">
        <v>670</v>
      </c>
      <c r="B18393" s="40" t="s">
        <v>7503</v>
      </c>
    </row>
    <row r="18394">
      <c r="A18394" s="24" t="s">
        <v>670</v>
      </c>
      <c r="B18394" s="40" t="s">
        <v>7504</v>
      </c>
    </row>
    <row r="18395">
      <c r="A18395" s="24" t="s">
        <v>670</v>
      </c>
      <c r="B18395" s="40" t="s">
        <v>7505</v>
      </c>
    </row>
    <row r="18396">
      <c r="A18396" s="24" t="s">
        <v>670</v>
      </c>
      <c r="B18396" s="40" t="s">
        <v>7520</v>
      </c>
    </row>
    <row r="18397">
      <c r="A18397" s="24" t="s">
        <v>670</v>
      </c>
      <c r="B18397" s="40" t="s">
        <v>7511</v>
      </c>
    </row>
    <row r="18398">
      <c r="A18398" s="24" t="s">
        <v>670</v>
      </c>
      <c r="B18398" s="40" t="s">
        <v>7512</v>
      </c>
    </row>
    <row r="18399">
      <c r="A18399" s="24" t="s">
        <v>670</v>
      </c>
      <c r="B18399" s="40" t="s">
        <v>7513</v>
      </c>
    </row>
    <row r="18400">
      <c r="A18400" s="24" t="s">
        <v>753</v>
      </c>
      <c r="B18400" s="40" t="s">
        <v>7515</v>
      </c>
    </row>
    <row r="18401">
      <c r="A18401" s="24" t="s">
        <v>753</v>
      </c>
      <c r="B18401" s="40" t="s">
        <v>7533</v>
      </c>
    </row>
    <row r="18402">
      <c r="A18402" s="24" t="s">
        <v>753</v>
      </c>
      <c r="B18402" s="40" t="s">
        <v>7606</v>
      </c>
    </row>
    <row r="18403">
      <c r="A18403" s="24" t="s">
        <v>753</v>
      </c>
      <c r="B18403" s="40" t="s">
        <v>7599</v>
      </c>
    </row>
    <row r="18404">
      <c r="A18404" s="24" t="s">
        <v>753</v>
      </c>
      <c r="B18404" s="40" t="s">
        <v>7585</v>
      </c>
    </row>
    <row r="18405">
      <c r="A18405" s="24" t="s">
        <v>753</v>
      </c>
      <c r="B18405" s="40" t="s">
        <v>7537</v>
      </c>
    </row>
    <row r="18406">
      <c r="A18406" s="24" t="s">
        <v>753</v>
      </c>
      <c r="B18406" s="40" t="s">
        <v>7497</v>
      </c>
    </row>
    <row r="18407">
      <c r="A18407" s="24" t="s">
        <v>753</v>
      </c>
      <c r="B18407" s="40" t="s">
        <v>7517</v>
      </c>
    </row>
    <row r="18408">
      <c r="A18408" s="24" t="s">
        <v>753</v>
      </c>
      <c r="B18408" s="40" t="s">
        <v>7538</v>
      </c>
    </row>
    <row r="18409">
      <c r="A18409" s="24" t="s">
        <v>753</v>
      </c>
      <c r="B18409" s="40" t="s">
        <v>7571</v>
      </c>
    </row>
    <row r="18410">
      <c r="A18410" s="24" t="s">
        <v>753</v>
      </c>
      <c r="B18410" s="40" t="s">
        <v>7548</v>
      </c>
    </row>
    <row r="18411">
      <c r="A18411" s="24" t="s">
        <v>753</v>
      </c>
      <c r="B18411" s="40" t="s">
        <v>7550</v>
      </c>
    </row>
    <row r="18412">
      <c r="A18412" s="24" t="s">
        <v>753</v>
      </c>
      <c r="B18412" s="40" t="s">
        <v>7552</v>
      </c>
    </row>
    <row r="18413">
      <c r="A18413" s="24" t="s">
        <v>753</v>
      </c>
      <c r="B18413" s="40" t="s">
        <v>7554</v>
      </c>
    </row>
    <row r="18414">
      <c r="A18414" s="24" t="s">
        <v>753</v>
      </c>
      <c r="B18414" s="40" t="s">
        <v>7556</v>
      </c>
    </row>
    <row r="18415">
      <c r="A18415" s="24" t="s">
        <v>753</v>
      </c>
      <c r="B18415" s="40" t="s">
        <v>7558</v>
      </c>
    </row>
    <row r="18416">
      <c r="A18416" s="24" t="s">
        <v>753</v>
      </c>
      <c r="B18416" s="40" t="s">
        <v>7566</v>
      </c>
    </row>
    <row r="18417">
      <c r="A18417" s="24" t="s">
        <v>753</v>
      </c>
      <c r="B18417" s="40" t="s">
        <v>7518</v>
      </c>
    </row>
    <row r="18418">
      <c r="A18418" s="24" t="s">
        <v>753</v>
      </c>
      <c r="B18418" s="40" t="s">
        <v>7498</v>
      </c>
    </row>
    <row r="18419">
      <c r="A18419" s="24" t="s">
        <v>753</v>
      </c>
      <c r="B18419" s="40" t="s">
        <v>7499</v>
      </c>
    </row>
    <row r="18420">
      <c r="A18420" s="24" t="s">
        <v>753</v>
      </c>
      <c r="B18420" s="40" t="s">
        <v>7519</v>
      </c>
    </row>
    <row r="18421">
      <c r="A18421" s="24" t="s">
        <v>753</v>
      </c>
      <c r="B18421" s="40" t="s">
        <v>7500</v>
      </c>
    </row>
    <row r="18422">
      <c r="A18422" s="24" t="s">
        <v>753</v>
      </c>
      <c r="B18422" s="40" t="s">
        <v>7502</v>
      </c>
    </row>
    <row r="18423">
      <c r="A18423" s="24" t="s">
        <v>753</v>
      </c>
      <c r="B18423" s="40" t="s">
        <v>7504</v>
      </c>
    </row>
    <row r="18424">
      <c r="A18424" s="24" t="s">
        <v>753</v>
      </c>
      <c r="B18424" s="40" t="s">
        <v>7505</v>
      </c>
    </row>
    <row r="18425">
      <c r="A18425" s="24" t="s">
        <v>753</v>
      </c>
      <c r="B18425" s="40" t="s">
        <v>7509</v>
      </c>
    </row>
    <row r="18426">
      <c r="A18426" s="24" t="s">
        <v>753</v>
      </c>
      <c r="B18426" s="40" t="s">
        <v>7511</v>
      </c>
    </row>
    <row r="18427">
      <c r="A18427" s="24" t="s">
        <v>753</v>
      </c>
      <c r="B18427" s="40" t="s">
        <v>7513</v>
      </c>
    </row>
    <row r="18428">
      <c r="A18428" s="24" t="s">
        <v>753</v>
      </c>
      <c r="B18428" s="40" t="s">
        <v>7560</v>
      </c>
    </row>
    <row r="18429">
      <c r="A18429" s="24" t="s">
        <v>3412</v>
      </c>
      <c r="B18429" s="40" t="s">
        <v>7497</v>
      </c>
    </row>
    <row r="18430">
      <c r="A18430" s="24" t="s">
        <v>3412</v>
      </c>
      <c r="B18430" s="40" t="s">
        <v>7517</v>
      </c>
    </row>
    <row r="18431">
      <c r="A18431" s="24" t="s">
        <v>3412</v>
      </c>
      <c r="B18431" s="40" t="s">
        <v>7566</v>
      </c>
    </row>
    <row r="18432">
      <c r="A18432" s="24" t="s">
        <v>3412</v>
      </c>
      <c r="B18432" s="40" t="s">
        <v>7540</v>
      </c>
    </row>
    <row r="18433">
      <c r="A18433" s="24" t="s">
        <v>3412</v>
      </c>
      <c r="B18433" s="40" t="s">
        <v>7518</v>
      </c>
    </row>
    <row r="18434">
      <c r="A18434" s="24" t="s">
        <v>3412</v>
      </c>
      <c r="B18434" s="40" t="s">
        <v>7498</v>
      </c>
    </row>
    <row r="18435">
      <c r="A18435" s="24" t="s">
        <v>3412</v>
      </c>
      <c r="B18435" s="40" t="s">
        <v>7499</v>
      </c>
    </row>
    <row r="18436">
      <c r="A18436" s="24" t="s">
        <v>3412</v>
      </c>
      <c r="B18436" s="40" t="s">
        <v>7519</v>
      </c>
    </row>
    <row r="18437">
      <c r="A18437" s="24" t="s">
        <v>3412</v>
      </c>
      <c r="B18437" s="40" t="s">
        <v>7500</v>
      </c>
    </row>
    <row r="18438">
      <c r="A18438" s="24" t="s">
        <v>3412</v>
      </c>
      <c r="B18438" s="40" t="s">
        <v>7506</v>
      </c>
    </row>
    <row r="18439">
      <c r="A18439" s="24" t="s">
        <v>3412</v>
      </c>
      <c r="B18439" s="40" t="s">
        <v>7507</v>
      </c>
    </row>
    <row r="18440">
      <c r="A18440" s="24" t="s">
        <v>3412</v>
      </c>
      <c r="B18440" s="40" t="s">
        <v>7502</v>
      </c>
    </row>
    <row r="18441">
      <c r="A18441" s="24" t="s">
        <v>3412</v>
      </c>
      <c r="B18441" s="40" t="s">
        <v>7503</v>
      </c>
    </row>
    <row r="18442">
      <c r="A18442" s="24" t="s">
        <v>3412</v>
      </c>
      <c r="B18442" s="40" t="s">
        <v>7504</v>
      </c>
    </row>
    <row r="18443">
      <c r="A18443" s="24" t="s">
        <v>3412</v>
      </c>
      <c r="B18443" s="40" t="s">
        <v>7505</v>
      </c>
    </row>
    <row r="18444">
      <c r="A18444" s="24" t="s">
        <v>3412</v>
      </c>
      <c r="B18444" s="40" t="s">
        <v>7509</v>
      </c>
    </row>
    <row r="18445">
      <c r="A18445" s="24" t="s">
        <v>3412</v>
      </c>
      <c r="B18445" s="40" t="s">
        <v>7511</v>
      </c>
    </row>
    <row r="18446">
      <c r="A18446" s="24" t="s">
        <v>3412</v>
      </c>
      <c r="B18446" s="40" t="s">
        <v>7512</v>
      </c>
    </row>
    <row r="18447">
      <c r="A18447" s="24" t="s">
        <v>3412</v>
      </c>
      <c r="B18447" s="40" t="s">
        <v>7513</v>
      </c>
    </row>
    <row r="18448">
      <c r="A18448" s="24" t="s">
        <v>3415</v>
      </c>
      <c r="B18448" s="40" t="s">
        <v>7582</v>
      </c>
    </row>
    <row r="18449">
      <c r="A18449" s="24" t="s">
        <v>3415</v>
      </c>
      <c r="B18449" s="40" t="s">
        <v>7589</v>
      </c>
    </row>
    <row r="18450">
      <c r="A18450" s="24" t="s">
        <v>3415</v>
      </c>
      <c r="B18450" s="40" t="s">
        <v>7530</v>
      </c>
    </row>
    <row r="18451">
      <c r="A18451" s="24" t="s">
        <v>3415</v>
      </c>
      <c r="B18451" s="40" t="s">
        <v>7515</v>
      </c>
    </row>
    <row r="18452">
      <c r="A18452" s="24" t="s">
        <v>3415</v>
      </c>
      <c r="B18452" s="40" t="s">
        <v>7516</v>
      </c>
    </row>
    <row r="18453">
      <c r="A18453" s="24" t="s">
        <v>3415</v>
      </c>
      <c r="B18453" s="40" t="s">
        <v>7537</v>
      </c>
    </row>
    <row r="18454">
      <c r="A18454" s="24" t="s">
        <v>3415</v>
      </c>
      <c r="B18454" s="40" t="s">
        <v>7566</v>
      </c>
    </row>
    <row r="18455">
      <c r="A18455" s="24" t="s">
        <v>3415</v>
      </c>
      <c r="B18455" s="40" t="s">
        <v>7540</v>
      </c>
    </row>
    <row r="18456">
      <c r="A18456" s="24" t="s">
        <v>3415</v>
      </c>
      <c r="B18456" s="40" t="s">
        <v>7518</v>
      </c>
    </row>
    <row r="18457">
      <c r="A18457" s="24" t="s">
        <v>3415</v>
      </c>
      <c r="B18457" s="40" t="s">
        <v>7498</v>
      </c>
    </row>
    <row r="18458">
      <c r="A18458" s="24" t="s">
        <v>3415</v>
      </c>
      <c r="B18458" s="40" t="s">
        <v>7499</v>
      </c>
    </row>
    <row r="18459">
      <c r="A18459" s="24" t="s">
        <v>3415</v>
      </c>
      <c r="B18459" s="40" t="s">
        <v>7519</v>
      </c>
    </row>
    <row r="18460">
      <c r="A18460" s="24" t="s">
        <v>3415</v>
      </c>
      <c r="B18460" s="40" t="s">
        <v>7500</v>
      </c>
    </row>
    <row r="18461">
      <c r="A18461" s="24" t="s">
        <v>3415</v>
      </c>
      <c r="B18461" s="40" t="s">
        <v>7601</v>
      </c>
    </row>
    <row r="18462">
      <c r="A18462" s="24" t="s">
        <v>3415</v>
      </c>
      <c r="B18462" s="40" t="s">
        <v>7506</v>
      </c>
    </row>
    <row r="18463">
      <c r="A18463" s="24" t="s">
        <v>3415</v>
      </c>
      <c r="B18463" s="40" t="s">
        <v>7602</v>
      </c>
    </row>
    <row r="18464">
      <c r="A18464" s="24" t="s">
        <v>3415</v>
      </c>
      <c r="B18464" s="40" t="s">
        <v>7501</v>
      </c>
    </row>
    <row r="18465">
      <c r="A18465" s="24" t="s">
        <v>3415</v>
      </c>
      <c r="B18465" s="40" t="s">
        <v>7508</v>
      </c>
    </row>
    <row r="18466">
      <c r="A18466" s="24" t="s">
        <v>3415</v>
      </c>
      <c r="B18466" s="40" t="s">
        <v>7502</v>
      </c>
    </row>
    <row r="18467">
      <c r="A18467" s="24" t="s">
        <v>3415</v>
      </c>
      <c r="B18467" s="40" t="s">
        <v>7503</v>
      </c>
    </row>
    <row r="18468">
      <c r="A18468" s="24" t="s">
        <v>3415</v>
      </c>
      <c r="B18468" s="40" t="s">
        <v>7504</v>
      </c>
    </row>
    <row r="18469">
      <c r="A18469" s="24" t="s">
        <v>3415</v>
      </c>
      <c r="B18469" s="40" t="s">
        <v>7505</v>
      </c>
    </row>
    <row r="18470">
      <c r="A18470" s="24" t="s">
        <v>3415</v>
      </c>
      <c r="B18470" s="40" t="s">
        <v>7520</v>
      </c>
    </row>
    <row r="18471">
      <c r="A18471" s="24" t="s">
        <v>3415</v>
      </c>
      <c r="B18471" s="40" t="s">
        <v>7509</v>
      </c>
    </row>
    <row r="18472">
      <c r="A18472" s="24" t="s">
        <v>3415</v>
      </c>
      <c r="B18472" s="40" t="s">
        <v>7591</v>
      </c>
    </row>
    <row r="18473">
      <c r="A18473" s="24" t="s">
        <v>3415</v>
      </c>
      <c r="B18473" s="40" t="s">
        <v>7510</v>
      </c>
    </row>
    <row r="18474">
      <c r="A18474" s="24" t="s">
        <v>3415</v>
      </c>
      <c r="B18474" s="40" t="s">
        <v>7511</v>
      </c>
    </row>
    <row r="18475">
      <c r="A18475" s="24" t="s">
        <v>3415</v>
      </c>
      <c r="B18475" s="40" t="s">
        <v>7512</v>
      </c>
    </row>
    <row r="18476">
      <c r="A18476" s="24" t="s">
        <v>3415</v>
      </c>
      <c r="B18476" s="40" t="s">
        <v>7924</v>
      </c>
    </row>
    <row r="18477">
      <c r="A18477" s="24" t="s">
        <v>875</v>
      </c>
      <c r="B18477" s="40" t="s">
        <v>7530</v>
      </c>
    </row>
    <row r="18478">
      <c r="A18478" s="24" t="s">
        <v>875</v>
      </c>
      <c r="B18478" s="40" t="s">
        <v>7515</v>
      </c>
    </row>
    <row r="18479">
      <c r="A18479" s="24" t="s">
        <v>875</v>
      </c>
      <c r="B18479" s="40" t="s">
        <v>7533</v>
      </c>
    </row>
    <row r="18480">
      <c r="A18480" s="24" t="s">
        <v>875</v>
      </c>
      <c r="B18480" s="40" t="s">
        <v>7534</v>
      </c>
    </row>
    <row r="18481">
      <c r="A18481" s="24" t="s">
        <v>875</v>
      </c>
      <c r="B18481" s="40" t="s">
        <v>7606</v>
      </c>
    </row>
    <row r="18482">
      <c r="A18482" s="24" t="s">
        <v>875</v>
      </c>
      <c r="B18482" s="40" t="s">
        <v>7599</v>
      </c>
    </row>
    <row r="18483">
      <c r="A18483" s="24" t="s">
        <v>875</v>
      </c>
      <c r="B18483" s="40" t="s">
        <v>7537</v>
      </c>
    </row>
    <row r="18484">
      <c r="A18484" s="24" t="s">
        <v>875</v>
      </c>
      <c r="B18484" s="40" t="s">
        <v>7497</v>
      </c>
    </row>
    <row r="18485">
      <c r="A18485" s="24" t="s">
        <v>875</v>
      </c>
      <c r="B18485" s="40" t="s">
        <v>7517</v>
      </c>
    </row>
    <row r="18486">
      <c r="A18486" s="24" t="s">
        <v>875</v>
      </c>
      <c r="B18486" s="40" t="s">
        <v>7542</v>
      </c>
    </row>
    <row r="18487">
      <c r="A18487" s="24" t="s">
        <v>875</v>
      </c>
      <c r="B18487" s="40" t="s">
        <v>7543</v>
      </c>
    </row>
    <row r="18488">
      <c r="A18488" s="24" t="s">
        <v>875</v>
      </c>
      <c r="B18488" s="40" t="s">
        <v>7555</v>
      </c>
    </row>
    <row r="18489">
      <c r="A18489" s="24" t="s">
        <v>875</v>
      </c>
      <c r="B18489" s="40" t="s">
        <v>7556</v>
      </c>
    </row>
    <row r="18490">
      <c r="A18490" s="24" t="s">
        <v>875</v>
      </c>
      <c r="B18490" s="40" t="s">
        <v>7566</v>
      </c>
    </row>
    <row r="18491">
      <c r="A18491" s="24" t="s">
        <v>875</v>
      </c>
      <c r="B18491" s="40" t="s">
        <v>7541</v>
      </c>
    </row>
    <row r="18492">
      <c r="A18492" s="24" t="s">
        <v>875</v>
      </c>
      <c r="B18492" s="40" t="s">
        <v>7498</v>
      </c>
    </row>
    <row r="18493">
      <c r="A18493" s="24" t="s">
        <v>875</v>
      </c>
      <c r="B18493" s="40" t="s">
        <v>7499</v>
      </c>
    </row>
    <row r="18494">
      <c r="A18494" s="24" t="s">
        <v>875</v>
      </c>
      <c r="B18494" s="40" t="s">
        <v>7500</v>
      </c>
    </row>
    <row r="18495">
      <c r="A18495" s="24" t="s">
        <v>875</v>
      </c>
      <c r="B18495" s="40" t="s">
        <v>7502</v>
      </c>
    </row>
    <row r="18496">
      <c r="A18496" s="24" t="s">
        <v>875</v>
      </c>
      <c r="B18496" s="40" t="s">
        <v>7503</v>
      </c>
    </row>
    <row r="18497">
      <c r="A18497" s="24" t="s">
        <v>875</v>
      </c>
      <c r="B18497" s="40" t="s">
        <v>7504</v>
      </c>
    </row>
    <row r="18498">
      <c r="A18498" s="24" t="s">
        <v>875</v>
      </c>
      <c r="B18498" s="40" t="s">
        <v>7505</v>
      </c>
    </row>
    <row r="18499">
      <c r="A18499" s="24" t="s">
        <v>875</v>
      </c>
      <c r="B18499" s="40" t="s">
        <v>7509</v>
      </c>
    </row>
    <row r="18500">
      <c r="A18500" s="24" t="s">
        <v>875</v>
      </c>
      <c r="B18500" s="40" t="s">
        <v>7511</v>
      </c>
    </row>
    <row r="18501">
      <c r="A18501" s="24" t="s">
        <v>875</v>
      </c>
      <c r="B18501" s="40" t="s">
        <v>7512</v>
      </c>
    </row>
    <row r="18502">
      <c r="A18502" s="24" t="s">
        <v>875</v>
      </c>
      <c r="B18502" s="40" t="s">
        <v>7513</v>
      </c>
    </row>
    <row r="18503">
      <c r="A18503" s="24" t="s">
        <v>875</v>
      </c>
      <c r="B18503" s="40" t="s">
        <v>7560</v>
      </c>
    </row>
    <row r="18504">
      <c r="A18504" s="24" t="s">
        <v>3420</v>
      </c>
      <c r="B18504" s="40" t="s">
        <v>7573</v>
      </c>
    </row>
    <row r="18505">
      <c r="A18505" s="24" t="s">
        <v>3420</v>
      </c>
      <c r="B18505" s="40" t="s">
        <v>7574</v>
      </c>
    </row>
    <row r="18506">
      <c r="A18506" s="24" t="s">
        <v>3420</v>
      </c>
      <c r="B18506" s="40" t="s">
        <v>7521</v>
      </c>
    </row>
    <row r="18507">
      <c r="A18507" s="24" t="s">
        <v>3420</v>
      </c>
      <c r="B18507" s="40" t="s">
        <v>7575</v>
      </c>
    </row>
    <row r="18508">
      <c r="A18508" s="24" t="s">
        <v>3420</v>
      </c>
      <c r="B18508" s="40" t="s">
        <v>7522</v>
      </c>
    </row>
    <row r="18509">
      <c r="A18509" s="24" t="s">
        <v>3420</v>
      </c>
      <c r="B18509" s="40" t="s">
        <v>7576</v>
      </c>
    </row>
    <row r="18510">
      <c r="A18510" s="24" t="s">
        <v>3420</v>
      </c>
      <c r="B18510" s="40" t="s">
        <v>7577</v>
      </c>
    </row>
    <row r="18511">
      <c r="A18511" s="24" t="s">
        <v>3420</v>
      </c>
      <c r="B18511" s="40" t="s">
        <v>7578</v>
      </c>
    </row>
    <row r="18512">
      <c r="A18512" s="24" t="s">
        <v>3420</v>
      </c>
      <c r="B18512" s="40" t="s">
        <v>7524</v>
      </c>
    </row>
    <row r="18513">
      <c r="A18513" s="24" t="s">
        <v>3420</v>
      </c>
      <c r="B18513" s="40" t="s">
        <v>7525</v>
      </c>
    </row>
    <row r="18514">
      <c r="A18514" s="24" t="s">
        <v>3420</v>
      </c>
      <c r="B18514" s="40" t="s">
        <v>7579</v>
      </c>
    </row>
    <row r="18515">
      <c r="A18515" s="24" t="s">
        <v>3420</v>
      </c>
      <c r="B18515" s="40" t="s">
        <v>7526</v>
      </c>
    </row>
    <row r="18516">
      <c r="A18516" s="24" t="s">
        <v>3420</v>
      </c>
      <c r="B18516" s="40" t="s">
        <v>7527</v>
      </c>
    </row>
    <row r="18517">
      <c r="A18517" s="24" t="s">
        <v>3420</v>
      </c>
      <c r="B18517" s="40" t="s">
        <v>7580</v>
      </c>
    </row>
    <row r="18518">
      <c r="A18518" s="24" t="s">
        <v>3420</v>
      </c>
      <c r="B18518" s="40" t="s">
        <v>7581</v>
      </c>
    </row>
    <row r="18519">
      <c r="A18519" s="24" t="s">
        <v>3420</v>
      </c>
      <c r="B18519" s="40" t="s">
        <v>7528</v>
      </c>
    </row>
    <row r="18520">
      <c r="A18520" s="24" t="s">
        <v>3420</v>
      </c>
      <c r="B18520" s="40" t="s">
        <v>7582</v>
      </c>
    </row>
    <row r="18521">
      <c r="A18521" s="24" t="s">
        <v>3420</v>
      </c>
      <c r="B18521" s="40" t="s">
        <v>7529</v>
      </c>
    </row>
    <row r="18522">
      <c r="A18522" s="24" t="s">
        <v>3420</v>
      </c>
      <c r="B18522" s="40" t="s">
        <v>7530</v>
      </c>
    </row>
    <row r="18523">
      <c r="A18523" s="24" t="s">
        <v>3420</v>
      </c>
      <c r="B18523" s="40" t="s">
        <v>7515</v>
      </c>
    </row>
    <row r="18524">
      <c r="A18524" s="24" t="s">
        <v>3420</v>
      </c>
      <c r="B18524" s="40" t="s">
        <v>7533</v>
      </c>
    </row>
    <row r="18525">
      <c r="A18525" s="24" t="s">
        <v>3420</v>
      </c>
      <c r="B18525" s="40" t="s">
        <v>7534</v>
      </c>
    </row>
    <row r="18526">
      <c r="A18526" s="24" t="s">
        <v>3420</v>
      </c>
      <c r="B18526" s="40" t="s">
        <v>7606</v>
      </c>
    </row>
    <row r="18527">
      <c r="A18527" s="24" t="s">
        <v>3420</v>
      </c>
      <c r="B18527" s="40" t="s">
        <v>7599</v>
      </c>
    </row>
    <row r="18528">
      <c r="A18528" s="24" t="s">
        <v>3420</v>
      </c>
      <c r="B18528" s="40" t="s">
        <v>7585</v>
      </c>
    </row>
    <row r="18529">
      <c r="A18529" s="24" t="s">
        <v>3420</v>
      </c>
      <c r="B18529" s="40" t="s">
        <v>7537</v>
      </c>
    </row>
    <row r="18530">
      <c r="A18530" s="24" t="s">
        <v>3420</v>
      </c>
      <c r="B18530" s="40" t="s">
        <v>7497</v>
      </c>
    </row>
    <row r="18531">
      <c r="A18531" s="24" t="s">
        <v>3420</v>
      </c>
      <c r="B18531" s="40" t="s">
        <v>7517</v>
      </c>
    </row>
    <row r="18532">
      <c r="A18532" s="24" t="s">
        <v>3420</v>
      </c>
      <c r="B18532" s="40" t="s">
        <v>7543</v>
      </c>
    </row>
    <row r="18533">
      <c r="A18533" s="24" t="s">
        <v>3420</v>
      </c>
      <c r="B18533" s="40" t="s">
        <v>7546</v>
      </c>
    </row>
    <row r="18534">
      <c r="A18534" s="24" t="s">
        <v>3420</v>
      </c>
      <c r="B18534" s="40" t="s">
        <v>7538</v>
      </c>
    </row>
    <row r="18535">
      <c r="A18535" s="24" t="s">
        <v>3420</v>
      </c>
      <c r="B18535" s="40" t="s">
        <v>7569</v>
      </c>
    </row>
    <row r="18536">
      <c r="A18536" s="24" t="s">
        <v>3420</v>
      </c>
      <c r="B18536" s="40" t="s">
        <v>7564</v>
      </c>
    </row>
    <row r="18537">
      <c r="A18537" s="24" t="s">
        <v>3420</v>
      </c>
      <c r="B18537" s="40" t="s">
        <v>7552</v>
      </c>
    </row>
    <row r="18538">
      <c r="A18538" s="24" t="s">
        <v>3420</v>
      </c>
      <c r="B18538" s="40" t="s">
        <v>7554</v>
      </c>
    </row>
    <row r="18539">
      <c r="A18539" s="24" t="s">
        <v>3420</v>
      </c>
      <c r="B18539" s="40" t="s">
        <v>7556</v>
      </c>
    </row>
    <row r="18540">
      <c r="A18540" s="24" t="s">
        <v>3420</v>
      </c>
      <c r="B18540" s="40" t="s">
        <v>7558</v>
      </c>
    </row>
    <row r="18541">
      <c r="A18541" s="24" t="s">
        <v>3420</v>
      </c>
      <c r="B18541" s="40" t="s">
        <v>7566</v>
      </c>
    </row>
    <row r="18542">
      <c r="A18542" s="24" t="s">
        <v>3420</v>
      </c>
      <c r="B18542" s="40" t="s">
        <v>7541</v>
      </c>
    </row>
    <row r="18543">
      <c r="A18543" s="24" t="s">
        <v>3420</v>
      </c>
      <c r="B18543" s="40" t="s">
        <v>7498</v>
      </c>
    </row>
    <row r="18544">
      <c r="A18544" s="24" t="s">
        <v>3420</v>
      </c>
      <c r="B18544" s="40" t="s">
        <v>7499</v>
      </c>
    </row>
    <row r="18545">
      <c r="A18545" s="24" t="s">
        <v>3420</v>
      </c>
      <c r="B18545" s="40" t="s">
        <v>7500</v>
      </c>
    </row>
    <row r="18546">
      <c r="A18546" s="24" t="s">
        <v>3420</v>
      </c>
      <c r="B18546" s="40" t="s">
        <v>7502</v>
      </c>
    </row>
    <row r="18547">
      <c r="A18547" s="24" t="s">
        <v>3420</v>
      </c>
      <c r="B18547" s="40" t="s">
        <v>7503</v>
      </c>
    </row>
    <row r="18548">
      <c r="A18548" s="24" t="s">
        <v>3420</v>
      </c>
      <c r="B18548" s="40" t="s">
        <v>7504</v>
      </c>
    </row>
    <row r="18549">
      <c r="A18549" s="24" t="s">
        <v>3420</v>
      </c>
      <c r="B18549" s="40" t="s">
        <v>7505</v>
      </c>
    </row>
    <row r="18550">
      <c r="A18550" s="24" t="s">
        <v>3420</v>
      </c>
      <c r="B18550" s="40" t="s">
        <v>7509</v>
      </c>
    </row>
    <row r="18551">
      <c r="A18551" s="24" t="s">
        <v>3420</v>
      </c>
      <c r="B18551" s="40" t="s">
        <v>7511</v>
      </c>
    </row>
    <row r="18552">
      <c r="A18552" s="24" t="s">
        <v>3420</v>
      </c>
      <c r="B18552" s="40" t="s">
        <v>7512</v>
      </c>
    </row>
    <row r="18553">
      <c r="A18553" s="24" t="s">
        <v>3420</v>
      </c>
      <c r="B18553" s="40" t="s">
        <v>7513</v>
      </c>
    </row>
    <row r="18554">
      <c r="A18554" s="24" t="s">
        <v>3420</v>
      </c>
      <c r="B18554" s="40" t="s">
        <v>7560</v>
      </c>
    </row>
    <row r="18555">
      <c r="A18555" s="24" t="s">
        <v>3423</v>
      </c>
      <c r="B18555" s="40" t="s">
        <v>7542</v>
      </c>
    </row>
    <row r="18556">
      <c r="A18556" s="24" t="s">
        <v>3423</v>
      </c>
      <c r="B18556" s="40" t="s">
        <v>7543</v>
      </c>
    </row>
    <row r="18557">
      <c r="A18557" s="24" t="s">
        <v>3423</v>
      </c>
      <c r="B18557" s="40" t="s">
        <v>7544</v>
      </c>
    </row>
    <row r="18558">
      <c r="A18558" s="24" t="s">
        <v>3423</v>
      </c>
      <c r="B18558" s="40" t="s">
        <v>7545</v>
      </c>
    </row>
    <row r="18559">
      <c r="A18559" s="24" t="s">
        <v>3423</v>
      </c>
      <c r="B18559" s="40" t="s">
        <v>7546</v>
      </c>
    </row>
    <row r="18560">
      <c r="A18560" s="24" t="s">
        <v>3423</v>
      </c>
      <c r="B18560" s="40" t="s">
        <v>7563</v>
      </c>
    </row>
    <row r="18561">
      <c r="A18561" s="24" t="s">
        <v>3423</v>
      </c>
      <c r="B18561" s="40" t="s">
        <v>7600</v>
      </c>
    </row>
    <row r="18562">
      <c r="A18562" s="24" t="s">
        <v>3423</v>
      </c>
      <c r="B18562" s="40" t="s">
        <v>7538</v>
      </c>
    </row>
    <row r="18563">
      <c r="A18563" s="24" t="s">
        <v>3423</v>
      </c>
      <c r="B18563" s="40" t="s">
        <v>7569</v>
      </c>
    </row>
    <row r="18564">
      <c r="A18564" s="24" t="s">
        <v>3423</v>
      </c>
      <c r="B18564" s="40" t="s">
        <v>7571</v>
      </c>
    </row>
    <row r="18565">
      <c r="A18565" s="24" t="s">
        <v>3423</v>
      </c>
      <c r="B18565" s="40" t="s">
        <v>7547</v>
      </c>
    </row>
    <row r="18566">
      <c r="A18566" s="24" t="s">
        <v>3423</v>
      </c>
      <c r="B18566" s="40" t="s">
        <v>7548</v>
      </c>
    </row>
    <row r="18567">
      <c r="A18567" s="24" t="s">
        <v>3423</v>
      </c>
      <c r="B18567" s="40" t="s">
        <v>7549</v>
      </c>
    </row>
    <row r="18568">
      <c r="A18568" s="24" t="s">
        <v>3423</v>
      </c>
      <c r="B18568" s="40" t="s">
        <v>7550</v>
      </c>
    </row>
    <row r="18569">
      <c r="A18569" s="24" t="s">
        <v>3423</v>
      </c>
      <c r="B18569" s="40" t="s">
        <v>7572</v>
      </c>
    </row>
    <row r="18570">
      <c r="A18570" s="24" t="s">
        <v>3423</v>
      </c>
      <c r="B18570" s="40" t="s">
        <v>7539</v>
      </c>
    </row>
    <row r="18571">
      <c r="A18571" s="24" t="s">
        <v>3423</v>
      </c>
      <c r="B18571" s="40" t="s">
        <v>7564</v>
      </c>
    </row>
    <row r="18572">
      <c r="A18572" s="24" t="s">
        <v>3423</v>
      </c>
      <c r="B18572" s="40" t="s">
        <v>7551</v>
      </c>
    </row>
    <row r="18573">
      <c r="A18573" s="24" t="s">
        <v>3423</v>
      </c>
      <c r="B18573" s="40" t="s">
        <v>7552</v>
      </c>
    </row>
    <row r="18574">
      <c r="A18574" s="24" t="s">
        <v>3423</v>
      </c>
      <c r="B18574" s="40" t="s">
        <v>7553</v>
      </c>
    </row>
    <row r="18575">
      <c r="A18575" s="24" t="s">
        <v>3423</v>
      </c>
      <c r="B18575" s="40" t="s">
        <v>7613</v>
      </c>
    </row>
    <row r="18576">
      <c r="A18576" s="24" t="s">
        <v>3423</v>
      </c>
      <c r="B18576" s="40" t="s">
        <v>7614</v>
      </c>
    </row>
    <row r="18577">
      <c r="A18577" s="24" t="s">
        <v>3423</v>
      </c>
      <c r="B18577" s="40" t="s">
        <v>7556</v>
      </c>
    </row>
    <row r="18578">
      <c r="A18578" s="24" t="s">
        <v>3423</v>
      </c>
      <c r="B18578" s="40" t="s">
        <v>7557</v>
      </c>
    </row>
    <row r="18579">
      <c r="A18579" s="24" t="s">
        <v>3423</v>
      </c>
      <c r="B18579" s="40" t="s">
        <v>7558</v>
      </c>
    </row>
    <row r="18580">
      <c r="A18580" s="24" t="s">
        <v>3423</v>
      </c>
      <c r="B18580" s="40" t="s">
        <v>7565</v>
      </c>
    </row>
    <row r="18581">
      <c r="A18581" s="24" t="s">
        <v>3423</v>
      </c>
      <c r="B18581" s="40" t="s">
        <v>7587</v>
      </c>
    </row>
    <row r="18582">
      <c r="A18582" s="24" t="s">
        <v>3423</v>
      </c>
      <c r="B18582" s="40" t="s">
        <v>7566</v>
      </c>
    </row>
    <row r="18583">
      <c r="A18583" s="24" t="s">
        <v>3423</v>
      </c>
      <c r="B18583" s="40" t="s">
        <v>7540</v>
      </c>
    </row>
    <row r="18584">
      <c r="A18584" s="24" t="s">
        <v>3423</v>
      </c>
      <c r="B18584" s="40" t="s">
        <v>7505</v>
      </c>
    </row>
    <row r="18585">
      <c r="A18585" s="24" t="s">
        <v>3423</v>
      </c>
      <c r="B18585" s="40" t="s">
        <v>7509</v>
      </c>
    </row>
    <row r="18586">
      <c r="A18586" s="24" t="s">
        <v>3423</v>
      </c>
      <c r="B18586" s="40" t="s">
        <v>7591</v>
      </c>
    </row>
    <row r="18587">
      <c r="A18587" s="24" t="s">
        <v>3423</v>
      </c>
      <c r="B18587" s="40" t="s">
        <v>7510</v>
      </c>
    </row>
    <row r="18588">
      <c r="A18588" s="24" t="s">
        <v>3423</v>
      </c>
      <c r="B18588" s="40" t="s">
        <v>7511</v>
      </c>
    </row>
    <row r="18589">
      <c r="A18589" s="24" t="s">
        <v>3423</v>
      </c>
      <c r="B18589" s="40" t="s">
        <v>7513</v>
      </c>
    </row>
    <row r="18590">
      <c r="A18590" s="24" t="s">
        <v>3428</v>
      </c>
      <c r="B18590" s="40" t="s">
        <v>7497</v>
      </c>
    </row>
    <row r="18591">
      <c r="A18591" s="24" t="s">
        <v>3428</v>
      </c>
      <c r="B18591" s="40" t="s">
        <v>7517</v>
      </c>
    </row>
    <row r="18592">
      <c r="A18592" s="24" t="s">
        <v>3428</v>
      </c>
      <c r="B18592" s="40" t="s">
        <v>7541</v>
      </c>
    </row>
    <row r="18593">
      <c r="A18593" s="24" t="s">
        <v>3428</v>
      </c>
      <c r="B18593" s="40" t="s">
        <v>7498</v>
      </c>
    </row>
    <row r="18594">
      <c r="A18594" s="24" t="s">
        <v>3428</v>
      </c>
      <c r="B18594" s="40" t="s">
        <v>7502</v>
      </c>
    </row>
    <row r="18595">
      <c r="A18595" s="24" t="s">
        <v>3428</v>
      </c>
      <c r="B18595" s="40" t="s">
        <v>7503</v>
      </c>
    </row>
    <row r="18596">
      <c r="A18596" s="24" t="s">
        <v>3428</v>
      </c>
      <c r="B18596" s="40" t="s">
        <v>7504</v>
      </c>
    </row>
    <row r="18597">
      <c r="A18597" s="24" t="s">
        <v>3428</v>
      </c>
      <c r="B18597" s="40" t="s">
        <v>7505</v>
      </c>
    </row>
    <row r="18598">
      <c r="A18598" s="24" t="s">
        <v>3428</v>
      </c>
      <c r="B18598" s="40" t="s">
        <v>7511</v>
      </c>
    </row>
    <row r="18599">
      <c r="A18599" s="24" t="s">
        <v>3428</v>
      </c>
      <c r="B18599" s="40" t="s">
        <v>7513</v>
      </c>
    </row>
    <row r="18600">
      <c r="A18600" s="24" t="s">
        <v>2537</v>
      </c>
      <c r="B18600" s="40" t="s">
        <v>7497</v>
      </c>
    </row>
    <row r="18601">
      <c r="A18601" s="24" t="s">
        <v>2537</v>
      </c>
      <c r="B18601" s="40" t="s">
        <v>7517</v>
      </c>
    </row>
    <row r="18602">
      <c r="A18602" s="24" t="s">
        <v>2537</v>
      </c>
      <c r="B18602" s="40" t="s">
        <v>7543</v>
      </c>
    </row>
    <row r="18603">
      <c r="A18603" s="24" t="s">
        <v>2537</v>
      </c>
      <c r="B18603" s="40" t="s">
        <v>7544</v>
      </c>
    </row>
    <row r="18604">
      <c r="A18604" s="24" t="s">
        <v>2537</v>
      </c>
      <c r="B18604" s="40" t="s">
        <v>7548</v>
      </c>
    </row>
    <row r="18605">
      <c r="A18605" s="24" t="s">
        <v>2537</v>
      </c>
      <c r="B18605" s="40" t="s">
        <v>7550</v>
      </c>
    </row>
    <row r="18606">
      <c r="A18606" s="24" t="s">
        <v>2537</v>
      </c>
      <c r="B18606" s="40" t="s">
        <v>7572</v>
      </c>
    </row>
    <row r="18607">
      <c r="A18607" s="24" t="s">
        <v>2537</v>
      </c>
      <c r="B18607" s="40" t="s">
        <v>7564</v>
      </c>
    </row>
    <row r="18608">
      <c r="A18608" s="24" t="s">
        <v>2537</v>
      </c>
      <c r="B18608" s="40" t="s">
        <v>7551</v>
      </c>
    </row>
    <row r="18609">
      <c r="A18609" s="24" t="s">
        <v>2537</v>
      </c>
      <c r="B18609" s="40" t="s">
        <v>7613</v>
      </c>
    </row>
    <row r="18610">
      <c r="A18610" s="24" t="s">
        <v>2537</v>
      </c>
      <c r="B18610" s="40" t="s">
        <v>7614</v>
      </c>
    </row>
    <row r="18611">
      <c r="A18611" s="24" t="s">
        <v>2537</v>
      </c>
      <c r="B18611" s="40" t="s">
        <v>7556</v>
      </c>
    </row>
    <row r="18612">
      <c r="A18612" s="24" t="s">
        <v>2537</v>
      </c>
      <c r="B18612" s="40" t="s">
        <v>7557</v>
      </c>
    </row>
    <row r="18613">
      <c r="A18613" s="24" t="s">
        <v>2537</v>
      </c>
      <c r="B18613" s="40" t="s">
        <v>7558</v>
      </c>
    </row>
    <row r="18614">
      <c r="A18614" s="24" t="s">
        <v>2537</v>
      </c>
      <c r="B18614" s="40" t="s">
        <v>7504</v>
      </c>
    </row>
    <row r="18615">
      <c r="A18615" s="24" t="s">
        <v>2537</v>
      </c>
      <c r="B18615" s="40" t="s">
        <v>7560</v>
      </c>
    </row>
    <row r="18616">
      <c r="A18616" s="24" t="s">
        <v>2317</v>
      </c>
      <c r="B18616" s="40" t="s">
        <v>7530</v>
      </c>
    </row>
    <row r="18617">
      <c r="A18617" s="24" t="s">
        <v>2317</v>
      </c>
      <c r="B18617" s="40" t="s">
        <v>7534</v>
      </c>
    </row>
    <row r="18618">
      <c r="A18618" s="24" t="s">
        <v>2317</v>
      </c>
      <c r="B18618" s="40" t="s">
        <v>7497</v>
      </c>
    </row>
    <row r="18619">
      <c r="A18619" s="24" t="s">
        <v>2317</v>
      </c>
      <c r="B18619" s="40" t="s">
        <v>7517</v>
      </c>
    </row>
    <row r="18620">
      <c r="A18620" s="24" t="s">
        <v>2317</v>
      </c>
      <c r="B18620" s="40" t="s">
        <v>7543</v>
      </c>
    </row>
    <row r="18621">
      <c r="A18621" s="24" t="s">
        <v>2317</v>
      </c>
      <c r="B18621" s="40" t="s">
        <v>7544</v>
      </c>
    </row>
    <row r="18622">
      <c r="A18622" s="24" t="s">
        <v>2317</v>
      </c>
      <c r="B18622" s="40" t="s">
        <v>7545</v>
      </c>
    </row>
    <row r="18623">
      <c r="A18623" s="24" t="s">
        <v>2317</v>
      </c>
      <c r="B18623" s="40" t="s">
        <v>7546</v>
      </c>
    </row>
    <row r="18624">
      <c r="A18624" s="24" t="s">
        <v>2317</v>
      </c>
      <c r="B18624" s="40" t="s">
        <v>7564</v>
      </c>
    </row>
    <row r="18625">
      <c r="A18625" s="24" t="s">
        <v>2317</v>
      </c>
      <c r="B18625" s="40" t="s">
        <v>7613</v>
      </c>
    </row>
    <row r="18626">
      <c r="A18626" s="24" t="s">
        <v>2317</v>
      </c>
      <c r="B18626" s="40" t="s">
        <v>7614</v>
      </c>
    </row>
    <row r="18627">
      <c r="A18627" s="24" t="s">
        <v>2317</v>
      </c>
      <c r="B18627" s="40" t="s">
        <v>7556</v>
      </c>
    </row>
    <row r="18628">
      <c r="A18628" s="24" t="s">
        <v>2317</v>
      </c>
      <c r="B18628" s="40" t="s">
        <v>7557</v>
      </c>
    </row>
    <row r="18629">
      <c r="A18629" s="24" t="s">
        <v>2317</v>
      </c>
      <c r="B18629" s="40" t="s">
        <v>7558</v>
      </c>
    </row>
    <row r="18630">
      <c r="A18630" s="24" t="s">
        <v>2317</v>
      </c>
      <c r="B18630" s="40" t="s">
        <v>7565</v>
      </c>
    </row>
    <row r="18631">
      <c r="A18631" s="24" t="s">
        <v>2317</v>
      </c>
      <c r="B18631" s="40" t="s">
        <v>7540</v>
      </c>
    </row>
    <row r="18632">
      <c r="A18632" s="24" t="s">
        <v>2317</v>
      </c>
      <c r="B18632" s="40" t="s">
        <v>7541</v>
      </c>
    </row>
    <row r="18633">
      <c r="A18633" s="24" t="s">
        <v>2317</v>
      </c>
      <c r="B18633" s="40" t="s">
        <v>7559</v>
      </c>
    </row>
    <row r="18634">
      <c r="A18634" s="24" t="s">
        <v>2317</v>
      </c>
      <c r="B18634" s="40" t="s">
        <v>7502</v>
      </c>
    </row>
    <row r="18635">
      <c r="A18635" s="24" t="s">
        <v>2317</v>
      </c>
      <c r="B18635" s="40" t="s">
        <v>7504</v>
      </c>
    </row>
    <row r="18636">
      <c r="A18636" s="24" t="s">
        <v>2317</v>
      </c>
      <c r="B18636" s="40" t="s">
        <v>7512</v>
      </c>
    </row>
    <row r="18637">
      <c r="A18637" s="24" t="s">
        <v>2317</v>
      </c>
      <c r="B18637" s="40" t="s">
        <v>7513</v>
      </c>
    </row>
    <row r="18638">
      <c r="A18638" s="24" t="s">
        <v>2317</v>
      </c>
      <c r="B18638" s="40" t="s">
        <v>7514</v>
      </c>
    </row>
    <row r="18639">
      <c r="A18639" s="24" t="s">
        <v>2317</v>
      </c>
      <c r="B18639" s="40" t="s">
        <v>7560</v>
      </c>
    </row>
    <row r="18640">
      <c r="A18640" s="24" t="s">
        <v>2317</v>
      </c>
      <c r="B18640" s="40" t="s">
        <v>7603</v>
      </c>
    </row>
    <row r="18641">
      <c r="A18641" s="24" t="s">
        <v>2339</v>
      </c>
      <c r="B18641" s="40" t="s">
        <v>7606</v>
      </c>
    </row>
    <row r="18642">
      <c r="A18642" s="24" t="s">
        <v>2339</v>
      </c>
      <c r="B18642" s="40" t="s">
        <v>7599</v>
      </c>
    </row>
    <row r="18643">
      <c r="A18643" s="24" t="s">
        <v>2339</v>
      </c>
      <c r="B18643" s="40" t="s">
        <v>7537</v>
      </c>
    </row>
    <row r="18644">
      <c r="A18644" s="24" t="s">
        <v>2339</v>
      </c>
      <c r="B18644" s="40" t="s">
        <v>7517</v>
      </c>
    </row>
    <row r="18645">
      <c r="A18645" s="24" t="s">
        <v>2339</v>
      </c>
      <c r="B18645" s="40" t="s">
        <v>7566</v>
      </c>
    </row>
    <row r="18646">
      <c r="A18646" s="24" t="s">
        <v>2339</v>
      </c>
      <c r="B18646" s="40" t="s">
        <v>7541</v>
      </c>
    </row>
    <row r="18647">
      <c r="A18647" s="24" t="s">
        <v>2339</v>
      </c>
      <c r="B18647" s="40" t="s">
        <v>7518</v>
      </c>
    </row>
    <row r="18648">
      <c r="A18648" s="24" t="s">
        <v>2339</v>
      </c>
      <c r="B18648" s="40" t="s">
        <v>7498</v>
      </c>
    </row>
    <row r="18649">
      <c r="A18649" s="24" t="s">
        <v>2339</v>
      </c>
      <c r="B18649" s="40" t="s">
        <v>7499</v>
      </c>
    </row>
    <row r="18650">
      <c r="A18650" s="24" t="s">
        <v>2339</v>
      </c>
      <c r="B18650" s="40" t="s">
        <v>7500</v>
      </c>
    </row>
    <row r="18651">
      <c r="A18651" s="24" t="s">
        <v>2339</v>
      </c>
      <c r="B18651" s="40" t="s">
        <v>7507</v>
      </c>
    </row>
    <row r="18652">
      <c r="A18652" s="24" t="s">
        <v>2339</v>
      </c>
      <c r="B18652" s="40" t="s">
        <v>7502</v>
      </c>
    </row>
    <row r="18653">
      <c r="A18653" s="24" t="s">
        <v>2339</v>
      </c>
      <c r="B18653" s="40" t="s">
        <v>7504</v>
      </c>
    </row>
    <row r="18654">
      <c r="A18654" s="24" t="s">
        <v>2339</v>
      </c>
      <c r="B18654" s="40" t="s">
        <v>7505</v>
      </c>
    </row>
    <row r="18655">
      <c r="A18655" s="24" t="s">
        <v>2339</v>
      </c>
      <c r="B18655" s="40" t="s">
        <v>7509</v>
      </c>
    </row>
    <row r="18656">
      <c r="A18656" s="24" t="s">
        <v>2339</v>
      </c>
      <c r="B18656" s="40" t="s">
        <v>7512</v>
      </c>
    </row>
    <row r="18657">
      <c r="A18657" s="24" t="s">
        <v>2339</v>
      </c>
      <c r="B18657" s="40" t="s">
        <v>7513</v>
      </c>
    </row>
    <row r="18658">
      <c r="A18658" s="24" t="s">
        <v>2311</v>
      </c>
      <c r="B18658" s="40" t="s">
        <v>7573</v>
      </c>
    </row>
    <row r="18659">
      <c r="A18659" s="24" t="s">
        <v>2311</v>
      </c>
      <c r="B18659" s="40" t="s">
        <v>7574</v>
      </c>
    </row>
    <row r="18660">
      <c r="A18660" s="24" t="s">
        <v>2311</v>
      </c>
      <c r="B18660" s="40" t="s">
        <v>7740</v>
      </c>
    </row>
    <row r="18661">
      <c r="A18661" s="24" t="s">
        <v>2311</v>
      </c>
      <c r="B18661" s="40" t="s">
        <v>7575</v>
      </c>
    </row>
    <row r="18662">
      <c r="A18662" s="24" t="s">
        <v>2311</v>
      </c>
      <c r="B18662" s="40" t="s">
        <v>7522</v>
      </c>
    </row>
    <row r="18663">
      <c r="A18663" s="24" t="s">
        <v>2311</v>
      </c>
      <c r="B18663" s="40" t="s">
        <v>7576</v>
      </c>
    </row>
    <row r="18664">
      <c r="A18664" s="24" t="s">
        <v>2311</v>
      </c>
      <c r="B18664" s="40" t="s">
        <v>7577</v>
      </c>
    </row>
    <row r="18665">
      <c r="A18665" s="24" t="s">
        <v>2311</v>
      </c>
      <c r="B18665" s="40" t="s">
        <v>7609</v>
      </c>
    </row>
    <row r="18666">
      <c r="A18666" s="24" t="s">
        <v>2311</v>
      </c>
      <c r="B18666" s="40" t="s">
        <v>7523</v>
      </c>
    </row>
    <row r="18667">
      <c r="A18667" s="24" t="s">
        <v>2311</v>
      </c>
      <c r="B18667" s="40" t="s">
        <v>7524</v>
      </c>
    </row>
    <row r="18668">
      <c r="A18668" s="24" t="s">
        <v>2311</v>
      </c>
      <c r="B18668" s="40" t="s">
        <v>7525</v>
      </c>
    </row>
    <row r="18669">
      <c r="A18669" s="24" t="s">
        <v>2311</v>
      </c>
      <c r="B18669" s="40" t="s">
        <v>7579</v>
      </c>
    </row>
    <row r="18670">
      <c r="A18670" s="24" t="s">
        <v>2311</v>
      </c>
      <c r="B18670" s="40" t="s">
        <v>7526</v>
      </c>
    </row>
    <row r="18671">
      <c r="A18671" s="24" t="s">
        <v>2311</v>
      </c>
      <c r="B18671" s="40" t="s">
        <v>7527</v>
      </c>
    </row>
    <row r="18672">
      <c r="A18672" s="24" t="s">
        <v>2311</v>
      </c>
      <c r="B18672" s="40" t="s">
        <v>7580</v>
      </c>
    </row>
    <row r="18673">
      <c r="A18673" s="24" t="s">
        <v>2311</v>
      </c>
      <c r="B18673" s="40" t="s">
        <v>7925</v>
      </c>
    </row>
    <row r="18674">
      <c r="A18674" s="24" t="s">
        <v>2311</v>
      </c>
      <c r="B18674" s="40" t="s">
        <v>7528</v>
      </c>
    </row>
    <row r="18675">
      <c r="A18675" s="24" t="s">
        <v>2311</v>
      </c>
      <c r="B18675" s="40" t="s">
        <v>7582</v>
      </c>
    </row>
    <row r="18676">
      <c r="A18676" s="24" t="s">
        <v>2311</v>
      </c>
      <c r="B18676" s="40" t="s">
        <v>7529</v>
      </c>
    </row>
    <row r="18677">
      <c r="A18677" s="24" t="s">
        <v>2311</v>
      </c>
      <c r="B18677" s="40" t="s">
        <v>7515</v>
      </c>
    </row>
    <row r="18678">
      <c r="A18678" s="24" t="s">
        <v>2311</v>
      </c>
      <c r="B18678" s="40" t="s">
        <v>7516</v>
      </c>
    </row>
    <row r="18679">
      <c r="A18679" s="24" t="s">
        <v>2311</v>
      </c>
      <c r="B18679" s="40" t="s">
        <v>7533</v>
      </c>
    </row>
    <row r="18680">
      <c r="A18680" s="24" t="s">
        <v>2311</v>
      </c>
      <c r="B18680" s="40" t="s">
        <v>7537</v>
      </c>
    </row>
    <row r="18681">
      <c r="A18681" s="24" t="s">
        <v>2311</v>
      </c>
      <c r="B18681" s="40" t="s">
        <v>7497</v>
      </c>
    </row>
    <row r="18682">
      <c r="A18682" s="24" t="s">
        <v>2311</v>
      </c>
      <c r="B18682" s="40" t="s">
        <v>7545</v>
      </c>
    </row>
    <row r="18683">
      <c r="A18683" s="24" t="s">
        <v>2311</v>
      </c>
      <c r="B18683" s="40" t="s">
        <v>7538</v>
      </c>
    </row>
    <row r="18684">
      <c r="A18684" s="24" t="s">
        <v>2311</v>
      </c>
      <c r="B18684" s="40" t="s">
        <v>7569</v>
      </c>
    </row>
    <row r="18685">
      <c r="A18685" s="24" t="s">
        <v>2311</v>
      </c>
      <c r="B18685" s="40" t="s">
        <v>7550</v>
      </c>
    </row>
    <row r="18686">
      <c r="A18686" s="24" t="s">
        <v>2311</v>
      </c>
      <c r="B18686" s="40" t="s">
        <v>7551</v>
      </c>
    </row>
    <row r="18687">
      <c r="A18687" s="24" t="s">
        <v>2311</v>
      </c>
      <c r="B18687" s="40" t="s">
        <v>7553</v>
      </c>
    </row>
    <row r="18688">
      <c r="A18688" s="24" t="s">
        <v>2311</v>
      </c>
      <c r="B18688" s="40" t="s">
        <v>7614</v>
      </c>
    </row>
    <row r="18689">
      <c r="A18689" s="24" t="s">
        <v>2311</v>
      </c>
      <c r="B18689" s="40" t="s">
        <v>7541</v>
      </c>
    </row>
    <row r="18690">
      <c r="A18690" s="24" t="s">
        <v>2311</v>
      </c>
      <c r="B18690" s="40" t="s">
        <v>7498</v>
      </c>
    </row>
    <row r="18691">
      <c r="A18691" s="24" t="s">
        <v>2311</v>
      </c>
      <c r="B18691" s="40" t="s">
        <v>7499</v>
      </c>
    </row>
    <row r="18692">
      <c r="A18692" s="24" t="s">
        <v>2311</v>
      </c>
      <c r="B18692" s="40" t="s">
        <v>7500</v>
      </c>
    </row>
    <row r="18693">
      <c r="A18693" s="24" t="s">
        <v>2311</v>
      </c>
      <c r="B18693" s="40" t="s">
        <v>7507</v>
      </c>
    </row>
    <row r="18694">
      <c r="A18694" s="24" t="s">
        <v>2311</v>
      </c>
      <c r="B18694" s="40" t="s">
        <v>7501</v>
      </c>
    </row>
    <row r="18695">
      <c r="A18695" s="24" t="s">
        <v>2311</v>
      </c>
      <c r="B18695" s="40" t="s">
        <v>7502</v>
      </c>
    </row>
    <row r="18696">
      <c r="A18696" s="24" t="s">
        <v>2311</v>
      </c>
      <c r="B18696" s="40" t="s">
        <v>7503</v>
      </c>
    </row>
    <row r="18697">
      <c r="A18697" s="24" t="s">
        <v>2311</v>
      </c>
      <c r="B18697" s="40" t="s">
        <v>7504</v>
      </c>
    </row>
    <row r="18698">
      <c r="A18698" s="24" t="s">
        <v>2311</v>
      </c>
      <c r="B18698" s="40" t="s">
        <v>7505</v>
      </c>
    </row>
    <row r="18699">
      <c r="A18699" s="24" t="s">
        <v>2311</v>
      </c>
      <c r="B18699" s="40" t="s">
        <v>7511</v>
      </c>
    </row>
    <row r="18700">
      <c r="A18700" s="24" t="s">
        <v>2311</v>
      </c>
      <c r="B18700" s="40" t="s">
        <v>7513</v>
      </c>
    </row>
    <row r="18701">
      <c r="A18701" s="24" t="s">
        <v>2155</v>
      </c>
      <c r="B18701" s="40" t="s">
        <v>7573</v>
      </c>
    </row>
    <row r="18702">
      <c r="A18702" s="24" t="s">
        <v>2155</v>
      </c>
      <c r="B18702" s="40" t="s">
        <v>7740</v>
      </c>
    </row>
    <row r="18703">
      <c r="A18703" s="24" t="s">
        <v>2155</v>
      </c>
      <c r="B18703" s="40" t="s">
        <v>7926</v>
      </c>
    </row>
    <row r="18704">
      <c r="A18704" s="24" t="s">
        <v>2155</v>
      </c>
      <c r="B18704" s="40" t="s">
        <v>7575</v>
      </c>
    </row>
    <row r="18705">
      <c r="A18705" s="24" t="s">
        <v>2155</v>
      </c>
      <c r="B18705" s="40" t="s">
        <v>7522</v>
      </c>
    </row>
    <row r="18706">
      <c r="A18706" s="24" t="s">
        <v>2155</v>
      </c>
      <c r="B18706" s="40" t="s">
        <v>7576</v>
      </c>
    </row>
    <row r="18707">
      <c r="A18707" s="24" t="s">
        <v>2155</v>
      </c>
      <c r="B18707" s="40" t="s">
        <v>7577</v>
      </c>
    </row>
    <row r="18708">
      <c r="A18708" s="24" t="s">
        <v>2155</v>
      </c>
      <c r="B18708" s="40" t="s">
        <v>7579</v>
      </c>
    </row>
    <row r="18709">
      <c r="A18709" s="24" t="s">
        <v>2155</v>
      </c>
      <c r="B18709" s="40" t="s">
        <v>7526</v>
      </c>
    </row>
    <row r="18710">
      <c r="A18710" s="24" t="s">
        <v>2155</v>
      </c>
      <c r="B18710" s="40" t="s">
        <v>7581</v>
      </c>
    </row>
    <row r="18711">
      <c r="A18711" s="24" t="s">
        <v>2155</v>
      </c>
      <c r="B18711" s="40" t="s">
        <v>7528</v>
      </c>
    </row>
    <row r="18712">
      <c r="A18712" s="24" t="s">
        <v>2155</v>
      </c>
      <c r="B18712" s="40" t="s">
        <v>7582</v>
      </c>
    </row>
    <row r="18713">
      <c r="A18713" s="24" t="s">
        <v>2155</v>
      </c>
      <c r="B18713" s="40" t="s">
        <v>7537</v>
      </c>
    </row>
    <row r="18714">
      <c r="A18714" s="24" t="s">
        <v>2155</v>
      </c>
      <c r="B18714" s="40" t="s">
        <v>7497</v>
      </c>
    </row>
    <row r="18715">
      <c r="A18715" s="24" t="s">
        <v>2155</v>
      </c>
      <c r="B18715" s="40" t="s">
        <v>7517</v>
      </c>
    </row>
    <row r="18716">
      <c r="A18716" s="24" t="s">
        <v>2155</v>
      </c>
      <c r="B18716" s="40" t="s">
        <v>7543</v>
      </c>
    </row>
    <row r="18717">
      <c r="A18717" s="24" t="s">
        <v>2155</v>
      </c>
      <c r="B18717" s="40" t="s">
        <v>7548</v>
      </c>
    </row>
    <row r="18718">
      <c r="A18718" s="24" t="s">
        <v>2155</v>
      </c>
      <c r="B18718" s="40" t="s">
        <v>7539</v>
      </c>
    </row>
    <row r="18719">
      <c r="A18719" s="24" t="s">
        <v>2155</v>
      </c>
      <c r="B18719" s="40" t="s">
        <v>7613</v>
      </c>
    </row>
    <row r="18720">
      <c r="A18720" s="24" t="s">
        <v>2155</v>
      </c>
      <c r="B18720" s="40" t="s">
        <v>7614</v>
      </c>
    </row>
    <row r="18721">
      <c r="A18721" s="24" t="s">
        <v>2155</v>
      </c>
      <c r="B18721" s="40" t="s">
        <v>7556</v>
      </c>
    </row>
    <row r="18722">
      <c r="A18722" s="24" t="s">
        <v>2155</v>
      </c>
      <c r="B18722" s="40" t="s">
        <v>7557</v>
      </c>
    </row>
    <row r="18723">
      <c r="A18723" s="24" t="s">
        <v>2155</v>
      </c>
      <c r="B18723" s="40" t="s">
        <v>7558</v>
      </c>
    </row>
    <row r="18724">
      <c r="A18724" s="24" t="s">
        <v>2155</v>
      </c>
      <c r="B18724" s="40" t="s">
        <v>7540</v>
      </c>
    </row>
    <row r="18725">
      <c r="A18725" s="24" t="s">
        <v>2155</v>
      </c>
      <c r="B18725" s="40" t="s">
        <v>7541</v>
      </c>
    </row>
    <row r="18726">
      <c r="A18726" s="24" t="s">
        <v>2155</v>
      </c>
      <c r="B18726" s="40" t="s">
        <v>7498</v>
      </c>
    </row>
    <row r="18727">
      <c r="A18727" s="24" t="s">
        <v>2155</v>
      </c>
      <c r="B18727" s="40" t="s">
        <v>7502</v>
      </c>
    </row>
    <row r="18728">
      <c r="A18728" s="24" t="s">
        <v>2155</v>
      </c>
      <c r="B18728" s="40" t="s">
        <v>7504</v>
      </c>
    </row>
    <row r="18729">
      <c r="A18729" s="24" t="s">
        <v>2155</v>
      </c>
      <c r="B18729" s="40" t="s">
        <v>7505</v>
      </c>
    </row>
    <row r="18730">
      <c r="A18730" s="24" t="s">
        <v>2155</v>
      </c>
      <c r="B18730" s="40" t="s">
        <v>7511</v>
      </c>
    </row>
    <row r="18731">
      <c r="A18731" s="24" t="s">
        <v>2155</v>
      </c>
      <c r="B18731" s="40" t="s">
        <v>7513</v>
      </c>
    </row>
    <row r="18732">
      <c r="A18732" s="24" t="s">
        <v>2155</v>
      </c>
      <c r="B18732" s="40" t="s">
        <v>7560</v>
      </c>
    </row>
    <row r="18733">
      <c r="A18733" s="24" t="s">
        <v>2114</v>
      </c>
      <c r="B18733" s="40" t="s">
        <v>7576</v>
      </c>
    </row>
    <row r="18734">
      <c r="A18734" s="24" t="s">
        <v>2114</v>
      </c>
      <c r="B18734" s="40" t="s">
        <v>7581</v>
      </c>
    </row>
    <row r="18735">
      <c r="A18735" s="24" t="s">
        <v>2114</v>
      </c>
      <c r="B18735" s="40" t="s">
        <v>7582</v>
      </c>
    </row>
    <row r="18736">
      <c r="A18736" s="24" t="s">
        <v>2114</v>
      </c>
      <c r="B18736" s="40" t="s">
        <v>7497</v>
      </c>
    </row>
    <row r="18737">
      <c r="A18737" s="24" t="s">
        <v>2114</v>
      </c>
      <c r="B18737" s="40" t="s">
        <v>7545</v>
      </c>
    </row>
    <row r="18738">
      <c r="A18738" s="24" t="s">
        <v>2114</v>
      </c>
      <c r="B18738" s="40" t="s">
        <v>7538</v>
      </c>
    </row>
    <row r="18739">
      <c r="A18739" s="24" t="s">
        <v>2114</v>
      </c>
      <c r="B18739" s="40" t="s">
        <v>7540</v>
      </c>
    </row>
    <row r="18740">
      <c r="A18740" s="24" t="s">
        <v>2114</v>
      </c>
      <c r="B18740" s="40" t="s">
        <v>7541</v>
      </c>
    </row>
    <row r="18741">
      <c r="A18741" s="24" t="s">
        <v>2114</v>
      </c>
      <c r="B18741" s="40" t="s">
        <v>7500</v>
      </c>
    </row>
    <row r="18742">
      <c r="A18742" s="24" t="s">
        <v>2114</v>
      </c>
      <c r="B18742" s="40" t="s">
        <v>7503</v>
      </c>
    </row>
    <row r="18743">
      <c r="A18743" s="24" t="s">
        <v>2300</v>
      </c>
      <c r="B18743" s="40" t="s">
        <v>7533</v>
      </c>
    </row>
    <row r="18744">
      <c r="A18744" s="24" t="s">
        <v>2300</v>
      </c>
      <c r="B18744" s="40" t="s">
        <v>7537</v>
      </c>
    </row>
    <row r="18745">
      <c r="A18745" s="24" t="s">
        <v>2300</v>
      </c>
      <c r="B18745" s="40" t="s">
        <v>7497</v>
      </c>
    </row>
    <row r="18746">
      <c r="A18746" s="24" t="s">
        <v>2300</v>
      </c>
      <c r="B18746" s="40" t="s">
        <v>7517</v>
      </c>
    </row>
    <row r="18747">
      <c r="A18747" s="24" t="s">
        <v>2300</v>
      </c>
      <c r="B18747" s="40" t="s">
        <v>7543</v>
      </c>
    </row>
    <row r="18748">
      <c r="A18748" s="24" t="s">
        <v>2300</v>
      </c>
      <c r="B18748" s="40" t="s">
        <v>7544</v>
      </c>
    </row>
    <row r="18749">
      <c r="A18749" s="24" t="s">
        <v>2300</v>
      </c>
      <c r="B18749" s="40" t="s">
        <v>7546</v>
      </c>
    </row>
    <row r="18750">
      <c r="A18750" s="24" t="s">
        <v>2300</v>
      </c>
      <c r="B18750" s="40" t="s">
        <v>7538</v>
      </c>
    </row>
    <row r="18751">
      <c r="A18751" s="24" t="s">
        <v>2300</v>
      </c>
      <c r="B18751" s="40" t="s">
        <v>7572</v>
      </c>
    </row>
    <row r="18752">
      <c r="A18752" s="24" t="s">
        <v>2300</v>
      </c>
      <c r="B18752" s="40" t="s">
        <v>7539</v>
      </c>
    </row>
    <row r="18753">
      <c r="A18753" s="24" t="s">
        <v>2300</v>
      </c>
      <c r="B18753" s="40" t="s">
        <v>7613</v>
      </c>
    </row>
    <row r="18754">
      <c r="A18754" s="24" t="s">
        <v>2300</v>
      </c>
      <c r="B18754" s="40" t="s">
        <v>7614</v>
      </c>
    </row>
    <row r="18755">
      <c r="A18755" s="24" t="s">
        <v>2300</v>
      </c>
      <c r="B18755" s="40" t="s">
        <v>7556</v>
      </c>
    </row>
    <row r="18756">
      <c r="A18756" s="24" t="s">
        <v>2300</v>
      </c>
      <c r="B18756" s="40" t="s">
        <v>7557</v>
      </c>
    </row>
    <row r="18757">
      <c r="A18757" s="24" t="s">
        <v>2300</v>
      </c>
      <c r="B18757" s="40" t="s">
        <v>7558</v>
      </c>
    </row>
    <row r="18758">
      <c r="A18758" s="24" t="s">
        <v>2300</v>
      </c>
      <c r="B18758" s="40" t="s">
        <v>7566</v>
      </c>
    </row>
    <row r="18759">
      <c r="A18759" s="24" t="s">
        <v>2300</v>
      </c>
      <c r="B18759" s="40" t="s">
        <v>7541</v>
      </c>
    </row>
    <row r="18760">
      <c r="A18760" s="24" t="s">
        <v>2300</v>
      </c>
      <c r="B18760" s="40" t="s">
        <v>7498</v>
      </c>
    </row>
    <row r="18761">
      <c r="A18761" s="24" t="s">
        <v>2300</v>
      </c>
      <c r="B18761" s="40" t="s">
        <v>7499</v>
      </c>
    </row>
    <row r="18762">
      <c r="A18762" s="24" t="s">
        <v>2300</v>
      </c>
      <c r="B18762" s="40" t="s">
        <v>7502</v>
      </c>
    </row>
    <row r="18763">
      <c r="A18763" s="24" t="s">
        <v>2300</v>
      </c>
      <c r="B18763" s="40" t="s">
        <v>7504</v>
      </c>
    </row>
    <row r="18764">
      <c r="A18764" s="24" t="s">
        <v>2300</v>
      </c>
      <c r="B18764" s="40" t="s">
        <v>7505</v>
      </c>
    </row>
    <row r="18765">
      <c r="A18765" s="24" t="s">
        <v>2300</v>
      </c>
      <c r="B18765" s="40" t="s">
        <v>7520</v>
      </c>
    </row>
    <row r="18766">
      <c r="A18766" s="24" t="s">
        <v>2300</v>
      </c>
      <c r="B18766" s="40" t="s">
        <v>7509</v>
      </c>
    </row>
    <row r="18767">
      <c r="A18767" s="24" t="s">
        <v>2300</v>
      </c>
      <c r="B18767" s="40" t="s">
        <v>7511</v>
      </c>
    </row>
    <row r="18768">
      <c r="A18768" s="24" t="s">
        <v>3446</v>
      </c>
      <c r="B18768" s="40" t="s">
        <v>7574</v>
      </c>
    </row>
    <row r="18769">
      <c r="A18769" s="24" t="s">
        <v>3446</v>
      </c>
      <c r="B18769" s="40" t="s">
        <v>7579</v>
      </c>
    </row>
    <row r="18770">
      <c r="A18770" s="24" t="s">
        <v>3446</v>
      </c>
      <c r="B18770" s="40" t="s">
        <v>7582</v>
      </c>
    </row>
    <row r="18771">
      <c r="A18771" s="24" t="s">
        <v>3446</v>
      </c>
      <c r="B18771" s="40" t="s">
        <v>7529</v>
      </c>
    </row>
    <row r="18772">
      <c r="A18772" s="24" t="s">
        <v>3446</v>
      </c>
      <c r="B18772" s="40" t="s">
        <v>7515</v>
      </c>
    </row>
    <row r="18773">
      <c r="A18773" s="24" t="s">
        <v>3446</v>
      </c>
      <c r="B18773" s="40" t="s">
        <v>7533</v>
      </c>
    </row>
    <row r="18774">
      <c r="A18774" s="24" t="s">
        <v>3446</v>
      </c>
      <c r="B18774" s="40" t="s">
        <v>7497</v>
      </c>
    </row>
    <row r="18775">
      <c r="A18775" s="24" t="s">
        <v>3446</v>
      </c>
      <c r="B18775" s="40" t="s">
        <v>7517</v>
      </c>
    </row>
    <row r="18776">
      <c r="A18776" s="24" t="s">
        <v>3446</v>
      </c>
      <c r="B18776" s="40" t="s">
        <v>7543</v>
      </c>
    </row>
    <row r="18777">
      <c r="A18777" s="24" t="s">
        <v>3446</v>
      </c>
      <c r="B18777" s="40" t="s">
        <v>7544</v>
      </c>
    </row>
    <row r="18778">
      <c r="A18778" s="24" t="s">
        <v>3446</v>
      </c>
      <c r="B18778" s="40" t="s">
        <v>7613</v>
      </c>
    </row>
    <row r="18779">
      <c r="A18779" s="24" t="s">
        <v>3446</v>
      </c>
      <c r="B18779" s="40" t="s">
        <v>7614</v>
      </c>
    </row>
    <row r="18780">
      <c r="A18780" s="24" t="s">
        <v>3446</v>
      </c>
      <c r="B18780" s="40" t="s">
        <v>7557</v>
      </c>
    </row>
    <row r="18781">
      <c r="A18781" s="24" t="s">
        <v>3446</v>
      </c>
      <c r="B18781" s="40" t="s">
        <v>7566</v>
      </c>
    </row>
    <row r="18782">
      <c r="A18782" s="24" t="s">
        <v>3446</v>
      </c>
      <c r="B18782" s="40" t="s">
        <v>7540</v>
      </c>
    </row>
    <row r="18783">
      <c r="A18783" s="24" t="s">
        <v>3446</v>
      </c>
      <c r="B18783" s="40" t="s">
        <v>7518</v>
      </c>
    </row>
    <row r="18784">
      <c r="A18784" s="24" t="s">
        <v>3446</v>
      </c>
      <c r="B18784" s="40" t="s">
        <v>7498</v>
      </c>
    </row>
    <row r="18785">
      <c r="A18785" s="24" t="s">
        <v>3446</v>
      </c>
      <c r="B18785" s="40" t="s">
        <v>7499</v>
      </c>
    </row>
    <row r="18786">
      <c r="A18786" s="24" t="s">
        <v>3446</v>
      </c>
      <c r="B18786" s="40" t="s">
        <v>7519</v>
      </c>
    </row>
    <row r="18787">
      <c r="A18787" s="24" t="s">
        <v>3446</v>
      </c>
      <c r="B18787" s="40" t="s">
        <v>7500</v>
      </c>
    </row>
    <row r="18788">
      <c r="A18788" s="24" t="s">
        <v>3446</v>
      </c>
      <c r="B18788" s="40" t="s">
        <v>7506</v>
      </c>
    </row>
    <row r="18789">
      <c r="A18789" s="24" t="s">
        <v>3446</v>
      </c>
      <c r="B18789" s="40" t="s">
        <v>7507</v>
      </c>
    </row>
    <row r="18790">
      <c r="A18790" s="24" t="s">
        <v>3446</v>
      </c>
      <c r="B18790" s="40" t="s">
        <v>7501</v>
      </c>
    </row>
    <row r="18791">
      <c r="A18791" s="24" t="s">
        <v>3446</v>
      </c>
      <c r="B18791" s="40" t="s">
        <v>7502</v>
      </c>
    </row>
    <row r="18792">
      <c r="A18792" s="24" t="s">
        <v>3446</v>
      </c>
      <c r="B18792" s="40" t="s">
        <v>7503</v>
      </c>
    </row>
    <row r="18793">
      <c r="A18793" s="24" t="s">
        <v>3446</v>
      </c>
      <c r="B18793" s="40" t="s">
        <v>7504</v>
      </c>
    </row>
    <row r="18794">
      <c r="A18794" s="24" t="s">
        <v>3446</v>
      </c>
      <c r="B18794" s="40" t="s">
        <v>7505</v>
      </c>
    </row>
    <row r="18795">
      <c r="A18795" s="24" t="s">
        <v>3446</v>
      </c>
      <c r="B18795" s="40" t="s">
        <v>7509</v>
      </c>
    </row>
    <row r="18796">
      <c r="A18796" s="24" t="s">
        <v>2140</v>
      </c>
      <c r="B18796" s="40" t="s">
        <v>7582</v>
      </c>
    </row>
    <row r="18797">
      <c r="A18797" s="24" t="s">
        <v>2140</v>
      </c>
      <c r="B18797" s="40" t="s">
        <v>7584</v>
      </c>
    </row>
    <row r="18798">
      <c r="A18798" s="24" t="s">
        <v>2140</v>
      </c>
      <c r="B18798" s="40" t="s">
        <v>7530</v>
      </c>
    </row>
    <row r="18799">
      <c r="A18799" s="24" t="s">
        <v>2140</v>
      </c>
      <c r="B18799" s="40" t="s">
        <v>7606</v>
      </c>
    </row>
    <row r="18800">
      <c r="A18800" s="24" t="s">
        <v>2140</v>
      </c>
      <c r="B18800" s="40" t="s">
        <v>7497</v>
      </c>
    </row>
    <row r="18801">
      <c r="A18801" s="24" t="s">
        <v>2140</v>
      </c>
      <c r="B18801" s="40" t="s">
        <v>7517</v>
      </c>
    </row>
    <row r="18802">
      <c r="A18802" s="24" t="s">
        <v>2140</v>
      </c>
      <c r="B18802" s="40" t="s">
        <v>7543</v>
      </c>
    </row>
    <row r="18803">
      <c r="A18803" s="24" t="s">
        <v>2140</v>
      </c>
      <c r="B18803" s="40" t="s">
        <v>7545</v>
      </c>
    </row>
    <row r="18804">
      <c r="A18804" s="24" t="s">
        <v>2140</v>
      </c>
      <c r="B18804" s="40" t="s">
        <v>7563</v>
      </c>
    </row>
    <row r="18805">
      <c r="A18805" s="24" t="s">
        <v>2140</v>
      </c>
      <c r="B18805" s="40" t="s">
        <v>7538</v>
      </c>
    </row>
    <row r="18806">
      <c r="A18806" s="24" t="s">
        <v>2140</v>
      </c>
      <c r="B18806" s="40" t="s">
        <v>7539</v>
      </c>
    </row>
    <row r="18807">
      <c r="A18807" s="24" t="s">
        <v>2140</v>
      </c>
      <c r="B18807" s="40" t="s">
        <v>7564</v>
      </c>
    </row>
    <row r="18808">
      <c r="A18808" s="24" t="s">
        <v>2140</v>
      </c>
      <c r="B18808" s="40" t="s">
        <v>7552</v>
      </c>
    </row>
    <row r="18809">
      <c r="A18809" s="24" t="s">
        <v>2140</v>
      </c>
      <c r="B18809" s="40" t="s">
        <v>7554</v>
      </c>
    </row>
    <row r="18810">
      <c r="A18810" s="24" t="s">
        <v>2140</v>
      </c>
      <c r="B18810" s="40" t="s">
        <v>7556</v>
      </c>
    </row>
    <row r="18811">
      <c r="A18811" s="24" t="s">
        <v>2140</v>
      </c>
      <c r="B18811" s="40" t="s">
        <v>7557</v>
      </c>
    </row>
    <row r="18812">
      <c r="A18812" s="24" t="s">
        <v>2140</v>
      </c>
      <c r="B18812" s="40" t="s">
        <v>7541</v>
      </c>
    </row>
    <row r="18813">
      <c r="A18813" s="24" t="s">
        <v>2140</v>
      </c>
      <c r="B18813" s="40" t="s">
        <v>7518</v>
      </c>
    </row>
    <row r="18814">
      <c r="A18814" s="24" t="s">
        <v>2140</v>
      </c>
      <c r="B18814" s="40" t="s">
        <v>7498</v>
      </c>
    </row>
    <row r="18815">
      <c r="A18815" s="24" t="s">
        <v>2140</v>
      </c>
      <c r="B18815" s="40" t="s">
        <v>7500</v>
      </c>
    </row>
    <row r="18816">
      <c r="A18816" s="24" t="s">
        <v>2140</v>
      </c>
      <c r="B18816" s="40" t="s">
        <v>7502</v>
      </c>
    </row>
    <row r="18817">
      <c r="A18817" s="24" t="s">
        <v>2140</v>
      </c>
      <c r="B18817" s="40" t="s">
        <v>7503</v>
      </c>
    </row>
    <row r="18818">
      <c r="A18818" s="24" t="s">
        <v>2140</v>
      </c>
      <c r="B18818" s="40" t="s">
        <v>7504</v>
      </c>
    </row>
    <row r="18819">
      <c r="A18819" s="24" t="s">
        <v>2140</v>
      </c>
      <c r="B18819" s="40" t="s">
        <v>7505</v>
      </c>
    </row>
    <row r="18820">
      <c r="A18820" s="24" t="s">
        <v>2140</v>
      </c>
      <c r="B18820" s="40" t="s">
        <v>7509</v>
      </c>
    </row>
    <row r="18821">
      <c r="A18821" s="24" t="s">
        <v>2140</v>
      </c>
      <c r="B18821" s="40" t="s">
        <v>7510</v>
      </c>
    </row>
    <row r="18822">
      <c r="A18822" s="24" t="s">
        <v>2140</v>
      </c>
      <c r="B18822" s="40" t="s">
        <v>7511</v>
      </c>
    </row>
    <row r="18823">
      <c r="A18823" s="24" t="s">
        <v>2140</v>
      </c>
      <c r="B18823" s="40" t="s">
        <v>7512</v>
      </c>
    </row>
    <row r="18824">
      <c r="A18824" s="24" t="s">
        <v>2140</v>
      </c>
      <c r="B18824" s="40" t="s">
        <v>7594</v>
      </c>
    </row>
    <row r="18825">
      <c r="A18825" s="24" t="s">
        <v>2140</v>
      </c>
      <c r="B18825" s="40" t="s">
        <v>7513</v>
      </c>
    </row>
    <row r="18826">
      <c r="A18826" s="24" t="s">
        <v>2140</v>
      </c>
      <c r="B18826" s="40" t="s">
        <v>7514</v>
      </c>
    </row>
    <row r="18827">
      <c r="A18827" s="24" t="s">
        <v>2140</v>
      </c>
      <c r="B18827" s="40" t="s">
        <v>7560</v>
      </c>
    </row>
    <row r="18828">
      <c r="A18828" s="24" t="s">
        <v>2367</v>
      </c>
      <c r="B18828" s="40" t="s">
        <v>7517</v>
      </c>
    </row>
    <row r="18829">
      <c r="A18829" s="24" t="s">
        <v>2367</v>
      </c>
      <c r="B18829" s="40" t="s">
        <v>7543</v>
      </c>
    </row>
    <row r="18830">
      <c r="A18830" s="24" t="s">
        <v>2367</v>
      </c>
      <c r="B18830" s="40" t="s">
        <v>7564</v>
      </c>
    </row>
    <row r="18831">
      <c r="A18831" s="24" t="s">
        <v>2367</v>
      </c>
      <c r="B18831" s="40" t="s">
        <v>7613</v>
      </c>
    </row>
    <row r="18832">
      <c r="A18832" s="24" t="s">
        <v>2367</v>
      </c>
      <c r="B18832" s="40" t="s">
        <v>7614</v>
      </c>
    </row>
    <row r="18833">
      <c r="A18833" s="24" t="s">
        <v>2367</v>
      </c>
      <c r="B18833" s="40" t="s">
        <v>7556</v>
      </c>
    </row>
    <row r="18834">
      <c r="A18834" s="24" t="s">
        <v>2367</v>
      </c>
      <c r="B18834" s="40" t="s">
        <v>7557</v>
      </c>
    </row>
    <row r="18835">
      <c r="A18835" s="24" t="s">
        <v>2367</v>
      </c>
      <c r="B18835" s="40" t="s">
        <v>7558</v>
      </c>
    </row>
    <row r="18836">
      <c r="A18836" s="24" t="s">
        <v>2367</v>
      </c>
      <c r="B18836" s="40" t="s">
        <v>7565</v>
      </c>
    </row>
    <row r="18837">
      <c r="A18837" s="24" t="s">
        <v>2367</v>
      </c>
      <c r="B18837" s="40" t="s">
        <v>7540</v>
      </c>
    </row>
    <row r="18838">
      <c r="A18838" s="24" t="s">
        <v>2367</v>
      </c>
      <c r="B18838" s="40" t="s">
        <v>7559</v>
      </c>
    </row>
    <row r="18839">
      <c r="A18839" s="24" t="s">
        <v>2367</v>
      </c>
      <c r="B18839" s="40" t="s">
        <v>7512</v>
      </c>
    </row>
    <row r="18840">
      <c r="A18840" s="24" t="s">
        <v>2273</v>
      </c>
      <c r="B18840" s="40" t="s">
        <v>7515</v>
      </c>
    </row>
    <row r="18841">
      <c r="A18841" s="24" t="s">
        <v>2273</v>
      </c>
      <c r="B18841" s="40" t="s">
        <v>7516</v>
      </c>
    </row>
    <row r="18842">
      <c r="A18842" s="24" t="s">
        <v>2273</v>
      </c>
      <c r="B18842" s="40" t="s">
        <v>7606</v>
      </c>
    </row>
    <row r="18843">
      <c r="A18843" s="24" t="s">
        <v>2273</v>
      </c>
      <c r="B18843" s="40" t="s">
        <v>7599</v>
      </c>
    </row>
    <row r="18844">
      <c r="A18844" s="24" t="s">
        <v>2273</v>
      </c>
      <c r="B18844" s="40" t="s">
        <v>7537</v>
      </c>
    </row>
    <row r="18845">
      <c r="A18845" s="24" t="s">
        <v>2273</v>
      </c>
      <c r="B18845" s="40" t="s">
        <v>7497</v>
      </c>
    </row>
    <row r="18846">
      <c r="A18846" s="24" t="s">
        <v>2273</v>
      </c>
      <c r="B18846" s="40" t="s">
        <v>7517</v>
      </c>
    </row>
    <row r="18847">
      <c r="A18847" s="24" t="s">
        <v>2273</v>
      </c>
      <c r="B18847" s="40" t="s">
        <v>7543</v>
      </c>
    </row>
    <row r="18848">
      <c r="A18848" s="24" t="s">
        <v>2273</v>
      </c>
      <c r="B18848" s="40" t="s">
        <v>7566</v>
      </c>
    </row>
    <row r="18849">
      <c r="A18849" s="24" t="s">
        <v>2273</v>
      </c>
      <c r="B18849" s="40" t="s">
        <v>7540</v>
      </c>
    </row>
    <row r="18850">
      <c r="A18850" s="24" t="s">
        <v>2273</v>
      </c>
      <c r="B18850" s="40" t="s">
        <v>7541</v>
      </c>
    </row>
    <row r="18851">
      <c r="A18851" s="24" t="s">
        <v>2273</v>
      </c>
      <c r="B18851" s="40" t="s">
        <v>7498</v>
      </c>
    </row>
    <row r="18852">
      <c r="A18852" s="24" t="s">
        <v>2273</v>
      </c>
      <c r="B18852" s="40" t="s">
        <v>7499</v>
      </c>
    </row>
    <row r="18853">
      <c r="A18853" s="24" t="s">
        <v>2273</v>
      </c>
      <c r="B18853" s="40" t="s">
        <v>7500</v>
      </c>
    </row>
    <row r="18854">
      <c r="A18854" s="24" t="s">
        <v>2273</v>
      </c>
      <c r="B18854" s="40" t="s">
        <v>7501</v>
      </c>
    </row>
    <row r="18855">
      <c r="A18855" s="24" t="s">
        <v>2273</v>
      </c>
      <c r="B18855" s="40" t="s">
        <v>7502</v>
      </c>
    </row>
    <row r="18856">
      <c r="A18856" s="24" t="s">
        <v>2273</v>
      </c>
      <c r="B18856" s="40" t="s">
        <v>7503</v>
      </c>
    </row>
    <row r="18857">
      <c r="A18857" s="24" t="s">
        <v>2273</v>
      </c>
      <c r="B18857" s="40" t="s">
        <v>7504</v>
      </c>
    </row>
    <row r="18858">
      <c r="A18858" s="24" t="s">
        <v>2273</v>
      </c>
      <c r="B18858" s="40" t="s">
        <v>7505</v>
      </c>
    </row>
    <row r="18859">
      <c r="A18859" s="24" t="s">
        <v>2273</v>
      </c>
      <c r="B18859" s="40" t="s">
        <v>7511</v>
      </c>
    </row>
    <row r="18860">
      <c r="A18860" s="24" t="s">
        <v>2273</v>
      </c>
      <c r="B18860" s="40" t="s">
        <v>7513</v>
      </c>
    </row>
    <row r="18861">
      <c r="A18861" s="24" t="s">
        <v>2273</v>
      </c>
      <c r="B18861" s="40" t="s">
        <v>7560</v>
      </c>
    </row>
    <row r="18862">
      <c r="A18862" s="24" t="s">
        <v>2332</v>
      </c>
      <c r="B18862" s="40" t="s">
        <v>7524</v>
      </c>
    </row>
    <row r="18863">
      <c r="A18863" s="24" t="s">
        <v>2332</v>
      </c>
      <c r="B18863" s="40" t="s">
        <v>7533</v>
      </c>
    </row>
    <row r="18864">
      <c r="A18864" s="24" t="s">
        <v>2332</v>
      </c>
      <c r="B18864" s="40" t="s">
        <v>7545</v>
      </c>
    </row>
    <row r="18865">
      <c r="A18865" s="24" t="s">
        <v>2332</v>
      </c>
      <c r="B18865" s="40" t="s">
        <v>7565</v>
      </c>
    </row>
    <row r="18866">
      <c r="A18866" s="24" t="s">
        <v>2332</v>
      </c>
      <c r="B18866" s="40" t="s">
        <v>7566</v>
      </c>
    </row>
    <row r="18867">
      <c r="A18867" s="24" t="s">
        <v>2332</v>
      </c>
      <c r="B18867" s="40" t="s">
        <v>7498</v>
      </c>
    </row>
    <row r="18868">
      <c r="A18868" s="24" t="s">
        <v>2332</v>
      </c>
      <c r="B18868" s="40" t="s">
        <v>7500</v>
      </c>
    </row>
    <row r="18869">
      <c r="A18869" s="24" t="s">
        <v>2332</v>
      </c>
      <c r="B18869" s="40" t="s">
        <v>7508</v>
      </c>
    </row>
    <row r="18870">
      <c r="A18870" s="24" t="s">
        <v>2332</v>
      </c>
      <c r="B18870" s="40" t="s">
        <v>7502</v>
      </c>
    </row>
    <row r="18871">
      <c r="A18871" s="24" t="s">
        <v>2332</v>
      </c>
      <c r="B18871" s="40" t="s">
        <v>7503</v>
      </c>
    </row>
    <row r="18872">
      <c r="A18872" s="24" t="s">
        <v>2332</v>
      </c>
      <c r="B18872" s="40" t="s">
        <v>7504</v>
      </c>
    </row>
    <row r="18873">
      <c r="A18873" s="24" t="s">
        <v>2332</v>
      </c>
      <c r="B18873" s="40" t="s">
        <v>7513</v>
      </c>
    </row>
    <row r="18874">
      <c r="A18874" s="24" t="s">
        <v>2279</v>
      </c>
      <c r="B18874" s="182" t="s">
        <v>7523</v>
      </c>
    </row>
    <row r="18875">
      <c r="A18875" s="24" t="s">
        <v>2279</v>
      </c>
      <c r="B18875" s="182" t="s">
        <v>7537</v>
      </c>
    </row>
    <row r="18876">
      <c r="A18876" s="24" t="s">
        <v>2143</v>
      </c>
      <c r="B18876" s="182" t="s">
        <v>7573</v>
      </c>
    </row>
    <row r="18877">
      <c r="A18877" s="24" t="s">
        <v>2143</v>
      </c>
      <c r="B18877" s="182" t="s">
        <v>7574</v>
      </c>
    </row>
    <row r="18878">
      <c r="A18878" s="24" t="s">
        <v>2143</v>
      </c>
      <c r="B18878" s="182" t="s">
        <v>7740</v>
      </c>
    </row>
    <row r="18879">
      <c r="A18879" s="24" t="s">
        <v>2143</v>
      </c>
      <c r="B18879" s="40" t="s">
        <v>7575</v>
      </c>
    </row>
    <row r="18880">
      <c r="A18880" s="24" t="s">
        <v>2143</v>
      </c>
      <c r="B18880" s="40" t="s">
        <v>7522</v>
      </c>
    </row>
    <row r="18881">
      <c r="A18881" s="24" t="s">
        <v>2143</v>
      </c>
      <c r="B18881" s="40" t="s">
        <v>7576</v>
      </c>
    </row>
    <row r="18882">
      <c r="A18882" s="24" t="s">
        <v>2143</v>
      </c>
      <c r="B18882" s="40" t="s">
        <v>7609</v>
      </c>
    </row>
    <row r="18883">
      <c r="A18883" s="24" t="s">
        <v>2143</v>
      </c>
      <c r="B18883" s="40" t="s">
        <v>7525</v>
      </c>
    </row>
    <row r="18884">
      <c r="A18884" s="24" t="s">
        <v>2143</v>
      </c>
      <c r="B18884" s="40" t="s">
        <v>7579</v>
      </c>
    </row>
    <row r="18885">
      <c r="A18885" s="24" t="s">
        <v>2143</v>
      </c>
      <c r="B18885" s="40" t="s">
        <v>7526</v>
      </c>
    </row>
    <row r="18886">
      <c r="A18886" s="24" t="s">
        <v>2143</v>
      </c>
      <c r="B18886" s="40" t="s">
        <v>7527</v>
      </c>
    </row>
    <row r="18887">
      <c r="A18887" s="24" t="s">
        <v>2143</v>
      </c>
      <c r="B18887" s="40" t="s">
        <v>7580</v>
      </c>
    </row>
    <row r="18888">
      <c r="A18888" s="24" t="s">
        <v>2143</v>
      </c>
      <c r="B18888" s="40" t="s">
        <v>7581</v>
      </c>
    </row>
    <row r="18889">
      <c r="A18889" s="24" t="s">
        <v>2143</v>
      </c>
      <c r="B18889" s="182" t="s">
        <v>7528</v>
      </c>
    </row>
    <row r="18890">
      <c r="A18890" s="24" t="s">
        <v>2143</v>
      </c>
      <c r="B18890" s="40" t="s">
        <v>7582</v>
      </c>
    </row>
    <row r="18891">
      <c r="A18891" s="24" t="s">
        <v>2143</v>
      </c>
      <c r="B18891" s="40" t="s">
        <v>7529</v>
      </c>
    </row>
    <row r="18892">
      <c r="A18892" s="24" t="s">
        <v>2143</v>
      </c>
      <c r="B18892" s="40" t="s">
        <v>7533</v>
      </c>
    </row>
    <row r="18893">
      <c r="A18893" s="24" t="s">
        <v>2143</v>
      </c>
      <c r="B18893" s="40" t="s">
        <v>7534</v>
      </c>
    </row>
    <row r="18894">
      <c r="A18894" s="24" t="s">
        <v>2143</v>
      </c>
      <c r="B18894" s="40" t="s">
        <v>7756</v>
      </c>
    </row>
    <row r="18895">
      <c r="A18895" s="24" t="s">
        <v>2143</v>
      </c>
      <c r="B18895" s="40" t="s">
        <v>7497</v>
      </c>
    </row>
    <row r="18896">
      <c r="A18896" s="24" t="s">
        <v>2143</v>
      </c>
      <c r="B18896" s="40" t="s">
        <v>7517</v>
      </c>
    </row>
    <row r="18897">
      <c r="A18897" s="24" t="s">
        <v>2143</v>
      </c>
      <c r="B18897" s="40" t="s">
        <v>7543</v>
      </c>
    </row>
    <row r="18898">
      <c r="A18898" s="24" t="s">
        <v>2143</v>
      </c>
      <c r="B18898" s="40" t="s">
        <v>7545</v>
      </c>
    </row>
    <row r="18899">
      <c r="A18899" s="24" t="s">
        <v>2143</v>
      </c>
      <c r="B18899" s="40" t="s">
        <v>7538</v>
      </c>
    </row>
    <row r="18900">
      <c r="A18900" s="24" t="s">
        <v>2143</v>
      </c>
      <c r="B18900" s="40" t="s">
        <v>7571</v>
      </c>
    </row>
    <row r="18901">
      <c r="A18901" s="24" t="s">
        <v>2143</v>
      </c>
      <c r="B18901" s="40" t="s">
        <v>7547</v>
      </c>
    </row>
    <row r="18902">
      <c r="A18902" s="24" t="s">
        <v>2143</v>
      </c>
      <c r="B18902" s="40" t="s">
        <v>7548</v>
      </c>
    </row>
    <row r="18903">
      <c r="A18903" s="24" t="s">
        <v>2143</v>
      </c>
      <c r="B18903" s="40" t="s">
        <v>7549</v>
      </c>
    </row>
    <row r="18904">
      <c r="A18904" s="24" t="s">
        <v>2143</v>
      </c>
      <c r="B18904" s="40" t="s">
        <v>7550</v>
      </c>
    </row>
    <row r="18905">
      <c r="A18905" s="24" t="s">
        <v>2143</v>
      </c>
      <c r="B18905" s="40" t="s">
        <v>7572</v>
      </c>
    </row>
    <row r="18906">
      <c r="A18906" s="24" t="s">
        <v>2143</v>
      </c>
      <c r="B18906" s="40" t="s">
        <v>7539</v>
      </c>
    </row>
    <row r="18907">
      <c r="A18907" s="24" t="s">
        <v>2143</v>
      </c>
      <c r="B18907" s="40" t="s">
        <v>7564</v>
      </c>
    </row>
    <row r="18908">
      <c r="A18908" s="24" t="s">
        <v>2143</v>
      </c>
      <c r="B18908" s="40" t="s">
        <v>7551</v>
      </c>
    </row>
    <row r="18909">
      <c r="A18909" s="24" t="s">
        <v>2143</v>
      </c>
      <c r="B18909" s="40" t="s">
        <v>7552</v>
      </c>
    </row>
    <row r="18910">
      <c r="A18910" s="24" t="s">
        <v>2143</v>
      </c>
      <c r="B18910" s="40" t="s">
        <v>7553</v>
      </c>
    </row>
    <row r="18911">
      <c r="A18911" s="24" t="s">
        <v>2143</v>
      </c>
      <c r="B18911" s="40" t="s">
        <v>7613</v>
      </c>
    </row>
    <row r="18912">
      <c r="A18912" s="24" t="s">
        <v>2143</v>
      </c>
      <c r="B18912" s="40" t="s">
        <v>7614</v>
      </c>
    </row>
    <row r="18913">
      <c r="A18913" s="24" t="s">
        <v>2143</v>
      </c>
      <c r="B18913" s="40" t="s">
        <v>7556</v>
      </c>
    </row>
    <row r="18914">
      <c r="A18914" s="24" t="s">
        <v>2143</v>
      </c>
      <c r="B18914" s="40" t="s">
        <v>7557</v>
      </c>
    </row>
    <row r="18915">
      <c r="A18915" s="24" t="s">
        <v>2143</v>
      </c>
      <c r="B18915" s="40" t="s">
        <v>7558</v>
      </c>
    </row>
    <row r="18916">
      <c r="A18916" s="24" t="s">
        <v>2143</v>
      </c>
      <c r="B18916" s="40" t="s">
        <v>7565</v>
      </c>
    </row>
    <row r="18917">
      <c r="A18917" s="24" t="s">
        <v>2143</v>
      </c>
      <c r="B18917" s="40" t="s">
        <v>7587</v>
      </c>
    </row>
    <row r="18918">
      <c r="A18918" s="24" t="s">
        <v>2143</v>
      </c>
      <c r="B18918" s="40" t="s">
        <v>7566</v>
      </c>
    </row>
    <row r="18919">
      <c r="A18919" s="24" t="s">
        <v>2143</v>
      </c>
      <c r="B18919" s="40" t="s">
        <v>7540</v>
      </c>
    </row>
    <row r="18920">
      <c r="A18920" s="24" t="s">
        <v>2143</v>
      </c>
      <c r="B18920" s="40" t="s">
        <v>7541</v>
      </c>
    </row>
    <row r="18921">
      <c r="A18921" s="24" t="s">
        <v>2143</v>
      </c>
      <c r="B18921" s="40" t="s">
        <v>7559</v>
      </c>
    </row>
    <row r="18922">
      <c r="A18922" s="24" t="s">
        <v>2143</v>
      </c>
      <c r="B18922" s="40" t="s">
        <v>7518</v>
      </c>
    </row>
    <row r="18923">
      <c r="A18923" s="24" t="s">
        <v>2143</v>
      </c>
      <c r="B18923" s="40" t="s">
        <v>7498</v>
      </c>
    </row>
    <row r="18924">
      <c r="A18924" s="24" t="s">
        <v>2143</v>
      </c>
      <c r="B18924" s="40" t="s">
        <v>7500</v>
      </c>
    </row>
    <row r="18925">
      <c r="A18925" s="24" t="s">
        <v>2143</v>
      </c>
      <c r="B18925" s="40" t="s">
        <v>7506</v>
      </c>
    </row>
    <row r="18926">
      <c r="A18926" s="24" t="s">
        <v>2143</v>
      </c>
      <c r="B18926" s="40" t="s">
        <v>7507</v>
      </c>
    </row>
    <row r="18927">
      <c r="A18927" s="24" t="s">
        <v>2143</v>
      </c>
      <c r="B18927" s="40" t="s">
        <v>7502</v>
      </c>
    </row>
    <row r="18928">
      <c r="A18928" s="24" t="s">
        <v>2143</v>
      </c>
      <c r="B18928" s="40" t="s">
        <v>7503</v>
      </c>
    </row>
    <row r="18929">
      <c r="A18929" s="24" t="s">
        <v>2143</v>
      </c>
      <c r="B18929" s="40" t="s">
        <v>7504</v>
      </c>
    </row>
    <row r="18930">
      <c r="A18930" s="24" t="s">
        <v>2143</v>
      </c>
      <c r="B18930" s="40" t="s">
        <v>7505</v>
      </c>
    </row>
    <row r="18931">
      <c r="A18931" s="24" t="s">
        <v>2143</v>
      </c>
      <c r="B18931" s="40" t="s">
        <v>7511</v>
      </c>
    </row>
    <row r="18932">
      <c r="A18932" s="24" t="s">
        <v>2143</v>
      </c>
      <c r="B18932" s="40" t="s">
        <v>7512</v>
      </c>
    </row>
    <row r="18933">
      <c r="A18933" s="24" t="s">
        <v>2143</v>
      </c>
      <c r="B18933" s="40" t="s">
        <v>7590</v>
      </c>
    </row>
    <row r="18934">
      <c r="A18934" s="24" t="s">
        <v>2143</v>
      </c>
      <c r="B18934" s="40" t="s">
        <v>7513</v>
      </c>
    </row>
    <row r="18935">
      <c r="A18935" s="24" t="s">
        <v>2143</v>
      </c>
      <c r="B18935" s="40" t="s">
        <v>7514</v>
      </c>
    </row>
    <row r="18936">
      <c r="A18936" s="24" t="s">
        <v>2143</v>
      </c>
      <c r="B18936" s="40" t="s">
        <v>7560</v>
      </c>
    </row>
    <row r="18937">
      <c r="A18937" s="24" t="s">
        <v>2258</v>
      </c>
      <c r="B18937" s="40" t="s">
        <v>7579</v>
      </c>
    </row>
    <row r="18938">
      <c r="A18938" s="24" t="s">
        <v>2258</v>
      </c>
      <c r="B18938" s="40" t="s">
        <v>7526</v>
      </c>
    </row>
    <row r="18939">
      <c r="A18939" s="24" t="s">
        <v>2258</v>
      </c>
      <c r="B18939" s="40" t="s">
        <v>7527</v>
      </c>
    </row>
    <row r="18940">
      <c r="A18940" s="24" t="s">
        <v>2258</v>
      </c>
      <c r="B18940" s="40" t="s">
        <v>7580</v>
      </c>
    </row>
    <row r="18941">
      <c r="A18941" s="24" t="s">
        <v>2258</v>
      </c>
      <c r="B18941" s="40" t="s">
        <v>7581</v>
      </c>
    </row>
    <row r="18942">
      <c r="A18942" s="24" t="s">
        <v>2258</v>
      </c>
      <c r="B18942" s="40" t="s">
        <v>7516</v>
      </c>
    </row>
    <row r="18943">
      <c r="A18943" s="24" t="s">
        <v>2258</v>
      </c>
      <c r="B18943" s="40" t="s">
        <v>7531</v>
      </c>
    </row>
    <row r="18944">
      <c r="A18944" s="24" t="s">
        <v>2258</v>
      </c>
      <c r="B18944" s="40" t="s">
        <v>7533</v>
      </c>
    </row>
    <row r="18945">
      <c r="A18945" s="24" t="s">
        <v>2258</v>
      </c>
      <c r="B18945" s="40" t="s">
        <v>7756</v>
      </c>
    </row>
    <row r="18946">
      <c r="A18946" s="24" t="s">
        <v>2258</v>
      </c>
      <c r="B18946" s="40" t="s">
        <v>7497</v>
      </c>
    </row>
    <row r="18947">
      <c r="A18947" s="24" t="s">
        <v>2258</v>
      </c>
      <c r="B18947" s="40" t="s">
        <v>7517</v>
      </c>
    </row>
    <row r="18948">
      <c r="A18948" s="24" t="s">
        <v>2258</v>
      </c>
      <c r="B18948" s="40" t="s">
        <v>7613</v>
      </c>
    </row>
    <row r="18949">
      <c r="A18949" s="24" t="s">
        <v>2258</v>
      </c>
      <c r="B18949" s="40" t="s">
        <v>7614</v>
      </c>
    </row>
    <row r="18950">
      <c r="A18950" s="24" t="s">
        <v>2258</v>
      </c>
      <c r="B18950" s="40" t="s">
        <v>7556</v>
      </c>
    </row>
    <row r="18951">
      <c r="A18951" s="24" t="s">
        <v>2258</v>
      </c>
      <c r="B18951" s="40" t="s">
        <v>7557</v>
      </c>
    </row>
    <row r="18952">
      <c r="A18952" s="24" t="s">
        <v>2258</v>
      </c>
      <c r="B18952" s="40" t="s">
        <v>7566</v>
      </c>
    </row>
    <row r="18953">
      <c r="A18953" s="24" t="s">
        <v>2258</v>
      </c>
      <c r="B18953" s="40" t="s">
        <v>7540</v>
      </c>
    </row>
    <row r="18954">
      <c r="A18954" s="24" t="s">
        <v>2258</v>
      </c>
      <c r="B18954" s="40" t="s">
        <v>7541</v>
      </c>
    </row>
    <row r="18955">
      <c r="A18955" s="24" t="s">
        <v>2258</v>
      </c>
      <c r="B18955" s="40" t="s">
        <v>7498</v>
      </c>
    </row>
    <row r="18956">
      <c r="A18956" s="24" t="s">
        <v>2258</v>
      </c>
      <c r="B18956" s="40" t="s">
        <v>7499</v>
      </c>
    </row>
    <row r="18957">
      <c r="A18957" s="24" t="s">
        <v>2258</v>
      </c>
      <c r="B18957" s="40" t="s">
        <v>7519</v>
      </c>
    </row>
    <row r="18958">
      <c r="A18958" s="24" t="s">
        <v>2258</v>
      </c>
      <c r="B18958" s="40" t="s">
        <v>7500</v>
      </c>
    </row>
    <row r="18959">
      <c r="A18959" s="24" t="s">
        <v>2258</v>
      </c>
      <c r="B18959" s="40" t="s">
        <v>7507</v>
      </c>
    </row>
    <row r="18960">
      <c r="A18960" s="24" t="s">
        <v>2258</v>
      </c>
      <c r="B18960" s="40" t="s">
        <v>7501</v>
      </c>
    </row>
    <row r="18961">
      <c r="A18961" s="24" t="s">
        <v>2258</v>
      </c>
      <c r="B18961" s="40" t="s">
        <v>7502</v>
      </c>
    </row>
    <row r="18962">
      <c r="A18962" s="24" t="s">
        <v>2258</v>
      </c>
      <c r="B18962" s="40" t="s">
        <v>7503</v>
      </c>
    </row>
    <row r="18963">
      <c r="A18963" s="24" t="s">
        <v>2258</v>
      </c>
      <c r="B18963" s="40" t="s">
        <v>7504</v>
      </c>
    </row>
    <row r="18964">
      <c r="A18964" s="24" t="s">
        <v>2258</v>
      </c>
      <c r="B18964" s="40" t="s">
        <v>7505</v>
      </c>
    </row>
    <row r="18965">
      <c r="A18965" s="24" t="s">
        <v>2258</v>
      </c>
      <c r="B18965" s="40" t="s">
        <v>7509</v>
      </c>
    </row>
    <row r="18966">
      <c r="A18966" s="24" t="s">
        <v>2258</v>
      </c>
      <c r="B18966" s="40" t="s">
        <v>7510</v>
      </c>
    </row>
    <row r="18967">
      <c r="A18967" s="24" t="s">
        <v>2258</v>
      </c>
      <c r="B18967" s="40" t="s">
        <v>7511</v>
      </c>
    </row>
    <row r="18968">
      <c r="A18968" s="24" t="s">
        <v>2258</v>
      </c>
      <c r="B18968" s="40" t="s">
        <v>7512</v>
      </c>
    </row>
    <row r="18969">
      <c r="A18969" s="24" t="s">
        <v>2258</v>
      </c>
      <c r="B18969" s="40" t="s">
        <v>7513</v>
      </c>
    </row>
    <row r="18970">
      <c r="A18970" s="24" t="s">
        <v>2258</v>
      </c>
      <c r="B18970" s="40" t="s">
        <v>7514</v>
      </c>
    </row>
    <row r="18971">
      <c r="A18971" s="24" t="s">
        <v>2258</v>
      </c>
      <c r="B18971" s="40" t="s">
        <v>7560</v>
      </c>
    </row>
    <row r="18972">
      <c r="A18972" s="24" t="s">
        <v>2258</v>
      </c>
      <c r="B18972" s="40" t="s">
        <v>7603</v>
      </c>
    </row>
    <row r="18973">
      <c r="A18973" s="24" t="s">
        <v>986</v>
      </c>
      <c r="B18973" s="40" t="s">
        <v>7573</v>
      </c>
    </row>
    <row r="18974">
      <c r="A18974" s="24" t="s">
        <v>986</v>
      </c>
      <c r="B18974" s="40" t="s">
        <v>7574</v>
      </c>
    </row>
    <row r="18975">
      <c r="A18975" s="24" t="s">
        <v>986</v>
      </c>
      <c r="B18975" s="40" t="s">
        <v>7521</v>
      </c>
    </row>
    <row r="18976">
      <c r="A18976" s="24" t="s">
        <v>986</v>
      </c>
      <c r="B18976" s="40" t="s">
        <v>7575</v>
      </c>
    </row>
    <row r="18977">
      <c r="A18977" s="24" t="s">
        <v>986</v>
      </c>
      <c r="B18977" s="40" t="s">
        <v>7522</v>
      </c>
    </row>
    <row r="18978">
      <c r="A18978" s="24" t="s">
        <v>986</v>
      </c>
      <c r="B18978" s="40" t="s">
        <v>7576</v>
      </c>
    </row>
    <row r="18979">
      <c r="A18979" s="24" t="s">
        <v>986</v>
      </c>
      <c r="B18979" s="40" t="s">
        <v>7577</v>
      </c>
    </row>
    <row r="18980">
      <c r="A18980" s="24" t="s">
        <v>986</v>
      </c>
      <c r="B18980" s="40" t="s">
        <v>7562</v>
      </c>
    </row>
    <row r="18981">
      <c r="A18981" s="24" t="s">
        <v>986</v>
      </c>
      <c r="B18981" s="40" t="s">
        <v>7525</v>
      </c>
    </row>
    <row r="18982">
      <c r="A18982" s="24" t="s">
        <v>986</v>
      </c>
      <c r="B18982" s="40" t="s">
        <v>7579</v>
      </c>
    </row>
    <row r="18983">
      <c r="A18983" s="24" t="s">
        <v>986</v>
      </c>
      <c r="B18983" s="40" t="s">
        <v>7526</v>
      </c>
    </row>
    <row r="18984">
      <c r="A18984" s="24" t="s">
        <v>986</v>
      </c>
      <c r="B18984" s="40" t="s">
        <v>7527</v>
      </c>
    </row>
    <row r="18985">
      <c r="A18985" s="24" t="s">
        <v>986</v>
      </c>
      <c r="B18985" s="40" t="s">
        <v>7580</v>
      </c>
    </row>
    <row r="18986">
      <c r="A18986" s="24" t="s">
        <v>986</v>
      </c>
      <c r="B18986" s="40" t="s">
        <v>7581</v>
      </c>
    </row>
    <row r="18987">
      <c r="A18987" s="24" t="s">
        <v>986</v>
      </c>
      <c r="B18987" s="40" t="s">
        <v>7528</v>
      </c>
    </row>
    <row r="18988">
      <c r="A18988" s="24" t="s">
        <v>986</v>
      </c>
      <c r="B18988" s="40" t="s">
        <v>7582</v>
      </c>
    </row>
    <row r="18989">
      <c r="A18989" s="24" t="s">
        <v>986</v>
      </c>
      <c r="B18989" s="40" t="s">
        <v>7592</v>
      </c>
    </row>
    <row r="18990">
      <c r="A18990" s="24" t="s">
        <v>986</v>
      </c>
      <c r="B18990" s="40" t="s">
        <v>7584</v>
      </c>
    </row>
    <row r="18991">
      <c r="A18991" s="24" t="s">
        <v>986</v>
      </c>
      <c r="B18991" s="40" t="s">
        <v>7529</v>
      </c>
    </row>
    <row r="18992">
      <c r="A18992" s="24" t="s">
        <v>986</v>
      </c>
      <c r="B18992" s="40" t="s">
        <v>7530</v>
      </c>
    </row>
    <row r="18993">
      <c r="A18993" s="24" t="s">
        <v>986</v>
      </c>
      <c r="B18993" s="40" t="s">
        <v>7534</v>
      </c>
    </row>
    <row r="18994">
      <c r="A18994" s="24" t="s">
        <v>986</v>
      </c>
      <c r="B18994" s="40" t="s">
        <v>7756</v>
      </c>
    </row>
    <row r="18995">
      <c r="A18995" s="24" t="s">
        <v>986</v>
      </c>
      <c r="B18995" s="40" t="s">
        <v>7599</v>
      </c>
    </row>
    <row r="18996">
      <c r="A18996" s="24" t="s">
        <v>986</v>
      </c>
      <c r="B18996" s="40" t="s">
        <v>7585</v>
      </c>
    </row>
    <row r="18997">
      <c r="A18997" s="24" t="s">
        <v>986</v>
      </c>
      <c r="B18997" s="40" t="s">
        <v>7537</v>
      </c>
    </row>
    <row r="18998">
      <c r="A18998" s="24" t="s">
        <v>986</v>
      </c>
      <c r="B18998" s="40" t="s">
        <v>7497</v>
      </c>
    </row>
    <row r="18999">
      <c r="A18999" s="24" t="s">
        <v>986</v>
      </c>
      <c r="B18999" s="40" t="s">
        <v>7517</v>
      </c>
    </row>
    <row r="19000">
      <c r="A19000" s="24" t="s">
        <v>986</v>
      </c>
      <c r="B19000" s="40" t="s">
        <v>7543</v>
      </c>
    </row>
    <row r="19001">
      <c r="A19001" s="24" t="s">
        <v>986</v>
      </c>
      <c r="B19001" s="40" t="s">
        <v>7544</v>
      </c>
    </row>
    <row r="19002">
      <c r="A19002" s="24" t="s">
        <v>986</v>
      </c>
      <c r="B19002" s="40" t="s">
        <v>7545</v>
      </c>
    </row>
    <row r="19003">
      <c r="A19003" s="24" t="s">
        <v>986</v>
      </c>
      <c r="B19003" s="40" t="s">
        <v>7538</v>
      </c>
    </row>
    <row r="19004">
      <c r="A19004" s="24" t="s">
        <v>986</v>
      </c>
      <c r="B19004" s="40" t="s">
        <v>7569</v>
      </c>
    </row>
    <row r="19005">
      <c r="A19005" s="24" t="s">
        <v>986</v>
      </c>
      <c r="B19005" s="40" t="s">
        <v>7552</v>
      </c>
    </row>
    <row r="19006">
      <c r="A19006" s="24" t="s">
        <v>986</v>
      </c>
      <c r="B19006" s="40" t="s">
        <v>7613</v>
      </c>
    </row>
    <row r="19007">
      <c r="A19007" s="24" t="s">
        <v>986</v>
      </c>
      <c r="B19007" s="40" t="s">
        <v>7614</v>
      </c>
    </row>
    <row r="19008">
      <c r="A19008" s="24" t="s">
        <v>986</v>
      </c>
      <c r="B19008" s="40" t="s">
        <v>7556</v>
      </c>
    </row>
    <row r="19009">
      <c r="A19009" s="24" t="s">
        <v>986</v>
      </c>
      <c r="B19009" s="40" t="s">
        <v>7557</v>
      </c>
    </row>
    <row r="19010">
      <c r="A19010" s="24" t="s">
        <v>986</v>
      </c>
      <c r="B19010" s="40" t="s">
        <v>7565</v>
      </c>
    </row>
    <row r="19011">
      <c r="A19011" s="24" t="s">
        <v>986</v>
      </c>
      <c r="B19011" s="40" t="s">
        <v>7540</v>
      </c>
    </row>
    <row r="19012">
      <c r="A19012" s="24" t="s">
        <v>986</v>
      </c>
      <c r="B19012" s="40" t="s">
        <v>7541</v>
      </c>
    </row>
    <row r="19013">
      <c r="A19013" s="24" t="s">
        <v>986</v>
      </c>
      <c r="B19013" s="40" t="s">
        <v>7559</v>
      </c>
    </row>
    <row r="19014">
      <c r="A19014" s="24" t="s">
        <v>986</v>
      </c>
      <c r="B19014" s="40" t="s">
        <v>7498</v>
      </c>
    </row>
    <row r="19015">
      <c r="A19015" s="24" t="s">
        <v>986</v>
      </c>
      <c r="B19015" s="40" t="s">
        <v>7499</v>
      </c>
    </row>
    <row r="19016">
      <c r="A19016" s="24" t="s">
        <v>986</v>
      </c>
      <c r="B19016" s="40" t="s">
        <v>7500</v>
      </c>
    </row>
    <row r="19017">
      <c r="A19017" s="24" t="s">
        <v>986</v>
      </c>
      <c r="B19017" s="40" t="s">
        <v>7602</v>
      </c>
    </row>
    <row r="19018">
      <c r="A19018" s="24" t="s">
        <v>986</v>
      </c>
      <c r="B19018" s="40" t="s">
        <v>7501</v>
      </c>
    </row>
    <row r="19019">
      <c r="A19019" s="24" t="s">
        <v>986</v>
      </c>
      <c r="B19019" s="40" t="s">
        <v>7502</v>
      </c>
    </row>
    <row r="19020">
      <c r="A19020" s="24" t="s">
        <v>986</v>
      </c>
      <c r="B19020" s="40" t="s">
        <v>7503</v>
      </c>
    </row>
    <row r="19021">
      <c r="A19021" s="24" t="s">
        <v>986</v>
      </c>
      <c r="B19021" s="40" t="s">
        <v>7504</v>
      </c>
    </row>
    <row r="19022">
      <c r="A19022" s="24" t="s">
        <v>986</v>
      </c>
      <c r="B19022" s="40" t="s">
        <v>7505</v>
      </c>
    </row>
    <row r="19023">
      <c r="A19023" s="24" t="s">
        <v>986</v>
      </c>
      <c r="B19023" s="40" t="s">
        <v>7509</v>
      </c>
    </row>
    <row r="19024">
      <c r="A19024" s="24" t="s">
        <v>986</v>
      </c>
      <c r="B19024" s="40" t="s">
        <v>7511</v>
      </c>
    </row>
    <row r="19025">
      <c r="A19025" s="24" t="s">
        <v>986</v>
      </c>
      <c r="B19025" s="40" t="s">
        <v>7512</v>
      </c>
    </row>
    <row r="19026">
      <c r="A19026" s="24" t="s">
        <v>2247</v>
      </c>
      <c r="B19026" s="40" t="s">
        <v>7573</v>
      </c>
    </row>
    <row r="19027">
      <c r="A19027" s="24" t="s">
        <v>2247</v>
      </c>
      <c r="B19027" s="40" t="s">
        <v>7521</v>
      </c>
    </row>
    <row r="19028">
      <c r="A19028" s="24" t="s">
        <v>2247</v>
      </c>
      <c r="B19028" s="40" t="s">
        <v>7575</v>
      </c>
    </row>
    <row r="19029">
      <c r="A19029" s="24" t="s">
        <v>2247</v>
      </c>
      <c r="B19029" s="40" t="s">
        <v>7522</v>
      </c>
    </row>
    <row r="19030">
      <c r="A19030" s="24" t="s">
        <v>2247</v>
      </c>
      <c r="B19030" s="40" t="s">
        <v>7576</v>
      </c>
    </row>
    <row r="19031">
      <c r="A19031" s="24" t="s">
        <v>2247</v>
      </c>
      <c r="B19031" s="40" t="s">
        <v>7577</v>
      </c>
    </row>
    <row r="19032">
      <c r="A19032" s="24" t="s">
        <v>2247</v>
      </c>
      <c r="B19032" s="40" t="s">
        <v>7578</v>
      </c>
    </row>
    <row r="19033">
      <c r="A19033" s="24" t="s">
        <v>2247</v>
      </c>
      <c r="B19033" s="40" t="s">
        <v>7525</v>
      </c>
    </row>
    <row r="19034">
      <c r="A19034" s="24" t="s">
        <v>2247</v>
      </c>
      <c r="B19034" s="40" t="s">
        <v>7579</v>
      </c>
    </row>
    <row r="19035">
      <c r="A19035" s="24" t="s">
        <v>2247</v>
      </c>
      <c r="B19035" s="40" t="s">
        <v>7526</v>
      </c>
    </row>
    <row r="19036">
      <c r="A19036" s="24" t="s">
        <v>2247</v>
      </c>
      <c r="B19036" s="40" t="s">
        <v>7527</v>
      </c>
    </row>
    <row r="19037">
      <c r="A19037" s="24" t="s">
        <v>2247</v>
      </c>
      <c r="B19037" s="40" t="s">
        <v>7580</v>
      </c>
    </row>
    <row r="19038">
      <c r="A19038" s="24" t="s">
        <v>2247</v>
      </c>
      <c r="B19038" s="40" t="s">
        <v>7581</v>
      </c>
    </row>
    <row r="19039">
      <c r="A19039" s="24" t="s">
        <v>2247</v>
      </c>
      <c r="B19039" s="40" t="s">
        <v>7528</v>
      </c>
    </row>
    <row r="19040">
      <c r="A19040" s="24" t="s">
        <v>2247</v>
      </c>
      <c r="B19040" s="40" t="s">
        <v>7582</v>
      </c>
    </row>
    <row r="19041">
      <c r="A19041" s="24" t="s">
        <v>2247</v>
      </c>
      <c r="B19041" s="40" t="s">
        <v>7529</v>
      </c>
    </row>
    <row r="19042">
      <c r="A19042" s="24" t="s">
        <v>2247</v>
      </c>
      <c r="B19042" s="40" t="s">
        <v>7530</v>
      </c>
    </row>
    <row r="19043">
      <c r="A19043" s="24" t="s">
        <v>2247</v>
      </c>
      <c r="B19043" s="40" t="s">
        <v>7515</v>
      </c>
    </row>
    <row r="19044">
      <c r="A19044" s="24" t="s">
        <v>2247</v>
      </c>
      <c r="B19044" s="40" t="s">
        <v>7516</v>
      </c>
    </row>
    <row r="19045">
      <c r="A19045" s="24" t="s">
        <v>2247</v>
      </c>
      <c r="B19045" s="40" t="s">
        <v>7533</v>
      </c>
    </row>
    <row r="19046">
      <c r="A19046" s="24" t="s">
        <v>2247</v>
      </c>
      <c r="B19046" s="40" t="s">
        <v>7599</v>
      </c>
    </row>
    <row r="19047">
      <c r="A19047" s="24" t="s">
        <v>2247</v>
      </c>
      <c r="B19047" s="40" t="s">
        <v>7537</v>
      </c>
    </row>
    <row r="19048">
      <c r="A19048" s="24" t="s">
        <v>2247</v>
      </c>
      <c r="B19048" s="40" t="s">
        <v>7497</v>
      </c>
    </row>
    <row r="19049">
      <c r="A19049" s="24" t="s">
        <v>2247</v>
      </c>
      <c r="B19049" s="40" t="s">
        <v>7545</v>
      </c>
    </row>
    <row r="19050">
      <c r="A19050" s="24" t="s">
        <v>2247</v>
      </c>
      <c r="B19050" s="40" t="s">
        <v>7538</v>
      </c>
    </row>
    <row r="19051">
      <c r="A19051" s="24" t="s">
        <v>2247</v>
      </c>
      <c r="B19051" s="40" t="s">
        <v>7569</v>
      </c>
    </row>
    <row r="19052">
      <c r="A19052" s="24" t="s">
        <v>2247</v>
      </c>
      <c r="B19052" s="40" t="s">
        <v>7539</v>
      </c>
    </row>
    <row r="19053">
      <c r="A19053" s="24" t="s">
        <v>2247</v>
      </c>
      <c r="B19053" s="40" t="s">
        <v>7564</v>
      </c>
    </row>
    <row r="19054">
      <c r="A19054" s="24" t="s">
        <v>2247</v>
      </c>
      <c r="B19054" s="40" t="s">
        <v>7551</v>
      </c>
    </row>
    <row r="19055">
      <c r="A19055" s="24" t="s">
        <v>2247</v>
      </c>
      <c r="B19055" s="40" t="s">
        <v>7552</v>
      </c>
    </row>
    <row r="19056">
      <c r="A19056" s="24" t="s">
        <v>2247</v>
      </c>
      <c r="B19056" s="40" t="s">
        <v>7556</v>
      </c>
    </row>
    <row r="19057">
      <c r="A19057" s="24" t="s">
        <v>2247</v>
      </c>
      <c r="B19057" s="40" t="s">
        <v>7557</v>
      </c>
    </row>
    <row r="19058">
      <c r="A19058" s="24" t="s">
        <v>2247</v>
      </c>
      <c r="B19058" s="40" t="s">
        <v>7558</v>
      </c>
    </row>
    <row r="19059">
      <c r="A19059" s="24" t="s">
        <v>2247</v>
      </c>
      <c r="B19059" s="40" t="s">
        <v>7565</v>
      </c>
    </row>
    <row r="19060">
      <c r="A19060" s="24" t="s">
        <v>2247</v>
      </c>
      <c r="B19060" s="40" t="s">
        <v>7566</v>
      </c>
    </row>
    <row r="19061">
      <c r="A19061" s="24" t="s">
        <v>2247</v>
      </c>
      <c r="B19061" s="40" t="s">
        <v>7540</v>
      </c>
    </row>
    <row r="19062">
      <c r="A19062" s="24" t="s">
        <v>2247</v>
      </c>
      <c r="B19062" s="40" t="s">
        <v>7541</v>
      </c>
    </row>
    <row r="19063">
      <c r="A19063" s="24" t="s">
        <v>2247</v>
      </c>
      <c r="B19063" s="40" t="s">
        <v>7498</v>
      </c>
    </row>
    <row r="19064">
      <c r="A19064" s="24" t="s">
        <v>2247</v>
      </c>
      <c r="B19064" s="40" t="s">
        <v>7499</v>
      </c>
    </row>
    <row r="19065">
      <c r="A19065" s="24" t="s">
        <v>2247</v>
      </c>
      <c r="B19065" s="40" t="s">
        <v>7500</v>
      </c>
    </row>
    <row r="19066">
      <c r="A19066" s="24" t="s">
        <v>2247</v>
      </c>
      <c r="B19066" s="40" t="s">
        <v>7502</v>
      </c>
    </row>
    <row r="19067">
      <c r="A19067" s="24" t="s">
        <v>2247</v>
      </c>
      <c r="B19067" s="40" t="s">
        <v>7503</v>
      </c>
    </row>
    <row r="19068">
      <c r="A19068" s="24" t="s">
        <v>2247</v>
      </c>
      <c r="B19068" s="40" t="s">
        <v>7504</v>
      </c>
    </row>
    <row r="19069">
      <c r="A19069" s="24" t="s">
        <v>2247</v>
      </c>
      <c r="B19069" s="40" t="s">
        <v>7505</v>
      </c>
    </row>
    <row r="19070">
      <c r="A19070" s="24" t="s">
        <v>2247</v>
      </c>
      <c r="B19070" s="40" t="s">
        <v>7511</v>
      </c>
    </row>
    <row r="19071">
      <c r="A19071" s="24" t="s">
        <v>2247</v>
      </c>
      <c r="B19071" s="40" t="s">
        <v>7512</v>
      </c>
    </row>
    <row r="19072">
      <c r="A19072" s="24" t="s">
        <v>2247</v>
      </c>
      <c r="B19072" s="40" t="s">
        <v>7513</v>
      </c>
    </row>
    <row r="19073">
      <c r="A19073" s="24" t="s">
        <v>2247</v>
      </c>
      <c r="B19073" s="40" t="s">
        <v>7514</v>
      </c>
    </row>
    <row r="19074">
      <c r="A19074" s="24" t="s">
        <v>2247</v>
      </c>
      <c r="B19074" s="40" t="s">
        <v>7560</v>
      </c>
    </row>
    <row r="19075">
      <c r="A19075" s="24" t="s">
        <v>2146</v>
      </c>
      <c r="B19075" s="40" t="s">
        <v>7533</v>
      </c>
    </row>
    <row r="19076">
      <c r="A19076" s="24" t="s">
        <v>2146</v>
      </c>
      <c r="B19076" s="40" t="s">
        <v>7535</v>
      </c>
    </row>
    <row r="19077">
      <c r="A19077" s="24" t="s">
        <v>2146</v>
      </c>
      <c r="B19077" s="40" t="s">
        <v>7599</v>
      </c>
    </row>
    <row r="19078">
      <c r="A19078" s="24" t="s">
        <v>2146</v>
      </c>
      <c r="B19078" s="40" t="s">
        <v>7585</v>
      </c>
    </row>
    <row r="19079">
      <c r="A19079" s="24" t="s">
        <v>2146</v>
      </c>
      <c r="B19079" s="40" t="s">
        <v>7497</v>
      </c>
    </row>
    <row r="19080">
      <c r="A19080" s="24" t="s">
        <v>2146</v>
      </c>
      <c r="B19080" s="40" t="s">
        <v>7517</v>
      </c>
    </row>
    <row r="19081">
      <c r="A19081" s="24" t="s">
        <v>2146</v>
      </c>
      <c r="B19081" s="40" t="s">
        <v>7545</v>
      </c>
    </row>
    <row r="19082">
      <c r="A19082" s="24" t="s">
        <v>2146</v>
      </c>
      <c r="B19082" s="40" t="s">
        <v>7538</v>
      </c>
    </row>
    <row r="19083">
      <c r="A19083" s="24" t="s">
        <v>2146</v>
      </c>
      <c r="B19083" s="40" t="s">
        <v>7569</v>
      </c>
    </row>
    <row r="19084">
      <c r="A19084" s="24" t="s">
        <v>2146</v>
      </c>
      <c r="B19084" s="40" t="s">
        <v>7550</v>
      </c>
    </row>
    <row r="19085">
      <c r="A19085" s="24" t="s">
        <v>2146</v>
      </c>
      <c r="B19085" s="40" t="s">
        <v>7552</v>
      </c>
    </row>
    <row r="19086">
      <c r="A19086" s="24" t="s">
        <v>2146</v>
      </c>
      <c r="B19086" s="40" t="s">
        <v>7498</v>
      </c>
    </row>
    <row r="19087">
      <c r="A19087" s="24" t="s">
        <v>2146</v>
      </c>
      <c r="B19087" s="40" t="s">
        <v>7500</v>
      </c>
    </row>
    <row r="19088">
      <c r="A19088" s="24" t="s">
        <v>2146</v>
      </c>
      <c r="B19088" s="40" t="s">
        <v>7501</v>
      </c>
    </row>
    <row r="19089">
      <c r="A19089" s="24" t="s">
        <v>2146</v>
      </c>
      <c r="B19089" s="40" t="s">
        <v>7502</v>
      </c>
    </row>
    <row r="19090">
      <c r="A19090" s="24" t="s">
        <v>2146</v>
      </c>
      <c r="B19090" s="40" t="s">
        <v>7503</v>
      </c>
    </row>
    <row r="19091">
      <c r="A19091" s="24" t="s">
        <v>2146</v>
      </c>
      <c r="B19091" s="40" t="s">
        <v>7504</v>
      </c>
    </row>
    <row r="19092">
      <c r="A19092" s="24" t="s">
        <v>2146</v>
      </c>
      <c r="B19092" s="40" t="s">
        <v>7505</v>
      </c>
    </row>
    <row r="19093">
      <c r="A19093" s="24" t="s">
        <v>2146</v>
      </c>
      <c r="B19093" s="40" t="s">
        <v>7511</v>
      </c>
    </row>
    <row r="19094">
      <c r="A19094" s="24" t="s">
        <v>2146</v>
      </c>
      <c r="B19094" s="40" t="s">
        <v>7513</v>
      </c>
    </row>
    <row r="19095">
      <c r="A19095" s="24" t="s">
        <v>2146</v>
      </c>
      <c r="B19095" s="40" t="s">
        <v>7560</v>
      </c>
    </row>
    <row r="19096">
      <c r="A19096" s="24" t="s">
        <v>2371</v>
      </c>
      <c r="B19096" s="40" t="s">
        <v>7537</v>
      </c>
    </row>
    <row r="19097">
      <c r="A19097" s="24" t="s">
        <v>2371</v>
      </c>
      <c r="B19097" s="40" t="s">
        <v>7517</v>
      </c>
    </row>
    <row r="19098">
      <c r="A19098" s="24" t="s">
        <v>2371</v>
      </c>
      <c r="B19098" s="40" t="s">
        <v>7554</v>
      </c>
    </row>
    <row r="19099">
      <c r="A19099" s="24" t="s">
        <v>2371</v>
      </c>
      <c r="B19099" s="40" t="s">
        <v>7555</v>
      </c>
    </row>
    <row r="19100">
      <c r="A19100" s="24" t="s">
        <v>2371</v>
      </c>
      <c r="B19100" s="40" t="s">
        <v>7556</v>
      </c>
    </row>
    <row r="19101">
      <c r="A19101" s="24" t="s">
        <v>2371</v>
      </c>
      <c r="B19101" s="40" t="s">
        <v>7557</v>
      </c>
    </row>
    <row r="19102">
      <c r="A19102" s="24" t="s">
        <v>2371</v>
      </c>
      <c r="B19102" s="40" t="s">
        <v>7502</v>
      </c>
    </row>
    <row r="19103">
      <c r="A19103" s="24" t="s">
        <v>2371</v>
      </c>
      <c r="B19103" s="40" t="s">
        <v>7504</v>
      </c>
    </row>
    <row r="19104">
      <c r="A19104" s="24" t="s">
        <v>2371</v>
      </c>
      <c r="B19104" s="40" t="s">
        <v>7505</v>
      </c>
    </row>
    <row r="19105">
      <c r="A19105" s="24" t="s">
        <v>2371</v>
      </c>
      <c r="B19105" s="40" t="s">
        <v>7509</v>
      </c>
    </row>
    <row r="19106">
      <c r="A19106" s="24" t="s">
        <v>2371</v>
      </c>
      <c r="B19106" s="40" t="s">
        <v>7511</v>
      </c>
    </row>
    <row r="19107">
      <c r="A19107" s="24" t="s">
        <v>940</v>
      </c>
      <c r="B19107" s="40" t="s">
        <v>7537</v>
      </c>
    </row>
    <row r="19108">
      <c r="A19108" s="23" t="s">
        <v>2137</v>
      </c>
      <c r="B19108" s="40" t="s">
        <v>7532</v>
      </c>
    </row>
    <row r="19109">
      <c r="A19109" s="23" t="s">
        <v>2137</v>
      </c>
      <c r="B19109" s="40" t="s">
        <v>7497</v>
      </c>
    </row>
    <row r="19110">
      <c r="A19110" s="23" t="s">
        <v>2137</v>
      </c>
      <c r="B19110" s="40" t="s">
        <v>7517</v>
      </c>
    </row>
    <row r="19111">
      <c r="A19111" s="23" t="s">
        <v>2137</v>
      </c>
      <c r="B19111" s="40" t="s">
        <v>7518</v>
      </c>
    </row>
    <row r="19112">
      <c r="A19112" s="23" t="s">
        <v>2137</v>
      </c>
      <c r="B19112" s="40" t="s">
        <v>7498</v>
      </c>
    </row>
    <row r="19113">
      <c r="A19113" s="23" t="s">
        <v>2137</v>
      </c>
      <c r="B19113" s="40" t="s">
        <v>7502</v>
      </c>
    </row>
    <row r="19114">
      <c r="A19114" s="23" t="s">
        <v>2137</v>
      </c>
      <c r="B19114" s="40" t="s">
        <v>7504</v>
      </c>
    </row>
    <row r="19115">
      <c r="A19115" s="23" t="s">
        <v>2137</v>
      </c>
      <c r="B19115" s="40" t="s">
        <v>7505</v>
      </c>
    </row>
    <row r="19116">
      <c r="A19116" s="23" t="s">
        <v>2137</v>
      </c>
      <c r="B19116" s="40" t="s">
        <v>7509</v>
      </c>
    </row>
    <row r="19117">
      <c r="A19117" s="23" t="s">
        <v>2137</v>
      </c>
      <c r="B19117" s="40" t="s">
        <v>7511</v>
      </c>
    </row>
    <row r="19118">
      <c r="A19118" s="24" t="s">
        <v>2307</v>
      </c>
      <c r="B19118" s="40" t="s">
        <v>7533</v>
      </c>
    </row>
    <row r="19119">
      <c r="A19119" s="24" t="s">
        <v>2307</v>
      </c>
      <c r="B19119" s="40" t="s">
        <v>7599</v>
      </c>
    </row>
    <row r="19120">
      <c r="A19120" s="24" t="s">
        <v>2307</v>
      </c>
      <c r="B19120" s="40" t="s">
        <v>7537</v>
      </c>
    </row>
    <row r="19121">
      <c r="A19121" s="24" t="s">
        <v>2307</v>
      </c>
      <c r="B19121" s="40" t="s">
        <v>7497</v>
      </c>
    </row>
    <row r="19122">
      <c r="A19122" s="24" t="s">
        <v>2307</v>
      </c>
      <c r="B19122" s="40" t="s">
        <v>7517</v>
      </c>
    </row>
    <row r="19123">
      <c r="A19123" s="24" t="s">
        <v>2307</v>
      </c>
      <c r="B19123" s="40" t="s">
        <v>7543</v>
      </c>
    </row>
    <row r="19124">
      <c r="A19124" s="24" t="s">
        <v>2307</v>
      </c>
      <c r="B19124" s="40" t="s">
        <v>7545</v>
      </c>
    </row>
    <row r="19125">
      <c r="A19125" s="24" t="s">
        <v>2307</v>
      </c>
      <c r="B19125" s="40" t="s">
        <v>7615</v>
      </c>
    </row>
    <row r="19126">
      <c r="A19126" s="24" t="s">
        <v>2307</v>
      </c>
      <c r="B19126" s="40" t="s">
        <v>7538</v>
      </c>
    </row>
    <row r="19127">
      <c r="A19127" s="24" t="s">
        <v>2307</v>
      </c>
      <c r="B19127" s="40" t="s">
        <v>7539</v>
      </c>
    </row>
    <row r="19128">
      <c r="A19128" s="24" t="s">
        <v>2307</v>
      </c>
      <c r="B19128" s="40" t="s">
        <v>7552</v>
      </c>
    </row>
    <row r="19129">
      <c r="A19129" s="24" t="s">
        <v>2307</v>
      </c>
      <c r="B19129" s="40" t="s">
        <v>7554</v>
      </c>
    </row>
    <row r="19130">
      <c r="A19130" s="24" t="s">
        <v>2307</v>
      </c>
      <c r="B19130" s="40" t="s">
        <v>7555</v>
      </c>
    </row>
    <row r="19131">
      <c r="A19131" s="24" t="s">
        <v>2307</v>
      </c>
      <c r="B19131" s="40" t="s">
        <v>7556</v>
      </c>
    </row>
    <row r="19132">
      <c r="A19132" s="24" t="s">
        <v>2307</v>
      </c>
      <c r="B19132" s="40" t="s">
        <v>7557</v>
      </c>
    </row>
    <row r="19133">
      <c r="A19133" s="24" t="s">
        <v>2307</v>
      </c>
      <c r="B19133" s="40" t="s">
        <v>7558</v>
      </c>
    </row>
    <row r="19134">
      <c r="A19134" s="24" t="s">
        <v>2307</v>
      </c>
      <c r="B19134" s="40" t="s">
        <v>7565</v>
      </c>
    </row>
    <row r="19135">
      <c r="A19135" s="24" t="s">
        <v>2307</v>
      </c>
      <c r="B19135" s="40" t="s">
        <v>7566</v>
      </c>
    </row>
    <row r="19136">
      <c r="A19136" s="24" t="s">
        <v>2307</v>
      </c>
      <c r="B19136" s="40" t="s">
        <v>7540</v>
      </c>
    </row>
    <row r="19137">
      <c r="A19137" s="24" t="s">
        <v>2307</v>
      </c>
      <c r="B19137" s="40" t="s">
        <v>7541</v>
      </c>
    </row>
    <row r="19138">
      <c r="A19138" s="24" t="s">
        <v>2307</v>
      </c>
      <c r="B19138" s="40" t="s">
        <v>7518</v>
      </c>
    </row>
    <row r="19139">
      <c r="A19139" s="24" t="s">
        <v>2307</v>
      </c>
      <c r="B19139" s="40" t="s">
        <v>7498</v>
      </c>
    </row>
    <row r="19140">
      <c r="A19140" s="24" t="s">
        <v>2307</v>
      </c>
      <c r="B19140" s="40" t="s">
        <v>7499</v>
      </c>
    </row>
    <row r="19141">
      <c r="A19141" s="24" t="s">
        <v>2307</v>
      </c>
      <c r="B19141" s="40" t="s">
        <v>7519</v>
      </c>
    </row>
    <row r="19142">
      <c r="A19142" s="24" t="s">
        <v>2307</v>
      </c>
      <c r="B19142" s="40" t="s">
        <v>7500</v>
      </c>
    </row>
    <row r="19143">
      <c r="A19143" s="24" t="s">
        <v>2307</v>
      </c>
      <c r="B19143" s="40" t="s">
        <v>7506</v>
      </c>
    </row>
    <row r="19144">
      <c r="A19144" s="24" t="s">
        <v>2307</v>
      </c>
      <c r="B19144" s="40" t="s">
        <v>7602</v>
      </c>
    </row>
    <row r="19145">
      <c r="A19145" s="24" t="s">
        <v>2307</v>
      </c>
      <c r="B19145" s="40" t="s">
        <v>7501</v>
      </c>
    </row>
    <row r="19146">
      <c r="A19146" s="24" t="s">
        <v>2307</v>
      </c>
      <c r="B19146" s="40" t="s">
        <v>7502</v>
      </c>
    </row>
    <row r="19147">
      <c r="A19147" s="24" t="s">
        <v>2307</v>
      </c>
      <c r="B19147" s="40" t="s">
        <v>7503</v>
      </c>
    </row>
    <row r="19148">
      <c r="A19148" s="24" t="s">
        <v>2307</v>
      </c>
      <c r="B19148" s="40" t="s">
        <v>7504</v>
      </c>
    </row>
    <row r="19149">
      <c r="A19149" s="24" t="s">
        <v>2307</v>
      </c>
      <c r="B19149" s="40" t="s">
        <v>7505</v>
      </c>
    </row>
    <row r="19150">
      <c r="A19150" s="24" t="s">
        <v>2307</v>
      </c>
      <c r="B19150" s="40" t="s">
        <v>7509</v>
      </c>
    </row>
    <row r="19151">
      <c r="A19151" s="24" t="s">
        <v>2307</v>
      </c>
      <c r="B19151" s="40" t="s">
        <v>7511</v>
      </c>
    </row>
    <row r="19152">
      <c r="A19152" s="24" t="s">
        <v>2307</v>
      </c>
      <c r="B19152" s="40" t="s">
        <v>7560</v>
      </c>
    </row>
    <row r="19153">
      <c r="A19153" s="24" t="s">
        <v>2290</v>
      </c>
      <c r="B19153" s="40" t="s">
        <v>7497</v>
      </c>
    </row>
    <row r="19154">
      <c r="A19154" s="24" t="s">
        <v>2290</v>
      </c>
      <c r="B19154" s="40" t="s">
        <v>7542</v>
      </c>
    </row>
    <row r="19155">
      <c r="A19155" s="24" t="s">
        <v>2290</v>
      </c>
      <c r="B19155" s="40" t="s">
        <v>7543</v>
      </c>
    </row>
    <row r="19156">
      <c r="A19156" s="24" t="s">
        <v>2290</v>
      </c>
      <c r="B19156" s="40" t="s">
        <v>7538</v>
      </c>
    </row>
    <row r="19157">
      <c r="A19157" s="24" t="s">
        <v>2290</v>
      </c>
      <c r="B19157" s="40" t="s">
        <v>7571</v>
      </c>
    </row>
    <row r="19158">
      <c r="A19158" s="24" t="s">
        <v>2290</v>
      </c>
      <c r="B19158" s="40" t="s">
        <v>7547</v>
      </c>
    </row>
    <row r="19159">
      <c r="A19159" s="24" t="s">
        <v>2290</v>
      </c>
      <c r="B19159" s="40" t="s">
        <v>7548</v>
      </c>
    </row>
    <row r="19160">
      <c r="A19160" s="24" t="s">
        <v>2290</v>
      </c>
      <c r="B19160" s="40" t="s">
        <v>7549</v>
      </c>
    </row>
    <row r="19161">
      <c r="A19161" s="24" t="s">
        <v>2290</v>
      </c>
      <c r="B19161" s="40" t="s">
        <v>7550</v>
      </c>
    </row>
    <row r="19162">
      <c r="A19162" s="24" t="s">
        <v>2290</v>
      </c>
      <c r="B19162" s="40" t="s">
        <v>7572</v>
      </c>
    </row>
    <row r="19163">
      <c r="A19163" s="24" t="s">
        <v>2290</v>
      </c>
      <c r="B19163" s="40" t="s">
        <v>7539</v>
      </c>
    </row>
    <row r="19164">
      <c r="A19164" s="24" t="s">
        <v>2290</v>
      </c>
      <c r="B19164" s="40" t="s">
        <v>7564</v>
      </c>
    </row>
    <row r="19165">
      <c r="A19165" s="24" t="s">
        <v>2290</v>
      </c>
      <c r="B19165" s="40" t="s">
        <v>7551</v>
      </c>
    </row>
    <row r="19166">
      <c r="A19166" s="24" t="s">
        <v>2290</v>
      </c>
      <c r="B19166" s="40" t="s">
        <v>7552</v>
      </c>
    </row>
    <row r="19167">
      <c r="A19167" s="24" t="s">
        <v>2290</v>
      </c>
      <c r="B19167" s="40" t="s">
        <v>7553</v>
      </c>
    </row>
    <row r="19168">
      <c r="A19168" s="24" t="s">
        <v>2290</v>
      </c>
      <c r="B19168" s="40" t="s">
        <v>7554</v>
      </c>
    </row>
    <row r="19169">
      <c r="A19169" s="24" t="s">
        <v>2290</v>
      </c>
      <c r="B19169" s="40" t="s">
        <v>7555</v>
      </c>
    </row>
    <row r="19170">
      <c r="A19170" s="24" t="s">
        <v>2290</v>
      </c>
      <c r="B19170" s="40" t="s">
        <v>7556</v>
      </c>
    </row>
    <row r="19171">
      <c r="A19171" s="24" t="s">
        <v>2290</v>
      </c>
      <c r="B19171" s="40" t="s">
        <v>7557</v>
      </c>
    </row>
    <row r="19172">
      <c r="A19172" s="24" t="s">
        <v>2290</v>
      </c>
      <c r="B19172" s="40" t="s">
        <v>7558</v>
      </c>
    </row>
    <row r="19173">
      <c r="A19173" s="24" t="s">
        <v>2290</v>
      </c>
      <c r="B19173" s="40" t="s">
        <v>7498</v>
      </c>
    </row>
    <row r="19174">
      <c r="A19174" s="24" t="s">
        <v>2290</v>
      </c>
      <c r="B19174" s="40" t="s">
        <v>7504</v>
      </c>
    </row>
    <row r="19175">
      <c r="A19175" s="24" t="s">
        <v>2290</v>
      </c>
      <c r="B19175" s="40" t="s">
        <v>7505</v>
      </c>
    </row>
    <row r="19176">
      <c r="A19176" s="24" t="s">
        <v>2290</v>
      </c>
      <c r="B19176" s="40" t="s">
        <v>7513</v>
      </c>
    </row>
    <row r="19177">
      <c r="A19177" s="24" t="s">
        <v>2290</v>
      </c>
      <c r="B19177" s="40" t="s">
        <v>7560</v>
      </c>
    </row>
    <row r="19178">
      <c r="A19178" s="24" t="s">
        <v>3493</v>
      </c>
      <c r="B19178" s="40" t="s">
        <v>7497</v>
      </c>
    </row>
    <row r="19179">
      <c r="A19179" s="24" t="s">
        <v>3493</v>
      </c>
      <c r="B19179" s="40" t="s">
        <v>7545</v>
      </c>
    </row>
    <row r="19180">
      <c r="A19180" s="24" t="s">
        <v>3493</v>
      </c>
      <c r="B19180" s="40" t="s">
        <v>7538</v>
      </c>
    </row>
    <row r="19181">
      <c r="A19181" s="24" t="s">
        <v>3493</v>
      </c>
      <c r="B19181" s="40" t="s">
        <v>7569</v>
      </c>
    </row>
    <row r="19182">
      <c r="A19182" s="24" t="s">
        <v>3493</v>
      </c>
      <c r="B19182" s="40" t="s">
        <v>7556</v>
      </c>
    </row>
    <row r="19183">
      <c r="A19183" s="24" t="s">
        <v>3493</v>
      </c>
      <c r="B19183" s="40" t="s">
        <v>7500</v>
      </c>
    </row>
    <row r="19184">
      <c r="A19184" s="24" t="s">
        <v>3493</v>
      </c>
      <c r="B19184" s="40" t="s">
        <v>7503</v>
      </c>
    </row>
    <row r="19185">
      <c r="A19185" s="24" t="s">
        <v>3493</v>
      </c>
      <c r="B19185" s="40" t="s">
        <v>7504</v>
      </c>
    </row>
    <row r="19186">
      <c r="A19186" s="24" t="s">
        <v>3493</v>
      </c>
      <c r="B19186" s="40" t="s">
        <v>7505</v>
      </c>
    </row>
    <row r="19187">
      <c r="A19187" s="24" t="s">
        <v>3493</v>
      </c>
      <c r="B19187" s="40" t="s">
        <v>7511</v>
      </c>
    </row>
    <row r="19188">
      <c r="A19188" s="24" t="s">
        <v>3493</v>
      </c>
      <c r="B19188" s="40" t="s">
        <v>7513</v>
      </c>
    </row>
    <row r="19189">
      <c r="A19189" s="24" t="s">
        <v>3493</v>
      </c>
      <c r="B19189" s="40" t="s">
        <v>7560</v>
      </c>
    </row>
    <row r="19190">
      <c r="A19190" s="24" t="s">
        <v>3497</v>
      </c>
      <c r="B19190" s="40" t="s">
        <v>7497</v>
      </c>
    </row>
    <row r="19191">
      <c r="A19191" s="24" t="s">
        <v>3497</v>
      </c>
      <c r="B19191" s="40" t="s">
        <v>7502</v>
      </c>
    </row>
    <row r="19192">
      <c r="A19192" s="24" t="s">
        <v>3497</v>
      </c>
      <c r="B19192" s="40" t="s">
        <v>7504</v>
      </c>
    </row>
    <row r="19193">
      <c r="A19193" s="24" t="s">
        <v>2266</v>
      </c>
      <c r="B19193" s="40" t="s">
        <v>7534</v>
      </c>
    </row>
    <row r="19194">
      <c r="A19194" s="24" t="s">
        <v>2266</v>
      </c>
      <c r="B19194" s="40" t="s">
        <v>7535</v>
      </c>
    </row>
    <row r="19195">
      <c r="A19195" s="24" t="s">
        <v>2266</v>
      </c>
      <c r="B19195" s="40" t="s">
        <v>7497</v>
      </c>
    </row>
    <row r="19196">
      <c r="A19196" s="24" t="s">
        <v>2266</v>
      </c>
      <c r="B19196" s="40" t="s">
        <v>7543</v>
      </c>
    </row>
    <row r="19197">
      <c r="A19197" s="24" t="s">
        <v>2266</v>
      </c>
      <c r="B19197" s="40" t="s">
        <v>7544</v>
      </c>
    </row>
    <row r="19198">
      <c r="A19198" s="24" t="s">
        <v>2266</v>
      </c>
      <c r="B19198" s="40" t="s">
        <v>7564</v>
      </c>
    </row>
    <row r="19199">
      <c r="A19199" s="24" t="s">
        <v>2266</v>
      </c>
      <c r="B19199" s="40" t="s">
        <v>7551</v>
      </c>
    </row>
    <row r="19200">
      <c r="A19200" s="24" t="s">
        <v>2266</v>
      </c>
      <c r="B19200" s="40" t="s">
        <v>7554</v>
      </c>
    </row>
    <row r="19201">
      <c r="A19201" s="24" t="s">
        <v>2266</v>
      </c>
      <c r="B19201" s="40" t="s">
        <v>7555</v>
      </c>
    </row>
    <row r="19202">
      <c r="A19202" s="24" t="s">
        <v>2266</v>
      </c>
      <c r="B19202" s="40" t="s">
        <v>7556</v>
      </c>
    </row>
    <row r="19203">
      <c r="A19203" s="24" t="s">
        <v>2266</v>
      </c>
      <c r="B19203" s="40" t="s">
        <v>7557</v>
      </c>
    </row>
    <row r="19204">
      <c r="A19204" s="24" t="s">
        <v>2266</v>
      </c>
      <c r="B19204" s="40" t="s">
        <v>7565</v>
      </c>
    </row>
    <row r="19205">
      <c r="A19205" s="24" t="s">
        <v>2266</v>
      </c>
      <c r="B19205" s="40" t="s">
        <v>7587</v>
      </c>
    </row>
    <row r="19206">
      <c r="A19206" s="24" t="s">
        <v>2266</v>
      </c>
      <c r="B19206" s="40" t="s">
        <v>7540</v>
      </c>
    </row>
    <row r="19207">
      <c r="A19207" s="24" t="s">
        <v>2266</v>
      </c>
      <c r="B19207" s="40" t="s">
        <v>7541</v>
      </c>
    </row>
    <row r="19208">
      <c r="A19208" s="24" t="s">
        <v>2266</v>
      </c>
      <c r="B19208" s="40" t="s">
        <v>7502</v>
      </c>
    </row>
    <row r="19209">
      <c r="A19209" s="24" t="s">
        <v>2266</v>
      </c>
      <c r="B19209" s="40" t="s">
        <v>7503</v>
      </c>
    </row>
    <row r="19210">
      <c r="A19210" s="24" t="s">
        <v>2266</v>
      </c>
      <c r="B19210" s="40" t="s">
        <v>7504</v>
      </c>
    </row>
    <row r="19211">
      <c r="A19211" s="24" t="s">
        <v>2266</v>
      </c>
      <c r="B19211" s="40" t="s">
        <v>7505</v>
      </c>
    </row>
    <row r="19212">
      <c r="A19212" s="24" t="s">
        <v>2266</v>
      </c>
      <c r="B19212" s="40" t="s">
        <v>7509</v>
      </c>
    </row>
    <row r="19213">
      <c r="A19213" s="24" t="s">
        <v>2266</v>
      </c>
      <c r="B19213" s="40" t="s">
        <v>7512</v>
      </c>
    </row>
    <row r="19214">
      <c r="A19214" s="24" t="s">
        <v>2266</v>
      </c>
      <c r="B19214" s="40" t="s">
        <v>7513</v>
      </c>
    </row>
    <row r="19215">
      <c r="A19215" s="24" t="s">
        <v>2266</v>
      </c>
      <c r="B19215" s="40" t="s">
        <v>7514</v>
      </c>
    </row>
    <row r="19216">
      <c r="A19216" s="23" t="s">
        <v>2359</v>
      </c>
      <c r="B19216" s="40" t="s">
        <v>7530</v>
      </c>
    </row>
    <row r="19217">
      <c r="A19217" s="23" t="s">
        <v>2359</v>
      </c>
      <c r="B19217" s="40" t="s">
        <v>7516</v>
      </c>
    </row>
    <row r="19218">
      <c r="A19218" s="23" t="s">
        <v>2359</v>
      </c>
      <c r="B19218" s="40" t="s">
        <v>7531</v>
      </c>
    </row>
    <row r="19219">
      <c r="A19219" s="23" t="s">
        <v>2359</v>
      </c>
      <c r="B19219" s="40" t="s">
        <v>7533</v>
      </c>
    </row>
    <row r="19220">
      <c r="A19220" s="23" t="s">
        <v>2359</v>
      </c>
      <c r="B19220" s="40" t="s">
        <v>7534</v>
      </c>
    </row>
    <row r="19221">
      <c r="A19221" s="23" t="s">
        <v>2359</v>
      </c>
      <c r="B19221" s="40" t="s">
        <v>7606</v>
      </c>
    </row>
    <row r="19222">
      <c r="A19222" s="23" t="s">
        <v>2359</v>
      </c>
      <c r="B19222" s="40" t="s">
        <v>7593</v>
      </c>
    </row>
    <row r="19223">
      <c r="A19223" s="23" t="s">
        <v>2359</v>
      </c>
      <c r="B19223" s="40" t="s">
        <v>7537</v>
      </c>
    </row>
    <row r="19224">
      <c r="A19224" s="23" t="s">
        <v>2359</v>
      </c>
      <c r="B19224" s="40" t="s">
        <v>7497</v>
      </c>
    </row>
    <row r="19225">
      <c r="A19225" s="23" t="s">
        <v>2359</v>
      </c>
      <c r="B19225" s="40" t="s">
        <v>7517</v>
      </c>
    </row>
    <row r="19226">
      <c r="A19226" s="23" t="s">
        <v>2359</v>
      </c>
      <c r="B19226" s="40" t="s">
        <v>7538</v>
      </c>
    </row>
    <row r="19227">
      <c r="A19227" s="23" t="s">
        <v>2359</v>
      </c>
      <c r="B19227" s="40" t="s">
        <v>7569</v>
      </c>
    </row>
    <row r="19228">
      <c r="A19228" s="23" t="s">
        <v>2359</v>
      </c>
      <c r="B19228" s="40" t="s">
        <v>7566</v>
      </c>
    </row>
    <row r="19229">
      <c r="A19229" s="23" t="s">
        <v>2359</v>
      </c>
      <c r="B19229" s="40" t="s">
        <v>7540</v>
      </c>
    </row>
    <row r="19230">
      <c r="A19230" s="23" t="s">
        <v>2359</v>
      </c>
      <c r="B19230" s="40" t="s">
        <v>7541</v>
      </c>
    </row>
    <row r="19231">
      <c r="A19231" s="23" t="s">
        <v>2359</v>
      </c>
      <c r="B19231" s="40" t="s">
        <v>7518</v>
      </c>
    </row>
    <row r="19232">
      <c r="A19232" s="23" t="s">
        <v>2359</v>
      </c>
      <c r="B19232" s="40" t="s">
        <v>7498</v>
      </c>
    </row>
    <row r="19233">
      <c r="A19233" s="23" t="s">
        <v>2359</v>
      </c>
      <c r="B19233" s="40" t="s">
        <v>7499</v>
      </c>
    </row>
    <row r="19234">
      <c r="A19234" s="23" t="s">
        <v>2359</v>
      </c>
      <c r="B19234" s="40" t="s">
        <v>7519</v>
      </c>
    </row>
    <row r="19235">
      <c r="A19235" s="23" t="s">
        <v>2359</v>
      </c>
      <c r="B19235" s="40" t="s">
        <v>7500</v>
      </c>
    </row>
    <row r="19236">
      <c r="A19236" s="23" t="s">
        <v>2359</v>
      </c>
      <c r="B19236" s="40" t="s">
        <v>7507</v>
      </c>
    </row>
    <row r="19237">
      <c r="A19237" s="23" t="s">
        <v>2359</v>
      </c>
      <c r="B19237" s="40" t="s">
        <v>7501</v>
      </c>
    </row>
    <row r="19238">
      <c r="A19238" s="23" t="s">
        <v>2359</v>
      </c>
      <c r="B19238" s="40" t="s">
        <v>7502</v>
      </c>
    </row>
    <row r="19239">
      <c r="A19239" s="23" t="s">
        <v>2359</v>
      </c>
      <c r="B19239" s="40" t="s">
        <v>7503</v>
      </c>
    </row>
    <row r="19240">
      <c r="A19240" s="23" t="s">
        <v>2359</v>
      </c>
      <c r="B19240" s="40" t="s">
        <v>7504</v>
      </c>
    </row>
    <row r="19241">
      <c r="A19241" s="23" t="s">
        <v>2359</v>
      </c>
      <c r="B19241" s="40" t="s">
        <v>7505</v>
      </c>
    </row>
    <row r="19242">
      <c r="A19242" s="23" t="s">
        <v>2359</v>
      </c>
      <c r="B19242" s="40" t="s">
        <v>7509</v>
      </c>
    </row>
    <row r="19243">
      <c r="A19243" s="23" t="s">
        <v>2359</v>
      </c>
      <c r="B19243" s="40" t="s">
        <v>7591</v>
      </c>
    </row>
    <row r="19244">
      <c r="A19244" s="23" t="s">
        <v>2359</v>
      </c>
      <c r="B19244" s="40" t="s">
        <v>7510</v>
      </c>
    </row>
    <row r="19245">
      <c r="A19245" s="23" t="s">
        <v>2359</v>
      </c>
      <c r="B19245" s="40" t="s">
        <v>7511</v>
      </c>
    </row>
    <row r="19246">
      <c r="A19246" s="23" t="s">
        <v>2359</v>
      </c>
      <c r="B19246" s="40" t="s">
        <v>7512</v>
      </c>
    </row>
    <row r="19247">
      <c r="A19247" s="23" t="s">
        <v>2359</v>
      </c>
      <c r="B19247" s="40" t="s">
        <v>7513</v>
      </c>
    </row>
    <row r="19248">
      <c r="A19248" s="23" t="s">
        <v>2359</v>
      </c>
      <c r="B19248" s="40" t="s">
        <v>7560</v>
      </c>
    </row>
    <row r="19249">
      <c r="A19249" s="24" t="s">
        <v>3507</v>
      </c>
      <c r="B19249" s="40" t="s">
        <v>7504</v>
      </c>
    </row>
    <row r="19250">
      <c r="A19250" s="24" t="s">
        <v>3507</v>
      </c>
      <c r="B19250" s="40" t="s">
        <v>7505</v>
      </c>
    </row>
    <row r="19251">
      <c r="A19251" s="24" t="s">
        <v>2296</v>
      </c>
      <c r="B19251" s="40" t="s">
        <v>7573</v>
      </c>
    </row>
    <row r="19252">
      <c r="A19252" s="24" t="s">
        <v>2296</v>
      </c>
      <c r="B19252" s="40" t="s">
        <v>7574</v>
      </c>
    </row>
    <row r="19253">
      <c r="A19253" s="24" t="s">
        <v>2296</v>
      </c>
      <c r="B19253" s="40" t="s">
        <v>7575</v>
      </c>
    </row>
    <row r="19254">
      <c r="A19254" s="24" t="s">
        <v>2296</v>
      </c>
      <c r="B19254" s="40" t="s">
        <v>7579</v>
      </c>
    </row>
    <row r="19255">
      <c r="A19255" s="24" t="s">
        <v>2296</v>
      </c>
      <c r="B19255" s="40" t="s">
        <v>7580</v>
      </c>
    </row>
    <row r="19256">
      <c r="A19256" s="24" t="s">
        <v>2296</v>
      </c>
      <c r="B19256" s="40" t="s">
        <v>7581</v>
      </c>
    </row>
    <row r="19257">
      <c r="A19257" s="24" t="s">
        <v>2296</v>
      </c>
      <c r="B19257" s="40" t="s">
        <v>7528</v>
      </c>
    </row>
    <row r="19258">
      <c r="A19258" s="24" t="s">
        <v>2296</v>
      </c>
      <c r="B19258" s="40" t="s">
        <v>7582</v>
      </c>
    </row>
    <row r="19259">
      <c r="A19259" s="24" t="s">
        <v>2296</v>
      </c>
      <c r="B19259" s="40" t="s">
        <v>7533</v>
      </c>
    </row>
    <row r="19260">
      <c r="A19260" s="24" t="s">
        <v>2296</v>
      </c>
      <c r="B19260" s="40" t="s">
        <v>7534</v>
      </c>
    </row>
    <row r="19261">
      <c r="A19261" s="24" t="s">
        <v>2296</v>
      </c>
      <c r="B19261" s="40" t="s">
        <v>7606</v>
      </c>
    </row>
    <row r="19262">
      <c r="A19262" s="24" t="s">
        <v>2296</v>
      </c>
      <c r="B19262" s="40" t="s">
        <v>7497</v>
      </c>
    </row>
    <row r="19263">
      <c r="A19263" s="24" t="s">
        <v>2296</v>
      </c>
      <c r="B19263" s="40" t="s">
        <v>7555</v>
      </c>
    </row>
    <row r="19264">
      <c r="A19264" s="24" t="s">
        <v>2296</v>
      </c>
      <c r="B19264" s="40" t="s">
        <v>7556</v>
      </c>
    </row>
    <row r="19265">
      <c r="A19265" s="24" t="s">
        <v>2296</v>
      </c>
      <c r="B19265" s="40" t="s">
        <v>7540</v>
      </c>
    </row>
    <row r="19266">
      <c r="A19266" s="24" t="s">
        <v>2296</v>
      </c>
      <c r="B19266" s="40" t="s">
        <v>7541</v>
      </c>
    </row>
    <row r="19267">
      <c r="A19267" s="24" t="s">
        <v>2296</v>
      </c>
      <c r="B19267" s="40" t="s">
        <v>7498</v>
      </c>
    </row>
    <row r="19268">
      <c r="A19268" s="24" t="s">
        <v>2296</v>
      </c>
      <c r="B19268" s="40" t="s">
        <v>7500</v>
      </c>
    </row>
    <row r="19269">
      <c r="A19269" s="24" t="s">
        <v>2296</v>
      </c>
      <c r="B19269" s="40" t="s">
        <v>7502</v>
      </c>
    </row>
    <row r="19270">
      <c r="A19270" s="24" t="s">
        <v>2296</v>
      </c>
      <c r="B19270" s="40" t="s">
        <v>7504</v>
      </c>
    </row>
    <row r="19271">
      <c r="A19271" s="24" t="s">
        <v>2296</v>
      </c>
      <c r="B19271" s="40" t="s">
        <v>7505</v>
      </c>
    </row>
    <row r="19272">
      <c r="A19272" s="24" t="s">
        <v>3514</v>
      </c>
      <c r="B19272" s="40" t="s">
        <v>7529</v>
      </c>
    </row>
    <row r="19273">
      <c r="A19273" s="24" t="s">
        <v>3514</v>
      </c>
      <c r="B19273" s="40" t="s">
        <v>7530</v>
      </c>
    </row>
    <row r="19274">
      <c r="A19274" s="24" t="s">
        <v>3514</v>
      </c>
      <c r="B19274" s="40" t="s">
        <v>7515</v>
      </c>
    </row>
    <row r="19275">
      <c r="A19275" s="24" t="s">
        <v>3514</v>
      </c>
      <c r="B19275" s="40" t="s">
        <v>7516</v>
      </c>
    </row>
    <row r="19276">
      <c r="A19276" s="24" t="s">
        <v>3514</v>
      </c>
      <c r="B19276" s="40" t="s">
        <v>7533</v>
      </c>
    </row>
    <row r="19277">
      <c r="A19277" s="24" t="s">
        <v>3514</v>
      </c>
      <c r="B19277" s="40" t="s">
        <v>7606</v>
      </c>
    </row>
    <row r="19278">
      <c r="A19278" s="24" t="s">
        <v>3514</v>
      </c>
      <c r="B19278" s="40" t="s">
        <v>7537</v>
      </c>
    </row>
    <row r="19279">
      <c r="A19279" s="24" t="s">
        <v>3514</v>
      </c>
      <c r="B19279" s="40" t="s">
        <v>7497</v>
      </c>
    </row>
    <row r="19280">
      <c r="A19280" s="24" t="s">
        <v>3514</v>
      </c>
      <c r="B19280" s="40" t="s">
        <v>7517</v>
      </c>
    </row>
    <row r="19281">
      <c r="A19281" s="24" t="s">
        <v>3514</v>
      </c>
      <c r="B19281" s="40" t="s">
        <v>7554</v>
      </c>
    </row>
    <row r="19282">
      <c r="A19282" s="24" t="s">
        <v>3514</v>
      </c>
      <c r="B19282" s="40" t="s">
        <v>7555</v>
      </c>
    </row>
    <row r="19283">
      <c r="A19283" s="24" t="s">
        <v>3514</v>
      </c>
      <c r="B19283" s="40" t="s">
        <v>7556</v>
      </c>
    </row>
    <row r="19284">
      <c r="A19284" s="24" t="s">
        <v>3514</v>
      </c>
      <c r="B19284" s="40" t="s">
        <v>7557</v>
      </c>
    </row>
    <row r="19285">
      <c r="A19285" s="24" t="s">
        <v>3514</v>
      </c>
      <c r="B19285" s="40" t="s">
        <v>7558</v>
      </c>
    </row>
    <row r="19286">
      <c r="A19286" s="24" t="s">
        <v>3514</v>
      </c>
      <c r="B19286" s="40" t="s">
        <v>7566</v>
      </c>
    </row>
    <row r="19287">
      <c r="A19287" s="24" t="s">
        <v>3514</v>
      </c>
      <c r="B19287" s="40" t="s">
        <v>7518</v>
      </c>
    </row>
    <row r="19288">
      <c r="A19288" s="24" t="s">
        <v>3514</v>
      </c>
      <c r="B19288" s="40" t="s">
        <v>7498</v>
      </c>
    </row>
    <row r="19289">
      <c r="A19289" s="24" t="s">
        <v>3514</v>
      </c>
      <c r="B19289" s="40" t="s">
        <v>7502</v>
      </c>
    </row>
    <row r="19290">
      <c r="A19290" s="24" t="s">
        <v>3514</v>
      </c>
      <c r="B19290" s="40" t="s">
        <v>7503</v>
      </c>
    </row>
    <row r="19291">
      <c r="A19291" s="24" t="s">
        <v>3514</v>
      </c>
      <c r="B19291" s="40" t="s">
        <v>7504</v>
      </c>
    </row>
    <row r="19292">
      <c r="A19292" s="24" t="s">
        <v>3514</v>
      </c>
      <c r="B19292" s="40" t="s">
        <v>7505</v>
      </c>
    </row>
    <row r="19293">
      <c r="A19293" s="24" t="s">
        <v>3514</v>
      </c>
      <c r="B19293" s="40" t="s">
        <v>7509</v>
      </c>
    </row>
    <row r="19294">
      <c r="A19294" s="24" t="s">
        <v>3514</v>
      </c>
      <c r="B19294" s="40" t="s">
        <v>7511</v>
      </c>
    </row>
    <row r="19295">
      <c r="A19295" s="24" t="s">
        <v>2326</v>
      </c>
      <c r="B19295" s="40" t="s">
        <v>7498</v>
      </c>
    </row>
    <row r="19296">
      <c r="A19296" s="24" t="s">
        <v>2326</v>
      </c>
      <c r="B19296" s="40" t="s">
        <v>7502</v>
      </c>
    </row>
    <row r="19297">
      <c r="A19297" s="24" t="s">
        <v>2326</v>
      </c>
      <c r="B19297" s="40" t="s">
        <v>7504</v>
      </c>
    </row>
    <row r="19298">
      <c r="A19298" s="24" t="s">
        <v>2326</v>
      </c>
      <c r="B19298" s="40" t="s">
        <v>7505</v>
      </c>
    </row>
    <row r="19299">
      <c r="A19299" s="24" t="s">
        <v>937</v>
      </c>
      <c r="B19299" s="40" t="s">
        <v>7525</v>
      </c>
    </row>
    <row r="19300">
      <c r="A19300" s="24" t="s">
        <v>937</v>
      </c>
      <c r="B19300" s="40" t="s">
        <v>7580</v>
      </c>
    </row>
    <row r="19301">
      <c r="A19301" s="24" t="s">
        <v>937</v>
      </c>
      <c r="B19301" s="40" t="s">
        <v>7497</v>
      </c>
    </row>
    <row r="19302">
      <c r="A19302" s="24" t="s">
        <v>937</v>
      </c>
      <c r="B19302" s="40" t="s">
        <v>7517</v>
      </c>
    </row>
    <row r="19303">
      <c r="A19303" s="24" t="s">
        <v>937</v>
      </c>
      <c r="B19303" s="40" t="s">
        <v>7545</v>
      </c>
    </row>
    <row r="19304">
      <c r="A19304" s="24" t="s">
        <v>937</v>
      </c>
      <c r="B19304" s="40" t="s">
        <v>7538</v>
      </c>
    </row>
    <row r="19305">
      <c r="A19305" s="24" t="s">
        <v>937</v>
      </c>
      <c r="B19305" s="40" t="s">
        <v>7552</v>
      </c>
    </row>
    <row r="19306">
      <c r="A19306" s="24" t="s">
        <v>937</v>
      </c>
      <c r="B19306" s="40" t="s">
        <v>7555</v>
      </c>
    </row>
    <row r="19307">
      <c r="A19307" s="24" t="s">
        <v>937</v>
      </c>
      <c r="B19307" s="40" t="s">
        <v>7498</v>
      </c>
    </row>
    <row r="19308">
      <c r="A19308" s="24" t="s">
        <v>937</v>
      </c>
      <c r="B19308" s="40" t="s">
        <v>7500</v>
      </c>
    </row>
    <row r="19309">
      <c r="A19309" s="24" t="s">
        <v>937</v>
      </c>
      <c r="B19309" s="40" t="s">
        <v>7503</v>
      </c>
    </row>
    <row r="19310">
      <c r="A19310" s="24" t="s">
        <v>937</v>
      </c>
      <c r="B19310" s="40" t="s">
        <v>7504</v>
      </c>
    </row>
    <row r="19311">
      <c r="A19311" s="24" t="s">
        <v>937</v>
      </c>
      <c r="B19311" s="40" t="s">
        <v>7505</v>
      </c>
    </row>
    <row r="19312">
      <c r="A19312" s="24" t="s">
        <v>937</v>
      </c>
      <c r="B19312" s="40" t="s">
        <v>7509</v>
      </c>
    </row>
    <row r="19313">
      <c r="A19313" s="24" t="s">
        <v>937</v>
      </c>
      <c r="B19313" s="40" t="s">
        <v>7511</v>
      </c>
    </row>
    <row r="19314">
      <c r="A19314" s="24" t="s">
        <v>3522</v>
      </c>
      <c r="B19314" s="40" t="s">
        <v>7529</v>
      </c>
    </row>
    <row r="19315">
      <c r="A19315" s="24" t="s">
        <v>3522</v>
      </c>
      <c r="B19315" s="40" t="s">
        <v>7530</v>
      </c>
    </row>
    <row r="19316">
      <c r="A19316" s="24" t="s">
        <v>3522</v>
      </c>
      <c r="B19316" s="40" t="s">
        <v>7515</v>
      </c>
    </row>
    <row r="19317">
      <c r="A19317" s="24" t="s">
        <v>3522</v>
      </c>
      <c r="B19317" s="40" t="s">
        <v>7516</v>
      </c>
    </row>
    <row r="19318">
      <c r="A19318" s="24" t="s">
        <v>3522</v>
      </c>
      <c r="B19318" s="40" t="s">
        <v>7533</v>
      </c>
    </row>
    <row r="19319">
      <c r="A19319" s="24" t="s">
        <v>3522</v>
      </c>
      <c r="B19319" s="40" t="s">
        <v>7606</v>
      </c>
    </row>
    <row r="19320">
      <c r="A19320" s="24" t="s">
        <v>3522</v>
      </c>
      <c r="B19320" s="40" t="s">
        <v>7599</v>
      </c>
    </row>
    <row r="19321">
      <c r="A19321" s="24" t="s">
        <v>3522</v>
      </c>
      <c r="B19321" s="40" t="s">
        <v>7537</v>
      </c>
    </row>
    <row r="19322">
      <c r="A19322" s="24" t="s">
        <v>3522</v>
      </c>
      <c r="B19322" s="40" t="s">
        <v>7497</v>
      </c>
    </row>
    <row r="19323">
      <c r="A19323" s="24" t="s">
        <v>3522</v>
      </c>
      <c r="B19323" s="40" t="s">
        <v>7517</v>
      </c>
    </row>
    <row r="19324">
      <c r="A19324" s="24" t="s">
        <v>3522</v>
      </c>
      <c r="B19324" s="40" t="s">
        <v>7538</v>
      </c>
    </row>
    <row r="19325">
      <c r="A19325" s="24" t="s">
        <v>3522</v>
      </c>
      <c r="B19325" s="40" t="s">
        <v>7569</v>
      </c>
    </row>
    <row r="19326">
      <c r="A19326" s="24" t="s">
        <v>3522</v>
      </c>
      <c r="B19326" s="40" t="s">
        <v>7539</v>
      </c>
    </row>
    <row r="19327">
      <c r="A19327" s="24" t="s">
        <v>3522</v>
      </c>
      <c r="B19327" s="40" t="s">
        <v>7552</v>
      </c>
    </row>
    <row r="19328">
      <c r="A19328" s="24" t="s">
        <v>3522</v>
      </c>
      <c r="B19328" s="40" t="s">
        <v>7554</v>
      </c>
    </row>
    <row r="19329">
      <c r="A19329" s="24" t="s">
        <v>3522</v>
      </c>
      <c r="B19329" s="40" t="s">
        <v>7555</v>
      </c>
    </row>
    <row r="19330">
      <c r="A19330" s="24" t="s">
        <v>3522</v>
      </c>
      <c r="B19330" s="40" t="s">
        <v>7556</v>
      </c>
    </row>
    <row r="19331">
      <c r="A19331" s="24" t="s">
        <v>3522</v>
      </c>
      <c r="B19331" s="40" t="s">
        <v>7566</v>
      </c>
    </row>
    <row r="19332">
      <c r="A19332" s="24" t="s">
        <v>3522</v>
      </c>
      <c r="B19332" s="40" t="s">
        <v>7541</v>
      </c>
    </row>
    <row r="19333">
      <c r="A19333" s="24" t="s">
        <v>3522</v>
      </c>
      <c r="B19333" s="40" t="s">
        <v>7518</v>
      </c>
    </row>
    <row r="19334">
      <c r="A19334" s="24" t="s">
        <v>3522</v>
      </c>
      <c r="B19334" s="40" t="s">
        <v>7498</v>
      </c>
    </row>
    <row r="19335">
      <c r="A19335" s="24" t="s">
        <v>3522</v>
      </c>
      <c r="B19335" s="40" t="s">
        <v>7499</v>
      </c>
    </row>
    <row r="19336">
      <c r="A19336" s="24" t="s">
        <v>3522</v>
      </c>
      <c r="B19336" s="40" t="s">
        <v>7500</v>
      </c>
    </row>
    <row r="19337">
      <c r="A19337" s="24" t="s">
        <v>3522</v>
      </c>
      <c r="B19337" s="40" t="s">
        <v>7506</v>
      </c>
    </row>
    <row r="19338">
      <c r="A19338" s="24" t="s">
        <v>3522</v>
      </c>
      <c r="B19338" s="40" t="s">
        <v>7501</v>
      </c>
    </row>
    <row r="19339">
      <c r="A19339" s="24" t="s">
        <v>3522</v>
      </c>
      <c r="B19339" s="40" t="s">
        <v>7502</v>
      </c>
    </row>
    <row r="19340">
      <c r="A19340" s="24" t="s">
        <v>3522</v>
      </c>
      <c r="B19340" s="40" t="s">
        <v>7503</v>
      </c>
    </row>
    <row r="19341">
      <c r="A19341" s="24" t="s">
        <v>3522</v>
      </c>
      <c r="B19341" s="40" t="s">
        <v>7504</v>
      </c>
    </row>
    <row r="19342">
      <c r="A19342" s="24" t="s">
        <v>3522</v>
      </c>
      <c r="B19342" s="40" t="s">
        <v>7505</v>
      </c>
    </row>
    <row r="19343">
      <c r="A19343" s="24" t="s">
        <v>3522</v>
      </c>
      <c r="B19343" s="40" t="s">
        <v>7509</v>
      </c>
    </row>
    <row r="19344">
      <c r="A19344" s="24" t="s">
        <v>3522</v>
      </c>
      <c r="B19344" s="40" t="s">
        <v>7511</v>
      </c>
    </row>
    <row r="19345">
      <c r="A19345" s="24" t="s">
        <v>3522</v>
      </c>
      <c r="B19345" s="40" t="s">
        <v>7512</v>
      </c>
    </row>
    <row r="19346">
      <c r="A19346" s="24" t="s">
        <v>3522</v>
      </c>
      <c r="B19346" s="40" t="s">
        <v>7513</v>
      </c>
    </row>
    <row r="19347">
      <c r="A19347" s="24" t="s">
        <v>3522</v>
      </c>
      <c r="B19347" s="40" t="s">
        <v>7560</v>
      </c>
    </row>
    <row r="19348">
      <c r="A19348" s="23" t="s">
        <v>3527</v>
      </c>
      <c r="B19348" s="40" t="s">
        <v>7505</v>
      </c>
    </row>
    <row r="19349">
      <c r="A19349" s="23" t="s">
        <v>3527</v>
      </c>
      <c r="B19349" s="40" t="s">
        <v>7511</v>
      </c>
    </row>
    <row r="19350">
      <c r="A19350" s="23" t="s">
        <v>3527</v>
      </c>
      <c r="B19350" s="40" t="s">
        <v>7513</v>
      </c>
    </row>
    <row r="19351">
      <c r="A19351" s="42" t="s">
        <v>3533</v>
      </c>
      <c r="B19351" s="40" t="s">
        <v>7533</v>
      </c>
    </row>
    <row r="19352">
      <c r="A19352" s="42" t="s">
        <v>3533</v>
      </c>
      <c r="B19352" s="40" t="s">
        <v>7927</v>
      </c>
    </row>
    <row r="19353">
      <c r="A19353" s="42" t="s">
        <v>3533</v>
      </c>
      <c r="B19353" s="40" t="s">
        <v>7537</v>
      </c>
    </row>
    <row r="19354">
      <c r="A19354" s="42" t="s">
        <v>3533</v>
      </c>
      <c r="B19354" s="40" t="s">
        <v>7497</v>
      </c>
    </row>
    <row r="19355">
      <c r="A19355" s="42" t="s">
        <v>3533</v>
      </c>
      <c r="B19355" s="40" t="s">
        <v>7517</v>
      </c>
    </row>
    <row r="19356">
      <c r="A19356" s="42" t="s">
        <v>3533</v>
      </c>
      <c r="B19356" s="40" t="s">
        <v>7543</v>
      </c>
    </row>
    <row r="19357">
      <c r="A19357" s="42" t="s">
        <v>3533</v>
      </c>
      <c r="B19357" s="40" t="s">
        <v>7547</v>
      </c>
    </row>
    <row r="19358">
      <c r="A19358" s="42" t="s">
        <v>3533</v>
      </c>
      <c r="B19358" s="40" t="s">
        <v>7552</v>
      </c>
    </row>
    <row r="19359">
      <c r="A19359" s="42" t="s">
        <v>3533</v>
      </c>
      <c r="B19359" s="40" t="s">
        <v>7518</v>
      </c>
    </row>
    <row r="19360">
      <c r="A19360" s="42" t="s">
        <v>3533</v>
      </c>
      <c r="B19360" s="40" t="s">
        <v>7498</v>
      </c>
    </row>
    <row r="19361">
      <c r="A19361" s="42" t="s">
        <v>3533</v>
      </c>
      <c r="B19361" s="40" t="s">
        <v>7499</v>
      </c>
    </row>
    <row r="19362">
      <c r="A19362" s="42" t="s">
        <v>3533</v>
      </c>
      <c r="B19362" s="40" t="s">
        <v>7500</v>
      </c>
    </row>
    <row r="19363">
      <c r="A19363" s="42" t="s">
        <v>3533</v>
      </c>
      <c r="B19363" s="40" t="s">
        <v>7506</v>
      </c>
    </row>
    <row r="19364">
      <c r="A19364" s="42" t="s">
        <v>3533</v>
      </c>
      <c r="B19364" s="40" t="s">
        <v>7507</v>
      </c>
    </row>
    <row r="19365">
      <c r="A19365" s="42" t="s">
        <v>3533</v>
      </c>
      <c r="B19365" s="40" t="s">
        <v>7501</v>
      </c>
    </row>
    <row r="19366">
      <c r="A19366" s="42" t="s">
        <v>3533</v>
      </c>
      <c r="B19366" s="40" t="s">
        <v>7502</v>
      </c>
    </row>
    <row r="19367">
      <c r="A19367" s="42" t="s">
        <v>3533</v>
      </c>
      <c r="B19367" s="40" t="s">
        <v>7503</v>
      </c>
    </row>
    <row r="19368">
      <c r="A19368" s="42" t="s">
        <v>3533</v>
      </c>
      <c r="B19368" s="40" t="s">
        <v>7504</v>
      </c>
    </row>
    <row r="19369">
      <c r="A19369" s="42" t="s">
        <v>3533</v>
      </c>
      <c r="B19369" s="40" t="s">
        <v>7505</v>
      </c>
    </row>
    <row r="19370">
      <c r="A19370" s="42" t="s">
        <v>3533</v>
      </c>
      <c r="B19370" s="40" t="s">
        <v>7511</v>
      </c>
    </row>
    <row r="19371">
      <c r="A19371" s="24" t="s">
        <v>2314</v>
      </c>
      <c r="B19371" s="40" t="s">
        <v>7533</v>
      </c>
    </row>
    <row r="19372">
      <c r="A19372" s="24" t="s">
        <v>2314</v>
      </c>
      <c r="B19372" s="40" t="s">
        <v>7534</v>
      </c>
    </row>
    <row r="19373">
      <c r="A19373" s="24" t="s">
        <v>2314</v>
      </c>
      <c r="B19373" s="40" t="s">
        <v>7535</v>
      </c>
    </row>
    <row r="19374">
      <c r="A19374" s="24" t="s">
        <v>2314</v>
      </c>
      <c r="B19374" s="40" t="s">
        <v>7497</v>
      </c>
    </row>
    <row r="19375">
      <c r="A19375" s="24" t="s">
        <v>2314</v>
      </c>
      <c r="B19375" s="40" t="s">
        <v>7543</v>
      </c>
    </row>
    <row r="19376">
      <c r="A19376" s="24" t="s">
        <v>2314</v>
      </c>
      <c r="B19376" s="40" t="s">
        <v>7538</v>
      </c>
    </row>
    <row r="19377">
      <c r="A19377" s="24" t="s">
        <v>2314</v>
      </c>
      <c r="B19377" s="40" t="s">
        <v>7571</v>
      </c>
    </row>
    <row r="19378">
      <c r="A19378" s="24" t="s">
        <v>2314</v>
      </c>
      <c r="B19378" s="40" t="s">
        <v>7548</v>
      </c>
    </row>
    <row r="19379">
      <c r="A19379" s="24" t="s">
        <v>2314</v>
      </c>
      <c r="B19379" s="40" t="s">
        <v>7549</v>
      </c>
    </row>
    <row r="19380">
      <c r="A19380" s="24" t="s">
        <v>2314</v>
      </c>
      <c r="B19380" s="40" t="s">
        <v>7550</v>
      </c>
    </row>
    <row r="19381">
      <c r="A19381" s="24" t="s">
        <v>2314</v>
      </c>
      <c r="B19381" s="40" t="s">
        <v>7552</v>
      </c>
    </row>
    <row r="19382">
      <c r="A19382" s="24" t="s">
        <v>2314</v>
      </c>
      <c r="B19382" s="40" t="s">
        <v>7554</v>
      </c>
    </row>
    <row r="19383">
      <c r="A19383" s="24" t="s">
        <v>2314</v>
      </c>
      <c r="B19383" s="40" t="s">
        <v>7555</v>
      </c>
    </row>
    <row r="19384">
      <c r="A19384" s="24" t="s">
        <v>2314</v>
      </c>
      <c r="B19384" s="40" t="s">
        <v>7556</v>
      </c>
    </row>
    <row r="19385">
      <c r="A19385" s="24" t="s">
        <v>2314</v>
      </c>
      <c r="B19385" s="40" t="s">
        <v>7557</v>
      </c>
    </row>
    <row r="19386">
      <c r="A19386" s="24" t="s">
        <v>2314</v>
      </c>
      <c r="B19386" s="40" t="s">
        <v>7558</v>
      </c>
    </row>
    <row r="19387">
      <c r="A19387" s="24" t="s">
        <v>2314</v>
      </c>
      <c r="B19387" s="40" t="s">
        <v>7565</v>
      </c>
    </row>
    <row r="19388">
      <c r="A19388" s="24" t="s">
        <v>2314</v>
      </c>
      <c r="B19388" s="40" t="s">
        <v>7541</v>
      </c>
    </row>
    <row r="19389">
      <c r="A19389" s="24" t="s">
        <v>2314</v>
      </c>
      <c r="B19389" s="40" t="s">
        <v>7559</v>
      </c>
    </row>
    <row r="19390">
      <c r="A19390" s="24" t="s">
        <v>2314</v>
      </c>
      <c r="B19390" s="40" t="s">
        <v>7498</v>
      </c>
    </row>
    <row r="19391">
      <c r="A19391" s="24" t="s">
        <v>2314</v>
      </c>
      <c r="B19391" s="40" t="s">
        <v>7502</v>
      </c>
    </row>
    <row r="19392">
      <c r="A19392" s="24" t="s">
        <v>2314</v>
      </c>
      <c r="B19392" s="40" t="s">
        <v>7503</v>
      </c>
    </row>
    <row r="19393">
      <c r="A19393" s="24" t="s">
        <v>2314</v>
      </c>
      <c r="B19393" s="40" t="s">
        <v>7505</v>
      </c>
    </row>
    <row r="19394">
      <c r="A19394" s="24" t="s">
        <v>2314</v>
      </c>
      <c r="B19394" s="40" t="s">
        <v>7512</v>
      </c>
    </row>
    <row r="19395">
      <c r="A19395" s="24" t="s">
        <v>2314</v>
      </c>
      <c r="B19395" s="40" t="s">
        <v>7513</v>
      </c>
    </row>
    <row r="19396">
      <c r="A19396" s="24" t="s">
        <v>2314</v>
      </c>
      <c r="B19396" s="40" t="s">
        <v>7514</v>
      </c>
    </row>
    <row r="19397">
      <c r="A19397" s="24" t="s">
        <v>2314</v>
      </c>
      <c r="B19397" s="40" t="s">
        <v>7560</v>
      </c>
    </row>
    <row r="19398">
      <c r="A19398" s="23" t="s">
        <v>944</v>
      </c>
      <c r="B19398" s="40" t="s">
        <v>7497</v>
      </c>
    </row>
    <row r="19399">
      <c r="A19399" s="23" t="s">
        <v>944</v>
      </c>
      <c r="B19399" s="40" t="s">
        <v>7517</v>
      </c>
    </row>
    <row r="19400">
      <c r="A19400" s="23" t="s">
        <v>944</v>
      </c>
      <c r="B19400" s="40" t="s">
        <v>7543</v>
      </c>
    </row>
    <row r="19401">
      <c r="A19401" s="23" t="s">
        <v>944</v>
      </c>
      <c r="B19401" s="40" t="s">
        <v>7544</v>
      </c>
    </row>
    <row r="19402">
      <c r="A19402" s="23" t="s">
        <v>944</v>
      </c>
      <c r="B19402" s="40" t="s">
        <v>7550</v>
      </c>
    </row>
    <row r="19403">
      <c r="A19403" s="23" t="s">
        <v>944</v>
      </c>
      <c r="B19403" s="40" t="s">
        <v>7572</v>
      </c>
    </row>
    <row r="19404">
      <c r="A19404" s="23" t="s">
        <v>944</v>
      </c>
      <c r="B19404" s="40" t="s">
        <v>7539</v>
      </c>
    </row>
    <row r="19405">
      <c r="A19405" s="23" t="s">
        <v>944</v>
      </c>
      <c r="B19405" s="40" t="s">
        <v>7551</v>
      </c>
    </row>
    <row r="19406">
      <c r="A19406" s="23" t="s">
        <v>944</v>
      </c>
      <c r="B19406" s="40" t="s">
        <v>7552</v>
      </c>
    </row>
    <row r="19407">
      <c r="A19407" s="23" t="s">
        <v>944</v>
      </c>
      <c r="B19407" s="40" t="s">
        <v>7554</v>
      </c>
    </row>
    <row r="19408">
      <c r="A19408" s="23" t="s">
        <v>944</v>
      </c>
      <c r="B19408" s="40" t="s">
        <v>7555</v>
      </c>
    </row>
    <row r="19409">
      <c r="A19409" s="23" t="s">
        <v>944</v>
      </c>
      <c r="B19409" s="40" t="s">
        <v>7556</v>
      </c>
    </row>
    <row r="19410">
      <c r="A19410" s="23" t="s">
        <v>944</v>
      </c>
      <c r="B19410" s="40" t="s">
        <v>7557</v>
      </c>
    </row>
    <row r="19411">
      <c r="A19411" s="23" t="s">
        <v>944</v>
      </c>
      <c r="B19411" s="40" t="s">
        <v>7558</v>
      </c>
    </row>
    <row r="19412">
      <c r="A19412" s="23" t="s">
        <v>944</v>
      </c>
      <c r="B19412" s="40" t="s">
        <v>7566</v>
      </c>
    </row>
    <row r="19413">
      <c r="A19413" s="23" t="s">
        <v>944</v>
      </c>
      <c r="B19413" s="40" t="s">
        <v>7540</v>
      </c>
    </row>
    <row r="19414">
      <c r="A19414" s="23" t="s">
        <v>944</v>
      </c>
      <c r="B19414" s="40" t="s">
        <v>7541</v>
      </c>
    </row>
    <row r="19415">
      <c r="A19415" s="23" t="s">
        <v>944</v>
      </c>
      <c r="B19415" s="40" t="s">
        <v>7518</v>
      </c>
    </row>
    <row r="19416">
      <c r="A19416" s="23" t="s">
        <v>944</v>
      </c>
      <c r="B19416" s="40" t="s">
        <v>7498</v>
      </c>
    </row>
    <row r="19417">
      <c r="A19417" s="23" t="s">
        <v>944</v>
      </c>
      <c r="B19417" s="40" t="s">
        <v>7499</v>
      </c>
    </row>
    <row r="19418">
      <c r="A19418" s="23" t="s">
        <v>944</v>
      </c>
      <c r="B19418" s="40" t="s">
        <v>7519</v>
      </c>
    </row>
    <row r="19419">
      <c r="A19419" s="23" t="s">
        <v>944</v>
      </c>
      <c r="B19419" s="40" t="s">
        <v>7507</v>
      </c>
    </row>
    <row r="19420">
      <c r="A19420" s="23" t="s">
        <v>944</v>
      </c>
      <c r="B19420" s="40" t="s">
        <v>7501</v>
      </c>
    </row>
    <row r="19421">
      <c r="A19421" s="23" t="s">
        <v>944</v>
      </c>
      <c r="B19421" s="40" t="s">
        <v>7508</v>
      </c>
    </row>
    <row r="19422">
      <c r="A19422" s="23" t="s">
        <v>944</v>
      </c>
      <c r="B19422" s="40" t="s">
        <v>7502</v>
      </c>
    </row>
    <row r="19423">
      <c r="A19423" s="23" t="s">
        <v>944</v>
      </c>
      <c r="B19423" s="40" t="s">
        <v>7503</v>
      </c>
    </row>
    <row r="19424">
      <c r="A19424" s="23" t="s">
        <v>944</v>
      </c>
      <c r="B19424" s="40" t="s">
        <v>7504</v>
      </c>
    </row>
    <row r="19425">
      <c r="A19425" s="23" t="s">
        <v>944</v>
      </c>
      <c r="B19425" s="40" t="s">
        <v>7505</v>
      </c>
    </row>
    <row r="19426">
      <c r="A19426" s="23" t="s">
        <v>944</v>
      </c>
      <c r="B19426" s="40" t="s">
        <v>7511</v>
      </c>
    </row>
    <row r="19427">
      <c r="A19427" s="23" t="s">
        <v>944</v>
      </c>
      <c r="B19427" s="40" t="s">
        <v>7513</v>
      </c>
    </row>
    <row r="19428">
      <c r="A19428" s="24" t="s">
        <v>2261</v>
      </c>
      <c r="B19428" s="40" t="s">
        <v>7574</v>
      </c>
    </row>
    <row r="19429">
      <c r="A19429" s="24" t="s">
        <v>2261</v>
      </c>
      <c r="B19429" s="40" t="s">
        <v>7561</v>
      </c>
    </row>
    <row r="19430">
      <c r="A19430" s="24" t="s">
        <v>2261</v>
      </c>
      <c r="B19430" s="40" t="s">
        <v>7523</v>
      </c>
    </row>
    <row r="19431">
      <c r="A19431" s="24" t="s">
        <v>2261</v>
      </c>
      <c r="B19431" s="40" t="s">
        <v>7580</v>
      </c>
    </row>
    <row r="19432">
      <c r="A19432" s="24" t="s">
        <v>2261</v>
      </c>
      <c r="B19432" s="40" t="s">
        <v>7581</v>
      </c>
    </row>
    <row r="19433">
      <c r="A19433" s="24" t="s">
        <v>2261</v>
      </c>
      <c r="B19433" s="40" t="s">
        <v>7528</v>
      </c>
    </row>
    <row r="19434">
      <c r="A19434" s="24" t="s">
        <v>2261</v>
      </c>
      <c r="B19434" s="40" t="s">
        <v>7582</v>
      </c>
    </row>
    <row r="19435">
      <c r="A19435" s="24" t="s">
        <v>2261</v>
      </c>
      <c r="B19435" s="40" t="s">
        <v>7529</v>
      </c>
    </row>
    <row r="19436">
      <c r="A19436" s="24" t="s">
        <v>2261</v>
      </c>
      <c r="B19436" s="40" t="s">
        <v>7599</v>
      </c>
    </row>
    <row r="19437">
      <c r="A19437" s="24" t="s">
        <v>2261</v>
      </c>
      <c r="B19437" s="40" t="s">
        <v>7497</v>
      </c>
    </row>
    <row r="19438">
      <c r="A19438" s="24" t="s">
        <v>2261</v>
      </c>
      <c r="B19438" s="40" t="s">
        <v>7517</v>
      </c>
    </row>
    <row r="19439">
      <c r="A19439" s="24" t="s">
        <v>2261</v>
      </c>
      <c r="B19439" s="40" t="s">
        <v>7538</v>
      </c>
    </row>
    <row r="19440">
      <c r="A19440" s="24" t="s">
        <v>2261</v>
      </c>
      <c r="B19440" s="40" t="s">
        <v>7539</v>
      </c>
    </row>
    <row r="19441">
      <c r="A19441" s="24" t="s">
        <v>2261</v>
      </c>
      <c r="B19441" s="40" t="s">
        <v>7555</v>
      </c>
    </row>
    <row r="19442">
      <c r="A19442" s="24" t="s">
        <v>2261</v>
      </c>
      <c r="B19442" s="40" t="s">
        <v>7541</v>
      </c>
    </row>
    <row r="19443">
      <c r="A19443" s="24" t="s">
        <v>2261</v>
      </c>
      <c r="B19443" s="40" t="s">
        <v>7498</v>
      </c>
    </row>
    <row r="19444">
      <c r="A19444" s="24" t="s">
        <v>2261</v>
      </c>
      <c r="B19444" s="40" t="s">
        <v>7500</v>
      </c>
    </row>
    <row r="19445">
      <c r="A19445" s="24" t="s">
        <v>2261</v>
      </c>
      <c r="B19445" s="40" t="s">
        <v>7502</v>
      </c>
    </row>
    <row r="19446">
      <c r="A19446" s="24" t="s">
        <v>2261</v>
      </c>
      <c r="B19446" s="40" t="s">
        <v>7503</v>
      </c>
    </row>
    <row r="19447">
      <c r="A19447" s="24" t="s">
        <v>2261</v>
      </c>
      <c r="B19447" s="40" t="s">
        <v>7504</v>
      </c>
    </row>
    <row r="19448">
      <c r="A19448" s="24" t="s">
        <v>2261</v>
      </c>
      <c r="B19448" s="40" t="s">
        <v>7505</v>
      </c>
    </row>
    <row r="19449">
      <c r="A19449" s="24" t="s">
        <v>2261</v>
      </c>
      <c r="B19449" s="40" t="s">
        <v>7509</v>
      </c>
    </row>
    <row r="19450">
      <c r="A19450" s="24" t="s">
        <v>2261</v>
      </c>
      <c r="B19450" s="40" t="s">
        <v>7511</v>
      </c>
    </row>
    <row r="19451">
      <c r="A19451" s="24" t="s">
        <v>2261</v>
      </c>
      <c r="B19451" s="40" t="s">
        <v>7513</v>
      </c>
    </row>
    <row r="19452">
      <c r="A19452" s="23" t="s">
        <v>3542</v>
      </c>
      <c r="B19452" s="182" t="s">
        <v>7497</v>
      </c>
    </row>
    <row r="19453">
      <c r="A19453" s="23" t="s">
        <v>3542</v>
      </c>
      <c r="B19453" s="182" t="s">
        <v>7517</v>
      </c>
    </row>
    <row r="19454">
      <c r="A19454" s="23" t="s">
        <v>3542</v>
      </c>
      <c r="B19454" s="182" t="s">
        <v>7541</v>
      </c>
    </row>
    <row r="19455">
      <c r="A19455" s="23" t="s">
        <v>3542</v>
      </c>
      <c r="B19455" s="40" t="s">
        <v>7500</v>
      </c>
    </row>
    <row r="19456">
      <c r="A19456" s="23" t="s">
        <v>3542</v>
      </c>
      <c r="B19456" s="40" t="s">
        <v>7502</v>
      </c>
    </row>
    <row r="19457">
      <c r="A19457" s="23" t="s">
        <v>3542</v>
      </c>
      <c r="B19457" s="40" t="s">
        <v>7511</v>
      </c>
    </row>
    <row r="19458">
      <c r="A19458" s="24" t="s">
        <v>3546</v>
      </c>
      <c r="B19458" s="40" t="s">
        <v>7598</v>
      </c>
    </row>
    <row r="19459">
      <c r="A19459" s="24" t="s">
        <v>3546</v>
      </c>
      <c r="B19459" s="40" t="s">
        <v>7576</v>
      </c>
    </row>
    <row r="19460">
      <c r="A19460" s="24" t="s">
        <v>3546</v>
      </c>
      <c r="B19460" s="40" t="s">
        <v>7578</v>
      </c>
    </row>
    <row r="19461">
      <c r="A19461" s="24" t="s">
        <v>3546</v>
      </c>
      <c r="B19461" s="40" t="s">
        <v>7523</v>
      </c>
    </row>
    <row r="19462">
      <c r="A19462" s="24" t="s">
        <v>3546</v>
      </c>
      <c r="B19462" s="40" t="s">
        <v>7524</v>
      </c>
    </row>
    <row r="19463">
      <c r="A19463" s="24" t="s">
        <v>3546</v>
      </c>
      <c r="B19463" s="40" t="s">
        <v>7525</v>
      </c>
    </row>
    <row r="19464">
      <c r="A19464" s="24" t="s">
        <v>3546</v>
      </c>
      <c r="B19464" s="40" t="s">
        <v>7526</v>
      </c>
    </row>
    <row r="19465">
      <c r="A19465" s="24" t="s">
        <v>3546</v>
      </c>
      <c r="B19465" s="40" t="s">
        <v>7580</v>
      </c>
    </row>
    <row r="19466">
      <c r="A19466" s="24" t="s">
        <v>3546</v>
      </c>
      <c r="B19466" s="40" t="s">
        <v>7528</v>
      </c>
    </row>
    <row r="19467">
      <c r="A19467" s="24" t="s">
        <v>3546</v>
      </c>
      <c r="B19467" s="40" t="s">
        <v>7582</v>
      </c>
    </row>
    <row r="19468">
      <c r="A19468" s="24" t="s">
        <v>3546</v>
      </c>
      <c r="B19468" s="40" t="s">
        <v>7529</v>
      </c>
    </row>
    <row r="19469">
      <c r="A19469" s="24" t="s">
        <v>3546</v>
      </c>
      <c r="B19469" s="40" t="s">
        <v>7530</v>
      </c>
    </row>
    <row r="19470">
      <c r="A19470" s="24" t="s">
        <v>3546</v>
      </c>
      <c r="B19470" s="40" t="s">
        <v>7515</v>
      </c>
    </row>
    <row r="19471">
      <c r="A19471" s="24" t="s">
        <v>3546</v>
      </c>
      <c r="B19471" s="40" t="s">
        <v>7516</v>
      </c>
    </row>
    <row r="19472">
      <c r="A19472" s="24" t="s">
        <v>3546</v>
      </c>
      <c r="B19472" s="40" t="s">
        <v>7531</v>
      </c>
    </row>
    <row r="19473">
      <c r="A19473" s="24" t="s">
        <v>3546</v>
      </c>
      <c r="B19473" s="40" t="s">
        <v>7532</v>
      </c>
    </row>
    <row r="19474">
      <c r="A19474" s="24" t="s">
        <v>3546</v>
      </c>
      <c r="B19474" s="40" t="s">
        <v>7533</v>
      </c>
    </row>
    <row r="19475">
      <c r="A19475" s="24" t="s">
        <v>3546</v>
      </c>
      <c r="B19475" s="40" t="s">
        <v>7534</v>
      </c>
    </row>
    <row r="19476">
      <c r="A19476" s="24" t="s">
        <v>3546</v>
      </c>
      <c r="B19476" s="40" t="s">
        <v>7927</v>
      </c>
    </row>
    <row r="19477">
      <c r="A19477" s="24" t="s">
        <v>3546</v>
      </c>
      <c r="B19477" s="40" t="s">
        <v>7599</v>
      </c>
    </row>
    <row r="19478">
      <c r="A19478" s="24" t="s">
        <v>3546</v>
      </c>
      <c r="B19478" s="40" t="s">
        <v>7593</v>
      </c>
    </row>
    <row r="19479">
      <c r="A19479" s="24" t="s">
        <v>3546</v>
      </c>
      <c r="B19479" s="40" t="s">
        <v>7585</v>
      </c>
    </row>
    <row r="19480">
      <c r="A19480" s="24" t="s">
        <v>3546</v>
      </c>
      <c r="B19480" s="40" t="s">
        <v>7537</v>
      </c>
    </row>
    <row r="19481">
      <c r="A19481" s="24" t="s">
        <v>3546</v>
      </c>
      <c r="B19481" s="40" t="s">
        <v>7497</v>
      </c>
    </row>
    <row r="19482">
      <c r="A19482" s="24" t="s">
        <v>3546</v>
      </c>
      <c r="B19482" s="40" t="s">
        <v>7517</v>
      </c>
    </row>
    <row r="19483">
      <c r="A19483" s="24" t="s">
        <v>3546</v>
      </c>
      <c r="B19483" s="40" t="s">
        <v>7542</v>
      </c>
    </row>
    <row r="19484">
      <c r="A19484" s="24" t="s">
        <v>3546</v>
      </c>
      <c r="B19484" s="40" t="s">
        <v>7544</v>
      </c>
    </row>
    <row r="19485">
      <c r="A19485" s="24" t="s">
        <v>3546</v>
      </c>
      <c r="B19485" s="40" t="s">
        <v>7545</v>
      </c>
    </row>
    <row r="19486">
      <c r="A19486" s="24" t="s">
        <v>3546</v>
      </c>
      <c r="B19486" s="40" t="s">
        <v>7615</v>
      </c>
    </row>
    <row r="19487">
      <c r="A19487" s="24" t="s">
        <v>3546</v>
      </c>
      <c r="B19487" s="40" t="s">
        <v>7538</v>
      </c>
    </row>
    <row r="19488">
      <c r="A19488" s="24" t="s">
        <v>3546</v>
      </c>
      <c r="B19488" s="40" t="s">
        <v>7569</v>
      </c>
    </row>
    <row r="19489">
      <c r="A19489" s="24" t="s">
        <v>3546</v>
      </c>
      <c r="B19489" s="40" t="s">
        <v>7571</v>
      </c>
    </row>
    <row r="19490">
      <c r="A19490" s="24" t="s">
        <v>3546</v>
      </c>
      <c r="B19490" s="40" t="s">
        <v>7548</v>
      </c>
    </row>
    <row r="19491">
      <c r="A19491" s="24" t="s">
        <v>3546</v>
      </c>
      <c r="B19491" s="40" t="s">
        <v>7550</v>
      </c>
    </row>
    <row r="19492">
      <c r="A19492" s="24" t="s">
        <v>3546</v>
      </c>
      <c r="B19492" s="40" t="s">
        <v>7572</v>
      </c>
    </row>
    <row r="19493">
      <c r="A19493" s="24" t="s">
        <v>3546</v>
      </c>
      <c r="B19493" s="40" t="s">
        <v>7539</v>
      </c>
    </row>
    <row r="19494">
      <c r="A19494" s="24" t="s">
        <v>3546</v>
      </c>
      <c r="B19494" s="40" t="s">
        <v>7551</v>
      </c>
    </row>
    <row r="19495">
      <c r="A19495" s="24" t="s">
        <v>3546</v>
      </c>
      <c r="B19495" s="40" t="s">
        <v>7552</v>
      </c>
    </row>
    <row r="19496">
      <c r="A19496" s="24" t="s">
        <v>3546</v>
      </c>
      <c r="B19496" s="40" t="s">
        <v>7553</v>
      </c>
    </row>
    <row r="19497">
      <c r="A19497" s="24" t="s">
        <v>3546</v>
      </c>
      <c r="B19497" s="40" t="s">
        <v>7554</v>
      </c>
    </row>
    <row r="19498">
      <c r="A19498" s="24" t="s">
        <v>3546</v>
      </c>
      <c r="B19498" s="40" t="s">
        <v>7556</v>
      </c>
    </row>
    <row r="19499">
      <c r="A19499" s="24" t="s">
        <v>3546</v>
      </c>
      <c r="B19499" s="40" t="s">
        <v>7557</v>
      </c>
    </row>
    <row r="19500">
      <c r="A19500" s="24" t="s">
        <v>3546</v>
      </c>
      <c r="B19500" s="40" t="s">
        <v>7565</v>
      </c>
    </row>
    <row r="19501">
      <c r="A19501" s="24" t="s">
        <v>3546</v>
      </c>
      <c r="B19501" s="40" t="s">
        <v>7587</v>
      </c>
    </row>
    <row r="19502">
      <c r="A19502" s="24" t="s">
        <v>3546</v>
      </c>
      <c r="B19502" s="40" t="s">
        <v>7566</v>
      </c>
    </row>
    <row r="19503">
      <c r="A19503" s="24" t="s">
        <v>3546</v>
      </c>
      <c r="B19503" s="40" t="s">
        <v>7540</v>
      </c>
    </row>
    <row r="19504">
      <c r="A19504" s="24" t="s">
        <v>3546</v>
      </c>
      <c r="B19504" s="40" t="s">
        <v>7541</v>
      </c>
    </row>
    <row r="19505">
      <c r="A19505" s="24" t="s">
        <v>3546</v>
      </c>
      <c r="B19505" s="40" t="s">
        <v>7559</v>
      </c>
    </row>
    <row r="19506">
      <c r="A19506" s="24" t="s">
        <v>3546</v>
      </c>
      <c r="B19506" s="40" t="s">
        <v>7518</v>
      </c>
    </row>
    <row r="19507">
      <c r="A19507" s="24" t="s">
        <v>3546</v>
      </c>
      <c r="B19507" s="40" t="s">
        <v>7498</v>
      </c>
    </row>
    <row r="19508">
      <c r="A19508" s="24" t="s">
        <v>3546</v>
      </c>
      <c r="B19508" s="40" t="s">
        <v>7499</v>
      </c>
    </row>
    <row r="19509">
      <c r="A19509" s="24" t="s">
        <v>3546</v>
      </c>
      <c r="B19509" s="40" t="s">
        <v>7519</v>
      </c>
    </row>
    <row r="19510">
      <c r="A19510" s="24" t="s">
        <v>3546</v>
      </c>
      <c r="B19510" s="40" t="s">
        <v>7500</v>
      </c>
    </row>
    <row r="19511">
      <c r="A19511" s="24" t="s">
        <v>3546</v>
      </c>
      <c r="B19511" s="40" t="s">
        <v>7601</v>
      </c>
    </row>
    <row r="19512">
      <c r="A19512" s="24" t="s">
        <v>3546</v>
      </c>
      <c r="B19512" s="40" t="s">
        <v>7506</v>
      </c>
    </row>
    <row r="19513">
      <c r="A19513" s="24" t="s">
        <v>3546</v>
      </c>
      <c r="B19513" s="40" t="s">
        <v>7507</v>
      </c>
    </row>
    <row r="19514">
      <c r="A19514" s="24" t="s">
        <v>3546</v>
      </c>
      <c r="B19514" s="40" t="s">
        <v>7501</v>
      </c>
    </row>
    <row r="19515">
      <c r="A19515" s="24" t="s">
        <v>3546</v>
      </c>
      <c r="B19515" s="40" t="s">
        <v>7508</v>
      </c>
    </row>
    <row r="19516">
      <c r="A19516" s="24" t="s">
        <v>3546</v>
      </c>
      <c r="B19516" s="40" t="s">
        <v>7502</v>
      </c>
    </row>
    <row r="19517">
      <c r="A19517" s="24" t="s">
        <v>3546</v>
      </c>
      <c r="B19517" s="40" t="s">
        <v>7503</v>
      </c>
    </row>
    <row r="19518">
      <c r="A19518" s="24" t="s">
        <v>3546</v>
      </c>
      <c r="B19518" s="40" t="s">
        <v>7504</v>
      </c>
    </row>
    <row r="19519">
      <c r="A19519" s="24" t="s">
        <v>3546</v>
      </c>
      <c r="B19519" s="40" t="s">
        <v>7505</v>
      </c>
    </row>
    <row r="19520">
      <c r="A19520" s="24" t="s">
        <v>3546</v>
      </c>
      <c r="B19520" s="40" t="s">
        <v>7509</v>
      </c>
    </row>
    <row r="19521">
      <c r="A19521" s="24" t="s">
        <v>3546</v>
      </c>
      <c r="B19521" s="40" t="s">
        <v>7511</v>
      </c>
    </row>
    <row r="19522">
      <c r="A19522" s="24" t="s">
        <v>3546</v>
      </c>
      <c r="B19522" s="40" t="s">
        <v>7512</v>
      </c>
    </row>
    <row r="19523">
      <c r="A19523" s="24" t="s">
        <v>3549</v>
      </c>
      <c r="B19523" s="40" t="s">
        <v>7598</v>
      </c>
    </row>
    <row r="19524">
      <c r="A19524" s="24" t="s">
        <v>3549</v>
      </c>
      <c r="B19524" s="40" t="s">
        <v>7578</v>
      </c>
    </row>
    <row r="19525">
      <c r="A19525" s="24" t="s">
        <v>3549</v>
      </c>
      <c r="B19525" s="40" t="s">
        <v>7523</v>
      </c>
    </row>
    <row r="19526">
      <c r="A19526" s="24" t="s">
        <v>3549</v>
      </c>
      <c r="B19526" s="40" t="s">
        <v>7524</v>
      </c>
    </row>
    <row r="19527">
      <c r="A19527" s="24" t="s">
        <v>3549</v>
      </c>
      <c r="B19527" s="40" t="s">
        <v>7579</v>
      </c>
    </row>
    <row r="19528">
      <c r="A19528" s="24" t="s">
        <v>3549</v>
      </c>
      <c r="B19528" s="40" t="s">
        <v>7580</v>
      </c>
    </row>
    <row r="19529">
      <c r="A19529" s="24" t="s">
        <v>3549</v>
      </c>
      <c r="B19529" s="40" t="s">
        <v>7528</v>
      </c>
    </row>
    <row r="19530">
      <c r="A19530" s="24" t="s">
        <v>3549</v>
      </c>
      <c r="B19530" s="40" t="s">
        <v>7582</v>
      </c>
    </row>
    <row r="19531">
      <c r="A19531" s="24" t="s">
        <v>3549</v>
      </c>
      <c r="B19531" s="40" t="s">
        <v>7529</v>
      </c>
    </row>
    <row r="19532">
      <c r="A19532" s="24" t="s">
        <v>3549</v>
      </c>
      <c r="B19532" s="40" t="s">
        <v>7515</v>
      </c>
    </row>
    <row r="19533">
      <c r="A19533" s="24" t="s">
        <v>3549</v>
      </c>
      <c r="B19533" s="40" t="s">
        <v>7516</v>
      </c>
    </row>
    <row r="19534">
      <c r="A19534" s="24" t="s">
        <v>3549</v>
      </c>
      <c r="B19534" s="40" t="s">
        <v>7531</v>
      </c>
    </row>
    <row r="19535">
      <c r="A19535" s="24" t="s">
        <v>3549</v>
      </c>
      <c r="B19535" s="40" t="s">
        <v>7532</v>
      </c>
    </row>
    <row r="19536">
      <c r="A19536" s="24" t="s">
        <v>3549</v>
      </c>
      <c r="B19536" s="40" t="s">
        <v>7533</v>
      </c>
    </row>
    <row r="19537">
      <c r="A19537" s="24" t="s">
        <v>3549</v>
      </c>
      <c r="B19537" s="40" t="s">
        <v>7927</v>
      </c>
    </row>
    <row r="19538">
      <c r="A19538" s="24" t="s">
        <v>3549</v>
      </c>
      <c r="B19538" s="40" t="s">
        <v>7599</v>
      </c>
    </row>
    <row r="19539">
      <c r="A19539" s="24" t="s">
        <v>3549</v>
      </c>
      <c r="B19539" s="40" t="s">
        <v>7537</v>
      </c>
    </row>
    <row r="19540">
      <c r="A19540" s="24" t="s">
        <v>3549</v>
      </c>
      <c r="B19540" s="40" t="s">
        <v>7497</v>
      </c>
    </row>
    <row r="19541">
      <c r="A19541" s="24" t="s">
        <v>3549</v>
      </c>
      <c r="B19541" s="40" t="s">
        <v>7517</v>
      </c>
    </row>
    <row r="19542">
      <c r="A19542" s="24" t="s">
        <v>3549</v>
      </c>
      <c r="B19542" s="40" t="s">
        <v>7542</v>
      </c>
    </row>
    <row r="19543">
      <c r="A19543" s="24" t="s">
        <v>3549</v>
      </c>
      <c r="B19543" s="40" t="s">
        <v>7543</v>
      </c>
    </row>
    <row r="19544">
      <c r="A19544" s="24" t="s">
        <v>3549</v>
      </c>
      <c r="B19544" s="40" t="s">
        <v>7544</v>
      </c>
    </row>
    <row r="19545">
      <c r="A19545" s="24" t="s">
        <v>3549</v>
      </c>
      <c r="B19545" s="40" t="s">
        <v>7545</v>
      </c>
    </row>
    <row r="19546">
      <c r="A19546" s="24" t="s">
        <v>3549</v>
      </c>
      <c r="B19546" s="40" t="s">
        <v>7615</v>
      </c>
    </row>
    <row r="19547">
      <c r="A19547" s="24" t="s">
        <v>3549</v>
      </c>
      <c r="B19547" s="40" t="s">
        <v>7600</v>
      </c>
    </row>
    <row r="19548">
      <c r="A19548" s="24" t="s">
        <v>3549</v>
      </c>
      <c r="B19548" s="40" t="s">
        <v>7538</v>
      </c>
    </row>
    <row r="19549">
      <c r="A19549" s="24" t="s">
        <v>3549</v>
      </c>
      <c r="B19549" s="40" t="s">
        <v>7539</v>
      </c>
    </row>
    <row r="19550">
      <c r="A19550" s="24" t="s">
        <v>3549</v>
      </c>
      <c r="B19550" s="40" t="s">
        <v>7564</v>
      </c>
    </row>
    <row r="19551">
      <c r="A19551" s="24" t="s">
        <v>3549</v>
      </c>
      <c r="B19551" s="40" t="s">
        <v>7551</v>
      </c>
    </row>
    <row r="19552">
      <c r="A19552" s="24" t="s">
        <v>3549</v>
      </c>
      <c r="B19552" s="40" t="s">
        <v>7552</v>
      </c>
    </row>
    <row r="19553">
      <c r="A19553" s="24" t="s">
        <v>3549</v>
      </c>
      <c r="B19553" s="40" t="s">
        <v>7553</v>
      </c>
    </row>
    <row r="19554">
      <c r="A19554" s="24" t="s">
        <v>3549</v>
      </c>
      <c r="B19554" s="40" t="s">
        <v>7554</v>
      </c>
    </row>
    <row r="19555">
      <c r="A19555" s="24" t="s">
        <v>3549</v>
      </c>
      <c r="B19555" s="40" t="s">
        <v>7555</v>
      </c>
    </row>
    <row r="19556">
      <c r="A19556" s="24" t="s">
        <v>3549</v>
      </c>
      <c r="B19556" s="40" t="s">
        <v>7556</v>
      </c>
    </row>
    <row r="19557">
      <c r="A19557" s="24" t="s">
        <v>3549</v>
      </c>
      <c r="B19557" s="40" t="s">
        <v>7557</v>
      </c>
    </row>
    <row r="19558">
      <c r="A19558" s="24" t="s">
        <v>3549</v>
      </c>
      <c r="B19558" s="40" t="s">
        <v>7558</v>
      </c>
    </row>
    <row r="19559">
      <c r="A19559" s="24" t="s">
        <v>3549</v>
      </c>
      <c r="B19559" s="40" t="s">
        <v>7565</v>
      </c>
    </row>
    <row r="19560">
      <c r="A19560" s="24" t="s">
        <v>3549</v>
      </c>
      <c r="B19560" s="40" t="s">
        <v>7587</v>
      </c>
    </row>
    <row r="19561">
      <c r="A19561" s="24" t="s">
        <v>3549</v>
      </c>
      <c r="B19561" s="40" t="s">
        <v>7566</v>
      </c>
    </row>
    <row r="19562">
      <c r="A19562" s="24" t="s">
        <v>3549</v>
      </c>
      <c r="B19562" s="40" t="s">
        <v>7540</v>
      </c>
    </row>
    <row r="19563">
      <c r="A19563" s="24" t="s">
        <v>3549</v>
      </c>
      <c r="B19563" s="40" t="s">
        <v>7541</v>
      </c>
    </row>
    <row r="19564">
      <c r="A19564" s="24" t="s">
        <v>3549</v>
      </c>
      <c r="B19564" s="40" t="s">
        <v>7559</v>
      </c>
    </row>
    <row r="19565">
      <c r="A19565" s="24" t="s">
        <v>3549</v>
      </c>
      <c r="B19565" s="40" t="s">
        <v>7518</v>
      </c>
    </row>
    <row r="19566">
      <c r="A19566" s="24" t="s">
        <v>3549</v>
      </c>
      <c r="B19566" s="40" t="s">
        <v>7498</v>
      </c>
    </row>
    <row r="19567">
      <c r="A19567" s="24" t="s">
        <v>3549</v>
      </c>
      <c r="B19567" s="40" t="s">
        <v>7499</v>
      </c>
    </row>
    <row r="19568">
      <c r="A19568" s="24" t="s">
        <v>3549</v>
      </c>
      <c r="B19568" s="40" t="s">
        <v>7519</v>
      </c>
    </row>
    <row r="19569">
      <c r="A19569" s="24" t="s">
        <v>3549</v>
      </c>
      <c r="B19569" s="40" t="s">
        <v>7500</v>
      </c>
    </row>
    <row r="19570">
      <c r="A19570" s="24" t="s">
        <v>3549</v>
      </c>
      <c r="B19570" s="40" t="s">
        <v>7506</v>
      </c>
    </row>
    <row r="19571">
      <c r="A19571" s="24" t="s">
        <v>3549</v>
      </c>
      <c r="B19571" s="40" t="s">
        <v>7507</v>
      </c>
    </row>
    <row r="19572">
      <c r="A19572" s="24" t="s">
        <v>3549</v>
      </c>
      <c r="B19572" s="40" t="s">
        <v>7501</v>
      </c>
    </row>
    <row r="19573">
      <c r="A19573" s="24" t="s">
        <v>3549</v>
      </c>
      <c r="B19573" s="40" t="s">
        <v>7508</v>
      </c>
    </row>
    <row r="19574">
      <c r="A19574" s="24" t="s">
        <v>3549</v>
      </c>
      <c r="B19574" s="40" t="s">
        <v>7502</v>
      </c>
    </row>
    <row r="19575">
      <c r="A19575" s="24" t="s">
        <v>3549</v>
      </c>
      <c r="B19575" s="40" t="s">
        <v>7503</v>
      </c>
    </row>
    <row r="19576">
      <c r="A19576" s="24" t="s">
        <v>3549</v>
      </c>
      <c r="B19576" s="40" t="s">
        <v>7504</v>
      </c>
    </row>
    <row r="19577">
      <c r="A19577" s="24" t="s">
        <v>3549</v>
      </c>
      <c r="B19577" s="40" t="s">
        <v>7505</v>
      </c>
    </row>
    <row r="19578">
      <c r="A19578" s="24" t="s">
        <v>3549</v>
      </c>
      <c r="B19578" s="40" t="s">
        <v>7520</v>
      </c>
    </row>
    <row r="19579">
      <c r="A19579" s="24" t="s">
        <v>3549</v>
      </c>
      <c r="B19579" s="40" t="s">
        <v>7509</v>
      </c>
    </row>
    <row r="19580">
      <c r="A19580" s="24" t="s">
        <v>3549</v>
      </c>
      <c r="B19580" s="40" t="s">
        <v>7591</v>
      </c>
    </row>
    <row r="19581">
      <c r="A19581" s="24" t="s">
        <v>3549</v>
      </c>
      <c r="B19581" s="40" t="s">
        <v>7510</v>
      </c>
    </row>
    <row r="19582">
      <c r="A19582" s="24" t="s">
        <v>3549</v>
      </c>
      <c r="B19582" s="40" t="s">
        <v>7511</v>
      </c>
    </row>
    <row r="19583">
      <c r="A19583" s="24" t="s">
        <v>3549</v>
      </c>
      <c r="B19583" s="40" t="s">
        <v>7513</v>
      </c>
    </row>
    <row r="19584">
      <c r="A19584" s="24" t="s">
        <v>3549</v>
      </c>
      <c r="B19584" s="40" t="s">
        <v>7514</v>
      </c>
    </row>
    <row r="19585">
      <c r="A19585" s="24" t="s">
        <v>3549</v>
      </c>
      <c r="B19585" s="40" t="s">
        <v>7560</v>
      </c>
    </row>
    <row r="19586">
      <c r="A19586" s="24" t="s">
        <v>3549</v>
      </c>
      <c r="B19586" s="40" t="s">
        <v>7603</v>
      </c>
    </row>
    <row r="19587">
      <c r="A19587" s="23" t="s">
        <v>3554</v>
      </c>
      <c r="B19587" s="40" t="s">
        <v>7530</v>
      </c>
    </row>
    <row r="19588">
      <c r="A19588" s="23" t="s">
        <v>3554</v>
      </c>
      <c r="B19588" s="40" t="s">
        <v>7515</v>
      </c>
    </row>
    <row r="19589">
      <c r="A19589" s="23" t="s">
        <v>3554</v>
      </c>
      <c r="B19589" s="40" t="s">
        <v>7516</v>
      </c>
    </row>
    <row r="19590">
      <c r="A19590" s="23" t="s">
        <v>3554</v>
      </c>
      <c r="B19590" s="40" t="s">
        <v>7531</v>
      </c>
    </row>
    <row r="19591">
      <c r="A19591" s="23" t="s">
        <v>3554</v>
      </c>
      <c r="B19591" s="40" t="s">
        <v>7537</v>
      </c>
    </row>
    <row r="19592">
      <c r="A19592" s="23" t="s">
        <v>3554</v>
      </c>
      <c r="B19592" s="40" t="s">
        <v>7498</v>
      </c>
    </row>
    <row r="19593">
      <c r="A19593" s="23" t="s">
        <v>3554</v>
      </c>
      <c r="B19593" s="40" t="s">
        <v>7504</v>
      </c>
    </row>
    <row r="19594">
      <c r="A19594" s="23" t="s">
        <v>3554</v>
      </c>
      <c r="B19594" s="40" t="s">
        <v>7505</v>
      </c>
    </row>
    <row r="19595">
      <c r="A19595" s="23" t="s">
        <v>3554</v>
      </c>
      <c r="B19595" s="40" t="s">
        <v>7511</v>
      </c>
    </row>
    <row r="19596">
      <c r="A19596" s="24" t="s">
        <v>3557</v>
      </c>
      <c r="B19596" s="40" t="s">
        <v>7573</v>
      </c>
    </row>
    <row r="19597">
      <c r="A19597" s="24" t="s">
        <v>3557</v>
      </c>
      <c r="B19597" s="40" t="s">
        <v>7574</v>
      </c>
    </row>
    <row r="19598">
      <c r="A19598" s="24" t="s">
        <v>3557</v>
      </c>
      <c r="B19598" s="40" t="s">
        <v>7521</v>
      </c>
    </row>
    <row r="19599">
      <c r="A19599" s="24" t="s">
        <v>3557</v>
      </c>
      <c r="B19599" s="40" t="s">
        <v>7575</v>
      </c>
    </row>
    <row r="19600">
      <c r="A19600" s="24" t="s">
        <v>3557</v>
      </c>
      <c r="B19600" s="40" t="s">
        <v>7522</v>
      </c>
    </row>
    <row r="19601">
      <c r="A19601" s="24" t="s">
        <v>3557</v>
      </c>
      <c r="B19601" s="40" t="s">
        <v>7576</v>
      </c>
    </row>
    <row r="19602">
      <c r="A19602" s="24" t="s">
        <v>3557</v>
      </c>
      <c r="B19602" s="40" t="s">
        <v>7577</v>
      </c>
    </row>
    <row r="19603">
      <c r="A19603" s="24" t="s">
        <v>3557</v>
      </c>
      <c r="B19603" s="40" t="s">
        <v>7578</v>
      </c>
    </row>
    <row r="19604">
      <c r="A19604" s="24" t="s">
        <v>3557</v>
      </c>
      <c r="B19604" s="40" t="s">
        <v>7523</v>
      </c>
    </row>
    <row r="19605">
      <c r="A19605" s="24" t="s">
        <v>3557</v>
      </c>
      <c r="B19605" s="40" t="s">
        <v>7524</v>
      </c>
    </row>
    <row r="19606">
      <c r="A19606" s="24" t="s">
        <v>3557</v>
      </c>
      <c r="B19606" s="40" t="s">
        <v>7525</v>
      </c>
    </row>
    <row r="19607">
      <c r="A19607" s="24" t="s">
        <v>3557</v>
      </c>
      <c r="B19607" s="40" t="s">
        <v>7579</v>
      </c>
    </row>
    <row r="19608">
      <c r="A19608" s="24" t="s">
        <v>3557</v>
      </c>
      <c r="B19608" s="40" t="s">
        <v>7526</v>
      </c>
    </row>
    <row r="19609">
      <c r="A19609" s="24" t="s">
        <v>3557</v>
      </c>
      <c r="B19609" s="40" t="s">
        <v>7527</v>
      </c>
    </row>
    <row r="19610">
      <c r="A19610" s="24" t="s">
        <v>3557</v>
      </c>
      <c r="B19610" s="40" t="s">
        <v>7580</v>
      </c>
    </row>
    <row r="19611">
      <c r="A19611" s="24" t="s">
        <v>3557</v>
      </c>
      <c r="B19611" s="40" t="s">
        <v>7581</v>
      </c>
    </row>
    <row r="19612">
      <c r="A19612" s="24" t="s">
        <v>3557</v>
      </c>
      <c r="B19612" s="40" t="s">
        <v>7528</v>
      </c>
    </row>
    <row r="19613">
      <c r="A19613" s="24" t="s">
        <v>3557</v>
      </c>
      <c r="B19613" s="40" t="s">
        <v>7582</v>
      </c>
    </row>
    <row r="19614">
      <c r="A19614" s="24" t="s">
        <v>3557</v>
      </c>
      <c r="B19614" s="40" t="s">
        <v>7592</v>
      </c>
    </row>
    <row r="19615">
      <c r="A19615" s="24" t="s">
        <v>3557</v>
      </c>
      <c r="B19615" s="40" t="s">
        <v>7584</v>
      </c>
    </row>
    <row r="19616">
      <c r="A19616" s="24" t="s">
        <v>3557</v>
      </c>
      <c r="B19616" s="40" t="s">
        <v>7529</v>
      </c>
    </row>
    <row r="19617">
      <c r="A19617" s="24" t="s">
        <v>3557</v>
      </c>
      <c r="B19617" s="40" t="s">
        <v>7531</v>
      </c>
    </row>
    <row r="19618">
      <c r="A19618" s="24" t="s">
        <v>3557</v>
      </c>
      <c r="B19618" s="40" t="s">
        <v>7534</v>
      </c>
    </row>
    <row r="19619">
      <c r="A19619" s="24" t="s">
        <v>3557</v>
      </c>
      <c r="B19619" s="40" t="s">
        <v>7927</v>
      </c>
    </row>
    <row r="19620">
      <c r="A19620" s="24" t="s">
        <v>3557</v>
      </c>
      <c r="B19620" s="40" t="s">
        <v>7497</v>
      </c>
    </row>
    <row r="19621">
      <c r="A19621" s="24" t="s">
        <v>3557</v>
      </c>
      <c r="B19621" s="40" t="s">
        <v>7517</v>
      </c>
    </row>
    <row r="19622">
      <c r="A19622" s="24" t="s">
        <v>3557</v>
      </c>
      <c r="B19622" s="40" t="s">
        <v>7545</v>
      </c>
    </row>
    <row r="19623">
      <c r="A19623" s="24" t="s">
        <v>3557</v>
      </c>
      <c r="B19623" s="40" t="s">
        <v>7615</v>
      </c>
    </row>
    <row r="19624">
      <c r="A19624" s="24" t="s">
        <v>3557</v>
      </c>
      <c r="B19624" s="40" t="s">
        <v>7587</v>
      </c>
    </row>
    <row r="19625">
      <c r="A19625" s="24" t="s">
        <v>3557</v>
      </c>
      <c r="B19625" s="40" t="s">
        <v>7566</v>
      </c>
    </row>
    <row r="19626">
      <c r="A19626" s="24" t="s">
        <v>3557</v>
      </c>
      <c r="B19626" s="40" t="s">
        <v>7540</v>
      </c>
    </row>
    <row r="19627">
      <c r="A19627" s="24" t="s">
        <v>3557</v>
      </c>
      <c r="B19627" s="40" t="s">
        <v>7541</v>
      </c>
    </row>
    <row r="19628">
      <c r="A19628" s="24" t="s">
        <v>3557</v>
      </c>
      <c r="B19628" s="40" t="s">
        <v>7518</v>
      </c>
    </row>
    <row r="19629">
      <c r="A19629" s="24" t="s">
        <v>3557</v>
      </c>
      <c r="B19629" s="40" t="s">
        <v>7498</v>
      </c>
    </row>
    <row r="19630">
      <c r="A19630" s="24" t="s">
        <v>3557</v>
      </c>
      <c r="B19630" s="40" t="s">
        <v>7500</v>
      </c>
    </row>
    <row r="19631">
      <c r="A19631" s="24" t="s">
        <v>3557</v>
      </c>
      <c r="B19631" s="40" t="s">
        <v>7502</v>
      </c>
    </row>
    <row r="19632">
      <c r="A19632" s="24" t="s">
        <v>3557</v>
      </c>
      <c r="B19632" s="40" t="s">
        <v>7503</v>
      </c>
    </row>
    <row r="19633">
      <c r="A19633" s="24" t="s">
        <v>3557</v>
      </c>
      <c r="B19633" s="40" t="s">
        <v>7504</v>
      </c>
    </row>
    <row r="19634">
      <c r="A19634" s="24" t="s">
        <v>3557</v>
      </c>
      <c r="B19634" s="40" t="s">
        <v>7505</v>
      </c>
    </row>
    <row r="19635">
      <c r="A19635" s="24" t="s">
        <v>3557</v>
      </c>
      <c r="B19635" s="40" t="s">
        <v>7509</v>
      </c>
    </row>
    <row r="19636">
      <c r="A19636" s="24" t="s">
        <v>3557</v>
      </c>
      <c r="B19636" s="40" t="s">
        <v>7511</v>
      </c>
    </row>
    <row r="19637">
      <c r="A19637" s="24" t="s">
        <v>3557</v>
      </c>
      <c r="B19637" s="40" t="s">
        <v>7513</v>
      </c>
    </row>
    <row r="19638">
      <c r="A19638" s="24" t="s">
        <v>3560</v>
      </c>
      <c r="B19638" s="40" t="s">
        <v>7511</v>
      </c>
    </row>
    <row r="19639">
      <c r="A19639" s="24" t="s">
        <v>3560</v>
      </c>
      <c r="B19639" s="40" t="s">
        <v>7513</v>
      </c>
    </row>
    <row r="19640">
      <c r="A19640" s="23" t="s">
        <v>989</v>
      </c>
      <c r="B19640" s="185" t="s">
        <v>7928</v>
      </c>
    </row>
    <row r="19641">
      <c r="A19641" s="24" t="s">
        <v>3574</v>
      </c>
      <c r="B19641" s="40" t="s">
        <v>7529</v>
      </c>
    </row>
    <row r="19642">
      <c r="A19642" s="24" t="s">
        <v>3574</v>
      </c>
      <c r="B19642" s="40" t="s">
        <v>7515</v>
      </c>
    </row>
    <row r="19643">
      <c r="A19643" s="24" t="s">
        <v>3574</v>
      </c>
      <c r="B19643" s="40" t="s">
        <v>7516</v>
      </c>
    </row>
    <row r="19644">
      <c r="A19644" s="24" t="s">
        <v>3574</v>
      </c>
      <c r="B19644" s="40" t="s">
        <v>7537</v>
      </c>
    </row>
    <row r="19645">
      <c r="A19645" s="24" t="s">
        <v>3574</v>
      </c>
      <c r="B19645" s="40" t="s">
        <v>7497</v>
      </c>
    </row>
    <row r="19646">
      <c r="A19646" s="24" t="s">
        <v>3574</v>
      </c>
      <c r="B19646" s="40" t="s">
        <v>7517</v>
      </c>
    </row>
    <row r="19647">
      <c r="A19647" s="24" t="s">
        <v>3574</v>
      </c>
      <c r="B19647" s="40" t="s">
        <v>7543</v>
      </c>
    </row>
    <row r="19648">
      <c r="A19648" s="24" t="s">
        <v>3574</v>
      </c>
      <c r="B19648" s="40" t="s">
        <v>7541</v>
      </c>
    </row>
    <row r="19649">
      <c r="A19649" s="24" t="s">
        <v>3574</v>
      </c>
      <c r="B19649" s="40" t="s">
        <v>7559</v>
      </c>
    </row>
    <row r="19650">
      <c r="A19650" s="24" t="s">
        <v>3574</v>
      </c>
      <c r="B19650" s="40" t="s">
        <v>7518</v>
      </c>
    </row>
    <row r="19651">
      <c r="A19651" s="24" t="s">
        <v>3574</v>
      </c>
      <c r="B19651" s="40" t="s">
        <v>7498</v>
      </c>
    </row>
    <row r="19652">
      <c r="A19652" s="24" t="s">
        <v>3574</v>
      </c>
      <c r="B19652" s="40" t="s">
        <v>7519</v>
      </c>
    </row>
    <row r="19653">
      <c r="A19653" s="24" t="s">
        <v>3574</v>
      </c>
      <c r="B19653" s="40" t="s">
        <v>7500</v>
      </c>
    </row>
    <row r="19654">
      <c r="A19654" s="24" t="s">
        <v>3574</v>
      </c>
      <c r="B19654" s="40" t="s">
        <v>7501</v>
      </c>
    </row>
    <row r="19655">
      <c r="A19655" s="24" t="s">
        <v>3574</v>
      </c>
      <c r="B19655" s="40" t="s">
        <v>7508</v>
      </c>
    </row>
    <row r="19656">
      <c r="A19656" s="24" t="s">
        <v>3574</v>
      </c>
      <c r="B19656" s="40" t="s">
        <v>7503</v>
      </c>
    </row>
    <row r="19657">
      <c r="A19657" s="24" t="s">
        <v>3574</v>
      </c>
      <c r="B19657" s="40" t="s">
        <v>7504</v>
      </c>
    </row>
    <row r="19658">
      <c r="A19658" s="24" t="s">
        <v>3574</v>
      </c>
      <c r="B19658" s="40" t="s">
        <v>7505</v>
      </c>
    </row>
    <row r="19659">
      <c r="A19659" s="24" t="s">
        <v>3574</v>
      </c>
      <c r="B19659" s="40" t="s">
        <v>7520</v>
      </c>
    </row>
    <row r="19660">
      <c r="A19660" s="24" t="s">
        <v>3574</v>
      </c>
      <c r="B19660" s="40" t="s">
        <v>7511</v>
      </c>
    </row>
    <row r="19661">
      <c r="A19661" s="24" t="s">
        <v>3579</v>
      </c>
      <c r="B19661" s="40" t="s">
        <v>7509</v>
      </c>
    </row>
    <row r="19662">
      <c r="A19662" s="24" t="s">
        <v>3582</v>
      </c>
      <c r="B19662" s="40" t="s">
        <v>7573</v>
      </c>
    </row>
    <row r="19663">
      <c r="A19663" s="24" t="s">
        <v>3582</v>
      </c>
      <c r="B19663" s="40" t="s">
        <v>7574</v>
      </c>
    </row>
    <row r="19664">
      <c r="A19664" s="24" t="s">
        <v>3582</v>
      </c>
      <c r="B19664" s="40" t="s">
        <v>7598</v>
      </c>
    </row>
    <row r="19665">
      <c r="A19665" s="24" t="s">
        <v>3582</v>
      </c>
      <c r="B19665" s="40" t="s">
        <v>7561</v>
      </c>
    </row>
    <row r="19666">
      <c r="A19666" s="24" t="s">
        <v>3585</v>
      </c>
      <c r="B19666" s="40" t="s">
        <v>7573</v>
      </c>
    </row>
    <row r="19667">
      <c r="A19667" s="24" t="s">
        <v>3585</v>
      </c>
      <c r="B19667" s="40" t="s">
        <v>7574</v>
      </c>
    </row>
    <row r="19668">
      <c r="A19668" s="24" t="s">
        <v>3585</v>
      </c>
      <c r="B19668" s="40" t="s">
        <v>7521</v>
      </c>
    </row>
    <row r="19669">
      <c r="A19669" s="24" t="s">
        <v>3585</v>
      </c>
      <c r="B19669" s="40" t="s">
        <v>7575</v>
      </c>
    </row>
    <row r="19670">
      <c r="A19670" s="24" t="s">
        <v>3585</v>
      </c>
      <c r="B19670" s="40" t="s">
        <v>7522</v>
      </c>
    </row>
    <row r="19671">
      <c r="A19671" s="24" t="s">
        <v>3585</v>
      </c>
      <c r="B19671" s="40" t="s">
        <v>7576</v>
      </c>
    </row>
    <row r="19672">
      <c r="A19672" s="24" t="s">
        <v>3585</v>
      </c>
      <c r="B19672" s="40" t="s">
        <v>7577</v>
      </c>
    </row>
    <row r="19673">
      <c r="A19673" s="24" t="s">
        <v>3585</v>
      </c>
      <c r="B19673" s="40" t="s">
        <v>7578</v>
      </c>
    </row>
    <row r="19674">
      <c r="A19674" s="24" t="s">
        <v>3585</v>
      </c>
      <c r="B19674" s="40" t="s">
        <v>7524</v>
      </c>
    </row>
    <row r="19675">
      <c r="A19675" s="24" t="s">
        <v>3585</v>
      </c>
      <c r="B19675" s="40" t="s">
        <v>7525</v>
      </c>
    </row>
    <row r="19676">
      <c r="A19676" s="24" t="s">
        <v>3585</v>
      </c>
      <c r="B19676" s="40" t="s">
        <v>7579</v>
      </c>
    </row>
    <row r="19677">
      <c r="A19677" s="24" t="s">
        <v>3585</v>
      </c>
      <c r="B19677" s="40" t="s">
        <v>7526</v>
      </c>
    </row>
    <row r="19678">
      <c r="A19678" s="24" t="s">
        <v>3585</v>
      </c>
      <c r="B19678" s="40" t="s">
        <v>7527</v>
      </c>
    </row>
    <row r="19679">
      <c r="A19679" s="24" t="s">
        <v>3585</v>
      </c>
      <c r="B19679" s="40" t="s">
        <v>7580</v>
      </c>
    </row>
    <row r="19680">
      <c r="A19680" s="24" t="s">
        <v>3585</v>
      </c>
      <c r="B19680" s="40" t="s">
        <v>7581</v>
      </c>
    </row>
    <row r="19681">
      <c r="A19681" s="24" t="s">
        <v>3585</v>
      </c>
      <c r="B19681" s="40" t="s">
        <v>7528</v>
      </c>
    </row>
    <row r="19682">
      <c r="A19682" s="24" t="s">
        <v>3585</v>
      </c>
      <c r="B19682" s="40" t="s">
        <v>7582</v>
      </c>
    </row>
    <row r="19683">
      <c r="A19683" s="24" t="s">
        <v>3585</v>
      </c>
      <c r="B19683" s="40" t="s">
        <v>7516</v>
      </c>
    </row>
    <row r="19684">
      <c r="A19684" s="24" t="s">
        <v>3585</v>
      </c>
      <c r="B19684" s="40" t="s">
        <v>7537</v>
      </c>
    </row>
    <row r="19685">
      <c r="A19685" s="24" t="s">
        <v>3585</v>
      </c>
      <c r="B19685" s="40" t="s">
        <v>7497</v>
      </c>
    </row>
    <row r="19686">
      <c r="A19686" s="24" t="s">
        <v>3585</v>
      </c>
      <c r="B19686" s="40" t="s">
        <v>7517</v>
      </c>
    </row>
    <row r="19687">
      <c r="A19687" s="24" t="s">
        <v>3585</v>
      </c>
      <c r="B19687" s="40" t="s">
        <v>7538</v>
      </c>
    </row>
    <row r="19688">
      <c r="A19688" s="24" t="s">
        <v>3585</v>
      </c>
      <c r="B19688" s="40" t="s">
        <v>7554</v>
      </c>
    </row>
    <row r="19689">
      <c r="A19689" s="24" t="s">
        <v>3585</v>
      </c>
      <c r="B19689" s="40" t="s">
        <v>7555</v>
      </c>
    </row>
    <row r="19690">
      <c r="A19690" s="24" t="s">
        <v>3585</v>
      </c>
      <c r="B19690" s="40" t="s">
        <v>7556</v>
      </c>
    </row>
    <row r="19691">
      <c r="A19691" s="24" t="s">
        <v>3585</v>
      </c>
      <c r="B19691" s="40" t="s">
        <v>7498</v>
      </c>
    </row>
    <row r="19692">
      <c r="A19692" s="24" t="s">
        <v>3585</v>
      </c>
      <c r="B19692" s="40" t="s">
        <v>7499</v>
      </c>
    </row>
    <row r="19693">
      <c r="A19693" s="24" t="s">
        <v>3585</v>
      </c>
      <c r="B19693" s="40" t="s">
        <v>7500</v>
      </c>
    </row>
    <row r="19694">
      <c r="A19694" s="24" t="s">
        <v>3585</v>
      </c>
      <c r="B19694" s="40" t="s">
        <v>7502</v>
      </c>
    </row>
    <row r="19695">
      <c r="A19695" s="24" t="s">
        <v>3585</v>
      </c>
      <c r="B19695" s="40" t="s">
        <v>7503</v>
      </c>
    </row>
    <row r="19696">
      <c r="A19696" s="24" t="s">
        <v>3585</v>
      </c>
      <c r="B19696" s="40" t="s">
        <v>7504</v>
      </c>
    </row>
    <row r="19697">
      <c r="A19697" s="24" t="s">
        <v>3585</v>
      </c>
      <c r="B19697" s="40" t="s">
        <v>7505</v>
      </c>
    </row>
    <row r="19698">
      <c r="A19698" s="24" t="s">
        <v>3585</v>
      </c>
      <c r="B19698" s="40" t="s">
        <v>7509</v>
      </c>
    </row>
    <row r="19699">
      <c r="A19699" s="24" t="s">
        <v>3585</v>
      </c>
      <c r="B19699" s="40" t="s">
        <v>7511</v>
      </c>
    </row>
    <row r="19700">
      <c r="A19700" s="24" t="s">
        <v>3585</v>
      </c>
      <c r="B19700" s="40" t="s">
        <v>7513</v>
      </c>
    </row>
    <row r="19701">
      <c r="A19701" s="24" t="s">
        <v>3585</v>
      </c>
      <c r="B19701" s="40" t="s">
        <v>7560</v>
      </c>
    </row>
    <row r="19702">
      <c r="A19702" s="24" t="s">
        <v>2250</v>
      </c>
      <c r="B19702" s="40" t="s">
        <v>7497</v>
      </c>
    </row>
    <row r="19703">
      <c r="A19703" s="24" t="s">
        <v>2250</v>
      </c>
      <c r="B19703" s="40" t="s">
        <v>7541</v>
      </c>
    </row>
    <row r="19704">
      <c r="A19704" s="24" t="s">
        <v>2250</v>
      </c>
      <c r="B19704" s="40" t="s">
        <v>7498</v>
      </c>
    </row>
    <row r="19705">
      <c r="A19705" s="24" t="s">
        <v>2250</v>
      </c>
      <c r="B19705" s="40" t="s">
        <v>7499</v>
      </c>
    </row>
    <row r="19706">
      <c r="A19706" s="24" t="s">
        <v>2250</v>
      </c>
      <c r="B19706" s="40" t="s">
        <v>7500</v>
      </c>
    </row>
    <row r="19707">
      <c r="A19707" s="24" t="s">
        <v>2250</v>
      </c>
      <c r="B19707" s="40" t="s">
        <v>7502</v>
      </c>
    </row>
    <row r="19708">
      <c r="A19708" s="24" t="s">
        <v>2250</v>
      </c>
      <c r="B19708" s="40" t="s">
        <v>7503</v>
      </c>
    </row>
    <row r="19709">
      <c r="A19709" s="24" t="s">
        <v>2250</v>
      </c>
      <c r="B19709" s="40" t="s">
        <v>7504</v>
      </c>
    </row>
    <row r="19710">
      <c r="A19710" s="24" t="s">
        <v>2250</v>
      </c>
      <c r="B19710" s="40" t="s">
        <v>7505</v>
      </c>
    </row>
    <row r="19711">
      <c r="A19711" s="24" t="s">
        <v>2250</v>
      </c>
      <c r="B19711" s="40" t="s">
        <v>7511</v>
      </c>
    </row>
    <row r="19712">
      <c r="A19712" s="24" t="s">
        <v>2250</v>
      </c>
      <c r="B19712" s="40" t="s">
        <v>7513</v>
      </c>
    </row>
    <row r="19713">
      <c r="A19713" s="24" t="s">
        <v>954</v>
      </c>
      <c r="B19713" s="40" t="s">
        <v>7541</v>
      </c>
    </row>
    <row r="19714">
      <c r="A19714" s="24" t="s">
        <v>954</v>
      </c>
      <c r="B19714" s="40" t="s">
        <v>7500</v>
      </c>
    </row>
    <row r="19715">
      <c r="A19715" s="24" t="s">
        <v>954</v>
      </c>
      <c r="B19715" s="40" t="s">
        <v>7502</v>
      </c>
    </row>
    <row r="19716">
      <c r="A19716" s="24" t="s">
        <v>954</v>
      </c>
      <c r="B19716" s="40" t="s">
        <v>7503</v>
      </c>
    </row>
    <row r="19717">
      <c r="A19717" s="24" t="s">
        <v>954</v>
      </c>
      <c r="B19717" s="40" t="s">
        <v>7504</v>
      </c>
    </row>
    <row r="19718">
      <c r="A19718" s="24" t="s">
        <v>3592</v>
      </c>
      <c r="B19718" s="40" t="s">
        <v>7573</v>
      </c>
    </row>
    <row r="19719">
      <c r="A19719" s="24" t="s">
        <v>3592</v>
      </c>
      <c r="B19719" s="40" t="s">
        <v>7574</v>
      </c>
    </row>
    <row r="19720">
      <c r="A19720" s="24" t="s">
        <v>3592</v>
      </c>
      <c r="B19720" s="40" t="s">
        <v>7521</v>
      </c>
    </row>
    <row r="19721">
      <c r="A19721" s="24" t="s">
        <v>3592</v>
      </c>
      <c r="B19721" s="40" t="s">
        <v>7598</v>
      </c>
    </row>
    <row r="19722">
      <c r="A19722" s="24" t="s">
        <v>3592</v>
      </c>
      <c r="B19722" s="40" t="s">
        <v>7522</v>
      </c>
    </row>
    <row r="19723">
      <c r="A19723" s="24" t="s">
        <v>3592</v>
      </c>
      <c r="B19723" s="40" t="s">
        <v>7578</v>
      </c>
    </row>
    <row r="19724">
      <c r="A19724" s="24" t="s">
        <v>3592</v>
      </c>
      <c r="B19724" s="40" t="s">
        <v>7523</v>
      </c>
    </row>
    <row r="19725">
      <c r="A19725" s="24" t="s">
        <v>3592</v>
      </c>
      <c r="B19725" s="40" t="s">
        <v>7524</v>
      </c>
    </row>
    <row r="19726">
      <c r="A19726" s="24" t="s">
        <v>3592</v>
      </c>
      <c r="B19726" s="40" t="s">
        <v>7525</v>
      </c>
    </row>
    <row r="19727">
      <c r="A19727" s="24" t="s">
        <v>3592</v>
      </c>
      <c r="B19727" s="40" t="s">
        <v>7579</v>
      </c>
    </row>
    <row r="19728">
      <c r="A19728" s="24" t="s">
        <v>3592</v>
      </c>
      <c r="B19728" s="40" t="s">
        <v>7581</v>
      </c>
    </row>
    <row r="19729">
      <c r="A19729" s="24" t="s">
        <v>3592</v>
      </c>
      <c r="B19729" s="40" t="s">
        <v>7582</v>
      </c>
    </row>
    <row r="19730">
      <c r="A19730" s="24" t="s">
        <v>3592</v>
      </c>
      <c r="B19730" s="40" t="s">
        <v>7529</v>
      </c>
    </row>
    <row r="19731">
      <c r="A19731" s="24" t="s">
        <v>3592</v>
      </c>
      <c r="B19731" s="40" t="s">
        <v>7531</v>
      </c>
    </row>
    <row r="19732">
      <c r="A19732" s="24" t="s">
        <v>3592</v>
      </c>
      <c r="B19732" s="40" t="s">
        <v>7533</v>
      </c>
    </row>
    <row r="19733">
      <c r="A19733" s="24" t="s">
        <v>3592</v>
      </c>
      <c r="B19733" s="40" t="s">
        <v>7534</v>
      </c>
    </row>
    <row r="19734">
      <c r="A19734" s="24" t="s">
        <v>3592</v>
      </c>
      <c r="B19734" s="40" t="s">
        <v>7606</v>
      </c>
    </row>
    <row r="19735">
      <c r="A19735" s="24" t="s">
        <v>3592</v>
      </c>
      <c r="B19735" s="40" t="s">
        <v>7537</v>
      </c>
    </row>
    <row r="19736">
      <c r="A19736" s="24" t="s">
        <v>3592</v>
      </c>
      <c r="B19736" s="40" t="s">
        <v>7497</v>
      </c>
    </row>
    <row r="19737">
      <c r="A19737" s="24" t="s">
        <v>3592</v>
      </c>
      <c r="B19737" s="40" t="s">
        <v>7517</v>
      </c>
    </row>
    <row r="19738">
      <c r="A19738" s="24" t="s">
        <v>3592</v>
      </c>
      <c r="B19738" s="40" t="s">
        <v>7542</v>
      </c>
    </row>
    <row r="19739">
      <c r="A19739" s="24" t="s">
        <v>3592</v>
      </c>
      <c r="B19739" s="40" t="s">
        <v>7543</v>
      </c>
    </row>
    <row r="19740">
      <c r="A19740" s="24" t="s">
        <v>3592</v>
      </c>
      <c r="B19740" s="40" t="s">
        <v>7544</v>
      </c>
    </row>
    <row r="19741">
      <c r="A19741" s="24" t="s">
        <v>3592</v>
      </c>
      <c r="B19741" s="40" t="s">
        <v>7538</v>
      </c>
    </row>
    <row r="19742">
      <c r="A19742" s="24" t="s">
        <v>3592</v>
      </c>
      <c r="B19742" s="40" t="s">
        <v>7553</v>
      </c>
    </row>
    <row r="19743">
      <c r="A19743" s="24" t="s">
        <v>3592</v>
      </c>
      <c r="B19743" s="40" t="s">
        <v>7554</v>
      </c>
    </row>
    <row r="19744">
      <c r="A19744" s="24" t="s">
        <v>3592</v>
      </c>
      <c r="B19744" s="40" t="s">
        <v>7555</v>
      </c>
    </row>
    <row r="19745">
      <c r="A19745" s="24" t="s">
        <v>3592</v>
      </c>
      <c r="B19745" s="40" t="s">
        <v>7557</v>
      </c>
    </row>
    <row r="19746">
      <c r="A19746" s="24" t="s">
        <v>3592</v>
      </c>
      <c r="B19746" s="40" t="s">
        <v>7566</v>
      </c>
    </row>
    <row r="19747">
      <c r="A19747" s="24" t="s">
        <v>3592</v>
      </c>
      <c r="B19747" s="40" t="s">
        <v>7540</v>
      </c>
    </row>
    <row r="19748">
      <c r="A19748" s="24" t="s">
        <v>3592</v>
      </c>
      <c r="B19748" s="40" t="s">
        <v>7541</v>
      </c>
    </row>
    <row r="19749">
      <c r="A19749" s="24" t="s">
        <v>3592</v>
      </c>
      <c r="B19749" s="40" t="s">
        <v>7559</v>
      </c>
    </row>
    <row r="19750">
      <c r="A19750" s="24" t="s">
        <v>3592</v>
      </c>
      <c r="B19750" s="40" t="s">
        <v>7518</v>
      </c>
    </row>
    <row r="19751">
      <c r="A19751" s="24" t="s">
        <v>3592</v>
      </c>
      <c r="B19751" s="40" t="s">
        <v>7498</v>
      </c>
    </row>
    <row r="19752">
      <c r="A19752" s="24" t="s">
        <v>3592</v>
      </c>
      <c r="B19752" s="40" t="s">
        <v>7499</v>
      </c>
    </row>
    <row r="19753">
      <c r="A19753" s="24" t="s">
        <v>3592</v>
      </c>
      <c r="B19753" s="40" t="s">
        <v>7519</v>
      </c>
    </row>
    <row r="19754">
      <c r="A19754" s="24" t="s">
        <v>3592</v>
      </c>
      <c r="B19754" s="40" t="s">
        <v>7500</v>
      </c>
    </row>
    <row r="19755">
      <c r="A19755" s="24" t="s">
        <v>3592</v>
      </c>
      <c r="B19755" s="40" t="s">
        <v>7508</v>
      </c>
    </row>
    <row r="19756">
      <c r="A19756" s="24" t="s">
        <v>3592</v>
      </c>
      <c r="B19756" s="40" t="s">
        <v>7502</v>
      </c>
    </row>
    <row r="19757">
      <c r="A19757" s="24" t="s">
        <v>3592</v>
      </c>
      <c r="B19757" s="40" t="s">
        <v>7503</v>
      </c>
    </row>
    <row r="19758">
      <c r="A19758" s="24" t="s">
        <v>3592</v>
      </c>
      <c r="B19758" s="40" t="s">
        <v>7504</v>
      </c>
    </row>
    <row r="19759">
      <c r="A19759" s="24" t="s">
        <v>3592</v>
      </c>
      <c r="B19759" s="40" t="s">
        <v>7505</v>
      </c>
    </row>
    <row r="19760">
      <c r="A19760" s="24" t="s">
        <v>3592</v>
      </c>
      <c r="B19760" s="40" t="s">
        <v>7520</v>
      </c>
    </row>
    <row r="19761">
      <c r="A19761" s="24" t="s">
        <v>3592</v>
      </c>
      <c r="B19761" s="40" t="s">
        <v>7509</v>
      </c>
    </row>
    <row r="19762">
      <c r="A19762" s="24" t="s">
        <v>3592</v>
      </c>
      <c r="B19762" s="40" t="s">
        <v>7511</v>
      </c>
    </row>
    <row r="19763">
      <c r="A19763" s="24" t="s">
        <v>3592</v>
      </c>
      <c r="B19763" s="40" t="s">
        <v>7512</v>
      </c>
    </row>
    <row r="19764">
      <c r="A19764" s="24" t="s">
        <v>3592</v>
      </c>
      <c r="B19764" s="40" t="s">
        <v>7513</v>
      </c>
    </row>
    <row r="19765">
      <c r="A19765" s="24" t="s">
        <v>3592</v>
      </c>
      <c r="B19765" s="40" t="s">
        <v>7514</v>
      </c>
    </row>
    <row r="19766">
      <c r="A19766" s="24" t="s">
        <v>3592</v>
      </c>
      <c r="B19766" s="40" t="s">
        <v>7560</v>
      </c>
    </row>
    <row r="19767">
      <c r="A19767" s="23" t="s">
        <v>927</v>
      </c>
      <c r="B19767" s="40" t="s">
        <v>7573</v>
      </c>
    </row>
    <row r="19768">
      <c r="A19768" s="23" t="s">
        <v>927</v>
      </c>
      <c r="B19768" s="40" t="s">
        <v>7574</v>
      </c>
    </row>
    <row r="19769">
      <c r="A19769" s="23" t="s">
        <v>927</v>
      </c>
      <c r="B19769" s="40" t="s">
        <v>7521</v>
      </c>
    </row>
    <row r="19770">
      <c r="A19770" s="23" t="s">
        <v>927</v>
      </c>
      <c r="B19770" s="40" t="s">
        <v>7575</v>
      </c>
    </row>
    <row r="19771">
      <c r="A19771" s="23" t="s">
        <v>927</v>
      </c>
      <c r="B19771" s="40" t="s">
        <v>7522</v>
      </c>
    </row>
    <row r="19772">
      <c r="A19772" s="23" t="s">
        <v>927</v>
      </c>
      <c r="B19772" s="40" t="s">
        <v>7576</v>
      </c>
    </row>
    <row r="19773">
      <c r="A19773" s="23" t="s">
        <v>927</v>
      </c>
      <c r="B19773" s="40" t="s">
        <v>7523</v>
      </c>
    </row>
    <row r="19774">
      <c r="A19774" s="23" t="s">
        <v>927</v>
      </c>
      <c r="B19774" s="40" t="s">
        <v>7524</v>
      </c>
    </row>
    <row r="19775">
      <c r="A19775" s="23" t="s">
        <v>927</v>
      </c>
      <c r="B19775" s="40" t="s">
        <v>7525</v>
      </c>
    </row>
    <row r="19776">
      <c r="A19776" s="23" t="s">
        <v>927</v>
      </c>
      <c r="B19776" s="40" t="s">
        <v>7579</v>
      </c>
    </row>
    <row r="19777">
      <c r="A19777" s="23" t="s">
        <v>927</v>
      </c>
      <c r="B19777" s="40" t="s">
        <v>7526</v>
      </c>
    </row>
    <row r="19778">
      <c r="A19778" s="23" t="s">
        <v>927</v>
      </c>
      <c r="B19778" s="40" t="s">
        <v>7527</v>
      </c>
    </row>
    <row r="19779">
      <c r="A19779" s="23" t="s">
        <v>927</v>
      </c>
      <c r="B19779" s="40" t="s">
        <v>7580</v>
      </c>
    </row>
    <row r="19780">
      <c r="A19780" s="23" t="s">
        <v>927</v>
      </c>
      <c r="B19780" s="40" t="s">
        <v>7581</v>
      </c>
    </row>
    <row r="19781">
      <c r="A19781" s="23" t="s">
        <v>927</v>
      </c>
      <c r="B19781" s="40" t="s">
        <v>7528</v>
      </c>
    </row>
    <row r="19782">
      <c r="A19782" s="23" t="s">
        <v>927</v>
      </c>
      <c r="B19782" s="40" t="s">
        <v>7582</v>
      </c>
    </row>
    <row r="19783">
      <c r="A19783" s="23" t="s">
        <v>927</v>
      </c>
      <c r="B19783" s="40" t="s">
        <v>7592</v>
      </c>
    </row>
    <row r="19784">
      <c r="A19784" s="23" t="s">
        <v>927</v>
      </c>
      <c r="B19784" s="40" t="s">
        <v>7529</v>
      </c>
    </row>
    <row r="19785">
      <c r="A19785" s="23" t="s">
        <v>927</v>
      </c>
      <c r="B19785" s="40" t="s">
        <v>7589</v>
      </c>
    </row>
    <row r="19786">
      <c r="A19786" s="23" t="s">
        <v>927</v>
      </c>
      <c r="B19786" s="40" t="s">
        <v>7530</v>
      </c>
    </row>
    <row r="19787">
      <c r="A19787" s="23" t="s">
        <v>927</v>
      </c>
      <c r="B19787" s="40" t="s">
        <v>7515</v>
      </c>
    </row>
    <row r="19788">
      <c r="A19788" s="23" t="s">
        <v>927</v>
      </c>
      <c r="B19788" s="40" t="s">
        <v>7516</v>
      </c>
    </row>
    <row r="19789">
      <c r="A19789" s="23" t="s">
        <v>927</v>
      </c>
      <c r="B19789" s="40" t="s">
        <v>7531</v>
      </c>
    </row>
    <row r="19790">
      <c r="A19790" s="23" t="s">
        <v>927</v>
      </c>
      <c r="B19790" s="40" t="s">
        <v>7533</v>
      </c>
    </row>
    <row r="19791">
      <c r="A19791" s="23" t="s">
        <v>927</v>
      </c>
      <c r="B19791" s="40" t="s">
        <v>7534</v>
      </c>
    </row>
    <row r="19792">
      <c r="A19792" s="23" t="s">
        <v>927</v>
      </c>
      <c r="B19792" s="40" t="s">
        <v>7535</v>
      </c>
    </row>
    <row r="19793">
      <c r="A19793" s="23" t="s">
        <v>927</v>
      </c>
      <c r="B19793" s="40" t="s">
        <v>7537</v>
      </c>
    </row>
    <row r="19794">
      <c r="A19794" s="23" t="s">
        <v>927</v>
      </c>
      <c r="B19794" s="40" t="s">
        <v>7497</v>
      </c>
    </row>
    <row r="19795">
      <c r="A19795" s="23" t="s">
        <v>927</v>
      </c>
      <c r="B19795" s="40" t="s">
        <v>7517</v>
      </c>
    </row>
    <row r="19796">
      <c r="A19796" s="23" t="s">
        <v>927</v>
      </c>
      <c r="B19796" s="40" t="s">
        <v>7543</v>
      </c>
    </row>
    <row r="19797">
      <c r="A19797" s="23" t="s">
        <v>927</v>
      </c>
      <c r="B19797" s="40" t="s">
        <v>7544</v>
      </c>
    </row>
    <row r="19798">
      <c r="A19798" s="23" t="s">
        <v>927</v>
      </c>
      <c r="B19798" s="40" t="s">
        <v>7545</v>
      </c>
    </row>
    <row r="19799">
      <c r="A19799" s="23" t="s">
        <v>927</v>
      </c>
      <c r="B19799" s="40" t="s">
        <v>7538</v>
      </c>
    </row>
    <row r="19800">
      <c r="A19800" s="23" t="s">
        <v>927</v>
      </c>
      <c r="B19800" s="40" t="s">
        <v>7571</v>
      </c>
    </row>
    <row r="19801">
      <c r="A19801" s="23" t="s">
        <v>927</v>
      </c>
      <c r="B19801" s="40" t="s">
        <v>7547</v>
      </c>
    </row>
    <row r="19802">
      <c r="A19802" s="23" t="s">
        <v>927</v>
      </c>
      <c r="B19802" s="40" t="s">
        <v>7548</v>
      </c>
    </row>
    <row r="19803">
      <c r="A19803" s="23" t="s">
        <v>927</v>
      </c>
      <c r="B19803" s="40" t="s">
        <v>7549</v>
      </c>
    </row>
    <row r="19804">
      <c r="A19804" s="23" t="s">
        <v>927</v>
      </c>
      <c r="B19804" s="40" t="s">
        <v>7550</v>
      </c>
    </row>
    <row r="19805">
      <c r="A19805" s="23" t="s">
        <v>927</v>
      </c>
      <c r="B19805" s="40" t="s">
        <v>7572</v>
      </c>
    </row>
    <row r="19806">
      <c r="A19806" s="23" t="s">
        <v>927</v>
      </c>
      <c r="B19806" s="40" t="s">
        <v>7539</v>
      </c>
    </row>
    <row r="19807">
      <c r="A19807" s="23" t="s">
        <v>927</v>
      </c>
      <c r="B19807" s="40" t="s">
        <v>7564</v>
      </c>
    </row>
    <row r="19808">
      <c r="A19808" s="23" t="s">
        <v>927</v>
      </c>
      <c r="B19808" s="40" t="s">
        <v>7551</v>
      </c>
    </row>
    <row r="19809">
      <c r="A19809" s="23" t="s">
        <v>927</v>
      </c>
      <c r="B19809" s="40" t="s">
        <v>7552</v>
      </c>
    </row>
    <row r="19810">
      <c r="A19810" s="23" t="s">
        <v>927</v>
      </c>
      <c r="B19810" s="40" t="s">
        <v>7553</v>
      </c>
    </row>
    <row r="19811">
      <c r="A19811" s="23" t="s">
        <v>927</v>
      </c>
      <c r="B19811" s="40" t="s">
        <v>7554</v>
      </c>
    </row>
    <row r="19812">
      <c r="A19812" s="23" t="s">
        <v>927</v>
      </c>
      <c r="B19812" s="40" t="s">
        <v>7555</v>
      </c>
    </row>
    <row r="19813">
      <c r="A19813" s="23" t="s">
        <v>927</v>
      </c>
      <c r="B19813" s="40" t="s">
        <v>7556</v>
      </c>
    </row>
    <row r="19814">
      <c r="A19814" s="23" t="s">
        <v>927</v>
      </c>
      <c r="B19814" s="40" t="s">
        <v>7566</v>
      </c>
    </row>
    <row r="19815">
      <c r="A19815" s="23" t="s">
        <v>927</v>
      </c>
      <c r="B19815" s="40" t="s">
        <v>7540</v>
      </c>
    </row>
    <row r="19816">
      <c r="A19816" s="23" t="s">
        <v>927</v>
      </c>
      <c r="B19816" s="40" t="s">
        <v>7541</v>
      </c>
    </row>
    <row r="19817">
      <c r="A19817" s="23" t="s">
        <v>927</v>
      </c>
      <c r="B19817" s="40" t="s">
        <v>7518</v>
      </c>
    </row>
    <row r="19818">
      <c r="A19818" s="23" t="s">
        <v>927</v>
      </c>
      <c r="B19818" s="40" t="s">
        <v>7498</v>
      </c>
    </row>
    <row r="19819">
      <c r="A19819" s="23" t="s">
        <v>927</v>
      </c>
      <c r="B19819" s="40" t="s">
        <v>7499</v>
      </c>
    </row>
    <row r="19820">
      <c r="A19820" s="23" t="s">
        <v>927</v>
      </c>
      <c r="B19820" s="40" t="s">
        <v>7519</v>
      </c>
    </row>
    <row r="19821">
      <c r="A19821" s="23" t="s">
        <v>927</v>
      </c>
      <c r="B19821" s="40" t="s">
        <v>7500</v>
      </c>
    </row>
    <row r="19822">
      <c r="A19822" s="23" t="s">
        <v>927</v>
      </c>
      <c r="B19822" s="40" t="s">
        <v>7502</v>
      </c>
    </row>
    <row r="19823">
      <c r="A19823" s="23" t="s">
        <v>927</v>
      </c>
      <c r="B19823" s="40" t="s">
        <v>7503</v>
      </c>
    </row>
    <row r="19824">
      <c r="A19824" s="23" t="s">
        <v>927</v>
      </c>
      <c r="B19824" s="40" t="s">
        <v>7504</v>
      </c>
    </row>
    <row r="19825">
      <c r="A19825" s="23" t="s">
        <v>927</v>
      </c>
      <c r="B19825" s="40" t="s">
        <v>7505</v>
      </c>
    </row>
    <row r="19826">
      <c r="A19826" s="23" t="s">
        <v>927</v>
      </c>
      <c r="B19826" s="40" t="s">
        <v>7520</v>
      </c>
    </row>
    <row r="19827">
      <c r="A19827" s="23" t="s">
        <v>927</v>
      </c>
      <c r="B19827" s="40" t="s">
        <v>7509</v>
      </c>
    </row>
    <row r="19828">
      <c r="A19828" s="23" t="s">
        <v>927</v>
      </c>
      <c r="B19828" s="40" t="s">
        <v>7591</v>
      </c>
    </row>
    <row r="19829">
      <c r="A19829" s="23" t="s">
        <v>927</v>
      </c>
      <c r="B19829" s="40" t="s">
        <v>7510</v>
      </c>
    </row>
    <row r="19830">
      <c r="A19830" s="23" t="s">
        <v>927</v>
      </c>
      <c r="B19830" s="40" t="s">
        <v>7511</v>
      </c>
    </row>
    <row r="19831">
      <c r="A19831" s="23" t="s">
        <v>927</v>
      </c>
      <c r="B19831" s="40" t="s">
        <v>7512</v>
      </c>
    </row>
    <row r="19832">
      <c r="A19832" s="23" t="s">
        <v>927</v>
      </c>
      <c r="B19832" s="40" t="s">
        <v>7513</v>
      </c>
    </row>
    <row r="19833">
      <c r="A19833" s="23" t="s">
        <v>927</v>
      </c>
      <c r="B19833" s="40" t="s">
        <v>7560</v>
      </c>
    </row>
    <row r="19834">
      <c r="A19834" s="23" t="s">
        <v>2350</v>
      </c>
      <c r="B19834" s="40" t="s">
        <v>7516</v>
      </c>
    </row>
    <row r="19835">
      <c r="A19835" s="23" t="s">
        <v>2350</v>
      </c>
      <c r="B19835" s="40" t="s">
        <v>7533</v>
      </c>
    </row>
    <row r="19836">
      <c r="A19836" s="23" t="s">
        <v>2350</v>
      </c>
      <c r="B19836" s="40" t="s">
        <v>7535</v>
      </c>
    </row>
    <row r="19837">
      <c r="A19837" s="23" t="s">
        <v>2350</v>
      </c>
      <c r="B19837" s="40" t="s">
        <v>7497</v>
      </c>
    </row>
    <row r="19838">
      <c r="A19838" s="23" t="s">
        <v>2350</v>
      </c>
      <c r="B19838" s="40" t="s">
        <v>7517</v>
      </c>
    </row>
    <row r="19839">
      <c r="A19839" s="23" t="s">
        <v>2350</v>
      </c>
      <c r="B19839" s="40" t="s">
        <v>7545</v>
      </c>
    </row>
    <row r="19840">
      <c r="A19840" s="23" t="s">
        <v>2350</v>
      </c>
      <c r="B19840" s="40" t="s">
        <v>7538</v>
      </c>
    </row>
    <row r="19841">
      <c r="A19841" s="23" t="s">
        <v>2350</v>
      </c>
      <c r="B19841" s="40" t="s">
        <v>7548</v>
      </c>
    </row>
    <row r="19842">
      <c r="A19842" s="23" t="s">
        <v>2350</v>
      </c>
      <c r="B19842" s="40" t="s">
        <v>7572</v>
      </c>
    </row>
    <row r="19843">
      <c r="A19843" s="23" t="s">
        <v>2350</v>
      </c>
      <c r="B19843" s="40" t="s">
        <v>7552</v>
      </c>
    </row>
    <row r="19844">
      <c r="A19844" s="23" t="s">
        <v>2350</v>
      </c>
      <c r="B19844" s="40" t="s">
        <v>7555</v>
      </c>
    </row>
    <row r="19845">
      <c r="A19845" s="23" t="s">
        <v>2350</v>
      </c>
      <c r="B19845" s="40" t="s">
        <v>7556</v>
      </c>
    </row>
    <row r="19846">
      <c r="A19846" s="23" t="s">
        <v>2350</v>
      </c>
      <c r="B19846" s="40" t="s">
        <v>7557</v>
      </c>
    </row>
    <row r="19847">
      <c r="A19847" s="23" t="s">
        <v>2350</v>
      </c>
      <c r="B19847" s="40" t="s">
        <v>7541</v>
      </c>
    </row>
    <row r="19848">
      <c r="A19848" s="23" t="s">
        <v>2350</v>
      </c>
      <c r="B19848" s="40" t="s">
        <v>7498</v>
      </c>
    </row>
    <row r="19849">
      <c r="A19849" s="23" t="s">
        <v>2350</v>
      </c>
      <c r="B19849" s="40" t="s">
        <v>7499</v>
      </c>
    </row>
    <row r="19850">
      <c r="A19850" s="23" t="s">
        <v>2350</v>
      </c>
      <c r="B19850" s="40" t="s">
        <v>7500</v>
      </c>
    </row>
    <row r="19851">
      <c r="A19851" s="23" t="s">
        <v>2350</v>
      </c>
      <c r="B19851" s="40" t="s">
        <v>7506</v>
      </c>
    </row>
    <row r="19852">
      <c r="A19852" s="23" t="s">
        <v>2350</v>
      </c>
      <c r="B19852" s="40" t="s">
        <v>7501</v>
      </c>
    </row>
    <row r="19853">
      <c r="A19853" s="23" t="s">
        <v>2350</v>
      </c>
      <c r="B19853" s="40" t="s">
        <v>7502</v>
      </c>
    </row>
    <row r="19854">
      <c r="A19854" s="23" t="s">
        <v>2350</v>
      </c>
      <c r="B19854" s="40" t="s">
        <v>7503</v>
      </c>
    </row>
    <row r="19855">
      <c r="A19855" s="23" t="s">
        <v>2350</v>
      </c>
      <c r="B19855" s="40" t="s">
        <v>7504</v>
      </c>
    </row>
    <row r="19856">
      <c r="A19856" s="23" t="s">
        <v>2350</v>
      </c>
      <c r="B19856" s="40" t="s">
        <v>7505</v>
      </c>
    </row>
    <row r="19857">
      <c r="A19857" s="23" t="s">
        <v>2350</v>
      </c>
      <c r="B19857" s="40" t="s">
        <v>7511</v>
      </c>
    </row>
    <row r="19858">
      <c r="A19858" s="23" t="s">
        <v>2350</v>
      </c>
      <c r="B19858" s="40" t="s">
        <v>7513</v>
      </c>
    </row>
    <row r="19859">
      <c r="A19859" s="23" t="s">
        <v>2350</v>
      </c>
      <c r="B19859" s="40" t="s">
        <v>7560</v>
      </c>
    </row>
    <row r="19860">
      <c r="A19860" s="24" t="s">
        <v>3598</v>
      </c>
      <c r="B19860" s="182" t="s">
        <v>7530</v>
      </c>
    </row>
    <row r="19861">
      <c r="A19861" s="24" t="s">
        <v>3598</v>
      </c>
      <c r="B19861" s="182" t="s">
        <v>7515</v>
      </c>
    </row>
    <row r="19862">
      <c r="A19862" s="24" t="s">
        <v>3598</v>
      </c>
      <c r="B19862" s="182" t="s">
        <v>7516</v>
      </c>
    </row>
    <row r="19863">
      <c r="A19863" s="24" t="s">
        <v>3598</v>
      </c>
      <c r="B19863" s="40" t="s">
        <v>7535</v>
      </c>
    </row>
    <row r="19864">
      <c r="A19864" s="24" t="s">
        <v>3598</v>
      </c>
      <c r="B19864" s="40" t="s">
        <v>7517</v>
      </c>
    </row>
    <row r="19865">
      <c r="A19865" s="24" t="s">
        <v>3598</v>
      </c>
      <c r="B19865" s="40" t="s">
        <v>7504</v>
      </c>
    </row>
    <row r="19866">
      <c r="A19866" s="24" t="s">
        <v>3598</v>
      </c>
      <c r="B19866" s="40" t="s">
        <v>7505</v>
      </c>
    </row>
    <row r="19867">
      <c r="A19867" s="24" t="s">
        <v>3598</v>
      </c>
      <c r="B19867" s="40" t="s">
        <v>7509</v>
      </c>
    </row>
    <row r="19868">
      <c r="A19868" s="24" t="s">
        <v>3598</v>
      </c>
      <c r="B19868" s="40" t="s">
        <v>7511</v>
      </c>
    </row>
    <row r="19869">
      <c r="A19869" s="24" t="s">
        <v>3600</v>
      </c>
      <c r="B19869" s="40" t="s">
        <v>7598</v>
      </c>
    </row>
    <row r="19870">
      <c r="A19870" s="24" t="s">
        <v>3600</v>
      </c>
      <c r="B19870" s="40" t="s">
        <v>7524</v>
      </c>
    </row>
    <row r="19871">
      <c r="A19871" s="24" t="s">
        <v>3600</v>
      </c>
      <c r="B19871" s="40" t="s">
        <v>7562</v>
      </c>
    </row>
    <row r="19872">
      <c r="A19872" s="24" t="s">
        <v>3600</v>
      </c>
      <c r="B19872" s="40" t="s">
        <v>7525</v>
      </c>
    </row>
    <row r="19873">
      <c r="A19873" s="24" t="s">
        <v>3600</v>
      </c>
      <c r="B19873" s="40" t="s">
        <v>7529</v>
      </c>
    </row>
    <row r="19874">
      <c r="A19874" s="24" t="s">
        <v>3600</v>
      </c>
      <c r="B19874" s="40" t="s">
        <v>7530</v>
      </c>
    </row>
    <row r="19875">
      <c r="A19875" s="24" t="s">
        <v>3600</v>
      </c>
      <c r="B19875" s="40" t="s">
        <v>7515</v>
      </c>
    </row>
    <row r="19876">
      <c r="A19876" s="24" t="s">
        <v>3600</v>
      </c>
      <c r="B19876" s="40" t="s">
        <v>7533</v>
      </c>
    </row>
    <row r="19877">
      <c r="A19877" s="24" t="s">
        <v>3600</v>
      </c>
      <c r="B19877" s="40" t="s">
        <v>7534</v>
      </c>
    </row>
    <row r="19878">
      <c r="A19878" s="24" t="s">
        <v>3600</v>
      </c>
      <c r="B19878" s="40" t="s">
        <v>7535</v>
      </c>
    </row>
    <row r="19879">
      <c r="A19879" s="24" t="s">
        <v>3600</v>
      </c>
      <c r="B19879" s="40" t="s">
        <v>7599</v>
      </c>
    </row>
    <row r="19880">
      <c r="A19880" s="24" t="s">
        <v>3600</v>
      </c>
      <c r="B19880" s="40" t="s">
        <v>7585</v>
      </c>
    </row>
    <row r="19881">
      <c r="A19881" s="24" t="s">
        <v>3600</v>
      </c>
      <c r="B19881" s="40" t="s">
        <v>7537</v>
      </c>
    </row>
    <row r="19882">
      <c r="A19882" s="24" t="s">
        <v>3600</v>
      </c>
      <c r="B19882" s="40" t="s">
        <v>7497</v>
      </c>
    </row>
    <row r="19883">
      <c r="A19883" s="24" t="s">
        <v>3600</v>
      </c>
      <c r="B19883" s="40" t="s">
        <v>7517</v>
      </c>
    </row>
    <row r="19884">
      <c r="A19884" s="24" t="s">
        <v>3600</v>
      </c>
      <c r="B19884" s="40" t="s">
        <v>7542</v>
      </c>
    </row>
    <row r="19885">
      <c r="A19885" s="24" t="s">
        <v>3600</v>
      </c>
      <c r="B19885" s="40" t="s">
        <v>7543</v>
      </c>
    </row>
    <row r="19886">
      <c r="A19886" s="24" t="s">
        <v>3600</v>
      </c>
      <c r="B19886" s="40" t="s">
        <v>7544</v>
      </c>
    </row>
    <row r="19887">
      <c r="A19887" s="24" t="s">
        <v>3600</v>
      </c>
      <c r="B19887" s="40" t="s">
        <v>7545</v>
      </c>
    </row>
    <row r="19888">
      <c r="A19888" s="24" t="s">
        <v>3600</v>
      </c>
      <c r="B19888" s="40" t="s">
        <v>7615</v>
      </c>
    </row>
    <row r="19889">
      <c r="A19889" s="24" t="s">
        <v>3600</v>
      </c>
      <c r="B19889" s="40" t="s">
        <v>7563</v>
      </c>
    </row>
    <row r="19890">
      <c r="A19890" s="24" t="s">
        <v>3600</v>
      </c>
      <c r="B19890" s="40" t="s">
        <v>7600</v>
      </c>
    </row>
    <row r="19891">
      <c r="A19891" s="24" t="s">
        <v>3600</v>
      </c>
      <c r="B19891" s="40" t="s">
        <v>7538</v>
      </c>
    </row>
    <row r="19892">
      <c r="A19892" s="24" t="s">
        <v>3600</v>
      </c>
      <c r="B19892" s="40" t="s">
        <v>7569</v>
      </c>
    </row>
    <row r="19893">
      <c r="A19893" s="24" t="s">
        <v>3600</v>
      </c>
      <c r="B19893" s="40" t="s">
        <v>7571</v>
      </c>
    </row>
    <row r="19894">
      <c r="A19894" s="24" t="s">
        <v>3600</v>
      </c>
      <c r="B19894" s="40" t="s">
        <v>7547</v>
      </c>
    </row>
    <row r="19895">
      <c r="A19895" s="24" t="s">
        <v>3600</v>
      </c>
      <c r="B19895" s="40" t="s">
        <v>7548</v>
      </c>
    </row>
    <row r="19896">
      <c r="A19896" s="24" t="s">
        <v>3600</v>
      </c>
      <c r="B19896" s="40" t="s">
        <v>7549</v>
      </c>
    </row>
    <row r="19897">
      <c r="A19897" s="24" t="s">
        <v>3600</v>
      </c>
      <c r="B19897" s="40" t="s">
        <v>7550</v>
      </c>
    </row>
    <row r="19898">
      <c r="A19898" s="24" t="s">
        <v>3600</v>
      </c>
      <c r="B19898" s="40" t="s">
        <v>7572</v>
      </c>
    </row>
    <row r="19899">
      <c r="A19899" s="24" t="s">
        <v>3600</v>
      </c>
      <c r="B19899" s="40" t="s">
        <v>7539</v>
      </c>
    </row>
    <row r="19900">
      <c r="A19900" s="24" t="s">
        <v>3600</v>
      </c>
      <c r="B19900" s="40" t="s">
        <v>7564</v>
      </c>
    </row>
    <row r="19901">
      <c r="A19901" s="24" t="s">
        <v>3600</v>
      </c>
      <c r="B19901" s="40" t="s">
        <v>7551</v>
      </c>
    </row>
    <row r="19902">
      <c r="A19902" s="24" t="s">
        <v>3600</v>
      </c>
      <c r="B19902" s="40" t="s">
        <v>7552</v>
      </c>
    </row>
    <row r="19903">
      <c r="A19903" s="24" t="s">
        <v>3600</v>
      </c>
      <c r="B19903" s="40" t="s">
        <v>7553</v>
      </c>
    </row>
    <row r="19904">
      <c r="A19904" s="24" t="s">
        <v>3600</v>
      </c>
      <c r="B19904" s="40" t="s">
        <v>7554</v>
      </c>
    </row>
    <row r="19905">
      <c r="A19905" s="24" t="s">
        <v>3600</v>
      </c>
      <c r="B19905" s="40" t="s">
        <v>7555</v>
      </c>
    </row>
    <row r="19906">
      <c r="A19906" s="24" t="s">
        <v>3600</v>
      </c>
      <c r="B19906" s="40" t="s">
        <v>7556</v>
      </c>
    </row>
    <row r="19907">
      <c r="A19907" s="24" t="s">
        <v>3600</v>
      </c>
      <c r="B19907" s="40" t="s">
        <v>7557</v>
      </c>
    </row>
    <row r="19908">
      <c r="A19908" s="24" t="s">
        <v>3600</v>
      </c>
      <c r="B19908" s="40" t="s">
        <v>7558</v>
      </c>
    </row>
    <row r="19909">
      <c r="A19909" s="24" t="s">
        <v>3600</v>
      </c>
      <c r="B19909" s="40" t="s">
        <v>7565</v>
      </c>
    </row>
    <row r="19910">
      <c r="A19910" s="24" t="s">
        <v>3600</v>
      </c>
      <c r="B19910" s="40" t="s">
        <v>7587</v>
      </c>
    </row>
    <row r="19911">
      <c r="A19911" s="24" t="s">
        <v>3600</v>
      </c>
      <c r="B19911" s="40" t="s">
        <v>7566</v>
      </c>
    </row>
    <row r="19912">
      <c r="A19912" s="24" t="s">
        <v>3600</v>
      </c>
      <c r="B19912" s="40" t="s">
        <v>7540</v>
      </c>
    </row>
    <row r="19913">
      <c r="A19913" s="24" t="s">
        <v>3600</v>
      </c>
      <c r="B19913" s="40" t="s">
        <v>7541</v>
      </c>
    </row>
    <row r="19914">
      <c r="A19914" s="24" t="s">
        <v>3600</v>
      </c>
      <c r="B19914" s="40" t="s">
        <v>7518</v>
      </c>
    </row>
    <row r="19915">
      <c r="A19915" s="24" t="s">
        <v>3600</v>
      </c>
      <c r="B19915" s="40" t="s">
        <v>7498</v>
      </c>
    </row>
    <row r="19916">
      <c r="A19916" s="24" t="s">
        <v>3600</v>
      </c>
      <c r="B19916" s="40" t="s">
        <v>7499</v>
      </c>
    </row>
    <row r="19917">
      <c r="A19917" s="24" t="s">
        <v>3600</v>
      </c>
      <c r="B19917" s="40" t="s">
        <v>7519</v>
      </c>
    </row>
    <row r="19918">
      <c r="A19918" s="24" t="s">
        <v>3600</v>
      </c>
      <c r="B19918" s="40" t="s">
        <v>7500</v>
      </c>
    </row>
    <row r="19919">
      <c r="A19919" s="24" t="s">
        <v>3600</v>
      </c>
      <c r="B19919" s="40" t="s">
        <v>7506</v>
      </c>
    </row>
    <row r="19920">
      <c r="A19920" s="24" t="s">
        <v>3600</v>
      </c>
      <c r="B19920" s="40" t="s">
        <v>7602</v>
      </c>
    </row>
    <row r="19921">
      <c r="A19921" s="24" t="s">
        <v>3600</v>
      </c>
      <c r="B19921" s="40" t="s">
        <v>7501</v>
      </c>
    </row>
    <row r="19922">
      <c r="A19922" s="24" t="s">
        <v>3600</v>
      </c>
      <c r="B19922" s="40" t="s">
        <v>7508</v>
      </c>
    </row>
    <row r="19923">
      <c r="A19923" s="24" t="s">
        <v>3600</v>
      </c>
      <c r="B19923" s="40" t="s">
        <v>7502</v>
      </c>
    </row>
    <row r="19924">
      <c r="A19924" s="24" t="s">
        <v>3600</v>
      </c>
      <c r="B19924" s="40" t="s">
        <v>7503</v>
      </c>
    </row>
    <row r="19925">
      <c r="A19925" s="24" t="s">
        <v>3600</v>
      </c>
      <c r="B19925" s="40" t="s">
        <v>7505</v>
      </c>
    </row>
    <row r="19926">
      <c r="A19926" s="24" t="s">
        <v>3600</v>
      </c>
      <c r="B19926" s="40" t="s">
        <v>7509</v>
      </c>
    </row>
    <row r="19927">
      <c r="A19927" s="24" t="s">
        <v>3600</v>
      </c>
      <c r="B19927" s="40" t="s">
        <v>7511</v>
      </c>
    </row>
    <row r="19928">
      <c r="A19928" s="24" t="s">
        <v>3600</v>
      </c>
      <c r="B19928" s="40" t="s">
        <v>7512</v>
      </c>
    </row>
    <row r="19929">
      <c r="A19929" s="24" t="s">
        <v>3600</v>
      </c>
      <c r="B19929" s="40" t="s">
        <v>7513</v>
      </c>
    </row>
    <row r="19930">
      <c r="A19930" s="24" t="s">
        <v>3600</v>
      </c>
      <c r="B19930" s="40" t="s">
        <v>7514</v>
      </c>
    </row>
    <row r="19931">
      <c r="A19931" s="24" t="s">
        <v>3600</v>
      </c>
      <c r="B19931" s="40" t="s">
        <v>7560</v>
      </c>
    </row>
    <row r="19932">
      <c r="A19932" s="24" t="s">
        <v>3600</v>
      </c>
      <c r="B19932" s="40" t="s">
        <v>7929</v>
      </c>
    </row>
    <row r="19933">
      <c r="A19933" s="24" t="s">
        <v>3602</v>
      </c>
      <c r="B19933" s="40" t="s">
        <v>7497</v>
      </c>
    </row>
    <row r="19934">
      <c r="A19934" s="24" t="s">
        <v>3602</v>
      </c>
      <c r="B19934" s="40" t="s">
        <v>7517</v>
      </c>
    </row>
    <row r="19935">
      <c r="A19935" s="24" t="s">
        <v>3602</v>
      </c>
      <c r="B19935" s="40" t="s">
        <v>7498</v>
      </c>
    </row>
    <row r="19936">
      <c r="A19936" s="24" t="s">
        <v>3602</v>
      </c>
      <c r="B19936" s="40" t="s">
        <v>7499</v>
      </c>
    </row>
    <row r="19937">
      <c r="A19937" s="24" t="s">
        <v>3602</v>
      </c>
      <c r="B19937" s="40" t="s">
        <v>7519</v>
      </c>
    </row>
    <row r="19938">
      <c r="A19938" s="24" t="s">
        <v>3602</v>
      </c>
      <c r="B19938" s="40" t="s">
        <v>7500</v>
      </c>
    </row>
    <row r="19939">
      <c r="A19939" s="24" t="s">
        <v>3602</v>
      </c>
      <c r="B19939" s="40" t="s">
        <v>7506</v>
      </c>
    </row>
    <row r="19940">
      <c r="A19940" s="24" t="s">
        <v>3602</v>
      </c>
      <c r="B19940" s="40" t="s">
        <v>7507</v>
      </c>
    </row>
    <row r="19941">
      <c r="A19941" s="24" t="s">
        <v>3602</v>
      </c>
      <c r="B19941" s="40" t="s">
        <v>7504</v>
      </c>
    </row>
    <row r="19942">
      <c r="A19942" s="24" t="s">
        <v>3602</v>
      </c>
      <c r="B19942" s="40" t="s">
        <v>7505</v>
      </c>
    </row>
    <row r="19943">
      <c r="A19943" s="24" t="s">
        <v>3602</v>
      </c>
      <c r="B19943" s="40" t="s">
        <v>7513</v>
      </c>
    </row>
    <row r="19944">
      <c r="A19944" s="24" t="s">
        <v>3605</v>
      </c>
      <c r="B19944" s="40" t="s">
        <v>7503</v>
      </c>
    </row>
    <row r="19945">
      <c r="A19945" s="24" t="s">
        <v>3605</v>
      </c>
      <c r="B19945" s="40" t="s">
        <v>7504</v>
      </c>
    </row>
    <row r="19946">
      <c r="A19946" s="24" t="s">
        <v>3605</v>
      </c>
      <c r="B19946" s="40" t="s">
        <v>7505</v>
      </c>
    </row>
    <row r="19947">
      <c r="A19947" s="24" t="s">
        <v>3605</v>
      </c>
      <c r="B19947" s="40" t="s">
        <v>7511</v>
      </c>
    </row>
    <row r="19948">
      <c r="A19948" s="23" t="s">
        <v>3607</v>
      </c>
      <c r="B19948" s="40" t="s">
        <v>7529</v>
      </c>
    </row>
    <row r="19949">
      <c r="A19949" s="23" t="s">
        <v>3607</v>
      </c>
      <c r="B19949" s="40" t="s">
        <v>7599</v>
      </c>
    </row>
    <row r="19950">
      <c r="A19950" s="23" t="s">
        <v>3607</v>
      </c>
      <c r="B19950" s="40" t="s">
        <v>7537</v>
      </c>
    </row>
    <row r="19951">
      <c r="A19951" s="23" t="s">
        <v>3607</v>
      </c>
      <c r="B19951" s="40" t="s">
        <v>7497</v>
      </c>
    </row>
    <row r="19952">
      <c r="A19952" s="23" t="s">
        <v>3607</v>
      </c>
      <c r="B19952" s="40" t="s">
        <v>7517</v>
      </c>
    </row>
    <row r="19953">
      <c r="A19953" s="23" t="s">
        <v>3607</v>
      </c>
      <c r="B19953" s="40" t="s">
        <v>7545</v>
      </c>
    </row>
    <row r="19954">
      <c r="A19954" s="23" t="s">
        <v>3607</v>
      </c>
      <c r="B19954" s="40" t="s">
        <v>7538</v>
      </c>
    </row>
    <row r="19955">
      <c r="A19955" s="23" t="s">
        <v>3607</v>
      </c>
      <c r="B19955" s="40" t="s">
        <v>7572</v>
      </c>
    </row>
    <row r="19956">
      <c r="A19956" s="23" t="s">
        <v>3607</v>
      </c>
      <c r="B19956" s="40" t="s">
        <v>7556</v>
      </c>
    </row>
    <row r="19957">
      <c r="A19957" s="23" t="s">
        <v>3607</v>
      </c>
      <c r="B19957" s="40" t="s">
        <v>7566</v>
      </c>
    </row>
    <row r="19958">
      <c r="A19958" s="23" t="s">
        <v>3607</v>
      </c>
      <c r="B19958" s="40" t="s">
        <v>7540</v>
      </c>
    </row>
    <row r="19959">
      <c r="A19959" s="23" t="s">
        <v>3607</v>
      </c>
      <c r="B19959" s="40" t="s">
        <v>7541</v>
      </c>
    </row>
    <row r="19960">
      <c r="A19960" s="23" t="s">
        <v>3607</v>
      </c>
      <c r="B19960" s="40" t="s">
        <v>7498</v>
      </c>
    </row>
    <row r="19961">
      <c r="A19961" s="23" t="s">
        <v>3607</v>
      </c>
      <c r="B19961" s="40" t="s">
        <v>7503</v>
      </c>
    </row>
    <row r="19962">
      <c r="A19962" s="23" t="s">
        <v>3607</v>
      </c>
      <c r="B19962" s="40" t="s">
        <v>7504</v>
      </c>
    </row>
    <row r="19963">
      <c r="A19963" s="23" t="s">
        <v>3607</v>
      </c>
      <c r="B19963" s="40" t="s">
        <v>7505</v>
      </c>
    </row>
    <row r="19964">
      <c r="A19964" s="23" t="s">
        <v>3607</v>
      </c>
      <c r="B19964" s="40" t="s">
        <v>7509</v>
      </c>
    </row>
    <row r="19965">
      <c r="A19965" s="23" t="s">
        <v>3607</v>
      </c>
      <c r="B19965" s="40" t="s">
        <v>7513</v>
      </c>
    </row>
    <row r="19966">
      <c r="A19966" s="23" t="s">
        <v>3607</v>
      </c>
      <c r="B19966" s="40" t="s">
        <v>7560</v>
      </c>
    </row>
    <row r="19967">
      <c r="A19967" s="24" t="s">
        <v>3609</v>
      </c>
      <c r="B19967" s="40" t="s">
        <v>7524</v>
      </c>
    </row>
    <row r="19968">
      <c r="A19968" s="24" t="s">
        <v>3609</v>
      </c>
      <c r="B19968" s="40" t="s">
        <v>7533</v>
      </c>
    </row>
    <row r="19969">
      <c r="A19969" s="24" t="s">
        <v>3609</v>
      </c>
      <c r="B19969" s="40" t="s">
        <v>7537</v>
      </c>
    </row>
    <row r="19970">
      <c r="A19970" s="24" t="s">
        <v>3609</v>
      </c>
      <c r="B19970" s="40" t="s">
        <v>7497</v>
      </c>
    </row>
    <row r="19971">
      <c r="A19971" s="24" t="s">
        <v>3609</v>
      </c>
      <c r="B19971" s="40" t="s">
        <v>7517</v>
      </c>
    </row>
    <row r="19972">
      <c r="A19972" s="24" t="s">
        <v>3609</v>
      </c>
      <c r="B19972" s="40" t="s">
        <v>7615</v>
      </c>
    </row>
    <row r="19973">
      <c r="A19973" s="24" t="s">
        <v>3609</v>
      </c>
      <c r="B19973" s="40" t="s">
        <v>7538</v>
      </c>
    </row>
    <row r="19974">
      <c r="A19974" s="24" t="s">
        <v>3609</v>
      </c>
      <c r="B19974" s="40" t="s">
        <v>7541</v>
      </c>
    </row>
    <row r="19975">
      <c r="A19975" s="24" t="s">
        <v>3609</v>
      </c>
      <c r="B19975" s="40" t="s">
        <v>7508</v>
      </c>
    </row>
    <row r="19976">
      <c r="A19976" s="24" t="s">
        <v>3609</v>
      </c>
      <c r="B19976" s="40" t="s">
        <v>7503</v>
      </c>
    </row>
    <row r="19977">
      <c r="A19977" s="24" t="s">
        <v>3609</v>
      </c>
      <c r="B19977" s="40" t="s">
        <v>7504</v>
      </c>
    </row>
    <row r="19978">
      <c r="A19978" s="24" t="s">
        <v>3609</v>
      </c>
      <c r="B19978" s="40" t="s">
        <v>7505</v>
      </c>
    </row>
    <row r="19979">
      <c r="A19979" s="24" t="s">
        <v>3609</v>
      </c>
      <c r="B19979" s="40" t="s">
        <v>7511</v>
      </c>
    </row>
    <row r="19980">
      <c r="A19980" s="23" t="s">
        <v>2359</v>
      </c>
      <c r="B19980" s="40" t="s">
        <v>7497</v>
      </c>
    </row>
    <row r="19981">
      <c r="A19981" s="23" t="s">
        <v>2359</v>
      </c>
      <c r="B19981" s="40" t="s">
        <v>7517</v>
      </c>
    </row>
    <row r="19982">
      <c r="A19982" s="23" t="s">
        <v>2359</v>
      </c>
      <c r="B19982" s="40" t="s">
        <v>7564</v>
      </c>
    </row>
    <row r="19983">
      <c r="A19983" s="23" t="s">
        <v>2359</v>
      </c>
      <c r="B19983" s="40" t="s">
        <v>7551</v>
      </c>
    </row>
    <row r="19984">
      <c r="A19984" s="23" t="s">
        <v>2359</v>
      </c>
      <c r="B19984" s="40" t="s">
        <v>7552</v>
      </c>
    </row>
    <row r="19985">
      <c r="A19985" s="23" t="s">
        <v>2359</v>
      </c>
      <c r="B19985" s="40" t="s">
        <v>7504</v>
      </c>
    </row>
    <row r="19986">
      <c r="A19986" s="23" t="s">
        <v>2359</v>
      </c>
      <c r="B19986" s="40" t="s">
        <v>7505</v>
      </c>
    </row>
    <row r="19987">
      <c r="A19987" s="23" t="s">
        <v>2359</v>
      </c>
      <c r="B19987" s="40" t="s">
        <v>7591</v>
      </c>
    </row>
    <row r="19988">
      <c r="A19988" s="23" t="s">
        <v>2359</v>
      </c>
      <c r="B19988" s="40" t="s">
        <v>7511</v>
      </c>
    </row>
    <row r="19989">
      <c r="A19989" s="23" t="s">
        <v>2359</v>
      </c>
      <c r="B19989" s="40" t="s">
        <v>7512</v>
      </c>
    </row>
    <row r="19990">
      <c r="A19990" s="24" t="s">
        <v>957</v>
      </c>
      <c r="B19990" s="40" t="s">
        <v>7537</v>
      </c>
    </row>
    <row r="19991">
      <c r="A19991" s="24" t="s">
        <v>957</v>
      </c>
      <c r="B19991" s="40" t="s">
        <v>7497</v>
      </c>
    </row>
    <row r="19992">
      <c r="A19992" s="24" t="s">
        <v>957</v>
      </c>
      <c r="B19992" s="40" t="s">
        <v>7498</v>
      </c>
    </row>
    <row r="19993">
      <c r="A19993" s="24" t="s">
        <v>957</v>
      </c>
      <c r="B19993" s="40" t="s">
        <v>7500</v>
      </c>
    </row>
    <row r="19994">
      <c r="A19994" s="24" t="s">
        <v>957</v>
      </c>
      <c r="B19994" s="40" t="s">
        <v>7504</v>
      </c>
    </row>
    <row r="19995">
      <c r="A19995" s="24" t="s">
        <v>957</v>
      </c>
      <c r="B19995" s="40" t="s">
        <v>7505</v>
      </c>
    </row>
    <row r="19996">
      <c r="A19996" s="24" t="s">
        <v>957</v>
      </c>
      <c r="B19996" s="40" t="s">
        <v>7511</v>
      </c>
    </row>
    <row r="19997">
      <c r="A19997" s="24" t="s">
        <v>3616</v>
      </c>
      <c r="B19997" s="40" t="s">
        <v>7521</v>
      </c>
    </row>
    <row r="19998">
      <c r="A19998" s="24" t="s">
        <v>3616</v>
      </c>
      <c r="B19998" s="40" t="s">
        <v>7576</v>
      </c>
    </row>
    <row r="19999">
      <c r="A19999" s="24" t="s">
        <v>3616</v>
      </c>
      <c r="B19999" s="40" t="s">
        <v>7930</v>
      </c>
    </row>
    <row r="20000">
      <c r="A20000" s="24" t="s">
        <v>3616</v>
      </c>
      <c r="B20000" s="40" t="s">
        <v>7582</v>
      </c>
    </row>
    <row r="20001">
      <c r="A20001" s="24" t="s">
        <v>3616</v>
      </c>
      <c r="B20001" s="40" t="s">
        <v>7603</v>
      </c>
    </row>
    <row r="20002">
      <c r="A20002" s="24" t="s">
        <v>962</v>
      </c>
      <c r="B20002" s="40" t="s">
        <v>7557</v>
      </c>
    </row>
    <row r="20003">
      <c r="A20003" s="24" t="s">
        <v>962</v>
      </c>
      <c r="B20003" s="40" t="s">
        <v>7558</v>
      </c>
    </row>
    <row r="20004">
      <c r="A20004" s="24" t="s">
        <v>962</v>
      </c>
      <c r="B20004" s="40" t="s">
        <v>7566</v>
      </c>
    </row>
    <row r="20005">
      <c r="A20005" s="24" t="s">
        <v>962</v>
      </c>
      <c r="B20005" s="40" t="s">
        <v>7540</v>
      </c>
    </row>
    <row r="20006">
      <c r="A20006" s="24" t="s">
        <v>962</v>
      </c>
      <c r="B20006" s="40" t="s">
        <v>7518</v>
      </c>
    </row>
    <row r="20007">
      <c r="A20007" s="24" t="s">
        <v>962</v>
      </c>
      <c r="B20007" s="40" t="s">
        <v>7498</v>
      </c>
    </row>
    <row r="20008">
      <c r="A20008" s="24" t="s">
        <v>962</v>
      </c>
      <c r="B20008" s="40" t="s">
        <v>7499</v>
      </c>
    </row>
    <row r="20009">
      <c r="A20009" s="24" t="s">
        <v>962</v>
      </c>
      <c r="B20009" s="40" t="s">
        <v>7500</v>
      </c>
    </row>
    <row r="20010">
      <c r="A20010" s="24" t="s">
        <v>962</v>
      </c>
      <c r="B20010" s="40" t="s">
        <v>7501</v>
      </c>
    </row>
    <row r="20011">
      <c r="A20011" s="24" t="s">
        <v>962</v>
      </c>
      <c r="B20011" s="40" t="s">
        <v>7502</v>
      </c>
    </row>
    <row r="20012">
      <c r="A20012" s="24" t="s">
        <v>962</v>
      </c>
      <c r="B20012" s="40" t="s">
        <v>7503</v>
      </c>
    </row>
    <row r="20013">
      <c r="A20013" s="24" t="s">
        <v>962</v>
      </c>
      <c r="B20013" s="40" t="s">
        <v>7504</v>
      </c>
    </row>
    <row r="20014">
      <c r="A20014" s="24" t="s">
        <v>962</v>
      </c>
      <c r="B20014" s="40" t="s">
        <v>7505</v>
      </c>
    </row>
    <row r="20015">
      <c r="A20015" s="24" t="s">
        <v>962</v>
      </c>
      <c r="B20015" s="40" t="s">
        <v>7511</v>
      </c>
    </row>
    <row r="20016">
      <c r="A20016" s="24" t="s">
        <v>962</v>
      </c>
      <c r="B20016" s="40" t="s">
        <v>7512</v>
      </c>
    </row>
    <row r="20017">
      <c r="A20017" s="24" t="s">
        <v>962</v>
      </c>
      <c r="B20017" s="40" t="s">
        <v>7513</v>
      </c>
    </row>
    <row r="20018">
      <c r="A20018" s="24" t="s">
        <v>962</v>
      </c>
      <c r="B20018" s="40" t="s">
        <v>7560</v>
      </c>
    </row>
    <row r="20019">
      <c r="A20019" s="24" t="s">
        <v>3621</v>
      </c>
      <c r="B20019" s="40" t="s">
        <v>7497</v>
      </c>
    </row>
    <row r="20020">
      <c r="A20020" s="24" t="s">
        <v>3621</v>
      </c>
      <c r="B20020" s="40" t="s">
        <v>7502</v>
      </c>
    </row>
    <row r="20021">
      <c r="A20021" s="24" t="s">
        <v>3621</v>
      </c>
      <c r="B20021" s="40" t="s">
        <v>7504</v>
      </c>
    </row>
    <row r="20022">
      <c r="A20022" s="24" t="s">
        <v>3621</v>
      </c>
      <c r="B20022" s="40" t="s">
        <v>7509</v>
      </c>
    </row>
    <row r="20023">
      <c r="A20023" s="24" t="s">
        <v>992</v>
      </c>
      <c r="B20023" s="40" t="s">
        <v>7524</v>
      </c>
    </row>
    <row r="20024">
      <c r="A20024" s="24" t="s">
        <v>992</v>
      </c>
      <c r="B20024" s="40" t="s">
        <v>7515</v>
      </c>
    </row>
    <row r="20025">
      <c r="A20025" s="24" t="s">
        <v>992</v>
      </c>
      <c r="B20025" s="40" t="s">
        <v>7516</v>
      </c>
    </row>
    <row r="20026">
      <c r="A20026" s="24" t="s">
        <v>992</v>
      </c>
      <c r="B20026" s="40" t="s">
        <v>7533</v>
      </c>
    </row>
    <row r="20027">
      <c r="A20027" s="24" t="s">
        <v>992</v>
      </c>
      <c r="B20027" s="40" t="s">
        <v>7535</v>
      </c>
    </row>
    <row r="20028">
      <c r="A20028" s="24" t="s">
        <v>992</v>
      </c>
      <c r="B20028" s="40" t="s">
        <v>7599</v>
      </c>
    </row>
    <row r="20029">
      <c r="A20029" s="24" t="s">
        <v>992</v>
      </c>
      <c r="B20029" s="40" t="s">
        <v>7537</v>
      </c>
    </row>
    <row r="20030">
      <c r="A20030" s="24" t="s">
        <v>992</v>
      </c>
      <c r="B20030" s="40" t="s">
        <v>7497</v>
      </c>
    </row>
    <row r="20031">
      <c r="A20031" s="24" t="s">
        <v>992</v>
      </c>
      <c r="B20031" s="40" t="s">
        <v>7517</v>
      </c>
    </row>
    <row r="20032">
      <c r="A20032" s="24" t="s">
        <v>992</v>
      </c>
      <c r="B20032" s="40" t="s">
        <v>7542</v>
      </c>
    </row>
    <row r="20033">
      <c r="A20033" s="24" t="s">
        <v>992</v>
      </c>
      <c r="B20033" s="40" t="s">
        <v>7563</v>
      </c>
    </row>
    <row r="20034">
      <c r="A20034" s="24" t="s">
        <v>992</v>
      </c>
      <c r="B20034" s="40" t="s">
        <v>7538</v>
      </c>
    </row>
    <row r="20035">
      <c r="A20035" s="24" t="s">
        <v>992</v>
      </c>
      <c r="B20035" s="40" t="s">
        <v>7552</v>
      </c>
    </row>
    <row r="20036">
      <c r="A20036" s="24" t="s">
        <v>992</v>
      </c>
      <c r="B20036" s="40" t="s">
        <v>7613</v>
      </c>
    </row>
    <row r="20037">
      <c r="A20037" s="24" t="s">
        <v>992</v>
      </c>
      <c r="B20037" s="40" t="s">
        <v>7614</v>
      </c>
    </row>
    <row r="20038">
      <c r="A20038" s="24" t="s">
        <v>992</v>
      </c>
      <c r="B20038" s="40" t="s">
        <v>7557</v>
      </c>
    </row>
    <row r="20039">
      <c r="A20039" s="24" t="s">
        <v>992</v>
      </c>
      <c r="B20039" s="40" t="s">
        <v>7558</v>
      </c>
    </row>
    <row r="20040">
      <c r="A20040" s="24" t="s">
        <v>992</v>
      </c>
      <c r="B20040" s="40" t="s">
        <v>7566</v>
      </c>
    </row>
    <row r="20041">
      <c r="A20041" s="24" t="s">
        <v>992</v>
      </c>
      <c r="B20041" s="40" t="s">
        <v>7540</v>
      </c>
    </row>
    <row r="20042">
      <c r="A20042" s="24" t="s">
        <v>992</v>
      </c>
      <c r="B20042" s="40" t="s">
        <v>7518</v>
      </c>
    </row>
    <row r="20043">
      <c r="A20043" s="24" t="s">
        <v>992</v>
      </c>
      <c r="B20043" s="40" t="s">
        <v>7498</v>
      </c>
    </row>
    <row r="20044">
      <c r="A20044" s="24" t="s">
        <v>992</v>
      </c>
      <c r="B20044" s="40" t="s">
        <v>7499</v>
      </c>
    </row>
    <row r="20045">
      <c r="A20045" s="24" t="s">
        <v>992</v>
      </c>
      <c r="B20045" s="40" t="s">
        <v>7500</v>
      </c>
    </row>
    <row r="20046">
      <c r="A20046" s="24" t="s">
        <v>992</v>
      </c>
      <c r="B20046" s="40" t="s">
        <v>7506</v>
      </c>
    </row>
    <row r="20047">
      <c r="A20047" s="24" t="s">
        <v>992</v>
      </c>
      <c r="B20047" s="40" t="s">
        <v>7508</v>
      </c>
    </row>
    <row r="20048">
      <c r="A20048" s="24" t="s">
        <v>992</v>
      </c>
      <c r="B20048" s="40" t="s">
        <v>7502</v>
      </c>
    </row>
    <row r="20049">
      <c r="A20049" s="24" t="s">
        <v>992</v>
      </c>
      <c r="B20049" s="40" t="s">
        <v>7503</v>
      </c>
    </row>
    <row r="20050">
      <c r="A20050" s="24" t="s">
        <v>992</v>
      </c>
      <c r="B20050" s="40" t="s">
        <v>7504</v>
      </c>
    </row>
    <row r="20051">
      <c r="A20051" s="24" t="s">
        <v>992</v>
      </c>
      <c r="B20051" s="40" t="s">
        <v>7505</v>
      </c>
    </row>
    <row r="20052">
      <c r="A20052" s="24" t="s">
        <v>992</v>
      </c>
      <c r="B20052" s="40" t="s">
        <v>7509</v>
      </c>
    </row>
    <row r="20053">
      <c r="A20053" s="24" t="s">
        <v>992</v>
      </c>
      <c r="B20053" s="40" t="s">
        <v>7511</v>
      </c>
    </row>
    <row r="20054">
      <c r="A20054" s="24" t="s">
        <v>992</v>
      </c>
      <c r="B20054" s="40" t="s">
        <v>7513</v>
      </c>
    </row>
    <row r="20055">
      <c r="A20055" s="24" t="s">
        <v>992</v>
      </c>
      <c r="B20055" s="40" t="s">
        <v>7560</v>
      </c>
    </row>
    <row r="20056">
      <c r="A20056" s="24" t="s">
        <v>999</v>
      </c>
      <c r="B20056" s="40" t="s">
        <v>7497</v>
      </c>
    </row>
    <row r="20057">
      <c r="A20057" s="24" t="s">
        <v>999</v>
      </c>
      <c r="B20057" s="40" t="s">
        <v>7517</v>
      </c>
    </row>
    <row r="20058">
      <c r="A20058" s="24" t="s">
        <v>999</v>
      </c>
      <c r="B20058" s="40" t="s">
        <v>7541</v>
      </c>
    </row>
    <row r="20059">
      <c r="A20059" s="24" t="s">
        <v>999</v>
      </c>
      <c r="B20059" s="40" t="s">
        <v>7498</v>
      </c>
    </row>
    <row r="20060">
      <c r="A20060" s="24" t="s">
        <v>999</v>
      </c>
      <c r="B20060" s="40" t="s">
        <v>7504</v>
      </c>
    </row>
    <row r="20061">
      <c r="A20061" s="24" t="s">
        <v>999</v>
      </c>
      <c r="B20061" s="40" t="s">
        <v>7505</v>
      </c>
    </row>
    <row r="20062">
      <c r="A20062" s="24" t="s">
        <v>999</v>
      </c>
      <c r="B20062" s="40" t="s">
        <v>7509</v>
      </c>
    </row>
    <row r="20063">
      <c r="A20063" s="24" t="s">
        <v>999</v>
      </c>
      <c r="B20063" s="40" t="s">
        <v>7513</v>
      </c>
    </row>
    <row r="20064">
      <c r="A20064" s="24" t="s">
        <v>3628</v>
      </c>
      <c r="B20064" s="40" t="s">
        <v>7533</v>
      </c>
    </row>
    <row r="20065">
      <c r="A20065" s="24" t="s">
        <v>3628</v>
      </c>
      <c r="B20065" s="40" t="s">
        <v>7537</v>
      </c>
    </row>
    <row r="20066">
      <c r="A20066" s="24" t="s">
        <v>3628</v>
      </c>
      <c r="B20066" s="40" t="s">
        <v>7545</v>
      </c>
    </row>
    <row r="20067">
      <c r="A20067" s="24" t="s">
        <v>3628</v>
      </c>
      <c r="B20067" s="40" t="s">
        <v>7498</v>
      </c>
    </row>
    <row r="20068">
      <c r="A20068" s="24" t="s">
        <v>3628</v>
      </c>
      <c r="B20068" s="40" t="s">
        <v>7500</v>
      </c>
    </row>
    <row r="20069">
      <c r="A20069" s="24" t="s">
        <v>3628</v>
      </c>
      <c r="B20069" s="40" t="s">
        <v>7507</v>
      </c>
    </row>
    <row r="20070">
      <c r="A20070" s="24" t="s">
        <v>3628</v>
      </c>
      <c r="B20070" s="40" t="s">
        <v>7503</v>
      </c>
    </row>
    <row r="20071">
      <c r="A20071" s="24" t="s">
        <v>3628</v>
      </c>
      <c r="B20071" s="40" t="s">
        <v>7504</v>
      </c>
    </row>
    <row r="20072">
      <c r="A20072" s="24" t="s">
        <v>3628</v>
      </c>
      <c r="B20072" s="40" t="s">
        <v>7505</v>
      </c>
    </row>
    <row r="20073">
      <c r="A20073" s="24" t="s">
        <v>3628</v>
      </c>
      <c r="B20073" s="40" t="s">
        <v>7511</v>
      </c>
    </row>
    <row r="20074">
      <c r="A20074" s="24" t="s">
        <v>3628</v>
      </c>
      <c r="B20074" s="40" t="s">
        <v>7513</v>
      </c>
    </row>
    <row r="20075">
      <c r="A20075" s="23" t="s">
        <v>3631</v>
      </c>
      <c r="B20075" s="40" t="s">
        <v>7509</v>
      </c>
    </row>
    <row r="20076">
      <c r="A20076" s="24" t="s">
        <v>980</v>
      </c>
      <c r="B20076" s="40" t="s">
        <v>7521</v>
      </c>
    </row>
    <row r="20077">
      <c r="A20077" s="24" t="s">
        <v>980</v>
      </c>
      <c r="B20077" s="40" t="s">
        <v>7598</v>
      </c>
    </row>
    <row r="20078">
      <c r="A20078" s="24" t="s">
        <v>980</v>
      </c>
      <c r="B20078" s="40" t="s">
        <v>7575</v>
      </c>
    </row>
    <row r="20079">
      <c r="A20079" s="24" t="s">
        <v>980</v>
      </c>
      <c r="B20079" s="40" t="s">
        <v>7522</v>
      </c>
    </row>
    <row r="20080">
      <c r="A20080" s="24" t="s">
        <v>980</v>
      </c>
      <c r="B20080" s="40" t="s">
        <v>7576</v>
      </c>
    </row>
    <row r="20081">
      <c r="A20081" s="24" t="s">
        <v>980</v>
      </c>
      <c r="B20081" s="40" t="s">
        <v>7577</v>
      </c>
    </row>
    <row r="20082">
      <c r="A20082" s="24" t="s">
        <v>980</v>
      </c>
      <c r="B20082" s="40" t="s">
        <v>7609</v>
      </c>
    </row>
    <row r="20083">
      <c r="A20083" s="24" t="s">
        <v>980</v>
      </c>
      <c r="B20083" s="40" t="s">
        <v>7523</v>
      </c>
    </row>
    <row r="20084">
      <c r="A20084" s="24" t="s">
        <v>980</v>
      </c>
      <c r="B20084" s="40" t="s">
        <v>7524</v>
      </c>
    </row>
    <row r="20085">
      <c r="A20085" s="24" t="s">
        <v>980</v>
      </c>
      <c r="B20085" s="40" t="s">
        <v>7525</v>
      </c>
    </row>
    <row r="20086">
      <c r="A20086" s="24" t="s">
        <v>980</v>
      </c>
      <c r="B20086" s="40" t="s">
        <v>7930</v>
      </c>
    </row>
    <row r="20087">
      <c r="A20087" s="24" t="s">
        <v>980</v>
      </c>
      <c r="B20087" s="40" t="s">
        <v>7526</v>
      </c>
    </row>
    <row r="20088">
      <c r="A20088" s="24" t="s">
        <v>980</v>
      </c>
      <c r="B20088" s="40" t="s">
        <v>7527</v>
      </c>
    </row>
    <row r="20089">
      <c r="A20089" s="24" t="s">
        <v>980</v>
      </c>
      <c r="B20089" s="40" t="s">
        <v>7580</v>
      </c>
    </row>
    <row r="20090">
      <c r="A20090" s="24" t="s">
        <v>980</v>
      </c>
      <c r="B20090" s="40" t="s">
        <v>7581</v>
      </c>
    </row>
    <row r="20091">
      <c r="A20091" s="24" t="s">
        <v>980</v>
      </c>
      <c r="B20091" s="40" t="s">
        <v>7528</v>
      </c>
    </row>
    <row r="20092">
      <c r="A20092" s="24" t="s">
        <v>980</v>
      </c>
      <c r="B20092" s="40" t="s">
        <v>7582</v>
      </c>
    </row>
    <row r="20093">
      <c r="A20093" s="24" t="s">
        <v>980</v>
      </c>
      <c r="B20093" s="40" t="s">
        <v>7592</v>
      </c>
    </row>
    <row r="20094">
      <c r="A20094" s="24" t="s">
        <v>980</v>
      </c>
      <c r="B20094" s="40" t="s">
        <v>7584</v>
      </c>
    </row>
    <row r="20095">
      <c r="A20095" s="24" t="s">
        <v>980</v>
      </c>
      <c r="B20095" s="40" t="s">
        <v>7530</v>
      </c>
    </row>
    <row r="20096">
      <c r="A20096" s="24" t="s">
        <v>980</v>
      </c>
      <c r="B20096" s="40" t="s">
        <v>7515</v>
      </c>
    </row>
    <row r="20097">
      <c r="A20097" s="24" t="s">
        <v>980</v>
      </c>
      <c r="B20097" s="40" t="s">
        <v>7516</v>
      </c>
    </row>
    <row r="20098">
      <c r="A20098" s="24" t="s">
        <v>980</v>
      </c>
      <c r="B20098" s="40" t="s">
        <v>7531</v>
      </c>
    </row>
    <row r="20099">
      <c r="A20099" s="24" t="s">
        <v>980</v>
      </c>
      <c r="B20099" s="40" t="s">
        <v>7533</v>
      </c>
    </row>
    <row r="20100">
      <c r="A20100" s="24" t="s">
        <v>980</v>
      </c>
      <c r="B20100" s="40" t="s">
        <v>7534</v>
      </c>
    </row>
    <row r="20101">
      <c r="A20101" s="24" t="s">
        <v>980</v>
      </c>
      <c r="B20101" s="40" t="s">
        <v>7535</v>
      </c>
    </row>
    <row r="20102">
      <c r="A20102" s="24" t="s">
        <v>980</v>
      </c>
      <c r="B20102" s="40" t="s">
        <v>7599</v>
      </c>
    </row>
    <row r="20103">
      <c r="A20103" s="24" t="s">
        <v>980</v>
      </c>
      <c r="B20103" s="40" t="s">
        <v>7585</v>
      </c>
    </row>
    <row r="20104">
      <c r="A20104" s="24" t="s">
        <v>980</v>
      </c>
      <c r="B20104" s="40" t="s">
        <v>7537</v>
      </c>
    </row>
    <row r="20105">
      <c r="A20105" s="24" t="s">
        <v>980</v>
      </c>
      <c r="B20105" s="40" t="s">
        <v>7497</v>
      </c>
    </row>
    <row r="20106">
      <c r="A20106" s="24" t="s">
        <v>980</v>
      </c>
      <c r="B20106" s="40" t="s">
        <v>7517</v>
      </c>
    </row>
    <row r="20107">
      <c r="A20107" s="24" t="s">
        <v>980</v>
      </c>
      <c r="B20107" s="40" t="s">
        <v>7543</v>
      </c>
    </row>
    <row r="20108">
      <c r="A20108" s="24" t="s">
        <v>980</v>
      </c>
      <c r="B20108" s="40" t="s">
        <v>7544</v>
      </c>
    </row>
    <row r="20109">
      <c r="A20109" s="24" t="s">
        <v>980</v>
      </c>
      <c r="B20109" s="40" t="s">
        <v>7545</v>
      </c>
    </row>
    <row r="20110">
      <c r="A20110" s="24" t="s">
        <v>980</v>
      </c>
      <c r="B20110" s="40" t="s">
        <v>7538</v>
      </c>
    </row>
    <row r="20111">
      <c r="A20111" s="24" t="s">
        <v>980</v>
      </c>
      <c r="B20111" s="40" t="s">
        <v>7569</v>
      </c>
    </row>
    <row r="20112">
      <c r="A20112" s="24" t="s">
        <v>980</v>
      </c>
      <c r="B20112" s="40" t="s">
        <v>7548</v>
      </c>
    </row>
    <row r="20113">
      <c r="A20113" s="24" t="s">
        <v>980</v>
      </c>
      <c r="B20113" s="40" t="s">
        <v>7539</v>
      </c>
    </row>
    <row r="20114">
      <c r="A20114" s="24" t="s">
        <v>980</v>
      </c>
      <c r="B20114" s="40" t="s">
        <v>7564</v>
      </c>
    </row>
    <row r="20115">
      <c r="A20115" s="24" t="s">
        <v>980</v>
      </c>
      <c r="B20115" s="40" t="s">
        <v>7613</v>
      </c>
    </row>
    <row r="20116">
      <c r="A20116" s="24" t="s">
        <v>980</v>
      </c>
      <c r="B20116" s="40" t="s">
        <v>7614</v>
      </c>
    </row>
    <row r="20117">
      <c r="A20117" s="24" t="s">
        <v>980</v>
      </c>
      <c r="B20117" s="40" t="s">
        <v>7556</v>
      </c>
    </row>
    <row r="20118">
      <c r="A20118" s="24" t="s">
        <v>980</v>
      </c>
      <c r="B20118" s="40" t="s">
        <v>7557</v>
      </c>
    </row>
    <row r="20119">
      <c r="A20119" s="24" t="s">
        <v>980</v>
      </c>
      <c r="B20119" s="40" t="s">
        <v>7558</v>
      </c>
    </row>
    <row r="20120">
      <c r="A20120" s="24" t="s">
        <v>980</v>
      </c>
      <c r="B20120" s="40" t="s">
        <v>7565</v>
      </c>
    </row>
    <row r="20121">
      <c r="A20121" s="24" t="s">
        <v>980</v>
      </c>
      <c r="B20121" s="40" t="s">
        <v>7587</v>
      </c>
    </row>
    <row r="20122">
      <c r="A20122" s="24" t="s">
        <v>980</v>
      </c>
      <c r="B20122" s="40" t="s">
        <v>7540</v>
      </c>
    </row>
    <row r="20123">
      <c r="A20123" s="24" t="s">
        <v>980</v>
      </c>
      <c r="B20123" s="40" t="s">
        <v>7541</v>
      </c>
    </row>
    <row r="20124">
      <c r="A20124" s="24" t="s">
        <v>980</v>
      </c>
      <c r="B20124" s="40" t="s">
        <v>7559</v>
      </c>
    </row>
    <row r="20125">
      <c r="A20125" s="24" t="s">
        <v>980</v>
      </c>
      <c r="B20125" s="40" t="s">
        <v>7498</v>
      </c>
    </row>
    <row r="20126">
      <c r="A20126" s="24" t="s">
        <v>980</v>
      </c>
      <c r="B20126" s="40" t="s">
        <v>7500</v>
      </c>
    </row>
    <row r="20127">
      <c r="A20127" s="24" t="s">
        <v>980</v>
      </c>
      <c r="B20127" s="40" t="s">
        <v>7502</v>
      </c>
    </row>
    <row r="20128">
      <c r="A20128" s="24" t="s">
        <v>980</v>
      </c>
      <c r="B20128" s="40" t="s">
        <v>7503</v>
      </c>
    </row>
    <row r="20129">
      <c r="A20129" s="24" t="s">
        <v>980</v>
      </c>
      <c r="B20129" s="40" t="s">
        <v>7504</v>
      </c>
    </row>
    <row r="20130">
      <c r="A20130" s="24" t="s">
        <v>980</v>
      </c>
      <c r="B20130" s="40" t="s">
        <v>7505</v>
      </c>
    </row>
    <row r="20131">
      <c r="A20131" s="24" t="s">
        <v>980</v>
      </c>
      <c r="B20131" s="40" t="s">
        <v>7509</v>
      </c>
    </row>
    <row r="20132">
      <c r="A20132" s="24" t="s">
        <v>980</v>
      </c>
      <c r="B20132" s="40" t="s">
        <v>7511</v>
      </c>
    </row>
    <row r="20133">
      <c r="A20133" s="24" t="s">
        <v>980</v>
      </c>
      <c r="B20133" s="40" t="s">
        <v>7512</v>
      </c>
    </row>
    <row r="20134">
      <c r="A20134" s="24" t="s">
        <v>980</v>
      </c>
      <c r="B20134" s="40" t="s">
        <v>7513</v>
      </c>
    </row>
    <row r="20135">
      <c r="A20135" s="24" t="s">
        <v>980</v>
      </c>
      <c r="B20135" s="40" t="s">
        <v>7514</v>
      </c>
    </row>
    <row r="20136">
      <c r="A20136" s="24" t="s">
        <v>980</v>
      </c>
      <c r="B20136" s="40" t="s">
        <v>7560</v>
      </c>
    </row>
    <row r="20137">
      <c r="A20137" s="24" t="s">
        <v>1052</v>
      </c>
      <c r="B20137" s="182" t="s">
        <v>7504</v>
      </c>
    </row>
    <row r="20138">
      <c r="A20138" s="24" t="s">
        <v>3650</v>
      </c>
      <c r="B20138" s="182" t="s">
        <v>7533</v>
      </c>
    </row>
    <row r="20139">
      <c r="A20139" s="24" t="s">
        <v>3650</v>
      </c>
      <c r="B20139" s="182" t="s">
        <v>7599</v>
      </c>
    </row>
    <row r="20140">
      <c r="A20140" s="24" t="s">
        <v>3650</v>
      </c>
      <c r="B20140" s="182" t="s">
        <v>7497</v>
      </c>
    </row>
    <row r="20141">
      <c r="A20141" s="24" t="s">
        <v>3650</v>
      </c>
      <c r="B20141" s="182" t="s">
        <v>7517</v>
      </c>
    </row>
    <row r="20142">
      <c r="A20142" s="24" t="s">
        <v>3650</v>
      </c>
      <c r="B20142" s="182" t="s">
        <v>7558</v>
      </c>
    </row>
    <row r="20143">
      <c r="A20143" s="24" t="s">
        <v>3650</v>
      </c>
      <c r="B20143" s="40" t="s">
        <v>7566</v>
      </c>
    </row>
    <row r="20144">
      <c r="A20144" s="24" t="s">
        <v>3650</v>
      </c>
      <c r="B20144" s="40" t="s">
        <v>7541</v>
      </c>
    </row>
    <row r="20145">
      <c r="A20145" s="24" t="s">
        <v>3650</v>
      </c>
      <c r="B20145" s="40" t="s">
        <v>7498</v>
      </c>
    </row>
    <row r="20146">
      <c r="A20146" s="24" t="s">
        <v>3650</v>
      </c>
      <c r="B20146" s="40" t="s">
        <v>7499</v>
      </c>
    </row>
    <row r="20147">
      <c r="A20147" s="24" t="s">
        <v>3650</v>
      </c>
      <c r="B20147" s="40" t="s">
        <v>7519</v>
      </c>
    </row>
    <row r="20148">
      <c r="A20148" s="24" t="s">
        <v>3650</v>
      </c>
      <c r="B20148" s="40" t="s">
        <v>7502</v>
      </c>
    </row>
    <row r="20149">
      <c r="A20149" s="24" t="s">
        <v>3650</v>
      </c>
      <c r="B20149" s="40" t="s">
        <v>7503</v>
      </c>
    </row>
    <row r="20150">
      <c r="A20150" s="24" t="s">
        <v>3650</v>
      </c>
      <c r="B20150" s="40" t="s">
        <v>7504</v>
      </c>
    </row>
    <row r="20151">
      <c r="A20151" s="24" t="s">
        <v>3650</v>
      </c>
      <c r="B20151" s="40" t="s">
        <v>7505</v>
      </c>
    </row>
    <row r="20152">
      <c r="A20152" s="24" t="s">
        <v>3650</v>
      </c>
      <c r="B20152" s="40" t="s">
        <v>7520</v>
      </c>
    </row>
    <row r="20153">
      <c r="A20153" s="24" t="s">
        <v>3650</v>
      </c>
      <c r="B20153" s="40" t="s">
        <v>7509</v>
      </c>
    </row>
    <row r="20154">
      <c r="A20154" s="24" t="s">
        <v>3650</v>
      </c>
      <c r="B20154" s="40" t="s">
        <v>7591</v>
      </c>
    </row>
    <row r="20155">
      <c r="A20155" s="24" t="s">
        <v>3650</v>
      </c>
      <c r="B20155" s="40" t="s">
        <v>7511</v>
      </c>
    </row>
    <row r="20156">
      <c r="A20156" s="24" t="s">
        <v>1084</v>
      </c>
      <c r="B20156" s="40" t="s">
        <v>7573</v>
      </c>
    </row>
    <row r="20157">
      <c r="A20157" s="24" t="s">
        <v>1084</v>
      </c>
      <c r="B20157" s="40" t="s">
        <v>7574</v>
      </c>
    </row>
    <row r="20158">
      <c r="A20158" s="24" t="s">
        <v>1084</v>
      </c>
      <c r="B20158" s="40" t="s">
        <v>7521</v>
      </c>
    </row>
    <row r="20159">
      <c r="A20159" s="24" t="s">
        <v>1084</v>
      </c>
      <c r="B20159" s="40" t="s">
        <v>7598</v>
      </c>
    </row>
    <row r="20160">
      <c r="A20160" s="24" t="s">
        <v>1084</v>
      </c>
      <c r="B20160" s="40" t="s">
        <v>7575</v>
      </c>
    </row>
    <row r="20161">
      <c r="A20161" s="24" t="s">
        <v>1084</v>
      </c>
      <c r="B20161" s="40" t="s">
        <v>7525</v>
      </c>
    </row>
    <row r="20162">
      <c r="A20162" s="24" t="s">
        <v>1084</v>
      </c>
      <c r="B20162" s="40" t="s">
        <v>7930</v>
      </c>
    </row>
    <row r="20163">
      <c r="A20163" s="24" t="s">
        <v>1084</v>
      </c>
      <c r="B20163" s="40" t="s">
        <v>7581</v>
      </c>
    </row>
    <row r="20164">
      <c r="A20164" s="24" t="s">
        <v>1084</v>
      </c>
      <c r="B20164" s="40" t="s">
        <v>7582</v>
      </c>
    </row>
    <row r="20165">
      <c r="A20165" s="40" t="s">
        <v>995</v>
      </c>
      <c r="B20165" s="40" t="s">
        <v>7573</v>
      </c>
    </row>
    <row r="20166">
      <c r="A20166" s="40" t="s">
        <v>995</v>
      </c>
      <c r="B20166" s="40" t="s">
        <v>7574</v>
      </c>
    </row>
    <row r="20167">
      <c r="A20167" s="40" t="s">
        <v>995</v>
      </c>
      <c r="B20167" s="182" t="s">
        <v>7521</v>
      </c>
    </row>
    <row r="20168">
      <c r="A20168" s="40" t="s">
        <v>995</v>
      </c>
      <c r="B20168" s="182" t="s">
        <v>7598</v>
      </c>
    </row>
    <row r="20169">
      <c r="A20169" s="40" t="s">
        <v>995</v>
      </c>
      <c r="B20169" s="40" t="s">
        <v>7575</v>
      </c>
    </row>
    <row r="20170">
      <c r="A20170" s="40" t="s">
        <v>995</v>
      </c>
      <c r="B20170" s="40" t="s">
        <v>7522</v>
      </c>
    </row>
    <row r="20171">
      <c r="A20171" s="40" t="s">
        <v>995</v>
      </c>
      <c r="B20171" s="40" t="s">
        <v>7930</v>
      </c>
    </row>
    <row r="20172">
      <c r="A20172" s="40" t="s">
        <v>995</v>
      </c>
      <c r="B20172" s="40" t="s">
        <v>7526</v>
      </c>
    </row>
    <row r="20173">
      <c r="A20173" s="40" t="s">
        <v>995</v>
      </c>
      <c r="B20173" s="40" t="s">
        <v>7527</v>
      </c>
    </row>
    <row r="20174">
      <c r="A20174" s="40" t="s">
        <v>995</v>
      </c>
      <c r="B20174" s="40" t="s">
        <v>7580</v>
      </c>
    </row>
    <row r="20175">
      <c r="A20175" s="40" t="s">
        <v>995</v>
      </c>
      <c r="B20175" s="40" t="s">
        <v>7581</v>
      </c>
    </row>
    <row r="20176">
      <c r="A20176" s="40" t="s">
        <v>995</v>
      </c>
      <c r="B20176" s="40" t="s">
        <v>7528</v>
      </c>
    </row>
    <row r="20177">
      <c r="A20177" s="40" t="s">
        <v>995</v>
      </c>
      <c r="B20177" s="40" t="s">
        <v>7582</v>
      </c>
    </row>
    <row r="20178">
      <c r="A20178" s="40" t="s">
        <v>995</v>
      </c>
      <c r="B20178" s="40" t="s">
        <v>7593</v>
      </c>
    </row>
    <row r="20179">
      <c r="A20179" s="40" t="s">
        <v>995</v>
      </c>
      <c r="B20179" s="40" t="s">
        <v>7585</v>
      </c>
    </row>
    <row r="20180">
      <c r="A20180" s="40" t="s">
        <v>995</v>
      </c>
      <c r="B20180" s="40" t="s">
        <v>7517</v>
      </c>
    </row>
    <row r="20181">
      <c r="A20181" s="40" t="s">
        <v>995</v>
      </c>
      <c r="B20181" s="40" t="s">
        <v>7542</v>
      </c>
    </row>
    <row r="20182">
      <c r="A20182" s="40" t="s">
        <v>995</v>
      </c>
      <c r="B20182" s="40" t="s">
        <v>7543</v>
      </c>
    </row>
    <row r="20183">
      <c r="A20183" s="40" t="s">
        <v>995</v>
      </c>
      <c r="B20183" s="40" t="s">
        <v>7545</v>
      </c>
    </row>
    <row r="20184">
      <c r="A20184" s="40" t="s">
        <v>995</v>
      </c>
      <c r="B20184" s="40" t="s">
        <v>7600</v>
      </c>
    </row>
    <row r="20185">
      <c r="A20185" s="40" t="s">
        <v>995</v>
      </c>
      <c r="B20185" s="40" t="s">
        <v>7547</v>
      </c>
    </row>
    <row r="20186">
      <c r="A20186" s="40" t="s">
        <v>995</v>
      </c>
      <c r="B20186" s="40" t="s">
        <v>7613</v>
      </c>
    </row>
    <row r="20187">
      <c r="A20187" s="40" t="s">
        <v>995</v>
      </c>
      <c r="B20187" s="40" t="s">
        <v>7931</v>
      </c>
    </row>
    <row r="20188">
      <c r="A20188" s="40" t="s">
        <v>995</v>
      </c>
      <c r="B20188" s="40" t="s">
        <v>7520</v>
      </c>
    </row>
    <row r="20189">
      <c r="A20189" s="40" t="s">
        <v>995</v>
      </c>
      <c r="B20189" s="40" t="s">
        <v>7509</v>
      </c>
    </row>
    <row r="20190">
      <c r="A20190" s="24" t="s">
        <v>983</v>
      </c>
      <c r="B20190" s="40" t="s">
        <v>7607</v>
      </c>
    </row>
    <row r="20191">
      <c r="A20191" s="24" t="s">
        <v>983</v>
      </c>
      <c r="B20191" s="182" t="s">
        <v>7573</v>
      </c>
    </row>
    <row r="20192">
      <c r="A20192" s="24" t="s">
        <v>983</v>
      </c>
      <c r="B20192" s="182" t="s">
        <v>7574</v>
      </c>
    </row>
    <row r="20193">
      <c r="A20193" s="24" t="s">
        <v>983</v>
      </c>
      <c r="B20193" s="40" t="s">
        <v>7521</v>
      </c>
    </row>
    <row r="20194">
      <c r="A20194" s="24" t="s">
        <v>983</v>
      </c>
      <c r="B20194" s="40" t="s">
        <v>7598</v>
      </c>
    </row>
    <row r="20195">
      <c r="A20195" s="24" t="s">
        <v>983</v>
      </c>
      <c r="B20195" s="40" t="s">
        <v>7561</v>
      </c>
    </row>
    <row r="20196">
      <c r="A20196" s="24" t="s">
        <v>983</v>
      </c>
      <c r="B20196" s="40" t="s">
        <v>7575</v>
      </c>
    </row>
    <row r="20197">
      <c r="A20197" s="24" t="s">
        <v>983</v>
      </c>
      <c r="B20197" s="40" t="s">
        <v>7522</v>
      </c>
    </row>
    <row r="20198">
      <c r="A20198" s="24" t="s">
        <v>983</v>
      </c>
      <c r="B20198" s="40" t="s">
        <v>7576</v>
      </c>
    </row>
    <row r="20199">
      <c r="A20199" s="24" t="s">
        <v>983</v>
      </c>
      <c r="B20199" s="40" t="s">
        <v>7577</v>
      </c>
    </row>
    <row r="20200">
      <c r="A20200" s="24" t="s">
        <v>983</v>
      </c>
      <c r="B20200" s="40" t="s">
        <v>7609</v>
      </c>
    </row>
    <row r="20201">
      <c r="A20201" s="24" t="s">
        <v>983</v>
      </c>
      <c r="B20201" s="40" t="s">
        <v>7523</v>
      </c>
    </row>
    <row r="20202">
      <c r="A20202" s="24" t="s">
        <v>983</v>
      </c>
      <c r="B20202" s="40" t="s">
        <v>7524</v>
      </c>
    </row>
    <row r="20203">
      <c r="A20203" s="24" t="s">
        <v>983</v>
      </c>
      <c r="B20203" s="40" t="s">
        <v>7562</v>
      </c>
    </row>
    <row r="20204">
      <c r="A20204" s="24" t="s">
        <v>983</v>
      </c>
      <c r="B20204" s="40" t="s">
        <v>7525</v>
      </c>
    </row>
    <row r="20205">
      <c r="A20205" s="24" t="s">
        <v>983</v>
      </c>
      <c r="B20205" s="40" t="s">
        <v>7930</v>
      </c>
    </row>
    <row r="20206">
      <c r="A20206" s="24" t="s">
        <v>983</v>
      </c>
      <c r="B20206" s="40" t="s">
        <v>7526</v>
      </c>
    </row>
    <row r="20207">
      <c r="A20207" s="24" t="s">
        <v>983</v>
      </c>
      <c r="B20207" s="40" t="s">
        <v>7527</v>
      </c>
    </row>
    <row r="20208">
      <c r="A20208" s="24" t="s">
        <v>983</v>
      </c>
      <c r="B20208" s="40" t="s">
        <v>7580</v>
      </c>
    </row>
    <row r="20209">
      <c r="A20209" s="24" t="s">
        <v>983</v>
      </c>
      <c r="B20209" s="40" t="s">
        <v>7581</v>
      </c>
    </row>
    <row r="20210">
      <c r="A20210" s="24" t="s">
        <v>983</v>
      </c>
      <c r="B20210" s="182" t="s">
        <v>7528</v>
      </c>
    </row>
    <row r="20211">
      <c r="A20211" s="24" t="s">
        <v>983</v>
      </c>
      <c r="B20211" s="182" t="s">
        <v>7582</v>
      </c>
    </row>
    <row r="20212">
      <c r="A20212" s="24" t="s">
        <v>983</v>
      </c>
      <c r="B20212" s="182" t="s">
        <v>7529</v>
      </c>
    </row>
    <row r="20213">
      <c r="A20213" s="24" t="s">
        <v>983</v>
      </c>
      <c r="B20213" s="182" t="s">
        <v>7592</v>
      </c>
    </row>
    <row r="20214">
      <c r="A20214" s="24" t="s">
        <v>983</v>
      </c>
      <c r="B20214" s="182" t="s">
        <v>7529</v>
      </c>
    </row>
    <row r="20215">
      <c r="A20215" s="24" t="s">
        <v>983</v>
      </c>
      <c r="B20215" s="182" t="s">
        <v>7533</v>
      </c>
    </row>
    <row r="20216">
      <c r="A20216" s="24" t="s">
        <v>983</v>
      </c>
      <c r="B20216" s="182" t="s">
        <v>7534</v>
      </c>
    </row>
    <row r="20217">
      <c r="A20217" s="24" t="s">
        <v>983</v>
      </c>
      <c r="B20217" s="182" t="s">
        <v>7606</v>
      </c>
    </row>
    <row r="20218">
      <c r="A20218" s="24" t="s">
        <v>983</v>
      </c>
      <c r="B20218" s="40" t="s">
        <v>7599</v>
      </c>
    </row>
    <row r="20219">
      <c r="A20219" s="24" t="s">
        <v>983</v>
      </c>
      <c r="B20219" s="40" t="s">
        <v>7585</v>
      </c>
    </row>
    <row r="20220">
      <c r="A20220" s="24" t="s">
        <v>983</v>
      </c>
      <c r="B20220" s="40" t="s">
        <v>7537</v>
      </c>
    </row>
    <row r="20221">
      <c r="A20221" s="24" t="s">
        <v>983</v>
      </c>
      <c r="B20221" s="40" t="s">
        <v>7497</v>
      </c>
    </row>
    <row r="20222">
      <c r="A20222" s="24" t="s">
        <v>983</v>
      </c>
      <c r="B20222" s="40" t="s">
        <v>7517</v>
      </c>
    </row>
    <row r="20223">
      <c r="A20223" s="24" t="s">
        <v>983</v>
      </c>
      <c r="B20223" s="40" t="s">
        <v>7542</v>
      </c>
    </row>
    <row r="20224">
      <c r="A20224" s="24" t="s">
        <v>983</v>
      </c>
      <c r="B20224" s="40" t="s">
        <v>7543</v>
      </c>
    </row>
    <row r="20225">
      <c r="A20225" s="24" t="s">
        <v>983</v>
      </c>
      <c r="B20225" s="40" t="s">
        <v>7544</v>
      </c>
    </row>
    <row r="20226">
      <c r="A20226" s="24" t="s">
        <v>983</v>
      </c>
      <c r="B20226" s="40" t="s">
        <v>7545</v>
      </c>
    </row>
    <row r="20227">
      <c r="A20227" s="24" t="s">
        <v>983</v>
      </c>
      <c r="B20227" s="40" t="s">
        <v>7563</v>
      </c>
    </row>
    <row r="20228">
      <c r="A20228" s="24" t="s">
        <v>983</v>
      </c>
      <c r="B20228" s="40" t="s">
        <v>7538</v>
      </c>
    </row>
    <row r="20229">
      <c r="A20229" s="24" t="s">
        <v>983</v>
      </c>
      <c r="B20229" s="40" t="s">
        <v>7569</v>
      </c>
    </row>
    <row r="20230">
      <c r="A20230" s="24" t="s">
        <v>983</v>
      </c>
      <c r="B20230" s="40" t="s">
        <v>7613</v>
      </c>
    </row>
    <row r="20231">
      <c r="A20231" s="24" t="s">
        <v>983</v>
      </c>
      <c r="B20231" s="40" t="s">
        <v>7614</v>
      </c>
    </row>
    <row r="20232">
      <c r="A20232" s="24" t="s">
        <v>983</v>
      </c>
      <c r="B20232" s="40" t="s">
        <v>7556</v>
      </c>
    </row>
    <row r="20233">
      <c r="A20233" s="24" t="s">
        <v>983</v>
      </c>
      <c r="B20233" s="40" t="s">
        <v>7557</v>
      </c>
    </row>
    <row r="20234">
      <c r="A20234" s="24" t="s">
        <v>983</v>
      </c>
      <c r="B20234" s="40" t="s">
        <v>7558</v>
      </c>
    </row>
    <row r="20235">
      <c r="A20235" s="24" t="s">
        <v>983</v>
      </c>
      <c r="B20235" s="40" t="s">
        <v>7565</v>
      </c>
    </row>
    <row r="20236">
      <c r="A20236" s="24" t="s">
        <v>983</v>
      </c>
      <c r="B20236" s="40" t="s">
        <v>7587</v>
      </c>
    </row>
    <row r="20237">
      <c r="A20237" s="24" t="s">
        <v>983</v>
      </c>
      <c r="B20237" s="40" t="s">
        <v>7540</v>
      </c>
    </row>
    <row r="20238">
      <c r="A20238" s="24" t="s">
        <v>983</v>
      </c>
      <c r="B20238" s="40" t="s">
        <v>7541</v>
      </c>
    </row>
    <row r="20239">
      <c r="A20239" s="24" t="s">
        <v>983</v>
      </c>
      <c r="B20239" s="40" t="s">
        <v>7559</v>
      </c>
    </row>
    <row r="20240">
      <c r="A20240" s="24" t="s">
        <v>983</v>
      </c>
      <c r="B20240" s="40" t="s">
        <v>7498</v>
      </c>
    </row>
    <row r="20241">
      <c r="A20241" s="24" t="s">
        <v>983</v>
      </c>
      <c r="B20241" s="40" t="s">
        <v>7499</v>
      </c>
    </row>
    <row r="20242">
      <c r="A20242" s="24" t="s">
        <v>983</v>
      </c>
      <c r="B20242" s="40" t="s">
        <v>7500</v>
      </c>
    </row>
    <row r="20243">
      <c r="A20243" s="24" t="s">
        <v>983</v>
      </c>
      <c r="B20243" s="40" t="s">
        <v>7502</v>
      </c>
    </row>
    <row r="20244">
      <c r="A20244" s="24" t="s">
        <v>983</v>
      </c>
      <c r="B20244" s="40" t="s">
        <v>7503</v>
      </c>
    </row>
    <row r="20245">
      <c r="A20245" s="24" t="s">
        <v>983</v>
      </c>
      <c r="B20245" s="40" t="s">
        <v>7505</v>
      </c>
    </row>
    <row r="20246">
      <c r="A20246" s="24" t="s">
        <v>983</v>
      </c>
      <c r="B20246" s="40" t="s">
        <v>7511</v>
      </c>
    </row>
    <row r="20247">
      <c r="A20247" s="24" t="s">
        <v>983</v>
      </c>
      <c r="B20247" s="40" t="s">
        <v>7512</v>
      </c>
    </row>
    <row r="20248">
      <c r="A20248" s="24" t="s">
        <v>983</v>
      </c>
      <c r="B20248" s="40" t="s">
        <v>7590</v>
      </c>
    </row>
    <row r="20249">
      <c r="A20249" s="24" t="s">
        <v>983</v>
      </c>
      <c r="B20249" s="40" t="s">
        <v>7513</v>
      </c>
    </row>
    <row r="20250">
      <c r="A20250" s="24" t="s">
        <v>983</v>
      </c>
      <c r="B20250" s="40" t="s">
        <v>7630</v>
      </c>
    </row>
    <row r="20251">
      <c r="A20251" s="24" t="s">
        <v>983</v>
      </c>
      <c r="B20251" s="40" t="s">
        <v>7603</v>
      </c>
    </row>
    <row r="20252">
      <c r="A20252" s="24" t="s">
        <v>1129</v>
      </c>
      <c r="B20252" s="182" t="s">
        <v>7607</v>
      </c>
    </row>
    <row r="20253">
      <c r="A20253" s="24" t="s">
        <v>1129</v>
      </c>
      <c r="B20253" s="182" t="s">
        <v>7573</v>
      </c>
    </row>
    <row r="20254">
      <c r="A20254" s="24" t="s">
        <v>1129</v>
      </c>
      <c r="B20254" s="40" t="s">
        <v>7574</v>
      </c>
    </row>
    <row r="20255">
      <c r="A20255" s="24" t="s">
        <v>1129</v>
      </c>
      <c r="B20255" s="40" t="s">
        <v>7521</v>
      </c>
    </row>
    <row r="20256">
      <c r="A20256" s="24" t="s">
        <v>1129</v>
      </c>
      <c r="B20256" s="40" t="s">
        <v>7598</v>
      </c>
    </row>
    <row r="20257">
      <c r="A20257" s="24" t="s">
        <v>1129</v>
      </c>
      <c r="B20257" s="182" t="s">
        <v>7561</v>
      </c>
    </row>
    <row r="20258">
      <c r="A20258" s="24" t="s">
        <v>1129</v>
      </c>
      <c r="B20258" s="182" t="s">
        <v>7575</v>
      </c>
    </row>
    <row r="20259">
      <c r="A20259" s="24" t="s">
        <v>1129</v>
      </c>
      <c r="B20259" s="182" t="s">
        <v>7522</v>
      </c>
    </row>
    <row r="20260">
      <c r="A20260" s="24" t="s">
        <v>1129</v>
      </c>
      <c r="B20260" s="182" t="s">
        <v>7576</v>
      </c>
    </row>
    <row r="20261">
      <c r="A20261" s="24" t="s">
        <v>1129</v>
      </c>
      <c r="B20261" s="40" t="s">
        <v>7577</v>
      </c>
    </row>
    <row r="20262">
      <c r="A20262" s="24" t="s">
        <v>1129</v>
      </c>
      <c r="B20262" s="40" t="s">
        <v>7609</v>
      </c>
    </row>
    <row r="20263">
      <c r="A20263" s="24" t="s">
        <v>1129</v>
      </c>
      <c r="B20263" s="40" t="s">
        <v>7523</v>
      </c>
    </row>
    <row r="20264">
      <c r="A20264" s="24" t="s">
        <v>1129</v>
      </c>
      <c r="B20264" s="40" t="s">
        <v>7524</v>
      </c>
    </row>
    <row r="20265">
      <c r="A20265" s="24" t="s">
        <v>1129</v>
      </c>
      <c r="B20265" s="40" t="s">
        <v>7562</v>
      </c>
    </row>
    <row r="20266">
      <c r="A20266" s="24" t="s">
        <v>1129</v>
      </c>
      <c r="B20266" s="40" t="s">
        <v>7525</v>
      </c>
    </row>
    <row r="20267">
      <c r="A20267" s="24" t="s">
        <v>1129</v>
      </c>
      <c r="B20267" s="40" t="s">
        <v>7930</v>
      </c>
    </row>
    <row r="20268">
      <c r="A20268" s="24" t="s">
        <v>1129</v>
      </c>
      <c r="B20268" s="40" t="s">
        <v>7526</v>
      </c>
    </row>
    <row r="20269">
      <c r="A20269" s="24" t="s">
        <v>1129</v>
      </c>
      <c r="B20269" s="40" t="s">
        <v>7527</v>
      </c>
    </row>
    <row r="20270">
      <c r="A20270" s="24" t="s">
        <v>1129</v>
      </c>
      <c r="B20270" s="40" t="s">
        <v>7580</v>
      </c>
    </row>
    <row r="20271">
      <c r="A20271" s="24" t="s">
        <v>1129</v>
      </c>
      <c r="B20271" s="40" t="s">
        <v>7581</v>
      </c>
    </row>
    <row r="20272">
      <c r="A20272" s="24" t="s">
        <v>1129</v>
      </c>
      <c r="B20272" s="40" t="s">
        <v>7528</v>
      </c>
    </row>
    <row r="20273">
      <c r="A20273" s="24" t="s">
        <v>1129</v>
      </c>
      <c r="B20273" s="40" t="s">
        <v>7582</v>
      </c>
    </row>
    <row r="20274">
      <c r="A20274" s="24" t="s">
        <v>1129</v>
      </c>
      <c r="B20274" s="40" t="s">
        <v>7592</v>
      </c>
    </row>
    <row r="20275">
      <c r="A20275" s="24" t="s">
        <v>1129</v>
      </c>
      <c r="B20275" s="40" t="s">
        <v>7584</v>
      </c>
    </row>
    <row r="20276">
      <c r="A20276" s="24" t="s">
        <v>1129</v>
      </c>
      <c r="B20276" s="40" t="s">
        <v>7529</v>
      </c>
    </row>
    <row r="20277">
      <c r="A20277" s="24" t="s">
        <v>1129</v>
      </c>
      <c r="B20277" s="40" t="s">
        <v>7589</v>
      </c>
    </row>
    <row r="20278">
      <c r="A20278" s="24" t="s">
        <v>1129</v>
      </c>
      <c r="B20278" s="40" t="s">
        <v>7530</v>
      </c>
    </row>
    <row r="20279">
      <c r="A20279" s="24" t="s">
        <v>1129</v>
      </c>
      <c r="B20279" s="40" t="s">
        <v>7515</v>
      </c>
    </row>
    <row r="20280">
      <c r="A20280" s="24" t="s">
        <v>1129</v>
      </c>
      <c r="B20280" s="40" t="s">
        <v>7516</v>
      </c>
    </row>
    <row r="20281">
      <c r="A20281" s="24" t="s">
        <v>1129</v>
      </c>
      <c r="B20281" s="40" t="s">
        <v>7531</v>
      </c>
    </row>
    <row r="20282">
      <c r="A20282" s="24" t="s">
        <v>1129</v>
      </c>
      <c r="B20282" s="40" t="s">
        <v>7532</v>
      </c>
    </row>
    <row r="20283">
      <c r="A20283" s="24" t="s">
        <v>1129</v>
      </c>
      <c r="B20283" s="40" t="s">
        <v>7533</v>
      </c>
    </row>
    <row r="20284">
      <c r="A20284" s="24" t="s">
        <v>1129</v>
      </c>
      <c r="B20284" s="40" t="s">
        <v>7534</v>
      </c>
    </row>
    <row r="20285">
      <c r="A20285" s="24" t="s">
        <v>1129</v>
      </c>
      <c r="B20285" s="40" t="s">
        <v>7606</v>
      </c>
    </row>
    <row r="20286">
      <c r="A20286" s="24" t="s">
        <v>1129</v>
      </c>
      <c r="B20286" s="40" t="s">
        <v>7599</v>
      </c>
    </row>
    <row r="20287">
      <c r="A20287" s="24" t="s">
        <v>1129</v>
      </c>
      <c r="B20287" s="182" t="s">
        <v>7593</v>
      </c>
    </row>
    <row r="20288">
      <c r="A20288" s="24" t="s">
        <v>1129</v>
      </c>
      <c r="B20288" s="182" t="s">
        <v>7585</v>
      </c>
    </row>
    <row r="20289">
      <c r="A20289" s="24" t="s">
        <v>1129</v>
      </c>
      <c r="B20289" s="182" t="s">
        <v>7537</v>
      </c>
    </row>
    <row r="20290">
      <c r="A20290" s="24" t="s">
        <v>1129</v>
      </c>
      <c r="B20290" s="182" t="s">
        <v>7497</v>
      </c>
    </row>
    <row r="20291">
      <c r="A20291" s="24" t="s">
        <v>1129</v>
      </c>
      <c r="B20291" s="40" t="s">
        <v>7517</v>
      </c>
    </row>
    <row r="20292">
      <c r="A20292" s="24" t="s">
        <v>1129</v>
      </c>
      <c r="B20292" s="40" t="s">
        <v>7542</v>
      </c>
    </row>
    <row r="20293">
      <c r="A20293" s="24" t="s">
        <v>1129</v>
      </c>
      <c r="B20293" s="40" t="s">
        <v>7543</v>
      </c>
    </row>
    <row r="20294">
      <c r="A20294" s="24" t="s">
        <v>1129</v>
      </c>
      <c r="B20294" s="40" t="s">
        <v>7544</v>
      </c>
    </row>
    <row r="20295">
      <c r="A20295" s="24" t="s">
        <v>1129</v>
      </c>
      <c r="B20295" s="40" t="s">
        <v>7545</v>
      </c>
    </row>
    <row r="20296">
      <c r="A20296" s="24" t="s">
        <v>1129</v>
      </c>
      <c r="B20296" s="40" t="s">
        <v>7615</v>
      </c>
    </row>
    <row r="20297">
      <c r="A20297" s="24" t="s">
        <v>1129</v>
      </c>
      <c r="B20297" s="40" t="s">
        <v>7563</v>
      </c>
    </row>
    <row r="20298">
      <c r="A20298" s="24" t="s">
        <v>1129</v>
      </c>
      <c r="B20298" s="40" t="s">
        <v>7600</v>
      </c>
    </row>
    <row r="20299">
      <c r="A20299" s="24" t="s">
        <v>1129</v>
      </c>
      <c r="B20299" s="40" t="s">
        <v>7538</v>
      </c>
    </row>
    <row r="20300">
      <c r="A20300" s="24" t="s">
        <v>1129</v>
      </c>
      <c r="B20300" s="40" t="s">
        <v>7569</v>
      </c>
    </row>
    <row r="20301">
      <c r="A20301" s="24" t="s">
        <v>1129</v>
      </c>
      <c r="B20301" s="40" t="s">
        <v>7571</v>
      </c>
    </row>
    <row r="20302">
      <c r="A20302" s="24" t="s">
        <v>1129</v>
      </c>
      <c r="B20302" s="40" t="s">
        <v>7547</v>
      </c>
    </row>
    <row r="20303">
      <c r="A20303" s="24" t="s">
        <v>1129</v>
      </c>
      <c r="B20303" s="40" t="s">
        <v>7548</v>
      </c>
    </row>
    <row r="20304">
      <c r="A20304" s="24" t="s">
        <v>1129</v>
      </c>
      <c r="B20304" s="40" t="s">
        <v>7549</v>
      </c>
    </row>
    <row r="20305">
      <c r="A20305" s="24" t="s">
        <v>1129</v>
      </c>
      <c r="B20305" s="40" t="s">
        <v>7550</v>
      </c>
    </row>
    <row r="20306">
      <c r="A20306" s="24" t="s">
        <v>1129</v>
      </c>
      <c r="B20306" s="40" t="s">
        <v>7572</v>
      </c>
    </row>
    <row r="20307">
      <c r="A20307" s="24" t="s">
        <v>1129</v>
      </c>
      <c r="B20307" s="40" t="s">
        <v>7539</v>
      </c>
    </row>
    <row r="20308">
      <c r="A20308" s="24" t="s">
        <v>1129</v>
      </c>
      <c r="B20308" s="40" t="s">
        <v>7564</v>
      </c>
    </row>
    <row r="20309">
      <c r="A20309" s="24" t="s">
        <v>1129</v>
      </c>
      <c r="B20309" s="40" t="s">
        <v>7551</v>
      </c>
    </row>
    <row r="20310">
      <c r="A20310" s="24" t="s">
        <v>1129</v>
      </c>
      <c r="B20310" s="40" t="s">
        <v>7552</v>
      </c>
    </row>
    <row r="20311">
      <c r="A20311" s="24" t="s">
        <v>1129</v>
      </c>
      <c r="B20311" s="40" t="s">
        <v>7553</v>
      </c>
    </row>
    <row r="20312">
      <c r="A20312" s="24" t="s">
        <v>1129</v>
      </c>
      <c r="B20312" s="40" t="s">
        <v>7613</v>
      </c>
    </row>
    <row r="20313">
      <c r="A20313" s="24" t="s">
        <v>1129</v>
      </c>
      <c r="B20313" s="40" t="s">
        <v>7614</v>
      </c>
    </row>
    <row r="20314">
      <c r="A20314" s="24" t="s">
        <v>1129</v>
      </c>
      <c r="B20314" s="40" t="s">
        <v>7556</v>
      </c>
    </row>
    <row r="20315">
      <c r="A20315" s="24" t="s">
        <v>1129</v>
      </c>
      <c r="B20315" s="40" t="s">
        <v>7557</v>
      </c>
    </row>
    <row r="20316">
      <c r="A20316" s="24" t="s">
        <v>1129</v>
      </c>
      <c r="B20316" s="40" t="s">
        <v>7558</v>
      </c>
    </row>
    <row r="20317">
      <c r="A20317" s="24" t="s">
        <v>1129</v>
      </c>
      <c r="B20317" s="40" t="s">
        <v>7565</v>
      </c>
    </row>
    <row r="20318">
      <c r="A20318" s="24" t="s">
        <v>1129</v>
      </c>
      <c r="B20318" s="40" t="s">
        <v>7587</v>
      </c>
    </row>
    <row r="20319">
      <c r="A20319" s="24" t="s">
        <v>1129</v>
      </c>
      <c r="B20319" s="40" t="s">
        <v>7566</v>
      </c>
    </row>
    <row r="20320">
      <c r="A20320" s="24" t="s">
        <v>1129</v>
      </c>
      <c r="B20320" s="40" t="s">
        <v>7540</v>
      </c>
    </row>
    <row r="20321">
      <c r="A20321" s="24" t="s">
        <v>1129</v>
      </c>
      <c r="B20321" s="40" t="s">
        <v>7541</v>
      </c>
    </row>
    <row r="20322">
      <c r="A20322" s="24" t="s">
        <v>1129</v>
      </c>
      <c r="B20322" s="40" t="s">
        <v>7518</v>
      </c>
    </row>
    <row r="20323">
      <c r="A20323" s="24" t="s">
        <v>1129</v>
      </c>
      <c r="B20323" s="40" t="s">
        <v>7498</v>
      </c>
    </row>
    <row r="20324">
      <c r="A20324" s="24" t="s">
        <v>1129</v>
      </c>
      <c r="B20324" s="40" t="s">
        <v>7499</v>
      </c>
    </row>
    <row r="20325">
      <c r="A20325" s="24" t="s">
        <v>1129</v>
      </c>
      <c r="B20325" s="40" t="s">
        <v>7519</v>
      </c>
    </row>
    <row r="20326">
      <c r="A20326" s="24" t="s">
        <v>1129</v>
      </c>
      <c r="B20326" s="40" t="s">
        <v>7500</v>
      </c>
    </row>
    <row r="20327">
      <c r="A20327" s="24" t="s">
        <v>1129</v>
      </c>
      <c r="B20327" s="40" t="s">
        <v>7506</v>
      </c>
    </row>
    <row r="20328">
      <c r="A20328" s="24" t="s">
        <v>1129</v>
      </c>
      <c r="B20328" s="182" t="s">
        <v>7507</v>
      </c>
    </row>
    <row r="20329">
      <c r="A20329" s="24" t="s">
        <v>1129</v>
      </c>
      <c r="B20329" s="40" t="s">
        <v>7501</v>
      </c>
    </row>
    <row r="20330">
      <c r="A20330" s="24" t="s">
        <v>1129</v>
      </c>
      <c r="B20330" s="182" t="s">
        <v>7508</v>
      </c>
    </row>
    <row r="20331">
      <c r="A20331" s="24" t="s">
        <v>1129</v>
      </c>
      <c r="B20331" s="182" t="s">
        <v>7502</v>
      </c>
    </row>
    <row r="20332">
      <c r="A20332" s="24" t="s">
        <v>1129</v>
      </c>
      <c r="B20332" s="40" t="s">
        <v>7503</v>
      </c>
    </row>
    <row r="20333">
      <c r="A20333" s="24" t="s">
        <v>1129</v>
      </c>
      <c r="B20333" s="40" t="s">
        <v>7504</v>
      </c>
    </row>
    <row r="20334">
      <c r="A20334" s="24" t="s">
        <v>1129</v>
      </c>
      <c r="B20334" s="40" t="s">
        <v>7505</v>
      </c>
    </row>
    <row r="20335">
      <c r="A20335" s="24" t="s">
        <v>1129</v>
      </c>
      <c r="B20335" s="40" t="s">
        <v>7520</v>
      </c>
    </row>
    <row r="20336">
      <c r="A20336" s="24" t="s">
        <v>1129</v>
      </c>
      <c r="B20336" s="40" t="s">
        <v>7509</v>
      </c>
    </row>
    <row r="20337">
      <c r="A20337" s="24" t="s">
        <v>1129</v>
      </c>
      <c r="B20337" s="40" t="s">
        <v>7591</v>
      </c>
    </row>
    <row r="20338">
      <c r="A20338" s="24" t="s">
        <v>1129</v>
      </c>
      <c r="B20338" s="40" t="s">
        <v>7510</v>
      </c>
    </row>
    <row r="20339">
      <c r="A20339" s="24" t="s">
        <v>1129</v>
      </c>
      <c r="B20339" s="40" t="s">
        <v>7511</v>
      </c>
    </row>
    <row r="20340">
      <c r="A20340" s="24" t="s">
        <v>1129</v>
      </c>
      <c r="B20340" s="40" t="s">
        <v>7512</v>
      </c>
    </row>
    <row r="20341">
      <c r="A20341" s="24" t="s">
        <v>1129</v>
      </c>
      <c r="B20341" s="40" t="s">
        <v>7590</v>
      </c>
    </row>
    <row r="20342">
      <c r="A20342" s="24" t="s">
        <v>1129</v>
      </c>
      <c r="B20342" s="40" t="s">
        <v>7594</v>
      </c>
    </row>
    <row r="20343">
      <c r="A20343" s="24" t="s">
        <v>1129</v>
      </c>
      <c r="B20343" s="40" t="s">
        <v>7513</v>
      </c>
    </row>
    <row r="20344">
      <c r="A20344" s="24" t="s">
        <v>1129</v>
      </c>
      <c r="B20344" s="40" t="s">
        <v>7514</v>
      </c>
    </row>
    <row r="20345">
      <c r="A20345" s="24" t="s">
        <v>1129</v>
      </c>
      <c r="B20345" s="40" t="s">
        <v>7560</v>
      </c>
    </row>
    <row r="20346">
      <c r="A20346" s="24" t="s">
        <v>1129</v>
      </c>
      <c r="B20346" s="40" t="s">
        <v>7603</v>
      </c>
    </row>
    <row r="20347">
      <c r="A20347" s="24" t="s">
        <v>3664</v>
      </c>
      <c r="B20347" s="40" t="s">
        <v>7529</v>
      </c>
    </row>
    <row r="20348">
      <c r="A20348" s="24" t="s">
        <v>3664</v>
      </c>
      <c r="B20348" s="40" t="s">
        <v>7515</v>
      </c>
    </row>
    <row r="20349">
      <c r="A20349" s="24" t="s">
        <v>3664</v>
      </c>
      <c r="B20349" s="40" t="s">
        <v>7533</v>
      </c>
    </row>
    <row r="20350">
      <c r="A20350" s="24" t="s">
        <v>3664</v>
      </c>
      <c r="B20350" s="40" t="s">
        <v>7497</v>
      </c>
    </row>
    <row r="20351">
      <c r="A20351" s="24" t="s">
        <v>3664</v>
      </c>
      <c r="B20351" s="40" t="s">
        <v>7517</v>
      </c>
    </row>
    <row r="20352">
      <c r="A20352" s="24" t="s">
        <v>3664</v>
      </c>
      <c r="B20352" s="40" t="s">
        <v>7543</v>
      </c>
    </row>
    <row r="20353">
      <c r="A20353" s="24" t="s">
        <v>3664</v>
      </c>
      <c r="B20353" s="40" t="s">
        <v>7566</v>
      </c>
    </row>
    <row r="20354">
      <c r="A20354" s="24" t="s">
        <v>3664</v>
      </c>
      <c r="B20354" s="40" t="s">
        <v>7540</v>
      </c>
    </row>
    <row r="20355">
      <c r="A20355" s="24" t="s">
        <v>3664</v>
      </c>
      <c r="B20355" s="40" t="s">
        <v>7518</v>
      </c>
    </row>
    <row r="20356">
      <c r="A20356" s="24" t="s">
        <v>3664</v>
      </c>
      <c r="B20356" s="40" t="s">
        <v>7498</v>
      </c>
    </row>
    <row r="20357">
      <c r="A20357" s="24" t="s">
        <v>3664</v>
      </c>
      <c r="B20357" s="40" t="s">
        <v>7499</v>
      </c>
    </row>
    <row r="20358">
      <c r="A20358" s="24" t="s">
        <v>3664</v>
      </c>
      <c r="B20358" s="40" t="s">
        <v>7519</v>
      </c>
    </row>
    <row r="20359">
      <c r="A20359" s="24" t="s">
        <v>3664</v>
      </c>
      <c r="B20359" s="40" t="s">
        <v>7500</v>
      </c>
    </row>
    <row r="20360">
      <c r="A20360" s="24" t="s">
        <v>3664</v>
      </c>
      <c r="B20360" s="40" t="s">
        <v>7506</v>
      </c>
    </row>
    <row r="20361">
      <c r="A20361" s="24" t="s">
        <v>3664</v>
      </c>
      <c r="B20361" s="40" t="s">
        <v>7507</v>
      </c>
    </row>
    <row r="20362">
      <c r="A20362" s="24" t="s">
        <v>3664</v>
      </c>
      <c r="B20362" s="40" t="s">
        <v>7501</v>
      </c>
    </row>
    <row r="20363">
      <c r="A20363" s="24" t="s">
        <v>3664</v>
      </c>
      <c r="B20363" s="40" t="s">
        <v>7502</v>
      </c>
    </row>
    <row r="20364">
      <c r="A20364" s="24" t="s">
        <v>3664</v>
      </c>
      <c r="B20364" s="40" t="s">
        <v>7503</v>
      </c>
    </row>
    <row r="20365">
      <c r="A20365" s="24" t="s">
        <v>3664</v>
      </c>
      <c r="B20365" s="40" t="s">
        <v>7504</v>
      </c>
    </row>
    <row r="20366">
      <c r="A20366" s="24" t="s">
        <v>3664</v>
      </c>
      <c r="B20366" s="182" t="s">
        <v>7505</v>
      </c>
    </row>
    <row r="20367">
      <c r="A20367" s="24" t="s">
        <v>965</v>
      </c>
      <c r="B20367" s="182" t="s">
        <v>7529</v>
      </c>
    </row>
    <row r="20368">
      <c r="A20368" s="24" t="s">
        <v>965</v>
      </c>
      <c r="B20368" s="182" t="s">
        <v>7589</v>
      </c>
    </row>
    <row r="20369">
      <c r="A20369" s="24" t="s">
        <v>965</v>
      </c>
      <c r="B20369" s="40" t="s">
        <v>7530</v>
      </c>
    </row>
    <row r="20370">
      <c r="A20370" s="24" t="s">
        <v>965</v>
      </c>
      <c r="B20370" s="182" t="s">
        <v>7515</v>
      </c>
    </row>
    <row r="20371">
      <c r="A20371" s="24" t="s">
        <v>965</v>
      </c>
      <c r="B20371" s="182" t="s">
        <v>7516</v>
      </c>
    </row>
    <row r="20372">
      <c r="A20372" s="24" t="s">
        <v>965</v>
      </c>
      <c r="B20372" s="182" t="s">
        <v>7532</v>
      </c>
    </row>
    <row r="20373">
      <c r="A20373" s="24" t="s">
        <v>965</v>
      </c>
      <c r="B20373" s="40" t="s">
        <v>7533</v>
      </c>
    </row>
    <row r="20374">
      <c r="A20374" s="24" t="s">
        <v>965</v>
      </c>
      <c r="B20374" s="40" t="s">
        <v>7606</v>
      </c>
    </row>
    <row r="20375">
      <c r="A20375" s="24" t="s">
        <v>965</v>
      </c>
      <c r="B20375" s="40" t="s">
        <v>7599</v>
      </c>
    </row>
    <row r="20376">
      <c r="A20376" s="24" t="s">
        <v>965</v>
      </c>
      <c r="B20376" s="40" t="s">
        <v>7537</v>
      </c>
    </row>
    <row r="20377">
      <c r="A20377" s="24" t="s">
        <v>965</v>
      </c>
      <c r="B20377" s="40" t="s">
        <v>7517</v>
      </c>
    </row>
    <row r="20378">
      <c r="A20378" s="24" t="s">
        <v>965</v>
      </c>
      <c r="B20378" s="40" t="s">
        <v>7545</v>
      </c>
    </row>
    <row r="20379">
      <c r="A20379" s="24" t="s">
        <v>965</v>
      </c>
      <c r="B20379" s="40" t="s">
        <v>7932</v>
      </c>
    </row>
    <row r="20380">
      <c r="A20380" s="24" t="s">
        <v>965</v>
      </c>
      <c r="B20380" s="40" t="s">
        <v>7564</v>
      </c>
    </row>
    <row r="20381">
      <c r="A20381" s="24" t="s">
        <v>965</v>
      </c>
      <c r="B20381" s="40" t="s">
        <v>7551</v>
      </c>
    </row>
    <row r="20382">
      <c r="A20382" s="24" t="s">
        <v>965</v>
      </c>
      <c r="B20382" s="40" t="s">
        <v>7552</v>
      </c>
    </row>
    <row r="20383">
      <c r="A20383" s="24" t="s">
        <v>965</v>
      </c>
      <c r="B20383" s="40" t="s">
        <v>7613</v>
      </c>
    </row>
    <row r="20384">
      <c r="A20384" s="24" t="s">
        <v>965</v>
      </c>
      <c r="B20384" s="40" t="s">
        <v>7614</v>
      </c>
    </row>
    <row r="20385">
      <c r="A20385" s="24" t="s">
        <v>965</v>
      </c>
      <c r="B20385" s="40" t="s">
        <v>7556</v>
      </c>
    </row>
    <row r="20386">
      <c r="A20386" s="24" t="s">
        <v>965</v>
      </c>
      <c r="B20386" s="40" t="s">
        <v>7557</v>
      </c>
    </row>
    <row r="20387">
      <c r="A20387" s="24" t="s">
        <v>965</v>
      </c>
      <c r="B20387" s="40" t="s">
        <v>7566</v>
      </c>
    </row>
    <row r="20388">
      <c r="A20388" s="24" t="s">
        <v>965</v>
      </c>
      <c r="B20388" s="40" t="s">
        <v>7540</v>
      </c>
    </row>
    <row r="20389">
      <c r="A20389" s="24" t="s">
        <v>965</v>
      </c>
      <c r="B20389" s="40" t="s">
        <v>7541</v>
      </c>
    </row>
    <row r="20390">
      <c r="A20390" s="24" t="s">
        <v>965</v>
      </c>
      <c r="B20390" s="40" t="s">
        <v>7498</v>
      </c>
    </row>
    <row r="20391">
      <c r="A20391" s="24" t="s">
        <v>965</v>
      </c>
      <c r="B20391" s="40" t="s">
        <v>7499</v>
      </c>
    </row>
    <row r="20392">
      <c r="A20392" s="24" t="s">
        <v>965</v>
      </c>
      <c r="B20392" s="40" t="s">
        <v>7500</v>
      </c>
    </row>
    <row r="20393">
      <c r="A20393" s="24" t="s">
        <v>965</v>
      </c>
      <c r="B20393" s="40" t="s">
        <v>7502</v>
      </c>
    </row>
    <row r="20394">
      <c r="A20394" s="24" t="s">
        <v>965</v>
      </c>
      <c r="B20394" s="40" t="s">
        <v>7503</v>
      </c>
    </row>
    <row r="20395">
      <c r="A20395" s="24" t="s">
        <v>965</v>
      </c>
      <c r="B20395" s="40" t="s">
        <v>7504</v>
      </c>
    </row>
    <row r="20396">
      <c r="A20396" s="24" t="s">
        <v>965</v>
      </c>
      <c r="B20396" s="182" t="s">
        <v>7505</v>
      </c>
    </row>
    <row r="20397">
      <c r="A20397" s="24" t="s">
        <v>965</v>
      </c>
      <c r="B20397" s="182" t="s">
        <v>7509</v>
      </c>
    </row>
    <row r="20398">
      <c r="A20398" s="24" t="s">
        <v>965</v>
      </c>
      <c r="B20398" s="40" t="s">
        <v>7511</v>
      </c>
    </row>
    <row r="20399">
      <c r="A20399" s="24" t="s">
        <v>965</v>
      </c>
      <c r="B20399" s="40" t="s">
        <v>7513</v>
      </c>
    </row>
    <row r="20400">
      <c r="A20400" s="24" t="s">
        <v>965</v>
      </c>
      <c r="B20400" s="40" t="s">
        <v>7560</v>
      </c>
    </row>
    <row r="20401">
      <c r="A20401" s="23" t="s">
        <v>3674</v>
      </c>
      <c r="B20401" s="40" t="s">
        <v>7585</v>
      </c>
    </row>
    <row r="20402">
      <c r="A20402" s="23" t="s">
        <v>3674</v>
      </c>
      <c r="B20402" s="40" t="s">
        <v>7537</v>
      </c>
    </row>
    <row r="20403">
      <c r="A20403" s="23" t="s">
        <v>3674</v>
      </c>
      <c r="B20403" s="40" t="s">
        <v>7497</v>
      </c>
    </row>
    <row r="20404">
      <c r="A20404" s="23" t="s">
        <v>3674</v>
      </c>
      <c r="B20404" s="40" t="s">
        <v>7517</v>
      </c>
    </row>
    <row r="20405">
      <c r="A20405" s="23" t="s">
        <v>3674</v>
      </c>
      <c r="B20405" s="40" t="s">
        <v>7518</v>
      </c>
    </row>
    <row r="20406">
      <c r="A20406" s="23" t="s">
        <v>3674</v>
      </c>
      <c r="B20406" s="40" t="s">
        <v>7498</v>
      </c>
    </row>
    <row r="20407">
      <c r="A20407" s="23" t="s">
        <v>3674</v>
      </c>
      <c r="B20407" s="40" t="s">
        <v>7502</v>
      </c>
    </row>
    <row r="20408">
      <c r="A20408" s="23" t="s">
        <v>3674</v>
      </c>
      <c r="B20408" s="40" t="s">
        <v>7504</v>
      </c>
    </row>
    <row r="20409">
      <c r="A20409" s="23" t="s">
        <v>3674</v>
      </c>
      <c r="B20409" s="40" t="s">
        <v>7505</v>
      </c>
    </row>
    <row r="20410">
      <c r="A20410" s="23" t="s">
        <v>3674</v>
      </c>
      <c r="B20410" s="40" t="s">
        <v>7511</v>
      </c>
    </row>
    <row r="20411">
      <c r="A20411" s="23" t="s">
        <v>3674</v>
      </c>
      <c r="B20411" s="40" t="s">
        <v>7513</v>
      </c>
    </row>
    <row r="20412">
      <c r="A20412" s="23" t="s">
        <v>3674</v>
      </c>
      <c r="B20412" s="40" t="s">
        <v>7560</v>
      </c>
    </row>
    <row r="20413">
      <c r="A20413" s="24" t="s">
        <v>3677</v>
      </c>
      <c r="B20413" s="182" t="s">
        <v>7529</v>
      </c>
    </row>
    <row r="20414">
      <c r="A20414" s="24" t="s">
        <v>3677</v>
      </c>
      <c r="B20414" s="40" t="s">
        <v>7530</v>
      </c>
    </row>
    <row r="20415">
      <c r="A20415" s="24" t="s">
        <v>3677</v>
      </c>
      <c r="B20415" s="40" t="s">
        <v>7515</v>
      </c>
    </row>
    <row r="20416">
      <c r="A20416" s="24" t="s">
        <v>3677</v>
      </c>
      <c r="B20416" s="40" t="s">
        <v>7516</v>
      </c>
    </row>
    <row r="20417">
      <c r="A20417" s="24" t="s">
        <v>3677</v>
      </c>
      <c r="B20417" s="40" t="s">
        <v>7533</v>
      </c>
    </row>
    <row r="20418">
      <c r="A20418" s="24" t="s">
        <v>3677</v>
      </c>
      <c r="B20418" s="40" t="s">
        <v>7534</v>
      </c>
    </row>
    <row r="20419">
      <c r="A20419" s="24" t="s">
        <v>3677</v>
      </c>
      <c r="B20419" s="40" t="s">
        <v>7606</v>
      </c>
    </row>
    <row r="20420">
      <c r="A20420" s="24" t="s">
        <v>3677</v>
      </c>
      <c r="B20420" s="40" t="s">
        <v>7599</v>
      </c>
    </row>
    <row r="20421">
      <c r="A20421" s="24" t="s">
        <v>3677</v>
      </c>
      <c r="B20421" s="182" t="s">
        <v>7537</v>
      </c>
    </row>
    <row r="20422">
      <c r="A20422" s="24" t="s">
        <v>3677</v>
      </c>
      <c r="B20422" s="182" t="s">
        <v>7497</v>
      </c>
    </row>
    <row r="20423">
      <c r="A20423" s="24" t="s">
        <v>3677</v>
      </c>
      <c r="B20423" s="40" t="s">
        <v>7566</v>
      </c>
    </row>
    <row r="20424">
      <c r="A20424" s="24" t="s">
        <v>3677</v>
      </c>
      <c r="B20424" s="40" t="s">
        <v>7502</v>
      </c>
    </row>
    <row r="20425">
      <c r="A20425" s="24" t="s">
        <v>3677</v>
      </c>
      <c r="B20425" s="40" t="s">
        <v>7503</v>
      </c>
    </row>
    <row r="20426">
      <c r="A20426" s="24" t="s">
        <v>3677</v>
      </c>
      <c r="B20426" s="40" t="s">
        <v>7560</v>
      </c>
    </row>
    <row r="20427">
      <c r="A20427" s="24" t="s">
        <v>3680</v>
      </c>
      <c r="B20427" s="40" t="s">
        <v>7529</v>
      </c>
    </row>
    <row r="20428">
      <c r="A20428" s="24" t="s">
        <v>3680</v>
      </c>
      <c r="B20428" s="40" t="s">
        <v>7515</v>
      </c>
    </row>
    <row r="20429">
      <c r="A20429" s="24" t="s">
        <v>3680</v>
      </c>
      <c r="B20429" s="40" t="s">
        <v>7516</v>
      </c>
    </row>
    <row r="20430">
      <c r="A20430" s="24" t="s">
        <v>3680</v>
      </c>
      <c r="B20430" s="40" t="s">
        <v>7533</v>
      </c>
    </row>
    <row r="20431">
      <c r="A20431" s="24" t="s">
        <v>3680</v>
      </c>
      <c r="B20431" s="40" t="s">
        <v>7537</v>
      </c>
    </row>
    <row r="20432">
      <c r="A20432" s="24" t="s">
        <v>3680</v>
      </c>
      <c r="B20432" s="40" t="s">
        <v>7497</v>
      </c>
    </row>
    <row r="20433">
      <c r="A20433" s="24" t="s">
        <v>3680</v>
      </c>
      <c r="B20433" s="40" t="s">
        <v>7538</v>
      </c>
    </row>
    <row r="20434">
      <c r="A20434" s="24" t="s">
        <v>3680</v>
      </c>
      <c r="B20434" s="40" t="s">
        <v>7541</v>
      </c>
    </row>
    <row r="20435">
      <c r="A20435" s="24" t="s">
        <v>3680</v>
      </c>
      <c r="B20435" s="40" t="s">
        <v>7498</v>
      </c>
    </row>
    <row r="20436">
      <c r="A20436" s="24" t="s">
        <v>3680</v>
      </c>
      <c r="B20436" s="40" t="s">
        <v>7502</v>
      </c>
    </row>
    <row r="20437">
      <c r="A20437" s="24" t="s">
        <v>3680</v>
      </c>
      <c r="B20437" s="40" t="s">
        <v>7504</v>
      </c>
    </row>
    <row r="20438">
      <c r="A20438" s="24" t="s">
        <v>3680</v>
      </c>
      <c r="B20438" s="40" t="s">
        <v>7560</v>
      </c>
    </row>
    <row r="20439">
      <c r="A20439" s="24" t="s">
        <v>3683</v>
      </c>
      <c r="B20439" s="40" t="s">
        <v>7504</v>
      </c>
    </row>
    <row r="20440">
      <c r="A20440" s="24" t="s">
        <v>3683</v>
      </c>
      <c r="B20440" s="182" t="s">
        <v>7509</v>
      </c>
    </row>
    <row r="20441">
      <c r="A20441" s="24" t="s">
        <v>3686</v>
      </c>
      <c r="B20441" s="182" t="s">
        <v>7509</v>
      </c>
    </row>
    <row r="20442">
      <c r="A20442" s="24" t="s">
        <v>3689</v>
      </c>
      <c r="B20442" s="182" t="s">
        <v>7585</v>
      </c>
    </row>
    <row r="20443">
      <c r="A20443" s="24" t="s">
        <v>3689</v>
      </c>
      <c r="B20443" s="40" t="s">
        <v>7537</v>
      </c>
    </row>
    <row r="20444">
      <c r="A20444" s="24" t="s">
        <v>3689</v>
      </c>
      <c r="B20444" s="40" t="s">
        <v>7542</v>
      </c>
    </row>
    <row r="20445">
      <c r="A20445" s="24" t="s">
        <v>3689</v>
      </c>
      <c r="B20445" s="40" t="s">
        <v>7543</v>
      </c>
    </row>
    <row r="20446">
      <c r="A20446" s="24" t="s">
        <v>3689</v>
      </c>
      <c r="B20446" s="40" t="s">
        <v>7548</v>
      </c>
    </row>
    <row r="20447">
      <c r="A20447" s="24" t="s">
        <v>3689</v>
      </c>
      <c r="B20447" s="40" t="s">
        <v>7539</v>
      </c>
    </row>
    <row r="20448">
      <c r="A20448" s="24" t="s">
        <v>3689</v>
      </c>
      <c r="B20448" s="40" t="s">
        <v>7557</v>
      </c>
    </row>
    <row r="20449">
      <c r="A20449" s="24" t="s">
        <v>3689</v>
      </c>
      <c r="B20449" s="40" t="s">
        <v>7505</v>
      </c>
    </row>
    <row r="20450">
      <c r="A20450" s="24" t="s">
        <v>3689</v>
      </c>
      <c r="B20450" s="40" t="s">
        <v>7511</v>
      </c>
    </row>
    <row r="20451">
      <c r="A20451" s="24" t="s">
        <v>3689</v>
      </c>
      <c r="B20451" s="40" t="s">
        <v>7513</v>
      </c>
    </row>
    <row r="20452">
      <c r="A20452" s="24" t="s">
        <v>3694</v>
      </c>
      <c r="B20452" s="40" t="s">
        <v>7581</v>
      </c>
    </row>
    <row r="20453">
      <c r="A20453" s="24" t="s">
        <v>3694</v>
      </c>
      <c r="B20453" s="40" t="s">
        <v>7533</v>
      </c>
    </row>
    <row r="20454">
      <c r="A20454" s="24" t="s">
        <v>3694</v>
      </c>
      <c r="B20454" s="40" t="s">
        <v>7534</v>
      </c>
    </row>
    <row r="20455">
      <c r="A20455" s="24" t="s">
        <v>3694</v>
      </c>
      <c r="B20455" s="40" t="s">
        <v>7606</v>
      </c>
    </row>
    <row r="20456">
      <c r="A20456" s="24" t="s">
        <v>3694</v>
      </c>
      <c r="B20456" s="40" t="s">
        <v>7497</v>
      </c>
    </row>
    <row r="20457">
      <c r="A20457" s="24" t="s">
        <v>3694</v>
      </c>
      <c r="B20457" s="40" t="s">
        <v>7517</v>
      </c>
    </row>
    <row r="20458">
      <c r="A20458" s="24" t="s">
        <v>3694</v>
      </c>
      <c r="B20458" s="40" t="s">
        <v>7543</v>
      </c>
    </row>
    <row r="20459">
      <c r="A20459" s="24" t="s">
        <v>3694</v>
      </c>
      <c r="B20459" s="40" t="s">
        <v>7544</v>
      </c>
    </row>
    <row r="20460">
      <c r="A20460" s="24" t="s">
        <v>3694</v>
      </c>
      <c r="B20460" s="40" t="s">
        <v>7545</v>
      </c>
    </row>
    <row r="20461">
      <c r="A20461" s="24" t="s">
        <v>3694</v>
      </c>
      <c r="B20461" s="40" t="s">
        <v>7563</v>
      </c>
    </row>
    <row r="20462">
      <c r="A20462" s="24" t="s">
        <v>3694</v>
      </c>
      <c r="B20462" s="40" t="s">
        <v>7538</v>
      </c>
    </row>
    <row r="20463">
      <c r="A20463" s="24" t="s">
        <v>3694</v>
      </c>
      <c r="B20463" s="40" t="s">
        <v>7569</v>
      </c>
    </row>
    <row r="20464">
      <c r="A20464" s="24" t="s">
        <v>3694</v>
      </c>
      <c r="B20464" s="40" t="s">
        <v>7571</v>
      </c>
    </row>
    <row r="20465">
      <c r="A20465" s="24" t="s">
        <v>3694</v>
      </c>
      <c r="B20465" s="40" t="s">
        <v>7548</v>
      </c>
    </row>
    <row r="20466">
      <c r="A20466" s="24" t="s">
        <v>3694</v>
      </c>
      <c r="B20466" s="40" t="s">
        <v>7549</v>
      </c>
    </row>
    <row r="20467">
      <c r="A20467" s="24" t="s">
        <v>3694</v>
      </c>
      <c r="B20467" s="40" t="s">
        <v>7550</v>
      </c>
    </row>
    <row r="20468">
      <c r="A20468" s="24" t="s">
        <v>3694</v>
      </c>
      <c r="B20468" s="40" t="s">
        <v>7551</v>
      </c>
    </row>
    <row r="20469">
      <c r="A20469" s="24" t="s">
        <v>3694</v>
      </c>
      <c r="B20469" s="40" t="s">
        <v>7553</v>
      </c>
    </row>
    <row r="20470">
      <c r="A20470" s="24" t="s">
        <v>3694</v>
      </c>
      <c r="B20470" s="40" t="s">
        <v>7554</v>
      </c>
    </row>
    <row r="20471">
      <c r="A20471" s="24" t="s">
        <v>3694</v>
      </c>
      <c r="B20471" s="40" t="s">
        <v>7555</v>
      </c>
    </row>
    <row r="20472">
      <c r="A20472" s="24" t="s">
        <v>3694</v>
      </c>
      <c r="B20472" s="40" t="s">
        <v>7556</v>
      </c>
    </row>
    <row r="20473">
      <c r="A20473" s="24" t="s">
        <v>3694</v>
      </c>
      <c r="B20473" s="40" t="s">
        <v>7557</v>
      </c>
    </row>
    <row r="20474">
      <c r="A20474" s="24" t="s">
        <v>3694</v>
      </c>
      <c r="B20474" s="40" t="s">
        <v>7558</v>
      </c>
    </row>
    <row r="20475">
      <c r="A20475" s="24" t="s">
        <v>3694</v>
      </c>
      <c r="B20475" s="40" t="s">
        <v>7565</v>
      </c>
    </row>
    <row r="20476">
      <c r="A20476" s="24" t="s">
        <v>3694</v>
      </c>
      <c r="B20476" s="40" t="s">
        <v>7587</v>
      </c>
    </row>
    <row r="20477">
      <c r="A20477" s="24" t="s">
        <v>3694</v>
      </c>
      <c r="B20477" s="40" t="s">
        <v>7566</v>
      </c>
    </row>
    <row r="20478">
      <c r="A20478" s="24" t="s">
        <v>3694</v>
      </c>
      <c r="B20478" s="40" t="s">
        <v>7540</v>
      </c>
    </row>
    <row r="20479">
      <c r="A20479" s="24" t="s">
        <v>3694</v>
      </c>
      <c r="B20479" s="40" t="s">
        <v>7541</v>
      </c>
    </row>
    <row r="20480">
      <c r="A20480" s="24" t="s">
        <v>3694</v>
      </c>
      <c r="B20480" s="40" t="s">
        <v>7559</v>
      </c>
    </row>
    <row r="20481">
      <c r="A20481" s="24" t="s">
        <v>3694</v>
      </c>
      <c r="B20481" s="40" t="s">
        <v>7499</v>
      </c>
    </row>
    <row r="20482">
      <c r="A20482" s="24" t="s">
        <v>3694</v>
      </c>
      <c r="B20482" s="40" t="s">
        <v>7500</v>
      </c>
    </row>
    <row r="20483">
      <c r="A20483" s="24" t="s">
        <v>3694</v>
      </c>
      <c r="B20483" s="40" t="s">
        <v>7502</v>
      </c>
    </row>
    <row r="20484">
      <c r="A20484" s="24" t="s">
        <v>3694</v>
      </c>
      <c r="B20484" s="40" t="s">
        <v>7503</v>
      </c>
    </row>
    <row r="20485">
      <c r="A20485" s="24" t="s">
        <v>3694</v>
      </c>
      <c r="B20485" s="40" t="s">
        <v>7505</v>
      </c>
    </row>
    <row r="20486">
      <c r="A20486" s="24" t="s">
        <v>3694</v>
      </c>
      <c r="B20486" s="40" t="s">
        <v>7511</v>
      </c>
    </row>
    <row r="20487">
      <c r="A20487" s="24" t="s">
        <v>3694</v>
      </c>
      <c r="B20487" s="40" t="s">
        <v>7512</v>
      </c>
    </row>
    <row r="20488">
      <c r="A20488" s="24" t="s">
        <v>3694</v>
      </c>
      <c r="B20488" s="40" t="s">
        <v>7590</v>
      </c>
    </row>
    <row r="20489">
      <c r="A20489" s="24" t="s">
        <v>3694</v>
      </c>
      <c r="B20489" s="40" t="s">
        <v>7513</v>
      </c>
    </row>
    <row r="20490">
      <c r="A20490" s="24" t="s">
        <v>3694</v>
      </c>
      <c r="B20490" s="40" t="s">
        <v>7514</v>
      </c>
    </row>
    <row r="20491">
      <c r="A20491" s="24" t="s">
        <v>3694</v>
      </c>
      <c r="B20491" s="40" t="s">
        <v>7560</v>
      </c>
    </row>
    <row r="20492">
      <c r="A20492" s="24" t="s">
        <v>3694</v>
      </c>
      <c r="B20492" s="40" t="s">
        <v>7603</v>
      </c>
    </row>
    <row r="20493">
      <c r="A20493" s="24" t="s">
        <v>3697</v>
      </c>
      <c r="B20493" s="40" t="s">
        <v>7497</v>
      </c>
    </row>
    <row r="20494">
      <c r="A20494" s="24" t="s">
        <v>3697</v>
      </c>
      <c r="B20494" s="40" t="s">
        <v>7517</v>
      </c>
    </row>
    <row r="20495">
      <c r="A20495" s="24" t="s">
        <v>3697</v>
      </c>
      <c r="B20495" s="40" t="s">
        <v>7566</v>
      </c>
    </row>
    <row r="20496">
      <c r="A20496" s="24" t="s">
        <v>3697</v>
      </c>
      <c r="B20496" s="40" t="s">
        <v>7518</v>
      </c>
    </row>
    <row r="20497">
      <c r="A20497" s="24" t="s">
        <v>3697</v>
      </c>
      <c r="B20497" s="40" t="s">
        <v>7498</v>
      </c>
    </row>
    <row r="20498">
      <c r="A20498" s="24" t="s">
        <v>3697</v>
      </c>
      <c r="B20498" s="40" t="s">
        <v>7503</v>
      </c>
    </row>
    <row r="20499">
      <c r="A20499" s="24" t="s">
        <v>3697</v>
      </c>
      <c r="B20499" s="40" t="s">
        <v>7504</v>
      </c>
    </row>
    <row r="20500">
      <c r="A20500" s="24" t="s">
        <v>3697</v>
      </c>
      <c r="B20500" s="40" t="s">
        <v>7505</v>
      </c>
    </row>
    <row r="20501">
      <c r="A20501" s="24" t="s">
        <v>3697</v>
      </c>
      <c r="B20501" s="40" t="s">
        <v>7520</v>
      </c>
    </row>
    <row r="20502">
      <c r="A20502" s="24" t="s">
        <v>3697</v>
      </c>
      <c r="B20502" s="40" t="s">
        <v>7509</v>
      </c>
    </row>
    <row r="20503">
      <c r="A20503" s="24" t="s">
        <v>3697</v>
      </c>
      <c r="B20503" s="40" t="s">
        <v>7511</v>
      </c>
    </row>
    <row r="20504">
      <c r="A20504" s="24" t="s">
        <v>3700</v>
      </c>
      <c r="B20504" s="40" t="s">
        <v>7530</v>
      </c>
    </row>
    <row r="20505">
      <c r="A20505" s="24" t="s">
        <v>3700</v>
      </c>
      <c r="B20505" s="40" t="s">
        <v>7515</v>
      </c>
    </row>
    <row r="20506">
      <c r="A20506" s="24" t="s">
        <v>3700</v>
      </c>
      <c r="B20506" s="40" t="s">
        <v>7516</v>
      </c>
    </row>
    <row r="20507">
      <c r="A20507" s="24" t="s">
        <v>3700</v>
      </c>
      <c r="B20507" s="40" t="s">
        <v>7606</v>
      </c>
    </row>
    <row r="20508">
      <c r="A20508" s="24" t="s">
        <v>3700</v>
      </c>
      <c r="B20508" s="40" t="s">
        <v>7599</v>
      </c>
    </row>
    <row r="20509">
      <c r="A20509" s="24" t="s">
        <v>3700</v>
      </c>
      <c r="B20509" s="40" t="s">
        <v>7537</v>
      </c>
    </row>
    <row r="20510">
      <c r="A20510" s="24" t="s">
        <v>3700</v>
      </c>
      <c r="B20510" s="40" t="s">
        <v>7517</v>
      </c>
    </row>
    <row r="20511">
      <c r="A20511" s="24" t="s">
        <v>3700</v>
      </c>
      <c r="B20511" s="40" t="s">
        <v>7541</v>
      </c>
    </row>
    <row r="20512">
      <c r="A20512" s="24" t="s">
        <v>3700</v>
      </c>
      <c r="B20512" s="40" t="s">
        <v>7518</v>
      </c>
    </row>
    <row r="20513">
      <c r="A20513" s="24" t="s">
        <v>3700</v>
      </c>
      <c r="B20513" s="40" t="s">
        <v>7498</v>
      </c>
    </row>
    <row r="20514">
      <c r="A20514" s="24" t="s">
        <v>3700</v>
      </c>
      <c r="B20514" s="40" t="s">
        <v>7504</v>
      </c>
    </row>
    <row r="20515">
      <c r="A20515" s="24" t="s">
        <v>3700</v>
      </c>
      <c r="B20515" s="40" t="s">
        <v>7505</v>
      </c>
    </row>
    <row r="20516">
      <c r="A20516" s="24" t="s">
        <v>3700</v>
      </c>
      <c r="B20516" s="40" t="s">
        <v>7509</v>
      </c>
    </row>
    <row r="20517">
      <c r="A20517" s="24" t="s">
        <v>3700</v>
      </c>
      <c r="B20517" s="40" t="s">
        <v>7591</v>
      </c>
    </row>
    <row r="20518">
      <c r="A20518" s="24" t="s">
        <v>3700</v>
      </c>
      <c r="B20518" s="40" t="s">
        <v>7511</v>
      </c>
    </row>
    <row r="20519">
      <c r="A20519" s="24" t="s">
        <v>924</v>
      </c>
      <c r="B20519" s="40" t="s">
        <v>7579</v>
      </c>
    </row>
    <row r="20520">
      <c r="A20520" s="24" t="s">
        <v>924</v>
      </c>
      <c r="B20520" s="40" t="s">
        <v>7580</v>
      </c>
    </row>
    <row r="20521">
      <c r="A20521" s="24" t="s">
        <v>924</v>
      </c>
      <c r="B20521" s="40" t="s">
        <v>7581</v>
      </c>
    </row>
    <row r="20522">
      <c r="A20522" s="24" t="s">
        <v>924</v>
      </c>
      <c r="B20522" s="40" t="s">
        <v>7528</v>
      </c>
    </row>
    <row r="20523">
      <c r="A20523" s="24" t="s">
        <v>924</v>
      </c>
      <c r="B20523" s="40" t="s">
        <v>7582</v>
      </c>
    </row>
    <row r="20524">
      <c r="A20524" s="24" t="s">
        <v>924</v>
      </c>
      <c r="B20524" s="40" t="s">
        <v>7530</v>
      </c>
    </row>
    <row r="20525">
      <c r="A20525" s="24" t="s">
        <v>924</v>
      </c>
      <c r="B20525" s="40" t="s">
        <v>7517</v>
      </c>
    </row>
    <row r="20526">
      <c r="A20526" s="24" t="s">
        <v>924</v>
      </c>
      <c r="B20526" s="40" t="s">
        <v>7541</v>
      </c>
    </row>
    <row r="20527">
      <c r="A20527" s="24" t="s">
        <v>924</v>
      </c>
      <c r="B20527" s="40" t="s">
        <v>7518</v>
      </c>
    </row>
    <row r="20528">
      <c r="A20528" s="24" t="s">
        <v>924</v>
      </c>
      <c r="B20528" s="40" t="s">
        <v>7498</v>
      </c>
    </row>
    <row r="20529">
      <c r="A20529" s="24" t="s">
        <v>924</v>
      </c>
      <c r="B20529" s="40" t="s">
        <v>7499</v>
      </c>
    </row>
    <row r="20530">
      <c r="A20530" s="24" t="s">
        <v>924</v>
      </c>
      <c r="B20530" s="40" t="s">
        <v>7519</v>
      </c>
    </row>
    <row r="20531">
      <c r="A20531" s="24" t="s">
        <v>924</v>
      </c>
      <c r="B20531" s="40" t="s">
        <v>7500</v>
      </c>
    </row>
    <row r="20532">
      <c r="A20532" s="24" t="s">
        <v>924</v>
      </c>
      <c r="B20532" s="40" t="s">
        <v>7602</v>
      </c>
    </row>
    <row r="20533">
      <c r="A20533" s="24" t="s">
        <v>924</v>
      </c>
      <c r="B20533" s="40" t="s">
        <v>7501</v>
      </c>
    </row>
    <row r="20534">
      <c r="A20534" s="24" t="s">
        <v>924</v>
      </c>
      <c r="B20534" s="40" t="s">
        <v>7508</v>
      </c>
    </row>
    <row r="20535">
      <c r="A20535" s="24" t="s">
        <v>924</v>
      </c>
      <c r="B20535" s="40" t="s">
        <v>7502</v>
      </c>
    </row>
    <row r="20536">
      <c r="A20536" s="24" t="s">
        <v>924</v>
      </c>
      <c r="B20536" s="40" t="s">
        <v>7503</v>
      </c>
    </row>
    <row r="20537">
      <c r="A20537" s="24" t="s">
        <v>924</v>
      </c>
      <c r="B20537" s="40" t="s">
        <v>7504</v>
      </c>
    </row>
    <row r="20538">
      <c r="A20538" s="24" t="s">
        <v>924</v>
      </c>
      <c r="B20538" s="40" t="s">
        <v>7505</v>
      </c>
    </row>
    <row r="20539">
      <c r="A20539" s="24" t="s">
        <v>924</v>
      </c>
      <c r="B20539" s="40" t="s">
        <v>7509</v>
      </c>
    </row>
    <row r="20540">
      <c r="A20540" s="24" t="s">
        <v>924</v>
      </c>
      <c r="B20540" s="40" t="s">
        <v>7510</v>
      </c>
    </row>
    <row r="20541">
      <c r="A20541" s="24" t="s">
        <v>924</v>
      </c>
      <c r="B20541" s="40" t="s">
        <v>7511</v>
      </c>
    </row>
    <row r="20542">
      <c r="A20542" s="24" t="s">
        <v>924</v>
      </c>
      <c r="B20542" s="40" t="s">
        <v>7513</v>
      </c>
    </row>
    <row r="20543">
      <c r="A20543" s="24" t="s">
        <v>924</v>
      </c>
      <c r="B20543" s="40" t="s">
        <v>7560</v>
      </c>
    </row>
    <row r="20544">
      <c r="A20544" s="24" t="s">
        <v>977</v>
      </c>
      <c r="B20544" s="40" t="s">
        <v>7529</v>
      </c>
    </row>
    <row r="20545">
      <c r="A20545" s="24" t="s">
        <v>977</v>
      </c>
      <c r="B20545" s="40" t="s">
        <v>7589</v>
      </c>
    </row>
    <row r="20546">
      <c r="A20546" s="24" t="s">
        <v>977</v>
      </c>
      <c r="B20546" s="40" t="s">
        <v>7530</v>
      </c>
    </row>
    <row r="20547">
      <c r="A20547" s="24" t="s">
        <v>977</v>
      </c>
      <c r="B20547" s="40" t="s">
        <v>7515</v>
      </c>
    </row>
    <row r="20548">
      <c r="A20548" s="24" t="s">
        <v>977</v>
      </c>
      <c r="B20548" s="40" t="s">
        <v>7516</v>
      </c>
    </row>
    <row r="20549">
      <c r="A20549" s="24" t="s">
        <v>977</v>
      </c>
      <c r="B20549" s="40" t="s">
        <v>7533</v>
      </c>
    </row>
    <row r="20550">
      <c r="A20550" s="24" t="s">
        <v>977</v>
      </c>
      <c r="B20550" s="40" t="s">
        <v>7599</v>
      </c>
    </row>
    <row r="20551">
      <c r="A20551" s="24" t="s">
        <v>977</v>
      </c>
      <c r="B20551" s="40" t="s">
        <v>7497</v>
      </c>
    </row>
    <row r="20552">
      <c r="A20552" s="24" t="s">
        <v>977</v>
      </c>
      <c r="B20552" s="40" t="s">
        <v>7517</v>
      </c>
    </row>
    <row r="20553">
      <c r="A20553" s="24" t="s">
        <v>977</v>
      </c>
      <c r="B20553" s="40" t="s">
        <v>7545</v>
      </c>
    </row>
    <row r="20554">
      <c r="A20554" s="24" t="s">
        <v>977</v>
      </c>
      <c r="B20554" s="40" t="s">
        <v>7538</v>
      </c>
    </row>
    <row r="20555">
      <c r="A20555" s="24" t="s">
        <v>977</v>
      </c>
      <c r="B20555" s="40" t="s">
        <v>7572</v>
      </c>
    </row>
    <row r="20556">
      <c r="A20556" s="24" t="s">
        <v>977</v>
      </c>
      <c r="B20556" s="40" t="s">
        <v>7539</v>
      </c>
    </row>
    <row r="20557">
      <c r="A20557" s="24" t="s">
        <v>977</v>
      </c>
      <c r="B20557" s="40" t="s">
        <v>7564</v>
      </c>
    </row>
    <row r="20558">
      <c r="A20558" s="24" t="s">
        <v>977</v>
      </c>
      <c r="B20558" s="40" t="s">
        <v>7566</v>
      </c>
    </row>
    <row r="20559">
      <c r="A20559" s="24" t="s">
        <v>977</v>
      </c>
      <c r="B20559" s="40" t="s">
        <v>7540</v>
      </c>
    </row>
    <row r="20560">
      <c r="A20560" s="24" t="s">
        <v>977</v>
      </c>
      <c r="B20560" s="40" t="s">
        <v>7541</v>
      </c>
    </row>
    <row r="20561">
      <c r="A20561" s="24" t="s">
        <v>977</v>
      </c>
      <c r="B20561" s="40" t="s">
        <v>7518</v>
      </c>
    </row>
    <row r="20562">
      <c r="A20562" s="24" t="s">
        <v>977</v>
      </c>
      <c r="B20562" s="40" t="s">
        <v>7498</v>
      </c>
    </row>
    <row r="20563">
      <c r="A20563" s="24" t="s">
        <v>977</v>
      </c>
      <c r="B20563" s="40" t="s">
        <v>7499</v>
      </c>
    </row>
    <row r="20564">
      <c r="A20564" s="24" t="s">
        <v>977</v>
      </c>
      <c r="B20564" s="40" t="s">
        <v>7519</v>
      </c>
    </row>
    <row r="20565">
      <c r="A20565" s="24" t="s">
        <v>977</v>
      </c>
      <c r="B20565" s="40" t="s">
        <v>7500</v>
      </c>
    </row>
    <row r="20566">
      <c r="A20566" s="24" t="s">
        <v>977</v>
      </c>
      <c r="B20566" s="40" t="s">
        <v>7506</v>
      </c>
    </row>
    <row r="20567">
      <c r="A20567" s="24" t="s">
        <v>977</v>
      </c>
      <c r="B20567" s="40" t="s">
        <v>7507</v>
      </c>
    </row>
    <row r="20568">
      <c r="A20568" s="24" t="s">
        <v>977</v>
      </c>
      <c r="B20568" s="40" t="s">
        <v>7501</v>
      </c>
    </row>
    <row r="20569">
      <c r="A20569" s="24" t="s">
        <v>977</v>
      </c>
      <c r="B20569" s="40" t="s">
        <v>7508</v>
      </c>
    </row>
    <row r="20570">
      <c r="A20570" s="24" t="s">
        <v>977</v>
      </c>
      <c r="B20570" s="40" t="s">
        <v>7503</v>
      </c>
    </row>
    <row r="20571">
      <c r="A20571" s="24" t="s">
        <v>977</v>
      </c>
      <c r="B20571" s="40" t="s">
        <v>7504</v>
      </c>
    </row>
    <row r="20572">
      <c r="A20572" s="24" t="s">
        <v>977</v>
      </c>
      <c r="B20572" s="40" t="s">
        <v>7505</v>
      </c>
    </row>
    <row r="20573">
      <c r="A20573" s="24" t="s">
        <v>977</v>
      </c>
      <c r="B20573" s="40" t="s">
        <v>7509</v>
      </c>
    </row>
    <row r="20574">
      <c r="A20574" s="24" t="s">
        <v>977</v>
      </c>
      <c r="B20574" s="40" t="s">
        <v>7511</v>
      </c>
    </row>
    <row r="20575">
      <c r="A20575" s="24" t="s">
        <v>977</v>
      </c>
      <c r="B20575" s="40" t="s">
        <v>7513</v>
      </c>
    </row>
    <row r="20576">
      <c r="A20576" s="24" t="s">
        <v>977</v>
      </c>
      <c r="B20576" s="40" t="s">
        <v>7514</v>
      </c>
    </row>
    <row r="20577">
      <c r="A20577" s="24" t="s">
        <v>977</v>
      </c>
      <c r="B20577" s="40" t="s">
        <v>7560</v>
      </c>
    </row>
    <row r="20578">
      <c r="A20578" s="24" t="s">
        <v>1126</v>
      </c>
      <c r="B20578" s="40" t="s">
        <v>7524</v>
      </c>
    </row>
    <row r="20579">
      <c r="A20579" s="24" t="s">
        <v>1126</v>
      </c>
      <c r="B20579" s="40" t="s">
        <v>7529</v>
      </c>
    </row>
    <row r="20580">
      <c r="A20580" s="24" t="s">
        <v>1126</v>
      </c>
      <c r="B20580" s="40" t="s">
        <v>7589</v>
      </c>
    </row>
    <row r="20581">
      <c r="A20581" s="24" t="s">
        <v>1126</v>
      </c>
      <c r="B20581" s="40" t="s">
        <v>7530</v>
      </c>
    </row>
    <row r="20582">
      <c r="A20582" s="24" t="s">
        <v>1126</v>
      </c>
      <c r="B20582" s="40" t="s">
        <v>7515</v>
      </c>
    </row>
    <row r="20583">
      <c r="A20583" s="24" t="s">
        <v>1126</v>
      </c>
      <c r="B20583" s="40" t="s">
        <v>7516</v>
      </c>
    </row>
    <row r="20584">
      <c r="A20584" s="24" t="s">
        <v>1126</v>
      </c>
      <c r="B20584" s="40" t="s">
        <v>7533</v>
      </c>
    </row>
    <row r="20585">
      <c r="A20585" s="24" t="s">
        <v>1126</v>
      </c>
      <c r="B20585" s="40" t="s">
        <v>7599</v>
      </c>
    </row>
    <row r="20586">
      <c r="A20586" s="24" t="s">
        <v>1126</v>
      </c>
      <c r="B20586" s="40" t="s">
        <v>7537</v>
      </c>
    </row>
    <row r="20587">
      <c r="A20587" s="24" t="s">
        <v>1126</v>
      </c>
      <c r="B20587" s="40" t="s">
        <v>7497</v>
      </c>
    </row>
    <row r="20588">
      <c r="A20588" s="24" t="s">
        <v>1126</v>
      </c>
      <c r="B20588" s="40" t="s">
        <v>7517</v>
      </c>
    </row>
    <row r="20589">
      <c r="A20589" s="24" t="s">
        <v>1126</v>
      </c>
      <c r="B20589" s="40" t="s">
        <v>7543</v>
      </c>
    </row>
    <row r="20590">
      <c r="A20590" s="24" t="s">
        <v>1126</v>
      </c>
      <c r="B20590" s="40" t="s">
        <v>7544</v>
      </c>
    </row>
    <row r="20591">
      <c r="A20591" s="24" t="s">
        <v>1126</v>
      </c>
      <c r="B20591" s="40" t="s">
        <v>7545</v>
      </c>
    </row>
    <row r="20592">
      <c r="A20592" s="24" t="s">
        <v>1126</v>
      </c>
      <c r="B20592" s="40" t="s">
        <v>7615</v>
      </c>
    </row>
    <row r="20593">
      <c r="A20593" s="24" t="s">
        <v>1126</v>
      </c>
      <c r="B20593" s="40" t="s">
        <v>7538</v>
      </c>
    </row>
    <row r="20594">
      <c r="A20594" s="24" t="s">
        <v>1126</v>
      </c>
      <c r="B20594" s="40" t="s">
        <v>7569</v>
      </c>
    </row>
    <row r="20595">
      <c r="A20595" s="24" t="s">
        <v>1126</v>
      </c>
      <c r="B20595" s="40" t="s">
        <v>7552</v>
      </c>
    </row>
    <row r="20596">
      <c r="A20596" s="24" t="s">
        <v>1126</v>
      </c>
      <c r="B20596" s="40" t="s">
        <v>7554</v>
      </c>
    </row>
    <row r="20597">
      <c r="A20597" s="24" t="s">
        <v>1126</v>
      </c>
      <c r="B20597" s="40" t="s">
        <v>7557</v>
      </c>
    </row>
    <row r="20598">
      <c r="A20598" s="24" t="s">
        <v>1126</v>
      </c>
      <c r="B20598" s="40" t="s">
        <v>7558</v>
      </c>
    </row>
    <row r="20599">
      <c r="A20599" s="24" t="s">
        <v>1126</v>
      </c>
      <c r="B20599" s="40" t="s">
        <v>7566</v>
      </c>
    </row>
    <row r="20600">
      <c r="A20600" s="24" t="s">
        <v>1126</v>
      </c>
      <c r="B20600" s="40" t="s">
        <v>7540</v>
      </c>
    </row>
    <row r="20601">
      <c r="A20601" s="24" t="s">
        <v>1126</v>
      </c>
      <c r="B20601" s="40" t="s">
        <v>7541</v>
      </c>
    </row>
    <row r="20602">
      <c r="A20602" s="24" t="s">
        <v>1126</v>
      </c>
      <c r="B20602" s="40" t="s">
        <v>7518</v>
      </c>
    </row>
    <row r="20603">
      <c r="A20603" s="24" t="s">
        <v>1126</v>
      </c>
      <c r="B20603" s="40" t="s">
        <v>7498</v>
      </c>
    </row>
    <row r="20604">
      <c r="A20604" s="24" t="s">
        <v>1126</v>
      </c>
      <c r="B20604" s="40" t="s">
        <v>7499</v>
      </c>
    </row>
    <row r="20605">
      <c r="A20605" s="24" t="s">
        <v>1126</v>
      </c>
      <c r="B20605" s="40" t="s">
        <v>7500</v>
      </c>
    </row>
    <row r="20606">
      <c r="A20606" s="24" t="s">
        <v>1126</v>
      </c>
      <c r="B20606" s="40" t="s">
        <v>7508</v>
      </c>
    </row>
    <row r="20607">
      <c r="A20607" s="24" t="s">
        <v>1126</v>
      </c>
      <c r="B20607" s="40" t="s">
        <v>7502</v>
      </c>
    </row>
    <row r="20608">
      <c r="A20608" s="24" t="s">
        <v>1126</v>
      </c>
      <c r="B20608" s="40" t="s">
        <v>7503</v>
      </c>
    </row>
    <row r="20609">
      <c r="A20609" s="24" t="s">
        <v>1126</v>
      </c>
      <c r="B20609" s="40" t="s">
        <v>7504</v>
      </c>
    </row>
    <row r="20610">
      <c r="A20610" s="24" t="s">
        <v>1126</v>
      </c>
      <c r="B20610" s="40" t="s">
        <v>7505</v>
      </c>
    </row>
    <row r="20611">
      <c r="A20611" s="24" t="s">
        <v>1126</v>
      </c>
      <c r="B20611" s="40" t="s">
        <v>7513</v>
      </c>
    </row>
    <row r="20612">
      <c r="A20612" s="24" t="s">
        <v>971</v>
      </c>
      <c r="B20612" s="40" t="s">
        <v>7530</v>
      </c>
    </row>
    <row r="20613">
      <c r="A20613" s="24" t="s">
        <v>971</v>
      </c>
      <c r="B20613" s="40" t="s">
        <v>7515</v>
      </c>
    </row>
    <row r="20614">
      <c r="A20614" s="24" t="s">
        <v>971</v>
      </c>
      <c r="B20614" s="40" t="s">
        <v>7533</v>
      </c>
    </row>
    <row r="20615">
      <c r="A20615" s="24" t="s">
        <v>971</v>
      </c>
      <c r="B20615" s="40" t="s">
        <v>7606</v>
      </c>
    </row>
    <row r="20616">
      <c r="A20616" s="24" t="s">
        <v>971</v>
      </c>
      <c r="B20616" s="40" t="s">
        <v>7599</v>
      </c>
    </row>
    <row r="20617">
      <c r="A20617" s="24" t="s">
        <v>971</v>
      </c>
      <c r="B20617" s="40" t="s">
        <v>7537</v>
      </c>
    </row>
    <row r="20618">
      <c r="A20618" s="24" t="s">
        <v>971</v>
      </c>
      <c r="B20618" s="40" t="s">
        <v>7497</v>
      </c>
    </row>
    <row r="20619">
      <c r="A20619" s="24" t="s">
        <v>971</v>
      </c>
      <c r="B20619" s="40" t="s">
        <v>7517</v>
      </c>
    </row>
    <row r="20620">
      <c r="A20620" s="24" t="s">
        <v>971</v>
      </c>
      <c r="B20620" s="40" t="s">
        <v>7542</v>
      </c>
    </row>
    <row r="20621">
      <c r="A20621" s="24" t="s">
        <v>971</v>
      </c>
      <c r="B20621" s="40" t="s">
        <v>7543</v>
      </c>
    </row>
    <row r="20622">
      <c r="A20622" s="24" t="s">
        <v>971</v>
      </c>
      <c r="B20622" s="40" t="s">
        <v>7556</v>
      </c>
    </row>
    <row r="20623">
      <c r="A20623" s="24" t="s">
        <v>971</v>
      </c>
      <c r="B20623" s="40" t="s">
        <v>7566</v>
      </c>
    </row>
    <row r="20624">
      <c r="A20624" s="24" t="s">
        <v>971</v>
      </c>
      <c r="B20624" s="40" t="s">
        <v>7541</v>
      </c>
    </row>
    <row r="20625">
      <c r="A20625" s="24" t="s">
        <v>971</v>
      </c>
      <c r="B20625" s="40" t="s">
        <v>7498</v>
      </c>
    </row>
    <row r="20626">
      <c r="A20626" s="24" t="s">
        <v>971</v>
      </c>
      <c r="B20626" s="40" t="s">
        <v>7500</v>
      </c>
    </row>
    <row r="20627">
      <c r="A20627" s="24" t="s">
        <v>971</v>
      </c>
      <c r="B20627" s="40" t="s">
        <v>7506</v>
      </c>
    </row>
    <row r="20628">
      <c r="A20628" s="24" t="s">
        <v>971</v>
      </c>
      <c r="B20628" s="40" t="s">
        <v>7502</v>
      </c>
    </row>
    <row r="20629">
      <c r="A20629" s="24" t="s">
        <v>971</v>
      </c>
      <c r="B20629" s="40" t="s">
        <v>7503</v>
      </c>
    </row>
    <row r="20630">
      <c r="A20630" s="24" t="s">
        <v>971</v>
      </c>
      <c r="B20630" s="40" t="s">
        <v>7504</v>
      </c>
    </row>
    <row r="20631">
      <c r="A20631" s="24" t="s">
        <v>971</v>
      </c>
      <c r="B20631" s="40" t="s">
        <v>7505</v>
      </c>
    </row>
    <row r="20632">
      <c r="A20632" s="24" t="s">
        <v>971</v>
      </c>
      <c r="B20632" s="40" t="s">
        <v>7520</v>
      </c>
    </row>
    <row r="20633">
      <c r="A20633" s="24" t="s">
        <v>971</v>
      </c>
      <c r="B20633" s="40" t="s">
        <v>7509</v>
      </c>
    </row>
    <row r="20634">
      <c r="A20634" s="24" t="s">
        <v>971</v>
      </c>
      <c r="B20634" s="40" t="s">
        <v>7511</v>
      </c>
    </row>
    <row r="20635">
      <c r="A20635" s="24" t="s">
        <v>971</v>
      </c>
      <c r="B20635" s="40" t="s">
        <v>7512</v>
      </c>
    </row>
    <row r="20636">
      <c r="A20636" s="24" t="s">
        <v>971</v>
      </c>
      <c r="B20636" s="40" t="s">
        <v>7513</v>
      </c>
    </row>
    <row r="20637">
      <c r="A20637" s="24" t="s">
        <v>1102</v>
      </c>
      <c r="B20637" s="40" t="s">
        <v>7573</v>
      </c>
    </row>
    <row r="20638">
      <c r="A20638" s="24" t="s">
        <v>1102</v>
      </c>
      <c r="B20638" s="40" t="s">
        <v>7574</v>
      </c>
    </row>
    <row r="20639">
      <c r="A20639" s="24" t="s">
        <v>1102</v>
      </c>
      <c r="B20639" s="40" t="s">
        <v>7521</v>
      </c>
    </row>
    <row r="20640">
      <c r="A20640" s="24" t="s">
        <v>1102</v>
      </c>
      <c r="B20640" s="40" t="s">
        <v>7575</v>
      </c>
    </row>
    <row r="20641">
      <c r="A20641" s="24" t="s">
        <v>1102</v>
      </c>
      <c r="B20641" s="40" t="s">
        <v>7522</v>
      </c>
    </row>
    <row r="20642">
      <c r="A20642" s="24" t="s">
        <v>1102</v>
      </c>
      <c r="B20642" s="40" t="s">
        <v>7576</v>
      </c>
    </row>
    <row r="20643">
      <c r="A20643" s="24" t="s">
        <v>1102</v>
      </c>
      <c r="B20643" s="40" t="s">
        <v>7577</v>
      </c>
    </row>
    <row r="20644">
      <c r="A20644" s="24" t="s">
        <v>1102</v>
      </c>
      <c r="B20644" s="40" t="s">
        <v>7578</v>
      </c>
    </row>
    <row r="20645">
      <c r="A20645" s="24" t="s">
        <v>1102</v>
      </c>
      <c r="B20645" s="40" t="s">
        <v>7523</v>
      </c>
    </row>
    <row r="20646">
      <c r="A20646" s="24" t="s">
        <v>1102</v>
      </c>
      <c r="B20646" s="40" t="s">
        <v>7524</v>
      </c>
    </row>
    <row r="20647">
      <c r="A20647" s="24" t="s">
        <v>1102</v>
      </c>
      <c r="B20647" s="40" t="s">
        <v>7525</v>
      </c>
    </row>
    <row r="20648">
      <c r="A20648" s="24" t="s">
        <v>1102</v>
      </c>
      <c r="B20648" s="40" t="s">
        <v>7579</v>
      </c>
    </row>
    <row r="20649">
      <c r="A20649" s="24" t="s">
        <v>1102</v>
      </c>
      <c r="B20649" s="40" t="s">
        <v>7526</v>
      </c>
    </row>
    <row r="20650">
      <c r="A20650" s="24" t="s">
        <v>1102</v>
      </c>
      <c r="B20650" s="40" t="s">
        <v>7527</v>
      </c>
    </row>
    <row r="20651">
      <c r="A20651" s="24" t="s">
        <v>1102</v>
      </c>
      <c r="B20651" s="40" t="s">
        <v>7580</v>
      </c>
    </row>
    <row r="20652">
      <c r="A20652" s="24" t="s">
        <v>1102</v>
      </c>
      <c r="B20652" s="40" t="s">
        <v>7581</v>
      </c>
    </row>
    <row r="20653">
      <c r="A20653" s="24" t="s">
        <v>1102</v>
      </c>
      <c r="B20653" s="40" t="s">
        <v>7528</v>
      </c>
    </row>
    <row r="20654">
      <c r="A20654" s="24" t="s">
        <v>1102</v>
      </c>
      <c r="B20654" s="40" t="s">
        <v>7582</v>
      </c>
    </row>
    <row r="20655">
      <c r="A20655" s="24" t="s">
        <v>1102</v>
      </c>
      <c r="B20655" s="40" t="s">
        <v>7529</v>
      </c>
    </row>
    <row r="20656">
      <c r="A20656" s="24" t="s">
        <v>1102</v>
      </c>
      <c r="B20656" s="40" t="s">
        <v>7515</v>
      </c>
    </row>
    <row r="20657">
      <c r="A20657" s="24" t="s">
        <v>1102</v>
      </c>
      <c r="B20657" s="40" t="s">
        <v>7516</v>
      </c>
    </row>
    <row r="20658">
      <c r="A20658" s="24" t="s">
        <v>1102</v>
      </c>
      <c r="B20658" s="40" t="s">
        <v>7531</v>
      </c>
    </row>
    <row r="20659">
      <c r="A20659" s="24" t="s">
        <v>1102</v>
      </c>
      <c r="B20659" s="40" t="s">
        <v>7533</v>
      </c>
    </row>
    <row r="20660">
      <c r="A20660" s="24" t="s">
        <v>1102</v>
      </c>
      <c r="B20660" s="40" t="s">
        <v>7534</v>
      </c>
    </row>
    <row r="20661">
      <c r="A20661" s="24" t="s">
        <v>1102</v>
      </c>
      <c r="B20661" s="40" t="s">
        <v>7606</v>
      </c>
    </row>
    <row r="20662">
      <c r="A20662" s="24" t="s">
        <v>1102</v>
      </c>
      <c r="B20662" s="40" t="s">
        <v>7599</v>
      </c>
    </row>
    <row r="20663">
      <c r="A20663" s="24" t="s">
        <v>1102</v>
      </c>
      <c r="B20663" s="40" t="s">
        <v>7537</v>
      </c>
    </row>
    <row r="20664">
      <c r="A20664" s="24" t="s">
        <v>1102</v>
      </c>
      <c r="B20664" s="40" t="s">
        <v>7497</v>
      </c>
    </row>
    <row r="20665">
      <c r="A20665" s="24" t="s">
        <v>1102</v>
      </c>
      <c r="B20665" s="40" t="s">
        <v>7517</v>
      </c>
    </row>
    <row r="20666">
      <c r="A20666" s="24" t="s">
        <v>1102</v>
      </c>
      <c r="B20666" s="40" t="s">
        <v>7538</v>
      </c>
    </row>
    <row r="20667">
      <c r="A20667" s="24" t="s">
        <v>1102</v>
      </c>
      <c r="B20667" s="40" t="s">
        <v>7572</v>
      </c>
    </row>
    <row r="20668">
      <c r="A20668" s="24" t="s">
        <v>1102</v>
      </c>
      <c r="B20668" s="40" t="s">
        <v>7540</v>
      </c>
    </row>
    <row r="20669">
      <c r="A20669" s="24" t="s">
        <v>1102</v>
      </c>
      <c r="B20669" s="40" t="s">
        <v>7541</v>
      </c>
    </row>
    <row r="20670">
      <c r="A20670" s="24" t="s">
        <v>1102</v>
      </c>
      <c r="B20670" s="40" t="s">
        <v>7933</v>
      </c>
    </row>
    <row r="20671">
      <c r="A20671" s="24" t="s">
        <v>1102</v>
      </c>
      <c r="B20671" s="40" t="s">
        <v>7499</v>
      </c>
    </row>
    <row r="20672">
      <c r="A20672" s="24" t="s">
        <v>1102</v>
      </c>
      <c r="B20672" s="40" t="s">
        <v>7519</v>
      </c>
    </row>
    <row r="20673">
      <c r="A20673" s="24" t="s">
        <v>1102</v>
      </c>
      <c r="B20673" s="40" t="s">
        <v>7506</v>
      </c>
    </row>
    <row r="20674">
      <c r="A20674" s="24" t="s">
        <v>1102</v>
      </c>
      <c r="B20674" s="40" t="s">
        <v>7507</v>
      </c>
    </row>
    <row r="20675">
      <c r="A20675" s="24" t="s">
        <v>1102</v>
      </c>
      <c r="B20675" s="40" t="s">
        <v>7501</v>
      </c>
    </row>
    <row r="20676">
      <c r="A20676" s="24" t="s">
        <v>1102</v>
      </c>
      <c r="B20676" s="40" t="s">
        <v>7508</v>
      </c>
    </row>
    <row r="20677">
      <c r="A20677" s="24" t="s">
        <v>1102</v>
      </c>
      <c r="B20677" s="40" t="s">
        <v>7502</v>
      </c>
    </row>
    <row r="20678">
      <c r="A20678" s="24" t="s">
        <v>1102</v>
      </c>
      <c r="B20678" s="40" t="s">
        <v>7503</v>
      </c>
    </row>
    <row r="20679">
      <c r="A20679" s="24" t="s">
        <v>1102</v>
      </c>
      <c r="B20679" s="40" t="s">
        <v>7504</v>
      </c>
    </row>
    <row r="20680">
      <c r="A20680" s="24" t="s">
        <v>1102</v>
      </c>
      <c r="B20680" s="40" t="s">
        <v>7505</v>
      </c>
    </row>
    <row r="20681">
      <c r="A20681" s="24" t="s">
        <v>1102</v>
      </c>
      <c r="B20681" s="40" t="s">
        <v>7520</v>
      </c>
    </row>
    <row r="20682">
      <c r="A20682" s="24" t="s">
        <v>1102</v>
      </c>
      <c r="B20682" s="40" t="s">
        <v>7511</v>
      </c>
    </row>
    <row r="20683">
      <c r="A20683" s="24" t="s">
        <v>1102</v>
      </c>
      <c r="B20683" s="40" t="s">
        <v>7513</v>
      </c>
    </row>
    <row r="20684">
      <c r="A20684" s="24" t="s">
        <v>1016</v>
      </c>
      <c r="B20684" s="40" t="s">
        <v>7525</v>
      </c>
    </row>
    <row r="20685">
      <c r="A20685" s="24" t="s">
        <v>1016</v>
      </c>
      <c r="B20685" s="40" t="s">
        <v>7530</v>
      </c>
    </row>
    <row r="20686">
      <c r="A20686" s="24" t="s">
        <v>1016</v>
      </c>
      <c r="B20686" s="40" t="s">
        <v>7515</v>
      </c>
    </row>
    <row r="20687">
      <c r="A20687" s="24" t="s">
        <v>1016</v>
      </c>
      <c r="B20687" s="40" t="s">
        <v>7516</v>
      </c>
    </row>
    <row r="20688">
      <c r="A20688" s="24" t="s">
        <v>1016</v>
      </c>
      <c r="B20688" s="40" t="s">
        <v>7533</v>
      </c>
    </row>
    <row r="20689">
      <c r="A20689" s="24" t="s">
        <v>1016</v>
      </c>
      <c r="B20689" s="40" t="s">
        <v>7606</v>
      </c>
    </row>
    <row r="20690">
      <c r="A20690" s="24" t="s">
        <v>1016</v>
      </c>
      <c r="B20690" s="40" t="s">
        <v>7599</v>
      </c>
    </row>
    <row r="20691">
      <c r="A20691" s="24" t="s">
        <v>1016</v>
      </c>
      <c r="B20691" s="40" t="s">
        <v>7537</v>
      </c>
    </row>
    <row r="20692">
      <c r="A20692" s="24" t="s">
        <v>1016</v>
      </c>
      <c r="B20692" s="40" t="s">
        <v>7497</v>
      </c>
    </row>
    <row r="20693">
      <c r="A20693" s="24" t="s">
        <v>1016</v>
      </c>
      <c r="B20693" s="40" t="s">
        <v>7517</v>
      </c>
    </row>
    <row r="20694">
      <c r="A20694" s="24" t="s">
        <v>1016</v>
      </c>
      <c r="B20694" s="40" t="s">
        <v>7615</v>
      </c>
    </row>
    <row r="20695">
      <c r="A20695" s="24" t="s">
        <v>1016</v>
      </c>
      <c r="B20695" s="40" t="s">
        <v>7563</v>
      </c>
    </row>
    <row r="20696">
      <c r="A20696" s="24" t="s">
        <v>1016</v>
      </c>
      <c r="B20696" s="40" t="s">
        <v>7538</v>
      </c>
    </row>
    <row r="20697">
      <c r="A20697" s="24" t="s">
        <v>1016</v>
      </c>
      <c r="B20697" s="40" t="s">
        <v>7569</v>
      </c>
    </row>
    <row r="20698">
      <c r="A20698" s="24" t="s">
        <v>1016</v>
      </c>
      <c r="B20698" s="40" t="s">
        <v>7552</v>
      </c>
    </row>
    <row r="20699">
      <c r="A20699" s="24" t="s">
        <v>1016</v>
      </c>
      <c r="B20699" s="40" t="s">
        <v>7555</v>
      </c>
    </row>
    <row r="20700">
      <c r="A20700" s="24" t="s">
        <v>1016</v>
      </c>
      <c r="B20700" s="40" t="s">
        <v>7556</v>
      </c>
    </row>
    <row r="20701">
      <c r="A20701" s="24" t="s">
        <v>1016</v>
      </c>
      <c r="B20701" s="40" t="s">
        <v>7566</v>
      </c>
    </row>
    <row r="20702">
      <c r="A20702" s="24" t="s">
        <v>1016</v>
      </c>
      <c r="B20702" s="40" t="s">
        <v>7541</v>
      </c>
    </row>
    <row r="20703">
      <c r="A20703" s="24" t="s">
        <v>1016</v>
      </c>
      <c r="B20703" s="40" t="s">
        <v>7498</v>
      </c>
    </row>
    <row r="20704">
      <c r="A20704" s="24" t="s">
        <v>1016</v>
      </c>
      <c r="B20704" s="40" t="s">
        <v>7499</v>
      </c>
    </row>
    <row r="20705">
      <c r="A20705" s="24" t="s">
        <v>1016</v>
      </c>
      <c r="B20705" s="40" t="s">
        <v>7500</v>
      </c>
    </row>
    <row r="20706">
      <c r="A20706" s="24" t="s">
        <v>1016</v>
      </c>
      <c r="B20706" s="40" t="s">
        <v>7502</v>
      </c>
    </row>
    <row r="20707">
      <c r="A20707" s="24" t="s">
        <v>1016</v>
      </c>
      <c r="B20707" s="40" t="s">
        <v>7503</v>
      </c>
    </row>
    <row r="20708">
      <c r="A20708" s="24" t="s">
        <v>1016</v>
      </c>
      <c r="B20708" s="40" t="s">
        <v>7504</v>
      </c>
    </row>
    <row r="20709">
      <c r="A20709" s="24" t="s">
        <v>1016</v>
      </c>
      <c r="B20709" s="40" t="s">
        <v>7505</v>
      </c>
    </row>
    <row r="20710">
      <c r="A20710" s="24" t="s">
        <v>1016</v>
      </c>
      <c r="B20710" s="40" t="s">
        <v>7509</v>
      </c>
    </row>
    <row r="20711">
      <c r="A20711" s="24" t="s">
        <v>1016</v>
      </c>
      <c r="B20711" s="40" t="s">
        <v>7511</v>
      </c>
    </row>
    <row r="20712">
      <c r="A20712" s="24" t="s">
        <v>1016</v>
      </c>
      <c r="B20712" s="40" t="s">
        <v>7512</v>
      </c>
    </row>
    <row r="20713">
      <c r="A20713" s="24" t="s">
        <v>1016</v>
      </c>
      <c r="B20713" s="40" t="s">
        <v>7513</v>
      </c>
    </row>
    <row r="20714">
      <c r="A20714" s="24" t="s">
        <v>1016</v>
      </c>
      <c r="B20714" s="40" t="s">
        <v>7560</v>
      </c>
    </row>
    <row r="20715">
      <c r="A20715" s="24" t="s">
        <v>3724</v>
      </c>
      <c r="B20715" s="40" t="s">
        <v>7528</v>
      </c>
    </row>
    <row r="20716">
      <c r="A20716" s="24" t="s">
        <v>3724</v>
      </c>
      <c r="B20716" s="40" t="s">
        <v>7530</v>
      </c>
    </row>
    <row r="20717">
      <c r="A20717" s="24" t="s">
        <v>3724</v>
      </c>
      <c r="B20717" s="40" t="s">
        <v>7516</v>
      </c>
    </row>
    <row r="20718">
      <c r="A20718" s="24" t="s">
        <v>3724</v>
      </c>
      <c r="B20718" s="40" t="s">
        <v>7533</v>
      </c>
    </row>
    <row r="20719">
      <c r="A20719" s="24" t="s">
        <v>3724</v>
      </c>
      <c r="B20719" s="40" t="s">
        <v>7606</v>
      </c>
    </row>
    <row r="20720">
      <c r="A20720" s="24" t="s">
        <v>3724</v>
      </c>
      <c r="B20720" s="40" t="s">
        <v>7599</v>
      </c>
    </row>
    <row r="20721">
      <c r="A20721" s="24" t="s">
        <v>3724</v>
      </c>
      <c r="B20721" s="40" t="s">
        <v>7537</v>
      </c>
    </row>
    <row r="20722">
      <c r="A20722" s="24" t="s">
        <v>3724</v>
      </c>
      <c r="B20722" s="40" t="s">
        <v>7497</v>
      </c>
    </row>
    <row r="20723">
      <c r="A20723" s="24" t="s">
        <v>3724</v>
      </c>
      <c r="B20723" s="40" t="s">
        <v>7517</v>
      </c>
    </row>
    <row r="20724">
      <c r="A20724" s="24" t="s">
        <v>3724</v>
      </c>
      <c r="B20724" s="40" t="s">
        <v>7498</v>
      </c>
    </row>
    <row r="20725">
      <c r="A20725" s="24" t="s">
        <v>3724</v>
      </c>
      <c r="B20725" s="40" t="s">
        <v>7499</v>
      </c>
    </row>
    <row r="20726">
      <c r="A20726" s="24" t="s">
        <v>3724</v>
      </c>
      <c r="B20726" s="40" t="s">
        <v>7500</v>
      </c>
    </row>
    <row r="20727">
      <c r="A20727" s="24" t="s">
        <v>3724</v>
      </c>
      <c r="B20727" s="40" t="s">
        <v>7506</v>
      </c>
    </row>
    <row r="20728">
      <c r="A20728" s="24" t="s">
        <v>3724</v>
      </c>
      <c r="B20728" s="40" t="s">
        <v>7507</v>
      </c>
    </row>
    <row r="20729">
      <c r="A20729" s="24" t="s">
        <v>3724</v>
      </c>
      <c r="B20729" s="40" t="s">
        <v>7501</v>
      </c>
    </row>
    <row r="20730">
      <c r="A20730" s="24" t="s">
        <v>3724</v>
      </c>
      <c r="B20730" s="40" t="s">
        <v>7502</v>
      </c>
    </row>
    <row r="20731">
      <c r="A20731" s="24" t="s">
        <v>3724</v>
      </c>
      <c r="B20731" s="40" t="s">
        <v>7503</v>
      </c>
    </row>
    <row r="20732">
      <c r="A20732" s="24" t="s">
        <v>3724</v>
      </c>
      <c r="B20732" s="40" t="s">
        <v>7504</v>
      </c>
    </row>
    <row r="20733">
      <c r="A20733" s="24" t="s">
        <v>3724</v>
      </c>
      <c r="B20733" s="40" t="s">
        <v>7505</v>
      </c>
    </row>
    <row r="20734">
      <c r="A20734" s="24" t="s">
        <v>3724</v>
      </c>
      <c r="B20734" s="40" t="s">
        <v>7509</v>
      </c>
    </row>
    <row r="20735">
      <c r="A20735" s="24" t="s">
        <v>3724</v>
      </c>
      <c r="B20735" s="40" t="s">
        <v>7513</v>
      </c>
    </row>
    <row r="20736">
      <c r="A20736" s="24" t="s">
        <v>3724</v>
      </c>
      <c r="B20736" s="40" t="s">
        <v>7560</v>
      </c>
    </row>
    <row r="20737">
      <c r="A20737" s="23" t="s">
        <v>1072</v>
      </c>
      <c r="B20737" s="40" t="s">
        <v>7533</v>
      </c>
    </row>
    <row r="20738">
      <c r="A20738" s="23" t="s">
        <v>1072</v>
      </c>
      <c r="B20738" s="40" t="s">
        <v>7599</v>
      </c>
    </row>
    <row r="20739">
      <c r="A20739" s="23" t="s">
        <v>1072</v>
      </c>
      <c r="B20739" s="40" t="s">
        <v>7497</v>
      </c>
    </row>
    <row r="20740">
      <c r="A20740" s="23" t="s">
        <v>1072</v>
      </c>
      <c r="B20740" s="40" t="s">
        <v>7517</v>
      </c>
    </row>
    <row r="20741">
      <c r="A20741" s="23" t="s">
        <v>1072</v>
      </c>
      <c r="B20741" s="40" t="s">
        <v>7543</v>
      </c>
    </row>
    <row r="20742">
      <c r="A20742" s="23" t="s">
        <v>1072</v>
      </c>
      <c r="B20742" s="40" t="s">
        <v>7545</v>
      </c>
    </row>
    <row r="20743">
      <c r="A20743" s="23" t="s">
        <v>1072</v>
      </c>
      <c r="B20743" s="40" t="s">
        <v>7538</v>
      </c>
    </row>
    <row r="20744">
      <c r="A20744" s="23" t="s">
        <v>1072</v>
      </c>
      <c r="B20744" s="40" t="s">
        <v>7564</v>
      </c>
    </row>
    <row r="20745">
      <c r="A20745" s="23" t="s">
        <v>1072</v>
      </c>
      <c r="B20745" s="40" t="s">
        <v>7552</v>
      </c>
    </row>
    <row r="20746">
      <c r="A20746" s="23" t="s">
        <v>1072</v>
      </c>
      <c r="B20746" s="40" t="s">
        <v>7566</v>
      </c>
    </row>
    <row r="20747">
      <c r="A20747" s="23" t="s">
        <v>1072</v>
      </c>
      <c r="B20747" s="40" t="s">
        <v>7540</v>
      </c>
    </row>
    <row r="20748">
      <c r="A20748" s="23" t="s">
        <v>1072</v>
      </c>
      <c r="B20748" s="40" t="s">
        <v>7541</v>
      </c>
    </row>
    <row r="20749">
      <c r="A20749" s="23" t="s">
        <v>1072</v>
      </c>
      <c r="B20749" s="40" t="s">
        <v>7518</v>
      </c>
    </row>
    <row r="20750">
      <c r="A20750" s="23" t="s">
        <v>1072</v>
      </c>
      <c r="B20750" s="40" t="s">
        <v>7498</v>
      </c>
    </row>
    <row r="20751">
      <c r="A20751" s="23" t="s">
        <v>1072</v>
      </c>
      <c r="B20751" s="40" t="s">
        <v>7506</v>
      </c>
    </row>
    <row r="20752">
      <c r="A20752" s="23" t="s">
        <v>1072</v>
      </c>
      <c r="B20752" s="40" t="s">
        <v>7504</v>
      </c>
    </row>
    <row r="20753">
      <c r="A20753" s="23" t="s">
        <v>1072</v>
      </c>
      <c r="B20753" s="40" t="s">
        <v>7505</v>
      </c>
    </row>
    <row r="20754">
      <c r="A20754" s="23" t="s">
        <v>1072</v>
      </c>
      <c r="B20754" s="40" t="s">
        <v>7511</v>
      </c>
    </row>
    <row r="20755">
      <c r="A20755" s="23" t="s">
        <v>1072</v>
      </c>
      <c r="B20755" s="40" t="s">
        <v>7512</v>
      </c>
    </row>
    <row r="20756">
      <c r="A20756" s="23" t="s">
        <v>1072</v>
      </c>
      <c r="B20756" s="40" t="s">
        <v>7603</v>
      </c>
    </row>
    <row r="20757">
      <c r="A20757" s="24" t="s">
        <v>1151</v>
      </c>
      <c r="B20757" s="40" t="s">
        <v>7529</v>
      </c>
    </row>
    <row r="20758">
      <c r="A20758" s="24" t="s">
        <v>1151</v>
      </c>
      <c r="B20758" s="40" t="s">
        <v>7530</v>
      </c>
    </row>
    <row r="20759">
      <c r="A20759" s="24" t="s">
        <v>1151</v>
      </c>
      <c r="B20759" s="40" t="s">
        <v>7516</v>
      </c>
    </row>
    <row r="20760">
      <c r="A20760" s="24" t="s">
        <v>1151</v>
      </c>
      <c r="B20760" s="40" t="s">
        <v>7533</v>
      </c>
    </row>
    <row r="20761">
      <c r="A20761" s="24" t="s">
        <v>1151</v>
      </c>
      <c r="B20761" s="40" t="s">
        <v>7536</v>
      </c>
    </row>
    <row r="20762">
      <c r="A20762" s="24" t="s">
        <v>1151</v>
      </c>
      <c r="B20762" s="40" t="s">
        <v>7537</v>
      </c>
    </row>
    <row r="20763">
      <c r="A20763" s="24" t="s">
        <v>1151</v>
      </c>
      <c r="B20763" s="40" t="s">
        <v>7497</v>
      </c>
    </row>
    <row r="20764">
      <c r="A20764" s="24" t="s">
        <v>1151</v>
      </c>
      <c r="B20764" s="40" t="s">
        <v>7517</v>
      </c>
    </row>
    <row r="20765">
      <c r="A20765" s="24" t="s">
        <v>1151</v>
      </c>
      <c r="B20765" s="40" t="s">
        <v>7543</v>
      </c>
    </row>
    <row r="20766">
      <c r="A20766" s="24" t="s">
        <v>1151</v>
      </c>
      <c r="B20766" s="40" t="s">
        <v>7544</v>
      </c>
    </row>
    <row r="20767">
      <c r="A20767" s="24" t="s">
        <v>1151</v>
      </c>
      <c r="B20767" s="40" t="s">
        <v>7545</v>
      </c>
    </row>
    <row r="20768">
      <c r="A20768" s="24" t="s">
        <v>1151</v>
      </c>
      <c r="B20768" s="40" t="s">
        <v>7615</v>
      </c>
    </row>
    <row r="20769">
      <c r="A20769" s="24" t="s">
        <v>1151</v>
      </c>
      <c r="B20769" s="40" t="s">
        <v>7563</v>
      </c>
    </row>
    <row r="20770">
      <c r="A20770" s="24" t="s">
        <v>1151</v>
      </c>
      <c r="B20770" s="40" t="s">
        <v>7569</v>
      </c>
    </row>
    <row r="20771">
      <c r="A20771" s="24" t="s">
        <v>1151</v>
      </c>
      <c r="B20771" s="40" t="s">
        <v>7549</v>
      </c>
    </row>
    <row r="20772">
      <c r="A20772" s="24" t="s">
        <v>1151</v>
      </c>
      <c r="B20772" s="40" t="s">
        <v>7550</v>
      </c>
    </row>
    <row r="20773">
      <c r="A20773" s="24" t="s">
        <v>1151</v>
      </c>
      <c r="B20773" s="40" t="s">
        <v>7539</v>
      </c>
    </row>
    <row r="20774">
      <c r="A20774" s="24" t="s">
        <v>1151</v>
      </c>
      <c r="B20774" s="40" t="s">
        <v>7564</v>
      </c>
    </row>
    <row r="20775">
      <c r="A20775" s="24" t="s">
        <v>1151</v>
      </c>
      <c r="B20775" s="40" t="s">
        <v>7552</v>
      </c>
    </row>
    <row r="20776">
      <c r="A20776" s="24" t="s">
        <v>1151</v>
      </c>
      <c r="B20776" s="40" t="s">
        <v>7554</v>
      </c>
    </row>
    <row r="20777">
      <c r="A20777" s="24" t="s">
        <v>1151</v>
      </c>
      <c r="B20777" s="40" t="s">
        <v>7555</v>
      </c>
    </row>
    <row r="20778">
      <c r="A20778" s="24" t="s">
        <v>1151</v>
      </c>
      <c r="B20778" s="40" t="s">
        <v>7556</v>
      </c>
    </row>
    <row r="20779">
      <c r="A20779" s="24" t="s">
        <v>1151</v>
      </c>
      <c r="B20779" s="40" t="s">
        <v>7557</v>
      </c>
    </row>
    <row r="20780">
      <c r="A20780" s="24" t="s">
        <v>1151</v>
      </c>
      <c r="B20780" s="40" t="s">
        <v>7558</v>
      </c>
    </row>
    <row r="20781">
      <c r="A20781" s="24" t="s">
        <v>1151</v>
      </c>
      <c r="B20781" s="40" t="s">
        <v>7566</v>
      </c>
    </row>
    <row r="20782">
      <c r="A20782" s="24" t="s">
        <v>1151</v>
      </c>
      <c r="B20782" s="40" t="s">
        <v>7540</v>
      </c>
    </row>
    <row r="20783">
      <c r="A20783" s="24" t="s">
        <v>1151</v>
      </c>
      <c r="B20783" s="40" t="s">
        <v>7541</v>
      </c>
    </row>
    <row r="20784">
      <c r="A20784" s="24" t="s">
        <v>1151</v>
      </c>
      <c r="B20784" s="40" t="s">
        <v>7559</v>
      </c>
    </row>
    <row r="20785">
      <c r="A20785" s="24" t="s">
        <v>1151</v>
      </c>
      <c r="B20785" s="40" t="s">
        <v>7518</v>
      </c>
    </row>
    <row r="20786">
      <c r="A20786" s="24" t="s">
        <v>1151</v>
      </c>
      <c r="B20786" s="40" t="s">
        <v>7498</v>
      </c>
    </row>
    <row r="20787">
      <c r="A20787" s="24" t="s">
        <v>1151</v>
      </c>
      <c r="B20787" s="40" t="s">
        <v>7499</v>
      </c>
    </row>
    <row r="20788">
      <c r="A20788" s="24" t="s">
        <v>1151</v>
      </c>
      <c r="B20788" s="40" t="s">
        <v>7519</v>
      </c>
    </row>
    <row r="20789">
      <c r="A20789" s="24" t="s">
        <v>1151</v>
      </c>
      <c r="B20789" s="40" t="s">
        <v>7602</v>
      </c>
    </row>
    <row r="20790">
      <c r="A20790" s="24" t="s">
        <v>1151</v>
      </c>
      <c r="B20790" s="40" t="s">
        <v>7501</v>
      </c>
    </row>
    <row r="20791">
      <c r="A20791" s="24" t="s">
        <v>1151</v>
      </c>
      <c r="B20791" s="40" t="s">
        <v>7508</v>
      </c>
    </row>
    <row r="20792">
      <c r="A20792" s="24" t="s">
        <v>1151</v>
      </c>
      <c r="B20792" s="40" t="s">
        <v>7502</v>
      </c>
    </row>
    <row r="20793">
      <c r="A20793" s="24" t="s">
        <v>1151</v>
      </c>
      <c r="B20793" s="40" t="s">
        <v>7503</v>
      </c>
    </row>
    <row r="20794">
      <c r="A20794" s="24" t="s">
        <v>1151</v>
      </c>
      <c r="B20794" s="40" t="s">
        <v>7504</v>
      </c>
    </row>
    <row r="20795">
      <c r="A20795" s="24" t="s">
        <v>1151</v>
      </c>
      <c r="B20795" s="40" t="s">
        <v>7505</v>
      </c>
    </row>
    <row r="20796">
      <c r="A20796" s="24" t="s">
        <v>1151</v>
      </c>
      <c r="B20796" s="40" t="s">
        <v>7509</v>
      </c>
    </row>
    <row r="20797">
      <c r="A20797" s="24" t="s">
        <v>1151</v>
      </c>
      <c r="B20797" s="40" t="s">
        <v>7511</v>
      </c>
    </row>
    <row r="20798">
      <c r="A20798" s="24" t="s">
        <v>1151</v>
      </c>
      <c r="B20798" s="40" t="s">
        <v>7512</v>
      </c>
    </row>
    <row r="20799">
      <c r="A20799" s="24" t="s">
        <v>1151</v>
      </c>
      <c r="B20799" s="40" t="s">
        <v>7594</v>
      </c>
    </row>
    <row r="20800">
      <c r="A20800" s="24" t="s">
        <v>1151</v>
      </c>
      <c r="B20800" s="40" t="s">
        <v>7513</v>
      </c>
    </row>
    <row r="20801">
      <c r="A20801" s="24" t="s">
        <v>1151</v>
      </c>
      <c r="B20801" s="40" t="s">
        <v>7560</v>
      </c>
    </row>
    <row r="20802">
      <c r="A20802" s="24" t="s">
        <v>3731</v>
      </c>
      <c r="B20802" s="40" t="s">
        <v>7515</v>
      </c>
    </row>
    <row r="20803">
      <c r="A20803" s="24" t="s">
        <v>3731</v>
      </c>
      <c r="B20803" s="40" t="s">
        <v>7516</v>
      </c>
    </row>
    <row r="20804">
      <c r="A20804" s="24" t="s">
        <v>3731</v>
      </c>
      <c r="B20804" s="40" t="s">
        <v>7537</v>
      </c>
    </row>
    <row r="20805">
      <c r="A20805" s="24" t="s">
        <v>3731</v>
      </c>
      <c r="B20805" s="40" t="s">
        <v>7497</v>
      </c>
    </row>
    <row r="20806">
      <c r="A20806" s="24" t="s">
        <v>3731</v>
      </c>
      <c r="B20806" s="40" t="s">
        <v>7545</v>
      </c>
    </row>
    <row r="20807">
      <c r="A20807" s="24" t="s">
        <v>3731</v>
      </c>
      <c r="B20807" s="40" t="s">
        <v>7498</v>
      </c>
    </row>
    <row r="20808">
      <c r="A20808" s="24" t="s">
        <v>3731</v>
      </c>
      <c r="B20808" s="40" t="s">
        <v>7499</v>
      </c>
    </row>
    <row r="20809">
      <c r="A20809" s="24" t="s">
        <v>3731</v>
      </c>
      <c r="B20809" s="40" t="s">
        <v>7502</v>
      </c>
    </row>
    <row r="20810">
      <c r="A20810" s="24" t="s">
        <v>3731</v>
      </c>
      <c r="B20810" s="40" t="s">
        <v>7503</v>
      </c>
    </row>
    <row r="20811">
      <c r="A20811" s="24" t="s">
        <v>3731</v>
      </c>
      <c r="B20811" s="40" t="s">
        <v>7504</v>
      </c>
    </row>
    <row r="20812">
      <c r="A20812" s="24" t="s">
        <v>3731</v>
      </c>
      <c r="B20812" s="40" t="s">
        <v>7505</v>
      </c>
    </row>
    <row r="20813">
      <c r="A20813" s="24" t="s">
        <v>3731</v>
      </c>
      <c r="B20813" s="40" t="s">
        <v>7511</v>
      </c>
    </row>
    <row r="20814">
      <c r="A20814" s="24" t="s">
        <v>3731</v>
      </c>
      <c r="B20814" s="40" t="s">
        <v>7512</v>
      </c>
    </row>
    <row r="20815">
      <c r="A20815" s="24" t="s">
        <v>3731</v>
      </c>
      <c r="B20815" s="40" t="s">
        <v>7513</v>
      </c>
    </row>
    <row r="20816">
      <c r="A20816" s="24" t="s">
        <v>3731</v>
      </c>
      <c r="B20816" s="40" t="s">
        <v>7514</v>
      </c>
    </row>
    <row r="20817">
      <c r="A20817" s="24" t="s">
        <v>3734</v>
      </c>
      <c r="B20817" s="40" t="s">
        <v>7573</v>
      </c>
    </row>
    <row r="20818">
      <c r="A20818" s="24" t="s">
        <v>3734</v>
      </c>
      <c r="B20818" s="40" t="s">
        <v>7574</v>
      </c>
    </row>
    <row r="20819">
      <c r="A20819" s="24" t="s">
        <v>3734</v>
      </c>
      <c r="B20819" s="40" t="s">
        <v>7521</v>
      </c>
    </row>
    <row r="20820">
      <c r="A20820" s="24" t="s">
        <v>3734</v>
      </c>
      <c r="B20820" s="40" t="s">
        <v>7598</v>
      </c>
    </row>
    <row r="20821">
      <c r="A20821" s="24" t="s">
        <v>3734</v>
      </c>
      <c r="B20821" s="40" t="s">
        <v>7561</v>
      </c>
    </row>
    <row r="20822">
      <c r="A20822" s="24" t="s">
        <v>3734</v>
      </c>
      <c r="B20822" s="40" t="s">
        <v>7575</v>
      </c>
    </row>
    <row r="20823">
      <c r="A20823" s="24" t="s">
        <v>3734</v>
      </c>
      <c r="B20823" s="40" t="s">
        <v>7522</v>
      </c>
    </row>
    <row r="20824">
      <c r="A20824" s="24" t="s">
        <v>3734</v>
      </c>
      <c r="B20824" s="40" t="s">
        <v>7576</v>
      </c>
    </row>
    <row r="20825">
      <c r="A20825" s="24" t="s">
        <v>3734</v>
      </c>
      <c r="B20825" s="40" t="s">
        <v>7577</v>
      </c>
    </row>
    <row r="20826">
      <c r="A20826" s="24" t="s">
        <v>3734</v>
      </c>
      <c r="B20826" s="40" t="s">
        <v>7578</v>
      </c>
    </row>
    <row r="20827">
      <c r="A20827" s="24" t="s">
        <v>3734</v>
      </c>
      <c r="B20827" s="40" t="s">
        <v>7523</v>
      </c>
    </row>
    <row r="20828">
      <c r="A20828" s="24" t="s">
        <v>3734</v>
      </c>
      <c r="B20828" s="40" t="s">
        <v>7524</v>
      </c>
    </row>
    <row r="20829">
      <c r="A20829" s="24" t="s">
        <v>3734</v>
      </c>
      <c r="B20829" s="40" t="s">
        <v>7562</v>
      </c>
    </row>
    <row r="20830">
      <c r="A20830" s="24" t="s">
        <v>3734</v>
      </c>
      <c r="B20830" s="40" t="s">
        <v>7525</v>
      </c>
    </row>
    <row r="20831">
      <c r="A20831" s="24" t="s">
        <v>3734</v>
      </c>
      <c r="B20831" s="40" t="s">
        <v>7579</v>
      </c>
    </row>
    <row r="20832">
      <c r="A20832" s="24" t="s">
        <v>3734</v>
      </c>
      <c r="B20832" s="40" t="s">
        <v>7526</v>
      </c>
    </row>
    <row r="20833">
      <c r="A20833" s="24" t="s">
        <v>3734</v>
      </c>
      <c r="B20833" s="40" t="s">
        <v>7527</v>
      </c>
    </row>
    <row r="20834">
      <c r="A20834" s="24" t="s">
        <v>3734</v>
      </c>
      <c r="B20834" s="40" t="s">
        <v>7580</v>
      </c>
    </row>
    <row r="20835">
      <c r="A20835" s="24" t="s">
        <v>3734</v>
      </c>
      <c r="B20835" s="40" t="s">
        <v>7581</v>
      </c>
    </row>
    <row r="20836">
      <c r="A20836" s="24" t="s">
        <v>3734</v>
      </c>
      <c r="B20836" s="40" t="s">
        <v>7528</v>
      </c>
    </row>
    <row r="20837">
      <c r="A20837" s="24" t="s">
        <v>3734</v>
      </c>
      <c r="B20837" s="40" t="s">
        <v>7582</v>
      </c>
    </row>
    <row r="20838">
      <c r="A20838" s="24" t="s">
        <v>3734</v>
      </c>
      <c r="B20838" s="40" t="s">
        <v>7592</v>
      </c>
    </row>
    <row r="20839">
      <c r="A20839" s="24" t="s">
        <v>3734</v>
      </c>
      <c r="B20839" s="40" t="s">
        <v>7584</v>
      </c>
    </row>
    <row r="20840">
      <c r="A20840" s="24" t="s">
        <v>3734</v>
      </c>
      <c r="B20840" s="40" t="s">
        <v>7529</v>
      </c>
    </row>
    <row r="20841">
      <c r="A20841" s="24" t="s">
        <v>3734</v>
      </c>
      <c r="B20841" s="40" t="s">
        <v>7589</v>
      </c>
    </row>
    <row r="20842">
      <c r="A20842" s="24" t="s">
        <v>3734</v>
      </c>
      <c r="B20842" s="40" t="s">
        <v>7530</v>
      </c>
    </row>
    <row r="20843">
      <c r="A20843" s="24" t="s">
        <v>3734</v>
      </c>
      <c r="B20843" s="40" t="s">
        <v>7515</v>
      </c>
    </row>
    <row r="20844">
      <c r="A20844" s="24" t="s">
        <v>3734</v>
      </c>
      <c r="B20844" s="40" t="s">
        <v>7516</v>
      </c>
    </row>
    <row r="20845">
      <c r="A20845" s="24" t="s">
        <v>3734</v>
      </c>
      <c r="B20845" s="40" t="s">
        <v>7531</v>
      </c>
    </row>
    <row r="20846">
      <c r="A20846" s="24" t="s">
        <v>3734</v>
      </c>
      <c r="B20846" s="40" t="s">
        <v>7532</v>
      </c>
    </row>
    <row r="20847">
      <c r="A20847" s="24" t="s">
        <v>3734</v>
      </c>
      <c r="B20847" s="40" t="s">
        <v>7533</v>
      </c>
    </row>
    <row r="20848">
      <c r="A20848" s="24" t="s">
        <v>3734</v>
      </c>
      <c r="B20848" s="40" t="s">
        <v>7534</v>
      </c>
    </row>
    <row r="20849">
      <c r="A20849" s="24" t="s">
        <v>3734</v>
      </c>
      <c r="B20849" s="40" t="s">
        <v>7606</v>
      </c>
    </row>
    <row r="20850">
      <c r="A20850" s="24" t="s">
        <v>3734</v>
      </c>
      <c r="B20850" s="40" t="s">
        <v>7599</v>
      </c>
    </row>
    <row r="20851">
      <c r="A20851" s="24" t="s">
        <v>3734</v>
      </c>
      <c r="B20851" s="40" t="s">
        <v>7593</v>
      </c>
    </row>
    <row r="20852">
      <c r="A20852" s="24" t="s">
        <v>3734</v>
      </c>
      <c r="B20852" s="40" t="s">
        <v>7585</v>
      </c>
    </row>
    <row r="20853">
      <c r="A20853" s="24" t="s">
        <v>3734</v>
      </c>
      <c r="B20853" s="40" t="s">
        <v>7537</v>
      </c>
    </row>
    <row r="20854">
      <c r="A20854" s="24" t="s">
        <v>3734</v>
      </c>
      <c r="B20854" s="40" t="s">
        <v>7497</v>
      </c>
    </row>
    <row r="20855">
      <c r="A20855" s="24" t="s">
        <v>3734</v>
      </c>
      <c r="B20855" s="40" t="s">
        <v>7517</v>
      </c>
    </row>
    <row r="20856">
      <c r="A20856" s="24" t="s">
        <v>3734</v>
      </c>
      <c r="B20856" s="40" t="s">
        <v>7542</v>
      </c>
    </row>
    <row r="20857">
      <c r="A20857" s="24" t="s">
        <v>3734</v>
      </c>
      <c r="B20857" s="40" t="s">
        <v>7543</v>
      </c>
    </row>
    <row r="20858">
      <c r="A20858" s="24" t="s">
        <v>3734</v>
      </c>
      <c r="B20858" s="40" t="s">
        <v>7544</v>
      </c>
    </row>
    <row r="20859">
      <c r="A20859" s="24" t="s">
        <v>3734</v>
      </c>
      <c r="B20859" s="40" t="s">
        <v>7545</v>
      </c>
    </row>
    <row r="20860">
      <c r="A20860" s="24" t="s">
        <v>3734</v>
      </c>
      <c r="B20860" s="40" t="s">
        <v>7615</v>
      </c>
    </row>
    <row r="20861">
      <c r="A20861" s="24" t="s">
        <v>3734</v>
      </c>
      <c r="B20861" s="40" t="s">
        <v>7563</v>
      </c>
    </row>
    <row r="20862">
      <c r="A20862" s="24" t="s">
        <v>3734</v>
      </c>
      <c r="B20862" s="40" t="s">
        <v>7600</v>
      </c>
    </row>
    <row r="20863">
      <c r="A20863" s="24" t="s">
        <v>3734</v>
      </c>
      <c r="B20863" s="40" t="s">
        <v>7538</v>
      </c>
    </row>
    <row r="20864">
      <c r="A20864" s="24" t="s">
        <v>3734</v>
      </c>
      <c r="B20864" s="40" t="s">
        <v>7569</v>
      </c>
    </row>
    <row r="20865">
      <c r="A20865" s="24" t="s">
        <v>3734</v>
      </c>
      <c r="B20865" s="40" t="s">
        <v>7571</v>
      </c>
    </row>
    <row r="20866">
      <c r="A20866" s="24" t="s">
        <v>3734</v>
      </c>
      <c r="B20866" s="40" t="s">
        <v>7547</v>
      </c>
    </row>
    <row r="20867">
      <c r="A20867" s="24" t="s">
        <v>3734</v>
      </c>
      <c r="B20867" s="40" t="s">
        <v>7548</v>
      </c>
    </row>
    <row r="20868">
      <c r="A20868" s="24" t="s">
        <v>3734</v>
      </c>
      <c r="B20868" s="40" t="s">
        <v>7549</v>
      </c>
    </row>
    <row r="20869">
      <c r="A20869" s="24" t="s">
        <v>3734</v>
      </c>
      <c r="B20869" s="40" t="s">
        <v>7550</v>
      </c>
    </row>
    <row r="20870">
      <c r="A20870" s="24" t="s">
        <v>3734</v>
      </c>
      <c r="B20870" s="40" t="s">
        <v>7572</v>
      </c>
    </row>
    <row r="20871">
      <c r="A20871" s="24" t="s">
        <v>3734</v>
      </c>
      <c r="B20871" s="40" t="s">
        <v>7539</v>
      </c>
    </row>
    <row r="20872">
      <c r="A20872" s="24" t="s">
        <v>3734</v>
      </c>
      <c r="B20872" s="40" t="s">
        <v>7564</v>
      </c>
    </row>
    <row r="20873">
      <c r="A20873" s="24" t="s">
        <v>3734</v>
      </c>
      <c r="B20873" s="40" t="s">
        <v>7551</v>
      </c>
    </row>
    <row r="20874">
      <c r="A20874" s="24" t="s">
        <v>3734</v>
      </c>
      <c r="B20874" s="40" t="s">
        <v>7552</v>
      </c>
    </row>
    <row r="20875">
      <c r="A20875" s="24" t="s">
        <v>3734</v>
      </c>
      <c r="B20875" s="40" t="s">
        <v>7553</v>
      </c>
    </row>
    <row r="20876">
      <c r="A20876" s="24" t="s">
        <v>3734</v>
      </c>
      <c r="B20876" s="40" t="s">
        <v>7554</v>
      </c>
    </row>
    <row r="20877">
      <c r="A20877" s="24" t="s">
        <v>3734</v>
      </c>
      <c r="B20877" s="40" t="s">
        <v>7555</v>
      </c>
    </row>
    <row r="20878">
      <c r="A20878" s="24" t="s">
        <v>3734</v>
      </c>
      <c r="B20878" s="40" t="s">
        <v>7556</v>
      </c>
    </row>
    <row r="20879">
      <c r="A20879" s="24" t="s">
        <v>3734</v>
      </c>
      <c r="B20879" s="40" t="s">
        <v>7557</v>
      </c>
    </row>
    <row r="20880">
      <c r="A20880" s="24" t="s">
        <v>3734</v>
      </c>
      <c r="B20880" s="40" t="s">
        <v>7558</v>
      </c>
    </row>
    <row r="20881">
      <c r="A20881" s="24" t="s">
        <v>3734</v>
      </c>
      <c r="B20881" s="40" t="s">
        <v>7565</v>
      </c>
    </row>
    <row r="20882">
      <c r="A20882" s="24" t="s">
        <v>3734</v>
      </c>
      <c r="B20882" s="40" t="s">
        <v>7587</v>
      </c>
    </row>
    <row r="20883">
      <c r="A20883" s="24" t="s">
        <v>3734</v>
      </c>
      <c r="B20883" s="40" t="s">
        <v>7566</v>
      </c>
    </row>
    <row r="20884">
      <c r="A20884" s="24" t="s">
        <v>3734</v>
      </c>
      <c r="B20884" s="40" t="s">
        <v>7540</v>
      </c>
    </row>
    <row r="20885">
      <c r="A20885" s="24" t="s">
        <v>3734</v>
      </c>
      <c r="B20885" s="40" t="s">
        <v>7541</v>
      </c>
    </row>
    <row r="20886">
      <c r="A20886" s="24" t="s">
        <v>3734</v>
      </c>
      <c r="B20886" s="40" t="s">
        <v>7559</v>
      </c>
    </row>
    <row r="20887">
      <c r="A20887" s="24" t="s">
        <v>3734</v>
      </c>
      <c r="B20887" s="40" t="s">
        <v>7518</v>
      </c>
    </row>
    <row r="20888">
      <c r="A20888" s="24" t="s">
        <v>3734</v>
      </c>
      <c r="B20888" s="40" t="s">
        <v>7498</v>
      </c>
    </row>
    <row r="20889">
      <c r="A20889" s="24" t="s">
        <v>3734</v>
      </c>
      <c r="B20889" s="40" t="s">
        <v>7499</v>
      </c>
    </row>
    <row r="20890">
      <c r="A20890" s="24" t="s">
        <v>3734</v>
      </c>
      <c r="B20890" s="40" t="s">
        <v>7519</v>
      </c>
    </row>
    <row r="20891">
      <c r="A20891" s="24" t="s">
        <v>3734</v>
      </c>
      <c r="B20891" s="40" t="s">
        <v>7500</v>
      </c>
    </row>
    <row r="20892">
      <c r="A20892" s="24" t="s">
        <v>3734</v>
      </c>
      <c r="B20892" s="40" t="s">
        <v>7601</v>
      </c>
    </row>
    <row r="20893">
      <c r="A20893" s="24" t="s">
        <v>3734</v>
      </c>
      <c r="B20893" s="40" t="s">
        <v>7506</v>
      </c>
    </row>
    <row r="20894">
      <c r="A20894" s="24" t="s">
        <v>3734</v>
      </c>
      <c r="B20894" s="40" t="s">
        <v>7507</v>
      </c>
    </row>
    <row r="20895">
      <c r="A20895" s="24" t="s">
        <v>3734</v>
      </c>
      <c r="B20895" s="40" t="s">
        <v>7501</v>
      </c>
    </row>
    <row r="20896">
      <c r="A20896" s="24" t="s">
        <v>3734</v>
      </c>
      <c r="B20896" s="40" t="s">
        <v>7508</v>
      </c>
    </row>
    <row r="20897">
      <c r="A20897" s="24" t="s">
        <v>3734</v>
      </c>
      <c r="B20897" s="40" t="s">
        <v>7502</v>
      </c>
    </row>
    <row r="20898">
      <c r="A20898" s="24" t="s">
        <v>3734</v>
      </c>
      <c r="B20898" s="40" t="s">
        <v>7503</v>
      </c>
    </row>
    <row r="20899">
      <c r="A20899" s="24" t="s">
        <v>3734</v>
      </c>
      <c r="B20899" s="40" t="s">
        <v>7504</v>
      </c>
    </row>
    <row r="20900">
      <c r="A20900" s="24" t="s">
        <v>3734</v>
      </c>
      <c r="B20900" s="40" t="s">
        <v>7505</v>
      </c>
    </row>
    <row r="20901">
      <c r="A20901" s="24" t="s">
        <v>3734</v>
      </c>
      <c r="B20901" s="40" t="s">
        <v>7520</v>
      </c>
    </row>
    <row r="20902">
      <c r="A20902" s="24" t="s">
        <v>3734</v>
      </c>
      <c r="B20902" s="40" t="s">
        <v>7509</v>
      </c>
    </row>
    <row r="20903">
      <c r="A20903" s="24" t="s">
        <v>3734</v>
      </c>
      <c r="B20903" s="40" t="s">
        <v>7591</v>
      </c>
    </row>
    <row r="20904">
      <c r="A20904" s="24" t="s">
        <v>3734</v>
      </c>
      <c r="B20904" s="40" t="s">
        <v>7510</v>
      </c>
    </row>
    <row r="20905">
      <c r="A20905" s="24" t="s">
        <v>3734</v>
      </c>
      <c r="B20905" s="40" t="s">
        <v>7511</v>
      </c>
    </row>
    <row r="20906">
      <c r="A20906" s="24" t="s">
        <v>3734</v>
      </c>
      <c r="B20906" s="40" t="s">
        <v>7512</v>
      </c>
    </row>
    <row r="20907">
      <c r="A20907" s="24" t="s">
        <v>3734</v>
      </c>
      <c r="B20907" s="40" t="s">
        <v>7590</v>
      </c>
    </row>
    <row r="20908">
      <c r="A20908" s="24" t="s">
        <v>3734</v>
      </c>
      <c r="B20908" s="40" t="s">
        <v>7594</v>
      </c>
    </row>
    <row r="20909">
      <c r="A20909" s="24" t="s">
        <v>3734</v>
      </c>
      <c r="B20909" s="40" t="s">
        <v>7513</v>
      </c>
    </row>
    <row r="20910">
      <c r="A20910" s="24" t="s">
        <v>3734</v>
      </c>
      <c r="B20910" s="40" t="s">
        <v>7514</v>
      </c>
    </row>
    <row r="20911">
      <c r="A20911" s="24" t="s">
        <v>3734</v>
      </c>
      <c r="B20911" s="40" t="s">
        <v>7560</v>
      </c>
    </row>
    <row r="20912">
      <c r="A20912" s="24" t="s">
        <v>3734</v>
      </c>
      <c r="B20912" s="40" t="s">
        <v>7603</v>
      </c>
    </row>
    <row r="20913">
      <c r="A20913" s="24" t="s">
        <v>1059</v>
      </c>
      <c r="B20913" s="40" t="s">
        <v>7529</v>
      </c>
    </row>
    <row r="20914">
      <c r="A20914" s="24" t="s">
        <v>1059</v>
      </c>
      <c r="B20914" s="40" t="s">
        <v>7589</v>
      </c>
    </row>
    <row r="20915">
      <c r="A20915" s="24" t="s">
        <v>1059</v>
      </c>
      <c r="B20915" s="40" t="s">
        <v>7530</v>
      </c>
    </row>
    <row r="20916">
      <c r="A20916" s="24" t="s">
        <v>1059</v>
      </c>
      <c r="B20916" s="40" t="s">
        <v>7533</v>
      </c>
    </row>
    <row r="20917">
      <c r="A20917" s="24" t="s">
        <v>1059</v>
      </c>
      <c r="B20917" s="40" t="s">
        <v>7537</v>
      </c>
    </row>
    <row r="20918">
      <c r="A20918" s="24" t="s">
        <v>1059</v>
      </c>
      <c r="B20918" s="40" t="s">
        <v>7497</v>
      </c>
    </row>
    <row r="20919">
      <c r="A20919" s="24" t="s">
        <v>1059</v>
      </c>
      <c r="B20919" s="40" t="s">
        <v>7517</v>
      </c>
    </row>
    <row r="20920">
      <c r="A20920" s="24" t="s">
        <v>1059</v>
      </c>
      <c r="B20920" s="40" t="s">
        <v>7552</v>
      </c>
    </row>
    <row r="20921">
      <c r="A20921" s="24" t="s">
        <v>1059</v>
      </c>
      <c r="B20921" s="40" t="s">
        <v>7518</v>
      </c>
    </row>
    <row r="20922">
      <c r="A20922" s="24" t="s">
        <v>1059</v>
      </c>
      <c r="B20922" s="40" t="s">
        <v>7498</v>
      </c>
    </row>
    <row r="20923">
      <c r="A20923" s="24" t="s">
        <v>1059</v>
      </c>
      <c r="B20923" s="40" t="s">
        <v>7499</v>
      </c>
    </row>
    <row r="20924">
      <c r="A20924" s="24" t="s">
        <v>1059</v>
      </c>
      <c r="B20924" s="40" t="s">
        <v>7500</v>
      </c>
    </row>
    <row r="20925">
      <c r="A20925" s="24" t="s">
        <v>1059</v>
      </c>
      <c r="B20925" s="40" t="s">
        <v>7504</v>
      </c>
    </row>
    <row r="20926">
      <c r="A20926" s="24" t="s">
        <v>1059</v>
      </c>
      <c r="B20926" s="40" t="s">
        <v>7505</v>
      </c>
    </row>
    <row r="20927">
      <c r="A20927" s="24" t="s">
        <v>1059</v>
      </c>
      <c r="B20927" s="40" t="s">
        <v>7510</v>
      </c>
    </row>
    <row r="20928">
      <c r="A20928" s="24" t="s">
        <v>1059</v>
      </c>
      <c r="B20928" s="40" t="s">
        <v>7511</v>
      </c>
    </row>
    <row r="20929">
      <c r="A20929" s="24" t="s">
        <v>3739</v>
      </c>
      <c r="B20929" s="182" t="s">
        <v>7529</v>
      </c>
    </row>
    <row r="20930">
      <c r="A20930" s="24" t="s">
        <v>3739</v>
      </c>
      <c r="B20930" s="182" t="s">
        <v>7530</v>
      </c>
    </row>
    <row r="20931">
      <c r="A20931" s="24" t="s">
        <v>3739</v>
      </c>
      <c r="B20931" s="40" t="s">
        <v>7531</v>
      </c>
    </row>
    <row r="20932">
      <c r="A20932" s="24" t="s">
        <v>3739</v>
      </c>
      <c r="B20932" s="40" t="s">
        <v>7533</v>
      </c>
    </row>
    <row r="20933">
      <c r="A20933" s="24" t="s">
        <v>3739</v>
      </c>
      <c r="B20933" s="40" t="s">
        <v>7934</v>
      </c>
    </row>
    <row r="20934">
      <c r="A20934" s="24" t="s">
        <v>3739</v>
      </c>
      <c r="B20934" s="40" t="s">
        <v>7537</v>
      </c>
    </row>
    <row r="20935">
      <c r="A20935" s="24" t="s">
        <v>3739</v>
      </c>
      <c r="B20935" s="40" t="s">
        <v>7497</v>
      </c>
    </row>
    <row r="20936">
      <c r="A20936" s="24" t="s">
        <v>3739</v>
      </c>
      <c r="B20936" s="40" t="s">
        <v>7517</v>
      </c>
    </row>
    <row r="20937">
      <c r="A20937" s="24" t="s">
        <v>3739</v>
      </c>
      <c r="B20937" s="40" t="s">
        <v>7542</v>
      </c>
    </row>
    <row r="20938">
      <c r="A20938" s="24" t="s">
        <v>3739</v>
      </c>
      <c r="B20938" s="40" t="s">
        <v>7543</v>
      </c>
    </row>
    <row r="20939">
      <c r="A20939" s="24" t="s">
        <v>3739</v>
      </c>
      <c r="B20939" s="40" t="s">
        <v>7544</v>
      </c>
    </row>
    <row r="20940">
      <c r="A20940" s="24" t="s">
        <v>3739</v>
      </c>
      <c r="B20940" s="40" t="s">
        <v>7545</v>
      </c>
    </row>
    <row r="20941">
      <c r="A20941" s="24" t="s">
        <v>3739</v>
      </c>
      <c r="B20941" s="40" t="s">
        <v>7615</v>
      </c>
    </row>
    <row r="20942">
      <c r="A20942" s="24" t="s">
        <v>3739</v>
      </c>
      <c r="B20942" s="40" t="s">
        <v>7600</v>
      </c>
    </row>
    <row r="20943">
      <c r="A20943" s="24" t="s">
        <v>3739</v>
      </c>
      <c r="B20943" s="40" t="s">
        <v>7538</v>
      </c>
    </row>
    <row r="20944">
      <c r="A20944" s="24" t="s">
        <v>3739</v>
      </c>
      <c r="B20944" s="40" t="s">
        <v>7569</v>
      </c>
    </row>
    <row r="20945">
      <c r="A20945" s="24" t="s">
        <v>3739</v>
      </c>
      <c r="B20945" s="40" t="s">
        <v>7571</v>
      </c>
    </row>
    <row r="20946">
      <c r="A20946" s="24" t="s">
        <v>3739</v>
      </c>
      <c r="B20946" s="40" t="s">
        <v>7547</v>
      </c>
    </row>
    <row r="20947">
      <c r="A20947" s="24" t="s">
        <v>3739</v>
      </c>
      <c r="B20947" s="40" t="s">
        <v>7548</v>
      </c>
    </row>
    <row r="20948">
      <c r="A20948" s="24" t="s">
        <v>3739</v>
      </c>
      <c r="B20948" s="40" t="s">
        <v>7549</v>
      </c>
    </row>
    <row r="20949">
      <c r="A20949" s="24" t="s">
        <v>3739</v>
      </c>
      <c r="B20949" s="40" t="s">
        <v>7550</v>
      </c>
    </row>
    <row r="20950">
      <c r="A20950" s="24" t="s">
        <v>3739</v>
      </c>
      <c r="B20950" s="40" t="s">
        <v>7572</v>
      </c>
    </row>
    <row r="20951">
      <c r="A20951" s="24" t="s">
        <v>3739</v>
      </c>
      <c r="B20951" s="40" t="s">
        <v>7539</v>
      </c>
    </row>
    <row r="20952">
      <c r="A20952" s="24" t="s">
        <v>3739</v>
      </c>
      <c r="B20952" s="40" t="s">
        <v>7564</v>
      </c>
    </row>
    <row r="20953">
      <c r="A20953" s="24" t="s">
        <v>3739</v>
      </c>
      <c r="B20953" s="40" t="s">
        <v>7551</v>
      </c>
    </row>
    <row r="20954">
      <c r="A20954" s="24" t="s">
        <v>3739</v>
      </c>
      <c r="B20954" s="40" t="s">
        <v>7552</v>
      </c>
    </row>
    <row r="20955">
      <c r="A20955" s="24" t="s">
        <v>3739</v>
      </c>
      <c r="B20955" s="40" t="s">
        <v>7553</v>
      </c>
    </row>
    <row r="20956">
      <c r="A20956" s="24" t="s">
        <v>3739</v>
      </c>
      <c r="B20956" s="40" t="s">
        <v>7613</v>
      </c>
    </row>
    <row r="20957">
      <c r="A20957" s="24" t="s">
        <v>3739</v>
      </c>
      <c r="B20957" s="40" t="s">
        <v>7614</v>
      </c>
    </row>
    <row r="20958">
      <c r="A20958" s="24" t="s">
        <v>3739</v>
      </c>
      <c r="B20958" s="40" t="s">
        <v>7556</v>
      </c>
    </row>
    <row r="20959">
      <c r="A20959" s="24" t="s">
        <v>3739</v>
      </c>
      <c r="B20959" s="40" t="s">
        <v>7557</v>
      </c>
    </row>
    <row r="20960">
      <c r="A20960" s="24" t="s">
        <v>3739</v>
      </c>
      <c r="B20960" s="40" t="s">
        <v>7558</v>
      </c>
    </row>
    <row r="20961">
      <c r="A20961" s="24" t="s">
        <v>3739</v>
      </c>
      <c r="B20961" s="40" t="s">
        <v>7565</v>
      </c>
    </row>
    <row r="20962">
      <c r="A20962" s="24" t="s">
        <v>3739</v>
      </c>
      <c r="B20962" s="40" t="s">
        <v>7566</v>
      </c>
    </row>
    <row r="20963">
      <c r="A20963" s="24" t="s">
        <v>3739</v>
      </c>
      <c r="B20963" s="40" t="s">
        <v>7540</v>
      </c>
    </row>
    <row r="20964">
      <c r="A20964" s="24" t="s">
        <v>3739</v>
      </c>
      <c r="B20964" s="40" t="s">
        <v>7541</v>
      </c>
    </row>
    <row r="20965">
      <c r="A20965" s="24" t="s">
        <v>3739</v>
      </c>
      <c r="B20965" s="40" t="s">
        <v>7518</v>
      </c>
    </row>
    <row r="20966">
      <c r="A20966" s="24" t="s">
        <v>3739</v>
      </c>
      <c r="B20966" s="40" t="s">
        <v>7498</v>
      </c>
    </row>
    <row r="20967">
      <c r="A20967" s="24" t="s">
        <v>3739</v>
      </c>
      <c r="B20967" s="40" t="s">
        <v>7499</v>
      </c>
    </row>
    <row r="20968">
      <c r="A20968" s="24" t="s">
        <v>3739</v>
      </c>
      <c r="B20968" s="40" t="s">
        <v>7519</v>
      </c>
    </row>
    <row r="20969">
      <c r="A20969" s="24" t="s">
        <v>3739</v>
      </c>
      <c r="B20969" s="40" t="s">
        <v>7500</v>
      </c>
    </row>
    <row r="20970">
      <c r="A20970" s="24" t="s">
        <v>3739</v>
      </c>
      <c r="B20970" s="40" t="s">
        <v>7506</v>
      </c>
    </row>
    <row r="20971">
      <c r="A20971" s="24" t="s">
        <v>3739</v>
      </c>
      <c r="B20971" s="40" t="s">
        <v>7507</v>
      </c>
    </row>
    <row r="20972">
      <c r="A20972" s="24" t="s">
        <v>3739</v>
      </c>
      <c r="B20972" s="40" t="s">
        <v>7501</v>
      </c>
    </row>
    <row r="20973">
      <c r="A20973" s="24" t="s">
        <v>3739</v>
      </c>
      <c r="B20973" s="40" t="s">
        <v>7508</v>
      </c>
    </row>
    <row r="20974">
      <c r="A20974" s="24" t="s">
        <v>3739</v>
      </c>
      <c r="B20974" s="40" t="s">
        <v>7935</v>
      </c>
    </row>
    <row r="20975">
      <c r="A20975" s="24" t="s">
        <v>3739</v>
      </c>
      <c r="B20975" s="40" t="s">
        <v>7936</v>
      </c>
    </row>
    <row r="20976">
      <c r="A20976" s="24" t="s">
        <v>3739</v>
      </c>
      <c r="B20976" s="40" t="s">
        <v>7504</v>
      </c>
    </row>
    <row r="20977">
      <c r="A20977" s="24" t="s">
        <v>3739</v>
      </c>
      <c r="B20977" s="40" t="s">
        <v>7505</v>
      </c>
    </row>
    <row r="20978">
      <c r="A20978" s="24" t="s">
        <v>3739</v>
      </c>
      <c r="B20978" s="40" t="s">
        <v>7520</v>
      </c>
    </row>
    <row r="20979">
      <c r="A20979" s="24" t="s">
        <v>3739</v>
      </c>
      <c r="B20979" s="40" t="s">
        <v>7509</v>
      </c>
    </row>
    <row r="20980">
      <c r="A20980" s="24" t="s">
        <v>3739</v>
      </c>
      <c r="B20980" s="40" t="s">
        <v>7591</v>
      </c>
    </row>
    <row r="20981">
      <c r="A20981" s="24" t="s">
        <v>3739</v>
      </c>
      <c r="B20981" s="40" t="s">
        <v>7510</v>
      </c>
    </row>
    <row r="20982">
      <c r="A20982" s="24" t="s">
        <v>3739</v>
      </c>
      <c r="B20982" s="40" t="s">
        <v>7511</v>
      </c>
    </row>
    <row r="20983">
      <c r="A20983" s="24" t="s">
        <v>3739</v>
      </c>
      <c r="B20983" s="40" t="s">
        <v>7512</v>
      </c>
    </row>
    <row r="20984">
      <c r="A20984" s="24" t="s">
        <v>3739</v>
      </c>
      <c r="B20984" s="40" t="s">
        <v>7513</v>
      </c>
    </row>
    <row r="20985">
      <c r="A20985" s="24" t="s">
        <v>3739</v>
      </c>
      <c r="B20985" s="40" t="s">
        <v>7514</v>
      </c>
    </row>
    <row r="20986">
      <c r="A20986" s="24" t="s">
        <v>3739</v>
      </c>
      <c r="B20986" s="40" t="s">
        <v>7560</v>
      </c>
    </row>
    <row r="20987">
      <c r="A20987" s="24" t="s">
        <v>1154</v>
      </c>
      <c r="B20987" s="182" t="s">
        <v>7582</v>
      </c>
    </row>
    <row r="20988">
      <c r="A20988" s="24" t="s">
        <v>1148</v>
      </c>
      <c r="B20988" s="182" t="s">
        <v>7515</v>
      </c>
    </row>
    <row r="20989">
      <c r="A20989" s="24" t="s">
        <v>1148</v>
      </c>
      <c r="B20989" s="182" t="s">
        <v>7516</v>
      </c>
    </row>
    <row r="20990">
      <c r="A20990" s="24" t="s">
        <v>1148</v>
      </c>
      <c r="B20990" s="40" t="s">
        <v>7599</v>
      </c>
    </row>
    <row r="20991">
      <c r="A20991" s="24" t="s">
        <v>1148</v>
      </c>
      <c r="B20991" s="40" t="s">
        <v>7593</v>
      </c>
    </row>
    <row r="20992">
      <c r="A20992" s="24" t="s">
        <v>1148</v>
      </c>
      <c r="B20992" s="40" t="s">
        <v>7537</v>
      </c>
    </row>
    <row r="20993">
      <c r="A20993" s="24" t="s">
        <v>1148</v>
      </c>
      <c r="B20993" s="40" t="s">
        <v>7497</v>
      </c>
    </row>
    <row r="20994">
      <c r="A20994" s="24" t="s">
        <v>1148</v>
      </c>
      <c r="B20994" s="182" t="s">
        <v>7517</v>
      </c>
    </row>
    <row r="20995">
      <c r="A20995" s="24" t="s">
        <v>1148</v>
      </c>
      <c r="B20995" s="182" t="s">
        <v>7543</v>
      </c>
    </row>
    <row r="20996">
      <c r="A20996" s="24" t="s">
        <v>1148</v>
      </c>
      <c r="B20996" s="40" t="s">
        <v>7544</v>
      </c>
    </row>
    <row r="20997">
      <c r="A20997" s="24" t="s">
        <v>1148</v>
      </c>
      <c r="B20997" s="40" t="s">
        <v>7557</v>
      </c>
    </row>
    <row r="20998">
      <c r="A20998" s="24" t="s">
        <v>3749</v>
      </c>
      <c r="B20998" s="40" t="s">
        <v>7533</v>
      </c>
    </row>
    <row r="20999">
      <c r="A20999" s="24" t="s">
        <v>3749</v>
      </c>
      <c r="B20999" s="40" t="s">
        <v>7937</v>
      </c>
    </row>
    <row r="21000">
      <c r="A21000" s="24" t="s">
        <v>3749</v>
      </c>
      <c r="B21000" s="40" t="s">
        <v>7599</v>
      </c>
    </row>
    <row r="21001">
      <c r="A21001" s="24" t="s">
        <v>3749</v>
      </c>
      <c r="B21001" s="40" t="s">
        <v>7537</v>
      </c>
    </row>
    <row r="21002">
      <c r="A21002" s="24" t="s">
        <v>3749</v>
      </c>
      <c r="B21002" s="40" t="s">
        <v>7497</v>
      </c>
    </row>
    <row r="21003">
      <c r="A21003" s="24" t="s">
        <v>3749</v>
      </c>
      <c r="B21003" s="40" t="s">
        <v>7517</v>
      </c>
    </row>
    <row r="21004">
      <c r="A21004" s="24" t="s">
        <v>3749</v>
      </c>
      <c r="B21004" s="40" t="s">
        <v>7543</v>
      </c>
    </row>
    <row r="21005">
      <c r="A21005" s="24" t="s">
        <v>3749</v>
      </c>
      <c r="B21005" s="40" t="s">
        <v>7545</v>
      </c>
    </row>
    <row r="21006">
      <c r="A21006" s="24" t="s">
        <v>3749</v>
      </c>
      <c r="B21006" s="40" t="s">
        <v>7538</v>
      </c>
    </row>
    <row r="21007">
      <c r="A21007" s="24" t="s">
        <v>3749</v>
      </c>
      <c r="B21007" s="40" t="s">
        <v>7539</v>
      </c>
    </row>
    <row r="21008">
      <c r="A21008" s="24" t="s">
        <v>3749</v>
      </c>
      <c r="B21008" s="40" t="s">
        <v>7566</v>
      </c>
    </row>
    <row r="21009">
      <c r="A21009" s="24" t="s">
        <v>3749</v>
      </c>
      <c r="B21009" s="40" t="s">
        <v>7498</v>
      </c>
    </row>
    <row r="21010">
      <c r="A21010" s="24" t="s">
        <v>3749</v>
      </c>
      <c r="B21010" s="40" t="s">
        <v>7499</v>
      </c>
    </row>
    <row r="21011">
      <c r="A21011" s="24" t="s">
        <v>3749</v>
      </c>
      <c r="B21011" s="40" t="s">
        <v>7519</v>
      </c>
    </row>
    <row r="21012">
      <c r="A21012" s="24" t="s">
        <v>3749</v>
      </c>
      <c r="B21012" s="40" t="s">
        <v>7500</v>
      </c>
    </row>
    <row r="21013">
      <c r="A21013" s="24" t="s">
        <v>3749</v>
      </c>
      <c r="B21013" s="40" t="s">
        <v>7506</v>
      </c>
    </row>
    <row r="21014">
      <c r="A21014" s="24" t="s">
        <v>3749</v>
      </c>
      <c r="B21014" s="40" t="s">
        <v>7507</v>
      </c>
    </row>
    <row r="21015">
      <c r="A21015" s="24" t="s">
        <v>3749</v>
      </c>
      <c r="B21015" s="40" t="s">
        <v>7501</v>
      </c>
    </row>
    <row r="21016">
      <c r="A21016" s="24" t="s">
        <v>3749</v>
      </c>
      <c r="B21016" s="40" t="s">
        <v>7508</v>
      </c>
    </row>
    <row r="21017">
      <c r="A21017" s="24" t="s">
        <v>3749</v>
      </c>
      <c r="B21017" s="40" t="s">
        <v>7935</v>
      </c>
    </row>
    <row r="21018">
      <c r="A21018" s="24" t="s">
        <v>3749</v>
      </c>
      <c r="B21018" s="40" t="s">
        <v>7936</v>
      </c>
    </row>
    <row r="21019">
      <c r="A21019" s="24" t="s">
        <v>3749</v>
      </c>
      <c r="B21019" s="40" t="s">
        <v>7504</v>
      </c>
    </row>
    <row r="21020">
      <c r="A21020" s="24" t="s">
        <v>3749</v>
      </c>
      <c r="B21020" s="40" t="s">
        <v>7505</v>
      </c>
    </row>
    <row r="21021">
      <c r="A21021" s="24" t="s">
        <v>3749</v>
      </c>
      <c r="B21021" s="40" t="s">
        <v>7511</v>
      </c>
    </row>
    <row r="21022">
      <c r="A21022" s="24" t="s">
        <v>3749</v>
      </c>
      <c r="B21022" s="40" t="s">
        <v>7560</v>
      </c>
    </row>
    <row r="21023">
      <c r="A21023" s="23" t="s">
        <v>1181</v>
      </c>
      <c r="B21023" s="182" t="s">
        <v>7573</v>
      </c>
    </row>
    <row r="21024">
      <c r="A21024" s="23" t="s">
        <v>1181</v>
      </c>
      <c r="B21024" s="182" t="s">
        <v>7574</v>
      </c>
    </row>
    <row r="21025">
      <c r="A21025" s="23" t="s">
        <v>1181</v>
      </c>
      <c r="B21025" s="40" t="s">
        <v>7521</v>
      </c>
    </row>
    <row r="21026">
      <c r="A21026" s="23" t="s">
        <v>1181</v>
      </c>
      <c r="B21026" s="40" t="s">
        <v>7598</v>
      </c>
    </row>
    <row r="21027">
      <c r="A21027" s="23" t="s">
        <v>1181</v>
      </c>
      <c r="B21027" s="40" t="s">
        <v>7522</v>
      </c>
    </row>
    <row r="21028">
      <c r="A21028" s="23" t="s">
        <v>1181</v>
      </c>
      <c r="B21028" s="40" t="s">
        <v>7576</v>
      </c>
    </row>
    <row r="21029">
      <c r="A21029" s="23" t="s">
        <v>1181</v>
      </c>
      <c r="B21029" s="40" t="s">
        <v>7609</v>
      </c>
    </row>
    <row r="21030">
      <c r="A21030" s="23" t="s">
        <v>1181</v>
      </c>
      <c r="B21030" s="40" t="s">
        <v>7525</v>
      </c>
    </row>
    <row r="21031">
      <c r="A21031" s="23" t="s">
        <v>1181</v>
      </c>
      <c r="B21031" s="40" t="s">
        <v>7579</v>
      </c>
    </row>
    <row r="21032">
      <c r="A21032" s="23" t="s">
        <v>1181</v>
      </c>
      <c r="B21032" s="40" t="s">
        <v>7526</v>
      </c>
    </row>
    <row r="21033">
      <c r="A21033" s="23" t="s">
        <v>1181</v>
      </c>
      <c r="B21033" s="40" t="s">
        <v>7527</v>
      </c>
    </row>
    <row r="21034">
      <c r="A21034" s="23" t="s">
        <v>1181</v>
      </c>
      <c r="B21034" s="40" t="s">
        <v>7580</v>
      </c>
    </row>
    <row r="21035">
      <c r="A21035" s="23" t="s">
        <v>1181</v>
      </c>
      <c r="B21035" s="40" t="s">
        <v>7925</v>
      </c>
    </row>
    <row r="21036">
      <c r="A21036" s="23" t="s">
        <v>1181</v>
      </c>
      <c r="B21036" s="40" t="s">
        <v>7528</v>
      </c>
    </row>
    <row r="21037">
      <c r="A21037" s="23" t="s">
        <v>1181</v>
      </c>
      <c r="B21037" s="40" t="s">
        <v>7582</v>
      </c>
    </row>
    <row r="21038">
      <c r="A21038" s="23" t="s">
        <v>1181</v>
      </c>
      <c r="B21038" s="40" t="s">
        <v>7592</v>
      </c>
    </row>
    <row r="21039">
      <c r="A21039" s="23" t="s">
        <v>1181</v>
      </c>
      <c r="B21039" s="40" t="s">
        <v>7534</v>
      </c>
    </row>
    <row r="21040">
      <c r="A21040" s="23" t="s">
        <v>1181</v>
      </c>
      <c r="B21040" s="40" t="s">
        <v>7934</v>
      </c>
    </row>
    <row r="21041">
      <c r="A21041" s="23" t="s">
        <v>1181</v>
      </c>
      <c r="B21041" s="40" t="s">
        <v>7599</v>
      </c>
    </row>
    <row r="21042">
      <c r="A21042" s="23" t="s">
        <v>1181</v>
      </c>
      <c r="B21042" s="40" t="s">
        <v>7497</v>
      </c>
    </row>
    <row r="21043">
      <c r="A21043" s="23" t="s">
        <v>1181</v>
      </c>
      <c r="B21043" s="40" t="s">
        <v>7517</v>
      </c>
    </row>
    <row r="21044">
      <c r="A21044" s="23" t="s">
        <v>1181</v>
      </c>
      <c r="B21044" s="40" t="s">
        <v>7543</v>
      </c>
    </row>
    <row r="21045">
      <c r="A21045" s="23" t="s">
        <v>1181</v>
      </c>
      <c r="B21045" s="40" t="s">
        <v>7544</v>
      </c>
    </row>
    <row r="21046">
      <c r="A21046" s="23" t="s">
        <v>1181</v>
      </c>
      <c r="B21046" s="40" t="s">
        <v>7564</v>
      </c>
    </row>
    <row r="21047">
      <c r="A21047" s="23" t="s">
        <v>1181</v>
      </c>
      <c r="B21047" s="40" t="s">
        <v>7551</v>
      </c>
    </row>
    <row r="21048">
      <c r="A21048" s="23" t="s">
        <v>1181</v>
      </c>
      <c r="B21048" s="40" t="s">
        <v>7552</v>
      </c>
    </row>
    <row r="21049">
      <c r="A21049" s="23" t="s">
        <v>1181</v>
      </c>
      <c r="B21049" s="40" t="s">
        <v>7553</v>
      </c>
    </row>
    <row r="21050">
      <c r="A21050" s="23" t="s">
        <v>1181</v>
      </c>
      <c r="B21050" s="40" t="s">
        <v>7613</v>
      </c>
    </row>
    <row r="21051">
      <c r="A21051" s="23" t="s">
        <v>1181</v>
      </c>
      <c r="B21051" s="40" t="s">
        <v>7614</v>
      </c>
    </row>
    <row r="21052">
      <c r="A21052" s="23" t="s">
        <v>1181</v>
      </c>
      <c r="B21052" s="40" t="s">
        <v>7556</v>
      </c>
    </row>
    <row r="21053">
      <c r="A21053" s="23" t="s">
        <v>1181</v>
      </c>
      <c r="B21053" s="40" t="s">
        <v>7557</v>
      </c>
    </row>
    <row r="21054">
      <c r="A21054" s="23" t="s">
        <v>1181</v>
      </c>
      <c r="B21054" s="40" t="s">
        <v>7558</v>
      </c>
    </row>
    <row r="21055">
      <c r="A21055" s="23" t="s">
        <v>1181</v>
      </c>
      <c r="B21055" s="40" t="s">
        <v>7518</v>
      </c>
    </row>
    <row r="21056">
      <c r="A21056" s="23" t="s">
        <v>1181</v>
      </c>
      <c r="B21056" s="40" t="s">
        <v>7498</v>
      </c>
    </row>
    <row r="21057">
      <c r="A21057" s="23" t="s">
        <v>1181</v>
      </c>
      <c r="B21057" s="40" t="s">
        <v>7500</v>
      </c>
    </row>
    <row r="21058">
      <c r="A21058" s="23" t="s">
        <v>1181</v>
      </c>
      <c r="B21058" s="40" t="s">
        <v>7508</v>
      </c>
    </row>
    <row r="21059">
      <c r="A21059" s="23" t="s">
        <v>1181</v>
      </c>
      <c r="B21059" s="40" t="s">
        <v>7935</v>
      </c>
    </row>
    <row r="21060">
      <c r="A21060" s="23" t="s">
        <v>1181</v>
      </c>
      <c r="B21060" s="40" t="s">
        <v>7503</v>
      </c>
    </row>
    <row r="21061">
      <c r="A21061" s="23" t="s">
        <v>1181</v>
      </c>
      <c r="B21061" s="40" t="s">
        <v>7504</v>
      </c>
    </row>
    <row r="21062">
      <c r="A21062" s="23" t="s">
        <v>1181</v>
      </c>
      <c r="B21062" s="40" t="s">
        <v>7505</v>
      </c>
    </row>
    <row r="21063">
      <c r="A21063" s="23" t="s">
        <v>1181</v>
      </c>
      <c r="B21063" s="40" t="s">
        <v>7509</v>
      </c>
    </row>
    <row r="21064">
      <c r="A21064" s="23" t="s">
        <v>1181</v>
      </c>
      <c r="B21064" s="40" t="s">
        <v>7511</v>
      </c>
    </row>
    <row r="21065">
      <c r="A21065" s="23" t="s">
        <v>1181</v>
      </c>
      <c r="B21065" s="40" t="s">
        <v>7512</v>
      </c>
    </row>
    <row r="21066">
      <c r="A21066" s="23" t="s">
        <v>1181</v>
      </c>
      <c r="B21066" s="40" t="s">
        <v>7560</v>
      </c>
    </row>
    <row r="21067">
      <c r="A21067" s="24" t="s">
        <v>61</v>
      </c>
      <c r="B21067" s="182" t="s">
        <v>7521</v>
      </c>
    </row>
    <row r="21068">
      <c r="A21068" s="24" t="s">
        <v>61</v>
      </c>
      <c r="B21068" s="182" t="s">
        <v>7938</v>
      </c>
    </row>
    <row r="21069">
      <c r="A21069" s="24" t="s">
        <v>61</v>
      </c>
      <c r="B21069" s="182" t="s">
        <v>7523</v>
      </c>
    </row>
    <row r="21070">
      <c r="A21070" s="24" t="s">
        <v>61</v>
      </c>
      <c r="B21070" s="40" t="s">
        <v>7524</v>
      </c>
    </row>
    <row r="21071">
      <c r="A21071" s="24" t="s">
        <v>61</v>
      </c>
      <c r="B21071" s="40" t="s">
        <v>7525</v>
      </c>
    </row>
    <row r="21072">
      <c r="A21072" s="24" t="s">
        <v>61</v>
      </c>
      <c r="B21072" s="40" t="s">
        <v>7526</v>
      </c>
    </row>
    <row r="21073">
      <c r="A21073" s="24" t="s">
        <v>61</v>
      </c>
      <c r="B21073" s="40" t="s">
        <v>7527</v>
      </c>
    </row>
    <row r="21074">
      <c r="A21074" s="24" t="s">
        <v>61</v>
      </c>
      <c r="B21074" s="40" t="s">
        <v>7528</v>
      </c>
    </row>
    <row r="21075">
      <c r="A21075" s="24" t="s">
        <v>61</v>
      </c>
      <c r="B21075" s="40" t="s">
        <v>7529</v>
      </c>
    </row>
    <row r="21076">
      <c r="A21076" s="24" t="s">
        <v>61</v>
      </c>
      <c r="B21076" s="40" t="s">
        <v>7530</v>
      </c>
    </row>
    <row r="21077">
      <c r="A21077" s="24" t="s">
        <v>61</v>
      </c>
      <c r="B21077" s="40" t="s">
        <v>7515</v>
      </c>
    </row>
    <row r="21078">
      <c r="A21078" s="24" t="s">
        <v>61</v>
      </c>
      <c r="B21078" s="40" t="s">
        <v>7516</v>
      </c>
    </row>
    <row r="21079">
      <c r="A21079" s="24" t="s">
        <v>61</v>
      </c>
      <c r="B21079" s="40" t="s">
        <v>7531</v>
      </c>
    </row>
    <row r="21080">
      <c r="A21080" s="24" t="s">
        <v>61</v>
      </c>
      <c r="B21080" s="40" t="s">
        <v>7532</v>
      </c>
    </row>
    <row r="21081">
      <c r="A21081" s="24" t="s">
        <v>61</v>
      </c>
      <c r="B21081" s="40" t="s">
        <v>7533</v>
      </c>
    </row>
    <row r="21082">
      <c r="A21082" s="24" t="s">
        <v>61</v>
      </c>
      <c r="B21082" s="40" t="s">
        <v>7534</v>
      </c>
    </row>
    <row r="21083">
      <c r="A21083" s="24" t="s">
        <v>61</v>
      </c>
      <c r="B21083" s="40" t="s">
        <v>7934</v>
      </c>
    </row>
    <row r="21084">
      <c r="A21084" s="24" t="s">
        <v>61</v>
      </c>
      <c r="B21084" s="40" t="s">
        <v>7599</v>
      </c>
    </row>
    <row r="21085">
      <c r="A21085" s="24" t="s">
        <v>61</v>
      </c>
      <c r="B21085" s="40" t="s">
        <v>7537</v>
      </c>
    </row>
    <row r="21086">
      <c r="A21086" s="24" t="s">
        <v>61</v>
      </c>
      <c r="B21086" s="40" t="s">
        <v>7497</v>
      </c>
    </row>
    <row r="21087">
      <c r="A21087" s="24" t="s">
        <v>61</v>
      </c>
      <c r="B21087" s="40" t="s">
        <v>7517</v>
      </c>
    </row>
    <row r="21088">
      <c r="A21088" s="24" t="s">
        <v>61</v>
      </c>
      <c r="B21088" s="40" t="s">
        <v>7538</v>
      </c>
    </row>
    <row r="21089">
      <c r="A21089" s="24" t="s">
        <v>61</v>
      </c>
      <c r="B21089" s="40" t="s">
        <v>7539</v>
      </c>
    </row>
    <row r="21090">
      <c r="A21090" s="24" t="s">
        <v>61</v>
      </c>
      <c r="B21090" s="40" t="s">
        <v>7540</v>
      </c>
    </row>
    <row r="21091">
      <c r="A21091" s="24" t="s">
        <v>61</v>
      </c>
      <c r="B21091" s="40" t="s">
        <v>7541</v>
      </c>
    </row>
    <row r="21092">
      <c r="A21092" s="24" t="s">
        <v>61</v>
      </c>
      <c r="B21092" s="40" t="s">
        <v>7499</v>
      </c>
    </row>
    <row r="21093">
      <c r="A21093" s="24" t="s">
        <v>61</v>
      </c>
      <c r="B21093" s="40" t="s">
        <v>7500</v>
      </c>
    </row>
    <row r="21094">
      <c r="A21094" s="24" t="s">
        <v>61</v>
      </c>
      <c r="B21094" s="40" t="s">
        <v>7936</v>
      </c>
    </row>
    <row r="21095">
      <c r="A21095" s="24" t="s">
        <v>61</v>
      </c>
      <c r="B21095" s="40" t="s">
        <v>7504</v>
      </c>
    </row>
    <row r="21096">
      <c r="A21096" s="24" t="s">
        <v>61</v>
      </c>
      <c r="B21096" s="40" t="s">
        <v>7505</v>
      </c>
    </row>
    <row r="21097">
      <c r="A21097" s="24" t="s">
        <v>61</v>
      </c>
      <c r="B21097" s="40" t="s">
        <v>7509</v>
      </c>
    </row>
    <row r="21098">
      <c r="A21098" s="24" t="s">
        <v>61</v>
      </c>
      <c r="B21098" s="40" t="s">
        <v>7511</v>
      </c>
    </row>
    <row r="21099">
      <c r="A21099" s="24" t="s">
        <v>61</v>
      </c>
      <c r="B21099" s="40" t="s">
        <v>7512</v>
      </c>
    </row>
    <row r="21100">
      <c r="A21100" s="24" t="s">
        <v>61</v>
      </c>
      <c r="B21100" s="40" t="s">
        <v>7513</v>
      </c>
    </row>
    <row r="21101">
      <c r="A21101" s="24" t="s">
        <v>61</v>
      </c>
      <c r="B21101" s="40" t="s">
        <v>7514</v>
      </c>
    </row>
    <row r="21102">
      <c r="A21102" s="24" t="s">
        <v>1062</v>
      </c>
      <c r="B21102" s="40" t="s">
        <v>7529</v>
      </c>
    </row>
    <row r="21103">
      <c r="A21103" s="24" t="s">
        <v>1062</v>
      </c>
      <c r="B21103" s="40" t="s">
        <v>7534</v>
      </c>
    </row>
    <row r="21104">
      <c r="A21104" s="24" t="s">
        <v>1062</v>
      </c>
      <c r="B21104" s="40" t="s">
        <v>7537</v>
      </c>
    </row>
    <row r="21105">
      <c r="A21105" s="24" t="s">
        <v>1062</v>
      </c>
      <c r="B21105" s="40" t="s">
        <v>7497</v>
      </c>
    </row>
    <row r="21106">
      <c r="A21106" s="24" t="s">
        <v>1062</v>
      </c>
      <c r="B21106" s="40" t="s">
        <v>7517</v>
      </c>
    </row>
    <row r="21107">
      <c r="A21107" s="24" t="s">
        <v>1062</v>
      </c>
      <c r="B21107" s="40" t="s">
        <v>7545</v>
      </c>
    </row>
    <row r="21108">
      <c r="A21108" s="24" t="s">
        <v>1062</v>
      </c>
      <c r="B21108" s="40" t="s">
        <v>7552</v>
      </c>
    </row>
    <row r="21109">
      <c r="A21109" s="24" t="s">
        <v>1062</v>
      </c>
      <c r="B21109" s="40" t="s">
        <v>7558</v>
      </c>
    </row>
    <row r="21110">
      <c r="A21110" s="24" t="s">
        <v>1062</v>
      </c>
      <c r="B21110" s="40" t="s">
        <v>7566</v>
      </c>
    </row>
    <row r="21111">
      <c r="A21111" s="24" t="s">
        <v>1062</v>
      </c>
      <c r="B21111" s="40" t="s">
        <v>7518</v>
      </c>
    </row>
    <row r="21112">
      <c r="A21112" s="24" t="s">
        <v>1062</v>
      </c>
      <c r="B21112" s="40" t="s">
        <v>7498</v>
      </c>
    </row>
    <row r="21113">
      <c r="A21113" s="24" t="s">
        <v>1062</v>
      </c>
      <c r="B21113" s="40" t="s">
        <v>7499</v>
      </c>
    </row>
    <row r="21114">
      <c r="A21114" s="24" t="s">
        <v>1062</v>
      </c>
      <c r="B21114" s="40" t="s">
        <v>7500</v>
      </c>
    </row>
    <row r="21115">
      <c r="A21115" s="24" t="s">
        <v>1062</v>
      </c>
      <c r="B21115" s="40" t="s">
        <v>7935</v>
      </c>
    </row>
    <row r="21116">
      <c r="A21116" s="24" t="s">
        <v>1062</v>
      </c>
      <c r="B21116" s="40" t="s">
        <v>7936</v>
      </c>
    </row>
    <row r="21117">
      <c r="A21117" s="24" t="s">
        <v>1062</v>
      </c>
      <c r="B21117" s="40" t="s">
        <v>7504</v>
      </c>
    </row>
    <row r="21118">
      <c r="A21118" s="24" t="s">
        <v>1062</v>
      </c>
      <c r="B21118" s="40" t="s">
        <v>7505</v>
      </c>
    </row>
    <row r="21119">
      <c r="A21119" s="24" t="s">
        <v>1062</v>
      </c>
      <c r="B21119" s="40" t="s">
        <v>7511</v>
      </c>
    </row>
    <row r="21120">
      <c r="A21120" s="24" t="s">
        <v>1062</v>
      </c>
      <c r="B21120" s="40" t="s">
        <v>7513</v>
      </c>
    </row>
    <row r="21121">
      <c r="A21121" s="24" t="s">
        <v>1123</v>
      </c>
      <c r="B21121" s="40" t="s">
        <v>7575</v>
      </c>
    </row>
    <row r="21122">
      <c r="A21122" s="24" t="s">
        <v>1123</v>
      </c>
      <c r="B21122" s="40" t="s">
        <v>7524</v>
      </c>
    </row>
    <row r="21123">
      <c r="A21123" s="24" t="s">
        <v>1123</v>
      </c>
      <c r="B21123" s="40" t="s">
        <v>7525</v>
      </c>
    </row>
    <row r="21124">
      <c r="A21124" s="24" t="s">
        <v>1123</v>
      </c>
      <c r="B21124" s="40" t="s">
        <v>7582</v>
      </c>
    </row>
    <row r="21125">
      <c r="A21125" s="24" t="s">
        <v>1123</v>
      </c>
      <c r="B21125" s="40" t="s">
        <v>7530</v>
      </c>
    </row>
    <row r="21126">
      <c r="A21126" s="24" t="s">
        <v>1123</v>
      </c>
      <c r="B21126" s="40" t="s">
        <v>7515</v>
      </c>
    </row>
    <row r="21127">
      <c r="A21127" s="24" t="s">
        <v>1123</v>
      </c>
      <c r="B21127" s="40" t="s">
        <v>7516</v>
      </c>
    </row>
    <row r="21128">
      <c r="A21128" s="24" t="s">
        <v>1123</v>
      </c>
      <c r="B21128" s="40" t="s">
        <v>7533</v>
      </c>
    </row>
    <row r="21129">
      <c r="A21129" s="24" t="s">
        <v>1123</v>
      </c>
      <c r="B21129" s="40" t="s">
        <v>7934</v>
      </c>
    </row>
    <row r="21130">
      <c r="A21130" s="24" t="s">
        <v>1123</v>
      </c>
      <c r="B21130" s="40" t="s">
        <v>7599</v>
      </c>
    </row>
    <row r="21131">
      <c r="A21131" s="24" t="s">
        <v>1123</v>
      </c>
      <c r="B21131" s="40" t="s">
        <v>7585</v>
      </c>
    </row>
    <row r="21132">
      <c r="A21132" s="24" t="s">
        <v>1123</v>
      </c>
      <c r="B21132" s="40" t="s">
        <v>7537</v>
      </c>
    </row>
    <row r="21133">
      <c r="A21133" s="24" t="s">
        <v>1123</v>
      </c>
      <c r="B21133" s="40" t="s">
        <v>7497</v>
      </c>
    </row>
    <row r="21134">
      <c r="A21134" s="24" t="s">
        <v>1123</v>
      </c>
      <c r="B21134" s="40" t="s">
        <v>7517</v>
      </c>
    </row>
    <row r="21135">
      <c r="A21135" s="24" t="s">
        <v>1123</v>
      </c>
      <c r="B21135" s="40" t="s">
        <v>7542</v>
      </c>
    </row>
    <row r="21136">
      <c r="A21136" s="24" t="s">
        <v>1123</v>
      </c>
      <c r="B21136" s="40" t="s">
        <v>7543</v>
      </c>
    </row>
    <row r="21137">
      <c r="A21137" s="24" t="s">
        <v>1123</v>
      </c>
      <c r="B21137" s="40" t="s">
        <v>7545</v>
      </c>
    </row>
    <row r="21138">
      <c r="A21138" s="24" t="s">
        <v>1123</v>
      </c>
      <c r="B21138" s="40" t="s">
        <v>7563</v>
      </c>
    </row>
    <row r="21139">
      <c r="A21139" s="24" t="s">
        <v>1123</v>
      </c>
      <c r="B21139" s="40" t="s">
        <v>7538</v>
      </c>
    </row>
    <row r="21140">
      <c r="A21140" s="24" t="s">
        <v>1123</v>
      </c>
      <c r="B21140" s="40" t="s">
        <v>7569</v>
      </c>
    </row>
    <row r="21141">
      <c r="A21141" s="24" t="s">
        <v>1123</v>
      </c>
      <c r="B21141" s="40" t="s">
        <v>7539</v>
      </c>
    </row>
    <row r="21142">
      <c r="A21142" s="24" t="s">
        <v>1123</v>
      </c>
      <c r="B21142" s="40" t="s">
        <v>7564</v>
      </c>
    </row>
    <row r="21143">
      <c r="A21143" s="24" t="s">
        <v>1123</v>
      </c>
      <c r="B21143" s="40" t="s">
        <v>7551</v>
      </c>
    </row>
    <row r="21144">
      <c r="A21144" s="24" t="s">
        <v>1123</v>
      </c>
      <c r="B21144" s="40" t="s">
        <v>7613</v>
      </c>
    </row>
    <row r="21145">
      <c r="A21145" s="24" t="s">
        <v>1123</v>
      </c>
      <c r="B21145" s="40" t="s">
        <v>7614</v>
      </c>
    </row>
    <row r="21146">
      <c r="A21146" s="24" t="s">
        <v>1123</v>
      </c>
      <c r="B21146" s="40" t="s">
        <v>7556</v>
      </c>
    </row>
    <row r="21147">
      <c r="A21147" s="24" t="s">
        <v>1123</v>
      </c>
      <c r="B21147" s="40" t="s">
        <v>7558</v>
      </c>
    </row>
    <row r="21148">
      <c r="A21148" s="24" t="s">
        <v>1123</v>
      </c>
      <c r="B21148" s="40" t="s">
        <v>7565</v>
      </c>
    </row>
    <row r="21149">
      <c r="A21149" s="24" t="s">
        <v>1123</v>
      </c>
      <c r="B21149" s="40" t="s">
        <v>7587</v>
      </c>
    </row>
    <row r="21150">
      <c r="A21150" s="24" t="s">
        <v>1123</v>
      </c>
      <c r="B21150" s="40" t="s">
        <v>7566</v>
      </c>
    </row>
    <row r="21151">
      <c r="A21151" s="24" t="s">
        <v>1123</v>
      </c>
      <c r="B21151" s="40" t="s">
        <v>7540</v>
      </c>
    </row>
    <row r="21152">
      <c r="A21152" s="24" t="s">
        <v>1123</v>
      </c>
      <c r="B21152" s="40" t="s">
        <v>7541</v>
      </c>
    </row>
    <row r="21153">
      <c r="A21153" s="24" t="s">
        <v>1123</v>
      </c>
      <c r="B21153" s="40" t="s">
        <v>7559</v>
      </c>
    </row>
    <row r="21154">
      <c r="A21154" s="24" t="s">
        <v>1123</v>
      </c>
      <c r="B21154" s="40" t="s">
        <v>7498</v>
      </c>
    </row>
    <row r="21155">
      <c r="A21155" s="24" t="s">
        <v>1123</v>
      </c>
      <c r="B21155" s="40" t="s">
        <v>7499</v>
      </c>
    </row>
    <row r="21156">
      <c r="A21156" s="24" t="s">
        <v>1123</v>
      </c>
      <c r="B21156" s="40" t="s">
        <v>7519</v>
      </c>
    </row>
    <row r="21157">
      <c r="A21157" s="24" t="s">
        <v>1123</v>
      </c>
      <c r="B21157" s="40" t="s">
        <v>7500</v>
      </c>
    </row>
    <row r="21158">
      <c r="A21158" s="24" t="s">
        <v>1123</v>
      </c>
      <c r="B21158" s="40" t="s">
        <v>7506</v>
      </c>
    </row>
    <row r="21159">
      <c r="A21159" s="24" t="s">
        <v>1123</v>
      </c>
      <c r="B21159" s="40" t="s">
        <v>7501</v>
      </c>
    </row>
    <row r="21160">
      <c r="A21160" s="24" t="s">
        <v>1123</v>
      </c>
      <c r="B21160" s="40" t="s">
        <v>7508</v>
      </c>
    </row>
    <row r="21161">
      <c r="A21161" s="24" t="s">
        <v>1123</v>
      </c>
      <c r="B21161" s="40" t="s">
        <v>7935</v>
      </c>
    </row>
    <row r="21162">
      <c r="A21162" s="24" t="s">
        <v>1123</v>
      </c>
      <c r="B21162" s="40" t="s">
        <v>7936</v>
      </c>
    </row>
    <row r="21163">
      <c r="A21163" s="24" t="s">
        <v>1123</v>
      </c>
      <c r="B21163" s="40" t="s">
        <v>7939</v>
      </c>
    </row>
    <row r="21164">
      <c r="A21164" s="24" t="s">
        <v>1123</v>
      </c>
      <c r="B21164" s="40" t="s">
        <v>7505</v>
      </c>
    </row>
    <row r="21165">
      <c r="A21165" s="24" t="s">
        <v>1123</v>
      </c>
      <c r="B21165" s="40" t="s">
        <v>7509</v>
      </c>
    </row>
    <row r="21166">
      <c r="A21166" s="24" t="s">
        <v>1123</v>
      </c>
      <c r="B21166" s="40" t="s">
        <v>7511</v>
      </c>
    </row>
    <row r="21167">
      <c r="A21167" s="24" t="s">
        <v>1123</v>
      </c>
      <c r="B21167" s="40" t="s">
        <v>7590</v>
      </c>
    </row>
    <row r="21168">
      <c r="A21168" s="24" t="s">
        <v>1123</v>
      </c>
      <c r="B21168" s="40" t="s">
        <v>7513</v>
      </c>
    </row>
    <row r="21169">
      <c r="A21169" s="24" t="s">
        <v>1123</v>
      </c>
      <c r="B21169" s="40" t="s">
        <v>7514</v>
      </c>
    </row>
    <row r="21170">
      <c r="A21170" s="24" t="s">
        <v>1123</v>
      </c>
      <c r="B21170" s="40" t="s">
        <v>7560</v>
      </c>
    </row>
    <row r="21171">
      <c r="A21171" s="24" t="s">
        <v>1123</v>
      </c>
      <c r="B21171" s="40" t="s">
        <v>7603</v>
      </c>
    </row>
    <row r="21172">
      <c r="A21172" s="23" t="s">
        <v>1163</v>
      </c>
      <c r="B21172" s="40" t="s">
        <v>7573</v>
      </c>
    </row>
    <row r="21173">
      <c r="A21173" s="23" t="s">
        <v>1163</v>
      </c>
      <c r="B21173" s="40" t="s">
        <v>7574</v>
      </c>
    </row>
    <row r="21174">
      <c r="A21174" s="23" t="s">
        <v>1163</v>
      </c>
      <c r="B21174" s="40" t="s">
        <v>7521</v>
      </c>
    </row>
    <row r="21175">
      <c r="A21175" s="23" t="s">
        <v>1163</v>
      </c>
      <c r="B21175" s="40" t="s">
        <v>7598</v>
      </c>
    </row>
    <row r="21176">
      <c r="A21176" s="23" t="s">
        <v>1163</v>
      </c>
      <c r="B21176" s="40" t="s">
        <v>7561</v>
      </c>
    </row>
    <row r="21177">
      <c r="A21177" s="23" t="s">
        <v>1163</v>
      </c>
      <c r="B21177" s="40" t="s">
        <v>7575</v>
      </c>
    </row>
    <row r="21178">
      <c r="A21178" s="23" t="s">
        <v>1163</v>
      </c>
      <c r="B21178" s="40" t="s">
        <v>7522</v>
      </c>
    </row>
    <row r="21179">
      <c r="A21179" s="23" t="s">
        <v>1163</v>
      </c>
      <c r="B21179" s="40" t="s">
        <v>7576</v>
      </c>
    </row>
    <row r="21180">
      <c r="A21180" s="23" t="s">
        <v>1163</v>
      </c>
      <c r="B21180" s="40" t="s">
        <v>7577</v>
      </c>
    </row>
    <row r="21181">
      <c r="A21181" s="23" t="s">
        <v>1163</v>
      </c>
      <c r="B21181" s="40" t="s">
        <v>7609</v>
      </c>
    </row>
    <row r="21182">
      <c r="A21182" s="23" t="s">
        <v>1163</v>
      </c>
      <c r="B21182" s="40" t="s">
        <v>7523</v>
      </c>
    </row>
    <row r="21183">
      <c r="A21183" s="23" t="s">
        <v>1163</v>
      </c>
      <c r="B21183" s="40" t="s">
        <v>7524</v>
      </c>
    </row>
    <row r="21184">
      <c r="A21184" s="23" t="s">
        <v>1163</v>
      </c>
      <c r="B21184" s="40" t="s">
        <v>7562</v>
      </c>
    </row>
    <row r="21185">
      <c r="A21185" s="23" t="s">
        <v>1163</v>
      </c>
      <c r="B21185" s="40" t="s">
        <v>7525</v>
      </c>
    </row>
    <row r="21186">
      <c r="A21186" s="23" t="s">
        <v>1163</v>
      </c>
      <c r="B21186" s="40" t="s">
        <v>7579</v>
      </c>
    </row>
    <row r="21187">
      <c r="A21187" s="23" t="s">
        <v>1163</v>
      </c>
      <c r="B21187" s="40" t="s">
        <v>7526</v>
      </c>
    </row>
    <row r="21188">
      <c r="A21188" s="23" t="s">
        <v>1163</v>
      </c>
      <c r="B21188" s="40" t="s">
        <v>7527</v>
      </c>
    </row>
    <row r="21189">
      <c r="A21189" s="23" t="s">
        <v>1163</v>
      </c>
      <c r="B21189" s="40" t="s">
        <v>7580</v>
      </c>
    </row>
    <row r="21190">
      <c r="A21190" s="23" t="s">
        <v>1163</v>
      </c>
      <c r="B21190" s="40" t="s">
        <v>7925</v>
      </c>
    </row>
    <row r="21191">
      <c r="A21191" s="23" t="s">
        <v>1163</v>
      </c>
      <c r="B21191" s="40" t="s">
        <v>7528</v>
      </c>
    </row>
    <row r="21192">
      <c r="A21192" s="23" t="s">
        <v>1163</v>
      </c>
      <c r="B21192" s="40" t="s">
        <v>7582</v>
      </c>
    </row>
    <row r="21193">
      <c r="A21193" s="23" t="s">
        <v>1163</v>
      </c>
      <c r="B21193" s="40" t="s">
        <v>7592</v>
      </c>
    </row>
    <row r="21194">
      <c r="A21194" s="23" t="s">
        <v>1163</v>
      </c>
      <c r="B21194" s="40" t="s">
        <v>7584</v>
      </c>
    </row>
    <row r="21195">
      <c r="A21195" s="23" t="s">
        <v>1163</v>
      </c>
      <c r="B21195" s="40" t="s">
        <v>7529</v>
      </c>
    </row>
    <row r="21196">
      <c r="A21196" s="23" t="s">
        <v>1163</v>
      </c>
      <c r="B21196" s="40" t="s">
        <v>7589</v>
      </c>
    </row>
    <row r="21197">
      <c r="A21197" s="23" t="s">
        <v>1163</v>
      </c>
      <c r="B21197" s="40" t="s">
        <v>7530</v>
      </c>
    </row>
    <row r="21198">
      <c r="A21198" s="23" t="s">
        <v>1163</v>
      </c>
      <c r="B21198" s="40" t="s">
        <v>7515</v>
      </c>
    </row>
    <row r="21199">
      <c r="A21199" s="23" t="s">
        <v>1163</v>
      </c>
      <c r="B21199" s="40" t="s">
        <v>7516</v>
      </c>
    </row>
    <row r="21200">
      <c r="A21200" s="23" t="s">
        <v>1163</v>
      </c>
      <c r="B21200" s="40" t="s">
        <v>7531</v>
      </c>
    </row>
    <row r="21201">
      <c r="A21201" s="23" t="s">
        <v>1163</v>
      </c>
      <c r="B21201" s="40" t="s">
        <v>7532</v>
      </c>
    </row>
    <row r="21202">
      <c r="A21202" s="23" t="s">
        <v>1163</v>
      </c>
      <c r="B21202" s="40" t="s">
        <v>7533</v>
      </c>
    </row>
    <row r="21203">
      <c r="A21203" s="23" t="s">
        <v>1163</v>
      </c>
      <c r="B21203" s="40" t="s">
        <v>7534</v>
      </c>
    </row>
    <row r="21204">
      <c r="A21204" s="23" t="s">
        <v>1163</v>
      </c>
      <c r="B21204" s="40" t="s">
        <v>7934</v>
      </c>
    </row>
    <row r="21205">
      <c r="A21205" s="23" t="s">
        <v>1163</v>
      </c>
      <c r="B21205" s="40" t="s">
        <v>7599</v>
      </c>
    </row>
    <row r="21206">
      <c r="A21206" s="23" t="s">
        <v>1163</v>
      </c>
      <c r="B21206" s="40" t="s">
        <v>7593</v>
      </c>
    </row>
    <row r="21207">
      <c r="A21207" s="23" t="s">
        <v>1163</v>
      </c>
      <c r="B21207" s="40" t="s">
        <v>7585</v>
      </c>
    </row>
    <row r="21208">
      <c r="A21208" s="23" t="s">
        <v>1163</v>
      </c>
      <c r="B21208" s="40" t="s">
        <v>7537</v>
      </c>
    </row>
    <row r="21209">
      <c r="A21209" s="23" t="s">
        <v>1163</v>
      </c>
      <c r="B21209" s="40" t="s">
        <v>7497</v>
      </c>
    </row>
    <row r="21210">
      <c r="A21210" s="23" t="s">
        <v>1163</v>
      </c>
      <c r="B21210" s="40" t="s">
        <v>7517</v>
      </c>
    </row>
    <row r="21211">
      <c r="A21211" s="23" t="s">
        <v>1163</v>
      </c>
      <c r="B21211" s="40" t="s">
        <v>7542</v>
      </c>
    </row>
    <row r="21212">
      <c r="A21212" s="23" t="s">
        <v>1163</v>
      </c>
      <c r="B21212" s="40" t="s">
        <v>7543</v>
      </c>
    </row>
    <row r="21213">
      <c r="A21213" s="23" t="s">
        <v>1163</v>
      </c>
      <c r="B21213" s="40" t="s">
        <v>7544</v>
      </c>
    </row>
    <row r="21214">
      <c r="A21214" s="23" t="s">
        <v>1163</v>
      </c>
      <c r="B21214" s="40" t="s">
        <v>7545</v>
      </c>
    </row>
    <row r="21215">
      <c r="A21215" s="23" t="s">
        <v>1163</v>
      </c>
      <c r="B21215" s="40" t="s">
        <v>7615</v>
      </c>
    </row>
    <row r="21216">
      <c r="A21216" s="23" t="s">
        <v>1163</v>
      </c>
      <c r="B21216" s="40" t="s">
        <v>7563</v>
      </c>
    </row>
    <row r="21217">
      <c r="A21217" s="23" t="s">
        <v>1163</v>
      </c>
      <c r="B21217" s="40" t="s">
        <v>7600</v>
      </c>
    </row>
    <row r="21218">
      <c r="A21218" s="23" t="s">
        <v>1163</v>
      </c>
      <c r="B21218" s="40" t="s">
        <v>7538</v>
      </c>
    </row>
    <row r="21219">
      <c r="A21219" s="23" t="s">
        <v>1163</v>
      </c>
      <c r="B21219" s="40" t="s">
        <v>7569</v>
      </c>
    </row>
    <row r="21220">
      <c r="A21220" s="23" t="s">
        <v>1163</v>
      </c>
      <c r="B21220" s="40" t="s">
        <v>7571</v>
      </c>
    </row>
    <row r="21221">
      <c r="A21221" s="23" t="s">
        <v>1163</v>
      </c>
      <c r="B21221" s="40" t="s">
        <v>7547</v>
      </c>
    </row>
    <row r="21222">
      <c r="A21222" s="23" t="s">
        <v>1163</v>
      </c>
      <c r="B21222" s="40" t="s">
        <v>7548</v>
      </c>
    </row>
    <row r="21223">
      <c r="A21223" s="23" t="s">
        <v>1163</v>
      </c>
      <c r="B21223" s="40" t="s">
        <v>7549</v>
      </c>
    </row>
    <row r="21224">
      <c r="A21224" s="23" t="s">
        <v>1163</v>
      </c>
      <c r="B21224" s="40" t="s">
        <v>7550</v>
      </c>
    </row>
    <row r="21225">
      <c r="A21225" s="23" t="s">
        <v>1163</v>
      </c>
      <c r="B21225" s="40" t="s">
        <v>7572</v>
      </c>
    </row>
    <row r="21226">
      <c r="A21226" s="23" t="s">
        <v>1163</v>
      </c>
      <c r="B21226" s="40" t="s">
        <v>7539</v>
      </c>
    </row>
    <row r="21227">
      <c r="A21227" s="23" t="s">
        <v>1163</v>
      </c>
      <c r="B21227" s="40" t="s">
        <v>7564</v>
      </c>
    </row>
    <row r="21228">
      <c r="A21228" s="23" t="s">
        <v>1163</v>
      </c>
      <c r="B21228" s="40" t="s">
        <v>7551</v>
      </c>
    </row>
    <row r="21229">
      <c r="A21229" s="23" t="s">
        <v>1163</v>
      </c>
      <c r="B21229" s="40" t="s">
        <v>7552</v>
      </c>
    </row>
    <row r="21230">
      <c r="A21230" s="23" t="s">
        <v>1163</v>
      </c>
      <c r="B21230" s="40" t="s">
        <v>7553</v>
      </c>
    </row>
    <row r="21231">
      <c r="A21231" s="23" t="s">
        <v>1163</v>
      </c>
      <c r="B21231" s="40" t="s">
        <v>7613</v>
      </c>
    </row>
    <row r="21232">
      <c r="A21232" s="23" t="s">
        <v>1163</v>
      </c>
      <c r="B21232" s="40" t="s">
        <v>7614</v>
      </c>
    </row>
    <row r="21233">
      <c r="A21233" s="23" t="s">
        <v>1163</v>
      </c>
      <c r="B21233" s="40" t="s">
        <v>7556</v>
      </c>
    </row>
    <row r="21234">
      <c r="A21234" s="23" t="s">
        <v>1163</v>
      </c>
      <c r="B21234" s="40" t="s">
        <v>7557</v>
      </c>
    </row>
    <row r="21235">
      <c r="A21235" s="23" t="s">
        <v>1163</v>
      </c>
      <c r="B21235" s="40" t="s">
        <v>7558</v>
      </c>
    </row>
    <row r="21236">
      <c r="A21236" s="23" t="s">
        <v>1163</v>
      </c>
      <c r="B21236" s="40" t="s">
        <v>7565</v>
      </c>
    </row>
    <row r="21237">
      <c r="A21237" s="23" t="s">
        <v>1163</v>
      </c>
      <c r="B21237" s="40" t="s">
        <v>7587</v>
      </c>
    </row>
    <row r="21238">
      <c r="A21238" s="23" t="s">
        <v>1163</v>
      </c>
      <c r="B21238" s="40" t="s">
        <v>7566</v>
      </c>
    </row>
    <row r="21239">
      <c r="A21239" s="23" t="s">
        <v>1163</v>
      </c>
      <c r="B21239" s="40" t="s">
        <v>7540</v>
      </c>
    </row>
    <row r="21240">
      <c r="A21240" s="23" t="s">
        <v>1163</v>
      </c>
      <c r="B21240" s="40" t="s">
        <v>7541</v>
      </c>
    </row>
    <row r="21241">
      <c r="A21241" s="23" t="s">
        <v>1163</v>
      </c>
      <c r="B21241" s="40" t="s">
        <v>7559</v>
      </c>
    </row>
    <row r="21242">
      <c r="A21242" s="23" t="s">
        <v>1163</v>
      </c>
      <c r="B21242" s="40" t="s">
        <v>7518</v>
      </c>
    </row>
    <row r="21243">
      <c r="A21243" s="23" t="s">
        <v>1163</v>
      </c>
      <c r="B21243" s="40" t="s">
        <v>7498</v>
      </c>
    </row>
    <row r="21244">
      <c r="A21244" s="23" t="s">
        <v>1163</v>
      </c>
      <c r="B21244" s="40" t="s">
        <v>7499</v>
      </c>
    </row>
    <row r="21245">
      <c r="A21245" s="23" t="s">
        <v>1163</v>
      </c>
      <c r="B21245" s="40" t="s">
        <v>7519</v>
      </c>
    </row>
    <row r="21246">
      <c r="A21246" s="23" t="s">
        <v>1163</v>
      </c>
      <c r="B21246" s="40" t="s">
        <v>7500</v>
      </c>
    </row>
    <row r="21247">
      <c r="A21247" s="23" t="s">
        <v>1163</v>
      </c>
      <c r="B21247" s="40" t="s">
        <v>7601</v>
      </c>
    </row>
    <row r="21248">
      <c r="A21248" s="23" t="s">
        <v>1163</v>
      </c>
      <c r="B21248" s="40" t="s">
        <v>7506</v>
      </c>
    </row>
    <row r="21249">
      <c r="A21249" s="23" t="s">
        <v>1163</v>
      </c>
      <c r="B21249" s="40" t="s">
        <v>7602</v>
      </c>
    </row>
    <row r="21250">
      <c r="A21250" s="23" t="s">
        <v>1163</v>
      </c>
      <c r="B21250" s="40" t="s">
        <v>7501</v>
      </c>
    </row>
    <row r="21251">
      <c r="A21251" s="23" t="s">
        <v>1163</v>
      </c>
      <c r="B21251" s="40" t="s">
        <v>7508</v>
      </c>
    </row>
    <row r="21252">
      <c r="A21252" s="23" t="s">
        <v>1163</v>
      </c>
      <c r="B21252" s="40" t="s">
        <v>7935</v>
      </c>
    </row>
    <row r="21253">
      <c r="A21253" s="23" t="s">
        <v>1163</v>
      </c>
      <c r="B21253" s="40" t="s">
        <v>7936</v>
      </c>
    </row>
    <row r="21254">
      <c r="A21254" s="23" t="s">
        <v>1163</v>
      </c>
      <c r="B21254" s="40" t="s">
        <v>7504</v>
      </c>
    </row>
    <row r="21255">
      <c r="A21255" s="23" t="s">
        <v>1163</v>
      </c>
      <c r="B21255" s="40" t="s">
        <v>7505</v>
      </c>
    </row>
    <row r="21256">
      <c r="A21256" s="23" t="s">
        <v>1163</v>
      </c>
      <c r="B21256" s="40" t="s">
        <v>7520</v>
      </c>
    </row>
    <row r="21257">
      <c r="A21257" s="23" t="s">
        <v>1163</v>
      </c>
      <c r="B21257" s="40" t="s">
        <v>7509</v>
      </c>
    </row>
    <row r="21258">
      <c r="A21258" s="23" t="s">
        <v>1163</v>
      </c>
      <c r="B21258" s="40" t="s">
        <v>7591</v>
      </c>
    </row>
    <row r="21259">
      <c r="A21259" s="23" t="s">
        <v>1163</v>
      </c>
      <c r="B21259" s="40" t="s">
        <v>7510</v>
      </c>
    </row>
    <row r="21260">
      <c r="A21260" s="23" t="s">
        <v>1163</v>
      </c>
      <c r="B21260" s="40" t="s">
        <v>7511</v>
      </c>
    </row>
    <row r="21261">
      <c r="A21261" s="23" t="s">
        <v>1163</v>
      </c>
      <c r="B21261" s="40" t="s">
        <v>7512</v>
      </c>
    </row>
    <row r="21262">
      <c r="A21262" s="23" t="s">
        <v>1163</v>
      </c>
      <c r="B21262" s="40" t="s">
        <v>7590</v>
      </c>
    </row>
    <row r="21263">
      <c r="A21263" s="23" t="s">
        <v>1163</v>
      </c>
      <c r="B21263" s="40" t="s">
        <v>7594</v>
      </c>
    </row>
    <row r="21264">
      <c r="A21264" s="23" t="s">
        <v>1163</v>
      </c>
      <c r="B21264" s="40" t="s">
        <v>7513</v>
      </c>
    </row>
    <row r="21265">
      <c r="A21265" s="23" t="s">
        <v>1163</v>
      </c>
      <c r="B21265" s="40" t="s">
        <v>7514</v>
      </c>
    </row>
    <row r="21266">
      <c r="A21266" s="23" t="s">
        <v>1163</v>
      </c>
      <c r="B21266" s="40" t="s">
        <v>7560</v>
      </c>
    </row>
    <row r="21267">
      <c r="A21267" s="23" t="s">
        <v>1163</v>
      </c>
      <c r="B21267" s="40" t="s">
        <v>7603</v>
      </c>
    </row>
    <row r="21268">
      <c r="A21268" s="24" t="s">
        <v>1141</v>
      </c>
      <c r="B21268" s="182" t="s">
        <v>7504</v>
      </c>
    </row>
    <row r="21269">
      <c r="A21269" s="24" t="s">
        <v>1141</v>
      </c>
      <c r="B21269" s="182" t="s">
        <v>7505</v>
      </c>
    </row>
    <row r="21270">
      <c r="A21270" s="24" t="s">
        <v>1141</v>
      </c>
      <c r="B21270" s="182" t="s">
        <v>7514</v>
      </c>
    </row>
    <row r="21271">
      <c r="A21271" s="24" t="s">
        <v>1113</v>
      </c>
      <c r="B21271" s="182" t="s">
        <v>7530</v>
      </c>
    </row>
    <row r="21272">
      <c r="A21272" s="24" t="s">
        <v>1113</v>
      </c>
      <c r="B21272" s="182" t="s">
        <v>7606</v>
      </c>
    </row>
    <row r="21273">
      <c r="A21273" s="24" t="s">
        <v>1113</v>
      </c>
      <c r="B21273" s="182" t="s">
        <v>7537</v>
      </c>
    </row>
    <row r="21274">
      <c r="A21274" s="24" t="s">
        <v>1113</v>
      </c>
      <c r="B21274" s="182" t="s">
        <v>7497</v>
      </c>
    </row>
    <row r="21275">
      <c r="A21275" s="24" t="s">
        <v>1113</v>
      </c>
      <c r="B21275" s="182" t="s">
        <v>7517</v>
      </c>
    </row>
    <row r="21276">
      <c r="A21276" s="24" t="s">
        <v>1113</v>
      </c>
      <c r="B21276" s="182" t="s">
        <v>7552</v>
      </c>
    </row>
    <row r="21277">
      <c r="A21277" s="24" t="s">
        <v>1113</v>
      </c>
      <c r="B21277" s="40" t="s">
        <v>7566</v>
      </c>
    </row>
    <row r="21278">
      <c r="A21278" s="24" t="s">
        <v>1113</v>
      </c>
      <c r="B21278" s="40" t="s">
        <v>7541</v>
      </c>
    </row>
    <row r="21279">
      <c r="A21279" s="24" t="s">
        <v>1113</v>
      </c>
      <c r="B21279" s="40" t="s">
        <v>7502</v>
      </c>
    </row>
    <row r="21280">
      <c r="A21280" s="24" t="s">
        <v>1113</v>
      </c>
      <c r="B21280" s="40" t="s">
        <v>7503</v>
      </c>
    </row>
    <row r="21281">
      <c r="A21281" s="24" t="s">
        <v>1113</v>
      </c>
      <c r="B21281" s="40" t="s">
        <v>7512</v>
      </c>
    </row>
    <row r="21282">
      <c r="A21282" s="24" t="s">
        <v>1113</v>
      </c>
      <c r="B21282" s="40" t="s">
        <v>7504</v>
      </c>
    </row>
    <row r="21283">
      <c r="A21283" s="24" t="s">
        <v>1113</v>
      </c>
      <c r="B21283" s="40" t="s">
        <v>7505</v>
      </c>
    </row>
    <row r="21284">
      <c r="A21284" s="24" t="s">
        <v>1113</v>
      </c>
      <c r="B21284" s="40" t="s">
        <v>7509</v>
      </c>
    </row>
    <row r="21285">
      <c r="A21285" s="24" t="s">
        <v>1008</v>
      </c>
      <c r="B21285" s="40" t="s">
        <v>7574</v>
      </c>
    </row>
    <row r="21286">
      <c r="A21286" s="24" t="s">
        <v>1008</v>
      </c>
      <c r="B21286" s="182" t="s">
        <v>7521</v>
      </c>
    </row>
    <row r="21287">
      <c r="A21287" s="24" t="s">
        <v>1008</v>
      </c>
      <c r="B21287" s="40" t="s">
        <v>7576</v>
      </c>
    </row>
    <row r="21288">
      <c r="A21288" s="24" t="s">
        <v>1008</v>
      </c>
      <c r="B21288" s="40" t="s">
        <v>7578</v>
      </c>
    </row>
    <row r="21289">
      <c r="A21289" s="24" t="s">
        <v>1008</v>
      </c>
      <c r="B21289" s="40" t="s">
        <v>7524</v>
      </c>
    </row>
    <row r="21290">
      <c r="A21290" s="24" t="s">
        <v>1008</v>
      </c>
      <c r="B21290" s="182" t="s">
        <v>7579</v>
      </c>
    </row>
    <row r="21291">
      <c r="A21291" s="24" t="s">
        <v>1008</v>
      </c>
      <c r="B21291" s="182" t="s">
        <v>7526</v>
      </c>
    </row>
    <row r="21292">
      <c r="A21292" s="24" t="s">
        <v>1008</v>
      </c>
      <c r="B21292" s="40" t="s">
        <v>7580</v>
      </c>
    </row>
    <row r="21293">
      <c r="A21293" s="24" t="s">
        <v>1008</v>
      </c>
      <c r="B21293" s="182" t="s">
        <v>7527</v>
      </c>
    </row>
    <row r="21294">
      <c r="A21294" s="24" t="s">
        <v>1008</v>
      </c>
      <c r="B21294" s="40" t="s">
        <v>7581</v>
      </c>
    </row>
    <row r="21295">
      <c r="A21295" s="24" t="s">
        <v>1008</v>
      </c>
      <c r="B21295" s="40" t="s">
        <v>7528</v>
      </c>
    </row>
    <row r="21296">
      <c r="A21296" s="24" t="s">
        <v>1008</v>
      </c>
      <c r="B21296" s="182" t="s">
        <v>7582</v>
      </c>
    </row>
    <row r="21297">
      <c r="A21297" s="24" t="s">
        <v>1008</v>
      </c>
      <c r="B21297" s="40" t="s">
        <v>7504</v>
      </c>
    </row>
    <row r="21298">
      <c r="A21298" s="24" t="s">
        <v>1008</v>
      </c>
      <c r="B21298" s="40" t="s">
        <v>7505</v>
      </c>
    </row>
    <row r="21299">
      <c r="A21299" s="24" t="s">
        <v>3770</v>
      </c>
      <c r="B21299" s="40" t="s">
        <v>7523</v>
      </c>
    </row>
    <row r="21300">
      <c r="A21300" s="24" t="s">
        <v>3770</v>
      </c>
      <c r="B21300" s="40" t="s">
        <v>7529</v>
      </c>
    </row>
    <row r="21301">
      <c r="A21301" s="24" t="s">
        <v>3770</v>
      </c>
      <c r="B21301" s="187" t="s">
        <v>7589</v>
      </c>
    </row>
    <row r="21302">
      <c r="A21302" s="24" t="s">
        <v>3770</v>
      </c>
      <c r="B21302" s="40" t="s">
        <v>7516</v>
      </c>
    </row>
    <row r="21303">
      <c r="A21303" s="24" t="s">
        <v>3770</v>
      </c>
      <c r="B21303" s="40" t="s">
        <v>7532</v>
      </c>
    </row>
    <row r="21304">
      <c r="A21304" s="24" t="s">
        <v>3770</v>
      </c>
      <c r="B21304" s="40" t="s">
        <v>7599</v>
      </c>
    </row>
    <row r="21305">
      <c r="A21305" s="24" t="s">
        <v>3770</v>
      </c>
      <c r="B21305" s="40" t="s">
        <v>7537</v>
      </c>
    </row>
    <row r="21306">
      <c r="A21306" s="24" t="s">
        <v>3770</v>
      </c>
      <c r="B21306" s="40" t="s">
        <v>7497</v>
      </c>
    </row>
    <row r="21307">
      <c r="A21307" s="24" t="s">
        <v>3770</v>
      </c>
      <c r="B21307" s="40" t="s">
        <v>7615</v>
      </c>
    </row>
    <row r="21308">
      <c r="A21308" s="24" t="s">
        <v>3770</v>
      </c>
      <c r="B21308" s="40" t="s">
        <v>7498</v>
      </c>
    </row>
    <row r="21309">
      <c r="A21309" s="24" t="s">
        <v>3770</v>
      </c>
      <c r="B21309" s="40" t="s">
        <v>7499</v>
      </c>
    </row>
    <row r="21310">
      <c r="A21310" s="24" t="s">
        <v>3770</v>
      </c>
      <c r="B21310" s="40" t="s">
        <v>7500</v>
      </c>
    </row>
    <row r="21311">
      <c r="A21311" s="24" t="s">
        <v>3770</v>
      </c>
      <c r="B21311" s="40" t="s">
        <v>7503</v>
      </c>
    </row>
    <row r="21312">
      <c r="A21312" s="24" t="s">
        <v>3770</v>
      </c>
      <c r="B21312" s="40" t="s">
        <v>7940</v>
      </c>
    </row>
    <row r="21313">
      <c r="A21313" s="24" t="s">
        <v>3770</v>
      </c>
      <c r="B21313" s="40" t="s">
        <v>7566</v>
      </c>
    </row>
    <row r="21314">
      <c r="A21314" s="24" t="s">
        <v>3770</v>
      </c>
      <c r="B21314" s="40" t="s">
        <v>7502</v>
      </c>
    </row>
    <row r="21315">
      <c r="A21315" s="24" t="s">
        <v>3770</v>
      </c>
      <c r="B21315" s="40" t="s">
        <v>7504</v>
      </c>
    </row>
    <row r="21316">
      <c r="A21316" s="24" t="s">
        <v>3770</v>
      </c>
      <c r="B21316" s="40" t="s">
        <v>7505</v>
      </c>
    </row>
    <row r="21317">
      <c r="A21317" s="24" t="s">
        <v>1068</v>
      </c>
      <c r="B21317" s="182" t="s">
        <v>7573</v>
      </c>
    </row>
    <row r="21318">
      <c r="A21318" s="24" t="s">
        <v>1068</v>
      </c>
      <c r="B21318" s="40" t="s">
        <v>7574</v>
      </c>
    </row>
    <row r="21319">
      <c r="A21319" s="24" t="s">
        <v>1068</v>
      </c>
      <c r="B21319" s="40" t="s">
        <v>7521</v>
      </c>
    </row>
    <row r="21320">
      <c r="A21320" s="24" t="s">
        <v>1068</v>
      </c>
      <c r="B21320" s="40" t="s">
        <v>7598</v>
      </c>
    </row>
    <row r="21321">
      <c r="A21321" s="24" t="s">
        <v>1068</v>
      </c>
      <c r="B21321" s="40" t="s">
        <v>7561</v>
      </c>
    </row>
    <row r="21322">
      <c r="A21322" s="24" t="s">
        <v>1068</v>
      </c>
      <c r="B21322" s="182" t="s">
        <v>7575</v>
      </c>
    </row>
    <row r="21323">
      <c r="A21323" s="24" t="s">
        <v>1068</v>
      </c>
      <c r="B21323" s="40" t="s">
        <v>7522</v>
      </c>
    </row>
    <row r="21324">
      <c r="A21324" s="24" t="s">
        <v>1068</v>
      </c>
      <c r="B21324" s="40" t="s">
        <v>7576</v>
      </c>
    </row>
    <row r="21325">
      <c r="A21325" s="24" t="s">
        <v>1068</v>
      </c>
      <c r="B21325" s="40" t="s">
        <v>7577</v>
      </c>
    </row>
    <row r="21326">
      <c r="A21326" s="24" t="s">
        <v>1068</v>
      </c>
      <c r="B21326" s="40" t="s">
        <v>7578</v>
      </c>
    </row>
    <row r="21327">
      <c r="A21327" s="24" t="s">
        <v>1068</v>
      </c>
      <c r="B21327" s="40" t="s">
        <v>7523</v>
      </c>
    </row>
    <row r="21328">
      <c r="A21328" s="24" t="s">
        <v>1068</v>
      </c>
      <c r="B21328" s="40" t="s">
        <v>7524</v>
      </c>
    </row>
    <row r="21329">
      <c r="A21329" s="24" t="s">
        <v>1068</v>
      </c>
      <c r="B21329" s="40" t="s">
        <v>7525</v>
      </c>
    </row>
    <row r="21330">
      <c r="A21330" s="24" t="s">
        <v>1068</v>
      </c>
      <c r="B21330" s="40" t="s">
        <v>7579</v>
      </c>
    </row>
    <row r="21331">
      <c r="A21331" s="24" t="s">
        <v>1068</v>
      </c>
      <c r="B21331" s="40" t="s">
        <v>7526</v>
      </c>
    </row>
    <row r="21332">
      <c r="A21332" s="24" t="s">
        <v>1068</v>
      </c>
      <c r="B21332" s="40" t="s">
        <v>7527</v>
      </c>
    </row>
    <row r="21333">
      <c r="A21333" s="24" t="s">
        <v>1068</v>
      </c>
      <c r="B21333" s="40" t="s">
        <v>7580</v>
      </c>
    </row>
    <row r="21334">
      <c r="A21334" s="24" t="s">
        <v>1068</v>
      </c>
      <c r="B21334" s="40" t="s">
        <v>7581</v>
      </c>
    </row>
    <row r="21335">
      <c r="A21335" s="24" t="s">
        <v>1068</v>
      </c>
      <c r="B21335" s="40" t="s">
        <v>7528</v>
      </c>
    </row>
    <row r="21336">
      <c r="A21336" s="24" t="s">
        <v>1068</v>
      </c>
      <c r="B21336" s="40" t="s">
        <v>7582</v>
      </c>
    </row>
    <row r="21337">
      <c r="A21337" s="24" t="s">
        <v>1068</v>
      </c>
      <c r="B21337" s="40" t="s">
        <v>7592</v>
      </c>
    </row>
    <row r="21338">
      <c r="A21338" s="24" t="s">
        <v>1068</v>
      </c>
      <c r="B21338" s="40" t="s">
        <v>7584</v>
      </c>
    </row>
    <row r="21339">
      <c r="A21339" s="24" t="s">
        <v>1068</v>
      </c>
      <c r="B21339" s="40" t="s">
        <v>7529</v>
      </c>
    </row>
    <row r="21340">
      <c r="A21340" s="24" t="s">
        <v>1068</v>
      </c>
      <c r="B21340" s="40" t="s">
        <v>7516</v>
      </c>
    </row>
    <row r="21341">
      <c r="A21341" s="24" t="s">
        <v>1068</v>
      </c>
      <c r="B21341" s="40" t="s">
        <v>7531</v>
      </c>
    </row>
    <row r="21342">
      <c r="A21342" s="24" t="s">
        <v>1068</v>
      </c>
      <c r="B21342" s="40" t="s">
        <v>7533</v>
      </c>
    </row>
    <row r="21343">
      <c r="A21343" s="24" t="s">
        <v>1068</v>
      </c>
      <c r="B21343" s="40" t="s">
        <v>7534</v>
      </c>
    </row>
    <row r="21344">
      <c r="A21344" s="24" t="s">
        <v>1068</v>
      </c>
      <c r="B21344" s="40" t="s">
        <v>7606</v>
      </c>
    </row>
    <row r="21345">
      <c r="A21345" s="24" t="s">
        <v>1068</v>
      </c>
      <c r="B21345" s="40" t="s">
        <v>7599</v>
      </c>
    </row>
    <row r="21346">
      <c r="A21346" s="24" t="s">
        <v>1068</v>
      </c>
      <c r="B21346" s="40" t="s">
        <v>7537</v>
      </c>
    </row>
    <row r="21347">
      <c r="A21347" s="24" t="s">
        <v>1068</v>
      </c>
      <c r="B21347" s="40" t="s">
        <v>7497</v>
      </c>
    </row>
    <row r="21348">
      <c r="A21348" s="24" t="s">
        <v>1068</v>
      </c>
      <c r="B21348" s="40" t="s">
        <v>7517</v>
      </c>
    </row>
    <row r="21349">
      <c r="A21349" s="24" t="s">
        <v>1068</v>
      </c>
      <c r="B21349" s="40" t="s">
        <v>7543</v>
      </c>
    </row>
    <row r="21350">
      <c r="A21350" s="24" t="s">
        <v>1068</v>
      </c>
      <c r="B21350" s="40" t="s">
        <v>7544</v>
      </c>
    </row>
    <row r="21351">
      <c r="A21351" s="24" t="s">
        <v>1068</v>
      </c>
      <c r="B21351" s="40" t="s">
        <v>7545</v>
      </c>
    </row>
    <row r="21352">
      <c r="A21352" s="24" t="s">
        <v>1068</v>
      </c>
      <c r="B21352" s="40" t="s">
        <v>7538</v>
      </c>
    </row>
    <row r="21353">
      <c r="A21353" s="24" t="s">
        <v>1068</v>
      </c>
      <c r="B21353" s="40" t="s">
        <v>7569</v>
      </c>
    </row>
    <row r="21354">
      <c r="A21354" s="24" t="s">
        <v>1068</v>
      </c>
      <c r="B21354" s="40" t="s">
        <v>7571</v>
      </c>
    </row>
    <row r="21355">
      <c r="A21355" s="24" t="s">
        <v>1068</v>
      </c>
      <c r="B21355" s="40" t="s">
        <v>7548</v>
      </c>
    </row>
    <row r="21356">
      <c r="A21356" s="24" t="s">
        <v>1068</v>
      </c>
      <c r="B21356" s="40" t="s">
        <v>7549</v>
      </c>
    </row>
    <row r="21357">
      <c r="A21357" s="24" t="s">
        <v>1068</v>
      </c>
      <c r="B21357" s="40" t="s">
        <v>7550</v>
      </c>
    </row>
    <row r="21358">
      <c r="A21358" s="24" t="s">
        <v>1068</v>
      </c>
      <c r="B21358" s="40" t="s">
        <v>7564</v>
      </c>
    </row>
    <row r="21359">
      <c r="A21359" s="24" t="s">
        <v>1068</v>
      </c>
      <c r="B21359" s="40" t="s">
        <v>7551</v>
      </c>
    </row>
    <row r="21360">
      <c r="A21360" s="24" t="s">
        <v>1068</v>
      </c>
      <c r="B21360" s="40" t="s">
        <v>7552</v>
      </c>
    </row>
    <row r="21361">
      <c r="A21361" s="24" t="s">
        <v>1068</v>
      </c>
      <c r="B21361" s="40" t="s">
        <v>7553</v>
      </c>
    </row>
    <row r="21362">
      <c r="A21362" s="24" t="s">
        <v>1068</v>
      </c>
      <c r="B21362" s="40" t="s">
        <v>7554</v>
      </c>
    </row>
    <row r="21363">
      <c r="A21363" s="24" t="s">
        <v>1068</v>
      </c>
      <c r="B21363" s="40" t="s">
        <v>7555</v>
      </c>
    </row>
    <row r="21364">
      <c r="A21364" s="24" t="s">
        <v>1068</v>
      </c>
      <c r="B21364" s="40" t="s">
        <v>7556</v>
      </c>
    </row>
    <row r="21365">
      <c r="A21365" s="24" t="s">
        <v>1068</v>
      </c>
      <c r="B21365" s="40" t="s">
        <v>7557</v>
      </c>
    </row>
    <row r="21366">
      <c r="A21366" s="24" t="s">
        <v>1068</v>
      </c>
      <c r="B21366" s="40" t="s">
        <v>7565</v>
      </c>
    </row>
    <row r="21367">
      <c r="A21367" s="24" t="s">
        <v>1068</v>
      </c>
      <c r="B21367" s="40" t="s">
        <v>7587</v>
      </c>
    </row>
    <row r="21368">
      <c r="A21368" s="24" t="s">
        <v>1068</v>
      </c>
      <c r="B21368" s="40" t="s">
        <v>7566</v>
      </c>
    </row>
    <row r="21369">
      <c r="A21369" s="24" t="s">
        <v>1068</v>
      </c>
      <c r="B21369" s="40" t="s">
        <v>7540</v>
      </c>
    </row>
    <row r="21370">
      <c r="A21370" s="24" t="s">
        <v>1068</v>
      </c>
      <c r="B21370" s="40" t="s">
        <v>7541</v>
      </c>
    </row>
    <row r="21371">
      <c r="A21371" s="24" t="s">
        <v>1068</v>
      </c>
      <c r="B21371" s="40" t="s">
        <v>7559</v>
      </c>
    </row>
    <row r="21372">
      <c r="A21372" s="24" t="s">
        <v>1068</v>
      </c>
      <c r="B21372" s="40" t="s">
        <v>7498</v>
      </c>
    </row>
    <row r="21373">
      <c r="A21373" s="24" t="s">
        <v>1068</v>
      </c>
      <c r="B21373" s="40" t="s">
        <v>7499</v>
      </c>
    </row>
    <row r="21374">
      <c r="A21374" s="24" t="s">
        <v>1068</v>
      </c>
      <c r="B21374" s="40" t="s">
        <v>7500</v>
      </c>
    </row>
    <row r="21375">
      <c r="A21375" s="24" t="s">
        <v>1068</v>
      </c>
      <c r="B21375" s="40" t="s">
        <v>7507</v>
      </c>
    </row>
    <row r="21376">
      <c r="A21376" s="24" t="s">
        <v>1068</v>
      </c>
      <c r="B21376" s="40" t="s">
        <v>7502</v>
      </c>
    </row>
    <row r="21377">
      <c r="A21377" s="24" t="s">
        <v>1068</v>
      </c>
      <c r="B21377" s="40" t="s">
        <v>7503</v>
      </c>
    </row>
    <row r="21378">
      <c r="A21378" s="24" t="s">
        <v>1068</v>
      </c>
      <c r="B21378" s="40" t="s">
        <v>7504</v>
      </c>
    </row>
    <row r="21379">
      <c r="A21379" s="24" t="s">
        <v>1068</v>
      </c>
      <c r="B21379" s="40" t="s">
        <v>7505</v>
      </c>
    </row>
    <row r="21380">
      <c r="A21380" s="24" t="s">
        <v>1068</v>
      </c>
      <c r="B21380" s="40" t="s">
        <v>7509</v>
      </c>
    </row>
    <row r="21381">
      <c r="A21381" s="24" t="s">
        <v>1068</v>
      </c>
      <c r="B21381" s="40" t="s">
        <v>7511</v>
      </c>
    </row>
    <row r="21382">
      <c r="A21382" s="24" t="s">
        <v>1068</v>
      </c>
      <c r="B21382" s="40" t="s">
        <v>7512</v>
      </c>
    </row>
    <row r="21383">
      <c r="A21383" s="24" t="s">
        <v>1068</v>
      </c>
      <c r="B21383" s="182" t="s">
        <v>7513</v>
      </c>
    </row>
    <row r="21384">
      <c r="A21384" s="24" t="s">
        <v>1068</v>
      </c>
      <c r="B21384" s="40" t="s">
        <v>7514</v>
      </c>
    </row>
    <row r="21385">
      <c r="A21385" s="24" t="s">
        <v>1068</v>
      </c>
      <c r="B21385" s="187" t="s">
        <v>7560</v>
      </c>
    </row>
    <row r="21386">
      <c r="A21386" s="24" t="s">
        <v>1135</v>
      </c>
      <c r="B21386" s="40" t="s">
        <v>7524</v>
      </c>
    </row>
    <row r="21387">
      <c r="A21387" s="24" t="s">
        <v>1135</v>
      </c>
      <c r="B21387" s="40" t="s">
        <v>7529</v>
      </c>
    </row>
    <row r="21388">
      <c r="A21388" s="24" t="s">
        <v>1135</v>
      </c>
      <c r="B21388" s="40" t="s">
        <v>7589</v>
      </c>
    </row>
    <row r="21389">
      <c r="A21389" s="24" t="s">
        <v>1135</v>
      </c>
      <c r="B21389" s="181" t="s">
        <v>7797</v>
      </c>
    </row>
    <row r="21390">
      <c r="A21390" s="24" t="s">
        <v>1135</v>
      </c>
      <c r="B21390" s="181" t="s">
        <v>7532</v>
      </c>
    </row>
    <row r="21391">
      <c r="A21391" s="24" t="s">
        <v>1135</v>
      </c>
      <c r="B21391" s="185" t="s">
        <v>7798</v>
      </c>
    </row>
    <row r="21392">
      <c r="A21392" s="24" t="s">
        <v>1135</v>
      </c>
      <c r="B21392" s="185" t="s">
        <v>7941</v>
      </c>
    </row>
    <row r="21393">
      <c r="A21393" s="24" t="s">
        <v>1135</v>
      </c>
      <c r="B21393" s="40" t="s">
        <v>7537</v>
      </c>
    </row>
    <row r="21394">
      <c r="A21394" s="24" t="s">
        <v>1135</v>
      </c>
      <c r="B21394" s="40" t="s">
        <v>7497</v>
      </c>
    </row>
    <row r="21395">
      <c r="A21395" s="24" t="s">
        <v>1135</v>
      </c>
      <c r="B21395" s="40" t="s">
        <v>7517</v>
      </c>
    </row>
    <row r="21396">
      <c r="A21396" s="24" t="s">
        <v>1135</v>
      </c>
      <c r="B21396" s="40" t="s">
        <v>7544</v>
      </c>
    </row>
    <row r="21397">
      <c r="A21397" s="24" t="s">
        <v>1135</v>
      </c>
      <c r="B21397" s="40" t="s">
        <v>7545</v>
      </c>
    </row>
    <row r="21398">
      <c r="A21398" s="24" t="s">
        <v>1135</v>
      </c>
      <c r="B21398" s="40" t="s">
        <v>7615</v>
      </c>
    </row>
    <row r="21399">
      <c r="A21399" s="24" t="s">
        <v>1135</v>
      </c>
      <c r="B21399" s="40" t="s">
        <v>7538</v>
      </c>
    </row>
    <row r="21400">
      <c r="A21400" s="24" t="s">
        <v>1135</v>
      </c>
      <c r="B21400" s="40" t="s">
        <v>7572</v>
      </c>
    </row>
    <row r="21401">
      <c r="A21401" s="24" t="s">
        <v>1135</v>
      </c>
      <c r="B21401" s="40" t="s">
        <v>7551</v>
      </c>
    </row>
    <row r="21402">
      <c r="A21402" s="24" t="s">
        <v>1135</v>
      </c>
      <c r="B21402" s="40" t="s">
        <v>7552</v>
      </c>
    </row>
    <row r="21403">
      <c r="A21403" s="24" t="s">
        <v>1135</v>
      </c>
      <c r="B21403" s="40" t="s">
        <v>7554</v>
      </c>
    </row>
    <row r="21404">
      <c r="A21404" s="24" t="s">
        <v>1135</v>
      </c>
      <c r="B21404" s="40" t="s">
        <v>7556</v>
      </c>
    </row>
    <row r="21405">
      <c r="A21405" s="24" t="s">
        <v>1135</v>
      </c>
      <c r="B21405" s="40" t="s">
        <v>7557</v>
      </c>
    </row>
    <row r="21406">
      <c r="A21406" s="24" t="s">
        <v>1135</v>
      </c>
      <c r="B21406" s="40" t="s">
        <v>7558</v>
      </c>
    </row>
    <row r="21407">
      <c r="A21407" s="24" t="s">
        <v>1135</v>
      </c>
      <c r="B21407" s="40" t="s">
        <v>7566</v>
      </c>
    </row>
    <row r="21408">
      <c r="A21408" s="24" t="s">
        <v>1135</v>
      </c>
      <c r="B21408" s="40" t="s">
        <v>7540</v>
      </c>
    </row>
    <row r="21409">
      <c r="A21409" s="24" t="s">
        <v>1135</v>
      </c>
      <c r="B21409" s="40" t="s">
        <v>7541</v>
      </c>
    </row>
    <row r="21410">
      <c r="A21410" s="24" t="s">
        <v>1135</v>
      </c>
      <c r="B21410" s="40" t="s">
        <v>7518</v>
      </c>
    </row>
    <row r="21411">
      <c r="A21411" s="24" t="s">
        <v>1135</v>
      </c>
      <c r="B21411" s="40" t="s">
        <v>7498</v>
      </c>
    </row>
    <row r="21412">
      <c r="A21412" s="24" t="s">
        <v>1135</v>
      </c>
      <c r="B21412" s="40" t="s">
        <v>7499</v>
      </c>
    </row>
    <row r="21413">
      <c r="A21413" s="24" t="s">
        <v>1135</v>
      </c>
      <c r="B21413" s="40" t="s">
        <v>7500</v>
      </c>
    </row>
    <row r="21414">
      <c r="A21414" s="24" t="s">
        <v>1135</v>
      </c>
      <c r="B21414" s="40" t="s">
        <v>7507</v>
      </c>
    </row>
    <row r="21415">
      <c r="A21415" s="24" t="s">
        <v>1135</v>
      </c>
      <c r="B21415" s="40" t="s">
        <v>7501</v>
      </c>
    </row>
    <row r="21416">
      <c r="A21416" s="24" t="s">
        <v>1135</v>
      </c>
      <c r="B21416" s="40" t="s">
        <v>7508</v>
      </c>
    </row>
    <row r="21417">
      <c r="A21417" s="24" t="s">
        <v>1135</v>
      </c>
      <c r="B21417" s="40" t="s">
        <v>7502</v>
      </c>
    </row>
    <row r="21418">
      <c r="A21418" s="24" t="s">
        <v>1135</v>
      </c>
      <c r="B21418" s="40" t="s">
        <v>7503</v>
      </c>
    </row>
    <row r="21419">
      <c r="A21419" s="24" t="s">
        <v>1135</v>
      </c>
      <c r="B21419" s="40" t="s">
        <v>7504</v>
      </c>
    </row>
    <row r="21420">
      <c r="A21420" s="24" t="s">
        <v>1135</v>
      </c>
      <c r="B21420" s="40" t="s">
        <v>7505</v>
      </c>
    </row>
    <row r="21421">
      <c r="A21421" s="24" t="s">
        <v>1135</v>
      </c>
      <c r="B21421" s="40" t="s">
        <v>7520</v>
      </c>
    </row>
    <row r="21422">
      <c r="A21422" s="24" t="s">
        <v>1135</v>
      </c>
      <c r="B21422" s="40" t="s">
        <v>7509</v>
      </c>
    </row>
    <row r="21423">
      <c r="A21423" s="24" t="s">
        <v>1135</v>
      </c>
      <c r="B21423" s="40" t="s">
        <v>7511</v>
      </c>
    </row>
    <row r="21424">
      <c r="A21424" s="24" t="s">
        <v>1135</v>
      </c>
      <c r="B21424" s="40" t="s">
        <v>7512</v>
      </c>
    </row>
    <row r="21425">
      <c r="A21425" s="24" t="s">
        <v>1135</v>
      </c>
      <c r="B21425" s="40" t="s">
        <v>7594</v>
      </c>
    </row>
    <row r="21426">
      <c r="A21426" s="24" t="s">
        <v>1135</v>
      </c>
      <c r="B21426" s="40" t="s">
        <v>7513</v>
      </c>
    </row>
    <row r="21427">
      <c r="A21427" s="24" t="s">
        <v>1135</v>
      </c>
      <c r="B21427" s="40" t="s">
        <v>7560</v>
      </c>
    </row>
    <row r="21428">
      <c r="A21428" s="24" t="s">
        <v>1186</v>
      </c>
      <c r="B21428" s="40" t="s">
        <v>7497</v>
      </c>
    </row>
    <row r="21429">
      <c r="A21429" s="24" t="s">
        <v>1186</v>
      </c>
      <c r="B21429" s="40" t="s">
        <v>7543</v>
      </c>
    </row>
    <row r="21430">
      <c r="A21430" s="24" t="s">
        <v>1186</v>
      </c>
      <c r="B21430" s="40" t="s">
        <v>7572</v>
      </c>
    </row>
    <row r="21431">
      <c r="A21431" s="24" t="s">
        <v>1186</v>
      </c>
      <c r="B21431" s="40" t="s">
        <v>7551</v>
      </c>
    </row>
    <row r="21432">
      <c r="A21432" s="24" t="s">
        <v>1186</v>
      </c>
      <c r="B21432" s="40" t="s">
        <v>7553</v>
      </c>
    </row>
    <row r="21433">
      <c r="A21433" s="24" t="s">
        <v>1186</v>
      </c>
      <c r="B21433" s="40" t="s">
        <v>7554</v>
      </c>
    </row>
    <row r="21434">
      <c r="A21434" s="24" t="s">
        <v>1186</v>
      </c>
      <c r="B21434" s="40" t="s">
        <v>7555</v>
      </c>
    </row>
    <row r="21435">
      <c r="A21435" s="24" t="s">
        <v>1186</v>
      </c>
      <c r="B21435" s="182" t="s">
        <v>7556</v>
      </c>
    </row>
    <row r="21436">
      <c r="A21436" s="24" t="s">
        <v>1186</v>
      </c>
      <c r="B21436" s="182" t="s">
        <v>7557</v>
      </c>
    </row>
    <row r="21437">
      <c r="A21437" s="24" t="s">
        <v>1186</v>
      </c>
      <c r="B21437" s="40" t="s">
        <v>7513</v>
      </c>
    </row>
    <row r="21438">
      <c r="A21438" s="24" t="s">
        <v>1202</v>
      </c>
      <c r="B21438" s="182" t="s">
        <v>7521</v>
      </c>
    </row>
    <row r="21439">
      <c r="A21439" s="24" t="s">
        <v>1202</v>
      </c>
      <c r="B21439" s="182" t="s">
        <v>7575</v>
      </c>
    </row>
    <row r="21440">
      <c r="A21440" s="24" t="s">
        <v>1202</v>
      </c>
      <c r="B21440" s="182" t="s">
        <v>7522</v>
      </c>
    </row>
    <row r="21441">
      <c r="A21441" s="24" t="s">
        <v>1202</v>
      </c>
      <c r="B21441" s="182" t="s">
        <v>7576</v>
      </c>
    </row>
    <row r="21442">
      <c r="A21442" s="24" t="s">
        <v>1202</v>
      </c>
      <c r="B21442" s="182" t="s">
        <v>7577</v>
      </c>
    </row>
    <row r="21443">
      <c r="A21443" s="24" t="s">
        <v>1202</v>
      </c>
      <c r="B21443" s="182" t="s">
        <v>7578</v>
      </c>
    </row>
    <row r="21444">
      <c r="A21444" s="24" t="s">
        <v>1202</v>
      </c>
      <c r="B21444" s="40" t="s">
        <v>7523</v>
      </c>
    </row>
    <row r="21445">
      <c r="A21445" s="24" t="s">
        <v>1202</v>
      </c>
      <c r="B21445" s="40" t="s">
        <v>7525</v>
      </c>
    </row>
    <row r="21446">
      <c r="A21446" s="24" t="s">
        <v>1202</v>
      </c>
      <c r="B21446" s="40" t="s">
        <v>7579</v>
      </c>
    </row>
    <row r="21447">
      <c r="A21447" s="24" t="s">
        <v>1202</v>
      </c>
      <c r="B21447" s="40" t="s">
        <v>7526</v>
      </c>
    </row>
    <row r="21448">
      <c r="A21448" s="24" t="s">
        <v>1202</v>
      </c>
      <c r="B21448" s="40" t="s">
        <v>7527</v>
      </c>
    </row>
    <row r="21449">
      <c r="A21449" s="24" t="s">
        <v>1202</v>
      </c>
      <c r="B21449" s="40" t="s">
        <v>7580</v>
      </c>
    </row>
    <row r="21450">
      <c r="A21450" s="24" t="s">
        <v>1202</v>
      </c>
      <c r="B21450" s="40" t="s">
        <v>7581</v>
      </c>
    </row>
    <row r="21451">
      <c r="A21451" s="24" t="s">
        <v>1202</v>
      </c>
      <c r="B21451" s="40" t="s">
        <v>7528</v>
      </c>
    </row>
    <row r="21452">
      <c r="A21452" s="24" t="s">
        <v>1202</v>
      </c>
      <c r="B21452" s="40" t="s">
        <v>7582</v>
      </c>
    </row>
    <row r="21453">
      <c r="A21453" s="24" t="s">
        <v>1202</v>
      </c>
      <c r="B21453" s="40" t="s">
        <v>7516</v>
      </c>
    </row>
    <row r="21454">
      <c r="A21454" s="24" t="s">
        <v>1202</v>
      </c>
      <c r="B21454" s="40" t="s">
        <v>7534</v>
      </c>
    </row>
    <row r="21455">
      <c r="A21455" s="24" t="s">
        <v>1202</v>
      </c>
      <c r="B21455" s="40" t="s">
        <v>7606</v>
      </c>
    </row>
    <row r="21456">
      <c r="A21456" s="24" t="s">
        <v>1202</v>
      </c>
      <c r="B21456" s="40" t="s">
        <v>7599</v>
      </c>
    </row>
    <row r="21457">
      <c r="A21457" s="24" t="s">
        <v>1202</v>
      </c>
      <c r="B21457" s="40" t="s">
        <v>7537</v>
      </c>
    </row>
    <row r="21458">
      <c r="A21458" s="24" t="s">
        <v>1202</v>
      </c>
      <c r="B21458" s="40" t="s">
        <v>7497</v>
      </c>
    </row>
    <row r="21459">
      <c r="A21459" s="24" t="s">
        <v>1202</v>
      </c>
      <c r="B21459" s="40" t="s">
        <v>7538</v>
      </c>
    </row>
    <row r="21460">
      <c r="A21460" s="24" t="s">
        <v>1202</v>
      </c>
      <c r="B21460" s="40" t="s">
        <v>7504</v>
      </c>
    </row>
    <row r="21461">
      <c r="A21461" s="24" t="s">
        <v>1087</v>
      </c>
      <c r="B21461" s="40" t="s">
        <v>7497</v>
      </c>
    </row>
    <row r="21462">
      <c r="A21462" s="24" t="s">
        <v>1087</v>
      </c>
      <c r="B21462" s="40" t="s">
        <v>7498</v>
      </c>
    </row>
    <row r="21463">
      <c r="A21463" s="24" t="s">
        <v>1087</v>
      </c>
      <c r="B21463" s="40" t="s">
        <v>7504</v>
      </c>
    </row>
    <row r="21464">
      <c r="A21464" s="24" t="s">
        <v>1087</v>
      </c>
      <c r="B21464" s="40" t="s">
        <v>7505</v>
      </c>
    </row>
    <row r="21465">
      <c r="A21465" s="24" t="s">
        <v>1087</v>
      </c>
      <c r="B21465" s="40" t="s">
        <v>7513</v>
      </c>
    </row>
    <row r="21466">
      <c r="A21466" s="23" t="s">
        <v>3803</v>
      </c>
      <c r="B21466" s="182" t="s">
        <v>7573</v>
      </c>
    </row>
    <row r="21467">
      <c r="A21467" s="23" t="s">
        <v>3803</v>
      </c>
      <c r="B21467" s="40" t="s">
        <v>7574</v>
      </c>
    </row>
    <row r="21468">
      <c r="A21468" s="23" t="s">
        <v>3803</v>
      </c>
      <c r="B21468" s="40" t="s">
        <v>7521</v>
      </c>
    </row>
    <row r="21469">
      <c r="A21469" s="23" t="s">
        <v>3803</v>
      </c>
      <c r="B21469" s="40" t="s">
        <v>7577</v>
      </c>
    </row>
    <row r="21470">
      <c r="A21470" s="23" t="s">
        <v>3803</v>
      </c>
      <c r="B21470" s="40" t="s">
        <v>7578</v>
      </c>
    </row>
    <row r="21471">
      <c r="A21471" s="23" t="s">
        <v>3803</v>
      </c>
      <c r="B21471" s="40" t="s">
        <v>7523</v>
      </c>
    </row>
    <row r="21472">
      <c r="A21472" s="23" t="s">
        <v>3803</v>
      </c>
      <c r="B21472" s="40" t="s">
        <v>7525</v>
      </c>
    </row>
    <row r="21473">
      <c r="A21473" s="23" t="s">
        <v>3803</v>
      </c>
      <c r="B21473" s="40" t="s">
        <v>7526</v>
      </c>
    </row>
    <row r="21474">
      <c r="A21474" s="23" t="s">
        <v>3803</v>
      </c>
      <c r="B21474" s="40" t="s">
        <v>7527</v>
      </c>
    </row>
    <row r="21475">
      <c r="A21475" s="23" t="s">
        <v>3803</v>
      </c>
      <c r="B21475" s="40" t="s">
        <v>7580</v>
      </c>
    </row>
    <row r="21476">
      <c r="A21476" s="23" t="s">
        <v>3803</v>
      </c>
      <c r="B21476" s="40" t="s">
        <v>7581</v>
      </c>
    </row>
    <row r="21477">
      <c r="A21477" s="23" t="s">
        <v>3803</v>
      </c>
      <c r="B21477" s="40" t="s">
        <v>7528</v>
      </c>
    </row>
    <row r="21478">
      <c r="A21478" s="23" t="s">
        <v>3803</v>
      </c>
      <c r="B21478" s="40" t="s">
        <v>7582</v>
      </c>
    </row>
    <row r="21479">
      <c r="A21479" s="23" t="s">
        <v>3803</v>
      </c>
      <c r="B21479" s="40" t="s">
        <v>7529</v>
      </c>
    </row>
    <row r="21480">
      <c r="A21480" s="23" t="s">
        <v>3803</v>
      </c>
      <c r="B21480" s="40" t="s">
        <v>7589</v>
      </c>
    </row>
    <row r="21481">
      <c r="A21481" s="23" t="s">
        <v>3803</v>
      </c>
      <c r="B21481" s="40" t="s">
        <v>7516</v>
      </c>
    </row>
    <row r="21482">
      <c r="A21482" s="23" t="s">
        <v>3803</v>
      </c>
      <c r="B21482" s="40" t="s">
        <v>7532</v>
      </c>
    </row>
    <row r="21483">
      <c r="A21483" s="23" t="s">
        <v>3803</v>
      </c>
      <c r="B21483" s="40" t="s">
        <v>7533</v>
      </c>
    </row>
    <row r="21484">
      <c r="A21484" s="23" t="s">
        <v>3803</v>
      </c>
      <c r="B21484" s="40" t="s">
        <v>7534</v>
      </c>
    </row>
    <row r="21485">
      <c r="A21485" s="23" t="s">
        <v>3803</v>
      </c>
      <c r="B21485" s="40" t="s">
        <v>7606</v>
      </c>
    </row>
    <row r="21486">
      <c r="A21486" s="23" t="s">
        <v>3803</v>
      </c>
      <c r="B21486" s="40" t="s">
        <v>7497</v>
      </c>
    </row>
    <row r="21487">
      <c r="A21487" s="23" t="s">
        <v>3803</v>
      </c>
      <c r="B21487" s="40" t="s">
        <v>7517</v>
      </c>
    </row>
    <row r="21488">
      <c r="A21488" s="23" t="s">
        <v>3803</v>
      </c>
      <c r="B21488" s="40" t="s">
        <v>7542</v>
      </c>
    </row>
    <row r="21489">
      <c r="A21489" s="23" t="s">
        <v>3803</v>
      </c>
      <c r="B21489" s="40" t="s">
        <v>7543</v>
      </c>
    </row>
    <row r="21490">
      <c r="A21490" s="23" t="s">
        <v>3803</v>
      </c>
      <c r="B21490" s="40" t="s">
        <v>7544</v>
      </c>
    </row>
    <row r="21491">
      <c r="A21491" s="23" t="s">
        <v>3803</v>
      </c>
      <c r="B21491" s="40" t="s">
        <v>7545</v>
      </c>
    </row>
    <row r="21492">
      <c r="A21492" s="23" t="s">
        <v>3803</v>
      </c>
      <c r="B21492" s="40" t="s">
        <v>7615</v>
      </c>
    </row>
    <row r="21493">
      <c r="A21493" s="23" t="s">
        <v>3803</v>
      </c>
      <c r="B21493" s="40" t="s">
        <v>7538</v>
      </c>
    </row>
    <row r="21494">
      <c r="A21494" s="23" t="s">
        <v>3803</v>
      </c>
      <c r="B21494" s="40" t="s">
        <v>7547</v>
      </c>
    </row>
    <row r="21495">
      <c r="A21495" s="23" t="s">
        <v>3803</v>
      </c>
      <c r="B21495" s="40" t="s">
        <v>7548</v>
      </c>
    </row>
    <row r="21496">
      <c r="A21496" s="23" t="s">
        <v>3803</v>
      </c>
      <c r="B21496" s="40" t="s">
        <v>7549</v>
      </c>
    </row>
    <row r="21497">
      <c r="A21497" s="23" t="s">
        <v>3803</v>
      </c>
      <c r="B21497" s="40" t="s">
        <v>7550</v>
      </c>
    </row>
    <row r="21498">
      <c r="A21498" s="23" t="s">
        <v>3803</v>
      </c>
      <c r="B21498" s="40" t="s">
        <v>7572</v>
      </c>
    </row>
    <row r="21499">
      <c r="A21499" s="23" t="s">
        <v>3803</v>
      </c>
      <c r="B21499" s="40" t="s">
        <v>7539</v>
      </c>
    </row>
    <row r="21500">
      <c r="A21500" s="23" t="s">
        <v>3803</v>
      </c>
      <c r="B21500" s="40" t="s">
        <v>7564</v>
      </c>
    </row>
    <row r="21501">
      <c r="A21501" s="23" t="s">
        <v>3803</v>
      </c>
      <c r="B21501" s="40" t="s">
        <v>7551</v>
      </c>
    </row>
    <row r="21502">
      <c r="A21502" s="23" t="s">
        <v>3803</v>
      </c>
      <c r="B21502" s="40" t="s">
        <v>7552</v>
      </c>
    </row>
    <row r="21503">
      <c r="A21503" s="23" t="s">
        <v>3803</v>
      </c>
      <c r="B21503" s="40" t="s">
        <v>7553</v>
      </c>
    </row>
    <row r="21504">
      <c r="A21504" s="23" t="s">
        <v>3803</v>
      </c>
      <c r="B21504" s="40" t="s">
        <v>7554</v>
      </c>
    </row>
    <row r="21505">
      <c r="A21505" s="23" t="s">
        <v>3803</v>
      </c>
      <c r="B21505" s="40" t="s">
        <v>7555</v>
      </c>
    </row>
    <row r="21506">
      <c r="A21506" s="23" t="s">
        <v>3803</v>
      </c>
      <c r="B21506" s="40" t="s">
        <v>7556</v>
      </c>
    </row>
    <row r="21507">
      <c r="A21507" s="23" t="s">
        <v>3803</v>
      </c>
      <c r="B21507" s="40" t="s">
        <v>7557</v>
      </c>
    </row>
    <row r="21508">
      <c r="A21508" s="23" t="s">
        <v>3803</v>
      </c>
      <c r="B21508" s="40" t="s">
        <v>7558</v>
      </c>
    </row>
    <row r="21509">
      <c r="A21509" s="23" t="s">
        <v>3803</v>
      </c>
      <c r="B21509" s="40" t="s">
        <v>7565</v>
      </c>
    </row>
    <row r="21510">
      <c r="A21510" s="23" t="s">
        <v>3803</v>
      </c>
      <c r="B21510" s="40" t="s">
        <v>7566</v>
      </c>
    </row>
    <row r="21511">
      <c r="A21511" s="23" t="s">
        <v>3803</v>
      </c>
      <c r="B21511" s="40" t="s">
        <v>7540</v>
      </c>
    </row>
    <row r="21512">
      <c r="A21512" s="23" t="s">
        <v>3803</v>
      </c>
      <c r="B21512" s="40" t="s">
        <v>7541</v>
      </c>
    </row>
    <row r="21513">
      <c r="A21513" s="23" t="s">
        <v>3803</v>
      </c>
      <c r="B21513" s="40" t="s">
        <v>7518</v>
      </c>
    </row>
    <row r="21514">
      <c r="A21514" s="23" t="s">
        <v>3803</v>
      </c>
      <c r="B21514" s="40" t="s">
        <v>7498</v>
      </c>
    </row>
    <row r="21515">
      <c r="A21515" s="23" t="s">
        <v>3803</v>
      </c>
      <c r="B21515" s="40" t="s">
        <v>7499</v>
      </c>
    </row>
    <row r="21516">
      <c r="A21516" s="23" t="s">
        <v>3803</v>
      </c>
      <c r="B21516" s="40" t="s">
        <v>7519</v>
      </c>
    </row>
    <row r="21517">
      <c r="A21517" s="23" t="s">
        <v>3803</v>
      </c>
      <c r="B21517" s="40" t="s">
        <v>7500</v>
      </c>
    </row>
    <row r="21518">
      <c r="A21518" s="23" t="s">
        <v>3803</v>
      </c>
      <c r="B21518" s="40" t="s">
        <v>7506</v>
      </c>
    </row>
    <row r="21519">
      <c r="A21519" s="23" t="s">
        <v>3803</v>
      </c>
      <c r="B21519" s="40" t="s">
        <v>7507</v>
      </c>
    </row>
    <row r="21520">
      <c r="A21520" s="23" t="s">
        <v>3803</v>
      </c>
      <c r="B21520" s="40" t="s">
        <v>7501</v>
      </c>
    </row>
    <row r="21521">
      <c r="A21521" s="23" t="s">
        <v>3803</v>
      </c>
      <c r="B21521" s="40" t="s">
        <v>7508</v>
      </c>
    </row>
    <row r="21522">
      <c r="A21522" s="23" t="s">
        <v>3803</v>
      </c>
      <c r="B21522" s="40" t="s">
        <v>7502</v>
      </c>
    </row>
    <row r="21523">
      <c r="A21523" s="23" t="s">
        <v>3803</v>
      </c>
      <c r="B21523" s="40" t="s">
        <v>7503</v>
      </c>
    </row>
    <row r="21524">
      <c r="A21524" s="23" t="s">
        <v>3803</v>
      </c>
      <c r="B21524" s="40" t="s">
        <v>7504</v>
      </c>
    </row>
    <row r="21525">
      <c r="A21525" s="23" t="s">
        <v>3803</v>
      </c>
      <c r="B21525" s="40" t="s">
        <v>7505</v>
      </c>
    </row>
    <row r="21526">
      <c r="A21526" s="23" t="s">
        <v>3803</v>
      </c>
      <c r="B21526" s="40" t="s">
        <v>7520</v>
      </c>
    </row>
    <row r="21527">
      <c r="A21527" s="23" t="s">
        <v>3803</v>
      </c>
      <c r="B21527" s="40" t="s">
        <v>7509</v>
      </c>
    </row>
    <row r="21528">
      <c r="A21528" s="23" t="s">
        <v>3803</v>
      </c>
      <c r="B21528" s="40" t="s">
        <v>7511</v>
      </c>
    </row>
    <row r="21529">
      <c r="A21529" s="23" t="s">
        <v>3803</v>
      </c>
      <c r="B21529" s="40" t="s">
        <v>7512</v>
      </c>
    </row>
    <row r="21530">
      <c r="A21530" s="23" t="s">
        <v>3803</v>
      </c>
      <c r="B21530" s="40" t="s">
        <v>7513</v>
      </c>
    </row>
    <row r="21531">
      <c r="A21531" s="23" t="s">
        <v>3803</v>
      </c>
      <c r="B21531" s="40" t="s">
        <v>7514</v>
      </c>
    </row>
    <row r="21532">
      <c r="A21532" s="23" t="s">
        <v>3803</v>
      </c>
      <c r="B21532" s="40" t="s">
        <v>7560</v>
      </c>
    </row>
    <row r="21533">
      <c r="A21533" s="24" t="s">
        <v>3806</v>
      </c>
      <c r="B21533" s="40" t="s">
        <v>7504</v>
      </c>
    </row>
    <row r="21534">
      <c r="A21534" s="24" t="s">
        <v>1196</v>
      </c>
      <c r="B21534" s="40" t="s">
        <v>7498</v>
      </c>
    </row>
    <row r="21535">
      <c r="A21535" s="24" t="s">
        <v>1196</v>
      </c>
      <c r="B21535" s="40" t="s">
        <v>7499</v>
      </c>
    </row>
    <row r="21536">
      <c r="A21536" s="24" t="s">
        <v>1196</v>
      </c>
      <c r="B21536" s="40" t="s">
        <v>7500</v>
      </c>
    </row>
    <row r="21537">
      <c r="A21537" s="24" t="s">
        <v>1132</v>
      </c>
      <c r="B21537" s="40" t="s">
        <v>7515</v>
      </c>
    </row>
    <row r="21538">
      <c r="A21538" s="24" t="s">
        <v>1132</v>
      </c>
      <c r="B21538" s="40" t="s">
        <v>7537</v>
      </c>
    </row>
    <row r="21539">
      <c r="A21539" s="24" t="s">
        <v>1132</v>
      </c>
      <c r="B21539" s="40" t="s">
        <v>7517</v>
      </c>
    </row>
    <row r="21540">
      <c r="A21540" s="24" t="s">
        <v>1132</v>
      </c>
      <c r="B21540" s="40" t="s">
        <v>7566</v>
      </c>
    </row>
    <row r="21541">
      <c r="A21541" s="24" t="s">
        <v>1132</v>
      </c>
      <c r="B21541" s="40" t="s">
        <v>7498</v>
      </c>
    </row>
    <row r="21542">
      <c r="A21542" s="24" t="s">
        <v>1132</v>
      </c>
      <c r="B21542" s="40" t="s">
        <v>7502</v>
      </c>
    </row>
    <row r="21543">
      <c r="A21543" s="24" t="s">
        <v>1132</v>
      </c>
      <c r="B21543" s="40" t="s">
        <v>7503</v>
      </c>
    </row>
    <row r="21544">
      <c r="A21544" s="24" t="s">
        <v>1132</v>
      </c>
      <c r="B21544" s="40" t="s">
        <v>7504</v>
      </c>
    </row>
    <row r="21545">
      <c r="A21545" s="24" t="s">
        <v>1132</v>
      </c>
      <c r="B21545" s="40" t="s">
        <v>7505</v>
      </c>
    </row>
    <row r="21546">
      <c r="A21546" s="24" t="s">
        <v>1132</v>
      </c>
      <c r="B21546" s="40" t="s">
        <v>7509</v>
      </c>
    </row>
    <row r="21547">
      <c r="A21547" s="24" t="s">
        <v>1132</v>
      </c>
      <c r="B21547" s="40" t="s">
        <v>7511</v>
      </c>
    </row>
    <row r="21548">
      <c r="A21548" s="24" t="s">
        <v>1168</v>
      </c>
      <c r="B21548" s="40" t="s">
        <v>7529</v>
      </c>
    </row>
    <row r="21549">
      <c r="A21549" s="24" t="s">
        <v>1168</v>
      </c>
      <c r="B21549" s="40" t="s">
        <v>7530</v>
      </c>
    </row>
    <row r="21550">
      <c r="A21550" s="24" t="s">
        <v>1168</v>
      </c>
      <c r="B21550" s="40" t="s">
        <v>7533</v>
      </c>
    </row>
    <row r="21551">
      <c r="A21551" s="24" t="s">
        <v>1168</v>
      </c>
      <c r="B21551" s="40" t="s">
        <v>7535</v>
      </c>
    </row>
    <row r="21552">
      <c r="A21552" s="24" t="s">
        <v>1168</v>
      </c>
      <c r="B21552" s="40" t="s">
        <v>7599</v>
      </c>
    </row>
    <row r="21553">
      <c r="A21553" s="24" t="s">
        <v>1168</v>
      </c>
      <c r="B21553" s="40" t="s">
        <v>7537</v>
      </c>
    </row>
    <row r="21554">
      <c r="A21554" s="24" t="s">
        <v>1168</v>
      </c>
      <c r="B21554" s="40" t="s">
        <v>7497</v>
      </c>
    </row>
    <row r="21555">
      <c r="A21555" s="24" t="s">
        <v>1168</v>
      </c>
      <c r="B21555" s="40" t="s">
        <v>7517</v>
      </c>
    </row>
    <row r="21556">
      <c r="A21556" s="24" t="s">
        <v>1168</v>
      </c>
      <c r="B21556" s="40" t="s">
        <v>7615</v>
      </c>
    </row>
    <row r="21557">
      <c r="A21557" s="24" t="s">
        <v>1168</v>
      </c>
      <c r="B21557" s="40" t="s">
        <v>7538</v>
      </c>
    </row>
    <row r="21558">
      <c r="A21558" s="24" t="s">
        <v>1168</v>
      </c>
      <c r="B21558" s="40" t="s">
        <v>7551</v>
      </c>
    </row>
    <row r="21559">
      <c r="A21559" s="24" t="s">
        <v>1168</v>
      </c>
      <c r="B21559" s="40" t="s">
        <v>7552</v>
      </c>
    </row>
    <row r="21560">
      <c r="A21560" s="24" t="s">
        <v>1168</v>
      </c>
      <c r="B21560" s="40" t="s">
        <v>7566</v>
      </c>
    </row>
    <row r="21561">
      <c r="A21561" s="24" t="s">
        <v>1168</v>
      </c>
      <c r="B21561" s="40" t="s">
        <v>7541</v>
      </c>
    </row>
    <row r="21562">
      <c r="A21562" s="24" t="s">
        <v>1168</v>
      </c>
      <c r="B21562" s="40" t="s">
        <v>7518</v>
      </c>
    </row>
    <row r="21563">
      <c r="A21563" s="24" t="s">
        <v>1168</v>
      </c>
      <c r="B21563" s="40" t="s">
        <v>7498</v>
      </c>
    </row>
    <row r="21564">
      <c r="A21564" s="24" t="s">
        <v>1168</v>
      </c>
      <c r="B21564" s="40" t="s">
        <v>7499</v>
      </c>
    </row>
    <row r="21565">
      <c r="A21565" s="24" t="s">
        <v>1168</v>
      </c>
      <c r="B21565" s="40" t="s">
        <v>7500</v>
      </c>
    </row>
    <row r="21566">
      <c r="A21566" s="24" t="s">
        <v>1168</v>
      </c>
      <c r="B21566" s="40" t="s">
        <v>7507</v>
      </c>
    </row>
    <row r="21567">
      <c r="A21567" s="24" t="s">
        <v>1168</v>
      </c>
      <c r="B21567" s="40" t="s">
        <v>7502</v>
      </c>
    </row>
    <row r="21568">
      <c r="A21568" s="24" t="s">
        <v>1168</v>
      </c>
      <c r="B21568" s="40" t="s">
        <v>7503</v>
      </c>
    </row>
    <row r="21569">
      <c r="A21569" s="24" t="s">
        <v>1168</v>
      </c>
      <c r="B21569" s="40" t="s">
        <v>7504</v>
      </c>
    </row>
    <row r="21570">
      <c r="A21570" s="24" t="s">
        <v>1168</v>
      </c>
      <c r="B21570" s="40" t="s">
        <v>7505</v>
      </c>
    </row>
    <row r="21571">
      <c r="A21571" s="24" t="s">
        <v>1168</v>
      </c>
      <c r="B21571" s="40" t="s">
        <v>7511</v>
      </c>
    </row>
    <row r="21572">
      <c r="A21572" s="24" t="s">
        <v>1168</v>
      </c>
      <c r="B21572" s="40" t="s">
        <v>7512</v>
      </c>
    </row>
    <row r="21573">
      <c r="A21573" s="24" t="s">
        <v>1168</v>
      </c>
      <c r="B21573" s="40" t="s">
        <v>7513</v>
      </c>
    </row>
    <row r="21574">
      <c r="A21574" s="24" t="s">
        <v>1235</v>
      </c>
      <c r="B21574" s="40" t="s">
        <v>7533</v>
      </c>
    </row>
    <row r="21575">
      <c r="A21575" s="24" t="s">
        <v>1235</v>
      </c>
      <c r="B21575" s="40" t="s">
        <v>7497</v>
      </c>
    </row>
    <row r="21576">
      <c r="A21576" s="24" t="s">
        <v>1235</v>
      </c>
      <c r="B21576" s="40" t="s">
        <v>7545</v>
      </c>
    </row>
    <row r="21577">
      <c r="A21577" s="24" t="s">
        <v>1235</v>
      </c>
      <c r="B21577" s="40" t="s">
        <v>7539</v>
      </c>
    </row>
    <row r="21578">
      <c r="A21578" s="24" t="s">
        <v>1235</v>
      </c>
      <c r="B21578" s="40" t="s">
        <v>7540</v>
      </c>
    </row>
    <row r="21579">
      <c r="A21579" s="24" t="s">
        <v>1235</v>
      </c>
      <c r="B21579" s="40" t="s">
        <v>7518</v>
      </c>
    </row>
    <row r="21580">
      <c r="A21580" s="24" t="s">
        <v>1235</v>
      </c>
      <c r="B21580" s="40" t="s">
        <v>7498</v>
      </c>
    </row>
    <row r="21581">
      <c r="A21581" s="24" t="s">
        <v>1235</v>
      </c>
      <c r="B21581" s="40" t="s">
        <v>7500</v>
      </c>
    </row>
    <row r="21582">
      <c r="A21582" s="24" t="s">
        <v>1235</v>
      </c>
      <c r="B21582" s="40" t="s">
        <v>7502</v>
      </c>
    </row>
    <row r="21583">
      <c r="A21583" s="24" t="s">
        <v>1235</v>
      </c>
      <c r="B21583" s="40" t="s">
        <v>7503</v>
      </c>
    </row>
    <row r="21584">
      <c r="A21584" s="24" t="s">
        <v>1235</v>
      </c>
      <c r="B21584" s="40" t="s">
        <v>7504</v>
      </c>
    </row>
    <row r="21585">
      <c r="A21585" s="24" t="s">
        <v>1235</v>
      </c>
      <c r="B21585" s="40" t="s">
        <v>7505</v>
      </c>
    </row>
    <row r="21586">
      <c r="A21586" s="24" t="s">
        <v>1235</v>
      </c>
      <c r="B21586" s="40" t="s">
        <v>7513</v>
      </c>
    </row>
    <row r="21587">
      <c r="A21587" s="24" t="s">
        <v>3833</v>
      </c>
      <c r="B21587" s="40" t="s">
        <v>7574</v>
      </c>
    </row>
    <row r="21588">
      <c r="A21588" s="24" t="s">
        <v>3833</v>
      </c>
      <c r="B21588" s="40" t="s">
        <v>7598</v>
      </c>
    </row>
    <row r="21589">
      <c r="A21589" s="24" t="s">
        <v>3833</v>
      </c>
      <c r="B21589" s="40" t="s">
        <v>7575</v>
      </c>
    </row>
    <row r="21590">
      <c r="A21590" s="24" t="s">
        <v>3833</v>
      </c>
      <c r="B21590" s="40" t="s">
        <v>7522</v>
      </c>
    </row>
    <row r="21591">
      <c r="A21591" s="24" t="s">
        <v>3833</v>
      </c>
      <c r="B21591" s="40" t="s">
        <v>7576</v>
      </c>
    </row>
    <row r="21592">
      <c r="A21592" s="24" t="s">
        <v>3833</v>
      </c>
      <c r="B21592" s="40" t="s">
        <v>7925</v>
      </c>
    </row>
    <row r="21593">
      <c r="A21593" s="24" t="s">
        <v>3833</v>
      </c>
      <c r="B21593" s="40" t="s">
        <v>7528</v>
      </c>
    </row>
    <row r="21594">
      <c r="A21594" s="24" t="s">
        <v>3833</v>
      </c>
      <c r="B21594" s="40" t="s">
        <v>7582</v>
      </c>
    </row>
    <row r="21595">
      <c r="A21595" s="24" t="s">
        <v>3833</v>
      </c>
      <c r="B21595" s="40" t="s">
        <v>7529</v>
      </c>
    </row>
    <row r="21596">
      <c r="A21596" s="24" t="s">
        <v>3833</v>
      </c>
      <c r="B21596" s="40" t="s">
        <v>7530</v>
      </c>
    </row>
    <row r="21597">
      <c r="A21597" s="24" t="s">
        <v>3833</v>
      </c>
      <c r="B21597" s="40" t="s">
        <v>7515</v>
      </c>
    </row>
    <row r="21598">
      <c r="A21598" s="24" t="s">
        <v>3833</v>
      </c>
      <c r="B21598" s="40" t="s">
        <v>7516</v>
      </c>
    </row>
    <row r="21599">
      <c r="A21599" s="24" t="s">
        <v>3833</v>
      </c>
      <c r="B21599" s="40" t="s">
        <v>7532</v>
      </c>
    </row>
    <row r="21600">
      <c r="A21600" s="24" t="s">
        <v>3833</v>
      </c>
      <c r="B21600" s="40" t="s">
        <v>7533</v>
      </c>
    </row>
    <row r="21601">
      <c r="A21601" s="24" t="s">
        <v>3833</v>
      </c>
      <c r="B21601" s="40" t="s">
        <v>7534</v>
      </c>
    </row>
    <row r="21602">
      <c r="A21602" s="24" t="s">
        <v>3833</v>
      </c>
      <c r="B21602" s="40" t="s">
        <v>7606</v>
      </c>
    </row>
    <row r="21603">
      <c r="A21603" s="24" t="s">
        <v>3833</v>
      </c>
      <c r="B21603" s="40" t="s">
        <v>7599</v>
      </c>
    </row>
    <row r="21604">
      <c r="A21604" s="24" t="s">
        <v>3833</v>
      </c>
      <c r="B21604" s="40" t="s">
        <v>7537</v>
      </c>
    </row>
    <row r="21605">
      <c r="A21605" s="24" t="s">
        <v>3833</v>
      </c>
      <c r="B21605" s="40" t="s">
        <v>7497</v>
      </c>
    </row>
    <row r="21606">
      <c r="A21606" s="24" t="s">
        <v>3833</v>
      </c>
      <c r="B21606" s="40" t="s">
        <v>7517</v>
      </c>
    </row>
    <row r="21607">
      <c r="A21607" s="24" t="s">
        <v>3833</v>
      </c>
      <c r="B21607" s="40" t="s">
        <v>7543</v>
      </c>
    </row>
    <row r="21608">
      <c r="A21608" s="24" t="s">
        <v>3833</v>
      </c>
      <c r="B21608" s="40" t="s">
        <v>7538</v>
      </c>
    </row>
    <row r="21609">
      <c r="A21609" s="24" t="s">
        <v>3833</v>
      </c>
      <c r="B21609" s="40" t="s">
        <v>7613</v>
      </c>
    </row>
    <row r="21610">
      <c r="A21610" s="24" t="s">
        <v>3833</v>
      </c>
      <c r="B21610" s="40" t="s">
        <v>7614</v>
      </c>
    </row>
    <row r="21611">
      <c r="A21611" s="24" t="s">
        <v>3833</v>
      </c>
      <c r="B21611" s="40" t="s">
        <v>7556</v>
      </c>
    </row>
    <row r="21612">
      <c r="A21612" s="24" t="s">
        <v>3833</v>
      </c>
      <c r="B21612" s="40" t="s">
        <v>7557</v>
      </c>
    </row>
    <row r="21613">
      <c r="A21613" s="24" t="s">
        <v>3833</v>
      </c>
      <c r="B21613" s="40" t="s">
        <v>7558</v>
      </c>
    </row>
    <row r="21614">
      <c r="A21614" s="24" t="s">
        <v>3833</v>
      </c>
      <c r="B21614" s="40" t="s">
        <v>7566</v>
      </c>
    </row>
    <row r="21615">
      <c r="A21615" s="24" t="s">
        <v>3833</v>
      </c>
      <c r="B21615" s="40" t="s">
        <v>7540</v>
      </c>
    </row>
    <row r="21616">
      <c r="A21616" s="24" t="s">
        <v>3833</v>
      </c>
      <c r="B21616" s="40" t="s">
        <v>7541</v>
      </c>
    </row>
    <row r="21617">
      <c r="A21617" s="24" t="s">
        <v>3833</v>
      </c>
      <c r="B21617" s="40" t="s">
        <v>7518</v>
      </c>
    </row>
    <row r="21618">
      <c r="A21618" s="24" t="s">
        <v>3833</v>
      </c>
      <c r="B21618" s="40" t="s">
        <v>7498</v>
      </c>
    </row>
    <row r="21619">
      <c r="A21619" s="24" t="s">
        <v>3833</v>
      </c>
      <c r="B21619" s="40" t="s">
        <v>7499</v>
      </c>
    </row>
    <row r="21620">
      <c r="A21620" s="24" t="s">
        <v>3833</v>
      </c>
      <c r="B21620" s="40" t="s">
        <v>7519</v>
      </c>
    </row>
    <row r="21621">
      <c r="A21621" s="24" t="s">
        <v>3833</v>
      </c>
      <c r="B21621" s="40" t="s">
        <v>7500</v>
      </c>
    </row>
    <row r="21622">
      <c r="A21622" s="24" t="s">
        <v>3833</v>
      </c>
      <c r="B21622" s="40" t="s">
        <v>7506</v>
      </c>
    </row>
    <row r="21623">
      <c r="A21623" s="24" t="s">
        <v>3833</v>
      </c>
      <c r="B21623" s="40" t="s">
        <v>7507</v>
      </c>
    </row>
    <row r="21624">
      <c r="A21624" s="24" t="s">
        <v>3833</v>
      </c>
      <c r="B21624" s="40" t="s">
        <v>7501</v>
      </c>
    </row>
    <row r="21625">
      <c r="A21625" s="24" t="s">
        <v>3833</v>
      </c>
      <c r="B21625" s="40" t="s">
        <v>7508</v>
      </c>
    </row>
    <row r="21626">
      <c r="A21626" s="24" t="s">
        <v>3833</v>
      </c>
      <c r="B21626" s="40" t="s">
        <v>7502</v>
      </c>
    </row>
    <row r="21627">
      <c r="A21627" s="24" t="s">
        <v>3833</v>
      </c>
      <c r="B21627" s="40" t="s">
        <v>7503</v>
      </c>
    </row>
    <row r="21628">
      <c r="A21628" s="24" t="s">
        <v>3833</v>
      </c>
      <c r="B21628" s="40" t="s">
        <v>7504</v>
      </c>
    </row>
    <row r="21629">
      <c r="A21629" s="24" t="s">
        <v>3833</v>
      </c>
      <c r="B21629" s="40" t="s">
        <v>7505</v>
      </c>
    </row>
    <row r="21630">
      <c r="A21630" s="24" t="s">
        <v>3833</v>
      </c>
      <c r="B21630" s="40" t="s">
        <v>7511</v>
      </c>
    </row>
    <row r="21631">
      <c r="A21631" s="24" t="s">
        <v>3833</v>
      </c>
      <c r="B21631" s="40" t="s">
        <v>7513</v>
      </c>
    </row>
    <row r="21632">
      <c r="A21632" s="24" t="s">
        <v>3833</v>
      </c>
      <c r="B21632" s="40" t="s">
        <v>7560</v>
      </c>
    </row>
    <row r="21633">
      <c r="A21633" s="24" t="s">
        <v>1065</v>
      </c>
      <c r="B21633" s="40" t="s">
        <v>7534</v>
      </c>
    </row>
    <row r="21634">
      <c r="A21634" s="24" t="s">
        <v>1065</v>
      </c>
      <c r="B21634" s="40" t="s">
        <v>7497</v>
      </c>
    </row>
    <row r="21635">
      <c r="A21635" s="24" t="s">
        <v>1065</v>
      </c>
      <c r="B21635" s="40" t="s">
        <v>7543</v>
      </c>
    </row>
    <row r="21636">
      <c r="A21636" s="24" t="s">
        <v>1065</v>
      </c>
      <c r="B21636" s="40" t="s">
        <v>7538</v>
      </c>
    </row>
    <row r="21637">
      <c r="A21637" s="24" t="s">
        <v>1065</v>
      </c>
      <c r="B21637" s="40" t="s">
        <v>7613</v>
      </c>
    </row>
    <row r="21638">
      <c r="A21638" s="24" t="s">
        <v>1065</v>
      </c>
      <c r="B21638" s="40" t="s">
        <v>7614</v>
      </c>
    </row>
    <row r="21639">
      <c r="A21639" s="24" t="s">
        <v>1065</v>
      </c>
      <c r="B21639" s="40" t="s">
        <v>7556</v>
      </c>
    </row>
    <row r="21640">
      <c r="A21640" s="24" t="s">
        <v>1065</v>
      </c>
      <c r="B21640" s="40" t="s">
        <v>7557</v>
      </c>
    </row>
    <row r="21641">
      <c r="A21641" s="24" t="s">
        <v>1065</v>
      </c>
      <c r="B21641" s="40" t="s">
        <v>7558</v>
      </c>
    </row>
    <row r="21642">
      <c r="A21642" s="24" t="s">
        <v>1065</v>
      </c>
      <c r="B21642" s="40" t="s">
        <v>7565</v>
      </c>
    </row>
    <row r="21643">
      <c r="A21643" s="24" t="s">
        <v>1065</v>
      </c>
      <c r="B21643" s="40" t="s">
        <v>7587</v>
      </c>
    </row>
    <row r="21644">
      <c r="A21644" s="24" t="s">
        <v>1065</v>
      </c>
      <c r="B21644" s="40" t="s">
        <v>7540</v>
      </c>
    </row>
    <row r="21645">
      <c r="A21645" s="24" t="s">
        <v>1065</v>
      </c>
      <c r="B21645" s="40" t="s">
        <v>7559</v>
      </c>
    </row>
    <row r="21646">
      <c r="A21646" s="24" t="s">
        <v>1065</v>
      </c>
      <c r="B21646" s="40" t="s">
        <v>7499</v>
      </c>
    </row>
    <row r="21647">
      <c r="A21647" s="24" t="s">
        <v>1065</v>
      </c>
      <c r="B21647" s="40" t="s">
        <v>7500</v>
      </c>
    </row>
    <row r="21648">
      <c r="A21648" s="24" t="s">
        <v>1065</v>
      </c>
      <c r="B21648" s="40" t="s">
        <v>7502</v>
      </c>
    </row>
    <row r="21649">
      <c r="A21649" s="24" t="s">
        <v>1065</v>
      </c>
      <c r="B21649" s="40" t="s">
        <v>7511</v>
      </c>
    </row>
    <row r="21650">
      <c r="A21650" s="24" t="s">
        <v>1065</v>
      </c>
      <c r="B21650" s="40" t="s">
        <v>7512</v>
      </c>
    </row>
    <row r="21651">
      <c r="A21651" s="24" t="s">
        <v>1065</v>
      </c>
      <c r="B21651" s="40" t="s">
        <v>7513</v>
      </c>
    </row>
    <row r="21652">
      <c r="A21652" s="24" t="s">
        <v>1065</v>
      </c>
      <c r="B21652" s="40" t="s">
        <v>7514</v>
      </c>
    </row>
    <row r="21653">
      <c r="A21653" s="24" t="s">
        <v>1065</v>
      </c>
      <c r="B21653" s="40" t="s">
        <v>7560</v>
      </c>
    </row>
    <row r="21654">
      <c r="A21654" s="23" t="s">
        <v>3838</v>
      </c>
      <c r="B21654" s="40" t="s">
        <v>7582</v>
      </c>
    </row>
    <row r="21655">
      <c r="A21655" s="23" t="s">
        <v>3838</v>
      </c>
      <c r="B21655" s="40" t="s">
        <v>7515</v>
      </c>
    </row>
    <row r="21656">
      <c r="A21656" s="23" t="s">
        <v>3838</v>
      </c>
      <c r="B21656" s="40" t="s">
        <v>7533</v>
      </c>
    </row>
    <row r="21657">
      <c r="A21657" s="23" t="s">
        <v>3838</v>
      </c>
      <c r="B21657" s="40" t="s">
        <v>7537</v>
      </c>
    </row>
    <row r="21658">
      <c r="A21658" s="23" t="s">
        <v>3838</v>
      </c>
      <c r="B21658" s="40" t="s">
        <v>7497</v>
      </c>
    </row>
    <row r="21659">
      <c r="A21659" s="23" t="s">
        <v>3838</v>
      </c>
      <c r="B21659" s="40" t="s">
        <v>7517</v>
      </c>
    </row>
    <row r="21660">
      <c r="A21660" s="23" t="s">
        <v>3838</v>
      </c>
      <c r="B21660" s="40" t="s">
        <v>7569</v>
      </c>
    </row>
    <row r="21661">
      <c r="A21661" s="23" t="s">
        <v>3838</v>
      </c>
      <c r="B21661" s="40" t="s">
        <v>7565</v>
      </c>
    </row>
    <row r="21662">
      <c r="A21662" s="23" t="s">
        <v>3838</v>
      </c>
      <c r="B21662" s="40" t="s">
        <v>7566</v>
      </c>
    </row>
    <row r="21663">
      <c r="A21663" s="23" t="s">
        <v>3838</v>
      </c>
      <c r="B21663" s="40" t="s">
        <v>7518</v>
      </c>
    </row>
    <row r="21664">
      <c r="A21664" s="23" t="s">
        <v>3838</v>
      </c>
      <c r="B21664" s="40" t="s">
        <v>7498</v>
      </c>
    </row>
    <row r="21665">
      <c r="A21665" s="23" t="s">
        <v>3838</v>
      </c>
      <c r="B21665" s="40" t="s">
        <v>7508</v>
      </c>
    </row>
    <row r="21666">
      <c r="A21666" s="23" t="s">
        <v>3838</v>
      </c>
      <c r="B21666" s="40" t="s">
        <v>7502</v>
      </c>
    </row>
    <row r="21667">
      <c r="A21667" s="23" t="s">
        <v>3838</v>
      </c>
      <c r="B21667" s="40" t="s">
        <v>7503</v>
      </c>
    </row>
    <row r="21668">
      <c r="A21668" s="23" t="s">
        <v>3838</v>
      </c>
      <c r="B21668" s="40" t="s">
        <v>7504</v>
      </c>
    </row>
    <row r="21669">
      <c r="A21669" s="23" t="s">
        <v>3838</v>
      </c>
      <c r="B21669" s="40" t="s">
        <v>7505</v>
      </c>
    </row>
    <row r="21670">
      <c r="A21670" s="23" t="s">
        <v>3838</v>
      </c>
      <c r="B21670" s="40" t="s">
        <v>7509</v>
      </c>
    </row>
    <row r="21671">
      <c r="A21671" s="23" t="s">
        <v>3838</v>
      </c>
      <c r="B21671" s="40" t="s">
        <v>7513</v>
      </c>
    </row>
    <row r="21672">
      <c r="A21672" s="23" t="s">
        <v>3838</v>
      </c>
      <c r="B21672" s="40" t="s">
        <v>7514</v>
      </c>
    </row>
    <row r="21673">
      <c r="A21673" s="24" t="s">
        <v>908</v>
      </c>
      <c r="B21673" s="40" t="s">
        <v>7573</v>
      </c>
    </row>
    <row r="21674">
      <c r="A21674" s="24" t="s">
        <v>908</v>
      </c>
      <c r="B21674" s="40" t="s">
        <v>7579</v>
      </c>
    </row>
    <row r="21675">
      <c r="A21675" s="24" t="s">
        <v>908</v>
      </c>
      <c r="B21675" s="40" t="s">
        <v>7515</v>
      </c>
    </row>
    <row r="21676">
      <c r="A21676" s="24" t="s">
        <v>908</v>
      </c>
      <c r="B21676" s="40" t="s">
        <v>7531</v>
      </c>
    </row>
    <row r="21677">
      <c r="A21677" s="24" t="s">
        <v>908</v>
      </c>
      <c r="B21677" s="40" t="s">
        <v>7517</v>
      </c>
    </row>
    <row r="21678">
      <c r="A21678" s="24" t="s">
        <v>908</v>
      </c>
      <c r="B21678" s="40" t="s">
        <v>7545</v>
      </c>
    </row>
    <row r="21679">
      <c r="A21679" s="24" t="s">
        <v>908</v>
      </c>
      <c r="B21679" s="40" t="s">
        <v>7556</v>
      </c>
    </row>
    <row r="21680">
      <c r="A21680" s="24" t="s">
        <v>908</v>
      </c>
      <c r="B21680" s="40" t="s">
        <v>7557</v>
      </c>
    </row>
    <row r="21681">
      <c r="A21681" s="24" t="s">
        <v>908</v>
      </c>
      <c r="B21681" s="40" t="s">
        <v>7503</v>
      </c>
    </row>
    <row r="21682">
      <c r="A21682" s="24" t="s">
        <v>908</v>
      </c>
      <c r="B21682" s="40" t="s">
        <v>7504</v>
      </c>
    </row>
    <row r="21683">
      <c r="A21683" s="24" t="s">
        <v>908</v>
      </c>
      <c r="B21683" s="40" t="s">
        <v>7505</v>
      </c>
    </row>
    <row r="21684">
      <c r="A21684" s="24" t="s">
        <v>908</v>
      </c>
      <c r="B21684" s="40" t="s">
        <v>7509</v>
      </c>
    </row>
    <row r="21685">
      <c r="A21685" s="24" t="s">
        <v>908</v>
      </c>
      <c r="B21685" s="40" t="s">
        <v>7511</v>
      </c>
    </row>
    <row r="21686">
      <c r="A21686" s="24" t="s">
        <v>1108</v>
      </c>
      <c r="B21686" s="40" t="s">
        <v>7530</v>
      </c>
    </row>
    <row r="21687">
      <c r="A21687" s="24" t="s">
        <v>1108</v>
      </c>
      <c r="B21687" s="40" t="s">
        <v>7515</v>
      </c>
    </row>
    <row r="21688">
      <c r="A21688" s="24" t="s">
        <v>1108</v>
      </c>
      <c r="B21688" s="40" t="s">
        <v>7516</v>
      </c>
    </row>
    <row r="21689">
      <c r="A21689" s="24" t="s">
        <v>1108</v>
      </c>
      <c r="B21689" s="40" t="s">
        <v>7533</v>
      </c>
    </row>
    <row r="21690">
      <c r="A21690" s="24" t="s">
        <v>1108</v>
      </c>
      <c r="B21690" s="40" t="s">
        <v>7534</v>
      </c>
    </row>
    <row r="21691">
      <c r="A21691" s="24" t="s">
        <v>1108</v>
      </c>
      <c r="B21691" s="40" t="s">
        <v>7606</v>
      </c>
    </row>
    <row r="21692">
      <c r="A21692" s="24" t="s">
        <v>1108</v>
      </c>
      <c r="B21692" s="40" t="s">
        <v>7537</v>
      </c>
    </row>
    <row r="21693">
      <c r="A21693" s="24" t="s">
        <v>1108</v>
      </c>
      <c r="B21693" s="40" t="s">
        <v>7497</v>
      </c>
    </row>
    <row r="21694">
      <c r="A21694" s="24" t="s">
        <v>1108</v>
      </c>
      <c r="B21694" s="40" t="s">
        <v>7517</v>
      </c>
    </row>
    <row r="21695">
      <c r="A21695" s="24" t="s">
        <v>1108</v>
      </c>
      <c r="B21695" s="40" t="s">
        <v>7543</v>
      </c>
    </row>
    <row r="21696">
      <c r="A21696" s="24" t="s">
        <v>1108</v>
      </c>
      <c r="B21696" s="40" t="s">
        <v>7564</v>
      </c>
    </row>
    <row r="21697">
      <c r="A21697" s="24" t="s">
        <v>1108</v>
      </c>
      <c r="B21697" s="40" t="s">
        <v>7551</v>
      </c>
    </row>
    <row r="21698">
      <c r="A21698" s="24" t="s">
        <v>1108</v>
      </c>
      <c r="B21698" s="40" t="s">
        <v>7552</v>
      </c>
    </row>
    <row r="21699">
      <c r="A21699" s="24" t="s">
        <v>1108</v>
      </c>
      <c r="B21699" s="40" t="s">
        <v>7554</v>
      </c>
    </row>
    <row r="21700">
      <c r="A21700" s="24" t="s">
        <v>1108</v>
      </c>
      <c r="B21700" s="40" t="s">
        <v>7555</v>
      </c>
    </row>
    <row r="21701">
      <c r="A21701" s="24" t="s">
        <v>1108</v>
      </c>
      <c r="B21701" s="40" t="s">
        <v>7556</v>
      </c>
    </row>
    <row r="21702">
      <c r="A21702" s="24" t="s">
        <v>1108</v>
      </c>
      <c r="B21702" s="40" t="s">
        <v>7541</v>
      </c>
    </row>
    <row r="21703">
      <c r="A21703" s="24" t="s">
        <v>1108</v>
      </c>
      <c r="B21703" s="40" t="s">
        <v>7498</v>
      </c>
    </row>
    <row r="21704">
      <c r="A21704" s="24" t="s">
        <v>1108</v>
      </c>
      <c r="B21704" s="40" t="s">
        <v>7502</v>
      </c>
    </row>
    <row r="21705">
      <c r="A21705" s="24" t="s">
        <v>1108</v>
      </c>
      <c r="B21705" s="40" t="s">
        <v>7503</v>
      </c>
    </row>
    <row r="21706">
      <c r="A21706" s="24" t="s">
        <v>1108</v>
      </c>
      <c r="B21706" s="40" t="s">
        <v>7504</v>
      </c>
    </row>
    <row r="21707">
      <c r="A21707" s="24" t="s">
        <v>1108</v>
      </c>
      <c r="B21707" s="40" t="s">
        <v>7505</v>
      </c>
    </row>
    <row r="21708">
      <c r="A21708" s="24" t="s">
        <v>1108</v>
      </c>
      <c r="B21708" s="40" t="s">
        <v>7509</v>
      </c>
    </row>
    <row r="21709">
      <c r="A21709" s="24" t="s">
        <v>1108</v>
      </c>
      <c r="B21709" s="40" t="s">
        <v>7510</v>
      </c>
    </row>
    <row r="21710">
      <c r="A21710" s="24" t="s">
        <v>1108</v>
      </c>
      <c r="B21710" s="40" t="s">
        <v>7511</v>
      </c>
    </row>
    <row r="21711">
      <c r="A21711" s="24" t="s">
        <v>1108</v>
      </c>
      <c r="B21711" s="40" t="s">
        <v>7512</v>
      </c>
    </row>
    <row r="21712">
      <c r="A21712" s="24" t="s">
        <v>1108</v>
      </c>
      <c r="B21712" s="40" t="s">
        <v>7513</v>
      </c>
    </row>
    <row r="21713">
      <c r="A21713" s="24" t="s">
        <v>1108</v>
      </c>
      <c r="B21713" s="40" t="s">
        <v>7514</v>
      </c>
    </row>
    <row r="21714">
      <c r="A21714" s="24" t="s">
        <v>1108</v>
      </c>
      <c r="B21714" s="40" t="s">
        <v>7560</v>
      </c>
    </row>
    <row r="21715">
      <c r="A21715" s="23" t="s">
        <v>3848</v>
      </c>
      <c r="B21715" s="40" t="s">
        <v>7562</v>
      </c>
    </row>
    <row r="21716">
      <c r="A21716" s="23" t="s">
        <v>3848</v>
      </c>
      <c r="B21716" s="40" t="s">
        <v>7529</v>
      </c>
    </row>
    <row r="21717">
      <c r="A21717" s="23" t="s">
        <v>3848</v>
      </c>
      <c r="B21717" s="40" t="s">
        <v>7530</v>
      </c>
    </row>
    <row r="21718">
      <c r="A21718" s="23" t="s">
        <v>3848</v>
      </c>
      <c r="B21718" s="40" t="s">
        <v>7533</v>
      </c>
    </row>
    <row r="21719">
      <c r="A21719" s="23" t="s">
        <v>3848</v>
      </c>
      <c r="B21719" s="40" t="s">
        <v>7497</v>
      </c>
    </row>
    <row r="21720">
      <c r="A21720" s="23" t="s">
        <v>3848</v>
      </c>
      <c r="B21720" s="40" t="s">
        <v>7517</v>
      </c>
    </row>
    <row r="21721">
      <c r="A21721" s="23" t="s">
        <v>3848</v>
      </c>
      <c r="B21721" s="40" t="s">
        <v>7542</v>
      </c>
    </row>
    <row r="21722">
      <c r="A21722" s="23" t="s">
        <v>3848</v>
      </c>
      <c r="B21722" s="40" t="s">
        <v>7543</v>
      </c>
    </row>
    <row r="21723">
      <c r="A21723" s="23" t="s">
        <v>3848</v>
      </c>
      <c r="B21723" s="40" t="s">
        <v>7545</v>
      </c>
    </row>
    <row r="21724">
      <c r="A21724" s="23" t="s">
        <v>3848</v>
      </c>
      <c r="B21724" s="40" t="s">
        <v>7615</v>
      </c>
    </row>
    <row r="21725">
      <c r="A21725" s="23" t="s">
        <v>3848</v>
      </c>
      <c r="B21725" s="40" t="s">
        <v>7538</v>
      </c>
    </row>
    <row r="21726">
      <c r="A21726" s="23" t="s">
        <v>3848</v>
      </c>
      <c r="B21726" s="40" t="s">
        <v>7569</v>
      </c>
    </row>
    <row r="21727">
      <c r="A21727" s="23" t="s">
        <v>3848</v>
      </c>
      <c r="B21727" s="40" t="s">
        <v>7548</v>
      </c>
    </row>
    <row r="21728">
      <c r="A21728" s="23" t="s">
        <v>3848</v>
      </c>
      <c r="B21728" s="40" t="s">
        <v>7549</v>
      </c>
    </row>
    <row r="21729">
      <c r="A21729" s="23" t="s">
        <v>3848</v>
      </c>
      <c r="B21729" s="40" t="s">
        <v>7572</v>
      </c>
    </row>
    <row r="21730">
      <c r="A21730" s="23" t="s">
        <v>3848</v>
      </c>
      <c r="B21730" s="40" t="s">
        <v>7539</v>
      </c>
    </row>
    <row r="21731">
      <c r="A21731" s="23" t="s">
        <v>3848</v>
      </c>
      <c r="B21731" s="40" t="s">
        <v>7564</v>
      </c>
    </row>
    <row r="21732">
      <c r="A21732" s="23" t="s">
        <v>3848</v>
      </c>
      <c r="B21732" s="40" t="s">
        <v>7551</v>
      </c>
    </row>
    <row r="21733">
      <c r="A21733" s="23" t="s">
        <v>3848</v>
      </c>
      <c r="B21733" s="40" t="s">
        <v>7552</v>
      </c>
    </row>
    <row r="21734">
      <c r="A21734" s="23" t="s">
        <v>3848</v>
      </c>
      <c r="B21734" s="40" t="s">
        <v>7553</v>
      </c>
    </row>
    <row r="21735">
      <c r="A21735" s="23" t="s">
        <v>3848</v>
      </c>
      <c r="B21735" s="40" t="s">
        <v>7554</v>
      </c>
    </row>
    <row r="21736">
      <c r="A21736" s="23" t="s">
        <v>3848</v>
      </c>
      <c r="B21736" s="40" t="s">
        <v>7556</v>
      </c>
    </row>
    <row r="21737">
      <c r="A21737" s="23" t="s">
        <v>3848</v>
      </c>
      <c r="B21737" s="40" t="s">
        <v>7557</v>
      </c>
    </row>
    <row r="21738">
      <c r="A21738" s="23" t="s">
        <v>3848</v>
      </c>
      <c r="B21738" s="40" t="s">
        <v>7558</v>
      </c>
    </row>
    <row r="21739">
      <c r="A21739" s="23" t="s">
        <v>3848</v>
      </c>
      <c r="B21739" s="40" t="s">
        <v>7566</v>
      </c>
    </row>
    <row r="21740">
      <c r="A21740" s="23" t="s">
        <v>3848</v>
      </c>
      <c r="B21740" s="40" t="s">
        <v>7540</v>
      </c>
    </row>
    <row r="21741">
      <c r="A21741" s="23" t="s">
        <v>3848</v>
      </c>
      <c r="B21741" s="40" t="s">
        <v>7541</v>
      </c>
    </row>
    <row r="21742">
      <c r="A21742" s="23" t="s">
        <v>3848</v>
      </c>
      <c r="B21742" s="40" t="s">
        <v>7518</v>
      </c>
    </row>
    <row r="21743">
      <c r="A21743" s="23" t="s">
        <v>3848</v>
      </c>
      <c r="B21743" s="40" t="s">
        <v>7498</v>
      </c>
    </row>
    <row r="21744">
      <c r="A21744" s="23" t="s">
        <v>3848</v>
      </c>
      <c r="B21744" s="40" t="s">
        <v>7499</v>
      </c>
    </row>
    <row r="21745">
      <c r="A21745" s="23" t="s">
        <v>3848</v>
      </c>
      <c r="B21745" s="40" t="s">
        <v>7519</v>
      </c>
    </row>
    <row r="21746">
      <c r="A21746" s="23" t="s">
        <v>3848</v>
      </c>
      <c r="B21746" s="40" t="s">
        <v>7500</v>
      </c>
    </row>
    <row r="21747">
      <c r="A21747" s="23" t="s">
        <v>3848</v>
      </c>
      <c r="B21747" s="40" t="s">
        <v>7506</v>
      </c>
    </row>
    <row r="21748">
      <c r="A21748" s="23" t="s">
        <v>3848</v>
      </c>
      <c r="B21748" s="40" t="s">
        <v>7507</v>
      </c>
    </row>
    <row r="21749">
      <c r="A21749" s="23" t="s">
        <v>3848</v>
      </c>
      <c r="B21749" s="40" t="s">
        <v>7501</v>
      </c>
    </row>
    <row r="21750">
      <c r="A21750" s="23" t="s">
        <v>3848</v>
      </c>
      <c r="B21750" s="40" t="s">
        <v>7508</v>
      </c>
    </row>
    <row r="21751">
      <c r="A21751" s="23" t="s">
        <v>3848</v>
      </c>
      <c r="B21751" s="40" t="s">
        <v>7502</v>
      </c>
    </row>
    <row r="21752">
      <c r="A21752" s="23" t="s">
        <v>3848</v>
      </c>
      <c r="B21752" s="40" t="s">
        <v>7503</v>
      </c>
    </row>
    <row r="21753">
      <c r="A21753" s="23" t="s">
        <v>3848</v>
      </c>
      <c r="B21753" s="40" t="s">
        <v>7504</v>
      </c>
    </row>
    <row r="21754">
      <c r="A21754" s="23" t="s">
        <v>3848</v>
      </c>
      <c r="B21754" s="40" t="s">
        <v>7505</v>
      </c>
    </row>
    <row r="21755">
      <c r="A21755" s="23" t="s">
        <v>3848</v>
      </c>
      <c r="B21755" s="40" t="s">
        <v>7510</v>
      </c>
    </row>
    <row r="21756">
      <c r="A21756" s="23" t="s">
        <v>3848</v>
      </c>
      <c r="B21756" s="40" t="s">
        <v>7511</v>
      </c>
    </row>
    <row r="21757">
      <c r="A21757" s="23" t="s">
        <v>3848</v>
      </c>
      <c r="B21757" s="40" t="s">
        <v>7512</v>
      </c>
    </row>
    <row r="21758">
      <c r="A21758" s="23" t="s">
        <v>3848</v>
      </c>
      <c r="B21758" s="40" t="s">
        <v>7513</v>
      </c>
    </row>
    <row r="21759">
      <c r="A21759" s="23" t="s">
        <v>3848</v>
      </c>
      <c r="B21759" s="40" t="s">
        <v>7514</v>
      </c>
    </row>
    <row r="21760">
      <c r="A21760" s="23" t="s">
        <v>3848</v>
      </c>
      <c r="B21760" s="40" t="s">
        <v>7560</v>
      </c>
    </row>
    <row r="21761">
      <c r="A21761" s="24" t="s">
        <v>3851</v>
      </c>
      <c r="B21761" s="40" t="s">
        <v>7525</v>
      </c>
    </row>
    <row r="21762">
      <c r="A21762" s="24" t="s">
        <v>3851</v>
      </c>
      <c r="B21762" s="40" t="s">
        <v>7529</v>
      </c>
    </row>
    <row r="21763">
      <c r="A21763" s="24" t="s">
        <v>3851</v>
      </c>
      <c r="B21763" s="40" t="s">
        <v>7530</v>
      </c>
    </row>
    <row r="21764">
      <c r="A21764" s="24" t="s">
        <v>3851</v>
      </c>
      <c r="B21764" s="40" t="s">
        <v>7533</v>
      </c>
    </row>
    <row r="21765">
      <c r="A21765" s="24" t="s">
        <v>3851</v>
      </c>
      <c r="B21765" s="40" t="s">
        <v>7599</v>
      </c>
    </row>
    <row r="21766">
      <c r="A21766" s="24" t="s">
        <v>3851</v>
      </c>
      <c r="B21766" s="40" t="s">
        <v>7537</v>
      </c>
    </row>
    <row r="21767">
      <c r="A21767" s="24" t="s">
        <v>3851</v>
      </c>
      <c r="B21767" s="40" t="s">
        <v>7497</v>
      </c>
    </row>
    <row r="21768">
      <c r="A21768" s="24" t="s">
        <v>3851</v>
      </c>
      <c r="B21768" s="40" t="s">
        <v>7517</v>
      </c>
    </row>
    <row r="21769">
      <c r="A21769" s="24" t="s">
        <v>3851</v>
      </c>
      <c r="B21769" s="40" t="s">
        <v>7600</v>
      </c>
    </row>
    <row r="21770">
      <c r="A21770" s="24" t="s">
        <v>3851</v>
      </c>
      <c r="B21770" s="40" t="s">
        <v>7538</v>
      </c>
    </row>
    <row r="21771">
      <c r="A21771" s="24" t="s">
        <v>3851</v>
      </c>
      <c r="B21771" s="40" t="s">
        <v>7569</v>
      </c>
    </row>
    <row r="21772">
      <c r="A21772" s="24" t="s">
        <v>3851</v>
      </c>
      <c r="B21772" s="40" t="s">
        <v>7539</v>
      </c>
    </row>
    <row r="21773">
      <c r="A21773" s="24" t="s">
        <v>3851</v>
      </c>
      <c r="B21773" s="40" t="s">
        <v>7552</v>
      </c>
    </row>
    <row r="21774">
      <c r="A21774" s="24" t="s">
        <v>3851</v>
      </c>
      <c r="B21774" s="40" t="s">
        <v>7555</v>
      </c>
    </row>
    <row r="21775">
      <c r="A21775" s="24" t="s">
        <v>3851</v>
      </c>
      <c r="B21775" s="40" t="s">
        <v>7540</v>
      </c>
    </row>
    <row r="21776">
      <c r="A21776" s="24" t="s">
        <v>3851</v>
      </c>
      <c r="B21776" s="40" t="s">
        <v>7518</v>
      </c>
    </row>
    <row r="21777">
      <c r="A21777" s="24" t="s">
        <v>3851</v>
      </c>
      <c r="B21777" s="40" t="s">
        <v>7498</v>
      </c>
    </row>
    <row r="21778">
      <c r="A21778" s="24" t="s">
        <v>3851</v>
      </c>
      <c r="B21778" s="40" t="s">
        <v>7499</v>
      </c>
    </row>
    <row r="21779">
      <c r="A21779" s="24" t="s">
        <v>3851</v>
      </c>
      <c r="B21779" s="40" t="s">
        <v>7502</v>
      </c>
    </row>
    <row r="21780">
      <c r="A21780" s="24" t="s">
        <v>3851</v>
      </c>
      <c r="B21780" s="40" t="s">
        <v>7504</v>
      </c>
    </row>
    <row r="21781">
      <c r="A21781" s="24" t="s">
        <v>3851</v>
      </c>
      <c r="B21781" s="40" t="s">
        <v>7505</v>
      </c>
    </row>
    <row r="21782">
      <c r="A21782" s="24" t="s">
        <v>3851</v>
      </c>
      <c r="B21782" s="40" t="s">
        <v>7511</v>
      </c>
    </row>
    <row r="21783">
      <c r="A21783" s="24" t="s">
        <v>3855</v>
      </c>
      <c r="B21783" s="40" t="s">
        <v>7533</v>
      </c>
    </row>
    <row r="21784">
      <c r="A21784" s="24" t="s">
        <v>3855</v>
      </c>
      <c r="B21784" s="40" t="s">
        <v>7606</v>
      </c>
    </row>
    <row r="21785">
      <c r="A21785" s="24" t="s">
        <v>3855</v>
      </c>
      <c r="B21785" s="40" t="s">
        <v>7537</v>
      </c>
    </row>
    <row r="21786">
      <c r="A21786" s="24" t="s">
        <v>1075</v>
      </c>
      <c r="B21786" s="40" t="s">
        <v>7497</v>
      </c>
    </row>
    <row r="21787">
      <c r="A21787" s="24" t="s">
        <v>1075</v>
      </c>
      <c r="B21787" s="40" t="s">
        <v>7503</v>
      </c>
    </row>
    <row r="21788">
      <c r="A21788" s="24" t="s">
        <v>1075</v>
      </c>
      <c r="B21788" s="40" t="s">
        <v>7504</v>
      </c>
    </row>
    <row r="21789">
      <c r="A21789" s="24" t="s">
        <v>1075</v>
      </c>
      <c r="B21789" s="40" t="s">
        <v>7505</v>
      </c>
    </row>
    <row r="21790">
      <c r="A21790" s="24" t="s">
        <v>1075</v>
      </c>
      <c r="B21790" s="40" t="s">
        <v>7560</v>
      </c>
    </row>
    <row r="21791">
      <c r="A21791" s="24" t="s">
        <v>1193</v>
      </c>
      <c r="B21791" s="40" t="s">
        <v>7529</v>
      </c>
    </row>
    <row r="21792">
      <c r="A21792" s="24" t="s">
        <v>1193</v>
      </c>
      <c r="B21792" s="40" t="s">
        <v>7530</v>
      </c>
    </row>
    <row r="21793">
      <c r="A21793" s="24" t="s">
        <v>1193</v>
      </c>
      <c r="B21793" s="40" t="s">
        <v>7515</v>
      </c>
    </row>
    <row r="21794">
      <c r="A21794" s="24" t="s">
        <v>1193</v>
      </c>
      <c r="B21794" s="40" t="s">
        <v>7516</v>
      </c>
    </row>
    <row r="21795">
      <c r="A21795" s="24" t="s">
        <v>1193</v>
      </c>
      <c r="B21795" s="40" t="s">
        <v>7533</v>
      </c>
    </row>
    <row r="21796">
      <c r="A21796" s="24" t="s">
        <v>1193</v>
      </c>
      <c r="B21796" s="40" t="s">
        <v>7606</v>
      </c>
    </row>
    <row r="21797">
      <c r="A21797" s="24" t="s">
        <v>1193</v>
      </c>
      <c r="B21797" s="40" t="s">
        <v>7599</v>
      </c>
    </row>
    <row r="21798">
      <c r="A21798" s="24" t="s">
        <v>1193</v>
      </c>
      <c r="B21798" s="40" t="s">
        <v>7537</v>
      </c>
    </row>
    <row r="21799">
      <c r="A21799" s="24" t="s">
        <v>1193</v>
      </c>
      <c r="B21799" s="40" t="s">
        <v>7497</v>
      </c>
    </row>
    <row r="21800">
      <c r="A21800" s="24" t="s">
        <v>1193</v>
      </c>
      <c r="B21800" s="40" t="s">
        <v>7517</v>
      </c>
    </row>
    <row r="21801">
      <c r="A21801" s="24" t="s">
        <v>1193</v>
      </c>
      <c r="B21801" s="40" t="s">
        <v>7538</v>
      </c>
    </row>
    <row r="21802">
      <c r="A21802" s="24" t="s">
        <v>1193</v>
      </c>
      <c r="B21802" s="40" t="s">
        <v>7569</v>
      </c>
    </row>
    <row r="21803">
      <c r="A21803" s="24" t="s">
        <v>1193</v>
      </c>
      <c r="B21803" s="40" t="s">
        <v>7539</v>
      </c>
    </row>
    <row r="21804">
      <c r="A21804" s="24" t="s">
        <v>1193</v>
      </c>
      <c r="B21804" s="40" t="s">
        <v>7552</v>
      </c>
    </row>
    <row r="21805">
      <c r="A21805" s="24" t="s">
        <v>1193</v>
      </c>
      <c r="B21805" s="40" t="s">
        <v>7554</v>
      </c>
    </row>
    <row r="21806">
      <c r="A21806" s="24" t="s">
        <v>1193</v>
      </c>
      <c r="B21806" s="40" t="s">
        <v>7555</v>
      </c>
    </row>
    <row r="21807">
      <c r="A21807" s="24" t="s">
        <v>1193</v>
      </c>
      <c r="B21807" s="40" t="s">
        <v>7556</v>
      </c>
    </row>
    <row r="21808">
      <c r="A21808" s="24" t="s">
        <v>1193</v>
      </c>
      <c r="B21808" s="40" t="s">
        <v>7566</v>
      </c>
    </row>
    <row r="21809">
      <c r="A21809" s="24" t="s">
        <v>1193</v>
      </c>
      <c r="B21809" s="40" t="s">
        <v>7541</v>
      </c>
    </row>
    <row r="21810">
      <c r="A21810" s="24" t="s">
        <v>1193</v>
      </c>
      <c r="B21810" s="40" t="s">
        <v>7518</v>
      </c>
    </row>
    <row r="21811">
      <c r="A21811" s="24" t="s">
        <v>1193</v>
      </c>
      <c r="B21811" s="40" t="s">
        <v>7498</v>
      </c>
    </row>
    <row r="21812">
      <c r="A21812" s="24" t="s">
        <v>1193</v>
      </c>
      <c r="B21812" s="40" t="s">
        <v>7499</v>
      </c>
    </row>
    <row r="21813">
      <c r="A21813" s="24" t="s">
        <v>1193</v>
      </c>
      <c r="B21813" s="40" t="s">
        <v>7500</v>
      </c>
    </row>
    <row r="21814">
      <c r="A21814" s="24" t="s">
        <v>1193</v>
      </c>
      <c r="B21814" s="40" t="s">
        <v>7506</v>
      </c>
    </row>
    <row r="21815">
      <c r="A21815" s="24" t="s">
        <v>1193</v>
      </c>
      <c r="B21815" s="40" t="s">
        <v>7501</v>
      </c>
    </row>
    <row r="21816">
      <c r="A21816" s="24" t="s">
        <v>1193</v>
      </c>
      <c r="B21816" s="40" t="s">
        <v>7502</v>
      </c>
    </row>
    <row r="21817">
      <c r="A21817" s="24" t="s">
        <v>1193</v>
      </c>
      <c r="B21817" s="40" t="s">
        <v>7503</v>
      </c>
    </row>
    <row r="21818">
      <c r="A21818" s="24" t="s">
        <v>1193</v>
      </c>
      <c r="B21818" s="40" t="s">
        <v>7504</v>
      </c>
    </row>
    <row r="21819">
      <c r="A21819" s="24" t="s">
        <v>1193</v>
      </c>
      <c r="B21819" s="40" t="s">
        <v>7505</v>
      </c>
    </row>
    <row r="21820">
      <c r="A21820" s="24" t="s">
        <v>1193</v>
      </c>
      <c r="B21820" s="40" t="s">
        <v>7509</v>
      </c>
    </row>
    <row r="21821">
      <c r="A21821" s="24" t="s">
        <v>1193</v>
      </c>
      <c r="B21821" s="40" t="s">
        <v>7511</v>
      </c>
    </row>
    <row r="21822">
      <c r="A21822" s="24" t="s">
        <v>1193</v>
      </c>
      <c r="B21822" s="40" t="s">
        <v>7512</v>
      </c>
    </row>
    <row r="21823">
      <c r="A21823" s="24" t="s">
        <v>1193</v>
      </c>
      <c r="B21823" s="40" t="s">
        <v>7513</v>
      </c>
    </row>
    <row r="21824">
      <c r="A21824" s="24" t="s">
        <v>1193</v>
      </c>
      <c r="B21824" s="40" t="s">
        <v>7560</v>
      </c>
    </row>
    <row r="21825">
      <c r="A21825" s="24" t="s">
        <v>3862</v>
      </c>
      <c r="B21825" s="40" t="s">
        <v>7665</v>
      </c>
    </row>
    <row r="21826">
      <c r="A21826" s="24" t="s">
        <v>3862</v>
      </c>
      <c r="B21826" s="40" t="s">
        <v>7524</v>
      </c>
    </row>
    <row r="21827">
      <c r="A21827" s="24" t="s">
        <v>3862</v>
      </c>
      <c r="B21827" s="40" t="s">
        <v>7523</v>
      </c>
    </row>
    <row r="21828">
      <c r="A21828" s="24" t="s">
        <v>3862</v>
      </c>
      <c r="B21828" s="40" t="s">
        <v>7524</v>
      </c>
    </row>
    <row r="21829">
      <c r="A21829" s="24" t="s">
        <v>3862</v>
      </c>
      <c r="B21829" s="40" t="s">
        <v>7525</v>
      </c>
    </row>
    <row r="21830">
      <c r="A21830" s="24" t="s">
        <v>3862</v>
      </c>
      <c r="B21830" s="40" t="s">
        <v>7580</v>
      </c>
    </row>
    <row r="21831">
      <c r="A21831" s="24" t="s">
        <v>3862</v>
      </c>
      <c r="B21831" s="40" t="s">
        <v>7528</v>
      </c>
    </row>
    <row r="21832">
      <c r="A21832" s="24" t="s">
        <v>3862</v>
      </c>
      <c r="B21832" s="40" t="s">
        <v>7529</v>
      </c>
    </row>
    <row r="21833">
      <c r="A21833" s="24" t="s">
        <v>3862</v>
      </c>
      <c r="B21833" s="40" t="s">
        <v>7589</v>
      </c>
    </row>
    <row r="21834">
      <c r="A21834" s="24" t="s">
        <v>3862</v>
      </c>
      <c r="B21834" s="40" t="s">
        <v>7530</v>
      </c>
    </row>
    <row r="21835">
      <c r="A21835" s="24" t="s">
        <v>3862</v>
      </c>
      <c r="B21835" s="40" t="s">
        <v>7515</v>
      </c>
    </row>
    <row r="21836">
      <c r="A21836" s="24" t="s">
        <v>3862</v>
      </c>
      <c r="B21836" s="40" t="s">
        <v>7516</v>
      </c>
    </row>
    <row r="21837">
      <c r="A21837" s="24" t="s">
        <v>3862</v>
      </c>
      <c r="B21837" s="40" t="s">
        <v>7531</v>
      </c>
    </row>
    <row r="21838">
      <c r="A21838" s="24" t="s">
        <v>3862</v>
      </c>
      <c r="B21838" s="40" t="s">
        <v>7532</v>
      </c>
    </row>
    <row r="21839">
      <c r="A21839" s="24" t="s">
        <v>3862</v>
      </c>
      <c r="B21839" s="40" t="s">
        <v>7533</v>
      </c>
    </row>
    <row r="21840">
      <c r="A21840" s="24" t="s">
        <v>3862</v>
      </c>
      <c r="B21840" s="40" t="s">
        <v>7534</v>
      </c>
    </row>
    <row r="21841">
      <c r="A21841" s="24" t="s">
        <v>3862</v>
      </c>
      <c r="B21841" s="40" t="s">
        <v>7606</v>
      </c>
    </row>
    <row r="21842">
      <c r="A21842" s="24" t="s">
        <v>3862</v>
      </c>
      <c r="B21842" s="40" t="s">
        <v>7599</v>
      </c>
    </row>
    <row r="21843">
      <c r="A21843" s="24" t="s">
        <v>3862</v>
      </c>
      <c r="B21843" s="40" t="s">
        <v>7537</v>
      </c>
    </row>
    <row r="21844">
      <c r="A21844" s="24" t="s">
        <v>3862</v>
      </c>
      <c r="B21844" s="40" t="s">
        <v>7497</v>
      </c>
    </row>
    <row r="21845">
      <c r="A21845" s="24" t="s">
        <v>3862</v>
      </c>
      <c r="B21845" s="40" t="s">
        <v>7517</v>
      </c>
    </row>
    <row r="21846">
      <c r="A21846" s="24" t="s">
        <v>3862</v>
      </c>
      <c r="B21846" s="40" t="s">
        <v>7538</v>
      </c>
    </row>
    <row r="21847">
      <c r="A21847" s="24" t="s">
        <v>3862</v>
      </c>
      <c r="B21847" s="40" t="s">
        <v>7500</v>
      </c>
    </row>
    <row r="21848">
      <c r="A21848" s="24" t="s">
        <v>3862</v>
      </c>
      <c r="B21848" s="40" t="s">
        <v>7504</v>
      </c>
    </row>
    <row r="21849">
      <c r="A21849" s="24" t="s">
        <v>3862</v>
      </c>
      <c r="B21849" s="40" t="s">
        <v>7509</v>
      </c>
    </row>
    <row r="21850">
      <c r="A21850" s="24" t="s">
        <v>3867</v>
      </c>
      <c r="B21850" s="40" t="s">
        <v>7521</v>
      </c>
    </row>
    <row r="21851">
      <c r="A21851" s="24" t="s">
        <v>3867</v>
      </c>
      <c r="B21851" s="40" t="s">
        <v>7522</v>
      </c>
    </row>
    <row r="21852">
      <c r="A21852" s="24" t="s">
        <v>3867</v>
      </c>
      <c r="B21852" s="40" t="s">
        <v>7576</v>
      </c>
    </row>
    <row r="21853">
      <c r="A21853" s="24" t="s">
        <v>3867</v>
      </c>
      <c r="B21853" s="40" t="s">
        <v>7609</v>
      </c>
    </row>
    <row r="21854">
      <c r="A21854" s="24" t="s">
        <v>3867</v>
      </c>
      <c r="B21854" s="40" t="s">
        <v>7523</v>
      </c>
    </row>
    <row r="21855">
      <c r="A21855" s="24" t="s">
        <v>3867</v>
      </c>
      <c r="B21855" s="40" t="s">
        <v>7525</v>
      </c>
    </row>
    <row r="21856">
      <c r="A21856" s="24" t="s">
        <v>3867</v>
      </c>
      <c r="B21856" s="40" t="s">
        <v>7526</v>
      </c>
    </row>
    <row r="21857">
      <c r="A21857" s="24" t="s">
        <v>3867</v>
      </c>
      <c r="B21857" s="40" t="s">
        <v>7527</v>
      </c>
    </row>
    <row r="21858">
      <c r="A21858" s="24" t="s">
        <v>3867</v>
      </c>
      <c r="B21858" s="40" t="s">
        <v>7580</v>
      </c>
    </row>
    <row r="21859">
      <c r="A21859" s="24" t="s">
        <v>3867</v>
      </c>
      <c r="B21859" s="40" t="s">
        <v>7528</v>
      </c>
    </row>
    <row r="21860">
      <c r="A21860" s="24" t="s">
        <v>3867</v>
      </c>
      <c r="B21860" s="40" t="s">
        <v>7599</v>
      </c>
    </row>
    <row r="21861">
      <c r="A21861" s="24" t="s">
        <v>3867</v>
      </c>
      <c r="B21861" s="40" t="s">
        <v>7497</v>
      </c>
    </row>
    <row r="21862">
      <c r="A21862" s="24" t="s">
        <v>3867</v>
      </c>
      <c r="B21862" s="40" t="s">
        <v>7517</v>
      </c>
    </row>
    <row r="21863">
      <c r="A21863" s="24" t="s">
        <v>3867</v>
      </c>
      <c r="B21863" s="40" t="s">
        <v>7498</v>
      </c>
    </row>
    <row r="21864">
      <c r="A21864" s="24" t="s">
        <v>3867</v>
      </c>
      <c r="B21864" s="40" t="s">
        <v>7504</v>
      </c>
    </row>
    <row r="21865">
      <c r="A21865" s="24" t="s">
        <v>3867</v>
      </c>
      <c r="B21865" s="40" t="s">
        <v>7505</v>
      </c>
    </row>
    <row r="21866">
      <c r="A21866" s="24" t="s">
        <v>3867</v>
      </c>
      <c r="B21866" s="40" t="s">
        <v>7511</v>
      </c>
    </row>
    <row r="21867">
      <c r="A21867" s="24" t="s">
        <v>3867</v>
      </c>
      <c r="B21867" s="40" t="s">
        <v>7513</v>
      </c>
    </row>
    <row r="21868">
      <c r="A21868" s="24" t="s">
        <v>3867</v>
      </c>
      <c r="B21868" s="40" t="s">
        <v>7560</v>
      </c>
    </row>
    <row r="21869">
      <c r="A21869" s="23" t="s">
        <v>3870</v>
      </c>
      <c r="B21869" s="40" t="s">
        <v>7575</v>
      </c>
    </row>
    <row r="21870">
      <c r="A21870" s="23" t="s">
        <v>3870</v>
      </c>
      <c r="B21870" s="40" t="s">
        <v>7522</v>
      </c>
    </row>
    <row r="21871">
      <c r="A21871" s="23" t="s">
        <v>3870</v>
      </c>
      <c r="B21871" s="40" t="s">
        <v>7576</v>
      </c>
    </row>
    <row r="21872">
      <c r="A21872" s="23" t="s">
        <v>3870</v>
      </c>
      <c r="B21872" s="40" t="s">
        <v>7577</v>
      </c>
    </row>
    <row r="21873">
      <c r="A21873" s="23" t="s">
        <v>3870</v>
      </c>
      <c r="B21873" s="40" t="s">
        <v>7609</v>
      </c>
    </row>
    <row r="21874">
      <c r="A21874" s="23" t="s">
        <v>3870</v>
      </c>
      <c r="B21874" s="40" t="s">
        <v>7523</v>
      </c>
    </row>
    <row r="21875">
      <c r="A21875" s="23" t="s">
        <v>3870</v>
      </c>
      <c r="B21875" s="40" t="s">
        <v>7524</v>
      </c>
    </row>
    <row r="21876">
      <c r="A21876" s="23" t="s">
        <v>3870</v>
      </c>
      <c r="B21876" s="40" t="s">
        <v>7562</v>
      </c>
    </row>
    <row r="21877">
      <c r="A21877" s="23" t="s">
        <v>3870</v>
      </c>
      <c r="B21877" s="40" t="s">
        <v>7525</v>
      </c>
    </row>
    <row r="21878">
      <c r="A21878" s="23" t="s">
        <v>3870</v>
      </c>
      <c r="B21878" s="40" t="s">
        <v>7579</v>
      </c>
    </row>
    <row r="21879">
      <c r="A21879" s="23" t="s">
        <v>3870</v>
      </c>
      <c r="B21879" s="40" t="s">
        <v>7526</v>
      </c>
    </row>
    <row r="21880">
      <c r="A21880" s="23" t="s">
        <v>3870</v>
      </c>
      <c r="B21880" s="40" t="s">
        <v>7527</v>
      </c>
    </row>
    <row r="21881">
      <c r="A21881" s="23" t="s">
        <v>3870</v>
      </c>
      <c r="B21881" s="40" t="s">
        <v>7580</v>
      </c>
    </row>
    <row r="21882">
      <c r="A21882" s="23" t="s">
        <v>3870</v>
      </c>
      <c r="B21882" s="40" t="s">
        <v>7925</v>
      </c>
    </row>
    <row r="21883">
      <c r="A21883" s="23" t="s">
        <v>3870</v>
      </c>
      <c r="B21883" s="40" t="s">
        <v>7528</v>
      </c>
    </row>
    <row r="21884">
      <c r="A21884" s="23" t="s">
        <v>3870</v>
      </c>
      <c r="B21884" s="40" t="s">
        <v>7515</v>
      </c>
    </row>
    <row r="21885">
      <c r="A21885" s="23" t="s">
        <v>3870</v>
      </c>
      <c r="B21885" s="40" t="s">
        <v>7516</v>
      </c>
    </row>
    <row r="21886">
      <c r="A21886" s="23" t="s">
        <v>3870</v>
      </c>
      <c r="B21886" s="40" t="s">
        <v>7532</v>
      </c>
    </row>
    <row r="21887">
      <c r="A21887" s="23" t="s">
        <v>3870</v>
      </c>
      <c r="B21887" s="40" t="s">
        <v>7606</v>
      </c>
    </row>
    <row r="21888">
      <c r="A21888" s="23" t="s">
        <v>3870</v>
      </c>
      <c r="B21888" s="40" t="s">
        <v>7942</v>
      </c>
    </row>
    <row r="21889">
      <c r="A21889" s="23" t="s">
        <v>3870</v>
      </c>
      <c r="B21889" s="40" t="s">
        <v>7537</v>
      </c>
    </row>
    <row r="21890">
      <c r="A21890" s="23" t="s">
        <v>3870</v>
      </c>
      <c r="B21890" s="40" t="s">
        <v>7497</v>
      </c>
    </row>
    <row r="21891">
      <c r="A21891" s="23" t="s">
        <v>3870</v>
      </c>
      <c r="B21891" s="40" t="s">
        <v>7517</v>
      </c>
    </row>
    <row r="21892">
      <c r="A21892" s="23" t="s">
        <v>3870</v>
      </c>
      <c r="B21892" s="40" t="s">
        <v>7542</v>
      </c>
    </row>
    <row r="21893">
      <c r="A21893" s="23" t="s">
        <v>3870</v>
      </c>
      <c r="B21893" s="40" t="s">
        <v>7543</v>
      </c>
    </row>
    <row r="21894">
      <c r="A21894" s="23" t="s">
        <v>3870</v>
      </c>
      <c r="B21894" s="40" t="s">
        <v>7544</v>
      </c>
    </row>
    <row r="21895">
      <c r="A21895" s="23" t="s">
        <v>3870</v>
      </c>
      <c r="B21895" s="40" t="s">
        <v>7545</v>
      </c>
    </row>
    <row r="21896">
      <c r="A21896" s="23" t="s">
        <v>3870</v>
      </c>
      <c r="B21896" s="40" t="s">
        <v>7538</v>
      </c>
    </row>
    <row r="21897">
      <c r="A21897" s="23" t="s">
        <v>3870</v>
      </c>
      <c r="B21897" s="40" t="s">
        <v>7569</v>
      </c>
    </row>
    <row r="21898">
      <c r="A21898" s="23" t="s">
        <v>3870</v>
      </c>
      <c r="B21898" s="40" t="s">
        <v>7571</v>
      </c>
    </row>
    <row r="21899">
      <c r="A21899" s="23" t="s">
        <v>3870</v>
      </c>
      <c r="B21899" s="40" t="s">
        <v>7547</v>
      </c>
    </row>
    <row r="21900">
      <c r="A21900" s="23" t="s">
        <v>3870</v>
      </c>
      <c r="B21900" s="40" t="s">
        <v>7548</v>
      </c>
    </row>
    <row r="21901">
      <c r="A21901" s="23" t="s">
        <v>3870</v>
      </c>
      <c r="B21901" s="40" t="s">
        <v>7549</v>
      </c>
    </row>
    <row r="21902">
      <c r="A21902" s="23" t="s">
        <v>3870</v>
      </c>
      <c r="B21902" s="40" t="s">
        <v>7629</v>
      </c>
    </row>
    <row r="21903">
      <c r="A21903" s="23" t="s">
        <v>3870</v>
      </c>
      <c r="B21903" s="40" t="s">
        <v>7572</v>
      </c>
    </row>
    <row r="21904">
      <c r="A21904" s="23" t="s">
        <v>3870</v>
      </c>
      <c r="B21904" s="40" t="s">
        <v>7539</v>
      </c>
    </row>
    <row r="21905">
      <c r="A21905" s="23" t="s">
        <v>3870</v>
      </c>
      <c r="B21905" s="40" t="s">
        <v>7564</v>
      </c>
    </row>
    <row r="21906">
      <c r="A21906" s="23" t="s">
        <v>3870</v>
      </c>
      <c r="B21906" s="40" t="s">
        <v>7551</v>
      </c>
    </row>
    <row r="21907">
      <c r="A21907" s="23" t="s">
        <v>3870</v>
      </c>
      <c r="B21907" s="40" t="s">
        <v>7552</v>
      </c>
    </row>
    <row r="21908">
      <c r="A21908" s="23" t="s">
        <v>3870</v>
      </c>
      <c r="B21908" s="40" t="s">
        <v>7553</v>
      </c>
    </row>
    <row r="21909">
      <c r="A21909" s="23" t="s">
        <v>3870</v>
      </c>
      <c r="B21909" s="40" t="s">
        <v>7613</v>
      </c>
    </row>
    <row r="21910">
      <c r="A21910" s="23" t="s">
        <v>3870</v>
      </c>
      <c r="B21910" s="40" t="s">
        <v>7614</v>
      </c>
    </row>
    <row r="21911">
      <c r="A21911" s="23" t="s">
        <v>3870</v>
      </c>
      <c r="B21911" s="40" t="s">
        <v>7556</v>
      </c>
    </row>
    <row r="21912">
      <c r="A21912" s="23" t="s">
        <v>3870</v>
      </c>
      <c r="B21912" s="40" t="s">
        <v>7557</v>
      </c>
    </row>
    <row r="21913">
      <c r="A21913" s="23" t="s">
        <v>3870</v>
      </c>
      <c r="B21913" s="40" t="s">
        <v>7558</v>
      </c>
    </row>
    <row r="21914">
      <c r="A21914" s="23" t="s">
        <v>3870</v>
      </c>
      <c r="B21914" s="40" t="s">
        <v>7565</v>
      </c>
    </row>
    <row r="21915">
      <c r="A21915" s="23" t="s">
        <v>3870</v>
      </c>
      <c r="B21915" s="40" t="s">
        <v>7587</v>
      </c>
    </row>
    <row r="21916">
      <c r="A21916" s="23" t="s">
        <v>3870</v>
      </c>
      <c r="B21916" s="40" t="s">
        <v>7597</v>
      </c>
    </row>
    <row r="21917">
      <c r="A21917" s="23" t="s">
        <v>3870</v>
      </c>
      <c r="B21917" s="40" t="s">
        <v>7503</v>
      </c>
    </row>
    <row r="21918">
      <c r="A21918" s="23" t="s">
        <v>3870</v>
      </c>
      <c r="B21918" s="40" t="s">
        <v>7504</v>
      </c>
    </row>
    <row r="21919">
      <c r="A21919" s="23" t="s">
        <v>3870</v>
      </c>
      <c r="B21919" s="182" t="s">
        <v>7505</v>
      </c>
    </row>
    <row r="21920">
      <c r="A21920" s="23" t="s">
        <v>3870</v>
      </c>
      <c r="B21920" s="182" t="s">
        <v>7520</v>
      </c>
    </row>
    <row r="21921">
      <c r="A21921" s="23" t="s">
        <v>3870</v>
      </c>
      <c r="B21921" s="40" t="s">
        <v>7509</v>
      </c>
    </row>
    <row r="21922">
      <c r="A21922" s="23" t="s">
        <v>3870</v>
      </c>
      <c r="B21922" s="182" t="s">
        <v>7510</v>
      </c>
    </row>
    <row r="21923">
      <c r="A21923" s="23" t="s">
        <v>3870</v>
      </c>
      <c r="B21923" s="182" t="s">
        <v>7511</v>
      </c>
    </row>
    <row r="21924">
      <c r="A21924" s="23" t="s">
        <v>3870</v>
      </c>
      <c r="B21924" s="40" t="s">
        <v>7512</v>
      </c>
    </row>
    <row r="21925">
      <c r="A21925" s="23" t="s">
        <v>3870</v>
      </c>
      <c r="B21925" s="40" t="s">
        <v>7513</v>
      </c>
    </row>
    <row r="21926">
      <c r="A21926" s="23" t="s">
        <v>3870</v>
      </c>
      <c r="B21926" s="40" t="s">
        <v>7514</v>
      </c>
    </row>
    <row r="21927">
      <c r="A21927" s="23" t="s">
        <v>3870</v>
      </c>
      <c r="B21927" s="40" t="s">
        <v>7560</v>
      </c>
    </row>
    <row r="21928">
      <c r="A21928" s="24" t="s">
        <v>3874</v>
      </c>
      <c r="B21928" s="182" t="s">
        <v>7497</v>
      </c>
    </row>
    <row r="21929">
      <c r="A21929" s="24" t="s">
        <v>3874</v>
      </c>
      <c r="B21929" s="40" t="s">
        <v>7545</v>
      </c>
    </row>
    <row r="21930">
      <c r="A21930" s="24" t="s">
        <v>3874</v>
      </c>
      <c r="B21930" s="40" t="s">
        <v>7546</v>
      </c>
    </row>
    <row r="21931">
      <c r="A21931" s="24" t="s">
        <v>3874</v>
      </c>
      <c r="B21931" s="40" t="s">
        <v>7538</v>
      </c>
    </row>
    <row r="21932">
      <c r="A21932" s="24" t="s">
        <v>3874</v>
      </c>
      <c r="B21932" s="40" t="s">
        <v>7569</v>
      </c>
    </row>
    <row r="21933">
      <c r="A21933" s="24" t="s">
        <v>3874</v>
      </c>
      <c r="B21933" s="40" t="s">
        <v>7541</v>
      </c>
    </row>
    <row r="21934">
      <c r="A21934" s="24" t="s">
        <v>3874</v>
      </c>
      <c r="B21934" s="40" t="s">
        <v>7503</v>
      </c>
    </row>
    <row r="21935">
      <c r="A21935" s="24" t="s">
        <v>3874</v>
      </c>
      <c r="B21935" s="40" t="s">
        <v>7504</v>
      </c>
    </row>
    <row r="21936">
      <c r="A21936" s="24" t="s">
        <v>3883</v>
      </c>
      <c r="B21936" s="182" t="s">
        <v>7537</v>
      </c>
    </row>
    <row r="21937">
      <c r="A21937" s="24" t="s">
        <v>3883</v>
      </c>
      <c r="B21937" s="40" t="s">
        <v>7517</v>
      </c>
    </row>
    <row r="21938">
      <c r="A21938" s="24" t="s">
        <v>3883</v>
      </c>
      <c r="B21938" s="40" t="s">
        <v>7545</v>
      </c>
    </row>
    <row r="21939">
      <c r="A21939" s="24" t="s">
        <v>3883</v>
      </c>
      <c r="B21939" s="40" t="s">
        <v>7503</v>
      </c>
    </row>
    <row r="21940">
      <c r="A21940" s="24" t="s">
        <v>3883</v>
      </c>
      <c r="B21940" s="40" t="s">
        <v>7504</v>
      </c>
    </row>
    <row r="21941">
      <c r="A21941" s="24" t="s">
        <v>3883</v>
      </c>
      <c r="B21941" s="40" t="s">
        <v>7505</v>
      </c>
    </row>
    <row r="21942">
      <c r="A21942" s="24" t="s">
        <v>3883</v>
      </c>
      <c r="B21942" s="40" t="s">
        <v>7520</v>
      </c>
    </row>
    <row r="21943">
      <c r="A21943" s="24" t="s">
        <v>3883</v>
      </c>
      <c r="B21943" s="40" t="s">
        <v>7509</v>
      </c>
    </row>
    <row r="21944">
      <c r="A21944" s="24" t="s">
        <v>3883</v>
      </c>
      <c r="B21944" s="40" t="s">
        <v>7943</v>
      </c>
    </row>
    <row r="21945">
      <c r="A21945" s="24" t="s">
        <v>3890</v>
      </c>
      <c r="B21945" s="40" t="s">
        <v>7528</v>
      </c>
    </row>
    <row r="21946">
      <c r="A21946" s="24" t="s">
        <v>3890</v>
      </c>
      <c r="B21946" s="40" t="s">
        <v>7582</v>
      </c>
    </row>
    <row r="21947">
      <c r="A21947" s="24" t="s">
        <v>3890</v>
      </c>
      <c r="B21947" s="40" t="s">
        <v>7515</v>
      </c>
    </row>
    <row r="21948">
      <c r="A21948" s="24" t="s">
        <v>3890</v>
      </c>
      <c r="B21948" s="40" t="s">
        <v>7516</v>
      </c>
    </row>
    <row r="21949">
      <c r="A21949" s="24" t="s">
        <v>3890</v>
      </c>
      <c r="B21949" s="40" t="s">
        <v>7531</v>
      </c>
    </row>
    <row r="21950">
      <c r="A21950" s="24" t="s">
        <v>3890</v>
      </c>
      <c r="B21950" s="40" t="s">
        <v>7533</v>
      </c>
    </row>
    <row r="21951">
      <c r="A21951" s="24" t="s">
        <v>3890</v>
      </c>
      <c r="B21951" s="40" t="s">
        <v>7534</v>
      </c>
    </row>
    <row r="21952">
      <c r="A21952" s="24" t="s">
        <v>3890</v>
      </c>
      <c r="B21952" s="40" t="s">
        <v>7606</v>
      </c>
    </row>
    <row r="21953">
      <c r="A21953" s="24" t="s">
        <v>3890</v>
      </c>
      <c r="B21953" s="40" t="s">
        <v>7599</v>
      </c>
    </row>
    <row r="21954">
      <c r="A21954" s="24" t="s">
        <v>3890</v>
      </c>
      <c r="B21954" s="40" t="s">
        <v>7537</v>
      </c>
    </row>
    <row r="21955">
      <c r="A21955" s="24" t="s">
        <v>3890</v>
      </c>
      <c r="B21955" s="40" t="s">
        <v>7497</v>
      </c>
    </row>
    <row r="21956">
      <c r="A21956" s="24" t="s">
        <v>3890</v>
      </c>
      <c r="B21956" s="40" t="s">
        <v>7517</v>
      </c>
    </row>
    <row r="21957">
      <c r="A21957" s="24" t="s">
        <v>3890</v>
      </c>
      <c r="B21957" s="40" t="s">
        <v>7543</v>
      </c>
    </row>
    <row r="21958">
      <c r="A21958" s="24" t="s">
        <v>3890</v>
      </c>
      <c r="B21958" s="40" t="s">
        <v>7544</v>
      </c>
    </row>
    <row r="21959">
      <c r="A21959" s="24" t="s">
        <v>3890</v>
      </c>
      <c r="B21959" s="40" t="s">
        <v>7600</v>
      </c>
    </row>
    <row r="21960">
      <c r="A21960" s="24" t="s">
        <v>3890</v>
      </c>
      <c r="B21960" s="40" t="s">
        <v>7538</v>
      </c>
    </row>
    <row r="21961">
      <c r="A21961" s="24" t="s">
        <v>3890</v>
      </c>
      <c r="B21961" s="40" t="s">
        <v>7569</v>
      </c>
    </row>
    <row r="21962">
      <c r="A21962" s="24" t="s">
        <v>3890</v>
      </c>
      <c r="B21962" s="40" t="s">
        <v>7564</v>
      </c>
    </row>
    <row r="21963">
      <c r="A21963" s="24" t="s">
        <v>3890</v>
      </c>
      <c r="B21963" s="40" t="s">
        <v>7554</v>
      </c>
    </row>
    <row r="21964">
      <c r="A21964" s="24" t="s">
        <v>3890</v>
      </c>
      <c r="B21964" s="40" t="s">
        <v>7555</v>
      </c>
    </row>
    <row r="21965">
      <c r="A21965" s="24" t="s">
        <v>3890</v>
      </c>
      <c r="B21965" s="40" t="s">
        <v>7556</v>
      </c>
    </row>
    <row r="21966">
      <c r="A21966" s="24" t="s">
        <v>3890</v>
      </c>
      <c r="B21966" s="40" t="s">
        <v>7557</v>
      </c>
    </row>
    <row r="21967">
      <c r="A21967" s="24" t="s">
        <v>3890</v>
      </c>
      <c r="B21967" s="40" t="s">
        <v>7558</v>
      </c>
    </row>
    <row r="21968">
      <c r="A21968" s="24" t="s">
        <v>3890</v>
      </c>
      <c r="B21968" s="40" t="s">
        <v>7566</v>
      </c>
    </row>
    <row r="21969">
      <c r="A21969" s="24" t="s">
        <v>3890</v>
      </c>
      <c r="B21969" s="40" t="s">
        <v>7541</v>
      </c>
    </row>
    <row r="21970">
      <c r="A21970" s="24" t="s">
        <v>3890</v>
      </c>
      <c r="B21970" s="40" t="s">
        <v>7498</v>
      </c>
    </row>
    <row r="21971">
      <c r="A21971" s="24" t="s">
        <v>3890</v>
      </c>
      <c r="B21971" s="40" t="s">
        <v>7499</v>
      </c>
    </row>
    <row r="21972">
      <c r="A21972" s="24" t="s">
        <v>3890</v>
      </c>
      <c r="B21972" s="40" t="s">
        <v>7519</v>
      </c>
    </row>
    <row r="21973">
      <c r="A21973" s="24" t="s">
        <v>3890</v>
      </c>
      <c r="B21973" s="40" t="s">
        <v>7502</v>
      </c>
    </row>
    <row r="21974">
      <c r="A21974" s="24" t="s">
        <v>3890</v>
      </c>
      <c r="B21974" s="40" t="s">
        <v>7503</v>
      </c>
    </row>
    <row r="21975">
      <c r="A21975" s="24" t="s">
        <v>3890</v>
      </c>
      <c r="B21975" s="40" t="s">
        <v>7504</v>
      </c>
    </row>
    <row r="21976">
      <c r="A21976" s="24" t="s">
        <v>3890</v>
      </c>
      <c r="B21976" s="40" t="s">
        <v>7505</v>
      </c>
    </row>
    <row r="21977">
      <c r="A21977" s="24" t="s">
        <v>3890</v>
      </c>
      <c r="B21977" s="40" t="s">
        <v>7520</v>
      </c>
    </row>
    <row r="21978">
      <c r="A21978" s="24" t="s">
        <v>3890</v>
      </c>
      <c r="B21978" s="40" t="s">
        <v>7509</v>
      </c>
    </row>
    <row r="21979">
      <c r="A21979" s="24" t="s">
        <v>3890</v>
      </c>
      <c r="B21979" s="40" t="s">
        <v>7591</v>
      </c>
    </row>
    <row r="21980">
      <c r="A21980" s="24" t="s">
        <v>3890</v>
      </c>
      <c r="B21980" s="40" t="s">
        <v>7511</v>
      </c>
    </row>
    <row r="21981">
      <c r="A21981" s="24" t="s">
        <v>3890</v>
      </c>
      <c r="B21981" s="40" t="s">
        <v>7512</v>
      </c>
    </row>
    <row r="21982">
      <c r="A21982" s="24" t="s">
        <v>3890</v>
      </c>
      <c r="B21982" s="40" t="s">
        <v>7560</v>
      </c>
    </row>
    <row r="21983">
      <c r="A21983" s="24" t="s">
        <v>1199</v>
      </c>
      <c r="B21983" s="40" t="s">
        <v>7521</v>
      </c>
    </row>
    <row r="21984">
      <c r="A21984" s="24" t="s">
        <v>1199</v>
      </c>
      <c r="B21984" s="40" t="s">
        <v>7525</v>
      </c>
    </row>
    <row r="21985">
      <c r="A21985" s="24" t="s">
        <v>1199</v>
      </c>
      <c r="B21985" s="40" t="s">
        <v>7579</v>
      </c>
    </row>
    <row r="21986">
      <c r="A21986" s="24" t="s">
        <v>1199</v>
      </c>
      <c r="B21986" s="40" t="s">
        <v>7526</v>
      </c>
    </row>
    <row r="21987">
      <c r="A21987" s="24" t="s">
        <v>1199</v>
      </c>
      <c r="B21987" s="40" t="s">
        <v>7527</v>
      </c>
    </row>
    <row r="21988">
      <c r="A21988" s="24" t="s">
        <v>1199</v>
      </c>
      <c r="B21988" s="40" t="s">
        <v>7580</v>
      </c>
    </row>
    <row r="21989">
      <c r="A21989" s="24" t="s">
        <v>1199</v>
      </c>
      <c r="B21989" s="40" t="s">
        <v>7581</v>
      </c>
    </row>
    <row r="21990">
      <c r="A21990" s="24" t="s">
        <v>1199</v>
      </c>
      <c r="B21990" s="40" t="s">
        <v>7528</v>
      </c>
    </row>
    <row r="21991">
      <c r="A21991" s="24" t="s">
        <v>1199</v>
      </c>
      <c r="B21991" s="40" t="s">
        <v>7582</v>
      </c>
    </row>
    <row r="21992">
      <c r="A21992" s="24" t="s">
        <v>1199</v>
      </c>
      <c r="B21992" s="40" t="s">
        <v>7529</v>
      </c>
    </row>
    <row r="21993">
      <c r="A21993" s="24" t="s">
        <v>1199</v>
      </c>
      <c r="B21993" s="40" t="s">
        <v>7537</v>
      </c>
    </row>
    <row r="21994">
      <c r="A21994" s="24" t="s">
        <v>1199</v>
      </c>
      <c r="B21994" s="40" t="s">
        <v>7497</v>
      </c>
    </row>
    <row r="21995">
      <c r="A21995" s="24" t="s">
        <v>1199</v>
      </c>
      <c r="B21995" s="40" t="s">
        <v>7545</v>
      </c>
    </row>
    <row r="21996">
      <c r="A21996" s="24" t="s">
        <v>1199</v>
      </c>
      <c r="B21996" s="40" t="s">
        <v>7538</v>
      </c>
    </row>
    <row r="21997">
      <c r="A21997" s="24" t="s">
        <v>1199</v>
      </c>
      <c r="B21997" s="40" t="s">
        <v>7504</v>
      </c>
    </row>
    <row r="21998">
      <c r="A21998" s="24" t="s">
        <v>1199</v>
      </c>
      <c r="B21998" s="40" t="s">
        <v>7505</v>
      </c>
    </row>
    <row r="21999">
      <c r="A21999" s="23" t="s">
        <v>3896</v>
      </c>
      <c r="B21999" s="40" t="s">
        <v>7537</v>
      </c>
    </row>
    <row r="22000">
      <c r="A22000" s="23" t="s">
        <v>3896</v>
      </c>
      <c r="B22000" s="182" t="s">
        <v>7497</v>
      </c>
    </row>
    <row r="22001">
      <c r="A22001" s="23" t="s">
        <v>3896</v>
      </c>
      <c r="B22001" s="182" t="s">
        <v>7517</v>
      </c>
    </row>
    <row r="22002">
      <c r="A22002" s="23" t="s">
        <v>3896</v>
      </c>
      <c r="B22002" s="40" t="s">
        <v>7542</v>
      </c>
    </row>
    <row r="22003">
      <c r="A22003" s="23" t="s">
        <v>3896</v>
      </c>
      <c r="B22003" s="40" t="s">
        <v>7543</v>
      </c>
    </row>
    <row r="22004">
      <c r="A22004" s="23" t="s">
        <v>3896</v>
      </c>
      <c r="B22004" s="40" t="s">
        <v>7544</v>
      </c>
    </row>
    <row r="22005">
      <c r="A22005" s="23" t="s">
        <v>3896</v>
      </c>
      <c r="B22005" s="40" t="s">
        <v>7545</v>
      </c>
    </row>
    <row r="22006">
      <c r="A22006" s="23" t="s">
        <v>3896</v>
      </c>
      <c r="B22006" s="40" t="s">
        <v>7563</v>
      </c>
    </row>
    <row r="22007">
      <c r="A22007" s="23" t="s">
        <v>3896</v>
      </c>
      <c r="B22007" s="40" t="s">
        <v>7600</v>
      </c>
    </row>
    <row r="22008">
      <c r="A22008" s="23" t="s">
        <v>3896</v>
      </c>
      <c r="B22008" s="40" t="s">
        <v>7538</v>
      </c>
    </row>
    <row r="22009">
      <c r="A22009" s="23" t="s">
        <v>3896</v>
      </c>
      <c r="B22009" s="40" t="s">
        <v>7569</v>
      </c>
    </row>
    <row r="22010">
      <c r="A22010" s="23" t="s">
        <v>3896</v>
      </c>
      <c r="B22010" s="40" t="s">
        <v>7571</v>
      </c>
    </row>
    <row r="22011">
      <c r="A22011" s="23" t="s">
        <v>3896</v>
      </c>
      <c r="B22011" s="40" t="s">
        <v>7549</v>
      </c>
    </row>
    <row r="22012">
      <c r="A22012" s="23" t="s">
        <v>3896</v>
      </c>
      <c r="B22012" s="40" t="s">
        <v>7550</v>
      </c>
    </row>
    <row r="22013">
      <c r="A22013" s="23" t="s">
        <v>3896</v>
      </c>
      <c r="B22013" s="40" t="s">
        <v>7572</v>
      </c>
    </row>
    <row r="22014">
      <c r="A22014" s="23" t="s">
        <v>3896</v>
      </c>
      <c r="B22014" s="40" t="s">
        <v>7539</v>
      </c>
    </row>
    <row r="22015">
      <c r="A22015" s="23" t="s">
        <v>3896</v>
      </c>
      <c r="B22015" s="40" t="s">
        <v>7564</v>
      </c>
    </row>
    <row r="22016">
      <c r="A22016" s="23" t="s">
        <v>3896</v>
      </c>
      <c r="B22016" s="40" t="s">
        <v>7551</v>
      </c>
    </row>
    <row r="22017">
      <c r="A22017" s="23" t="s">
        <v>3896</v>
      </c>
      <c r="B22017" s="40" t="s">
        <v>7552</v>
      </c>
    </row>
    <row r="22018">
      <c r="A22018" s="23" t="s">
        <v>3896</v>
      </c>
      <c r="B22018" s="40" t="s">
        <v>7553</v>
      </c>
    </row>
    <row r="22019">
      <c r="A22019" s="23" t="s">
        <v>3896</v>
      </c>
      <c r="B22019" s="40" t="s">
        <v>7554</v>
      </c>
    </row>
    <row r="22020">
      <c r="A22020" s="23" t="s">
        <v>3896</v>
      </c>
      <c r="B22020" s="40" t="s">
        <v>7555</v>
      </c>
    </row>
    <row r="22021">
      <c r="A22021" s="23" t="s">
        <v>3896</v>
      </c>
      <c r="B22021" s="40" t="s">
        <v>7556</v>
      </c>
    </row>
    <row r="22022">
      <c r="A22022" s="23" t="s">
        <v>3896</v>
      </c>
      <c r="B22022" s="40" t="s">
        <v>7557</v>
      </c>
    </row>
    <row r="22023">
      <c r="A22023" s="23" t="s">
        <v>3896</v>
      </c>
      <c r="B22023" s="40" t="s">
        <v>7558</v>
      </c>
    </row>
    <row r="22024">
      <c r="A22024" s="23" t="s">
        <v>3896</v>
      </c>
      <c r="B22024" s="40" t="s">
        <v>7565</v>
      </c>
    </row>
    <row r="22025">
      <c r="A22025" s="23" t="s">
        <v>3896</v>
      </c>
      <c r="B22025" s="40" t="s">
        <v>7587</v>
      </c>
    </row>
    <row r="22026">
      <c r="A22026" s="23" t="s">
        <v>3896</v>
      </c>
      <c r="B22026" s="40" t="s">
        <v>7566</v>
      </c>
    </row>
    <row r="22027">
      <c r="A22027" s="23" t="s">
        <v>3896</v>
      </c>
      <c r="B22027" s="40" t="s">
        <v>7540</v>
      </c>
    </row>
    <row r="22028">
      <c r="A22028" s="23" t="s">
        <v>3896</v>
      </c>
      <c r="B22028" s="40" t="s">
        <v>7541</v>
      </c>
    </row>
    <row r="22029">
      <c r="A22029" s="23" t="s">
        <v>3896</v>
      </c>
      <c r="B22029" s="40" t="s">
        <v>7498</v>
      </c>
    </row>
    <row r="22030">
      <c r="A22030" s="23" t="s">
        <v>3896</v>
      </c>
      <c r="B22030" s="40" t="s">
        <v>7499</v>
      </c>
    </row>
    <row r="22031">
      <c r="A22031" s="23" t="s">
        <v>3896</v>
      </c>
      <c r="B22031" s="40" t="s">
        <v>7519</v>
      </c>
    </row>
    <row r="22032">
      <c r="A22032" s="23" t="s">
        <v>3896</v>
      </c>
      <c r="B22032" s="40" t="s">
        <v>7508</v>
      </c>
    </row>
    <row r="22033">
      <c r="A22033" s="23" t="s">
        <v>3896</v>
      </c>
      <c r="B22033" s="40" t="s">
        <v>7502</v>
      </c>
    </row>
    <row r="22034">
      <c r="A22034" s="23" t="s">
        <v>3896</v>
      </c>
      <c r="B22034" s="40" t="s">
        <v>7503</v>
      </c>
    </row>
    <row r="22035">
      <c r="A22035" s="23" t="s">
        <v>3896</v>
      </c>
      <c r="B22035" s="40" t="s">
        <v>7504</v>
      </c>
    </row>
    <row r="22036">
      <c r="A22036" s="23" t="s">
        <v>3896</v>
      </c>
      <c r="B22036" s="40" t="s">
        <v>7505</v>
      </c>
    </row>
    <row r="22037">
      <c r="A22037" s="23" t="s">
        <v>3896</v>
      </c>
      <c r="B22037" s="40" t="s">
        <v>7509</v>
      </c>
    </row>
    <row r="22038">
      <c r="A22038" s="23" t="s">
        <v>3896</v>
      </c>
      <c r="B22038" s="40" t="s">
        <v>7513</v>
      </c>
    </row>
    <row r="22039">
      <c r="A22039" s="23" t="s">
        <v>3896</v>
      </c>
      <c r="B22039" s="40" t="s">
        <v>7514</v>
      </c>
    </row>
    <row r="22040">
      <c r="A22040" s="23" t="s">
        <v>3896</v>
      </c>
      <c r="B22040" s="40" t="s">
        <v>7560</v>
      </c>
    </row>
    <row r="22041">
      <c r="A22041" s="24" t="s">
        <v>1295</v>
      </c>
      <c r="B22041" s="40" t="s">
        <v>7504</v>
      </c>
    </row>
    <row r="22042">
      <c r="A22042" s="24" t="s">
        <v>1295</v>
      </c>
      <c r="B22042" s="40" t="s">
        <v>7505</v>
      </c>
    </row>
    <row r="22043">
      <c r="A22043" s="24" t="s">
        <v>1295</v>
      </c>
      <c r="B22043" s="40" t="s">
        <v>7511</v>
      </c>
    </row>
    <row r="22044">
      <c r="A22044" s="24" t="s">
        <v>1295</v>
      </c>
      <c r="B22044" s="40" t="s">
        <v>7590</v>
      </c>
    </row>
    <row r="22045">
      <c r="A22045" s="24" t="s">
        <v>1295</v>
      </c>
      <c r="B22045" s="40" t="s">
        <v>7513</v>
      </c>
    </row>
    <row r="22046">
      <c r="A22046" s="24" t="s">
        <v>1177</v>
      </c>
      <c r="B22046" s="40" t="s">
        <v>7524</v>
      </c>
    </row>
    <row r="22047">
      <c r="A22047" s="24" t="s">
        <v>1177</v>
      </c>
      <c r="B22047" s="40" t="s">
        <v>7533</v>
      </c>
    </row>
    <row r="22048">
      <c r="A22048" s="24" t="s">
        <v>1177</v>
      </c>
      <c r="B22048" s="40" t="s">
        <v>7606</v>
      </c>
    </row>
    <row r="22049">
      <c r="A22049" s="24" t="s">
        <v>1177</v>
      </c>
      <c r="B22049" s="40" t="s">
        <v>7599</v>
      </c>
    </row>
    <row r="22050">
      <c r="A22050" s="24" t="s">
        <v>1177</v>
      </c>
      <c r="B22050" s="40" t="s">
        <v>7537</v>
      </c>
    </row>
    <row r="22051">
      <c r="A22051" s="24" t="s">
        <v>1177</v>
      </c>
      <c r="B22051" s="40" t="s">
        <v>7497</v>
      </c>
    </row>
    <row r="22052">
      <c r="A22052" s="24" t="s">
        <v>1177</v>
      </c>
      <c r="B22052" s="40" t="s">
        <v>7517</v>
      </c>
    </row>
    <row r="22053">
      <c r="A22053" s="24" t="s">
        <v>1177</v>
      </c>
      <c r="B22053" s="40" t="s">
        <v>7538</v>
      </c>
    </row>
    <row r="22054">
      <c r="A22054" s="24" t="s">
        <v>1177</v>
      </c>
      <c r="B22054" s="40" t="s">
        <v>7552</v>
      </c>
    </row>
    <row r="22055">
      <c r="A22055" s="24" t="s">
        <v>1177</v>
      </c>
      <c r="B22055" s="40" t="s">
        <v>7566</v>
      </c>
    </row>
    <row r="22056">
      <c r="A22056" s="24" t="s">
        <v>1177</v>
      </c>
      <c r="B22056" s="40" t="s">
        <v>7498</v>
      </c>
    </row>
    <row r="22057">
      <c r="A22057" s="24" t="s">
        <v>1177</v>
      </c>
      <c r="B22057" s="40" t="s">
        <v>7499</v>
      </c>
    </row>
    <row r="22058">
      <c r="A22058" s="24" t="s">
        <v>1177</v>
      </c>
      <c r="B22058" s="40" t="s">
        <v>7501</v>
      </c>
    </row>
    <row r="22059">
      <c r="A22059" s="24" t="s">
        <v>1177</v>
      </c>
      <c r="B22059" s="40" t="s">
        <v>7502</v>
      </c>
    </row>
    <row r="22060">
      <c r="A22060" s="24" t="s">
        <v>1177</v>
      </c>
      <c r="B22060" s="40" t="s">
        <v>7503</v>
      </c>
    </row>
    <row r="22061">
      <c r="A22061" s="24" t="s">
        <v>1177</v>
      </c>
      <c r="B22061" s="40" t="s">
        <v>7504</v>
      </c>
    </row>
    <row r="22062">
      <c r="A22062" s="24" t="s">
        <v>1177</v>
      </c>
      <c r="B22062" s="40" t="s">
        <v>7505</v>
      </c>
    </row>
    <row r="22063">
      <c r="A22063" s="24" t="s">
        <v>1177</v>
      </c>
      <c r="B22063" s="40" t="s">
        <v>7511</v>
      </c>
    </row>
    <row r="22064">
      <c r="A22064" s="24" t="s">
        <v>1256</v>
      </c>
      <c r="B22064" s="40" t="s">
        <v>7537</v>
      </c>
    </row>
    <row r="22065">
      <c r="A22065" s="24" t="s">
        <v>1256</v>
      </c>
      <c r="B22065" s="40" t="s">
        <v>7498</v>
      </c>
    </row>
    <row r="22066">
      <c r="A22066" s="24" t="s">
        <v>1256</v>
      </c>
      <c r="B22066" s="40" t="s">
        <v>7502</v>
      </c>
    </row>
    <row r="22067">
      <c r="A22067" s="24" t="s">
        <v>1256</v>
      </c>
      <c r="B22067" s="40" t="s">
        <v>7503</v>
      </c>
    </row>
    <row r="22068">
      <c r="A22068" s="24" t="s">
        <v>1256</v>
      </c>
      <c r="B22068" s="40" t="s">
        <v>7504</v>
      </c>
    </row>
    <row r="22069">
      <c r="A22069" s="24" t="s">
        <v>1256</v>
      </c>
      <c r="B22069" s="40" t="s">
        <v>7505</v>
      </c>
    </row>
    <row r="22070">
      <c r="A22070" s="24" t="s">
        <v>1256</v>
      </c>
      <c r="B22070" s="40" t="s">
        <v>7511</v>
      </c>
    </row>
    <row r="22071">
      <c r="A22071" s="24" t="s">
        <v>1256</v>
      </c>
      <c r="B22071" s="40" t="s">
        <v>7514</v>
      </c>
    </row>
    <row r="22072">
      <c r="A22072" s="24" t="s">
        <v>1288</v>
      </c>
      <c r="B22072" s="40" t="s">
        <v>7529</v>
      </c>
    </row>
    <row r="22073">
      <c r="A22073" s="24" t="s">
        <v>1288</v>
      </c>
      <c r="B22073" s="40" t="s">
        <v>7515</v>
      </c>
    </row>
    <row r="22074">
      <c r="A22074" s="24" t="s">
        <v>1288</v>
      </c>
      <c r="B22074" s="40" t="s">
        <v>7533</v>
      </c>
    </row>
    <row r="22075">
      <c r="A22075" s="24" t="s">
        <v>1288</v>
      </c>
      <c r="B22075" s="40" t="s">
        <v>7497</v>
      </c>
    </row>
    <row r="22076">
      <c r="A22076" s="24" t="s">
        <v>1288</v>
      </c>
      <c r="B22076" s="40" t="s">
        <v>7517</v>
      </c>
    </row>
    <row r="22077">
      <c r="A22077" s="24" t="s">
        <v>1288</v>
      </c>
      <c r="B22077" s="40" t="s">
        <v>7552</v>
      </c>
    </row>
    <row r="22078">
      <c r="A22078" s="24" t="s">
        <v>1288</v>
      </c>
      <c r="B22078" s="40" t="s">
        <v>7541</v>
      </c>
    </row>
    <row r="22079">
      <c r="A22079" s="24" t="s">
        <v>1288</v>
      </c>
      <c r="B22079" s="40" t="s">
        <v>7518</v>
      </c>
    </row>
    <row r="22080">
      <c r="A22080" s="24" t="s">
        <v>1288</v>
      </c>
      <c r="B22080" s="40" t="s">
        <v>7498</v>
      </c>
    </row>
    <row r="22081">
      <c r="A22081" s="24" t="s">
        <v>1288</v>
      </c>
      <c r="B22081" s="40" t="s">
        <v>7499</v>
      </c>
    </row>
    <row r="22082">
      <c r="A22082" s="24" t="s">
        <v>1288</v>
      </c>
      <c r="B22082" s="40" t="s">
        <v>7500</v>
      </c>
    </row>
    <row r="22083">
      <c r="A22083" s="24" t="s">
        <v>1288</v>
      </c>
      <c r="B22083" s="40" t="s">
        <v>7506</v>
      </c>
    </row>
    <row r="22084">
      <c r="A22084" s="24" t="s">
        <v>1288</v>
      </c>
      <c r="B22084" s="40" t="s">
        <v>7502</v>
      </c>
    </row>
    <row r="22085">
      <c r="A22085" s="24" t="s">
        <v>1288</v>
      </c>
      <c r="B22085" s="40" t="s">
        <v>7503</v>
      </c>
    </row>
    <row r="22086">
      <c r="A22086" s="24" t="s">
        <v>1288</v>
      </c>
      <c r="B22086" s="40" t="s">
        <v>7504</v>
      </c>
    </row>
    <row r="22087">
      <c r="A22087" s="24" t="s">
        <v>1288</v>
      </c>
      <c r="B22087" s="40" t="s">
        <v>7505</v>
      </c>
    </row>
    <row r="22088">
      <c r="A22088" s="24" t="s">
        <v>1288</v>
      </c>
      <c r="B22088" s="40" t="s">
        <v>7511</v>
      </c>
    </row>
    <row r="22089">
      <c r="A22089" s="24" t="s">
        <v>1288</v>
      </c>
      <c r="B22089" s="40" t="s">
        <v>7512</v>
      </c>
    </row>
    <row r="22090">
      <c r="A22090" s="24" t="s">
        <v>3908</v>
      </c>
      <c r="B22090" s="40" t="s">
        <v>7504</v>
      </c>
    </row>
    <row r="22091">
      <c r="A22091" s="24" t="s">
        <v>3908</v>
      </c>
      <c r="B22091" s="40" t="s">
        <v>7509</v>
      </c>
    </row>
    <row r="22092">
      <c r="A22092" s="24" t="s">
        <v>3912</v>
      </c>
      <c r="B22092" s="40" t="s">
        <v>7533</v>
      </c>
    </row>
    <row r="22093">
      <c r="A22093" s="24" t="s">
        <v>3912</v>
      </c>
      <c r="B22093" s="40" t="s">
        <v>7537</v>
      </c>
    </row>
    <row r="22094">
      <c r="A22094" s="24" t="s">
        <v>3912</v>
      </c>
      <c r="B22094" s="40" t="s">
        <v>7517</v>
      </c>
    </row>
    <row r="22095">
      <c r="A22095" s="24" t="s">
        <v>3912</v>
      </c>
      <c r="B22095" s="40" t="s">
        <v>7503</v>
      </c>
    </row>
    <row r="22096">
      <c r="A22096" s="24" t="s">
        <v>3912</v>
      </c>
      <c r="B22096" s="40" t="s">
        <v>7504</v>
      </c>
    </row>
    <row r="22097">
      <c r="A22097" s="24" t="s">
        <v>3912</v>
      </c>
      <c r="B22097" s="40" t="s">
        <v>7509</v>
      </c>
    </row>
    <row r="22098">
      <c r="A22098" s="24" t="s">
        <v>3915</v>
      </c>
      <c r="B22098" s="40" t="s">
        <v>7533</v>
      </c>
    </row>
    <row r="22099">
      <c r="A22099" s="24" t="s">
        <v>3915</v>
      </c>
      <c r="B22099" s="40" t="s">
        <v>7585</v>
      </c>
    </row>
    <row r="22100">
      <c r="A22100" s="24" t="s">
        <v>3915</v>
      </c>
      <c r="B22100" s="40" t="s">
        <v>7537</v>
      </c>
    </row>
    <row r="22101">
      <c r="A22101" s="24" t="s">
        <v>3915</v>
      </c>
      <c r="B22101" s="40" t="s">
        <v>7497</v>
      </c>
    </row>
    <row r="22102">
      <c r="A22102" s="24" t="s">
        <v>3915</v>
      </c>
      <c r="B22102" s="40" t="s">
        <v>7538</v>
      </c>
    </row>
    <row r="22103">
      <c r="A22103" s="24" t="s">
        <v>3915</v>
      </c>
      <c r="B22103" s="40" t="s">
        <v>7569</v>
      </c>
    </row>
    <row r="22104">
      <c r="A22104" s="24" t="s">
        <v>3915</v>
      </c>
      <c r="B22104" s="40" t="s">
        <v>7505</v>
      </c>
    </row>
    <row r="22105">
      <c r="A22105" s="23" t="s">
        <v>3920</v>
      </c>
      <c r="B22105" s="40" t="s">
        <v>7573</v>
      </c>
    </row>
    <row r="22106">
      <c r="A22106" s="23" t="s">
        <v>3920</v>
      </c>
      <c r="B22106" s="40" t="s">
        <v>7574</v>
      </c>
    </row>
    <row r="22107">
      <c r="A22107" s="23" t="s">
        <v>3920</v>
      </c>
      <c r="B22107" s="40" t="s">
        <v>7521</v>
      </c>
    </row>
    <row r="22108">
      <c r="A22108" s="23" t="s">
        <v>3920</v>
      </c>
      <c r="B22108" s="40" t="s">
        <v>7575</v>
      </c>
    </row>
    <row r="22109">
      <c r="A22109" s="23" t="s">
        <v>3920</v>
      </c>
      <c r="B22109" s="40" t="s">
        <v>7522</v>
      </c>
    </row>
    <row r="22110">
      <c r="A22110" s="23" t="s">
        <v>3920</v>
      </c>
      <c r="B22110" s="40" t="s">
        <v>7576</v>
      </c>
    </row>
    <row r="22111">
      <c r="A22111" s="23" t="s">
        <v>3920</v>
      </c>
      <c r="B22111" s="40" t="s">
        <v>7577</v>
      </c>
    </row>
    <row r="22112">
      <c r="A22112" s="23" t="s">
        <v>3920</v>
      </c>
      <c r="B22112" s="40" t="s">
        <v>7578</v>
      </c>
    </row>
    <row r="22113">
      <c r="A22113" s="23" t="s">
        <v>3920</v>
      </c>
      <c r="B22113" s="40" t="s">
        <v>7525</v>
      </c>
    </row>
    <row r="22114">
      <c r="A22114" s="23" t="s">
        <v>3920</v>
      </c>
      <c r="B22114" s="40" t="s">
        <v>7579</v>
      </c>
    </row>
    <row r="22115">
      <c r="A22115" s="23" t="s">
        <v>3920</v>
      </c>
      <c r="B22115" s="40" t="s">
        <v>7526</v>
      </c>
    </row>
    <row r="22116">
      <c r="A22116" s="23" t="s">
        <v>3920</v>
      </c>
      <c r="B22116" s="40" t="s">
        <v>7527</v>
      </c>
    </row>
    <row r="22117">
      <c r="A22117" s="23" t="s">
        <v>3920</v>
      </c>
      <c r="B22117" s="40" t="s">
        <v>7580</v>
      </c>
    </row>
    <row r="22118">
      <c r="A22118" s="23" t="s">
        <v>3920</v>
      </c>
      <c r="B22118" s="40" t="s">
        <v>7581</v>
      </c>
    </row>
    <row r="22119">
      <c r="A22119" s="23" t="s">
        <v>3920</v>
      </c>
      <c r="B22119" s="40" t="s">
        <v>7528</v>
      </c>
    </row>
    <row r="22120">
      <c r="A22120" s="23" t="s">
        <v>3920</v>
      </c>
      <c r="B22120" s="40" t="s">
        <v>7582</v>
      </c>
    </row>
    <row r="22121">
      <c r="A22121" s="23" t="s">
        <v>3920</v>
      </c>
      <c r="B22121" s="40" t="s">
        <v>7529</v>
      </c>
    </row>
    <row r="22122">
      <c r="A22122" s="23" t="s">
        <v>3920</v>
      </c>
      <c r="B22122" s="40" t="s">
        <v>7515</v>
      </c>
    </row>
    <row r="22123">
      <c r="A22123" s="23" t="s">
        <v>3920</v>
      </c>
      <c r="B22123" s="40" t="s">
        <v>7531</v>
      </c>
    </row>
    <row r="22124">
      <c r="A22124" s="23" t="s">
        <v>3920</v>
      </c>
      <c r="B22124" s="40" t="s">
        <v>7532</v>
      </c>
    </row>
    <row r="22125">
      <c r="A22125" s="23" t="s">
        <v>3920</v>
      </c>
      <c r="B22125" s="40" t="s">
        <v>7533</v>
      </c>
    </row>
    <row r="22126">
      <c r="A22126" s="23" t="s">
        <v>3920</v>
      </c>
      <c r="B22126" s="40" t="s">
        <v>7534</v>
      </c>
    </row>
    <row r="22127">
      <c r="A22127" s="23" t="s">
        <v>3920</v>
      </c>
      <c r="B22127" s="40" t="s">
        <v>7606</v>
      </c>
    </row>
    <row r="22128">
      <c r="A22128" s="23" t="s">
        <v>3920</v>
      </c>
      <c r="B22128" s="40" t="s">
        <v>7599</v>
      </c>
    </row>
    <row r="22129">
      <c r="A22129" s="23" t="s">
        <v>3920</v>
      </c>
      <c r="B22129" s="40" t="s">
        <v>7593</v>
      </c>
    </row>
    <row r="22130">
      <c r="A22130" s="23" t="s">
        <v>3920</v>
      </c>
      <c r="B22130" s="40" t="s">
        <v>7537</v>
      </c>
    </row>
    <row r="22131">
      <c r="A22131" s="23" t="s">
        <v>3920</v>
      </c>
      <c r="B22131" s="40" t="s">
        <v>7497</v>
      </c>
    </row>
    <row r="22132">
      <c r="A22132" s="23" t="s">
        <v>3920</v>
      </c>
      <c r="B22132" s="40" t="s">
        <v>7517</v>
      </c>
    </row>
    <row r="22133">
      <c r="A22133" s="23" t="s">
        <v>3920</v>
      </c>
      <c r="B22133" s="40" t="s">
        <v>7543</v>
      </c>
    </row>
    <row r="22134">
      <c r="A22134" s="23" t="s">
        <v>3920</v>
      </c>
      <c r="B22134" s="40" t="s">
        <v>7545</v>
      </c>
    </row>
    <row r="22135">
      <c r="A22135" s="23" t="s">
        <v>3920</v>
      </c>
      <c r="B22135" s="40" t="s">
        <v>7538</v>
      </c>
    </row>
    <row r="22136">
      <c r="A22136" s="23" t="s">
        <v>3920</v>
      </c>
      <c r="B22136" s="40" t="s">
        <v>7569</v>
      </c>
    </row>
    <row r="22137">
      <c r="A22137" s="23" t="s">
        <v>3920</v>
      </c>
      <c r="B22137" s="40" t="s">
        <v>7571</v>
      </c>
    </row>
    <row r="22138">
      <c r="A22138" s="23" t="s">
        <v>3920</v>
      </c>
      <c r="B22138" s="40" t="s">
        <v>7547</v>
      </c>
    </row>
    <row r="22139">
      <c r="A22139" s="23" t="s">
        <v>3920</v>
      </c>
      <c r="B22139" s="40" t="s">
        <v>7548</v>
      </c>
    </row>
    <row r="22140">
      <c r="A22140" s="23" t="s">
        <v>3920</v>
      </c>
      <c r="B22140" s="40" t="s">
        <v>7549</v>
      </c>
    </row>
    <row r="22141">
      <c r="A22141" s="23" t="s">
        <v>3920</v>
      </c>
      <c r="B22141" s="40" t="s">
        <v>7550</v>
      </c>
    </row>
    <row r="22142">
      <c r="A22142" s="23" t="s">
        <v>3920</v>
      </c>
      <c r="B22142" s="40" t="s">
        <v>7572</v>
      </c>
    </row>
    <row r="22143">
      <c r="A22143" s="23" t="s">
        <v>3920</v>
      </c>
      <c r="B22143" s="40" t="s">
        <v>7564</v>
      </c>
    </row>
    <row r="22144">
      <c r="A22144" s="23" t="s">
        <v>3920</v>
      </c>
      <c r="B22144" s="40" t="s">
        <v>7551</v>
      </c>
    </row>
    <row r="22145">
      <c r="A22145" s="23" t="s">
        <v>3920</v>
      </c>
      <c r="B22145" s="40" t="s">
        <v>7553</v>
      </c>
    </row>
    <row r="22146">
      <c r="A22146" s="23" t="s">
        <v>3920</v>
      </c>
      <c r="B22146" s="40" t="s">
        <v>7554</v>
      </c>
    </row>
    <row r="22147">
      <c r="A22147" s="23" t="s">
        <v>3920</v>
      </c>
      <c r="B22147" s="40" t="s">
        <v>7555</v>
      </c>
    </row>
    <row r="22148">
      <c r="A22148" s="23" t="s">
        <v>3920</v>
      </c>
      <c r="B22148" s="40" t="s">
        <v>7556</v>
      </c>
    </row>
    <row r="22149">
      <c r="A22149" s="23" t="s">
        <v>3920</v>
      </c>
      <c r="B22149" s="40" t="s">
        <v>7557</v>
      </c>
    </row>
    <row r="22150">
      <c r="A22150" s="23" t="s">
        <v>3920</v>
      </c>
      <c r="B22150" s="40" t="s">
        <v>7558</v>
      </c>
    </row>
    <row r="22151">
      <c r="A22151" s="23" t="s">
        <v>3920</v>
      </c>
      <c r="B22151" s="40" t="s">
        <v>7565</v>
      </c>
    </row>
    <row r="22152">
      <c r="A22152" s="23" t="s">
        <v>3920</v>
      </c>
      <c r="B22152" s="40" t="s">
        <v>7566</v>
      </c>
    </row>
    <row r="22153">
      <c r="A22153" s="23" t="s">
        <v>3920</v>
      </c>
      <c r="B22153" s="40" t="s">
        <v>7540</v>
      </c>
    </row>
    <row r="22154">
      <c r="A22154" s="23" t="s">
        <v>3920</v>
      </c>
      <c r="B22154" s="40" t="s">
        <v>7541</v>
      </c>
    </row>
    <row r="22155">
      <c r="A22155" s="23" t="s">
        <v>3920</v>
      </c>
      <c r="B22155" s="40" t="s">
        <v>7559</v>
      </c>
    </row>
    <row r="22156">
      <c r="A22156" s="23" t="s">
        <v>3920</v>
      </c>
      <c r="B22156" s="40" t="s">
        <v>7498</v>
      </c>
    </row>
    <row r="22157">
      <c r="A22157" s="23" t="s">
        <v>3920</v>
      </c>
      <c r="B22157" s="40" t="s">
        <v>7499</v>
      </c>
    </row>
    <row r="22158">
      <c r="A22158" s="23" t="s">
        <v>3920</v>
      </c>
      <c r="B22158" s="40" t="s">
        <v>7500</v>
      </c>
    </row>
    <row r="22159">
      <c r="A22159" s="23" t="s">
        <v>3920</v>
      </c>
      <c r="B22159" s="40" t="s">
        <v>7502</v>
      </c>
    </row>
    <row r="22160">
      <c r="A22160" s="23" t="s">
        <v>3920</v>
      </c>
      <c r="B22160" s="40" t="s">
        <v>7503</v>
      </c>
    </row>
    <row r="22161">
      <c r="A22161" s="23" t="s">
        <v>3920</v>
      </c>
      <c r="B22161" s="40" t="s">
        <v>7504</v>
      </c>
    </row>
    <row r="22162">
      <c r="A22162" s="23" t="s">
        <v>3920</v>
      </c>
      <c r="B22162" s="40" t="s">
        <v>7505</v>
      </c>
    </row>
    <row r="22163">
      <c r="A22163" s="23" t="s">
        <v>3920</v>
      </c>
      <c r="B22163" s="40" t="s">
        <v>7560</v>
      </c>
    </row>
    <row r="22164">
      <c r="A22164" s="24" t="s">
        <v>3930</v>
      </c>
      <c r="B22164" s="40" t="s">
        <v>7541</v>
      </c>
    </row>
    <row r="22165">
      <c r="A22165" s="24" t="s">
        <v>3930</v>
      </c>
      <c r="B22165" s="40" t="s">
        <v>7498</v>
      </c>
    </row>
    <row r="22166">
      <c r="A22166" s="24" t="s">
        <v>3930</v>
      </c>
      <c r="B22166" s="40" t="s">
        <v>7500</v>
      </c>
    </row>
    <row r="22167">
      <c r="A22167" s="24" t="s">
        <v>3934</v>
      </c>
      <c r="B22167" s="40" t="s">
        <v>7607</v>
      </c>
    </row>
    <row r="22168">
      <c r="A22168" s="24" t="s">
        <v>3934</v>
      </c>
      <c r="B22168" s="182" t="s">
        <v>7573</v>
      </c>
    </row>
    <row r="22169">
      <c r="A22169" s="24" t="s">
        <v>3934</v>
      </c>
      <c r="B22169" s="40" t="s">
        <v>7574</v>
      </c>
    </row>
    <row r="22170">
      <c r="A22170" s="24" t="s">
        <v>3934</v>
      </c>
      <c r="B22170" s="40" t="s">
        <v>7521</v>
      </c>
    </row>
    <row r="22171">
      <c r="A22171" s="24" t="s">
        <v>3934</v>
      </c>
      <c r="B22171" s="40" t="s">
        <v>7598</v>
      </c>
    </row>
    <row r="22172">
      <c r="A22172" s="24" t="s">
        <v>3934</v>
      </c>
      <c r="B22172" s="40" t="s">
        <v>7561</v>
      </c>
    </row>
    <row r="22173">
      <c r="A22173" s="24" t="s">
        <v>3934</v>
      </c>
      <c r="B22173" s="40" t="s">
        <v>7575</v>
      </c>
    </row>
    <row r="22174">
      <c r="A22174" s="24" t="s">
        <v>3934</v>
      </c>
      <c r="B22174" s="40" t="s">
        <v>7522</v>
      </c>
    </row>
    <row r="22175">
      <c r="A22175" s="24" t="s">
        <v>3934</v>
      </c>
      <c r="B22175" s="40" t="s">
        <v>7576</v>
      </c>
    </row>
    <row r="22176">
      <c r="A22176" s="24" t="s">
        <v>3934</v>
      </c>
      <c r="B22176" s="40" t="s">
        <v>7577</v>
      </c>
    </row>
    <row r="22177">
      <c r="A22177" s="24" t="s">
        <v>3934</v>
      </c>
      <c r="B22177" s="40" t="s">
        <v>7578</v>
      </c>
    </row>
    <row r="22178">
      <c r="A22178" s="24" t="s">
        <v>3934</v>
      </c>
      <c r="B22178" s="40" t="s">
        <v>7523</v>
      </c>
    </row>
    <row r="22179">
      <c r="A22179" s="24" t="s">
        <v>3934</v>
      </c>
      <c r="B22179" s="40" t="s">
        <v>7524</v>
      </c>
    </row>
    <row r="22180">
      <c r="A22180" s="24" t="s">
        <v>3934</v>
      </c>
      <c r="B22180" s="40" t="s">
        <v>7562</v>
      </c>
    </row>
    <row r="22181">
      <c r="A22181" s="24" t="s">
        <v>3934</v>
      </c>
      <c r="B22181" s="40" t="s">
        <v>7944</v>
      </c>
    </row>
    <row r="22182">
      <c r="A22182" s="24" t="s">
        <v>3934</v>
      </c>
      <c r="B22182" s="40" t="s">
        <v>7579</v>
      </c>
    </row>
    <row r="22183">
      <c r="A22183" s="24" t="s">
        <v>3934</v>
      </c>
      <c r="B22183" s="40" t="s">
        <v>7526</v>
      </c>
    </row>
    <row r="22184">
      <c r="A22184" s="24" t="s">
        <v>3934</v>
      </c>
      <c r="B22184" s="40" t="s">
        <v>7527</v>
      </c>
    </row>
    <row r="22185">
      <c r="A22185" s="24" t="s">
        <v>3934</v>
      </c>
      <c r="B22185" s="40" t="s">
        <v>7580</v>
      </c>
    </row>
    <row r="22186">
      <c r="A22186" s="24" t="s">
        <v>3934</v>
      </c>
      <c r="B22186" s="40" t="s">
        <v>7581</v>
      </c>
    </row>
    <row r="22187">
      <c r="A22187" s="24" t="s">
        <v>3934</v>
      </c>
      <c r="B22187" s="40" t="s">
        <v>7528</v>
      </c>
    </row>
    <row r="22188">
      <c r="A22188" s="24" t="s">
        <v>3934</v>
      </c>
      <c r="B22188" s="40" t="s">
        <v>7582</v>
      </c>
    </row>
    <row r="22189">
      <c r="A22189" s="24" t="s">
        <v>3934</v>
      </c>
      <c r="B22189" s="40" t="s">
        <v>7592</v>
      </c>
    </row>
    <row r="22190">
      <c r="A22190" s="24" t="s">
        <v>3934</v>
      </c>
      <c r="B22190" s="40" t="s">
        <v>7584</v>
      </c>
    </row>
    <row r="22191">
      <c r="A22191" s="24" t="s">
        <v>3934</v>
      </c>
      <c r="B22191" s="40" t="s">
        <v>7529</v>
      </c>
    </row>
    <row r="22192">
      <c r="A22192" s="24" t="s">
        <v>3934</v>
      </c>
      <c r="B22192" s="40" t="s">
        <v>7589</v>
      </c>
    </row>
    <row r="22193">
      <c r="A22193" s="24" t="s">
        <v>3934</v>
      </c>
      <c r="B22193" s="40" t="s">
        <v>7530</v>
      </c>
    </row>
    <row r="22194">
      <c r="A22194" s="24" t="s">
        <v>3934</v>
      </c>
      <c r="B22194" s="40" t="s">
        <v>7515</v>
      </c>
    </row>
    <row r="22195">
      <c r="A22195" s="24" t="s">
        <v>3934</v>
      </c>
      <c r="B22195" s="40" t="s">
        <v>7516</v>
      </c>
    </row>
    <row r="22196">
      <c r="A22196" s="24" t="s">
        <v>3934</v>
      </c>
      <c r="B22196" s="40" t="s">
        <v>7531</v>
      </c>
    </row>
    <row r="22197">
      <c r="A22197" s="24" t="s">
        <v>3934</v>
      </c>
      <c r="B22197" s="40" t="s">
        <v>7532</v>
      </c>
    </row>
    <row r="22198">
      <c r="A22198" s="24" t="s">
        <v>3934</v>
      </c>
      <c r="B22198" s="40" t="s">
        <v>7533</v>
      </c>
    </row>
    <row r="22199">
      <c r="A22199" s="24" t="s">
        <v>3934</v>
      </c>
      <c r="B22199" s="40" t="s">
        <v>7534</v>
      </c>
    </row>
    <row r="22200">
      <c r="A22200" s="24" t="s">
        <v>3934</v>
      </c>
      <c r="B22200" s="40" t="s">
        <v>7738</v>
      </c>
    </row>
    <row r="22201">
      <c r="A22201" s="24" t="s">
        <v>3934</v>
      </c>
      <c r="B22201" s="40" t="s">
        <v>7777</v>
      </c>
    </row>
    <row r="22202">
      <c r="A22202" s="24" t="s">
        <v>3934</v>
      </c>
      <c r="B22202" s="40" t="s">
        <v>7593</v>
      </c>
    </row>
    <row r="22203">
      <c r="A22203" s="24" t="s">
        <v>3934</v>
      </c>
      <c r="B22203" s="40" t="s">
        <v>7585</v>
      </c>
    </row>
    <row r="22204">
      <c r="A22204" s="24" t="s">
        <v>3934</v>
      </c>
      <c r="B22204" s="40" t="s">
        <v>7537</v>
      </c>
    </row>
    <row r="22205">
      <c r="A22205" s="24" t="s">
        <v>3934</v>
      </c>
      <c r="B22205" s="40" t="s">
        <v>7497</v>
      </c>
    </row>
    <row r="22206">
      <c r="A22206" s="24" t="s">
        <v>3934</v>
      </c>
      <c r="B22206" s="40" t="s">
        <v>7517</v>
      </c>
    </row>
    <row r="22207">
      <c r="A22207" s="24" t="s">
        <v>3934</v>
      </c>
      <c r="B22207" s="40" t="s">
        <v>7542</v>
      </c>
    </row>
    <row r="22208">
      <c r="A22208" s="24" t="s">
        <v>3934</v>
      </c>
      <c r="B22208" s="40" t="s">
        <v>7543</v>
      </c>
    </row>
    <row r="22209">
      <c r="A22209" s="24" t="s">
        <v>3934</v>
      </c>
      <c r="B22209" s="40" t="s">
        <v>7544</v>
      </c>
    </row>
    <row r="22210">
      <c r="A22210" s="24" t="s">
        <v>3934</v>
      </c>
      <c r="B22210" s="40" t="s">
        <v>7545</v>
      </c>
    </row>
    <row r="22211">
      <c r="A22211" s="24" t="s">
        <v>3934</v>
      </c>
      <c r="B22211" s="40" t="s">
        <v>7615</v>
      </c>
    </row>
    <row r="22212">
      <c r="A22212" s="24" t="s">
        <v>3934</v>
      </c>
      <c r="B22212" s="40" t="s">
        <v>7563</v>
      </c>
    </row>
    <row r="22213">
      <c r="A22213" s="24" t="s">
        <v>3934</v>
      </c>
      <c r="B22213" s="40" t="s">
        <v>7600</v>
      </c>
    </row>
    <row r="22214">
      <c r="A22214" s="24" t="s">
        <v>3934</v>
      </c>
      <c r="B22214" s="40" t="s">
        <v>7538</v>
      </c>
    </row>
    <row r="22215">
      <c r="A22215" s="24" t="s">
        <v>3934</v>
      </c>
      <c r="B22215" s="40" t="s">
        <v>7569</v>
      </c>
    </row>
    <row r="22216">
      <c r="A22216" s="24" t="s">
        <v>3934</v>
      </c>
      <c r="B22216" s="40" t="s">
        <v>7571</v>
      </c>
    </row>
    <row r="22217">
      <c r="A22217" s="24" t="s">
        <v>3934</v>
      </c>
      <c r="B22217" s="40" t="s">
        <v>7547</v>
      </c>
    </row>
    <row r="22218">
      <c r="A22218" s="24" t="s">
        <v>3934</v>
      </c>
      <c r="B22218" s="40" t="s">
        <v>7548</v>
      </c>
    </row>
    <row r="22219">
      <c r="A22219" s="24" t="s">
        <v>3934</v>
      </c>
      <c r="B22219" s="40" t="s">
        <v>7549</v>
      </c>
    </row>
    <row r="22220">
      <c r="A22220" s="24" t="s">
        <v>3934</v>
      </c>
      <c r="B22220" s="40" t="s">
        <v>7550</v>
      </c>
    </row>
    <row r="22221">
      <c r="A22221" s="24" t="s">
        <v>3934</v>
      </c>
      <c r="B22221" s="40" t="s">
        <v>7572</v>
      </c>
    </row>
    <row r="22222">
      <c r="A22222" s="24" t="s">
        <v>3934</v>
      </c>
      <c r="B22222" s="40" t="s">
        <v>7539</v>
      </c>
    </row>
    <row r="22223">
      <c r="A22223" s="24" t="s">
        <v>3934</v>
      </c>
      <c r="B22223" s="40" t="s">
        <v>7564</v>
      </c>
    </row>
    <row r="22224">
      <c r="A22224" s="24" t="s">
        <v>3934</v>
      </c>
      <c r="B22224" s="40" t="s">
        <v>7650</v>
      </c>
    </row>
    <row r="22225">
      <c r="A22225" s="24" t="s">
        <v>3934</v>
      </c>
      <c r="B22225" s="40" t="s">
        <v>7552</v>
      </c>
    </row>
    <row r="22226">
      <c r="A22226" s="24" t="s">
        <v>3934</v>
      </c>
      <c r="B22226" s="40" t="s">
        <v>7553</v>
      </c>
    </row>
    <row r="22227">
      <c r="A22227" s="24" t="s">
        <v>3934</v>
      </c>
      <c r="B22227" s="40" t="s">
        <v>7554</v>
      </c>
    </row>
    <row r="22228">
      <c r="A22228" s="24" t="s">
        <v>3934</v>
      </c>
      <c r="B22228" s="40" t="s">
        <v>7555</v>
      </c>
    </row>
    <row r="22229">
      <c r="A22229" s="24" t="s">
        <v>3934</v>
      </c>
      <c r="B22229" s="40" t="s">
        <v>7556</v>
      </c>
    </row>
    <row r="22230">
      <c r="A22230" s="24" t="s">
        <v>3934</v>
      </c>
      <c r="B22230" s="40" t="s">
        <v>7557</v>
      </c>
    </row>
    <row r="22231">
      <c r="A22231" s="24" t="s">
        <v>3934</v>
      </c>
      <c r="B22231" s="40" t="s">
        <v>7558</v>
      </c>
    </row>
    <row r="22232">
      <c r="A22232" s="24" t="s">
        <v>3934</v>
      </c>
      <c r="B22232" s="40" t="s">
        <v>7565</v>
      </c>
    </row>
    <row r="22233">
      <c r="A22233" s="24" t="s">
        <v>3934</v>
      </c>
      <c r="B22233" s="40" t="s">
        <v>7659</v>
      </c>
    </row>
    <row r="22234">
      <c r="A22234" s="24" t="s">
        <v>3934</v>
      </c>
      <c r="B22234" s="40" t="s">
        <v>7566</v>
      </c>
    </row>
    <row r="22235">
      <c r="A22235" s="24" t="s">
        <v>3934</v>
      </c>
      <c r="B22235" s="40" t="s">
        <v>7540</v>
      </c>
    </row>
    <row r="22236">
      <c r="A22236" s="24" t="s">
        <v>3934</v>
      </c>
      <c r="B22236" s="40" t="s">
        <v>7541</v>
      </c>
    </row>
    <row r="22237">
      <c r="A22237" s="24" t="s">
        <v>3934</v>
      </c>
      <c r="B22237" s="40" t="s">
        <v>7735</v>
      </c>
    </row>
    <row r="22238">
      <c r="A22238" s="24" t="s">
        <v>3934</v>
      </c>
      <c r="B22238" s="40" t="s">
        <v>7518</v>
      </c>
    </row>
    <row r="22239">
      <c r="A22239" s="24" t="s">
        <v>3934</v>
      </c>
      <c r="B22239" s="40" t="s">
        <v>7498</v>
      </c>
    </row>
    <row r="22240">
      <c r="A22240" s="24" t="s">
        <v>3934</v>
      </c>
      <c r="B22240" s="40" t="s">
        <v>7499</v>
      </c>
    </row>
    <row r="22241">
      <c r="A22241" s="24" t="s">
        <v>3934</v>
      </c>
      <c r="B22241" s="40" t="s">
        <v>7519</v>
      </c>
    </row>
    <row r="22242">
      <c r="A22242" s="24" t="s">
        <v>3934</v>
      </c>
      <c r="B22242" s="40" t="s">
        <v>7500</v>
      </c>
    </row>
    <row r="22243">
      <c r="A22243" s="24" t="s">
        <v>3934</v>
      </c>
      <c r="B22243" s="40" t="s">
        <v>7601</v>
      </c>
    </row>
    <row r="22244">
      <c r="A22244" s="24" t="s">
        <v>3934</v>
      </c>
      <c r="B22244" s="40" t="s">
        <v>7506</v>
      </c>
    </row>
    <row r="22245">
      <c r="A22245" s="24" t="s">
        <v>3934</v>
      </c>
      <c r="B22245" s="40" t="s">
        <v>7602</v>
      </c>
    </row>
    <row r="22246">
      <c r="A22246" s="24" t="s">
        <v>3934</v>
      </c>
      <c r="B22246" s="40" t="s">
        <v>7501</v>
      </c>
    </row>
    <row r="22247">
      <c r="A22247" s="24" t="s">
        <v>3934</v>
      </c>
      <c r="B22247" s="40" t="s">
        <v>7508</v>
      </c>
    </row>
    <row r="22248">
      <c r="A22248" s="24" t="s">
        <v>3934</v>
      </c>
      <c r="B22248" s="40" t="s">
        <v>7502</v>
      </c>
    </row>
    <row r="22249">
      <c r="A22249" s="24" t="s">
        <v>3934</v>
      </c>
      <c r="B22249" s="40" t="s">
        <v>7503</v>
      </c>
    </row>
    <row r="22250">
      <c r="A22250" s="24" t="s">
        <v>3934</v>
      </c>
      <c r="B22250" s="40" t="s">
        <v>7504</v>
      </c>
    </row>
    <row r="22251">
      <c r="A22251" s="24" t="s">
        <v>3934</v>
      </c>
      <c r="B22251" s="40" t="s">
        <v>7505</v>
      </c>
    </row>
    <row r="22252">
      <c r="A22252" s="24" t="s">
        <v>3934</v>
      </c>
      <c r="B22252" s="40" t="s">
        <v>7648</v>
      </c>
    </row>
    <row r="22253">
      <c r="A22253" s="24" t="s">
        <v>3934</v>
      </c>
      <c r="B22253" s="40" t="s">
        <v>7509</v>
      </c>
    </row>
    <row r="22254">
      <c r="A22254" s="24" t="s">
        <v>3934</v>
      </c>
      <c r="B22254" s="40" t="s">
        <v>7591</v>
      </c>
    </row>
    <row r="22255">
      <c r="A22255" s="24" t="s">
        <v>3934</v>
      </c>
      <c r="B22255" s="40" t="s">
        <v>7510</v>
      </c>
    </row>
    <row r="22256">
      <c r="A22256" s="24" t="s">
        <v>3938</v>
      </c>
      <c r="B22256" s="40" t="s">
        <v>7585</v>
      </c>
    </row>
    <row r="22257">
      <c r="A22257" s="24" t="s">
        <v>3938</v>
      </c>
      <c r="B22257" s="40" t="s">
        <v>7538</v>
      </c>
    </row>
    <row r="22258">
      <c r="A22258" s="24" t="s">
        <v>3938</v>
      </c>
      <c r="B22258" s="40" t="s">
        <v>7569</v>
      </c>
    </row>
    <row r="22259">
      <c r="A22259" s="24" t="s">
        <v>3938</v>
      </c>
      <c r="B22259" s="40" t="s">
        <v>7505</v>
      </c>
    </row>
    <row r="22260">
      <c r="A22260" s="24" t="s">
        <v>3938</v>
      </c>
      <c r="B22260" s="40" t="s">
        <v>7511</v>
      </c>
    </row>
    <row r="22261">
      <c r="A22261" s="24" t="s">
        <v>3938</v>
      </c>
      <c r="B22261" s="40" t="s">
        <v>7514</v>
      </c>
    </row>
    <row r="22262">
      <c r="A22262" s="24" t="s">
        <v>3938</v>
      </c>
      <c r="B22262" s="40" t="s">
        <v>7560</v>
      </c>
    </row>
    <row r="22263">
      <c r="A22263" s="24" t="s">
        <v>3941</v>
      </c>
      <c r="B22263" s="40" t="s">
        <v>7530</v>
      </c>
    </row>
    <row r="22264">
      <c r="A22264" s="24" t="s">
        <v>3941</v>
      </c>
      <c r="B22264" s="40" t="s">
        <v>7515</v>
      </c>
    </row>
    <row r="22265">
      <c r="A22265" s="24" t="s">
        <v>3941</v>
      </c>
      <c r="B22265" s="40" t="s">
        <v>7504</v>
      </c>
    </row>
    <row r="22266">
      <c r="A22266" s="24" t="s">
        <v>3941</v>
      </c>
      <c r="B22266" s="40" t="s">
        <v>7505</v>
      </c>
    </row>
    <row r="22267">
      <c r="A22267" s="24" t="s">
        <v>3941</v>
      </c>
      <c r="B22267" s="40" t="s">
        <v>7520</v>
      </c>
    </row>
    <row r="22268">
      <c r="A22268" s="24" t="s">
        <v>3941</v>
      </c>
      <c r="B22268" s="40" t="s">
        <v>7591</v>
      </c>
    </row>
    <row r="22269">
      <c r="A22269" s="24" t="s">
        <v>3941</v>
      </c>
      <c r="B22269" s="40" t="s">
        <v>7510</v>
      </c>
    </row>
    <row r="22270">
      <c r="A22270" s="24" t="s">
        <v>3941</v>
      </c>
      <c r="B22270" s="40" t="s">
        <v>7511</v>
      </c>
    </row>
    <row r="22271">
      <c r="A22271" s="24" t="s">
        <v>3944</v>
      </c>
      <c r="B22271" s="40" t="s">
        <v>7515</v>
      </c>
    </row>
    <row r="22272">
      <c r="A22272" s="24" t="s">
        <v>3944</v>
      </c>
      <c r="B22272" s="40" t="s">
        <v>7606</v>
      </c>
    </row>
    <row r="22273">
      <c r="A22273" s="24" t="s">
        <v>3944</v>
      </c>
      <c r="B22273" s="40" t="s">
        <v>7599</v>
      </c>
    </row>
    <row r="22274">
      <c r="A22274" s="24" t="s">
        <v>3944</v>
      </c>
      <c r="B22274" s="40" t="s">
        <v>7497</v>
      </c>
    </row>
    <row r="22275">
      <c r="A22275" s="24" t="s">
        <v>3944</v>
      </c>
      <c r="B22275" s="40" t="s">
        <v>7544</v>
      </c>
    </row>
    <row r="22276">
      <c r="A22276" s="24" t="s">
        <v>3944</v>
      </c>
      <c r="B22276" s="40" t="s">
        <v>7538</v>
      </c>
    </row>
    <row r="22277">
      <c r="A22277" s="24" t="s">
        <v>3944</v>
      </c>
      <c r="B22277" s="40" t="s">
        <v>7569</v>
      </c>
    </row>
    <row r="22278">
      <c r="A22278" s="24" t="s">
        <v>3944</v>
      </c>
      <c r="B22278" s="40" t="s">
        <v>7548</v>
      </c>
    </row>
    <row r="22279">
      <c r="A22279" s="24" t="s">
        <v>3944</v>
      </c>
      <c r="B22279" s="40" t="s">
        <v>7549</v>
      </c>
    </row>
    <row r="22280">
      <c r="A22280" s="24" t="s">
        <v>3944</v>
      </c>
      <c r="B22280" s="40" t="s">
        <v>7550</v>
      </c>
    </row>
    <row r="22281">
      <c r="A22281" s="24" t="s">
        <v>3944</v>
      </c>
      <c r="B22281" s="40" t="s">
        <v>7572</v>
      </c>
    </row>
    <row r="22282">
      <c r="A22282" s="24" t="s">
        <v>3944</v>
      </c>
      <c r="B22282" s="40" t="s">
        <v>7539</v>
      </c>
    </row>
    <row r="22283">
      <c r="A22283" s="24" t="s">
        <v>3944</v>
      </c>
      <c r="B22283" s="40" t="s">
        <v>7564</v>
      </c>
    </row>
    <row r="22284">
      <c r="A22284" s="24" t="s">
        <v>3944</v>
      </c>
      <c r="B22284" s="40" t="s">
        <v>7551</v>
      </c>
    </row>
    <row r="22285">
      <c r="A22285" s="24" t="s">
        <v>3944</v>
      </c>
      <c r="B22285" s="40" t="s">
        <v>7552</v>
      </c>
    </row>
    <row r="22286">
      <c r="A22286" s="24" t="s">
        <v>3944</v>
      </c>
      <c r="B22286" s="40" t="s">
        <v>7553</v>
      </c>
    </row>
    <row r="22287">
      <c r="A22287" s="24" t="s">
        <v>3944</v>
      </c>
      <c r="B22287" s="40" t="s">
        <v>7554</v>
      </c>
    </row>
    <row r="22288">
      <c r="A22288" s="24" t="s">
        <v>3944</v>
      </c>
      <c r="B22288" s="40" t="s">
        <v>7555</v>
      </c>
    </row>
    <row r="22289">
      <c r="A22289" s="24" t="s">
        <v>3944</v>
      </c>
      <c r="B22289" s="40" t="s">
        <v>7556</v>
      </c>
    </row>
    <row r="22290">
      <c r="A22290" s="24" t="s">
        <v>3944</v>
      </c>
      <c r="B22290" s="40" t="s">
        <v>7557</v>
      </c>
    </row>
    <row r="22291">
      <c r="A22291" s="24" t="s">
        <v>3944</v>
      </c>
      <c r="B22291" s="40" t="s">
        <v>7558</v>
      </c>
    </row>
    <row r="22292">
      <c r="A22292" s="24" t="s">
        <v>3944</v>
      </c>
      <c r="B22292" s="40" t="s">
        <v>7502</v>
      </c>
    </row>
    <row r="22293">
      <c r="A22293" s="24" t="s">
        <v>3944</v>
      </c>
      <c r="B22293" s="40" t="s">
        <v>7503</v>
      </c>
    </row>
    <row r="22294">
      <c r="A22294" s="24" t="s">
        <v>3944</v>
      </c>
      <c r="B22294" s="40" t="s">
        <v>7504</v>
      </c>
    </row>
    <row r="22295">
      <c r="A22295" s="24" t="s">
        <v>3944</v>
      </c>
      <c r="B22295" s="40" t="s">
        <v>7505</v>
      </c>
    </row>
    <row r="22296">
      <c r="A22296" s="24" t="s">
        <v>3944</v>
      </c>
      <c r="B22296" s="40" t="s">
        <v>7513</v>
      </c>
    </row>
    <row r="22297">
      <c r="A22297" s="24" t="s">
        <v>1317</v>
      </c>
      <c r="B22297" s="40" t="s">
        <v>7607</v>
      </c>
    </row>
    <row r="22298">
      <c r="A22298" s="24" t="s">
        <v>1317</v>
      </c>
      <c r="B22298" s="40" t="s">
        <v>7573</v>
      </c>
    </row>
    <row r="22299">
      <c r="A22299" s="24" t="s">
        <v>1317</v>
      </c>
      <c r="B22299" s="40" t="s">
        <v>7574</v>
      </c>
    </row>
    <row r="22300">
      <c r="A22300" s="24" t="s">
        <v>1317</v>
      </c>
      <c r="B22300" s="40" t="s">
        <v>7645</v>
      </c>
    </row>
    <row r="22301">
      <c r="A22301" s="24" t="s">
        <v>1317</v>
      </c>
      <c r="B22301" s="40" t="s">
        <v>7598</v>
      </c>
    </row>
    <row r="22302">
      <c r="A22302" s="24" t="s">
        <v>1317</v>
      </c>
      <c r="B22302" s="40" t="s">
        <v>7575</v>
      </c>
    </row>
    <row r="22303">
      <c r="A22303" s="24" t="s">
        <v>1317</v>
      </c>
      <c r="B22303" s="40" t="s">
        <v>7576</v>
      </c>
    </row>
    <row r="22304">
      <c r="A22304" s="24" t="s">
        <v>1317</v>
      </c>
      <c r="B22304" s="40" t="s">
        <v>7577</v>
      </c>
    </row>
    <row r="22305">
      <c r="A22305" s="24" t="s">
        <v>1317</v>
      </c>
      <c r="B22305" s="40" t="s">
        <v>7578</v>
      </c>
    </row>
    <row r="22306">
      <c r="A22306" s="24" t="s">
        <v>1317</v>
      </c>
      <c r="B22306" s="40" t="s">
        <v>7523</v>
      </c>
    </row>
    <row r="22307">
      <c r="A22307" s="24" t="s">
        <v>1317</v>
      </c>
      <c r="B22307" s="40" t="s">
        <v>7524</v>
      </c>
    </row>
    <row r="22308">
      <c r="A22308" s="24" t="s">
        <v>1317</v>
      </c>
      <c r="B22308" s="40" t="s">
        <v>7562</v>
      </c>
    </row>
    <row r="22309">
      <c r="A22309" s="24" t="s">
        <v>1317</v>
      </c>
      <c r="B22309" s="40" t="s">
        <v>7944</v>
      </c>
    </row>
    <row r="22310">
      <c r="A22310" s="24" t="s">
        <v>1317</v>
      </c>
      <c r="B22310" s="40" t="s">
        <v>7611</v>
      </c>
    </row>
    <row r="22311">
      <c r="A22311" s="24" t="s">
        <v>1317</v>
      </c>
      <c r="B22311" s="40" t="s">
        <v>7526</v>
      </c>
    </row>
    <row r="22312">
      <c r="A22312" s="24" t="s">
        <v>1317</v>
      </c>
      <c r="B22312" s="40" t="s">
        <v>7527</v>
      </c>
    </row>
    <row r="22313">
      <c r="A22313" s="24" t="s">
        <v>1317</v>
      </c>
      <c r="B22313" s="40" t="s">
        <v>7580</v>
      </c>
    </row>
    <row r="22314">
      <c r="A22314" s="24" t="s">
        <v>1317</v>
      </c>
      <c r="B22314" s="40" t="s">
        <v>7581</v>
      </c>
    </row>
    <row r="22315">
      <c r="A22315" s="24" t="s">
        <v>1317</v>
      </c>
      <c r="B22315" s="40" t="s">
        <v>7528</v>
      </c>
    </row>
    <row r="22316">
      <c r="A22316" s="24" t="s">
        <v>1317</v>
      </c>
      <c r="B22316" s="40" t="s">
        <v>7582</v>
      </c>
    </row>
    <row r="22317">
      <c r="A22317" s="24" t="s">
        <v>1317</v>
      </c>
      <c r="B22317" s="40" t="s">
        <v>7592</v>
      </c>
    </row>
    <row r="22318">
      <c r="A22318" s="24" t="s">
        <v>1317</v>
      </c>
      <c r="B22318" s="40" t="s">
        <v>7584</v>
      </c>
    </row>
    <row r="22319">
      <c r="A22319" s="24" t="s">
        <v>1317</v>
      </c>
      <c r="B22319" s="40" t="s">
        <v>7529</v>
      </c>
    </row>
    <row r="22320">
      <c r="A22320" s="24" t="s">
        <v>1317</v>
      </c>
      <c r="B22320" s="40" t="s">
        <v>7589</v>
      </c>
    </row>
    <row r="22321">
      <c r="A22321" s="24" t="s">
        <v>1317</v>
      </c>
      <c r="B22321" s="40" t="s">
        <v>7530</v>
      </c>
    </row>
    <row r="22322">
      <c r="A22322" s="24" t="s">
        <v>1317</v>
      </c>
      <c r="B22322" s="40" t="s">
        <v>7945</v>
      </c>
    </row>
    <row r="22323">
      <c r="A22323" s="24" t="s">
        <v>1317</v>
      </c>
      <c r="B22323" s="40" t="s">
        <v>7516</v>
      </c>
    </row>
    <row r="22324">
      <c r="A22324" s="24" t="s">
        <v>1317</v>
      </c>
      <c r="B22324" s="40" t="s">
        <v>7531</v>
      </c>
    </row>
    <row r="22325">
      <c r="A22325" s="24" t="s">
        <v>1317</v>
      </c>
      <c r="B22325" s="40" t="s">
        <v>7532</v>
      </c>
    </row>
    <row r="22326">
      <c r="A22326" s="24" t="s">
        <v>1317</v>
      </c>
      <c r="B22326" s="40" t="s">
        <v>7533</v>
      </c>
    </row>
    <row r="22327">
      <c r="A22327" s="24" t="s">
        <v>1317</v>
      </c>
      <c r="B22327" s="40" t="s">
        <v>7534</v>
      </c>
    </row>
    <row r="22328">
      <c r="A22328" s="24" t="s">
        <v>1317</v>
      </c>
      <c r="B22328" s="40" t="s">
        <v>7738</v>
      </c>
    </row>
    <row r="22329">
      <c r="A22329" s="24" t="s">
        <v>1317</v>
      </c>
      <c r="B22329" s="40" t="s">
        <v>7585</v>
      </c>
    </row>
    <row r="22330">
      <c r="A22330" s="24" t="s">
        <v>1317</v>
      </c>
      <c r="B22330" s="40" t="s">
        <v>7537</v>
      </c>
    </row>
    <row r="22331">
      <c r="A22331" s="24" t="s">
        <v>1317</v>
      </c>
      <c r="B22331" s="40" t="s">
        <v>7497</v>
      </c>
    </row>
    <row r="22332">
      <c r="A22332" s="24" t="s">
        <v>1317</v>
      </c>
      <c r="B22332" s="40" t="s">
        <v>7517</v>
      </c>
    </row>
    <row r="22333">
      <c r="A22333" s="24" t="s">
        <v>1317</v>
      </c>
      <c r="B22333" s="40" t="s">
        <v>7542</v>
      </c>
    </row>
    <row r="22334">
      <c r="A22334" s="24" t="s">
        <v>1317</v>
      </c>
      <c r="B22334" s="40" t="s">
        <v>7543</v>
      </c>
    </row>
    <row r="22335">
      <c r="A22335" s="24" t="s">
        <v>1317</v>
      </c>
      <c r="B22335" s="40" t="s">
        <v>7544</v>
      </c>
    </row>
    <row r="22336">
      <c r="A22336" s="24" t="s">
        <v>1317</v>
      </c>
      <c r="B22336" s="40" t="s">
        <v>7545</v>
      </c>
    </row>
    <row r="22337">
      <c r="A22337" s="24" t="s">
        <v>1317</v>
      </c>
      <c r="B22337" s="40" t="s">
        <v>7615</v>
      </c>
    </row>
    <row r="22338">
      <c r="A22338" s="24" t="s">
        <v>1317</v>
      </c>
      <c r="B22338" s="40" t="s">
        <v>7563</v>
      </c>
    </row>
    <row r="22339">
      <c r="A22339" s="24" t="s">
        <v>1317</v>
      </c>
      <c r="B22339" s="40" t="s">
        <v>7600</v>
      </c>
    </row>
    <row r="22340">
      <c r="A22340" s="24" t="s">
        <v>1317</v>
      </c>
      <c r="B22340" s="40" t="s">
        <v>7538</v>
      </c>
    </row>
    <row r="22341">
      <c r="A22341" s="24" t="s">
        <v>1317</v>
      </c>
      <c r="B22341" s="40" t="s">
        <v>7569</v>
      </c>
    </row>
    <row r="22342">
      <c r="A22342" s="24" t="s">
        <v>1317</v>
      </c>
      <c r="B22342" s="40" t="s">
        <v>7571</v>
      </c>
    </row>
    <row r="22343">
      <c r="A22343" s="24" t="s">
        <v>1317</v>
      </c>
      <c r="B22343" s="40" t="s">
        <v>7547</v>
      </c>
    </row>
    <row r="22344">
      <c r="A22344" s="24" t="s">
        <v>1317</v>
      </c>
      <c r="B22344" s="40" t="s">
        <v>7548</v>
      </c>
    </row>
    <row r="22345">
      <c r="A22345" s="24" t="s">
        <v>1317</v>
      </c>
      <c r="B22345" s="40" t="s">
        <v>7549</v>
      </c>
    </row>
    <row r="22346">
      <c r="A22346" s="24" t="s">
        <v>1317</v>
      </c>
      <c r="B22346" s="40" t="s">
        <v>7550</v>
      </c>
    </row>
    <row r="22347">
      <c r="A22347" s="24" t="s">
        <v>1317</v>
      </c>
      <c r="B22347" s="40" t="s">
        <v>7572</v>
      </c>
    </row>
    <row r="22348">
      <c r="A22348" s="24" t="s">
        <v>1317</v>
      </c>
      <c r="B22348" s="40" t="s">
        <v>7657</v>
      </c>
    </row>
    <row r="22349">
      <c r="A22349" s="24" t="s">
        <v>1317</v>
      </c>
      <c r="B22349" s="40" t="s">
        <v>7564</v>
      </c>
    </row>
    <row r="22350">
      <c r="A22350" s="24" t="s">
        <v>1317</v>
      </c>
      <c r="B22350" s="40" t="s">
        <v>7650</v>
      </c>
    </row>
    <row r="22351">
      <c r="A22351" s="24" t="s">
        <v>1317</v>
      </c>
      <c r="B22351" s="40" t="s">
        <v>7552</v>
      </c>
    </row>
    <row r="22352">
      <c r="A22352" s="24" t="s">
        <v>1317</v>
      </c>
      <c r="B22352" s="40" t="s">
        <v>7553</v>
      </c>
    </row>
    <row r="22353">
      <c r="A22353" s="24" t="s">
        <v>1317</v>
      </c>
      <c r="B22353" s="40" t="s">
        <v>7554</v>
      </c>
    </row>
    <row r="22354">
      <c r="A22354" s="24" t="s">
        <v>1317</v>
      </c>
      <c r="B22354" s="40" t="s">
        <v>7555</v>
      </c>
    </row>
    <row r="22355">
      <c r="A22355" s="24" t="s">
        <v>1317</v>
      </c>
      <c r="B22355" s="40" t="s">
        <v>7556</v>
      </c>
    </row>
    <row r="22356">
      <c r="A22356" s="24" t="s">
        <v>1317</v>
      </c>
      <c r="B22356" s="40" t="s">
        <v>7557</v>
      </c>
    </row>
    <row r="22357">
      <c r="A22357" s="24" t="s">
        <v>1317</v>
      </c>
      <c r="B22357" s="40" t="s">
        <v>7558</v>
      </c>
    </row>
    <row r="22358">
      <c r="A22358" s="24" t="s">
        <v>1317</v>
      </c>
      <c r="B22358" s="40" t="s">
        <v>7565</v>
      </c>
    </row>
    <row r="22359">
      <c r="A22359" s="24" t="s">
        <v>1317</v>
      </c>
      <c r="B22359" s="40" t="s">
        <v>7659</v>
      </c>
    </row>
    <row r="22360">
      <c r="A22360" s="24" t="s">
        <v>1317</v>
      </c>
      <c r="B22360" s="40" t="s">
        <v>7566</v>
      </c>
    </row>
    <row r="22361">
      <c r="A22361" s="24" t="s">
        <v>1317</v>
      </c>
      <c r="B22361" s="40" t="s">
        <v>7540</v>
      </c>
    </row>
    <row r="22362">
      <c r="A22362" s="24" t="s">
        <v>1317</v>
      </c>
      <c r="B22362" s="40" t="s">
        <v>7541</v>
      </c>
    </row>
    <row r="22363">
      <c r="A22363" s="24" t="s">
        <v>1317</v>
      </c>
      <c r="B22363" s="40" t="s">
        <v>7559</v>
      </c>
    </row>
    <row r="22364">
      <c r="A22364" s="24" t="s">
        <v>1317</v>
      </c>
      <c r="B22364" s="40" t="s">
        <v>7518</v>
      </c>
    </row>
    <row r="22365">
      <c r="A22365" s="24" t="s">
        <v>1317</v>
      </c>
      <c r="B22365" s="40" t="s">
        <v>7498</v>
      </c>
    </row>
    <row r="22366">
      <c r="A22366" s="24" t="s">
        <v>1317</v>
      </c>
      <c r="B22366" s="40" t="s">
        <v>7499</v>
      </c>
    </row>
    <row r="22367">
      <c r="A22367" s="24" t="s">
        <v>1317</v>
      </c>
      <c r="B22367" s="40" t="s">
        <v>7519</v>
      </c>
    </row>
    <row r="22368">
      <c r="A22368" s="24" t="s">
        <v>1317</v>
      </c>
      <c r="B22368" s="40" t="s">
        <v>7500</v>
      </c>
    </row>
    <row r="22369">
      <c r="A22369" s="24" t="s">
        <v>1317</v>
      </c>
      <c r="B22369" s="40" t="s">
        <v>7601</v>
      </c>
    </row>
    <row r="22370">
      <c r="A22370" s="24" t="s">
        <v>1317</v>
      </c>
      <c r="B22370" s="40" t="s">
        <v>7506</v>
      </c>
    </row>
    <row r="22371">
      <c r="A22371" s="24" t="s">
        <v>1317</v>
      </c>
      <c r="B22371" s="40" t="s">
        <v>7602</v>
      </c>
    </row>
    <row r="22372">
      <c r="A22372" s="24" t="s">
        <v>1317</v>
      </c>
      <c r="B22372" s="40" t="s">
        <v>7501</v>
      </c>
    </row>
    <row r="22373">
      <c r="A22373" s="24" t="s">
        <v>1317</v>
      </c>
      <c r="B22373" s="40" t="s">
        <v>7508</v>
      </c>
    </row>
    <row r="22374">
      <c r="A22374" s="24" t="s">
        <v>1317</v>
      </c>
      <c r="B22374" s="40" t="s">
        <v>7502</v>
      </c>
    </row>
    <row r="22375">
      <c r="A22375" s="24" t="s">
        <v>1317</v>
      </c>
      <c r="B22375" s="40" t="s">
        <v>7503</v>
      </c>
    </row>
    <row r="22376">
      <c r="A22376" s="24" t="s">
        <v>1317</v>
      </c>
      <c r="B22376" s="40" t="s">
        <v>7504</v>
      </c>
    </row>
    <row r="22377">
      <c r="A22377" s="24" t="s">
        <v>1317</v>
      </c>
      <c r="B22377" s="40" t="s">
        <v>7505</v>
      </c>
    </row>
    <row r="22378">
      <c r="A22378" s="24" t="s">
        <v>1317</v>
      </c>
      <c r="B22378" s="40" t="s">
        <v>7520</v>
      </c>
    </row>
    <row r="22379">
      <c r="A22379" s="24" t="s">
        <v>1317</v>
      </c>
      <c r="B22379" s="40" t="s">
        <v>7509</v>
      </c>
    </row>
    <row r="22380">
      <c r="A22380" s="24" t="s">
        <v>1317</v>
      </c>
      <c r="B22380" s="40" t="s">
        <v>7511</v>
      </c>
    </row>
    <row r="22381">
      <c r="A22381" s="24" t="s">
        <v>1317</v>
      </c>
      <c r="B22381" s="40" t="s">
        <v>7512</v>
      </c>
    </row>
    <row r="22382">
      <c r="A22382" s="24" t="s">
        <v>1317</v>
      </c>
      <c r="B22382" s="40" t="s">
        <v>7590</v>
      </c>
    </row>
    <row r="22383">
      <c r="A22383" s="24" t="s">
        <v>1317</v>
      </c>
      <c r="B22383" s="40" t="s">
        <v>7513</v>
      </c>
    </row>
    <row r="22384">
      <c r="A22384" s="24" t="s">
        <v>1317</v>
      </c>
      <c r="B22384" s="40" t="s">
        <v>7514</v>
      </c>
    </row>
    <row r="22385">
      <c r="A22385" s="24" t="s">
        <v>1317</v>
      </c>
      <c r="B22385" s="40" t="s">
        <v>7560</v>
      </c>
    </row>
    <row r="22386">
      <c r="A22386" s="24" t="s">
        <v>1317</v>
      </c>
      <c r="B22386" s="40" t="s">
        <v>7603</v>
      </c>
    </row>
    <row r="22387">
      <c r="A22387" s="24" t="s">
        <v>154</v>
      </c>
      <c r="B22387" s="40" t="s">
        <v>7573</v>
      </c>
    </row>
    <row r="22388">
      <c r="A22388" s="24" t="s">
        <v>154</v>
      </c>
      <c r="B22388" s="40" t="s">
        <v>7634</v>
      </c>
    </row>
    <row r="22389">
      <c r="A22389" s="24" t="s">
        <v>154</v>
      </c>
      <c r="B22389" s="40" t="s">
        <v>7521</v>
      </c>
    </row>
    <row r="22390">
      <c r="A22390" s="24" t="s">
        <v>154</v>
      </c>
      <c r="B22390" s="40" t="s">
        <v>7575</v>
      </c>
    </row>
    <row r="22391">
      <c r="A22391" s="24" t="s">
        <v>154</v>
      </c>
      <c r="B22391" s="40" t="s">
        <v>7522</v>
      </c>
    </row>
    <row r="22392">
      <c r="A22392" s="24" t="s">
        <v>154</v>
      </c>
      <c r="B22392" s="40" t="s">
        <v>7576</v>
      </c>
    </row>
    <row r="22393">
      <c r="A22393" s="24" t="s">
        <v>154</v>
      </c>
      <c r="B22393" s="40" t="s">
        <v>7577</v>
      </c>
    </row>
    <row r="22394">
      <c r="A22394" s="24" t="s">
        <v>154</v>
      </c>
      <c r="B22394" s="40" t="s">
        <v>7578</v>
      </c>
    </row>
    <row r="22395">
      <c r="A22395" s="24" t="s">
        <v>154</v>
      </c>
      <c r="B22395" s="40" t="s">
        <v>7523</v>
      </c>
    </row>
    <row r="22396">
      <c r="A22396" s="24" t="s">
        <v>154</v>
      </c>
      <c r="B22396" s="40" t="s">
        <v>7944</v>
      </c>
    </row>
    <row r="22397">
      <c r="A22397" s="24" t="s">
        <v>154</v>
      </c>
      <c r="B22397" s="40" t="s">
        <v>7579</v>
      </c>
    </row>
    <row r="22398">
      <c r="A22398" s="24" t="s">
        <v>154</v>
      </c>
      <c r="B22398" s="40" t="s">
        <v>7526</v>
      </c>
    </row>
    <row r="22399">
      <c r="A22399" s="24" t="s">
        <v>154</v>
      </c>
      <c r="B22399" s="40" t="s">
        <v>7527</v>
      </c>
    </row>
    <row r="22400">
      <c r="A22400" s="24" t="s">
        <v>154</v>
      </c>
      <c r="B22400" s="40" t="s">
        <v>7580</v>
      </c>
    </row>
    <row r="22401">
      <c r="A22401" s="24" t="s">
        <v>154</v>
      </c>
      <c r="B22401" s="40" t="s">
        <v>7581</v>
      </c>
    </row>
    <row r="22402">
      <c r="A22402" s="24" t="s">
        <v>154</v>
      </c>
      <c r="B22402" s="40" t="s">
        <v>7528</v>
      </c>
    </row>
    <row r="22403">
      <c r="A22403" s="24" t="s">
        <v>154</v>
      </c>
      <c r="B22403" s="40" t="s">
        <v>7582</v>
      </c>
    </row>
    <row r="22404">
      <c r="A22404" s="24" t="s">
        <v>154</v>
      </c>
      <c r="B22404" s="40" t="s">
        <v>7592</v>
      </c>
    </row>
    <row r="22405">
      <c r="A22405" s="24" t="s">
        <v>154</v>
      </c>
      <c r="B22405" s="40" t="s">
        <v>7529</v>
      </c>
    </row>
    <row r="22406">
      <c r="A22406" s="24" t="s">
        <v>154</v>
      </c>
      <c r="B22406" s="40" t="s">
        <v>7589</v>
      </c>
    </row>
    <row r="22407">
      <c r="A22407" s="24" t="s">
        <v>154</v>
      </c>
      <c r="B22407" s="40" t="s">
        <v>7534</v>
      </c>
    </row>
    <row r="22408">
      <c r="A22408" s="24" t="s">
        <v>154</v>
      </c>
      <c r="B22408" s="40" t="s">
        <v>7738</v>
      </c>
    </row>
    <row r="22409">
      <c r="A22409" s="24" t="s">
        <v>154</v>
      </c>
      <c r="B22409" s="40" t="s">
        <v>7497</v>
      </c>
    </row>
    <row r="22410">
      <c r="A22410" s="24" t="s">
        <v>154</v>
      </c>
      <c r="B22410" s="40" t="s">
        <v>7517</v>
      </c>
    </row>
    <row r="22411">
      <c r="A22411" s="24" t="s">
        <v>154</v>
      </c>
      <c r="B22411" s="40" t="s">
        <v>7554</v>
      </c>
    </row>
    <row r="22412">
      <c r="A22412" s="24" t="s">
        <v>154</v>
      </c>
      <c r="B22412" s="40" t="s">
        <v>7555</v>
      </c>
    </row>
    <row r="22413">
      <c r="A22413" s="24" t="s">
        <v>154</v>
      </c>
      <c r="B22413" s="40" t="s">
        <v>7556</v>
      </c>
    </row>
    <row r="22414">
      <c r="A22414" s="24" t="s">
        <v>154</v>
      </c>
      <c r="B22414" s="40" t="s">
        <v>7540</v>
      </c>
    </row>
    <row r="22415">
      <c r="A22415" s="24" t="s">
        <v>154</v>
      </c>
      <c r="B22415" s="40" t="s">
        <v>7541</v>
      </c>
    </row>
    <row r="22416">
      <c r="A22416" s="24" t="s">
        <v>154</v>
      </c>
      <c r="B22416" s="40" t="s">
        <v>7498</v>
      </c>
    </row>
    <row r="22417">
      <c r="A22417" s="24" t="s">
        <v>154</v>
      </c>
      <c r="B22417" s="40" t="s">
        <v>7502</v>
      </c>
    </row>
    <row r="22418">
      <c r="A22418" s="24" t="s">
        <v>154</v>
      </c>
      <c r="B22418" s="40" t="s">
        <v>7503</v>
      </c>
    </row>
    <row r="22419">
      <c r="A22419" s="24" t="s">
        <v>154</v>
      </c>
      <c r="B22419" s="40" t="s">
        <v>7504</v>
      </c>
    </row>
    <row r="22420">
      <c r="A22420" s="24" t="s">
        <v>154</v>
      </c>
      <c r="B22420" s="40" t="s">
        <v>7505</v>
      </c>
    </row>
    <row r="22421">
      <c r="A22421" s="24" t="s">
        <v>154</v>
      </c>
      <c r="B22421" s="40" t="s">
        <v>7509</v>
      </c>
    </row>
    <row r="22422">
      <c r="A22422" s="24" t="s">
        <v>154</v>
      </c>
      <c r="B22422" s="40" t="s">
        <v>7512</v>
      </c>
    </row>
    <row r="22423">
      <c r="A22423" s="24" t="s">
        <v>154</v>
      </c>
      <c r="B22423" s="40" t="s">
        <v>7560</v>
      </c>
    </row>
    <row r="22424">
      <c r="A22424" s="24" t="s">
        <v>1242</v>
      </c>
      <c r="B22424" s="40" t="s">
        <v>7944</v>
      </c>
    </row>
    <row r="22425">
      <c r="A22425" s="24" t="s">
        <v>1242</v>
      </c>
      <c r="B22425" s="40" t="s">
        <v>7526</v>
      </c>
    </row>
    <row r="22426">
      <c r="A22426" s="24" t="s">
        <v>1242</v>
      </c>
      <c r="B22426" s="40" t="s">
        <v>7612</v>
      </c>
    </row>
    <row r="22427">
      <c r="A22427" s="24" t="s">
        <v>1242</v>
      </c>
      <c r="B22427" s="40" t="s">
        <v>7516</v>
      </c>
    </row>
    <row r="22428">
      <c r="A22428" s="24" t="s">
        <v>1242</v>
      </c>
      <c r="B22428" s="40" t="s">
        <v>7531</v>
      </c>
    </row>
    <row r="22429">
      <c r="A22429" s="24" t="s">
        <v>1242</v>
      </c>
      <c r="B22429" s="40" t="s">
        <v>7533</v>
      </c>
    </row>
    <row r="22430">
      <c r="A22430" s="24" t="s">
        <v>1242</v>
      </c>
      <c r="B22430" s="40" t="s">
        <v>7738</v>
      </c>
    </row>
    <row r="22431">
      <c r="A22431" s="24" t="s">
        <v>1242</v>
      </c>
      <c r="B22431" s="40" t="s">
        <v>7777</v>
      </c>
    </row>
    <row r="22432">
      <c r="A22432" s="24" t="s">
        <v>1242</v>
      </c>
      <c r="B22432" s="40" t="s">
        <v>7585</v>
      </c>
    </row>
    <row r="22433">
      <c r="A22433" s="24" t="s">
        <v>1242</v>
      </c>
      <c r="B22433" s="40" t="s">
        <v>7537</v>
      </c>
    </row>
    <row r="22434">
      <c r="A22434" s="24" t="s">
        <v>1242</v>
      </c>
      <c r="B22434" s="40" t="s">
        <v>7497</v>
      </c>
    </row>
    <row r="22435">
      <c r="A22435" s="24" t="s">
        <v>1242</v>
      </c>
      <c r="B22435" s="40" t="s">
        <v>7517</v>
      </c>
    </row>
    <row r="22436">
      <c r="A22436" s="24" t="s">
        <v>1242</v>
      </c>
      <c r="B22436" s="40" t="s">
        <v>7543</v>
      </c>
    </row>
    <row r="22437">
      <c r="A22437" s="24" t="s">
        <v>1242</v>
      </c>
      <c r="B22437" s="40" t="s">
        <v>7538</v>
      </c>
    </row>
    <row r="22438">
      <c r="A22438" s="24" t="s">
        <v>1242</v>
      </c>
      <c r="B22438" s="40" t="s">
        <v>7569</v>
      </c>
    </row>
    <row r="22439">
      <c r="A22439" s="24" t="s">
        <v>1242</v>
      </c>
      <c r="B22439" s="40" t="s">
        <v>7539</v>
      </c>
    </row>
    <row r="22440">
      <c r="A22440" s="24" t="s">
        <v>1242</v>
      </c>
      <c r="B22440" s="40" t="s">
        <v>7552</v>
      </c>
    </row>
    <row r="22441">
      <c r="A22441" s="24" t="s">
        <v>1242</v>
      </c>
      <c r="B22441" s="40" t="s">
        <v>7555</v>
      </c>
    </row>
    <row r="22442">
      <c r="A22442" s="24" t="s">
        <v>1242</v>
      </c>
      <c r="B22442" s="40" t="s">
        <v>7566</v>
      </c>
    </row>
    <row r="22443">
      <c r="A22443" s="24" t="s">
        <v>1242</v>
      </c>
      <c r="B22443" s="40" t="s">
        <v>7540</v>
      </c>
    </row>
    <row r="22444">
      <c r="A22444" s="24" t="s">
        <v>1242</v>
      </c>
      <c r="B22444" s="40" t="s">
        <v>7541</v>
      </c>
    </row>
    <row r="22445">
      <c r="A22445" s="24" t="s">
        <v>1242</v>
      </c>
      <c r="B22445" s="40" t="s">
        <v>7518</v>
      </c>
    </row>
    <row r="22446">
      <c r="A22446" s="24" t="s">
        <v>1242</v>
      </c>
      <c r="B22446" s="40" t="s">
        <v>7498</v>
      </c>
    </row>
    <row r="22447">
      <c r="A22447" s="24" t="s">
        <v>1242</v>
      </c>
      <c r="B22447" s="40" t="s">
        <v>7499</v>
      </c>
    </row>
    <row r="22448">
      <c r="A22448" s="24" t="s">
        <v>1242</v>
      </c>
      <c r="B22448" s="40" t="s">
        <v>7500</v>
      </c>
    </row>
    <row r="22449">
      <c r="A22449" s="24" t="s">
        <v>1242</v>
      </c>
      <c r="B22449" s="40" t="s">
        <v>7502</v>
      </c>
    </row>
    <row r="22450">
      <c r="A22450" s="24" t="s">
        <v>1242</v>
      </c>
      <c r="B22450" s="40" t="s">
        <v>7503</v>
      </c>
    </row>
    <row r="22451">
      <c r="A22451" s="24" t="s">
        <v>1242</v>
      </c>
      <c r="B22451" s="40" t="s">
        <v>7504</v>
      </c>
    </row>
    <row r="22452">
      <c r="A22452" s="24" t="s">
        <v>1242</v>
      </c>
      <c r="B22452" s="40" t="s">
        <v>7505</v>
      </c>
    </row>
    <row r="22453">
      <c r="A22453" s="24" t="s">
        <v>1242</v>
      </c>
      <c r="B22453" s="40" t="s">
        <v>7511</v>
      </c>
    </row>
    <row r="22454">
      <c r="A22454" s="24" t="s">
        <v>1242</v>
      </c>
      <c r="B22454" s="40" t="s">
        <v>7512</v>
      </c>
    </row>
    <row r="22455">
      <c r="A22455" s="24" t="s">
        <v>1242</v>
      </c>
      <c r="B22455" s="40" t="s">
        <v>7638</v>
      </c>
    </row>
    <row r="22456">
      <c r="A22456" s="24" t="s">
        <v>1242</v>
      </c>
      <c r="B22456" s="40" t="s">
        <v>7560</v>
      </c>
    </row>
    <row r="22457">
      <c r="A22457" s="24" t="s">
        <v>1313</v>
      </c>
      <c r="B22457" s="40" t="s">
        <v>7545</v>
      </c>
    </row>
    <row r="22458">
      <c r="A22458" s="24" t="s">
        <v>1313</v>
      </c>
      <c r="B22458" s="40" t="s">
        <v>7538</v>
      </c>
    </row>
    <row r="22459">
      <c r="A22459" s="24" t="s">
        <v>1313</v>
      </c>
      <c r="B22459" s="40" t="s">
        <v>7518</v>
      </c>
    </row>
    <row r="22460">
      <c r="A22460" s="24" t="s">
        <v>1313</v>
      </c>
      <c r="B22460" s="40" t="s">
        <v>7498</v>
      </c>
    </row>
    <row r="22461">
      <c r="A22461" s="24" t="s">
        <v>1313</v>
      </c>
      <c r="B22461" s="40" t="s">
        <v>7499</v>
      </c>
    </row>
    <row r="22462">
      <c r="A22462" s="24" t="s">
        <v>1313</v>
      </c>
      <c r="B22462" s="40" t="s">
        <v>7500</v>
      </c>
    </row>
    <row r="22463">
      <c r="A22463" s="24" t="s">
        <v>1313</v>
      </c>
      <c r="B22463" s="40" t="s">
        <v>7504</v>
      </c>
    </row>
    <row r="22464">
      <c r="A22464" s="24" t="s">
        <v>1313</v>
      </c>
      <c r="B22464" s="40" t="s">
        <v>7560</v>
      </c>
    </row>
    <row r="22465">
      <c r="A22465" s="24" t="s">
        <v>3960</v>
      </c>
      <c r="B22465" s="40" t="s">
        <v>7517</v>
      </c>
    </row>
    <row r="22466">
      <c r="A22466" s="24" t="s">
        <v>3960</v>
      </c>
      <c r="B22466" s="40" t="s">
        <v>7504</v>
      </c>
    </row>
    <row r="22467">
      <c r="A22467" s="24" t="s">
        <v>3960</v>
      </c>
      <c r="B22467" s="40" t="s">
        <v>7560</v>
      </c>
    </row>
    <row r="22468">
      <c r="A22468" s="24" t="s">
        <v>3963</v>
      </c>
      <c r="B22468" s="40" t="s">
        <v>7515</v>
      </c>
    </row>
    <row r="22469">
      <c r="A22469" s="24" t="s">
        <v>3963</v>
      </c>
      <c r="B22469" s="40" t="s">
        <v>7533</v>
      </c>
    </row>
    <row r="22470">
      <c r="A22470" s="24" t="s">
        <v>3963</v>
      </c>
      <c r="B22470" s="40" t="s">
        <v>7599</v>
      </c>
    </row>
    <row r="22471">
      <c r="A22471" s="24" t="s">
        <v>3963</v>
      </c>
      <c r="B22471" s="40" t="s">
        <v>7497</v>
      </c>
    </row>
    <row r="22472">
      <c r="A22472" s="24" t="s">
        <v>3963</v>
      </c>
      <c r="B22472" s="40" t="s">
        <v>7517</v>
      </c>
    </row>
    <row r="22473">
      <c r="A22473" s="24" t="s">
        <v>3963</v>
      </c>
      <c r="B22473" s="40" t="s">
        <v>7543</v>
      </c>
    </row>
    <row r="22474">
      <c r="A22474" s="24" t="s">
        <v>3963</v>
      </c>
      <c r="B22474" s="40" t="s">
        <v>7538</v>
      </c>
    </row>
    <row r="22475">
      <c r="A22475" s="24" t="s">
        <v>3963</v>
      </c>
      <c r="B22475" s="40" t="s">
        <v>7558</v>
      </c>
    </row>
    <row r="22476">
      <c r="A22476" s="24" t="s">
        <v>3963</v>
      </c>
      <c r="B22476" s="40" t="s">
        <v>7518</v>
      </c>
    </row>
    <row r="22477">
      <c r="A22477" s="24" t="s">
        <v>3963</v>
      </c>
      <c r="B22477" s="40" t="s">
        <v>7498</v>
      </c>
    </row>
    <row r="22478">
      <c r="A22478" s="24" t="s">
        <v>3963</v>
      </c>
      <c r="B22478" s="40" t="s">
        <v>7499</v>
      </c>
    </row>
    <row r="22479">
      <c r="A22479" s="24" t="s">
        <v>3963</v>
      </c>
      <c r="B22479" s="40" t="s">
        <v>7501</v>
      </c>
    </row>
    <row r="22480">
      <c r="A22480" s="24" t="s">
        <v>3963</v>
      </c>
      <c r="B22480" s="40" t="s">
        <v>7502</v>
      </c>
    </row>
    <row r="22481">
      <c r="A22481" s="24" t="s">
        <v>3963</v>
      </c>
      <c r="B22481" s="40" t="s">
        <v>7503</v>
      </c>
    </row>
    <row r="22482">
      <c r="A22482" s="24" t="s">
        <v>3963</v>
      </c>
      <c r="B22482" s="40" t="s">
        <v>7504</v>
      </c>
    </row>
    <row r="22483">
      <c r="A22483" s="24" t="s">
        <v>3963</v>
      </c>
      <c r="B22483" s="40" t="s">
        <v>7505</v>
      </c>
    </row>
    <row r="22484">
      <c r="A22484" s="24" t="s">
        <v>3963</v>
      </c>
      <c r="B22484" s="40" t="s">
        <v>7509</v>
      </c>
    </row>
    <row r="22485">
      <c r="A22485" s="24" t="s">
        <v>3963</v>
      </c>
      <c r="B22485" s="40" t="s">
        <v>7511</v>
      </c>
    </row>
    <row r="22486">
      <c r="A22486" s="24" t="s">
        <v>3963</v>
      </c>
      <c r="B22486" s="40" t="s">
        <v>7512</v>
      </c>
    </row>
    <row r="22487">
      <c r="A22487" s="24" t="s">
        <v>3963</v>
      </c>
      <c r="B22487" s="40" t="s">
        <v>7513</v>
      </c>
    </row>
    <row r="22488">
      <c r="A22488" s="24" t="s">
        <v>3963</v>
      </c>
      <c r="B22488" s="40" t="s">
        <v>7560</v>
      </c>
    </row>
    <row r="22489">
      <c r="A22489" s="24" t="s">
        <v>1347</v>
      </c>
      <c r="B22489" s="40" t="s">
        <v>7573</v>
      </c>
    </row>
    <row r="22490">
      <c r="A22490" s="24" t="s">
        <v>1347</v>
      </c>
      <c r="B22490" s="40" t="s">
        <v>7574</v>
      </c>
    </row>
    <row r="22491">
      <c r="A22491" s="24" t="s">
        <v>1347</v>
      </c>
      <c r="B22491" s="40" t="s">
        <v>7521</v>
      </c>
    </row>
    <row r="22492">
      <c r="A22492" s="24" t="s">
        <v>1347</v>
      </c>
      <c r="B22492" s="40" t="s">
        <v>7561</v>
      </c>
    </row>
    <row r="22493">
      <c r="A22493" s="24" t="s">
        <v>1347</v>
      </c>
      <c r="B22493" s="40" t="s">
        <v>7575</v>
      </c>
    </row>
    <row r="22494">
      <c r="A22494" s="24" t="s">
        <v>1347</v>
      </c>
      <c r="B22494" s="40" t="s">
        <v>7522</v>
      </c>
    </row>
    <row r="22495">
      <c r="A22495" s="24" t="s">
        <v>1347</v>
      </c>
      <c r="B22495" s="40" t="s">
        <v>7576</v>
      </c>
    </row>
    <row r="22496">
      <c r="A22496" s="24" t="s">
        <v>1347</v>
      </c>
      <c r="B22496" s="40" t="s">
        <v>7577</v>
      </c>
    </row>
    <row r="22497">
      <c r="A22497" s="24" t="s">
        <v>1347</v>
      </c>
      <c r="B22497" s="40" t="s">
        <v>7609</v>
      </c>
    </row>
    <row r="22498">
      <c r="A22498" s="24" t="s">
        <v>1347</v>
      </c>
      <c r="B22498" s="40" t="s">
        <v>7523</v>
      </c>
    </row>
    <row r="22499">
      <c r="A22499" s="24" t="s">
        <v>1347</v>
      </c>
      <c r="B22499" s="40" t="s">
        <v>7525</v>
      </c>
    </row>
    <row r="22500">
      <c r="A22500" s="24" t="s">
        <v>1347</v>
      </c>
      <c r="B22500" s="40" t="s">
        <v>7579</v>
      </c>
    </row>
    <row r="22501">
      <c r="A22501" s="24" t="s">
        <v>1347</v>
      </c>
      <c r="B22501" s="40" t="s">
        <v>7526</v>
      </c>
    </row>
    <row r="22502">
      <c r="A22502" s="24" t="s">
        <v>1347</v>
      </c>
      <c r="B22502" s="40" t="s">
        <v>7527</v>
      </c>
    </row>
    <row r="22503">
      <c r="A22503" s="24" t="s">
        <v>1347</v>
      </c>
      <c r="B22503" s="40" t="s">
        <v>7580</v>
      </c>
    </row>
    <row r="22504">
      <c r="A22504" s="24" t="s">
        <v>1347</v>
      </c>
      <c r="B22504" s="40" t="s">
        <v>7581</v>
      </c>
    </row>
    <row r="22505">
      <c r="A22505" s="24" t="s">
        <v>1347</v>
      </c>
      <c r="B22505" s="40" t="s">
        <v>7528</v>
      </c>
    </row>
    <row r="22506">
      <c r="A22506" s="24" t="s">
        <v>1347</v>
      </c>
      <c r="B22506" s="40" t="s">
        <v>7582</v>
      </c>
    </row>
    <row r="22507">
      <c r="A22507" s="24" t="s">
        <v>1347</v>
      </c>
      <c r="B22507" s="40" t="s">
        <v>7592</v>
      </c>
    </row>
    <row r="22508">
      <c r="A22508" s="24" t="s">
        <v>1347</v>
      </c>
      <c r="B22508" s="40" t="s">
        <v>7533</v>
      </c>
    </row>
    <row r="22509">
      <c r="A22509" s="24" t="s">
        <v>1347</v>
      </c>
      <c r="B22509" s="40" t="s">
        <v>7534</v>
      </c>
    </row>
    <row r="22510">
      <c r="A22510" s="24" t="s">
        <v>1347</v>
      </c>
      <c r="B22510" s="40" t="s">
        <v>7606</v>
      </c>
    </row>
    <row r="22511">
      <c r="A22511" s="24" t="s">
        <v>1347</v>
      </c>
      <c r="B22511" s="40" t="s">
        <v>7599</v>
      </c>
    </row>
    <row r="22512">
      <c r="A22512" s="24" t="s">
        <v>1347</v>
      </c>
      <c r="B22512" s="40" t="s">
        <v>7537</v>
      </c>
    </row>
    <row r="22513">
      <c r="A22513" s="24" t="s">
        <v>1347</v>
      </c>
      <c r="B22513" s="40" t="s">
        <v>7497</v>
      </c>
    </row>
    <row r="22514">
      <c r="A22514" s="24" t="s">
        <v>1347</v>
      </c>
      <c r="B22514" s="40" t="s">
        <v>7543</v>
      </c>
    </row>
    <row r="22515">
      <c r="A22515" s="24" t="s">
        <v>1347</v>
      </c>
      <c r="B22515" s="40" t="s">
        <v>7545</v>
      </c>
    </row>
    <row r="22516">
      <c r="A22516" s="24" t="s">
        <v>1347</v>
      </c>
      <c r="B22516" s="40" t="s">
        <v>7538</v>
      </c>
    </row>
    <row r="22517">
      <c r="A22517" s="24" t="s">
        <v>1347</v>
      </c>
      <c r="B22517" s="40" t="s">
        <v>7572</v>
      </c>
    </row>
    <row r="22518">
      <c r="A22518" s="24" t="s">
        <v>1347</v>
      </c>
      <c r="B22518" s="40" t="s">
        <v>7539</v>
      </c>
    </row>
    <row r="22519">
      <c r="A22519" s="24" t="s">
        <v>1347</v>
      </c>
      <c r="B22519" s="40" t="s">
        <v>7564</v>
      </c>
    </row>
    <row r="22520">
      <c r="A22520" s="24" t="s">
        <v>1347</v>
      </c>
      <c r="B22520" s="40" t="s">
        <v>7551</v>
      </c>
    </row>
    <row r="22521">
      <c r="A22521" s="24" t="s">
        <v>1347</v>
      </c>
      <c r="B22521" s="40" t="s">
        <v>7613</v>
      </c>
    </row>
    <row r="22522">
      <c r="A22522" s="24" t="s">
        <v>1347</v>
      </c>
      <c r="B22522" s="40" t="s">
        <v>7614</v>
      </c>
    </row>
    <row r="22523">
      <c r="A22523" s="24" t="s">
        <v>1347</v>
      </c>
      <c r="B22523" s="40" t="s">
        <v>7556</v>
      </c>
    </row>
    <row r="22524">
      <c r="A22524" s="24" t="s">
        <v>1347</v>
      </c>
      <c r="B22524" s="40" t="s">
        <v>7558</v>
      </c>
    </row>
    <row r="22525">
      <c r="A22525" s="24" t="s">
        <v>1347</v>
      </c>
      <c r="B22525" s="40" t="s">
        <v>7565</v>
      </c>
    </row>
    <row r="22526">
      <c r="A22526" s="24" t="s">
        <v>1347</v>
      </c>
      <c r="B22526" s="40" t="s">
        <v>7587</v>
      </c>
    </row>
    <row r="22527">
      <c r="A22527" s="24" t="s">
        <v>1347</v>
      </c>
      <c r="B22527" s="40" t="s">
        <v>7566</v>
      </c>
    </row>
    <row r="22528">
      <c r="A22528" s="24" t="s">
        <v>1347</v>
      </c>
      <c r="B22528" s="40" t="s">
        <v>7540</v>
      </c>
    </row>
    <row r="22529">
      <c r="A22529" s="24" t="s">
        <v>1347</v>
      </c>
      <c r="B22529" s="40" t="s">
        <v>7541</v>
      </c>
    </row>
    <row r="22530">
      <c r="A22530" s="24" t="s">
        <v>1347</v>
      </c>
      <c r="B22530" s="40" t="s">
        <v>7559</v>
      </c>
    </row>
    <row r="22531">
      <c r="A22531" s="24" t="s">
        <v>1347</v>
      </c>
      <c r="B22531" s="40" t="s">
        <v>7498</v>
      </c>
    </row>
    <row r="22532">
      <c r="A22532" s="24" t="s">
        <v>1347</v>
      </c>
      <c r="B22532" s="40" t="s">
        <v>7499</v>
      </c>
    </row>
    <row r="22533">
      <c r="A22533" s="24" t="s">
        <v>1347</v>
      </c>
      <c r="B22533" s="40" t="s">
        <v>7519</v>
      </c>
    </row>
    <row r="22534">
      <c r="A22534" s="24" t="s">
        <v>1347</v>
      </c>
      <c r="B22534" s="40" t="s">
        <v>7506</v>
      </c>
    </row>
    <row r="22535">
      <c r="A22535" s="24" t="s">
        <v>1347</v>
      </c>
      <c r="B22535" s="40" t="s">
        <v>7502</v>
      </c>
    </row>
    <row r="22536">
      <c r="A22536" s="24" t="s">
        <v>1347</v>
      </c>
      <c r="B22536" s="40" t="s">
        <v>7503</v>
      </c>
    </row>
    <row r="22537">
      <c r="A22537" s="24" t="s">
        <v>1347</v>
      </c>
      <c r="B22537" s="40" t="s">
        <v>7504</v>
      </c>
    </row>
    <row r="22538">
      <c r="A22538" s="24" t="s">
        <v>1347</v>
      </c>
      <c r="B22538" s="40" t="s">
        <v>7505</v>
      </c>
    </row>
    <row r="22539">
      <c r="A22539" s="24" t="s">
        <v>1347</v>
      </c>
      <c r="B22539" s="40" t="s">
        <v>7511</v>
      </c>
    </row>
    <row r="22540">
      <c r="A22540" s="24" t="s">
        <v>1347</v>
      </c>
      <c r="B22540" s="40" t="s">
        <v>7512</v>
      </c>
    </row>
    <row r="22541">
      <c r="A22541" s="24" t="s">
        <v>1347</v>
      </c>
      <c r="B22541" s="40" t="s">
        <v>7590</v>
      </c>
    </row>
    <row r="22542">
      <c r="A22542" s="24" t="s">
        <v>1347</v>
      </c>
      <c r="B22542" s="40" t="s">
        <v>7514</v>
      </c>
    </row>
    <row r="22543">
      <c r="A22543" s="24" t="s">
        <v>1347</v>
      </c>
      <c r="B22543" s="40" t="s">
        <v>7560</v>
      </c>
    </row>
    <row r="22544">
      <c r="A22544" s="24" t="s">
        <v>1347</v>
      </c>
      <c r="B22544" s="40" t="s">
        <v>7603</v>
      </c>
    </row>
    <row r="22545">
      <c r="A22545" s="23" t="s">
        <v>3969</v>
      </c>
      <c r="B22545" s="40" t="s">
        <v>7529</v>
      </c>
    </row>
    <row r="22546">
      <c r="A22546" s="23" t="s">
        <v>3969</v>
      </c>
      <c r="B22546" s="40" t="s">
        <v>7533</v>
      </c>
    </row>
    <row r="22547">
      <c r="A22547" s="23" t="s">
        <v>3969</v>
      </c>
      <c r="B22547" s="40" t="s">
        <v>7517</v>
      </c>
    </row>
    <row r="22548">
      <c r="A22548" s="23" t="s">
        <v>3969</v>
      </c>
      <c r="B22548" s="40" t="s">
        <v>7566</v>
      </c>
    </row>
    <row r="22549">
      <c r="A22549" s="23" t="s">
        <v>3969</v>
      </c>
      <c r="B22549" s="40" t="s">
        <v>7540</v>
      </c>
    </row>
    <row r="22550">
      <c r="A22550" s="23" t="s">
        <v>3969</v>
      </c>
      <c r="B22550" s="40" t="s">
        <v>7518</v>
      </c>
    </row>
    <row r="22551">
      <c r="A22551" s="23" t="s">
        <v>3969</v>
      </c>
      <c r="B22551" s="40" t="s">
        <v>7498</v>
      </c>
    </row>
    <row r="22552">
      <c r="A22552" s="23" t="s">
        <v>3969</v>
      </c>
      <c r="B22552" s="40" t="s">
        <v>7499</v>
      </c>
    </row>
    <row r="22553">
      <c r="A22553" s="23" t="s">
        <v>3969</v>
      </c>
      <c r="B22553" s="40" t="s">
        <v>7519</v>
      </c>
    </row>
    <row r="22554">
      <c r="A22554" s="23" t="s">
        <v>3969</v>
      </c>
      <c r="B22554" s="40" t="s">
        <v>7500</v>
      </c>
    </row>
    <row r="22555">
      <c r="A22555" s="23" t="s">
        <v>3969</v>
      </c>
      <c r="B22555" s="40" t="s">
        <v>7602</v>
      </c>
    </row>
    <row r="22556">
      <c r="A22556" s="23" t="s">
        <v>3969</v>
      </c>
      <c r="B22556" s="40" t="s">
        <v>7503</v>
      </c>
    </row>
    <row r="22557">
      <c r="A22557" s="23" t="s">
        <v>3969</v>
      </c>
      <c r="B22557" s="40" t="s">
        <v>7504</v>
      </c>
    </row>
    <row r="22558">
      <c r="A22558" s="23" t="s">
        <v>3969</v>
      </c>
      <c r="B22558" s="40" t="s">
        <v>7505</v>
      </c>
    </row>
    <row r="22559">
      <c r="A22559" s="23" t="s">
        <v>3969</v>
      </c>
      <c r="B22559" s="40" t="s">
        <v>7511</v>
      </c>
    </row>
    <row r="22560">
      <c r="A22560" s="24" t="s">
        <v>1310</v>
      </c>
      <c r="B22560" s="40" t="s">
        <v>7497</v>
      </c>
    </row>
    <row r="22561">
      <c r="A22561" s="24" t="s">
        <v>1310</v>
      </c>
      <c r="B22561" s="40" t="s">
        <v>7517</v>
      </c>
    </row>
    <row r="22562">
      <c r="A22562" s="24" t="s">
        <v>1310</v>
      </c>
      <c r="B22562" s="40" t="s">
        <v>7552</v>
      </c>
    </row>
    <row r="22563">
      <c r="A22563" s="24" t="s">
        <v>1310</v>
      </c>
      <c r="B22563" s="40" t="s">
        <v>7556</v>
      </c>
    </row>
    <row r="22564">
      <c r="A22564" s="24" t="s">
        <v>1310</v>
      </c>
      <c r="B22564" s="40" t="s">
        <v>7566</v>
      </c>
    </row>
    <row r="22565">
      <c r="A22565" s="24" t="s">
        <v>1310</v>
      </c>
      <c r="B22565" s="40" t="s">
        <v>7540</v>
      </c>
    </row>
    <row r="22566">
      <c r="A22566" s="24" t="s">
        <v>1310</v>
      </c>
      <c r="B22566" s="40" t="s">
        <v>7518</v>
      </c>
    </row>
    <row r="22567">
      <c r="A22567" s="24" t="s">
        <v>1310</v>
      </c>
      <c r="B22567" s="40" t="s">
        <v>7498</v>
      </c>
    </row>
    <row r="22568">
      <c r="A22568" s="24" t="s">
        <v>1310</v>
      </c>
      <c r="B22568" s="40" t="s">
        <v>7499</v>
      </c>
    </row>
    <row r="22569">
      <c r="A22569" s="24" t="s">
        <v>1310</v>
      </c>
      <c r="B22569" s="40" t="s">
        <v>7500</v>
      </c>
    </row>
    <row r="22570">
      <c r="A22570" s="24" t="s">
        <v>1310</v>
      </c>
      <c r="B22570" s="40" t="s">
        <v>7602</v>
      </c>
    </row>
    <row r="22571">
      <c r="A22571" s="24" t="s">
        <v>1310</v>
      </c>
      <c r="B22571" s="40" t="s">
        <v>7501</v>
      </c>
    </row>
    <row r="22572">
      <c r="A22572" s="24" t="s">
        <v>1310</v>
      </c>
      <c r="B22572" s="40" t="s">
        <v>7508</v>
      </c>
    </row>
    <row r="22573">
      <c r="A22573" s="24" t="s">
        <v>1310</v>
      </c>
      <c r="B22573" s="40" t="s">
        <v>7504</v>
      </c>
    </row>
    <row r="22574">
      <c r="A22574" s="24" t="s">
        <v>1310</v>
      </c>
      <c r="B22574" s="40" t="s">
        <v>7505</v>
      </c>
    </row>
    <row r="22575">
      <c r="A22575" s="24" t="s">
        <v>1310</v>
      </c>
      <c r="B22575" s="40" t="s">
        <v>7520</v>
      </c>
    </row>
    <row r="22576">
      <c r="A22576" s="24" t="s">
        <v>1310</v>
      </c>
      <c r="B22576" s="40" t="s">
        <v>7509</v>
      </c>
    </row>
    <row r="22577">
      <c r="A22577" s="23" t="s">
        <v>3989</v>
      </c>
      <c r="B22577" s="182" t="s">
        <v>7516</v>
      </c>
    </row>
    <row r="22578">
      <c r="A22578" s="23" t="s">
        <v>3989</v>
      </c>
      <c r="B22578" s="182" t="s">
        <v>7533</v>
      </c>
    </row>
    <row r="22579">
      <c r="A22579" s="23" t="s">
        <v>3989</v>
      </c>
      <c r="B22579" s="40" t="s">
        <v>7537</v>
      </c>
    </row>
    <row r="22580">
      <c r="A22580" s="23" t="s">
        <v>3989</v>
      </c>
      <c r="B22580" s="40" t="s">
        <v>7497</v>
      </c>
    </row>
    <row r="22581">
      <c r="A22581" s="23" t="s">
        <v>3989</v>
      </c>
      <c r="B22581" s="40" t="s">
        <v>7517</v>
      </c>
    </row>
    <row r="22582">
      <c r="A22582" s="23" t="s">
        <v>3989</v>
      </c>
      <c r="B22582" s="40" t="s">
        <v>7538</v>
      </c>
    </row>
    <row r="22583">
      <c r="A22583" s="23" t="s">
        <v>3989</v>
      </c>
      <c r="B22583" s="40" t="s">
        <v>7502</v>
      </c>
    </row>
    <row r="22584">
      <c r="A22584" s="23" t="s">
        <v>3989</v>
      </c>
      <c r="B22584" s="40" t="s">
        <v>7503</v>
      </c>
    </row>
    <row r="22585">
      <c r="A22585" s="23" t="s">
        <v>3989</v>
      </c>
      <c r="B22585" s="40" t="s">
        <v>7513</v>
      </c>
    </row>
    <row r="22586">
      <c r="A22586" s="23" t="s">
        <v>3989</v>
      </c>
      <c r="B22586" s="40" t="s">
        <v>7560</v>
      </c>
    </row>
    <row r="22587">
      <c r="A22587" s="23" t="s">
        <v>1407</v>
      </c>
      <c r="B22587" s="40" t="s">
        <v>7524</v>
      </c>
    </row>
    <row r="22588">
      <c r="A22588" s="23" t="s">
        <v>1407</v>
      </c>
      <c r="B22588" s="40" t="s">
        <v>7562</v>
      </c>
    </row>
    <row r="22589">
      <c r="A22589" s="23" t="s">
        <v>1407</v>
      </c>
      <c r="B22589" s="40" t="s">
        <v>7525</v>
      </c>
    </row>
    <row r="22590">
      <c r="A22590" s="23" t="s">
        <v>1407</v>
      </c>
      <c r="B22590" s="40" t="s">
        <v>7582</v>
      </c>
    </row>
    <row r="22591">
      <c r="A22591" s="23" t="s">
        <v>1407</v>
      </c>
      <c r="B22591" s="40" t="s">
        <v>7529</v>
      </c>
    </row>
    <row r="22592">
      <c r="A22592" s="23" t="s">
        <v>1407</v>
      </c>
      <c r="B22592" s="40" t="s">
        <v>7530</v>
      </c>
    </row>
    <row r="22593">
      <c r="A22593" s="23" t="s">
        <v>1407</v>
      </c>
      <c r="B22593" s="40" t="s">
        <v>7515</v>
      </c>
    </row>
    <row r="22594">
      <c r="A22594" s="23" t="s">
        <v>1407</v>
      </c>
      <c r="B22594" s="40" t="s">
        <v>7533</v>
      </c>
    </row>
    <row r="22595">
      <c r="A22595" s="23" t="s">
        <v>1407</v>
      </c>
      <c r="B22595" s="40" t="s">
        <v>7606</v>
      </c>
    </row>
    <row r="22596">
      <c r="A22596" s="23" t="s">
        <v>1407</v>
      </c>
      <c r="B22596" s="40" t="s">
        <v>7537</v>
      </c>
    </row>
    <row r="22597">
      <c r="A22597" s="23" t="s">
        <v>1407</v>
      </c>
      <c r="B22597" s="40" t="s">
        <v>7497</v>
      </c>
    </row>
    <row r="22598">
      <c r="A22598" s="23" t="s">
        <v>1407</v>
      </c>
      <c r="B22598" s="40" t="s">
        <v>7517</v>
      </c>
    </row>
    <row r="22599">
      <c r="A22599" s="23" t="s">
        <v>1407</v>
      </c>
      <c r="B22599" s="40" t="s">
        <v>7542</v>
      </c>
    </row>
    <row r="22600">
      <c r="A22600" s="23" t="s">
        <v>1407</v>
      </c>
      <c r="B22600" s="40" t="s">
        <v>7543</v>
      </c>
    </row>
    <row r="22601">
      <c r="A22601" s="23" t="s">
        <v>1407</v>
      </c>
      <c r="B22601" s="40" t="s">
        <v>7545</v>
      </c>
    </row>
    <row r="22602">
      <c r="A22602" s="23" t="s">
        <v>1407</v>
      </c>
      <c r="B22602" s="40" t="s">
        <v>7546</v>
      </c>
    </row>
    <row r="22603">
      <c r="A22603" s="23" t="s">
        <v>1407</v>
      </c>
      <c r="B22603" s="40" t="s">
        <v>7563</v>
      </c>
    </row>
    <row r="22604">
      <c r="A22604" s="23" t="s">
        <v>1407</v>
      </c>
      <c r="B22604" s="40" t="s">
        <v>7538</v>
      </c>
    </row>
    <row r="22605">
      <c r="A22605" s="23" t="s">
        <v>1407</v>
      </c>
      <c r="B22605" s="40" t="s">
        <v>7548</v>
      </c>
    </row>
    <row r="22606">
      <c r="A22606" s="23" t="s">
        <v>1407</v>
      </c>
      <c r="B22606" s="40" t="s">
        <v>7549</v>
      </c>
    </row>
    <row r="22607">
      <c r="A22607" s="23" t="s">
        <v>1407</v>
      </c>
      <c r="B22607" s="40" t="s">
        <v>7550</v>
      </c>
    </row>
    <row r="22608">
      <c r="A22608" s="23" t="s">
        <v>1407</v>
      </c>
      <c r="B22608" s="40" t="s">
        <v>7572</v>
      </c>
    </row>
    <row r="22609">
      <c r="A22609" s="23" t="s">
        <v>1407</v>
      </c>
      <c r="B22609" s="40" t="s">
        <v>7539</v>
      </c>
    </row>
    <row r="22610">
      <c r="A22610" s="23" t="s">
        <v>1407</v>
      </c>
      <c r="B22610" s="40" t="s">
        <v>7564</v>
      </c>
    </row>
    <row r="22611">
      <c r="A22611" s="23" t="s">
        <v>1407</v>
      </c>
      <c r="B22611" s="40" t="s">
        <v>7552</v>
      </c>
    </row>
    <row r="22612">
      <c r="A22612" s="23" t="s">
        <v>1407</v>
      </c>
      <c r="B22612" s="40" t="s">
        <v>7613</v>
      </c>
    </row>
    <row r="22613">
      <c r="A22613" s="23" t="s">
        <v>1407</v>
      </c>
      <c r="B22613" s="40" t="s">
        <v>7614</v>
      </c>
    </row>
    <row r="22614">
      <c r="A22614" s="23" t="s">
        <v>1407</v>
      </c>
      <c r="B22614" s="40" t="s">
        <v>7556</v>
      </c>
    </row>
    <row r="22615">
      <c r="A22615" s="23" t="s">
        <v>1407</v>
      </c>
      <c r="B22615" s="40" t="s">
        <v>7557</v>
      </c>
    </row>
    <row r="22616">
      <c r="A22616" s="23" t="s">
        <v>1407</v>
      </c>
      <c r="B22616" s="40" t="s">
        <v>7558</v>
      </c>
    </row>
    <row r="22617">
      <c r="A22617" s="23" t="s">
        <v>1407</v>
      </c>
      <c r="B22617" s="40" t="s">
        <v>7566</v>
      </c>
    </row>
    <row r="22618">
      <c r="A22618" s="23" t="s">
        <v>1407</v>
      </c>
      <c r="B22618" s="40" t="s">
        <v>7540</v>
      </c>
    </row>
    <row r="22619">
      <c r="A22619" s="23" t="s">
        <v>1407</v>
      </c>
      <c r="B22619" s="40" t="s">
        <v>7541</v>
      </c>
    </row>
    <row r="22620">
      <c r="A22620" s="23" t="s">
        <v>1407</v>
      </c>
      <c r="B22620" s="40" t="s">
        <v>7518</v>
      </c>
    </row>
    <row r="22621">
      <c r="A22621" s="23" t="s">
        <v>1407</v>
      </c>
      <c r="B22621" s="40" t="s">
        <v>7498</v>
      </c>
    </row>
    <row r="22622">
      <c r="A22622" s="23" t="s">
        <v>1407</v>
      </c>
      <c r="B22622" s="40" t="s">
        <v>7499</v>
      </c>
    </row>
    <row r="22623">
      <c r="A22623" s="23" t="s">
        <v>1407</v>
      </c>
      <c r="B22623" s="40" t="s">
        <v>7519</v>
      </c>
    </row>
    <row r="22624">
      <c r="A22624" s="23" t="s">
        <v>1407</v>
      </c>
      <c r="B22624" s="40" t="s">
        <v>7500</v>
      </c>
    </row>
    <row r="22625">
      <c r="A22625" s="23" t="s">
        <v>1407</v>
      </c>
      <c r="B22625" s="40" t="s">
        <v>7506</v>
      </c>
    </row>
    <row r="22626">
      <c r="A22626" s="23" t="s">
        <v>1407</v>
      </c>
      <c r="B22626" s="40" t="s">
        <v>7501</v>
      </c>
    </row>
    <row r="22627">
      <c r="A22627" s="23" t="s">
        <v>1407</v>
      </c>
      <c r="B22627" s="40" t="s">
        <v>7508</v>
      </c>
    </row>
    <row r="22628">
      <c r="A22628" s="23" t="s">
        <v>1407</v>
      </c>
      <c r="B22628" s="40" t="s">
        <v>7502</v>
      </c>
    </row>
    <row r="22629">
      <c r="A22629" s="23" t="s">
        <v>1407</v>
      </c>
      <c r="B22629" s="40" t="s">
        <v>7503</v>
      </c>
    </row>
    <row r="22630">
      <c r="A22630" s="23" t="s">
        <v>1407</v>
      </c>
      <c r="B22630" s="40" t="s">
        <v>7504</v>
      </c>
    </row>
    <row r="22631">
      <c r="A22631" s="23" t="s">
        <v>1407</v>
      </c>
      <c r="B22631" s="40" t="s">
        <v>7505</v>
      </c>
    </row>
    <row r="22632">
      <c r="A22632" s="23" t="s">
        <v>1407</v>
      </c>
      <c r="B22632" s="40" t="s">
        <v>7509</v>
      </c>
    </row>
    <row r="22633">
      <c r="A22633" s="23" t="s">
        <v>1407</v>
      </c>
      <c r="B22633" s="40" t="s">
        <v>7510</v>
      </c>
    </row>
    <row r="22634">
      <c r="A22634" s="23" t="s">
        <v>1407</v>
      </c>
      <c r="B22634" s="40" t="s">
        <v>7511</v>
      </c>
    </row>
    <row r="22635">
      <c r="A22635" s="23" t="s">
        <v>1407</v>
      </c>
      <c r="B22635" s="40" t="s">
        <v>7512</v>
      </c>
    </row>
    <row r="22636">
      <c r="A22636" s="23" t="s">
        <v>1407</v>
      </c>
      <c r="B22636" s="40" t="s">
        <v>7513</v>
      </c>
    </row>
    <row r="22637">
      <c r="A22637" s="23" t="s">
        <v>1407</v>
      </c>
      <c r="B22637" s="40" t="s">
        <v>7560</v>
      </c>
    </row>
    <row r="22638">
      <c r="A22638" s="24" t="s">
        <v>4004</v>
      </c>
      <c r="B22638" s="40" t="s">
        <v>7498</v>
      </c>
    </row>
    <row r="22639">
      <c r="A22639" s="24" t="s">
        <v>4004</v>
      </c>
      <c r="B22639" s="40" t="s">
        <v>7504</v>
      </c>
    </row>
    <row r="22640">
      <c r="A22640" s="24" t="s">
        <v>4004</v>
      </c>
      <c r="B22640" s="40" t="s">
        <v>7505</v>
      </c>
    </row>
    <row r="22641">
      <c r="A22641" s="24" t="s">
        <v>4004</v>
      </c>
      <c r="B22641" s="40" t="s">
        <v>7509</v>
      </c>
    </row>
    <row r="22642">
      <c r="A22642" s="24" t="s">
        <v>4004</v>
      </c>
      <c r="B22642" s="40" t="s">
        <v>7511</v>
      </c>
    </row>
    <row r="22643">
      <c r="A22643" s="24" t="s">
        <v>4012</v>
      </c>
      <c r="B22643" s="189" t="s">
        <v>7946</v>
      </c>
    </row>
    <row r="22644">
      <c r="A22644" s="23" t="s">
        <v>7947</v>
      </c>
      <c r="B22644" s="40" t="s">
        <v>7503</v>
      </c>
    </row>
    <row r="22645">
      <c r="A22645" s="23" t="s">
        <v>7947</v>
      </c>
      <c r="B22645" s="40" t="s">
        <v>7504</v>
      </c>
    </row>
    <row r="22646">
      <c r="A22646" s="23" t="s">
        <v>7947</v>
      </c>
      <c r="B22646" s="40" t="s">
        <v>7505</v>
      </c>
    </row>
    <row r="22647">
      <c r="A22647" s="24" t="s">
        <v>1292</v>
      </c>
      <c r="B22647" s="40" t="s">
        <v>7524</v>
      </c>
    </row>
    <row r="22648">
      <c r="A22648" s="24" t="s">
        <v>1292</v>
      </c>
      <c r="B22648" s="40" t="s">
        <v>7516</v>
      </c>
    </row>
    <row r="22649">
      <c r="A22649" s="24" t="s">
        <v>1292</v>
      </c>
      <c r="B22649" s="40" t="s">
        <v>7533</v>
      </c>
    </row>
    <row r="22650">
      <c r="A22650" s="24" t="s">
        <v>1292</v>
      </c>
      <c r="B22650" s="40" t="s">
        <v>7534</v>
      </c>
    </row>
    <row r="22651">
      <c r="A22651" s="24" t="s">
        <v>867</v>
      </c>
      <c r="B22651" s="40" t="s">
        <v>7573</v>
      </c>
    </row>
    <row r="22652">
      <c r="A22652" s="24" t="s">
        <v>867</v>
      </c>
      <c r="B22652" s="40" t="s">
        <v>7574</v>
      </c>
    </row>
    <row r="22653">
      <c r="A22653" s="24" t="s">
        <v>867</v>
      </c>
      <c r="B22653" s="40" t="s">
        <v>7521</v>
      </c>
    </row>
    <row r="22654">
      <c r="A22654" s="24" t="s">
        <v>867</v>
      </c>
      <c r="B22654" s="40" t="s">
        <v>7561</v>
      </c>
    </row>
    <row r="22655">
      <c r="A22655" s="24" t="s">
        <v>867</v>
      </c>
      <c r="B22655" s="40" t="s">
        <v>7575</v>
      </c>
    </row>
    <row r="22656">
      <c r="A22656" s="24" t="s">
        <v>867</v>
      </c>
      <c r="B22656" s="40" t="s">
        <v>7522</v>
      </c>
    </row>
    <row r="22657">
      <c r="A22657" s="24" t="s">
        <v>867</v>
      </c>
      <c r="B22657" s="40" t="s">
        <v>7576</v>
      </c>
    </row>
    <row r="22658">
      <c r="A22658" s="24" t="s">
        <v>867</v>
      </c>
      <c r="B22658" s="40" t="s">
        <v>7577</v>
      </c>
    </row>
    <row r="22659">
      <c r="A22659" s="24" t="s">
        <v>867</v>
      </c>
      <c r="B22659" s="40" t="s">
        <v>7578</v>
      </c>
    </row>
    <row r="22660">
      <c r="A22660" s="24" t="s">
        <v>867</v>
      </c>
      <c r="B22660" s="40" t="s">
        <v>7523</v>
      </c>
    </row>
    <row r="22661">
      <c r="A22661" s="24" t="s">
        <v>867</v>
      </c>
      <c r="B22661" s="40" t="s">
        <v>7524</v>
      </c>
    </row>
    <row r="22662">
      <c r="A22662" s="24" t="s">
        <v>867</v>
      </c>
      <c r="B22662" s="40" t="s">
        <v>7562</v>
      </c>
    </row>
    <row r="22663">
      <c r="A22663" s="24" t="s">
        <v>867</v>
      </c>
      <c r="B22663" s="40" t="s">
        <v>7525</v>
      </c>
    </row>
    <row r="22664">
      <c r="A22664" s="24" t="s">
        <v>867</v>
      </c>
      <c r="B22664" s="40" t="s">
        <v>7579</v>
      </c>
    </row>
    <row r="22665">
      <c r="A22665" s="24" t="s">
        <v>867</v>
      </c>
      <c r="B22665" s="40" t="s">
        <v>7527</v>
      </c>
    </row>
    <row r="22666">
      <c r="A22666" s="24" t="s">
        <v>867</v>
      </c>
      <c r="B22666" s="40" t="s">
        <v>7580</v>
      </c>
    </row>
    <row r="22667">
      <c r="A22667" s="24" t="s">
        <v>867</v>
      </c>
      <c r="B22667" s="40" t="s">
        <v>7581</v>
      </c>
    </row>
    <row r="22668">
      <c r="A22668" s="24" t="s">
        <v>867</v>
      </c>
      <c r="B22668" s="40" t="s">
        <v>7528</v>
      </c>
    </row>
    <row r="22669">
      <c r="A22669" s="24" t="s">
        <v>867</v>
      </c>
      <c r="B22669" s="40" t="s">
        <v>7582</v>
      </c>
    </row>
    <row r="22670">
      <c r="A22670" s="24" t="s">
        <v>867</v>
      </c>
      <c r="B22670" s="40" t="s">
        <v>7592</v>
      </c>
    </row>
    <row r="22671">
      <c r="A22671" s="24" t="s">
        <v>867</v>
      </c>
      <c r="B22671" s="40" t="s">
        <v>7584</v>
      </c>
    </row>
    <row r="22672">
      <c r="A22672" s="24" t="s">
        <v>867</v>
      </c>
      <c r="B22672" s="40" t="s">
        <v>7530</v>
      </c>
    </row>
    <row r="22673">
      <c r="A22673" s="24" t="s">
        <v>867</v>
      </c>
      <c r="B22673" s="40" t="s">
        <v>7516</v>
      </c>
    </row>
    <row r="22674">
      <c r="A22674" s="24" t="s">
        <v>867</v>
      </c>
      <c r="B22674" s="40" t="s">
        <v>7533</v>
      </c>
    </row>
    <row r="22675">
      <c r="A22675" s="24" t="s">
        <v>867</v>
      </c>
      <c r="B22675" s="40" t="s">
        <v>7534</v>
      </c>
    </row>
    <row r="22676">
      <c r="A22676" s="24" t="s">
        <v>867</v>
      </c>
      <c r="B22676" s="40" t="s">
        <v>7606</v>
      </c>
    </row>
    <row r="22677">
      <c r="A22677" s="24" t="s">
        <v>867</v>
      </c>
      <c r="B22677" s="40" t="s">
        <v>7599</v>
      </c>
    </row>
    <row r="22678">
      <c r="A22678" s="24" t="s">
        <v>867</v>
      </c>
      <c r="B22678" s="40" t="s">
        <v>7585</v>
      </c>
    </row>
    <row r="22679">
      <c r="A22679" s="24" t="s">
        <v>867</v>
      </c>
      <c r="B22679" s="40" t="s">
        <v>7537</v>
      </c>
    </row>
    <row r="22680">
      <c r="A22680" s="24" t="s">
        <v>867</v>
      </c>
      <c r="B22680" s="40" t="s">
        <v>7497</v>
      </c>
    </row>
    <row r="22681">
      <c r="A22681" s="24" t="s">
        <v>867</v>
      </c>
      <c r="B22681" s="40" t="s">
        <v>7517</v>
      </c>
    </row>
    <row r="22682">
      <c r="A22682" s="24" t="s">
        <v>867</v>
      </c>
      <c r="B22682" s="40" t="s">
        <v>7542</v>
      </c>
    </row>
    <row r="22683">
      <c r="A22683" s="24" t="s">
        <v>867</v>
      </c>
      <c r="B22683" s="40" t="s">
        <v>7543</v>
      </c>
    </row>
    <row r="22684">
      <c r="A22684" s="24" t="s">
        <v>867</v>
      </c>
      <c r="B22684" s="40" t="s">
        <v>7544</v>
      </c>
    </row>
    <row r="22685">
      <c r="A22685" s="24" t="s">
        <v>867</v>
      </c>
      <c r="B22685" s="40" t="s">
        <v>7545</v>
      </c>
    </row>
    <row r="22686">
      <c r="A22686" s="24" t="s">
        <v>867</v>
      </c>
      <c r="B22686" s="40" t="s">
        <v>7600</v>
      </c>
    </row>
    <row r="22687">
      <c r="A22687" s="24" t="s">
        <v>867</v>
      </c>
      <c r="B22687" s="40" t="s">
        <v>7538</v>
      </c>
    </row>
    <row r="22688">
      <c r="A22688" s="24" t="s">
        <v>867</v>
      </c>
      <c r="B22688" s="40" t="s">
        <v>7571</v>
      </c>
    </row>
    <row r="22689">
      <c r="A22689" s="24" t="s">
        <v>867</v>
      </c>
      <c r="B22689" s="40" t="s">
        <v>7547</v>
      </c>
    </row>
    <row r="22690">
      <c r="A22690" s="24" t="s">
        <v>867</v>
      </c>
      <c r="B22690" s="40" t="s">
        <v>7548</v>
      </c>
    </row>
    <row r="22691">
      <c r="A22691" s="24" t="s">
        <v>867</v>
      </c>
      <c r="B22691" s="40" t="s">
        <v>7549</v>
      </c>
    </row>
    <row r="22692">
      <c r="A22692" s="24" t="s">
        <v>867</v>
      </c>
      <c r="B22692" s="40" t="s">
        <v>7550</v>
      </c>
    </row>
    <row r="22693">
      <c r="A22693" s="24" t="s">
        <v>867</v>
      </c>
      <c r="B22693" s="40" t="s">
        <v>7572</v>
      </c>
    </row>
    <row r="22694">
      <c r="A22694" s="24" t="s">
        <v>867</v>
      </c>
      <c r="B22694" s="40" t="s">
        <v>7539</v>
      </c>
    </row>
    <row r="22695">
      <c r="A22695" s="24" t="s">
        <v>867</v>
      </c>
      <c r="B22695" s="40" t="s">
        <v>7564</v>
      </c>
    </row>
    <row r="22696">
      <c r="A22696" s="24" t="s">
        <v>867</v>
      </c>
      <c r="B22696" s="40" t="s">
        <v>7551</v>
      </c>
    </row>
    <row r="22697">
      <c r="A22697" s="24" t="s">
        <v>867</v>
      </c>
      <c r="B22697" s="40" t="s">
        <v>7552</v>
      </c>
    </row>
    <row r="22698">
      <c r="A22698" s="24" t="s">
        <v>867</v>
      </c>
      <c r="B22698" s="40" t="s">
        <v>7553</v>
      </c>
    </row>
    <row r="22699">
      <c r="A22699" s="24" t="s">
        <v>867</v>
      </c>
      <c r="B22699" s="40" t="s">
        <v>7554</v>
      </c>
    </row>
    <row r="22700">
      <c r="A22700" s="24" t="s">
        <v>867</v>
      </c>
      <c r="B22700" s="40" t="s">
        <v>7555</v>
      </c>
    </row>
    <row r="22701">
      <c r="A22701" s="24" t="s">
        <v>867</v>
      </c>
      <c r="B22701" s="40" t="s">
        <v>7556</v>
      </c>
    </row>
    <row r="22702">
      <c r="A22702" s="24" t="s">
        <v>867</v>
      </c>
      <c r="B22702" s="40" t="s">
        <v>7557</v>
      </c>
    </row>
    <row r="22703">
      <c r="A22703" s="24" t="s">
        <v>867</v>
      </c>
      <c r="B22703" s="40" t="s">
        <v>7558</v>
      </c>
    </row>
    <row r="22704">
      <c r="A22704" s="24" t="s">
        <v>867</v>
      </c>
      <c r="B22704" s="40" t="s">
        <v>7565</v>
      </c>
    </row>
    <row r="22705">
      <c r="A22705" s="24" t="s">
        <v>867</v>
      </c>
      <c r="B22705" s="40" t="s">
        <v>7587</v>
      </c>
    </row>
    <row r="22706">
      <c r="A22706" s="24" t="s">
        <v>867</v>
      </c>
      <c r="B22706" s="40" t="s">
        <v>7566</v>
      </c>
    </row>
    <row r="22707">
      <c r="A22707" s="24" t="s">
        <v>867</v>
      </c>
      <c r="B22707" s="40" t="s">
        <v>7540</v>
      </c>
    </row>
    <row r="22708">
      <c r="A22708" s="24" t="s">
        <v>867</v>
      </c>
      <c r="B22708" s="40" t="s">
        <v>7541</v>
      </c>
    </row>
    <row r="22709">
      <c r="A22709" s="24" t="s">
        <v>867</v>
      </c>
      <c r="B22709" s="40" t="s">
        <v>7559</v>
      </c>
    </row>
    <row r="22710">
      <c r="A22710" s="24" t="s">
        <v>867</v>
      </c>
      <c r="B22710" s="40" t="s">
        <v>7498</v>
      </c>
    </row>
    <row r="22711">
      <c r="A22711" s="24" t="s">
        <v>867</v>
      </c>
      <c r="B22711" s="40" t="s">
        <v>7500</v>
      </c>
    </row>
    <row r="22712">
      <c r="A22712" s="24" t="s">
        <v>867</v>
      </c>
      <c r="B22712" s="40" t="s">
        <v>7508</v>
      </c>
    </row>
    <row r="22713">
      <c r="A22713" s="24" t="s">
        <v>867</v>
      </c>
      <c r="B22713" s="40" t="s">
        <v>7502</v>
      </c>
    </row>
    <row r="22714">
      <c r="A22714" s="24" t="s">
        <v>867</v>
      </c>
      <c r="B22714" s="40" t="s">
        <v>7503</v>
      </c>
    </row>
    <row r="22715">
      <c r="A22715" s="24" t="s">
        <v>867</v>
      </c>
      <c r="B22715" s="40" t="s">
        <v>7504</v>
      </c>
    </row>
    <row r="22716">
      <c r="A22716" s="24" t="s">
        <v>867</v>
      </c>
      <c r="B22716" s="40" t="s">
        <v>7505</v>
      </c>
    </row>
    <row r="22717">
      <c r="A22717" s="24" t="s">
        <v>867</v>
      </c>
      <c r="B22717" s="40" t="s">
        <v>7509</v>
      </c>
    </row>
    <row r="22718">
      <c r="A22718" s="24" t="s">
        <v>867</v>
      </c>
      <c r="B22718" s="40" t="s">
        <v>7511</v>
      </c>
    </row>
    <row r="22719">
      <c r="A22719" s="24" t="s">
        <v>867</v>
      </c>
      <c r="B22719" s="40" t="s">
        <v>7512</v>
      </c>
    </row>
    <row r="22720">
      <c r="A22720" s="24" t="s">
        <v>867</v>
      </c>
      <c r="B22720" s="40" t="s">
        <v>7513</v>
      </c>
    </row>
    <row r="22721">
      <c r="A22721" s="24" t="s">
        <v>867</v>
      </c>
      <c r="B22721" s="40" t="s">
        <v>7514</v>
      </c>
    </row>
    <row r="22722">
      <c r="A22722" s="24" t="s">
        <v>867</v>
      </c>
      <c r="B22722" s="40" t="s">
        <v>7560</v>
      </c>
    </row>
    <row r="22723">
      <c r="A22723" s="24" t="s">
        <v>1120</v>
      </c>
      <c r="B22723" s="40" t="s">
        <v>7497</v>
      </c>
    </row>
    <row r="22724">
      <c r="A22724" s="24" t="s">
        <v>1120</v>
      </c>
      <c r="B22724" s="40" t="s">
        <v>7517</v>
      </c>
    </row>
    <row r="22725">
      <c r="A22725" s="24" t="s">
        <v>1120</v>
      </c>
      <c r="B22725" s="40" t="s">
        <v>7548</v>
      </c>
    </row>
    <row r="22726">
      <c r="A22726" s="24" t="s">
        <v>1120</v>
      </c>
      <c r="B22726" s="40" t="s">
        <v>7549</v>
      </c>
    </row>
    <row r="22727">
      <c r="A22727" s="24" t="s">
        <v>1120</v>
      </c>
      <c r="B22727" s="40" t="s">
        <v>7572</v>
      </c>
    </row>
    <row r="22728">
      <c r="A22728" s="24" t="s">
        <v>1120</v>
      </c>
      <c r="B22728" s="40" t="s">
        <v>7539</v>
      </c>
    </row>
    <row r="22729">
      <c r="A22729" s="24" t="s">
        <v>1120</v>
      </c>
      <c r="B22729" s="40" t="s">
        <v>7564</v>
      </c>
    </row>
    <row r="22730">
      <c r="A22730" s="24" t="s">
        <v>1120</v>
      </c>
      <c r="B22730" s="40" t="s">
        <v>7498</v>
      </c>
    </row>
    <row r="22731">
      <c r="A22731" s="24" t="s">
        <v>1120</v>
      </c>
      <c r="B22731" s="40" t="s">
        <v>7502</v>
      </c>
    </row>
    <row r="22732">
      <c r="A22732" s="24" t="s">
        <v>1120</v>
      </c>
      <c r="B22732" s="40" t="s">
        <v>7503</v>
      </c>
    </row>
    <row r="22733">
      <c r="A22733" s="24" t="s">
        <v>1120</v>
      </c>
      <c r="B22733" s="40" t="s">
        <v>7504</v>
      </c>
    </row>
    <row r="22734">
      <c r="A22734" s="24" t="s">
        <v>1120</v>
      </c>
      <c r="B22734" s="40" t="s">
        <v>7505</v>
      </c>
    </row>
    <row r="22735">
      <c r="A22735" s="24" t="s">
        <v>1120</v>
      </c>
      <c r="B22735" s="40" t="s">
        <v>7509</v>
      </c>
    </row>
    <row r="22736">
      <c r="A22736" s="24" t="s">
        <v>1120</v>
      </c>
      <c r="B22736" s="40" t="s">
        <v>7591</v>
      </c>
    </row>
    <row r="22737">
      <c r="A22737" s="24" t="s">
        <v>1120</v>
      </c>
      <c r="B22737" s="40" t="s">
        <v>7510</v>
      </c>
    </row>
    <row r="22738">
      <c r="A22738" s="24" t="s">
        <v>1120</v>
      </c>
      <c r="B22738" s="40" t="s">
        <v>7511</v>
      </c>
    </row>
    <row r="22739">
      <c r="A22739" s="24" t="s">
        <v>1120</v>
      </c>
      <c r="B22739" s="40" t="s">
        <v>7512</v>
      </c>
    </row>
    <row r="22740">
      <c r="A22740" s="24" t="s">
        <v>1120</v>
      </c>
      <c r="B22740" s="40" t="s">
        <v>7513</v>
      </c>
    </row>
    <row r="22741">
      <c r="A22741" s="24" t="s">
        <v>1120</v>
      </c>
      <c r="B22741" s="40" t="s">
        <v>7560</v>
      </c>
    </row>
    <row r="22742">
      <c r="A22742" s="24" t="s">
        <v>4032</v>
      </c>
      <c r="B22742" s="40" t="s">
        <v>7498</v>
      </c>
    </row>
    <row r="22743">
      <c r="A22743" s="24" t="s">
        <v>4032</v>
      </c>
      <c r="B22743" s="40" t="s">
        <v>7504</v>
      </c>
    </row>
    <row r="22744">
      <c r="A22744" s="24" t="s">
        <v>4032</v>
      </c>
      <c r="B22744" s="40" t="s">
        <v>7509</v>
      </c>
    </row>
    <row r="22745">
      <c r="A22745" s="24" t="s">
        <v>67</v>
      </c>
      <c r="B22745" s="40" t="s">
        <v>7530</v>
      </c>
    </row>
    <row r="22746">
      <c r="A22746" s="24" t="s">
        <v>67</v>
      </c>
      <c r="B22746" s="40" t="s">
        <v>7599</v>
      </c>
    </row>
    <row r="22747">
      <c r="A22747" s="24" t="s">
        <v>67</v>
      </c>
      <c r="B22747" s="40" t="s">
        <v>7537</v>
      </c>
    </row>
    <row r="22748">
      <c r="A22748" s="24" t="s">
        <v>67</v>
      </c>
      <c r="B22748" s="40" t="s">
        <v>7497</v>
      </c>
    </row>
    <row r="22749">
      <c r="A22749" s="24" t="s">
        <v>67</v>
      </c>
      <c r="B22749" s="40" t="s">
        <v>7517</v>
      </c>
    </row>
    <row r="22750">
      <c r="A22750" s="24" t="s">
        <v>67</v>
      </c>
      <c r="B22750" s="40" t="s">
        <v>7541</v>
      </c>
    </row>
    <row r="22751">
      <c r="A22751" s="24" t="s">
        <v>67</v>
      </c>
      <c r="B22751" s="40" t="s">
        <v>7502</v>
      </c>
    </row>
    <row r="22752">
      <c r="A22752" s="24" t="s">
        <v>67</v>
      </c>
      <c r="B22752" s="40" t="s">
        <v>7503</v>
      </c>
    </row>
    <row r="22753">
      <c r="A22753" s="24" t="s">
        <v>67</v>
      </c>
      <c r="B22753" s="40" t="s">
        <v>7504</v>
      </c>
    </row>
    <row r="22754">
      <c r="A22754" s="24" t="s">
        <v>67</v>
      </c>
      <c r="B22754" s="40" t="s">
        <v>7505</v>
      </c>
    </row>
    <row r="22755">
      <c r="A22755" s="24" t="s">
        <v>67</v>
      </c>
      <c r="B22755" s="40" t="s">
        <v>7509</v>
      </c>
    </row>
    <row r="22756">
      <c r="A22756" s="24" t="s">
        <v>67</v>
      </c>
      <c r="B22756" s="40" t="s">
        <v>7511</v>
      </c>
    </row>
    <row r="22757">
      <c r="A22757" s="24" t="s">
        <v>67</v>
      </c>
      <c r="B22757" s="40" t="s">
        <v>7512</v>
      </c>
    </row>
    <row r="22758">
      <c r="A22758" s="24" t="s">
        <v>67</v>
      </c>
      <c r="B22758" s="40" t="s">
        <v>7513</v>
      </c>
    </row>
    <row r="22759">
      <c r="A22759" s="24" t="s">
        <v>1306</v>
      </c>
      <c r="B22759" s="40" t="s">
        <v>7579</v>
      </c>
    </row>
    <row r="22760">
      <c r="A22760" s="24" t="s">
        <v>1306</v>
      </c>
      <c r="B22760" s="40" t="s">
        <v>7527</v>
      </c>
    </row>
    <row r="22761">
      <c r="A22761" s="24" t="s">
        <v>1306</v>
      </c>
      <c r="B22761" s="40" t="s">
        <v>7582</v>
      </c>
    </row>
    <row r="22762">
      <c r="A22762" s="24" t="s">
        <v>1306</v>
      </c>
      <c r="B22762" s="40" t="s">
        <v>7529</v>
      </c>
    </row>
    <row r="22763">
      <c r="A22763" s="24" t="s">
        <v>1306</v>
      </c>
      <c r="B22763" s="40" t="s">
        <v>7497</v>
      </c>
    </row>
    <row r="22764">
      <c r="A22764" s="24" t="s">
        <v>1306</v>
      </c>
      <c r="B22764" s="40" t="s">
        <v>7517</v>
      </c>
    </row>
    <row r="22765">
      <c r="A22765" s="24" t="s">
        <v>1306</v>
      </c>
      <c r="B22765" s="40" t="s">
        <v>7545</v>
      </c>
    </row>
    <row r="22766">
      <c r="A22766" s="24" t="s">
        <v>1306</v>
      </c>
      <c r="B22766" s="40" t="s">
        <v>7538</v>
      </c>
    </row>
    <row r="22767">
      <c r="A22767" s="24" t="s">
        <v>1306</v>
      </c>
      <c r="B22767" s="40" t="s">
        <v>7541</v>
      </c>
    </row>
    <row r="22768">
      <c r="A22768" s="24" t="s">
        <v>1306</v>
      </c>
      <c r="B22768" s="40" t="s">
        <v>7518</v>
      </c>
    </row>
    <row r="22769">
      <c r="A22769" s="24" t="s">
        <v>1306</v>
      </c>
      <c r="B22769" s="40" t="s">
        <v>7498</v>
      </c>
    </row>
    <row r="22770">
      <c r="A22770" s="24" t="s">
        <v>1306</v>
      </c>
      <c r="B22770" s="40" t="s">
        <v>7499</v>
      </c>
    </row>
    <row r="22771">
      <c r="A22771" s="24" t="s">
        <v>1306</v>
      </c>
      <c r="B22771" s="40" t="s">
        <v>7519</v>
      </c>
    </row>
    <row r="22772">
      <c r="A22772" s="24" t="s">
        <v>1306</v>
      </c>
      <c r="B22772" s="40" t="s">
        <v>7500</v>
      </c>
    </row>
    <row r="22773">
      <c r="A22773" s="24" t="s">
        <v>1306</v>
      </c>
      <c r="B22773" s="40" t="s">
        <v>7506</v>
      </c>
    </row>
    <row r="22774">
      <c r="A22774" s="24" t="s">
        <v>1306</v>
      </c>
      <c r="B22774" s="40" t="s">
        <v>7602</v>
      </c>
    </row>
    <row r="22775">
      <c r="A22775" s="24" t="s">
        <v>1306</v>
      </c>
      <c r="B22775" s="40" t="s">
        <v>7501</v>
      </c>
    </row>
    <row r="22776">
      <c r="A22776" s="24" t="s">
        <v>1306</v>
      </c>
      <c r="B22776" s="40" t="s">
        <v>7508</v>
      </c>
    </row>
    <row r="22777">
      <c r="A22777" s="24" t="s">
        <v>1306</v>
      </c>
      <c r="B22777" s="40" t="s">
        <v>7502</v>
      </c>
    </row>
    <row r="22778">
      <c r="A22778" s="24" t="s">
        <v>1306</v>
      </c>
      <c r="B22778" s="40" t="s">
        <v>7503</v>
      </c>
    </row>
    <row r="22779">
      <c r="A22779" s="24" t="s">
        <v>1306</v>
      </c>
      <c r="B22779" s="40" t="s">
        <v>7504</v>
      </c>
    </row>
    <row r="22780">
      <c r="A22780" s="24" t="s">
        <v>1306</v>
      </c>
      <c r="B22780" s="40" t="s">
        <v>7505</v>
      </c>
    </row>
    <row r="22781">
      <c r="A22781" s="24" t="s">
        <v>1306</v>
      </c>
      <c r="B22781" s="40" t="s">
        <v>7520</v>
      </c>
    </row>
    <row r="22782">
      <c r="A22782" s="24" t="s">
        <v>1306</v>
      </c>
      <c r="B22782" s="40" t="s">
        <v>7509</v>
      </c>
    </row>
    <row r="22783">
      <c r="A22783" s="24" t="s">
        <v>1306</v>
      </c>
      <c r="B22783" s="40" t="s">
        <v>7591</v>
      </c>
    </row>
    <row r="22784">
      <c r="A22784" s="24" t="s">
        <v>1306</v>
      </c>
      <c r="B22784" s="40" t="s">
        <v>7510</v>
      </c>
    </row>
    <row r="22785">
      <c r="A22785" s="24" t="s">
        <v>3930</v>
      </c>
      <c r="B22785" s="40" t="s">
        <v>7541</v>
      </c>
    </row>
    <row r="22786">
      <c r="A22786" s="24" t="s">
        <v>3930</v>
      </c>
      <c r="B22786" s="40" t="s">
        <v>7498</v>
      </c>
    </row>
    <row r="22787">
      <c r="A22787" s="24" t="s">
        <v>3930</v>
      </c>
      <c r="B22787" s="40" t="s">
        <v>7500</v>
      </c>
    </row>
    <row r="22788">
      <c r="A22788" s="24" t="s">
        <v>3851</v>
      </c>
      <c r="B22788" s="40" t="s">
        <v>7525</v>
      </c>
    </row>
    <row r="22789">
      <c r="A22789" s="24" t="s">
        <v>3851</v>
      </c>
      <c r="B22789" s="40" t="s">
        <v>7529</v>
      </c>
    </row>
    <row r="22790">
      <c r="A22790" s="24" t="s">
        <v>3851</v>
      </c>
      <c r="B22790" s="40" t="s">
        <v>7530</v>
      </c>
    </row>
    <row r="22791">
      <c r="A22791" s="24" t="s">
        <v>3851</v>
      </c>
      <c r="B22791" s="40" t="s">
        <v>7533</v>
      </c>
    </row>
    <row r="22792">
      <c r="A22792" s="24" t="s">
        <v>3851</v>
      </c>
      <c r="B22792" s="40" t="s">
        <v>7599</v>
      </c>
    </row>
    <row r="22793">
      <c r="A22793" s="24" t="s">
        <v>3851</v>
      </c>
      <c r="B22793" s="40" t="s">
        <v>7537</v>
      </c>
    </row>
    <row r="22794">
      <c r="A22794" s="24" t="s">
        <v>3851</v>
      </c>
      <c r="B22794" s="40" t="s">
        <v>7497</v>
      </c>
    </row>
    <row r="22795">
      <c r="A22795" s="24" t="s">
        <v>3851</v>
      </c>
      <c r="B22795" s="40" t="s">
        <v>7517</v>
      </c>
    </row>
    <row r="22796">
      <c r="A22796" s="24" t="s">
        <v>3851</v>
      </c>
      <c r="B22796" s="40" t="s">
        <v>7600</v>
      </c>
    </row>
    <row r="22797">
      <c r="A22797" s="24" t="s">
        <v>3851</v>
      </c>
      <c r="B22797" s="40" t="s">
        <v>7538</v>
      </c>
    </row>
    <row r="22798">
      <c r="A22798" s="24" t="s">
        <v>3851</v>
      </c>
      <c r="B22798" s="40" t="s">
        <v>7569</v>
      </c>
    </row>
    <row r="22799">
      <c r="A22799" s="24" t="s">
        <v>3851</v>
      </c>
      <c r="B22799" s="40" t="s">
        <v>7539</v>
      </c>
    </row>
    <row r="22800">
      <c r="A22800" s="24" t="s">
        <v>3851</v>
      </c>
      <c r="B22800" s="40" t="s">
        <v>7552</v>
      </c>
    </row>
    <row r="22801">
      <c r="A22801" s="24" t="s">
        <v>3851</v>
      </c>
      <c r="B22801" s="40" t="s">
        <v>7555</v>
      </c>
    </row>
    <row r="22802">
      <c r="A22802" s="24" t="s">
        <v>3851</v>
      </c>
      <c r="B22802" s="40" t="s">
        <v>7540</v>
      </c>
    </row>
    <row r="22803">
      <c r="A22803" s="24" t="s">
        <v>3851</v>
      </c>
      <c r="B22803" s="40" t="s">
        <v>7518</v>
      </c>
    </row>
    <row r="22804">
      <c r="A22804" s="24" t="s">
        <v>3851</v>
      </c>
      <c r="B22804" s="40" t="s">
        <v>7498</v>
      </c>
    </row>
    <row r="22805">
      <c r="A22805" s="24" t="s">
        <v>3851</v>
      </c>
      <c r="B22805" s="40" t="s">
        <v>7499</v>
      </c>
    </row>
    <row r="22806">
      <c r="A22806" s="24" t="s">
        <v>3851</v>
      </c>
      <c r="B22806" s="40" t="s">
        <v>7502</v>
      </c>
    </row>
    <row r="22807">
      <c r="A22807" s="24" t="s">
        <v>3851</v>
      </c>
      <c r="B22807" s="40" t="s">
        <v>7504</v>
      </c>
    </row>
    <row r="22808">
      <c r="A22808" s="24" t="s">
        <v>3851</v>
      </c>
      <c r="B22808" s="40" t="s">
        <v>7505</v>
      </c>
    </row>
    <row r="22809">
      <c r="A22809" s="24" t="s">
        <v>3851</v>
      </c>
      <c r="B22809" s="40" t="s">
        <v>7511</v>
      </c>
    </row>
    <row r="22810">
      <c r="A22810" s="23" t="s">
        <v>4044</v>
      </c>
      <c r="B22810" s="40" t="s">
        <v>7504</v>
      </c>
    </row>
    <row r="22811">
      <c r="A22811" s="23" t="s">
        <v>4044</v>
      </c>
      <c r="B22811" s="40" t="s">
        <v>7509</v>
      </c>
    </row>
    <row r="22812">
      <c r="A22812" s="24" t="s">
        <v>4049</v>
      </c>
      <c r="B22812" s="185" t="s">
        <v>7528</v>
      </c>
    </row>
    <row r="22813">
      <c r="A22813" s="24" t="s">
        <v>4049</v>
      </c>
      <c r="B22813" s="189" t="s">
        <v>7533</v>
      </c>
    </row>
    <row r="22814">
      <c r="A22814" s="24" t="s">
        <v>4049</v>
      </c>
      <c r="B22814" s="189" t="s">
        <v>7497</v>
      </c>
    </row>
    <row r="22815">
      <c r="A22815" s="24" t="s">
        <v>4049</v>
      </c>
      <c r="B22815" s="189" t="s">
        <v>7557</v>
      </c>
    </row>
    <row r="22816">
      <c r="A22816" s="24" t="s">
        <v>4049</v>
      </c>
      <c r="B22816" s="189" t="s">
        <v>7540</v>
      </c>
    </row>
    <row r="22817">
      <c r="A22817" s="24" t="s">
        <v>4049</v>
      </c>
      <c r="B22817" s="189" t="s">
        <v>7541</v>
      </c>
    </row>
    <row r="22818">
      <c r="A22818" s="24" t="s">
        <v>4049</v>
      </c>
      <c r="B22818" s="189" t="s">
        <v>7498</v>
      </c>
    </row>
    <row r="22819">
      <c r="A22819" s="24" t="s">
        <v>4049</v>
      </c>
      <c r="B22819" s="189" t="s">
        <v>7500</v>
      </c>
    </row>
    <row r="22820">
      <c r="A22820" s="24" t="s">
        <v>4049</v>
      </c>
      <c r="B22820" s="189" t="s">
        <v>7502</v>
      </c>
    </row>
    <row r="22821">
      <c r="A22821" s="24" t="s">
        <v>4049</v>
      </c>
      <c r="B22821" s="190" t="s">
        <v>7504</v>
      </c>
    </row>
    <row r="22822">
      <c r="A22822" s="24" t="s">
        <v>4049</v>
      </c>
      <c r="B22822" s="40" t="s">
        <v>7505</v>
      </c>
    </row>
    <row r="22823">
      <c r="A22823" s="24" t="s">
        <v>4049</v>
      </c>
      <c r="B22823" s="40" t="s">
        <v>7511</v>
      </c>
    </row>
    <row r="22824">
      <c r="A22824" s="24" t="s">
        <v>4049</v>
      </c>
      <c r="B22824" s="40" t="s">
        <v>7513</v>
      </c>
    </row>
    <row r="22825">
      <c r="A22825" s="24" t="s">
        <v>4055</v>
      </c>
      <c r="B22825" s="40" t="s">
        <v>7948</v>
      </c>
    </row>
    <row r="22826">
      <c r="A22826" s="24" t="s">
        <v>4055</v>
      </c>
      <c r="B22826" s="40" t="s">
        <v>7584</v>
      </c>
    </row>
    <row r="22827">
      <c r="A22827" s="24" t="s">
        <v>4055</v>
      </c>
      <c r="B22827" s="40" t="s">
        <v>7497</v>
      </c>
    </row>
    <row r="22828">
      <c r="A22828" s="24" t="s">
        <v>4055</v>
      </c>
      <c r="B22828" s="40" t="s">
        <v>7517</v>
      </c>
    </row>
    <row r="22829">
      <c r="A22829" s="24" t="s">
        <v>4055</v>
      </c>
      <c r="B22829" s="40" t="s">
        <v>7545</v>
      </c>
    </row>
    <row r="22830">
      <c r="A22830" s="24" t="s">
        <v>4055</v>
      </c>
      <c r="B22830" s="40" t="s">
        <v>7538</v>
      </c>
    </row>
    <row r="22831">
      <c r="A22831" s="24" t="s">
        <v>4055</v>
      </c>
      <c r="B22831" s="40" t="s">
        <v>7613</v>
      </c>
    </row>
    <row r="22832">
      <c r="A22832" s="24" t="s">
        <v>4055</v>
      </c>
      <c r="B22832" s="40" t="s">
        <v>7557</v>
      </c>
    </row>
    <row r="22833">
      <c r="A22833" s="24" t="s">
        <v>4055</v>
      </c>
      <c r="B22833" s="40" t="s">
        <v>7566</v>
      </c>
    </row>
    <row r="22834">
      <c r="A22834" s="24" t="s">
        <v>4055</v>
      </c>
      <c r="B22834" s="40" t="s">
        <v>7540</v>
      </c>
    </row>
    <row r="22835">
      <c r="A22835" s="24" t="s">
        <v>4055</v>
      </c>
      <c r="B22835" s="40" t="s">
        <v>7541</v>
      </c>
    </row>
    <row r="22836">
      <c r="A22836" s="24" t="s">
        <v>4055</v>
      </c>
      <c r="B22836" s="40" t="s">
        <v>7505</v>
      </c>
    </row>
    <row r="22837">
      <c r="A22837" s="24" t="s">
        <v>4055</v>
      </c>
      <c r="B22837" s="40" t="s">
        <v>7513</v>
      </c>
    </row>
    <row r="22838">
      <c r="A22838" s="24" t="s">
        <v>4062</v>
      </c>
      <c r="B22838" s="40" t="s">
        <v>7532</v>
      </c>
    </row>
    <row r="22839">
      <c r="A22839" s="24" t="s">
        <v>4062</v>
      </c>
      <c r="B22839" s="40" t="s">
        <v>7533</v>
      </c>
    </row>
    <row r="22840">
      <c r="A22840" s="24" t="s">
        <v>4062</v>
      </c>
      <c r="B22840" s="40" t="s">
        <v>7497</v>
      </c>
    </row>
    <row r="22841">
      <c r="A22841" s="24" t="s">
        <v>4062</v>
      </c>
      <c r="B22841" s="40" t="s">
        <v>7517</v>
      </c>
    </row>
    <row r="22842">
      <c r="A22842" s="24" t="s">
        <v>4062</v>
      </c>
      <c r="B22842" s="40" t="s">
        <v>7543</v>
      </c>
    </row>
    <row r="22843">
      <c r="A22843" s="24" t="s">
        <v>4062</v>
      </c>
      <c r="B22843" s="40" t="s">
        <v>7518</v>
      </c>
    </row>
    <row r="22844">
      <c r="A22844" s="24" t="s">
        <v>4062</v>
      </c>
      <c r="B22844" s="40" t="s">
        <v>7498</v>
      </c>
    </row>
    <row r="22845">
      <c r="A22845" s="24" t="s">
        <v>4062</v>
      </c>
      <c r="B22845" s="40" t="s">
        <v>7499</v>
      </c>
    </row>
    <row r="22846">
      <c r="A22846" s="24" t="s">
        <v>4062</v>
      </c>
      <c r="B22846" s="40" t="s">
        <v>7500</v>
      </c>
    </row>
    <row r="22847">
      <c r="A22847" s="24" t="s">
        <v>4062</v>
      </c>
      <c r="B22847" s="40" t="s">
        <v>7502</v>
      </c>
    </row>
    <row r="22848">
      <c r="A22848" s="24" t="s">
        <v>4062</v>
      </c>
      <c r="B22848" s="40" t="s">
        <v>7503</v>
      </c>
    </row>
    <row r="22849">
      <c r="A22849" s="24" t="s">
        <v>4062</v>
      </c>
      <c r="B22849" s="40" t="s">
        <v>7504</v>
      </c>
    </row>
    <row r="22850">
      <c r="A22850" s="24" t="s">
        <v>4062</v>
      </c>
      <c r="B22850" s="40" t="s">
        <v>7505</v>
      </c>
    </row>
    <row r="22851">
      <c r="A22851" s="24" t="s">
        <v>4062</v>
      </c>
      <c r="B22851" s="40" t="s">
        <v>7509</v>
      </c>
    </row>
    <row r="22852">
      <c r="A22852" s="24" t="s">
        <v>4062</v>
      </c>
      <c r="B22852" s="40" t="s">
        <v>7560</v>
      </c>
    </row>
    <row r="22853">
      <c r="A22853" s="24" t="s">
        <v>264</v>
      </c>
      <c r="B22853" s="40" t="s">
        <v>7497</v>
      </c>
    </row>
    <row r="22854">
      <c r="A22854" s="24" t="s">
        <v>264</v>
      </c>
      <c r="B22854" s="40" t="s">
        <v>7517</v>
      </c>
    </row>
    <row r="22855">
      <c r="A22855" s="24" t="s">
        <v>264</v>
      </c>
      <c r="B22855" s="40" t="s">
        <v>7542</v>
      </c>
    </row>
    <row r="22856">
      <c r="A22856" s="24" t="s">
        <v>264</v>
      </c>
      <c r="B22856" s="40" t="s">
        <v>7543</v>
      </c>
    </row>
    <row r="22857">
      <c r="A22857" s="24" t="s">
        <v>264</v>
      </c>
      <c r="B22857" s="40" t="s">
        <v>7544</v>
      </c>
    </row>
    <row r="22858">
      <c r="A22858" s="24" t="s">
        <v>264</v>
      </c>
      <c r="B22858" s="40" t="s">
        <v>7545</v>
      </c>
    </row>
    <row r="22859">
      <c r="A22859" s="24" t="s">
        <v>264</v>
      </c>
      <c r="B22859" s="40" t="s">
        <v>7615</v>
      </c>
    </row>
    <row r="22860">
      <c r="A22860" s="24" t="s">
        <v>264</v>
      </c>
      <c r="B22860" s="40" t="s">
        <v>7563</v>
      </c>
    </row>
    <row r="22861">
      <c r="A22861" s="24" t="s">
        <v>264</v>
      </c>
      <c r="B22861" s="40" t="s">
        <v>7600</v>
      </c>
    </row>
    <row r="22862">
      <c r="A22862" s="24" t="s">
        <v>264</v>
      </c>
      <c r="B22862" s="40" t="s">
        <v>7538</v>
      </c>
    </row>
    <row r="22863">
      <c r="A22863" s="24" t="s">
        <v>264</v>
      </c>
      <c r="B22863" s="40" t="s">
        <v>7569</v>
      </c>
    </row>
    <row r="22864">
      <c r="A22864" s="24" t="s">
        <v>264</v>
      </c>
      <c r="B22864" s="40" t="s">
        <v>7571</v>
      </c>
    </row>
    <row r="22865">
      <c r="A22865" s="24" t="s">
        <v>264</v>
      </c>
      <c r="B22865" s="40" t="s">
        <v>7547</v>
      </c>
    </row>
    <row r="22866">
      <c r="A22866" s="24" t="s">
        <v>264</v>
      </c>
      <c r="B22866" s="40" t="s">
        <v>7548</v>
      </c>
    </row>
    <row r="22867">
      <c r="A22867" s="24" t="s">
        <v>264</v>
      </c>
      <c r="B22867" s="40" t="s">
        <v>7550</v>
      </c>
    </row>
    <row r="22868">
      <c r="A22868" s="24" t="s">
        <v>264</v>
      </c>
      <c r="B22868" s="40" t="s">
        <v>7572</v>
      </c>
    </row>
    <row r="22869">
      <c r="A22869" s="24" t="s">
        <v>264</v>
      </c>
      <c r="B22869" s="40" t="s">
        <v>7539</v>
      </c>
    </row>
    <row r="22870">
      <c r="A22870" s="24" t="s">
        <v>264</v>
      </c>
      <c r="B22870" s="40" t="s">
        <v>7564</v>
      </c>
    </row>
    <row r="22871">
      <c r="A22871" s="24" t="s">
        <v>264</v>
      </c>
      <c r="B22871" s="40" t="s">
        <v>7551</v>
      </c>
    </row>
    <row r="22872">
      <c r="A22872" s="24" t="s">
        <v>264</v>
      </c>
      <c r="B22872" s="40" t="s">
        <v>7552</v>
      </c>
    </row>
    <row r="22873">
      <c r="A22873" s="24" t="s">
        <v>264</v>
      </c>
      <c r="B22873" s="40" t="s">
        <v>7553</v>
      </c>
    </row>
    <row r="22874">
      <c r="A22874" s="24" t="s">
        <v>264</v>
      </c>
      <c r="B22874" s="40" t="s">
        <v>7554</v>
      </c>
    </row>
    <row r="22875">
      <c r="A22875" s="24" t="s">
        <v>264</v>
      </c>
      <c r="B22875" s="40" t="s">
        <v>7555</v>
      </c>
    </row>
    <row r="22876">
      <c r="A22876" s="24" t="s">
        <v>264</v>
      </c>
      <c r="B22876" s="40" t="s">
        <v>7556</v>
      </c>
    </row>
    <row r="22877">
      <c r="A22877" s="24" t="s">
        <v>264</v>
      </c>
      <c r="B22877" s="40" t="s">
        <v>7718</v>
      </c>
    </row>
    <row r="22878">
      <c r="A22878" s="24" t="s">
        <v>264</v>
      </c>
      <c r="B22878" s="40" t="s">
        <v>7558</v>
      </c>
    </row>
    <row r="22879">
      <c r="A22879" s="24" t="s">
        <v>264</v>
      </c>
      <c r="B22879" s="40" t="s">
        <v>7565</v>
      </c>
    </row>
    <row r="22880">
      <c r="A22880" s="24" t="s">
        <v>264</v>
      </c>
      <c r="B22880" s="40" t="s">
        <v>7587</v>
      </c>
    </row>
    <row r="22881">
      <c r="A22881" s="24" t="s">
        <v>264</v>
      </c>
      <c r="B22881" s="40" t="s">
        <v>7566</v>
      </c>
    </row>
    <row r="22882">
      <c r="A22882" s="24" t="s">
        <v>264</v>
      </c>
      <c r="B22882" s="40" t="s">
        <v>7540</v>
      </c>
    </row>
    <row r="22883">
      <c r="A22883" s="24" t="s">
        <v>264</v>
      </c>
      <c r="B22883" s="40" t="s">
        <v>7541</v>
      </c>
    </row>
    <row r="22884">
      <c r="A22884" s="24" t="s">
        <v>264</v>
      </c>
      <c r="B22884" s="40" t="s">
        <v>7559</v>
      </c>
    </row>
    <row r="22885">
      <c r="A22885" s="24" t="s">
        <v>264</v>
      </c>
      <c r="B22885" s="40" t="s">
        <v>7518</v>
      </c>
    </row>
    <row r="22886">
      <c r="A22886" s="24" t="s">
        <v>264</v>
      </c>
      <c r="B22886" s="40" t="s">
        <v>7498</v>
      </c>
    </row>
    <row r="22887">
      <c r="A22887" s="24" t="s">
        <v>264</v>
      </c>
      <c r="B22887" s="40" t="s">
        <v>7499</v>
      </c>
    </row>
    <row r="22888">
      <c r="A22888" s="24" t="s">
        <v>264</v>
      </c>
      <c r="B22888" s="40" t="s">
        <v>7519</v>
      </c>
    </row>
    <row r="22889">
      <c r="A22889" s="24" t="s">
        <v>264</v>
      </c>
      <c r="B22889" s="40" t="s">
        <v>7500</v>
      </c>
    </row>
    <row r="22890">
      <c r="A22890" s="24" t="s">
        <v>264</v>
      </c>
      <c r="B22890" s="40" t="s">
        <v>7506</v>
      </c>
    </row>
    <row r="22891">
      <c r="A22891" s="24" t="s">
        <v>264</v>
      </c>
      <c r="B22891" s="40" t="s">
        <v>7507</v>
      </c>
    </row>
    <row r="22892">
      <c r="A22892" s="24" t="s">
        <v>264</v>
      </c>
      <c r="B22892" s="40" t="s">
        <v>7501</v>
      </c>
    </row>
    <row r="22893">
      <c r="A22893" s="24" t="s">
        <v>264</v>
      </c>
      <c r="B22893" s="40" t="s">
        <v>7508</v>
      </c>
    </row>
    <row r="22894">
      <c r="A22894" s="24" t="s">
        <v>264</v>
      </c>
      <c r="B22894" s="40" t="s">
        <v>7502</v>
      </c>
    </row>
    <row r="22895">
      <c r="A22895" s="24" t="s">
        <v>264</v>
      </c>
      <c r="B22895" s="40" t="s">
        <v>7503</v>
      </c>
    </row>
    <row r="22896">
      <c r="A22896" s="24" t="s">
        <v>264</v>
      </c>
      <c r="B22896" s="40" t="s">
        <v>7504</v>
      </c>
    </row>
    <row r="22897">
      <c r="A22897" s="24" t="s">
        <v>264</v>
      </c>
      <c r="B22897" s="40" t="s">
        <v>7505</v>
      </c>
    </row>
    <row r="22898">
      <c r="A22898" s="24" t="s">
        <v>264</v>
      </c>
      <c r="B22898" s="40" t="s">
        <v>7520</v>
      </c>
    </row>
    <row r="22899">
      <c r="A22899" s="24" t="s">
        <v>264</v>
      </c>
      <c r="B22899" s="40" t="s">
        <v>7509</v>
      </c>
    </row>
    <row r="22900">
      <c r="A22900" s="24" t="s">
        <v>264</v>
      </c>
      <c r="B22900" s="40" t="s">
        <v>7703</v>
      </c>
    </row>
    <row r="22901">
      <c r="A22901" s="24" t="s">
        <v>264</v>
      </c>
      <c r="B22901" s="40" t="s">
        <v>7510</v>
      </c>
    </row>
    <row r="22902">
      <c r="A22902" s="24" t="s">
        <v>264</v>
      </c>
      <c r="B22902" s="40" t="s">
        <v>7511</v>
      </c>
    </row>
    <row r="22903">
      <c r="A22903" s="24" t="s">
        <v>264</v>
      </c>
      <c r="B22903" s="40" t="s">
        <v>7512</v>
      </c>
    </row>
    <row r="22904">
      <c r="A22904" s="24" t="s">
        <v>264</v>
      </c>
      <c r="B22904" s="40" t="s">
        <v>7590</v>
      </c>
    </row>
    <row r="22905">
      <c r="A22905" s="24" t="s">
        <v>264</v>
      </c>
      <c r="B22905" s="40" t="s">
        <v>7594</v>
      </c>
    </row>
    <row r="22906">
      <c r="A22906" s="24" t="s">
        <v>264</v>
      </c>
      <c r="B22906" s="40" t="s">
        <v>7638</v>
      </c>
    </row>
    <row r="22907">
      <c r="A22907" s="24" t="s">
        <v>264</v>
      </c>
      <c r="B22907" s="40" t="s">
        <v>7514</v>
      </c>
    </row>
    <row r="22908">
      <c r="A22908" s="24" t="s">
        <v>264</v>
      </c>
      <c r="B22908" s="40" t="s">
        <v>7560</v>
      </c>
    </row>
    <row r="22909">
      <c r="A22909" s="24" t="s">
        <v>264</v>
      </c>
      <c r="B22909" s="40" t="s">
        <v>7603</v>
      </c>
    </row>
    <row r="22910">
      <c r="A22910" s="24" t="s">
        <v>4070</v>
      </c>
      <c r="B22910" s="40" t="s">
        <v>7522</v>
      </c>
    </row>
    <row r="22911">
      <c r="A22911" s="24" t="s">
        <v>4070</v>
      </c>
      <c r="B22911" s="40" t="s">
        <v>7582</v>
      </c>
    </row>
    <row r="22912">
      <c r="A22912" s="24" t="s">
        <v>4070</v>
      </c>
      <c r="B22912" s="40" t="s">
        <v>7516</v>
      </c>
    </row>
    <row r="22913">
      <c r="A22913" s="24" t="s">
        <v>4070</v>
      </c>
      <c r="B22913" s="40" t="s">
        <v>7531</v>
      </c>
    </row>
    <row r="22914">
      <c r="A22914" s="24" t="s">
        <v>4070</v>
      </c>
      <c r="B22914" s="40" t="s">
        <v>7532</v>
      </c>
    </row>
    <row r="22915">
      <c r="A22915" s="24" t="s">
        <v>4070</v>
      </c>
      <c r="B22915" s="40" t="s">
        <v>7533</v>
      </c>
    </row>
    <row r="22916">
      <c r="A22916" s="24" t="s">
        <v>4070</v>
      </c>
      <c r="B22916" s="40" t="s">
        <v>7537</v>
      </c>
    </row>
    <row r="22917">
      <c r="A22917" s="24" t="s">
        <v>4070</v>
      </c>
      <c r="B22917" s="40" t="s">
        <v>7497</v>
      </c>
    </row>
    <row r="22918">
      <c r="A22918" s="24" t="s">
        <v>4070</v>
      </c>
      <c r="B22918" s="40" t="s">
        <v>7517</v>
      </c>
    </row>
    <row r="22919">
      <c r="A22919" s="24" t="s">
        <v>4070</v>
      </c>
      <c r="B22919" s="40" t="s">
        <v>7543</v>
      </c>
    </row>
    <row r="22920">
      <c r="A22920" s="24" t="s">
        <v>4070</v>
      </c>
      <c r="B22920" s="40" t="s">
        <v>7544</v>
      </c>
    </row>
    <row r="22921">
      <c r="A22921" s="24" t="s">
        <v>4070</v>
      </c>
      <c r="B22921" s="40" t="s">
        <v>7545</v>
      </c>
    </row>
    <row r="22922">
      <c r="A22922" s="24" t="s">
        <v>4070</v>
      </c>
      <c r="B22922" s="40" t="s">
        <v>7538</v>
      </c>
    </row>
    <row r="22923">
      <c r="A22923" s="24" t="s">
        <v>4070</v>
      </c>
      <c r="B22923" s="40" t="s">
        <v>7539</v>
      </c>
    </row>
    <row r="22924">
      <c r="A22924" s="24" t="s">
        <v>4070</v>
      </c>
      <c r="B22924" s="40" t="s">
        <v>7554</v>
      </c>
    </row>
    <row r="22925">
      <c r="A22925" s="24" t="s">
        <v>4070</v>
      </c>
      <c r="B22925" s="40" t="s">
        <v>7555</v>
      </c>
    </row>
    <row r="22926">
      <c r="A22926" s="24" t="s">
        <v>4070</v>
      </c>
      <c r="B22926" s="40" t="s">
        <v>7556</v>
      </c>
    </row>
    <row r="22927">
      <c r="A22927" s="24" t="s">
        <v>4070</v>
      </c>
      <c r="B22927" s="40" t="s">
        <v>7557</v>
      </c>
    </row>
    <row r="22928">
      <c r="A22928" s="24" t="s">
        <v>4070</v>
      </c>
      <c r="B22928" s="40" t="s">
        <v>7558</v>
      </c>
    </row>
    <row r="22929">
      <c r="A22929" s="24" t="s">
        <v>4070</v>
      </c>
      <c r="B22929" s="40" t="s">
        <v>7566</v>
      </c>
    </row>
    <row r="22930">
      <c r="A22930" s="24" t="s">
        <v>4070</v>
      </c>
      <c r="B22930" s="40" t="s">
        <v>7541</v>
      </c>
    </row>
    <row r="22931">
      <c r="A22931" s="24" t="s">
        <v>4070</v>
      </c>
      <c r="B22931" s="40" t="s">
        <v>7518</v>
      </c>
    </row>
    <row r="22932">
      <c r="A22932" s="24" t="s">
        <v>4070</v>
      </c>
      <c r="B22932" s="40" t="s">
        <v>7498</v>
      </c>
    </row>
    <row r="22933">
      <c r="A22933" s="24" t="s">
        <v>4070</v>
      </c>
      <c r="B22933" s="40" t="s">
        <v>7500</v>
      </c>
    </row>
    <row r="22934">
      <c r="A22934" s="24" t="s">
        <v>4070</v>
      </c>
      <c r="B22934" s="40" t="s">
        <v>7507</v>
      </c>
    </row>
    <row r="22935">
      <c r="A22935" s="24" t="s">
        <v>4070</v>
      </c>
      <c r="B22935" s="40" t="s">
        <v>7502</v>
      </c>
    </row>
    <row r="22936">
      <c r="A22936" s="24" t="s">
        <v>4070</v>
      </c>
      <c r="B22936" s="40" t="s">
        <v>7503</v>
      </c>
    </row>
    <row r="22937">
      <c r="A22937" s="24" t="s">
        <v>4070</v>
      </c>
      <c r="B22937" s="40" t="s">
        <v>7504</v>
      </c>
    </row>
    <row r="22938">
      <c r="A22938" s="24" t="s">
        <v>4070</v>
      </c>
      <c r="B22938" s="40" t="s">
        <v>7505</v>
      </c>
    </row>
    <row r="22939">
      <c r="A22939" s="24" t="s">
        <v>4070</v>
      </c>
      <c r="B22939" s="182" t="s">
        <v>7509</v>
      </c>
    </row>
    <row r="22940">
      <c r="A22940" s="24" t="s">
        <v>4070</v>
      </c>
      <c r="B22940" s="40" t="s">
        <v>7511</v>
      </c>
    </row>
    <row r="22941">
      <c r="A22941" s="24" t="s">
        <v>4070</v>
      </c>
      <c r="B22941" s="40" t="s">
        <v>7638</v>
      </c>
    </row>
    <row r="22942">
      <c r="A22942" s="24" t="s">
        <v>4070</v>
      </c>
      <c r="B22942" s="40" t="s">
        <v>7560</v>
      </c>
    </row>
    <row r="22943">
      <c r="A22943" s="24" t="s">
        <v>4073</v>
      </c>
      <c r="B22943" s="40" t="s">
        <v>7575</v>
      </c>
    </row>
    <row r="22944">
      <c r="A22944" s="24" t="s">
        <v>4073</v>
      </c>
      <c r="B22944" s="40" t="s">
        <v>7522</v>
      </c>
    </row>
    <row r="22945">
      <c r="A22945" s="24" t="s">
        <v>4073</v>
      </c>
      <c r="B22945" s="40" t="s">
        <v>7577</v>
      </c>
    </row>
    <row r="22946">
      <c r="A22946" s="24" t="s">
        <v>4073</v>
      </c>
      <c r="B22946" s="40" t="s">
        <v>7578</v>
      </c>
    </row>
    <row r="22947">
      <c r="A22947" s="24" t="s">
        <v>4073</v>
      </c>
      <c r="B22947" s="40" t="s">
        <v>7525</v>
      </c>
    </row>
    <row r="22948">
      <c r="A22948" s="24" t="s">
        <v>4073</v>
      </c>
      <c r="B22948" s="40" t="s">
        <v>7526</v>
      </c>
    </row>
    <row r="22949">
      <c r="A22949" s="24" t="s">
        <v>4073</v>
      </c>
      <c r="B22949" s="40" t="s">
        <v>7527</v>
      </c>
    </row>
    <row r="22950">
      <c r="A22950" s="24" t="s">
        <v>4073</v>
      </c>
      <c r="B22950" s="40" t="s">
        <v>7580</v>
      </c>
    </row>
    <row r="22951">
      <c r="A22951" s="24" t="s">
        <v>4073</v>
      </c>
      <c r="B22951" s="40" t="s">
        <v>7581</v>
      </c>
    </row>
    <row r="22952">
      <c r="A22952" s="24" t="s">
        <v>4073</v>
      </c>
      <c r="B22952" s="40" t="s">
        <v>7528</v>
      </c>
    </row>
    <row r="22953">
      <c r="A22953" s="24" t="s">
        <v>4073</v>
      </c>
      <c r="B22953" s="40" t="s">
        <v>7582</v>
      </c>
    </row>
    <row r="22954">
      <c r="A22954" s="24" t="s">
        <v>4077</v>
      </c>
      <c r="B22954" s="40" t="s">
        <v>7533</v>
      </c>
    </row>
    <row r="22955">
      <c r="A22955" s="24" t="s">
        <v>4077</v>
      </c>
      <c r="B22955" s="40" t="s">
        <v>7497</v>
      </c>
    </row>
    <row r="22956">
      <c r="A22956" s="24" t="s">
        <v>4077</v>
      </c>
      <c r="B22956" s="40" t="s">
        <v>7517</v>
      </c>
    </row>
    <row r="22957">
      <c r="A22957" s="24" t="s">
        <v>4077</v>
      </c>
      <c r="B22957" s="40" t="s">
        <v>7563</v>
      </c>
    </row>
    <row r="22958">
      <c r="A22958" s="24" t="s">
        <v>4077</v>
      </c>
      <c r="B22958" s="40" t="s">
        <v>7538</v>
      </c>
    </row>
    <row r="22959">
      <c r="A22959" s="24" t="s">
        <v>4077</v>
      </c>
      <c r="B22959" s="40" t="s">
        <v>7540</v>
      </c>
    </row>
    <row r="22960">
      <c r="A22960" s="24" t="s">
        <v>4077</v>
      </c>
      <c r="B22960" s="40" t="s">
        <v>7541</v>
      </c>
    </row>
    <row r="22961">
      <c r="A22961" s="24" t="s">
        <v>4077</v>
      </c>
      <c r="B22961" s="40" t="s">
        <v>7498</v>
      </c>
    </row>
    <row r="22962">
      <c r="A22962" s="24" t="s">
        <v>4077</v>
      </c>
      <c r="B22962" s="40" t="s">
        <v>7499</v>
      </c>
    </row>
    <row r="22963">
      <c r="A22963" s="24" t="s">
        <v>4077</v>
      </c>
      <c r="B22963" s="40" t="s">
        <v>7500</v>
      </c>
    </row>
    <row r="22964">
      <c r="A22964" s="24" t="s">
        <v>4077</v>
      </c>
      <c r="B22964" s="40" t="s">
        <v>7508</v>
      </c>
    </row>
    <row r="22965">
      <c r="A22965" s="24" t="s">
        <v>4077</v>
      </c>
      <c r="B22965" s="40" t="s">
        <v>7502</v>
      </c>
    </row>
    <row r="22966">
      <c r="A22966" s="24" t="s">
        <v>4077</v>
      </c>
      <c r="B22966" s="40" t="s">
        <v>7503</v>
      </c>
    </row>
    <row r="22967">
      <c r="A22967" s="24" t="s">
        <v>4077</v>
      </c>
      <c r="B22967" s="40" t="s">
        <v>7504</v>
      </c>
    </row>
    <row r="22968">
      <c r="A22968" s="24" t="s">
        <v>4077</v>
      </c>
      <c r="B22968" s="40" t="s">
        <v>7505</v>
      </c>
    </row>
    <row r="22969">
      <c r="A22969" s="24" t="s">
        <v>4077</v>
      </c>
      <c r="B22969" s="40" t="s">
        <v>7509</v>
      </c>
    </row>
    <row r="22970">
      <c r="A22970" s="24" t="s">
        <v>4077</v>
      </c>
      <c r="B22970" s="40" t="s">
        <v>7511</v>
      </c>
    </row>
    <row r="22971">
      <c r="A22971" s="24" t="s">
        <v>4077</v>
      </c>
      <c r="B22971" s="40" t="s">
        <v>7638</v>
      </c>
    </row>
    <row r="22972">
      <c r="A22972" s="24" t="s">
        <v>4077</v>
      </c>
      <c r="B22972" s="40" t="s">
        <v>7560</v>
      </c>
    </row>
    <row r="22973">
      <c r="A22973" s="24" t="s">
        <v>4080</v>
      </c>
      <c r="B22973" s="40" t="s">
        <v>7533</v>
      </c>
    </row>
    <row r="22974">
      <c r="A22974" s="24" t="s">
        <v>4080</v>
      </c>
      <c r="B22974" s="40" t="s">
        <v>7537</v>
      </c>
    </row>
    <row r="22975">
      <c r="A22975" s="24" t="s">
        <v>4080</v>
      </c>
      <c r="B22975" s="40" t="s">
        <v>7497</v>
      </c>
    </row>
    <row r="22976">
      <c r="A22976" s="24" t="s">
        <v>4080</v>
      </c>
      <c r="B22976" s="40" t="s">
        <v>7517</v>
      </c>
    </row>
    <row r="22977">
      <c r="A22977" s="24" t="s">
        <v>4080</v>
      </c>
      <c r="B22977" s="40" t="s">
        <v>7543</v>
      </c>
    </row>
    <row r="22978">
      <c r="A22978" s="24" t="s">
        <v>4080</v>
      </c>
      <c r="B22978" s="40" t="s">
        <v>7569</v>
      </c>
    </row>
    <row r="22979">
      <c r="A22979" s="24" t="s">
        <v>4080</v>
      </c>
      <c r="B22979" s="40" t="s">
        <v>7558</v>
      </c>
    </row>
    <row r="22980">
      <c r="A22980" s="24" t="s">
        <v>4080</v>
      </c>
      <c r="B22980" s="40" t="s">
        <v>7566</v>
      </c>
    </row>
    <row r="22981">
      <c r="A22981" s="24" t="s">
        <v>4080</v>
      </c>
      <c r="B22981" s="40" t="s">
        <v>7541</v>
      </c>
    </row>
    <row r="22982">
      <c r="A22982" s="24" t="s">
        <v>4080</v>
      </c>
      <c r="B22982" s="40" t="s">
        <v>7498</v>
      </c>
    </row>
    <row r="22983">
      <c r="A22983" s="24" t="s">
        <v>4080</v>
      </c>
      <c r="B22983" s="40" t="s">
        <v>7502</v>
      </c>
    </row>
    <row r="22984">
      <c r="A22984" s="24" t="s">
        <v>4080</v>
      </c>
      <c r="B22984" s="40" t="s">
        <v>7503</v>
      </c>
    </row>
    <row r="22985">
      <c r="A22985" s="24" t="s">
        <v>4080</v>
      </c>
      <c r="B22985" s="40" t="s">
        <v>7504</v>
      </c>
    </row>
    <row r="22986">
      <c r="A22986" s="24" t="s">
        <v>4080</v>
      </c>
      <c r="B22986" s="182" t="s">
        <v>7505</v>
      </c>
    </row>
    <row r="22987">
      <c r="A22987" s="24" t="s">
        <v>4080</v>
      </c>
      <c r="B22987" s="182" t="s">
        <v>7520</v>
      </c>
    </row>
    <row r="22988">
      <c r="A22988" s="24" t="s">
        <v>4080</v>
      </c>
      <c r="B22988" s="40" t="s">
        <v>7509</v>
      </c>
    </row>
    <row r="22989">
      <c r="A22989" s="24" t="s">
        <v>4080</v>
      </c>
      <c r="B22989" s="40" t="s">
        <v>7510</v>
      </c>
    </row>
    <row r="22990">
      <c r="A22990" s="24" t="s">
        <v>4080</v>
      </c>
      <c r="B22990" s="40" t="s">
        <v>7511</v>
      </c>
    </row>
    <row r="22991">
      <c r="A22991" s="24" t="s">
        <v>4080</v>
      </c>
      <c r="B22991" s="40" t="s">
        <v>7512</v>
      </c>
    </row>
    <row r="22992">
      <c r="A22992" s="23" t="s">
        <v>1574</v>
      </c>
      <c r="B22992" s="40" t="s">
        <v>7531</v>
      </c>
    </row>
    <row r="22993">
      <c r="A22993" s="23" t="s">
        <v>1574</v>
      </c>
      <c r="B22993" s="40" t="s">
        <v>7537</v>
      </c>
    </row>
    <row r="22994">
      <c r="A22994" s="23" t="s">
        <v>1574</v>
      </c>
      <c r="B22994" s="40" t="s">
        <v>7497</v>
      </c>
    </row>
    <row r="22995">
      <c r="A22995" s="23" t="s">
        <v>1574</v>
      </c>
      <c r="B22995" s="40" t="s">
        <v>7517</v>
      </c>
    </row>
    <row r="22996">
      <c r="A22996" s="23" t="s">
        <v>1574</v>
      </c>
      <c r="B22996" s="40" t="s">
        <v>7551</v>
      </c>
    </row>
    <row r="22997">
      <c r="A22997" s="23" t="s">
        <v>1574</v>
      </c>
      <c r="B22997" s="40" t="s">
        <v>7552</v>
      </c>
    </row>
    <row r="22998">
      <c r="A22998" s="23" t="s">
        <v>1574</v>
      </c>
      <c r="B22998" s="40" t="s">
        <v>7554</v>
      </c>
    </row>
    <row r="22999">
      <c r="A22999" s="23" t="s">
        <v>1574</v>
      </c>
      <c r="B22999" s="40" t="s">
        <v>7540</v>
      </c>
    </row>
    <row r="23000">
      <c r="A23000" s="23" t="s">
        <v>1574</v>
      </c>
      <c r="B23000" s="40" t="s">
        <v>7541</v>
      </c>
    </row>
    <row r="23001">
      <c r="A23001" s="23" t="s">
        <v>1574</v>
      </c>
      <c r="B23001" s="182" t="s">
        <v>7502</v>
      </c>
    </row>
    <row r="23002">
      <c r="A23002" s="23" t="s">
        <v>1574</v>
      </c>
      <c r="B23002" s="182" t="s">
        <v>7504</v>
      </c>
    </row>
    <row r="23003">
      <c r="A23003" s="23" t="s">
        <v>1574</v>
      </c>
      <c r="B23003" s="40" t="s">
        <v>7505</v>
      </c>
    </row>
    <row r="23004">
      <c r="A23004" s="23" t="s">
        <v>1574</v>
      </c>
      <c r="B23004" s="40" t="s">
        <v>7511</v>
      </c>
    </row>
    <row r="23005">
      <c r="A23005" s="23" t="s">
        <v>1574</v>
      </c>
      <c r="B23005" s="40" t="s">
        <v>7512</v>
      </c>
    </row>
    <row r="23006">
      <c r="A23006" s="23" t="s">
        <v>1574</v>
      </c>
      <c r="B23006" s="40" t="s">
        <v>7638</v>
      </c>
    </row>
    <row r="23007">
      <c r="A23007" s="23" t="s">
        <v>1574</v>
      </c>
      <c r="B23007" s="40" t="s">
        <v>7560</v>
      </c>
    </row>
    <row r="23008">
      <c r="A23008" s="24" t="s">
        <v>2379</v>
      </c>
      <c r="B23008" s="40" t="s">
        <v>7497</v>
      </c>
    </row>
    <row r="23009">
      <c r="A23009" s="24" t="s">
        <v>2379</v>
      </c>
      <c r="B23009" s="40" t="s">
        <v>7517</v>
      </c>
    </row>
    <row r="23010">
      <c r="A23010" s="24" t="s">
        <v>2379</v>
      </c>
      <c r="B23010" s="40" t="s">
        <v>7552</v>
      </c>
    </row>
    <row r="23011">
      <c r="A23011" s="24" t="s">
        <v>2379</v>
      </c>
      <c r="B23011" s="40" t="s">
        <v>7541</v>
      </c>
    </row>
    <row r="23012">
      <c r="A23012" s="24" t="s">
        <v>2379</v>
      </c>
      <c r="B23012" s="40" t="s">
        <v>7518</v>
      </c>
    </row>
    <row r="23013">
      <c r="A23013" s="24" t="s">
        <v>2379</v>
      </c>
      <c r="B23013" s="40" t="s">
        <v>7498</v>
      </c>
    </row>
    <row r="23014">
      <c r="A23014" s="24" t="s">
        <v>2379</v>
      </c>
      <c r="B23014" s="40" t="s">
        <v>7499</v>
      </c>
    </row>
    <row r="23015">
      <c r="A23015" s="24" t="s">
        <v>2379</v>
      </c>
      <c r="B23015" s="40" t="s">
        <v>7503</v>
      </c>
    </row>
    <row r="23016">
      <c r="A23016" s="24" t="s">
        <v>2379</v>
      </c>
      <c r="B23016" s="40" t="s">
        <v>7552</v>
      </c>
    </row>
    <row r="23017">
      <c r="A23017" s="24" t="s">
        <v>2379</v>
      </c>
      <c r="B23017" s="40" t="s">
        <v>7502</v>
      </c>
    </row>
    <row r="23018">
      <c r="A23018" s="24" t="s">
        <v>2379</v>
      </c>
      <c r="B23018" s="40" t="s">
        <v>7504</v>
      </c>
    </row>
    <row r="23019">
      <c r="A23019" s="24" t="s">
        <v>2379</v>
      </c>
      <c r="B23019" s="40" t="s">
        <v>7505</v>
      </c>
    </row>
    <row r="23020">
      <c r="A23020" s="24" t="s">
        <v>2379</v>
      </c>
      <c r="B23020" s="40" t="s">
        <v>7509</v>
      </c>
    </row>
    <row r="23021">
      <c r="A23021" s="24" t="s">
        <v>2379</v>
      </c>
      <c r="B23021" s="40" t="s">
        <v>7511</v>
      </c>
    </row>
    <row r="23022">
      <c r="A23022" s="24" t="s">
        <v>2379</v>
      </c>
      <c r="B23022" s="40" t="s">
        <v>7512</v>
      </c>
    </row>
    <row r="23023">
      <c r="A23023" s="24" t="s">
        <v>309</v>
      </c>
      <c r="B23023" s="40" t="s">
        <v>7551</v>
      </c>
    </row>
    <row r="23024">
      <c r="A23024" s="24" t="s">
        <v>309</v>
      </c>
      <c r="B23024" s="40" t="s">
        <v>7500</v>
      </c>
    </row>
    <row r="23025">
      <c r="A23025" s="24" t="s">
        <v>309</v>
      </c>
      <c r="B23025" s="40" t="s">
        <v>7505</v>
      </c>
    </row>
    <row r="23026">
      <c r="A23026" s="24" t="s">
        <v>309</v>
      </c>
      <c r="B23026" s="40" t="s">
        <v>7511</v>
      </c>
    </row>
    <row r="23027">
      <c r="A23027" s="24" t="s">
        <v>309</v>
      </c>
      <c r="B23027" s="40" t="s">
        <v>7590</v>
      </c>
    </row>
    <row r="23028">
      <c r="A23028" s="24" t="s">
        <v>309</v>
      </c>
      <c r="B23028" s="40" t="s">
        <v>7638</v>
      </c>
    </row>
    <row r="23029">
      <c r="A23029" s="24" t="s">
        <v>1501</v>
      </c>
      <c r="B23029" s="40" t="s">
        <v>7582</v>
      </c>
    </row>
    <row r="23030">
      <c r="A23030" s="24" t="s">
        <v>1501</v>
      </c>
      <c r="B23030" s="40" t="s">
        <v>7530</v>
      </c>
    </row>
    <row r="23031">
      <c r="A23031" s="24" t="s">
        <v>1501</v>
      </c>
      <c r="B23031" s="40" t="s">
        <v>7532</v>
      </c>
    </row>
    <row r="23032">
      <c r="A23032" s="24" t="s">
        <v>1501</v>
      </c>
      <c r="B23032" s="40" t="s">
        <v>7533</v>
      </c>
    </row>
    <row r="23033">
      <c r="A23033" s="24" t="s">
        <v>1501</v>
      </c>
      <c r="B23033" s="40" t="s">
        <v>7497</v>
      </c>
    </row>
    <row r="23034">
      <c r="A23034" s="24" t="s">
        <v>1501</v>
      </c>
      <c r="B23034" s="40" t="s">
        <v>7517</v>
      </c>
    </row>
    <row r="23035">
      <c r="A23035" s="24" t="s">
        <v>1501</v>
      </c>
      <c r="B23035" s="40" t="s">
        <v>7545</v>
      </c>
    </row>
    <row r="23036">
      <c r="A23036" s="24" t="s">
        <v>1501</v>
      </c>
      <c r="B23036" s="40" t="s">
        <v>7538</v>
      </c>
    </row>
    <row r="23037">
      <c r="A23037" s="24" t="s">
        <v>1501</v>
      </c>
      <c r="B23037" s="40" t="s">
        <v>7569</v>
      </c>
    </row>
    <row r="23038">
      <c r="A23038" s="24" t="s">
        <v>1501</v>
      </c>
      <c r="B23038" s="40" t="s">
        <v>7541</v>
      </c>
    </row>
    <row r="23039">
      <c r="A23039" s="24" t="s">
        <v>1501</v>
      </c>
      <c r="B23039" s="40" t="s">
        <v>7518</v>
      </c>
    </row>
    <row r="23040">
      <c r="A23040" s="24" t="s">
        <v>1501</v>
      </c>
      <c r="B23040" s="40" t="s">
        <v>7498</v>
      </c>
    </row>
    <row r="23041">
      <c r="A23041" s="24" t="s">
        <v>1501</v>
      </c>
      <c r="B23041" s="40" t="s">
        <v>7499</v>
      </c>
    </row>
    <row r="23042">
      <c r="A23042" s="24" t="s">
        <v>1501</v>
      </c>
      <c r="B23042" s="40" t="s">
        <v>7500</v>
      </c>
    </row>
    <row r="23043">
      <c r="A23043" s="24" t="s">
        <v>1501</v>
      </c>
      <c r="B23043" s="40" t="s">
        <v>7506</v>
      </c>
    </row>
    <row r="23044">
      <c r="A23044" s="24" t="s">
        <v>1501</v>
      </c>
      <c r="B23044" s="182" t="s">
        <v>7502</v>
      </c>
    </row>
    <row r="23045">
      <c r="A23045" s="24" t="s">
        <v>1501</v>
      </c>
      <c r="B23045" s="182" t="s">
        <v>7503</v>
      </c>
    </row>
    <row r="23046">
      <c r="A23046" s="24" t="s">
        <v>1501</v>
      </c>
      <c r="B23046" s="182" t="s">
        <v>7504</v>
      </c>
    </row>
    <row r="23047">
      <c r="A23047" s="24" t="s">
        <v>1501</v>
      </c>
      <c r="B23047" s="182" t="s">
        <v>7505</v>
      </c>
    </row>
    <row r="23048">
      <c r="A23048" s="24" t="s">
        <v>1501</v>
      </c>
      <c r="B23048" s="40" t="s">
        <v>7520</v>
      </c>
    </row>
    <row r="23049">
      <c r="A23049" s="24" t="s">
        <v>1501</v>
      </c>
      <c r="B23049" s="40" t="s">
        <v>7509</v>
      </c>
    </row>
    <row r="23050">
      <c r="A23050" s="24" t="s">
        <v>1501</v>
      </c>
      <c r="B23050" s="40" t="s">
        <v>7510</v>
      </c>
    </row>
    <row r="23051">
      <c r="A23051" s="24" t="s">
        <v>1501</v>
      </c>
      <c r="B23051" s="40" t="s">
        <v>7511</v>
      </c>
    </row>
    <row r="23052">
      <c r="A23052" s="24" t="s">
        <v>1501</v>
      </c>
      <c r="B23052" s="40" t="s">
        <v>7638</v>
      </c>
    </row>
    <row r="23053">
      <c r="A23053" s="23" t="s">
        <v>4092</v>
      </c>
      <c r="B23053" s="40" t="s">
        <v>7515</v>
      </c>
    </row>
    <row r="23054">
      <c r="A23054" s="23" t="s">
        <v>4092</v>
      </c>
      <c r="B23054" s="40" t="s">
        <v>7516</v>
      </c>
    </row>
    <row r="23055">
      <c r="A23055" s="23" t="s">
        <v>4092</v>
      </c>
      <c r="B23055" s="40" t="s">
        <v>7531</v>
      </c>
    </row>
    <row r="23056">
      <c r="A23056" s="23" t="s">
        <v>4092</v>
      </c>
      <c r="B23056" s="40" t="s">
        <v>7534</v>
      </c>
    </row>
    <row r="23057">
      <c r="A23057" s="23" t="s">
        <v>4092</v>
      </c>
      <c r="B23057" s="40" t="s">
        <v>7649</v>
      </c>
    </row>
    <row r="23058">
      <c r="A23058" s="23" t="s">
        <v>4092</v>
      </c>
      <c r="B23058" s="40" t="s">
        <v>7497</v>
      </c>
    </row>
    <row r="23059">
      <c r="A23059" s="23" t="s">
        <v>4092</v>
      </c>
      <c r="B23059" s="40" t="s">
        <v>7517</v>
      </c>
    </row>
    <row r="23060">
      <c r="A23060" s="23" t="s">
        <v>4092</v>
      </c>
      <c r="B23060" s="40" t="s">
        <v>7538</v>
      </c>
    </row>
    <row r="23061">
      <c r="A23061" s="23" t="s">
        <v>4092</v>
      </c>
      <c r="B23061" s="40" t="s">
        <v>7551</v>
      </c>
    </row>
    <row r="23062">
      <c r="A23062" s="23" t="s">
        <v>4092</v>
      </c>
      <c r="B23062" s="40" t="s">
        <v>7556</v>
      </c>
    </row>
    <row r="23063">
      <c r="A23063" s="23" t="s">
        <v>4092</v>
      </c>
      <c r="B23063" s="40" t="s">
        <v>7541</v>
      </c>
    </row>
    <row r="23064">
      <c r="A23064" s="23" t="s">
        <v>4092</v>
      </c>
      <c r="B23064" s="40" t="s">
        <v>7498</v>
      </c>
    </row>
    <row r="23065">
      <c r="A23065" s="23" t="s">
        <v>4092</v>
      </c>
      <c r="B23065" s="40" t="s">
        <v>7515</v>
      </c>
    </row>
    <row r="23066">
      <c r="A23066" s="23" t="s">
        <v>4092</v>
      </c>
      <c r="B23066" s="182" t="s">
        <v>7499</v>
      </c>
    </row>
    <row r="23067">
      <c r="A23067" s="23" t="s">
        <v>4092</v>
      </c>
      <c r="B23067" s="182" t="s">
        <v>7502</v>
      </c>
    </row>
    <row r="23068">
      <c r="A23068" s="23" t="s">
        <v>4092</v>
      </c>
      <c r="B23068" s="40" t="s">
        <v>7504</v>
      </c>
    </row>
    <row r="23069">
      <c r="A23069" s="23" t="s">
        <v>4092</v>
      </c>
      <c r="B23069" s="40" t="s">
        <v>7505</v>
      </c>
    </row>
    <row r="23070">
      <c r="A23070" s="23" t="s">
        <v>4092</v>
      </c>
      <c r="B23070" s="40" t="s">
        <v>7509</v>
      </c>
    </row>
    <row r="23071">
      <c r="A23071" s="23" t="s">
        <v>4092</v>
      </c>
      <c r="B23071" s="40" t="s">
        <v>7638</v>
      </c>
    </row>
    <row r="23072">
      <c r="A23072" s="23" t="s">
        <v>4092</v>
      </c>
      <c r="B23072" s="40" t="s">
        <v>7560</v>
      </c>
    </row>
    <row r="23073">
      <c r="A23073" s="24" t="s">
        <v>1571</v>
      </c>
      <c r="B23073" s="40" t="s">
        <v>7497</v>
      </c>
    </row>
    <row r="23074">
      <c r="A23074" s="24" t="s">
        <v>1571</v>
      </c>
      <c r="B23074" s="40" t="s">
        <v>7517</v>
      </c>
    </row>
    <row r="23075">
      <c r="A23075" s="24" t="s">
        <v>1571</v>
      </c>
      <c r="B23075" s="40" t="s">
        <v>7518</v>
      </c>
    </row>
    <row r="23076">
      <c r="A23076" s="24" t="s">
        <v>1571</v>
      </c>
      <c r="B23076" s="40" t="s">
        <v>7498</v>
      </c>
    </row>
    <row r="23077">
      <c r="A23077" s="24" t="s">
        <v>1571</v>
      </c>
      <c r="B23077" s="40" t="s">
        <v>7499</v>
      </c>
    </row>
    <row r="23078">
      <c r="A23078" s="24" t="s">
        <v>1571</v>
      </c>
      <c r="B23078" s="40" t="s">
        <v>7519</v>
      </c>
    </row>
    <row r="23079">
      <c r="A23079" s="24" t="s">
        <v>1571</v>
      </c>
      <c r="B23079" s="40" t="s">
        <v>7500</v>
      </c>
    </row>
    <row r="23080">
      <c r="A23080" s="24" t="s">
        <v>1571</v>
      </c>
      <c r="B23080" s="40" t="s">
        <v>7507</v>
      </c>
    </row>
    <row r="23081">
      <c r="A23081" s="24" t="s">
        <v>1571</v>
      </c>
      <c r="B23081" s="40" t="s">
        <v>7503</v>
      </c>
    </row>
    <row r="23082">
      <c r="A23082" s="24" t="s">
        <v>1571</v>
      </c>
      <c r="B23082" s="40" t="s">
        <v>7504</v>
      </c>
    </row>
    <row r="23083">
      <c r="A23083" s="24" t="s">
        <v>1564</v>
      </c>
      <c r="B23083" s="40" t="s">
        <v>7521</v>
      </c>
    </row>
    <row r="23084">
      <c r="A23084" s="24" t="s">
        <v>1564</v>
      </c>
      <c r="B23084" s="40" t="s">
        <v>7575</v>
      </c>
    </row>
    <row r="23085">
      <c r="A23085" s="24" t="s">
        <v>1564</v>
      </c>
      <c r="B23085" s="40" t="s">
        <v>7576</v>
      </c>
    </row>
    <row r="23086">
      <c r="A23086" s="24" t="s">
        <v>1564</v>
      </c>
      <c r="B23086" s="40" t="s">
        <v>7577</v>
      </c>
    </row>
    <row r="23087">
      <c r="A23087" s="24" t="s">
        <v>1564</v>
      </c>
      <c r="B23087" s="40" t="s">
        <v>7578</v>
      </c>
    </row>
    <row r="23088">
      <c r="A23088" s="24" t="s">
        <v>1564</v>
      </c>
      <c r="B23088" s="40" t="s">
        <v>7523</v>
      </c>
    </row>
    <row r="23089">
      <c r="A23089" s="24" t="s">
        <v>1564</v>
      </c>
      <c r="B23089" s="40" t="s">
        <v>7525</v>
      </c>
    </row>
    <row r="23090">
      <c r="A23090" s="24" t="s">
        <v>1564</v>
      </c>
      <c r="B23090" s="40" t="s">
        <v>7579</v>
      </c>
    </row>
    <row r="23091">
      <c r="A23091" s="24" t="s">
        <v>1564</v>
      </c>
      <c r="B23091" s="40" t="s">
        <v>7526</v>
      </c>
    </row>
    <row r="23092">
      <c r="A23092" s="24" t="s">
        <v>1564</v>
      </c>
      <c r="B23092" s="40" t="s">
        <v>7582</v>
      </c>
    </row>
    <row r="23093">
      <c r="A23093" s="24" t="s">
        <v>1564</v>
      </c>
      <c r="B23093" s="40" t="s">
        <v>7592</v>
      </c>
    </row>
    <row r="23094">
      <c r="A23094" s="24" t="s">
        <v>1564</v>
      </c>
      <c r="B23094" s="40" t="s">
        <v>7530</v>
      </c>
    </row>
    <row r="23095">
      <c r="A23095" s="24" t="s">
        <v>374</v>
      </c>
      <c r="B23095" s="40" t="s">
        <v>7579</v>
      </c>
    </row>
    <row r="23096">
      <c r="A23096" s="24" t="s">
        <v>374</v>
      </c>
      <c r="B23096" s="40" t="s">
        <v>7582</v>
      </c>
    </row>
    <row r="23097">
      <c r="A23097" s="24" t="s">
        <v>374</v>
      </c>
      <c r="B23097" s="40" t="s">
        <v>7517</v>
      </c>
    </row>
    <row r="23098">
      <c r="A23098" s="24" t="s">
        <v>374</v>
      </c>
      <c r="B23098" s="40" t="s">
        <v>7502</v>
      </c>
    </row>
    <row r="23099">
      <c r="A23099" s="24" t="s">
        <v>374</v>
      </c>
      <c r="B23099" s="40" t="s">
        <v>7504</v>
      </c>
    </row>
    <row r="23100">
      <c r="A23100" s="24" t="s">
        <v>374</v>
      </c>
      <c r="B23100" s="40" t="s">
        <v>7505</v>
      </c>
    </row>
    <row r="23101">
      <c r="A23101" s="24" t="s">
        <v>374</v>
      </c>
      <c r="B23101" s="40" t="s">
        <v>7509</v>
      </c>
    </row>
    <row r="23102">
      <c r="A23102" s="24" t="s">
        <v>1541</v>
      </c>
      <c r="B23102" s="40" t="s">
        <v>7537</v>
      </c>
    </row>
    <row r="23103">
      <c r="A23103" s="24" t="s">
        <v>1541</v>
      </c>
      <c r="B23103" s="40" t="s">
        <v>7517</v>
      </c>
    </row>
    <row r="23104">
      <c r="A23104" s="24" t="s">
        <v>1541</v>
      </c>
      <c r="B23104" s="40" t="s">
        <v>7541</v>
      </c>
    </row>
    <row r="23105">
      <c r="A23105" s="24" t="s">
        <v>1541</v>
      </c>
      <c r="B23105" s="40" t="s">
        <v>7498</v>
      </c>
    </row>
    <row r="23106">
      <c r="A23106" s="24" t="s">
        <v>1541</v>
      </c>
      <c r="B23106" s="40" t="s">
        <v>7502</v>
      </c>
    </row>
    <row r="23107">
      <c r="A23107" s="24" t="s">
        <v>1541</v>
      </c>
      <c r="B23107" s="40" t="s">
        <v>7504</v>
      </c>
    </row>
    <row r="23108">
      <c r="A23108" s="24" t="s">
        <v>1541</v>
      </c>
      <c r="B23108" s="40" t="s">
        <v>7505</v>
      </c>
    </row>
    <row r="23109">
      <c r="A23109" s="24" t="s">
        <v>1541</v>
      </c>
      <c r="B23109" s="40" t="s">
        <v>7509</v>
      </c>
    </row>
    <row r="23110">
      <c r="A23110" s="24" t="s">
        <v>1541</v>
      </c>
      <c r="B23110" s="40" t="s">
        <v>7511</v>
      </c>
    </row>
    <row r="23111">
      <c r="A23111" s="24" t="s">
        <v>4112</v>
      </c>
      <c r="B23111" s="40" t="s">
        <v>7529</v>
      </c>
    </row>
    <row r="23112">
      <c r="A23112" s="24" t="s">
        <v>4112</v>
      </c>
      <c r="B23112" s="40" t="s">
        <v>7515</v>
      </c>
    </row>
    <row r="23113">
      <c r="A23113" s="24" t="s">
        <v>4112</v>
      </c>
      <c r="B23113" s="40" t="s">
        <v>7537</v>
      </c>
    </row>
    <row r="23114">
      <c r="A23114" s="24" t="s">
        <v>4112</v>
      </c>
      <c r="B23114" s="40" t="s">
        <v>7518</v>
      </c>
    </row>
    <row r="23115">
      <c r="A23115" s="24" t="s">
        <v>4112</v>
      </c>
      <c r="B23115" s="40" t="s">
        <v>7504</v>
      </c>
    </row>
    <row r="23116">
      <c r="A23116" s="24" t="s">
        <v>4112</v>
      </c>
      <c r="B23116" s="40" t="s">
        <v>7505</v>
      </c>
    </row>
    <row r="23117">
      <c r="A23117" s="24" t="s">
        <v>4112</v>
      </c>
      <c r="B23117" s="40" t="s">
        <v>7520</v>
      </c>
    </row>
    <row r="23118">
      <c r="A23118" s="24" t="s">
        <v>4112</v>
      </c>
      <c r="B23118" s="40" t="s">
        <v>7509</v>
      </c>
    </row>
    <row r="23119">
      <c r="A23119" s="24" t="s">
        <v>264</v>
      </c>
      <c r="B23119" s="40" t="s">
        <v>7497</v>
      </c>
    </row>
    <row r="23120">
      <c r="A23120" s="24" t="s">
        <v>264</v>
      </c>
      <c r="B23120" s="40" t="s">
        <v>7517</v>
      </c>
    </row>
    <row r="23121">
      <c r="A23121" s="24" t="s">
        <v>264</v>
      </c>
      <c r="B23121" s="40" t="s">
        <v>7542</v>
      </c>
    </row>
    <row r="23122">
      <c r="A23122" s="24" t="s">
        <v>264</v>
      </c>
      <c r="B23122" s="40" t="s">
        <v>7543</v>
      </c>
    </row>
    <row r="23123">
      <c r="A23123" s="24" t="s">
        <v>264</v>
      </c>
      <c r="B23123" s="40" t="s">
        <v>7544</v>
      </c>
    </row>
    <row r="23124">
      <c r="A23124" s="24" t="s">
        <v>264</v>
      </c>
      <c r="B23124" s="40" t="s">
        <v>7545</v>
      </c>
    </row>
    <row r="23125">
      <c r="A23125" s="24" t="s">
        <v>264</v>
      </c>
      <c r="B23125" s="40" t="s">
        <v>7615</v>
      </c>
    </row>
    <row r="23126">
      <c r="A23126" s="24" t="s">
        <v>264</v>
      </c>
      <c r="B23126" s="40" t="s">
        <v>7563</v>
      </c>
    </row>
    <row r="23127">
      <c r="A23127" s="24" t="s">
        <v>264</v>
      </c>
      <c r="B23127" s="40" t="s">
        <v>7600</v>
      </c>
    </row>
    <row r="23128">
      <c r="A23128" s="24" t="s">
        <v>264</v>
      </c>
      <c r="B23128" s="40" t="s">
        <v>7538</v>
      </c>
    </row>
    <row r="23129">
      <c r="A23129" s="24" t="s">
        <v>264</v>
      </c>
      <c r="B23129" s="40" t="s">
        <v>7569</v>
      </c>
    </row>
    <row r="23130">
      <c r="A23130" s="24" t="s">
        <v>264</v>
      </c>
      <c r="B23130" s="40" t="s">
        <v>7571</v>
      </c>
    </row>
    <row r="23131">
      <c r="A23131" s="24" t="s">
        <v>264</v>
      </c>
      <c r="B23131" s="40" t="s">
        <v>7547</v>
      </c>
    </row>
    <row r="23132">
      <c r="A23132" s="24" t="s">
        <v>264</v>
      </c>
      <c r="B23132" s="40" t="s">
        <v>7548</v>
      </c>
    </row>
    <row r="23133">
      <c r="A23133" s="24" t="s">
        <v>264</v>
      </c>
      <c r="B23133" s="40" t="s">
        <v>7549</v>
      </c>
    </row>
    <row r="23134">
      <c r="A23134" s="24" t="s">
        <v>264</v>
      </c>
      <c r="B23134" s="40" t="s">
        <v>7550</v>
      </c>
    </row>
    <row r="23135">
      <c r="A23135" s="24" t="s">
        <v>264</v>
      </c>
      <c r="B23135" s="40" t="s">
        <v>7572</v>
      </c>
    </row>
    <row r="23136">
      <c r="A23136" s="24" t="s">
        <v>264</v>
      </c>
      <c r="B23136" s="40" t="s">
        <v>7539</v>
      </c>
    </row>
    <row r="23137">
      <c r="A23137" s="24" t="s">
        <v>264</v>
      </c>
      <c r="B23137" s="40" t="s">
        <v>7564</v>
      </c>
    </row>
    <row r="23138">
      <c r="A23138" s="24" t="s">
        <v>264</v>
      </c>
      <c r="B23138" s="40" t="s">
        <v>7551</v>
      </c>
    </row>
    <row r="23139">
      <c r="A23139" s="24" t="s">
        <v>264</v>
      </c>
      <c r="B23139" s="40" t="s">
        <v>7552</v>
      </c>
    </row>
    <row r="23140">
      <c r="A23140" s="24" t="s">
        <v>264</v>
      </c>
      <c r="B23140" s="40" t="s">
        <v>7553</v>
      </c>
    </row>
    <row r="23141">
      <c r="A23141" s="24" t="s">
        <v>264</v>
      </c>
      <c r="B23141" s="40" t="s">
        <v>7554</v>
      </c>
    </row>
    <row r="23142">
      <c r="A23142" s="24" t="s">
        <v>264</v>
      </c>
      <c r="B23142" s="40" t="s">
        <v>7555</v>
      </c>
    </row>
    <row r="23143">
      <c r="A23143" s="24" t="s">
        <v>264</v>
      </c>
      <c r="B23143" s="40" t="s">
        <v>7556</v>
      </c>
    </row>
    <row r="23144">
      <c r="A23144" s="24" t="s">
        <v>264</v>
      </c>
      <c r="B23144" s="40" t="s">
        <v>7557</v>
      </c>
    </row>
    <row r="23145">
      <c r="A23145" s="24" t="s">
        <v>264</v>
      </c>
      <c r="B23145" s="40" t="s">
        <v>7558</v>
      </c>
    </row>
    <row r="23146">
      <c r="A23146" s="24" t="s">
        <v>264</v>
      </c>
      <c r="B23146" s="40" t="s">
        <v>7565</v>
      </c>
    </row>
    <row r="23147">
      <c r="A23147" s="24" t="s">
        <v>264</v>
      </c>
      <c r="B23147" s="40" t="s">
        <v>7587</v>
      </c>
    </row>
    <row r="23148">
      <c r="A23148" s="24" t="s">
        <v>264</v>
      </c>
      <c r="B23148" s="40" t="s">
        <v>7566</v>
      </c>
    </row>
    <row r="23149">
      <c r="A23149" s="24" t="s">
        <v>264</v>
      </c>
      <c r="B23149" s="40" t="s">
        <v>7597</v>
      </c>
    </row>
    <row r="23150">
      <c r="A23150" s="24" t="s">
        <v>264</v>
      </c>
      <c r="B23150" s="40" t="s">
        <v>7559</v>
      </c>
    </row>
    <row r="23151">
      <c r="A23151" s="24" t="s">
        <v>264</v>
      </c>
      <c r="B23151" s="40" t="s">
        <v>7518</v>
      </c>
    </row>
    <row r="23152">
      <c r="A23152" s="24" t="s">
        <v>264</v>
      </c>
      <c r="B23152" s="40" t="s">
        <v>7498</v>
      </c>
    </row>
    <row r="23153">
      <c r="A23153" s="24" t="s">
        <v>264</v>
      </c>
      <c r="B23153" s="40" t="s">
        <v>7499</v>
      </c>
    </row>
    <row r="23154">
      <c r="A23154" s="24" t="s">
        <v>264</v>
      </c>
      <c r="B23154" s="40" t="s">
        <v>7519</v>
      </c>
    </row>
    <row r="23155">
      <c r="A23155" s="24" t="s">
        <v>264</v>
      </c>
      <c r="B23155" s="40" t="s">
        <v>7500</v>
      </c>
    </row>
    <row r="23156">
      <c r="A23156" s="24" t="s">
        <v>264</v>
      </c>
      <c r="B23156" s="40" t="s">
        <v>7506</v>
      </c>
    </row>
    <row r="23157">
      <c r="A23157" s="24" t="s">
        <v>264</v>
      </c>
      <c r="B23157" s="40" t="s">
        <v>7507</v>
      </c>
    </row>
    <row r="23158">
      <c r="A23158" s="24" t="s">
        <v>264</v>
      </c>
      <c r="B23158" s="40" t="s">
        <v>7501</v>
      </c>
    </row>
    <row r="23159">
      <c r="A23159" s="24" t="s">
        <v>264</v>
      </c>
      <c r="B23159" s="40" t="s">
        <v>7508</v>
      </c>
    </row>
    <row r="23160">
      <c r="A23160" s="24" t="s">
        <v>264</v>
      </c>
      <c r="B23160" s="40" t="s">
        <v>7502</v>
      </c>
    </row>
    <row r="23161">
      <c r="A23161" s="24" t="s">
        <v>264</v>
      </c>
      <c r="B23161" s="40" t="s">
        <v>7503</v>
      </c>
    </row>
    <row r="23162">
      <c r="A23162" s="24" t="s">
        <v>264</v>
      </c>
      <c r="B23162" s="40" t="s">
        <v>7504</v>
      </c>
    </row>
    <row r="23163">
      <c r="A23163" s="24" t="s">
        <v>264</v>
      </c>
      <c r="B23163" s="40" t="s">
        <v>7949</v>
      </c>
    </row>
    <row r="23164">
      <c r="A23164" s="24" t="s">
        <v>264</v>
      </c>
      <c r="B23164" s="40" t="s">
        <v>7520</v>
      </c>
    </row>
    <row r="23165">
      <c r="A23165" s="24" t="s">
        <v>264</v>
      </c>
      <c r="B23165" s="40" t="s">
        <v>7509</v>
      </c>
    </row>
    <row r="23166">
      <c r="A23166" s="24" t="s">
        <v>264</v>
      </c>
      <c r="B23166" s="40" t="s">
        <v>7591</v>
      </c>
    </row>
    <row r="23167">
      <c r="A23167" s="24" t="s">
        <v>264</v>
      </c>
      <c r="B23167" s="40" t="s">
        <v>7510</v>
      </c>
    </row>
    <row r="23168">
      <c r="A23168" s="24" t="s">
        <v>264</v>
      </c>
      <c r="B23168" s="40" t="s">
        <v>7511</v>
      </c>
    </row>
    <row r="23169">
      <c r="A23169" s="24" t="s">
        <v>264</v>
      </c>
      <c r="B23169" s="40" t="s">
        <v>7512</v>
      </c>
    </row>
    <row r="23170">
      <c r="A23170" s="24" t="s">
        <v>264</v>
      </c>
      <c r="B23170" s="40" t="s">
        <v>7590</v>
      </c>
    </row>
    <row r="23171">
      <c r="A23171" s="24" t="s">
        <v>264</v>
      </c>
      <c r="B23171" s="40" t="s">
        <v>7594</v>
      </c>
    </row>
    <row r="23172">
      <c r="A23172" s="24" t="s">
        <v>264</v>
      </c>
      <c r="B23172" s="40" t="s">
        <v>7513</v>
      </c>
    </row>
    <row r="23173">
      <c r="A23173" s="24" t="s">
        <v>264</v>
      </c>
      <c r="B23173" s="40" t="s">
        <v>7514</v>
      </c>
    </row>
    <row r="23174">
      <c r="A23174" s="24" t="s">
        <v>264</v>
      </c>
      <c r="B23174" s="40" t="s">
        <v>7560</v>
      </c>
    </row>
    <row r="23175">
      <c r="A23175" s="24" t="s">
        <v>264</v>
      </c>
      <c r="B23175" s="40" t="s">
        <v>7603</v>
      </c>
    </row>
    <row r="23176">
      <c r="A23176" s="24" t="s">
        <v>404</v>
      </c>
      <c r="B23176" s="40" t="s">
        <v>7573</v>
      </c>
    </row>
    <row r="23177">
      <c r="A23177" s="24" t="s">
        <v>404</v>
      </c>
      <c r="B23177" s="40" t="s">
        <v>7574</v>
      </c>
    </row>
    <row r="23178">
      <c r="A23178" s="24" t="s">
        <v>404</v>
      </c>
      <c r="B23178" s="40" t="s">
        <v>7526</v>
      </c>
    </row>
    <row r="23179">
      <c r="A23179" s="24" t="s">
        <v>404</v>
      </c>
      <c r="B23179" s="40" t="s">
        <v>7527</v>
      </c>
    </row>
    <row r="23180">
      <c r="A23180" s="24" t="s">
        <v>404</v>
      </c>
      <c r="B23180" s="40" t="s">
        <v>7533</v>
      </c>
    </row>
    <row r="23181">
      <c r="A23181" s="24" t="s">
        <v>404</v>
      </c>
      <c r="B23181" s="40" t="s">
        <v>7534</v>
      </c>
    </row>
    <row r="23182">
      <c r="A23182" s="24" t="s">
        <v>404</v>
      </c>
      <c r="B23182" s="40" t="s">
        <v>7606</v>
      </c>
    </row>
    <row r="23183">
      <c r="A23183" s="24" t="s">
        <v>404</v>
      </c>
      <c r="B23183" s="40" t="s">
        <v>7593</v>
      </c>
    </row>
    <row r="23184">
      <c r="A23184" s="24" t="s">
        <v>404</v>
      </c>
      <c r="B23184" s="40" t="s">
        <v>7585</v>
      </c>
    </row>
    <row r="23185">
      <c r="A23185" s="24" t="s">
        <v>404</v>
      </c>
      <c r="B23185" s="40" t="s">
        <v>7537</v>
      </c>
    </row>
    <row r="23186">
      <c r="A23186" s="24" t="s">
        <v>404</v>
      </c>
      <c r="B23186" s="40" t="s">
        <v>7497</v>
      </c>
    </row>
    <row r="23187">
      <c r="A23187" s="24" t="s">
        <v>404</v>
      </c>
      <c r="B23187" s="40" t="s">
        <v>7517</v>
      </c>
    </row>
    <row r="23188">
      <c r="A23188" s="24" t="s">
        <v>404</v>
      </c>
      <c r="B23188" s="40" t="s">
        <v>7542</v>
      </c>
    </row>
    <row r="23189">
      <c r="A23189" s="24" t="s">
        <v>404</v>
      </c>
      <c r="B23189" s="40" t="s">
        <v>7543</v>
      </c>
    </row>
    <row r="23190">
      <c r="A23190" s="24" t="s">
        <v>404</v>
      </c>
      <c r="B23190" s="40" t="s">
        <v>7544</v>
      </c>
    </row>
    <row r="23191">
      <c r="A23191" s="24" t="s">
        <v>404</v>
      </c>
      <c r="B23191" s="40" t="s">
        <v>7545</v>
      </c>
    </row>
    <row r="23192">
      <c r="A23192" s="24" t="s">
        <v>404</v>
      </c>
      <c r="B23192" s="40" t="s">
        <v>7615</v>
      </c>
    </row>
    <row r="23193">
      <c r="A23193" s="24" t="s">
        <v>404</v>
      </c>
      <c r="B23193" s="40" t="s">
        <v>7563</v>
      </c>
    </row>
    <row r="23194">
      <c r="A23194" s="24" t="s">
        <v>404</v>
      </c>
      <c r="B23194" s="40" t="s">
        <v>7600</v>
      </c>
    </row>
    <row r="23195">
      <c r="A23195" s="24" t="s">
        <v>404</v>
      </c>
      <c r="B23195" s="40" t="s">
        <v>7538</v>
      </c>
    </row>
    <row r="23196">
      <c r="A23196" s="24" t="s">
        <v>404</v>
      </c>
      <c r="B23196" s="40" t="s">
        <v>7569</v>
      </c>
    </row>
    <row r="23197">
      <c r="A23197" s="24" t="s">
        <v>404</v>
      </c>
      <c r="B23197" s="40" t="s">
        <v>7548</v>
      </c>
    </row>
    <row r="23198">
      <c r="A23198" s="24" t="s">
        <v>404</v>
      </c>
      <c r="B23198" s="40" t="s">
        <v>7539</v>
      </c>
    </row>
    <row r="23199">
      <c r="A23199" s="24" t="s">
        <v>404</v>
      </c>
      <c r="B23199" s="40" t="s">
        <v>7564</v>
      </c>
    </row>
    <row r="23200">
      <c r="A23200" s="24" t="s">
        <v>404</v>
      </c>
      <c r="B23200" s="40" t="s">
        <v>7551</v>
      </c>
    </row>
    <row r="23201">
      <c r="A23201" s="24" t="s">
        <v>404</v>
      </c>
      <c r="B23201" s="40" t="s">
        <v>7552</v>
      </c>
    </row>
    <row r="23202">
      <c r="A23202" s="24" t="s">
        <v>404</v>
      </c>
      <c r="B23202" s="40" t="s">
        <v>7554</v>
      </c>
    </row>
    <row r="23203">
      <c r="A23203" s="24" t="s">
        <v>404</v>
      </c>
      <c r="B23203" s="40" t="s">
        <v>7555</v>
      </c>
    </row>
    <row r="23204">
      <c r="A23204" s="24" t="s">
        <v>404</v>
      </c>
      <c r="B23204" s="40" t="s">
        <v>7556</v>
      </c>
    </row>
    <row r="23205">
      <c r="A23205" s="24" t="s">
        <v>404</v>
      </c>
      <c r="B23205" s="40" t="s">
        <v>7557</v>
      </c>
    </row>
    <row r="23206">
      <c r="A23206" s="24" t="s">
        <v>404</v>
      </c>
      <c r="B23206" s="40" t="s">
        <v>7558</v>
      </c>
    </row>
    <row r="23207">
      <c r="A23207" s="24" t="s">
        <v>404</v>
      </c>
      <c r="B23207" s="40" t="s">
        <v>7565</v>
      </c>
    </row>
    <row r="23208">
      <c r="A23208" s="24" t="s">
        <v>404</v>
      </c>
      <c r="B23208" s="40" t="s">
        <v>7587</v>
      </c>
    </row>
    <row r="23209">
      <c r="A23209" s="24" t="s">
        <v>404</v>
      </c>
      <c r="B23209" s="40" t="s">
        <v>7540</v>
      </c>
    </row>
    <row r="23210">
      <c r="A23210" s="24" t="s">
        <v>404</v>
      </c>
      <c r="B23210" s="40" t="s">
        <v>7541</v>
      </c>
    </row>
    <row r="23211">
      <c r="A23211" s="24" t="s">
        <v>404</v>
      </c>
      <c r="B23211" s="40" t="s">
        <v>7498</v>
      </c>
    </row>
    <row r="23212">
      <c r="A23212" s="24" t="s">
        <v>404</v>
      </c>
      <c r="B23212" s="40" t="s">
        <v>7502</v>
      </c>
    </row>
    <row r="23213">
      <c r="A23213" s="24" t="s">
        <v>404</v>
      </c>
      <c r="B23213" s="40" t="s">
        <v>7503</v>
      </c>
    </row>
    <row r="23214">
      <c r="A23214" s="24" t="s">
        <v>404</v>
      </c>
      <c r="B23214" s="40" t="s">
        <v>7504</v>
      </c>
    </row>
    <row r="23215">
      <c r="A23215" s="24" t="s">
        <v>404</v>
      </c>
      <c r="B23215" s="40" t="s">
        <v>7505</v>
      </c>
    </row>
    <row r="23216">
      <c r="A23216" s="24" t="s">
        <v>404</v>
      </c>
      <c r="B23216" s="40" t="s">
        <v>7509</v>
      </c>
    </row>
    <row r="23217">
      <c r="A23217" s="24" t="s">
        <v>404</v>
      </c>
      <c r="B23217" s="40" t="s">
        <v>7591</v>
      </c>
    </row>
    <row r="23218">
      <c r="A23218" s="24" t="s">
        <v>404</v>
      </c>
      <c r="B23218" s="40" t="s">
        <v>7511</v>
      </c>
    </row>
    <row r="23219">
      <c r="A23219" s="24" t="s">
        <v>404</v>
      </c>
      <c r="B23219" s="40" t="s">
        <v>7512</v>
      </c>
    </row>
    <row r="23220">
      <c r="A23220" s="24" t="s">
        <v>404</v>
      </c>
      <c r="B23220" s="40" t="s">
        <v>7513</v>
      </c>
    </row>
    <row r="23221">
      <c r="A23221" s="24" t="s">
        <v>404</v>
      </c>
      <c r="B23221" s="40" t="s">
        <v>7514</v>
      </c>
    </row>
    <row r="23222">
      <c r="A23222" s="24" t="s">
        <v>404</v>
      </c>
      <c r="B23222" s="40" t="s">
        <v>7560</v>
      </c>
    </row>
    <row r="23223">
      <c r="A23223" s="24" t="s">
        <v>404</v>
      </c>
      <c r="B23223" s="40" t="s">
        <v>7603</v>
      </c>
    </row>
    <row r="23224">
      <c r="A23224" s="23" t="s">
        <v>4122</v>
      </c>
      <c r="B23224" s="40" t="s">
        <v>7497</v>
      </c>
    </row>
    <row r="23225">
      <c r="A23225" s="23" t="s">
        <v>4122</v>
      </c>
      <c r="B23225" s="40" t="s">
        <v>7538</v>
      </c>
    </row>
    <row r="23226">
      <c r="A23226" s="23" t="s">
        <v>4122</v>
      </c>
      <c r="B23226" s="40" t="s">
        <v>7569</v>
      </c>
    </row>
    <row r="23227">
      <c r="A23227" s="23" t="s">
        <v>4122</v>
      </c>
      <c r="B23227" s="40" t="s">
        <v>7503</v>
      </c>
    </row>
    <row r="23228">
      <c r="A23228" s="23" t="s">
        <v>4122</v>
      </c>
      <c r="B23228" s="40" t="s">
        <v>7514</v>
      </c>
    </row>
    <row r="23229">
      <c r="A23229" s="24" t="s">
        <v>753</v>
      </c>
      <c r="B23229" s="40" t="s">
        <v>7515</v>
      </c>
    </row>
    <row r="23230">
      <c r="A23230" s="24" t="s">
        <v>753</v>
      </c>
      <c r="B23230" s="40" t="s">
        <v>7533</v>
      </c>
    </row>
    <row r="23231">
      <c r="A23231" s="24" t="s">
        <v>753</v>
      </c>
      <c r="B23231" s="40" t="s">
        <v>7950</v>
      </c>
    </row>
    <row r="23232">
      <c r="A23232" s="24" t="s">
        <v>753</v>
      </c>
      <c r="B23232" s="40" t="s">
        <v>7599</v>
      </c>
    </row>
    <row r="23233">
      <c r="A23233" s="24" t="s">
        <v>753</v>
      </c>
      <c r="B23233" s="40" t="s">
        <v>7585</v>
      </c>
    </row>
    <row r="23234">
      <c r="A23234" s="24" t="s">
        <v>753</v>
      </c>
      <c r="B23234" s="40" t="s">
        <v>7537</v>
      </c>
    </row>
    <row r="23235">
      <c r="A23235" s="24" t="s">
        <v>753</v>
      </c>
      <c r="B23235" s="40" t="s">
        <v>7497</v>
      </c>
    </row>
    <row r="23236">
      <c r="A23236" s="24" t="s">
        <v>753</v>
      </c>
      <c r="B23236" s="40" t="s">
        <v>7517</v>
      </c>
    </row>
    <row r="23237">
      <c r="A23237" s="24" t="s">
        <v>753</v>
      </c>
      <c r="B23237" s="40" t="s">
        <v>7652</v>
      </c>
    </row>
    <row r="23238">
      <c r="A23238" s="24" t="s">
        <v>753</v>
      </c>
      <c r="B23238" s="40" t="s">
        <v>7548</v>
      </c>
    </row>
    <row r="23239">
      <c r="A23239" s="24" t="s">
        <v>753</v>
      </c>
      <c r="B23239" s="40" t="s">
        <v>7550</v>
      </c>
    </row>
    <row r="23240">
      <c r="A23240" s="24" t="s">
        <v>753</v>
      </c>
      <c r="B23240" s="40" t="s">
        <v>7552</v>
      </c>
    </row>
    <row r="23241">
      <c r="A23241" s="24" t="s">
        <v>753</v>
      </c>
      <c r="B23241" s="40" t="s">
        <v>7554</v>
      </c>
    </row>
    <row r="23242">
      <c r="A23242" s="24" t="s">
        <v>753</v>
      </c>
      <c r="B23242" s="40" t="s">
        <v>7951</v>
      </c>
    </row>
    <row r="23243">
      <c r="A23243" s="24" t="s">
        <v>753</v>
      </c>
      <c r="B23243" s="40" t="s">
        <v>7518</v>
      </c>
    </row>
    <row r="23244">
      <c r="A23244" s="24" t="s">
        <v>753</v>
      </c>
      <c r="B23244" s="40" t="s">
        <v>7673</v>
      </c>
    </row>
    <row r="23245">
      <c r="A23245" s="24" t="s">
        <v>753</v>
      </c>
      <c r="B23245" s="40" t="s">
        <v>7519</v>
      </c>
    </row>
    <row r="23246">
      <c r="A23246" s="24" t="s">
        <v>753</v>
      </c>
      <c r="B23246" s="40" t="s">
        <v>7500</v>
      </c>
    </row>
    <row r="23247">
      <c r="A23247" s="24" t="s">
        <v>753</v>
      </c>
      <c r="B23247" s="40" t="s">
        <v>7502</v>
      </c>
    </row>
    <row r="23248">
      <c r="A23248" s="24" t="s">
        <v>753</v>
      </c>
      <c r="B23248" s="40" t="s">
        <v>7504</v>
      </c>
    </row>
    <row r="23249">
      <c r="A23249" s="24" t="s">
        <v>753</v>
      </c>
      <c r="B23249" s="40" t="s">
        <v>7505</v>
      </c>
    </row>
    <row r="23250">
      <c r="A23250" s="24" t="s">
        <v>753</v>
      </c>
      <c r="B23250" s="40" t="s">
        <v>7509</v>
      </c>
    </row>
    <row r="23251">
      <c r="A23251" s="24" t="s">
        <v>753</v>
      </c>
      <c r="B23251" s="40" t="s">
        <v>7511</v>
      </c>
    </row>
    <row r="23252">
      <c r="A23252" s="24" t="s">
        <v>753</v>
      </c>
      <c r="B23252" s="40" t="s">
        <v>7513</v>
      </c>
    </row>
    <row r="23253">
      <c r="A23253" s="24" t="s">
        <v>753</v>
      </c>
      <c r="B23253" s="40" t="s">
        <v>7560</v>
      </c>
    </row>
    <row r="23254">
      <c r="A23254" s="24" t="s">
        <v>1606</v>
      </c>
      <c r="B23254" s="40" t="s">
        <v>7526</v>
      </c>
    </row>
    <row r="23255">
      <c r="A23255" s="24" t="s">
        <v>1606</v>
      </c>
      <c r="B23255" s="40" t="s">
        <v>7515</v>
      </c>
    </row>
    <row r="23256">
      <c r="A23256" s="24" t="s">
        <v>1606</v>
      </c>
      <c r="B23256" s="40" t="s">
        <v>7531</v>
      </c>
    </row>
    <row r="23257">
      <c r="A23257" s="24" t="s">
        <v>1606</v>
      </c>
      <c r="B23257" s="40" t="s">
        <v>7537</v>
      </c>
    </row>
    <row r="23258">
      <c r="A23258" s="24" t="s">
        <v>1606</v>
      </c>
      <c r="B23258" s="40" t="s">
        <v>7497</v>
      </c>
    </row>
    <row r="23259">
      <c r="A23259" s="24" t="s">
        <v>1606</v>
      </c>
      <c r="B23259" s="40" t="s">
        <v>7517</v>
      </c>
    </row>
    <row r="23260">
      <c r="A23260" s="24" t="s">
        <v>1606</v>
      </c>
      <c r="B23260" s="40" t="s">
        <v>7538</v>
      </c>
    </row>
    <row r="23261">
      <c r="A23261" s="24" t="s">
        <v>1606</v>
      </c>
      <c r="B23261" s="40" t="s">
        <v>7548</v>
      </c>
    </row>
    <row r="23262">
      <c r="A23262" s="24" t="s">
        <v>1606</v>
      </c>
      <c r="B23262" s="40" t="s">
        <v>7539</v>
      </c>
    </row>
    <row r="23263">
      <c r="A23263" s="24" t="s">
        <v>1606</v>
      </c>
      <c r="B23263" s="40" t="s">
        <v>7541</v>
      </c>
    </row>
    <row r="23264">
      <c r="A23264" s="24" t="s">
        <v>1606</v>
      </c>
      <c r="B23264" s="40" t="s">
        <v>7518</v>
      </c>
    </row>
    <row r="23265">
      <c r="A23265" s="24" t="s">
        <v>1606</v>
      </c>
      <c r="B23265" s="40" t="s">
        <v>7498</v>
      </c>
    </row>
    <row r="23266">
      <c r="A23266" s="24" t="s">
        <v>1606</v>
      </c>
      <c r="B23266" s="40" t="s">
        <v>7500</v>
      </c>
    </row>
    <row r="23267">
      <c r="A23267" s="24" t="s">
        <v>1606</v>
      </c>
      <c r="B23267" s="40" t="s">
        <v>7508</v>
      </c>
    </row>
    <row r="23268">
      <c r="A23268" s="24" t="s">
        <v>1606</v>
      </c>
      <c r="B23268" s="40" t="s">
        <v>7502</v>
      </c>
    </row>
    <row r="23269">
      <c r="A23269" s="24" t="s">
        <v>1606</v>
      </c>
      <c r="B23269" s="40" t="s">
        <v>7504</v>
      </c>
    </row>
    <row r="23270">
      <c r="A23270" s="24" t="s">
        <v>1606</v>
      </c>
      <c r="B23270" s="40" t="s">
        <v>7505</v>
      </c>
    </row>
    <row r="23271">
      <c r="A23271" s="24" t="s">
        <v>1606</v>
      </c>
      <c r="B23271" s="40" t="s">
        <v>7509</v>
      </c>
    </row>
    <row r="23272">
      <c r="A23272" s="24" t="s">
        <v>1606</v>
      </c>
      <c r="B23272" s="40" t="s">
        <v>7511</v>
      </c>
    </row>
    <row r="23273">
      <c r="A23273" s="24" t="s">
        <v>1606</v>
      </c>
      <c r="B23273" s="40" t="s">
        <v>7513</v>
      </c>
    </row>
    <row r="23274">
      <c r="A23274" s="24" t="s">
        <v>1606</v>
      </c>
      <c r="B23274" s="40" t="s">
        <v>7560</v>
      </c>
    </row>
    <row r="23275">
      <c r="A23275" s="24" t="s">
        <v>1561</v>
      </c>
      <c r="B23275" s="40" t="s">
        <v>7530</v>
      </c>
    </row>
    <row r="23276">
      <c r="A23276" s="24" t="s">
        <v>1561</v>
      </c>
      <c r="B23276" s="40" t="s">
        <v>7516</v>
      </c>
    </row>
    <row r="23277">
      <c r="A23277" s="24" t="s">
        <v>1561</v>
      </c>
      <c r="B23277" s="40" t="s">
        <v>7950</v>
      </c>
    </row>
    <row r="23278">
      <c r="A23278" s="24" t="s">
        <v>1561</v>
      </c>
      <c r="B23278" s="40" t="s">
        <v>7537</v>
      </c>
    </row>
    <row r="23279">
      <c r="A23279" s="23" t="s">
        <v>1492</v>
      </c>
      <c r="B23279" s="40" t="s">
        <v>7497</v>
      </c>
    </row>
    <row r="23280">
      <c r="A23280" s="23" t="s">
        <v>1492</v>
      </c>
      <c r="B23280" s="40" t="s">
        <v>7543</v>
      </c>
    </row>
    <row r="23281">
      <c r="A23281" s="23" t="s">
        <v>1492</v>
      </c>
      <c r="B23281" s="40" t="s">
        <v>7504</v>
      </c>
    </row>
    <row r="23282">
      <c r="A23282" s="23" t="s">
        <v>1492</v>
      </c>
      <c r="B23282" s="40" t="s">
        <v>7505</v>
      </c>
    </row>
    <row r="23283">
      <c r="A23283" s="23" t="s">
        <v>1492</v>
      </c>
      <c r="B23283" s="40" t="s">
        <v>7511</v>
      </c>
    </row>
    <row r="23284">
      <c r="A23284" s="23" t="s">
        <v>1492</v>
      </c>
      <c r="B23284" s="40" t="s">
        <v>7513</v>
      </c>
    </row>
    <row r="23285">
      <c r="A23285" s="24" t="s">
        <v>4132</v>
      </c>
      <c r="B23285" s="40" t="s">
        <v>7589</v>
      </c>
    </row>
    <row r="23286">
      <c r="A23286" s="24" t="s">
        <v>4132</v>
      </c>
      <c r="B23286" s="40" t="s">
        <v>7515</v>
      </c>
    </row>
    <row r="23287">
      <c r="A23287" s="24" t="s">
        <v>4132</v>
      </c>
      <c r="B23287" s="40" t="s">
        <v>7533</v>
      </c>
    </row>
    <row r="23288">
      <c r="A23288" s="24" t="s">
        <v>4132</v>
      </c>
      <c r="B23288" s="40" t="s">
        <v>7497</v>
      </c>
    </row>
    <row r="23289">
      <c r="A23289" s="24" t="s">
        <v>4132</v>
      </c>
      <c r="B23289" s="40" t="s">
        <v>7517</v>
      </c>
    </row>
    <row r="23290">
      <c r="A23290" s="24" t="s">
        <v>4132</v>
      </c>
      <c r="B23290" s="40" t="s">
        <v>7545</v>
      </c>
    </row>
    <row r="23291">
      <c r="A23291" s="24" t="s">
        <v>4132</v>
      </c>
      <c r="B23291" s="40" t="s">
        <v>7566</v>
      </c>
    </row>
    <row r="23292">
      <c r="A23292" s="24" t="s">
        <v>4132</v>
      </c>
      <c r="B23292" s="40" t="s">
        <v>7540</v>
      </c>
    </row>
    <row r="23293">
      <c r="A23293" s="24" t="s">
        <v>4132</v>
      </c>
      <c r="B23293" s="40" t="s">
        <v>7541</v>
      </c>
    </row>
    <row r="23294">
      <c r="A23294" s="24" t="s">
        <v>4132</v>
      </c>
      <c r="B23294" s="40" t="s">
        <v>7498</v>
      </c>
    </row>
    <row r="23295">
      <c r="A23295" s="24" t="s">
        <v>4132</v>
      </c>
      <c r="B23295" s="40" t="s">
        <v>7499</v>
      </c>
    </row>
    <row r="23296">
      <c r="A23296" s="24" t="s">
        <v>4132</v>
      </c>
      <c r="B23296" s="40" t="s">
        <v>7519</v>
      </c>
    </row>
    <row r="23297">
      <c r="A23297" s="24" t="s">
        <v>4132</v>
      </c>
      <c r="B23297" s="40" t="s">
        <v>7500</v>
      </c>
    </row>
    <row r="23298">
      <c r="A23298" s="24" t="s">
        <v>4132</v>
      </c>
      <c r="B23298" s="40" t="s">
        <v>7507</v>
      </c>
    </row>
    <row r="23299">
      <c r="A23299" s="24" t="s">
        <v>4132</v>
      </c>
      <c r="B23299" s="40" t="s">
        <v>7501</v>
      </c>
    </row>
    <row r="23300">
      <c r="A23300" s="24" t="s">
        <v>4132</v>
      </c>
      <c r="B23300" s="40" t="s">
        <v>7508</v>
      </c>
    </row>
    <row r="23301">
      <c r="A23301" s="24" t="s">
        <v>4132</v>
      </c>
      <c r="B23301" s="40" t="s">
        <v>7502</v>
      </c>
    </row>
    <row r="23302">
      <c r="A23302" s="24" t="s">
        <v>4132</v>
      </c>
      <c r="B23302" s="40" t="s">
        <v>7503</v>
      </c>
    </row>
    <row r="23303">
      <c r="A23303" s="24" t="s">
        <v>4132</v>
      </c>
      <c r="B23303" s="40" t="s">
        <v>7504</v>
      </c>
    </row>
    <row r="23304">
      <c r="A23304" s="24" t="s">
        <v>4132</v>
      </c>
      <c r="B23304" s="40" t="s">
        <v>7505</v>
      </c>
    </row>
    <row r="23305">
      <c r="A23305" s="24" t="s">
        <v>4132</v>
      </c>
      <c r="B23305" s="40" t="s">
        <v>7513</v>
      </c>
    </row>
    <row r="23306">
      <c r="A23306" s="24" t="s">
        <v>2409</v>
      </c>
      <c r="B23306" s="40" t="s">
        <v>7573</v>
      </c>
    </row>
    <row r="23307">
      <c r="A23307" s="24" t="s">
        <v>2409</v>
      </c>
      <c r="B23307" s="40" t="s">
        <v>7574</v>
      </c>
    </row>
    <row r="23308">
      <c r="A23308" s="24" t="s">
        <v>2409</v>
      </c>
      <c r="B23308" s="40" t="s">
        <v>7521</v>
      </c>
    </row>
    <row r="23309">
      <c r="A23309" s="24" t="s">
        <v>2409</v>
      </c>
      <c r="B23309" s="40" t="s">
        <v>7575</v>
      </c>
    </row>
    <row r="23310">
      <c r="A23310" s="24" t="s">
        <v>2409</v>
      </c>
      <c r="B23310" s="40" t="s">
        <v>7577</v>
      </c>
    </row>
    <row r="23311">
      <c r="A23311" s="24" t="s">
        <v>2409</v>
      </c>
      <c r="B23311" s="40" t="s">
        <v>7578</v>
      </c>
    </row>
    <row r="23312">
      <c r="A23312" s="24" t="s">
        <v>2409</v>
      </c>
      <c r="B23312" s="40" t="s">
        <v>7523</v>
      </c>
    </row>
    <row r="23313">
      <c r="A23313" s="24" t="s">
        <v>2409</v>
      </c>
      <c r="B23313" s="40" t="s">
        <v>7525</v>
      </c>
    </row>
    <row r="23314">
      <c r="A23314" s="24" t="s">
        <v>2409</v>
      </c>
      <c r="B23314" s="40" t="s">
        <v>7579</v>
      </c>
    </row>
    <row r="23315">
      <c r="A23315" s="24" t="s">
        <v>2409</v>
      </c>
      <c r="B23315" s="40" t="s">
        <v>7580</v>
      </c>
    </row>
    <row r="23316">
      <c r="A23316" s="24" t="s">
        <v>2409</v>
      </c>
      <c r="B23316" s="40" t="s">
        <v>7528</v>
      </c>
    </row>
    <row r="23317">
      <c r="A23317" s="24" t="s">
        <v>2409</v>
      </c>
      <c r="B23317" s="40" t="s">
        <v>7582</v>
      </c>
    </row>
    <row r="23318">
      <c r="A23318" s="24" t="s">
        <v>2409</v>
      </c>
      <c r="B23318" s="40" t="s">
        <v>7592</v>
      </c>
    </row>
    <row r="23319">
      <c r="A23319" s="40" t="s">
        <v>1639</v>
      </c>
      <c r="B23319" s="40" t="s">
        <v>7576</v>
      </c>
    </row>
    <row r="23320">
      <c r="A23320" s="40" t="s">
        <v>1639</v>
      </c>
      <c r="B23320" s="40" t="s">
        <v>7528</v>
      </c>
    </row>
    <row r="23321">
      <c r="A23321" s="40" t="s">
        <v>1639</v>
      </c>
      <c r="B23321" s="40" t="s">
        <v>7582</v>
      </c>
    </row>
    <row r="23322">
      <c r="A23322" s="40" t="s">
        <v>1639</v>
      </c>
      <c r="B23322" s="40" t="s">
        <v>7529</v>
      </c>
    </row>
    <row r="23323">
      <c r="A23323" s="40" t="s">
        <v>1639</v>
      </c>
      <c r="B23323" s="40" t="s">
        <v>7515</v>
      </c>
    </row>
    <row r="23324">
      <c r="A23324" s="40" t="s">
        <v>1639</v>
      </c>
      <c r="B23324" s="40" t="s">
        <v>7516</v>
      </c>
    </row>
    <row r="23325">
      <c r="A23325" s="40" t="s">
        <v>1639</v>
      </c>
      <c r="B23325" s="40" t="s">
        <v>7531</v>
      </c>
    </row>
    <row r="23326">
      <c r="A23326" s="40" t="s">
        <v>1639</v>
      </c>
      <c r="B23326" s="40" t="s">
        <v>7952</v>
      </c>
    </row>
    <row r="23327">
      <c r="A23327" s="40" t="s">
        <v>1639</v>
      </c>
      <c r="B23327" s="40" t="s">
        <v>7953</v>
      </c>
    </row>
    <row r="23328">
      <c r="A23328" s="40" t="s">
        <v>1639</v>
      </c>
      <c r="B23328" s="40" t="s">
        <v>7950</v>
      </c>
    </row>
    <row r="23329">
      <c r="A23329" s="40" t="s">
        <v>1639</v>
      </c>
      <c r="B23329" s="40" t="s">
        <v>7537</v>
      </c>
    </row>
    <row r="23330">
      <c r="A23330" s="40" t="s">
        <v>1639</v>
      </c>
      <c r="B23330" s="40" t="s">
        <v>7497</v>
      </c>
    </row>
    <row r="23331">
      <c r="A23331" s="40" t="s">
        <v>1639</v>
      </c>
      <c r="B23331" s="40" t="s">
        <v>7517</v>
      </c>
    </row>
    <row r="23332">
      <c r="A23332" s="40" t="s">
        <v>1639</v>
      </c>
      <c r="B23332" s="40" t="s">
        <v>7954</v>
      </c>
    </row>
    <row r="23333">
      <c r="A23333" s="40" t="s">
        <v>1639</v>
      </c>
      <c r="B23333" s="40" t="s">
        <v>7554</v>
      </c>
    </row>
    <row r="23334">
      <c r="A23334" s="40" t="s">
        <v>1639</v>
      </c>
      <c r="B23334" s="40" t="s">
        <v>7955</v>
      </c>
    </row>
    <row r="23335">
      <c r="A23335" s="40" t="s">
        <v>1639</v>
      </c>
      <c r="B23335" s="40" t="s">
        <v>7557</v>
      </c>
    </row>
    <row r="23336">
      <c r="A23336" s="40" t="s">
        <v>1639</v>
      </c>
      <c r="B23336" s="40" t="s">
        <v>7587</v>
      </c>
    </row>
    <row r="23337">
      <c r="A23337" s="40" t="s">
        <v>1639</v>
      </c>
      <c r="B23337" s="40" t="s">
        <v>7498</v>
      </c>
    </row>
    <row r="23338">
      <c r="A23338" s="40" t="s">
        <v>1639</v>
      </c>
      <c r="B23338" s="40" t="s">
        <v>7499</v>
      </c>
    </row>
    <row r="23339">
      <c r="A23339" s="40" t="s">
        <v>1639</v>
      </c>
      <c r="B23339" s="40" t="s">
        <v>7500</v>
      </c>
    </row>
    <row r="23340">
      <c r="A23340" s="40" t="s">
        <v>1639</v>
      </c>
      <c r="B23340" s="40" t="s">
        <v>7502</v>
      </c>
    </row>
    <row r="23341">
      <c r="A23341" s="40" t="s">
        <v>1639</v>
      </c>
      <c r="B23341" s="40" t="s">
        <v>7504</v>
      </c>
    </row>
    <row r="23342">
      <c r="A23342" s="40" t="s">
        <v>1639</v>
      </c>
      <c r="B23342" s="40" t="s">
        <v>7509</v>
      </c>
    </row>
    <row r="23343">
      <c r="A23343" s="40" t="s">
        <v>1639</v>
      </c>
      <c r="B23343" s="40" t="s">
        <v>7511</v>
      </c>
    </row>
    <row r="23344">
      <c r="A23344" s="40" t="s">
        <v>1639</v>
      </c>
      <c r="B23344" s="40" t="s">
        <v>7956</v>
      </c>
    </row>
    <row r="23345">
      <c r="A23345" s="40" t="s">
        <v>1639</v>
      </c>
      <c r="B23345" s="40" t="s">
        <v>7560</v>
      </c>
    </row>
    <row r="23346">
      <c r="A23346" s="24" t="s">
        <v>1580</v>
      </c>
      <c r="B23346" s="40" t="s">
        <v>7521</v>
      </c>
    </row>
    <row r="23347">
      <c r="A23347" s="24" t="s">
        <v>1580</v>
      </c>
      <c r="B23347" s="40" t="s">
        <v>7575</v>
      </c>
    </row>
    <row r="23348">
      <c r="A23348" s="24" t="s">
        <v>1580</v>
      </c>
      <c r="B23348" s="40" t="s">
        <v>7576</v>
      </c>
    </row>
    <row r="23349">
      <c r="A23349" s="24" t="s">
        <v>1580</v>
      </c>
      <c r="B23349" s="40" t="s">
        <v>7578</v>
      </c>
    </row>
    <row r="23350">
      <c r="A23350" s="24" t="s">
        <v>1580</v>
      </c>
      <c r="B23350" s="40" t="s">
        <v>7525</v>
      </c>
    </row>
    <row r="23351">
      <c r="A23351" s="24" t="s">
        <v>1580</v>
      </c>
      <c r="B23351" s="40" t="s">
        <v>7579</v>
      </c>
    </row>
    <row r="23352">
      <c r="A23352" s="24" t="s">
        <v>1580</v>
      </c>
      <c r="B23352" s="40" t="s">
        <v>7526</v>
      </c>
    </row>
    <row r="23353">
      <c r="A23353" s="24" t="s">
        <v>1580</v>
      </c>
      <c r="B23353" s="40" t="s">
        <v>7527</v>
      </c>
    </row>
    <row r="23354">
      <c r="A23354" s="24" t="s">
        <v>1580</v>
      </c>
      <c r="B23354" s="40" t="s">
        <v>7580</v>
      </c>
    </row>
    <row r="23355">
      <c r="A23355" s="24" t="s">
        <v>1580</v>
      </c>
      <c r="B23355" s="40" t="s">
        <v>7581</v>
      </c>
    </row>
    <row r="23356">
      <c r="A23356" s="24" t="s">
        <v>1580</v>
      </c>
      <c r="B23356" s="40" t="s">
        <v>7528</v>
      </c>
    </row>
    <row r="23357">
      <c r="A23357" s="24" t="s">
        <v>1580</v>
      </c>
      <c r="B23357" s="40" t="s">
        <v>7582</v>
      </c>
    </row>
    <row r="23358">
      <c r="A23358" s="24" t="s">
        <v>1580</v>
      </c>
      <c r="B23358" s="40" t="s">
        <v>7592</v>
      </c>
    </row>
    <row r="23359">
      <c r="A23359" s="24" t="s">
        <v>1580</v>
      </c>
      <c r="B23359" s="40" t="s">
        <v>7529</v>
      </c>
    </row>
    <row r="23360">
      <c r="A23360" s="24" t="s">
        <v>1580</v>
      </c>
      <c r="B23360" s="40" t="s">
        <v>7531</v>
      </c>
    </row>
    <row r="23361">
      <c r="A23361" s="24" t="s">
        <v>1580</v>
      </c>
      <c r="B23361" s="40" t="s">
        <v>7533</v>
      </c>
    </row>
    <row r="23362">
      <c r="A23362" s="24" t="s">
        <v>1580</v>
      </c>
      <c r="B23362" s="40" t="s">
        <v>7534</v>
      </c>
    </row>
    <row r="23363">
      <c r="A23363" s="24" t="s">
        <v>1580</v>
      </c>
      <c r="B23363" s="40" t="s">
        <v>7606</v>
      </c>
    </row>
    <row r="23364">
      <c r="A23364" s="24" t="s">
        <v>1580</v>
      </c>
      <c r="B23364" s="40" t="s">
        <v>7599</v>
      </c>
    </row>
    <row r="23365">
      <c r="A23365" s="24" t="s">
        <v>1580</v>
      </c>
      <c r="B23365" s="40" t="s">
        <v>7537</v>
      </c>
    </row>
    <row r="23366">
      <c r="A23366" s="24" t="s">
        <v>1580</v>
      </c>
      <c r="B23366" s="40" t="s">
        <v>7497</v>
      </c>
    </row>
    <row r="23367">
      <c r="A23367" s="24" t="s">
        <v>1580</v>
      </c>
      <c r="B23367" s="40" t="s">
        <v>7517</v>
      </c>
    </row>
    <row r="23368">
      <c r="A23368" s="24" t="s">
        <v>1580</v>
      </c>
      <c r="B23368" s="40" t="s">
        <v>7543</v>
      </c>
    </row>
    <row r="23369">
      <c r="A23369" s="24" t="s">
        <v>1580</v>
      </c>
      <c r="B23369" s="40" t="s">
        <v>7545</v>
      </c>
    </row>
    <row r="23370">
      <c r="A23370" s="24" t="s">
        <v>1580</v>
      </c>
      <c r="B23370" s="40" t="s">
        <v>7615</v>
      </c>
    </row>
    <row r="23371">
      <c r="A23371" s="24" t="s">
        <v>1580</v>
      </c>
      <c r="B23371" s="40" t="s">
        <v>7538</v>
      </c>
    </row>
    <row r="23372">
      <c r="A23372" s="24" t="s">
        <v>1580</v>
      </c>
      <c r="B23372" s="40" t="s">
        <v>7569</v>
      </c>
    </row>
    <row r="23373">
      <c r="A23373" s="24" t="s">
        <v>1580</v>
      </c>
      <c r="B23373" s="40" t="s">
        <v>7539</v>
      </c>
    </row>
    <row r="23374">
      <c r="A23374" s="24" t="s">
        <v>1580</v>
      </c>
      <c r="B23374" s="40" t="s">
        <v>7564</v>
      </c>
    </row>
    <row r="23375">
      <c r="A23375" s="24" t="s">
        <v>1580</v>
      </c>
      <c r="B23375" s="40" t="s">
        <v>7551</v>
      </c>
    </row>
    <row r="23376">
      <c r="A23376" s="24" t="s">
        <v>1580</v>
      </c>
      <c r="B23376" s="40" t="s">
        <v>7552</v>
      </c>
    </row>
    <row r="23377">
      <c r="A23377" s="24" t="s">
        <v>1580</v>
      </c>
      <c r="B23377" s="40" t="s">
        <v>7554</v>
      </c>
    </row>
    <row r="23378">
      <c r="A23378" s="24" t="s">
        <v>1580</v>
      </c>
      <c r="B23378" s="40" t="s">
        <v>7555</v>
      </c>
    </row>
    <row r="23379">
      <c r="A23379" s="24" t="s">
        <v>1580</v>
      </c>
      <c r="B23379" s="40" t="s">
        <v>7556</v>
      </c>
    </row>
    <row r="23380">
      <c r="A23380" s="24" t="s">
        <v>1580</v>
      </c>
      <c r="B23380" s="40" t="s">
        <v>7557</v>
      </c>
    </row>
    <row r="23381">
      <c r="A23381" s="24" t="s">
        <v>1580</v>
      </c>
      <c r="B23381" s="40" t="s">
        <v>7558</v>
      </c>
    </row>
    <row r="23382">
      <c r="A23382" s="24" t="s">
        <v>1580</v>
      </c>
      <c r="B23382" s="40" t="s">
        <v>7565</v>
      </c>
    </row>
    <row r="23383">
      <c r="A23383" s="24" t="s">
        <v>1580</v>
      </c>
      <c r="B23383" s="40" t="s">
        <v>7587</v>
      </c>
    </row>
    <row r="23384">
      <c r="A23384" s="24" t="s">
        <v>1580</v>
      </c>
      <c r="B23384" s="40" t="s">
        <v>7566</v>
      </c>
    </row>
    <row r="23385">
      <c r="A23385" s="24" t="s">
        <v>1580</v>
      </c>
      <c r="B23385" s="40" t="s">
        <v>7540</v>
      </c>
    </row>
    <row r="23386">
      <c r="A23386" s="24" t="s">
        <v>1580</v>
      </c>
      <c r="B23386" s="40" t="s">
        <v>7541</v>
      </c>
    </row>
    <row r="23387">
      <c r="A23387" s="24" t="s">
        <v>1580</v>
      </c>
      <c r="B23387" s="40" t="s">
        <v>7559</v>
      </c>
    </row>
    <row r="23388">
      <c r="A23388" s="24" t="s">
        <v>1580</v>
      </c>
      <c r="B23388" s="40" t="s">
        <v>7498</v>
      </c>
    </row>
    <row r="23389">
      <c r="A23389" s="24" t="s">
        <v>1580</v>
      </c>
      <c r="B23389" s="40" t="s">
        <v>7499</v>
      </c>
    </row>
    <row r="23390">
      <c r="A23390" s="24" t="s">
        <v>1580</v>
      </c>
      <c r="B23390" s="40" t="s">
        <v>7519</v>
      </c>
    </row>
    <row r="23391">
      <c r="A23391" s="24" t="s">
        <v>1580</v>
      </c>
      <c r="B23391" s="40" t="s">
        <v>7500</v>
      </c>
    </row>
    <row r="23392">
      <c r="A23392" s="24" t="s">
        <v>1580</v>
      </c>
      <c r="B23392" s="40" t="s">
        <v>7502</v>
      </c>
    </row>
    <row r="23393">
      <c r="A23393" s="24" t="s">
        <v>1580</v>
      </c>
      <c r="B23393" s="40" t="s">
        <v>7503</v>
      </c>
    </row>
    <row r="23394">
      <c r="A23394" s="24" t="s">
        <v>1580</v>
      </c>
      <c r="B23394" s="40" t="s">
        <v>7504</v>
      </c>
    </row>
    <row r="23395">
      <c r="A23395" s="24" t="s">
        <v>1580</v>
      </c>
      <c r="B23395" s="40" t="s">
        <v>7505</v>
      </c>
    </row>
    <row r="23396">
      <c r="A23396" s="24" t="s">
        <v>1580</v>
      </c>
      <c r="B23396" s="40" t="s">
        <v>7509</v>
      </c>
    </row>
    <row r="23397">
      <c r="A23397" s="24" t="s">
        <v>1580</v>
      </c>
      <c r="B23397" s="40" t="s">
        <v>7511</v>
      </c>
    </row>
    <row r="23398">
      <c r="A23398" s="24" t="s">
        <v>1580</v>
      </c>
      <c r="B23398" s="40" t="s">
        <v>7513</v>
      </c>
    </row>
    <row r="23399">
      <c r="A23399" s="24" t="s">
        <v>1580</v>
      </c>
      <c r="B23399" s="40" t="s">
        <v>7514</v>
      </c>
    </row>
    <row r="23400">
      <c r="A23400" s="24" t="s">
        <v>1580</v>
      </c>
      <c r="B23400" s="40" t="s">
        <v>7560</v>
      </c>
    </row>
    <row r="23401">
      <c r="A23401" s="24" t="s">
        <v>1603</v>
      </c>
      <c r="B23401" s="40" t="s">
        <v>7562</v>
      </c>
    </row>
    <row r="23402">
      <c r="A23402" s="24" t="s">
        <v>1603</v>
      </c>
      <c r="B23402" s="40" t="s">
        <v>7530</v>
      </c>
    </row>
    <row r="23403">
      <c r="A23403" s="24" t="s">
        <v>1603</v>
      </c>
      <c r="B23403" s="40" t="s">
        <v>7533</v>
      </c>
    </row>
    <row r="23404">
      <c r="A23404" s="24" t="s">
        <v>1603</v>
      </c>
      <c r="B23404" s="40" t="s">
        <v>7599</v>
      </c>
    </row>
    <row r="23405">
      <c r="A23405" s="24" t="s">
        <v>1603</v>
      </c>
      <c r="B23405" s="40" t="s">
        <v>7537</v>
      </c>
    </row>
    <row r="23406">
      <c r="A23406" s="24" t="s">
        <v>1603</v>
      </c>
      <c r="B23406" s="40" t="s">
        <v>7497</v>
      </c>
    </row>
    <row r="23407">
      <c r="A23407" s="24" t="s">
        <v>1603</v>
      </c>
      <c r="B23407" s="40" t="s">
        <v>7545</v>
      </c>
    </row>
    <row r="23408">
      <c r="A23408" s="24" t="s">
        <v>1603</v>
      </c>
      <c r="B23408" s="40" t="s">
        <v>7551</v>
      </c>
    </row>
    <row r="23409">
      <c r="A23409" s="24" t="s">
        <v>1603</v>
      </c>
      <c r="B23409" s="40" t="s">
        <v>7566</v>
      </c>
    </row>
    <row r="23410">
      <c r="A23410" s="24" t="s">
        <v>1603</v>
      </c>
      <c r="B23410" s="40" t="s">
        <v>7518</v>
      </c>
    </row>
    <row r="23411">
      <c r="A23411" s="24" t="s">
        <v>1603</v>
      </c>
      <c r="B23411" s="40" t="s">
        <v>7498</v>
      </c>
    </row>
    <row r="23412">
      <c r="A23412" s="24" t="s">
        <v>1603</v>
      </c>
      <c r="B23412" s="40" t="s">
        <v>7503</v>
      </c>
    </row>
    <row r="23413">
      <c r="A23413" s="24" t="s">
        <v>1603</v>
      </c>
      <c r="B23413" s="40" t="s">
        <v>7505</v>
      </c>
    </row>
    <row r="23414">
      <c r="A23414" s="24" t="s">
        <v>1603</v>
      </c>
      <c r="B23414" s="40" t="s">
        <v>7513</v>
      </c>
    </row>
    <row r="23415">
      <c r="A23415" s="24" t="s">
        <v>1621</v>
      </c>
      <c r="B23415" s="40" t="s">
        <v>7577</v>
      </c>
    </row>
    <row r="23416">
      <c r="A23416" s="24" t="s">
        <v>1621</v>
      </c>
      <c r="B23416" s="40" t="s">
        <v>7525</v>
      </c>
    </row>
    <row r="23417">
      <c r="A23417" s="24" t="s">
        <v>1621</v>
      </c>
      <c r="B23417" s="40" t="s">
        <v>7579</v>
      </c>
    </row>
    <row r="23418">
      <c r="A23418" s="24" t="s">
        <v>1621</v>
      </c>
      <c r="B23418" s="40" t="s">
        <v>7526</v>
      </c>
    </row>
    <row r="23419">
      <c r="A23419" s="24" t="s">
        <v>1621</v>
      </c>
      <c r="B23419" s="40" t="s">
        <v>7527</v>
      </c>
    </row>
    <row r="23420">
      <c r="A23420" s="24" t="s">
        <v>1621</v>
      </c>
      <c r="B23420" s="40" t="s">
        <v>7581</v>
      </c>
    </row>
    <row r="23421">
      <c r="A23421" s="24" t="s">
        <v>1621</v>
      </c>
      <c r="B23421" s="40" t="s">
        <v>7528</v>
      </c>
    </row>
    <row r="23422">
      <c r="A23422" s="24" t="s">
        <v>1621</v>
      </c>
      <c r="B23422" s="40" t="s">
        <v>7582</v>
      </c>
    </row>
    <row r="23423">
      <c r="A23423" s="24" t="s">
        <v>1621</v>
      </c>
      <c r="B23423" s="40" t="s">
        <v>7529</v>
      </c>
    </row>
    <row r="23424">
      <c r="A23424" s="24" t="s">
        <v>1621</v>
      </c>
      <c r="B23424" s="40" t="s">
        <v>7533</v>
      </c>
    </row>
    <row r="23425">
      <c r="A23425" s="24" t="s">
        <v>1621</v>
      </c>
      <c r="B23425" s="40" t="s">
        <v>7534</v>
      </c>
    </row>
    <row r="23426">
      <c r="A23426" s="24" t="s">
        <v>1621</v>
      </c>
      <c r="B23426" s="40" t="s">
        <v>7606</v>
      </c>
    </row>
    <row r="23427">
      <c r="A23427" s="24" t="s">
        <v>1621</v>
      </c>
      <c r="B23427" s="40" t="s">
        <v>7599</v>
      </c>
    </row>
    <row r="23428">
      <c r="A23428" s="24" t="s">
        <v>1621</v>
      </c>
      <c r="B23428" s="40" t="s">
        <v>7537</v>
      </c>
    </row>
    <row r="23429">
      <c r="A23429" s="24" t="s">
        <v>1621</v>
      </c>
      <c r="B23429" s="40" t="s">
        <v>7497</v>
      </c>
    </row>
    <row r="23430">
      <c r="A23430" s="24" t="s">
        <v>1621</v>
      </c>
      <c r="B23430" s="40" t="s">
        <v>7517</v>
      </c>
    </row>
    <row r="23431">
      <c r="A23431" s="24" t="s">
        <v>1621</v>
      </c>
      <c r="B23431" s="40" t="s">
        <v>7545</v>
      </c>
    </row>
    <row r="23432">
      <c r="A23432" s="24" t="s">
        <v>1621</v>
      </c>
      <c r="B23432" s="40" t="s">
        <v>7538</v>
      </c>
    </row>
    <row r="23433">
      <c r="A23433" s="24" t="s">
        <v>1621</v>
      </c>
      <c r="B23433" s="40" t="s">
        <v>7564</v>
      </c>
    </row>
    <row r="23434">
      <c r="A23434" s="24" t="s">
        <v>1621</v>
      </c>
      <c r="B23434" s="40" t="s">
        <v>7558</v>
      </c>
    </row>
    <row r="23435">
      <c r="A23435" s="24" t="s">
        <v>1621</v>
      </c>
      <c r="B23435" s="40" t="s">
        <v>7540</v>
      </c>
    </row>
    <row r="23436">
      <c r="A23436" s="24" t="s">
        <v>1621</v>
      </c>
      <c r="B23436" s="40" t="s">
        <v>7541</v>
      </c>
    </row>
    <row r="23437">
      <c r="A23437" s="24" t="s">
        <v>1621</v>
      </c>
      <c r="B23437" s="40" t="s">
        <v>7518</v>
      </c>
    </row>
    <row r="23438">
      <c r="A23438" s="24" t="s">
        <v>1621</v>
      </c>
      <c r="B23438" s="40" t="s">
        <v>7498</v>
      </c>
    </row>
    <row r="23439">
      <c r="A23439" s="24" t="s">
        <v>1621</v>
      </c>
      <c r="B23439" s="40" t="s">
        <v>7502</v>
      </c>
    </row>
    <row r="23440">
      <c r="A23440" s="24" t="s">
        <v>1621</v>
      </c>
      <c r="B23440" s="40" t="s">
        <v>7503</v>
      </c>
    </row>
    <row r="23441">
      <c r="A23441" s="24" t="s">
        <v>1621</v>
      </c>
      <c r="B23441" s="40" t="s">
        <v>7504</v>
      </c>
    </row>
    <row r="23442">
      <c r="A23442" s="24" t="s">
        <v>1621</v>
      </c>
      <c r="B23442" s="40" t="s">
        <v>7505</v>
      </c>
    </row>
    <row r="23443">
      <c r="A23443" s="24" t="s">
        <v>1621</v>
      </c>
      <c r="B23443" s="40" t="s">
        <v>7509</v>
      </c>
    </row>
    <row r="23444">
      <c r="A23444" s="24" t="s">
        <v>1621</v>
      </c>
      <c r="B23444" s="40" t="s">
        <v>7510</v>
      </c>
    </row>
    <row r="23445">
      <c r="A23445" s="24" t="s">
        <v>1621</v>
      </c>
      <c r="B23445" s="40" t="s">
        <v>7513</v>
      </c>
    </row>
    <row r="23446">
      <c r="A23446" s="24" t="s">
        <v>1621</v>
      </c>
      <c r="B23446" s="40" t="s">
        <v>7560</v>
      </c>
    </row>
    <row r="23447">
      <c r="A23447" s="42" t="s">
        <v>1547</v>
      </c>
      <c r="B23447" s="40" t="s">
        <v>7523</v>
      </c>
    </row>
    <row r="23448">
      <c r="A23448" s="42" t="s">
        <v>1547</v>
      </c>
      <c r="B23448" s="40" t="s">
        <v>7533</v>
      </c>
    </row>
    <row r="23449">
      <c r="A23449" s="42" t="s">
        <v>1547</v>
      </c>
      <c r="B23449" s="40" t="s">
        <v>7537</v>
      </c>
    </row>
    <row r="23450">
      <c r="A23450" s="42" t="s">
        <v>1547</v>
      </c>
      <c r="B23450" s="40" t="s">
        <v>7497</v>
      </c>
    </row>
    <row r="23451">
      <c r="A23451" s="42" t="s">
        <v>1547</v>
      </c>
      <c r="B23451" s="40" t="s">
        <v>7504</v>
      </c>
    </row>
    <row r="23452">
      <c r="A23452" s="42" t="s">
        <v>1547</v>
      </c>
      <c r="B23452" s="40" t="s">
        <v>7505</v>
      </c>
    </row>
    <row r="23453">
      <c r="A23453" s="42" t="s">
        <v>1547</v>
      </c>
      <c r="B23453" s="40" t="s">
        <v>7513</v>
      </c>
    </row>
    <row r="23454">
      <c r="A23454" s="24" t="s">
        <v>1558</v>
      </c>
      <c r="B23454" s="40" t="s">
        <v>7529</v>
      </c>
    </row>
    <row r="23455">
      <c r="A23455" s="24" t="s">
        <v>1558</v>
      </c>
      <c r="B23455" s="40" t="s">
        <v>7530</v>
      </c>
    </row>
    <row r="23456">
      <c r="A23456" s="24" t="s">
        <v>1558</v>
      </c>
      <c r="B23456" s="40" t="s">
        <v>7606</v>
      </c>
    </row>
    <row r="23457">
      <c r="A23457" s="24" t="s">
        <v>1558</v>
      </c>
      <c r="B23457" s="40" t="s">
        <v>7497</v>
      </c>
    </row>
    <row r="23458">
      <c r="A23458" s="24" t="s">
        <v>1558</v>
      </c>
      <c r="B23458" s="40" t="s">
        <v>7498</v>
      </c>
    </row>
    <row r="23459">
      <c r="A23459" s="24" t="s">
        <v>1558</v>
      </c>
      <c r="B23459" s="40" t="s">
        <v>7504</v>
      </c>
    </row>
    <row r="23460">
      <c r="A23460" s="24" t="s">
        <v>1558</v>
      </c>
      <c r="B23460" s="40" t="s">
        <v>7505</v>
      </c>
    </row>
    <row r="23461">
      <c r="A23461" s="24" t="s">
        <v>1558</v>
      </c>
      <c r="B23461" s="40" t="s">
        <v>7513</v>
      </c>
    </row>
    <row r="23462">
      <c r="A23462" s="24" t="s">
        <v>1558</v>
      </c>
      <c r="B23462" s="40" t="s">
        <v>7560</v>
      </c>
    </row>
    <row r="23463">
      <c r="A23463" s="24" t="s">
        <v>4155</v>
      </c>
      <c r="B23463" s="40" t="s">
        <v>7533</v>
      </c>
    </row>
    <row r="23464">
      <c r="A23464" s="24" t="s">
        <v>4155</v>
      </c>
      <c r="B23464" s="40" t="s">
        <v>7537</v>
      </c>
    </row>
    <row r="23465">
      <c r="A23465" s="24" t="s">
        <v>4155</v>
      </c>
      <c r="B23465" s="40" t="s">
        <v>7497</v>
      </c>
    </row>
    <row r="23466">
      <c r="A23466" s="24" t="s">
        <v>4155</v>
      </c>
      <c r="B23466" s="40" t="s">
        <v>7517</v>
      </c>
    </row>
    <row r="23467">
      <c r="A23467" s="24" t="s">
        <v>4155</v>
      </c>
      <c r="B23467" s="40" t="s">
        <v>7543</v>
      </c>
    </row>
    <row r="23468">
      <c r="A23468" s="24" t="s">
        <v>4155</v>
      </c>
      <c r="B23468" s="40" t="s">
        <v>7544</v>
      </c>
    </row>
    <row r="23469">
      <c r="A23469" s="24" t="s">
        <v>4155</v>
      </c>
      <c r="B23469" s="40" t="s">
        <v>7552</v>
      </c>
    </row>
    <row r="23470">
      <c r="A23470" s="24" t="s">
        <v>4155</v>
      </c>
      <c r="B23470" s="40" t="s">
        <v>7554</v>
      </c>
    </row>
    <row r="23471">
      <c r="A23471" s="24" t="s">
        <v>4155</v>
      </c>
      <c r="B23471" s="40" t="s">
        <v>7555</v>
      </c>
    </row>
    <row r="23472">
      <c r="A23472" s="24" t="s">
        <v>4155</v>
      </c>
      <c r="B23472" s="40" t="s">
        <v>7556</v>
      </c>
    </row>
    <row r="23473">
      <c r="A23473" s="24" t="s">
        <v>4155</v>
      </c>
      <c r="B23473" s="40" t="s">
        <v>7557</v>
      </c>
    </row>
    <row r="23474">
      <c r="A23474" s="24" t="s">
        <v>4155</v>
      </c>
      <c r="B23474" s="40" t="s">
        <v>7558</v>
      </c>
    </row>
    <row r="23475">
      <c r="A23475" s="24" t="s">
        <v>4155</v>
      </c>
      <c r="B23475" s="40" t="s">
        <v>7566</v>
      </c>
    </row>
    <row r="23476">
      <c r="A23476" s="24" t="s">
        <v>4155</v>
      </c>
      <c r="B23476" s="40" t="s">
        <v>7540</v>
      </c>
    </row>
    <row r="23477">
      <c r="A23477" s="24" t="s">
        <v>4155</v>
      </c>
      <c r="B23477" s="40" t="s">
        <v>7518</v>
      </c>
    </row>
    <row r="23478">
      <c r="A23478" s="24" t="s">
        <v>4155</v>
      </c>
      <c r="B23478" s="40" t="s">
        <v>7498</v>
      </c>
    </row>
    <row r="23479">
      <c r="A23479" s="24" t="s">
        <v>4155</v>
      </c>
      <c r="B23479" s="40" t="s">
        <v>7500</v>
      </c>
    </row>
    <row r="23480">
      <c r="A23480" s="24" t="s">
        <v>4155</v>
      </c>
      <c r="B23480" s="40" t="s">
        <v>7502</v>
      </c>
    </row>
    <row r="23481">
      <c r="A23481" s="24" t="s">
        <v>4155</v>
      </c>
      <c r="B23481" s="40" t="s">
        <v>7503</v>
      </c>
    </row>
    <row r="23482">
      <c r="A23482" s="24" t="s">
        <v>4155</v>
      </c>
      <c r="B23482" s="40" t="s">
        <v>7504</v>
      </c>
    </row>
    <row r="23483">
      <c r="A23483" s="24" t="s">
        <v>4155</v>
      </c>
      <c r="B23483" s="40" t="s">
        <v>7505</v>
      </c>
    </row>
    <row r="23484">
      <c r="A23484" s="24" t="s">
        <v>4155</v>
      </c>
      <c r="B23484" s="40" t="s">
        <v>7509</v>
      </c>
    </row>
    <row r="23485">
      <c r="A23485" s="24" t="s">
        <v>4155</v>
      </c>
      <c r="B23485" s="40" t="s">
        <v>7511</v>
      </c>
    </row>
    <row r="23486">
      <c r="A23486" s="24" t="s">
        <v>4155</v>
      </c>
      <c r="B23486" s="40" t="s">
        <v>7957</v>
      </c>
    </row>
    <row r="23487">
      <c r="A23487" s="23" t="s">
        <v>4163</v>
      </c>
      <c r="B23487" s="40" t="s">
        <v>7573</v>
      </c>
    </row>
    <row r="23488">
      <c r="A23488" s="23" t="s">
        <v>4163</v>
      </c>
      <c r="B23488" s="40" t="s">
        <v>7574</v>
      </c>
    </row>
    <row r="23489">
      <c r="A23489" s="23" t="s">
        <v>4163</v>
      </c>
      <c r="B23489" s="40" t="s">
        <v>7521</v>
      </c>
    </row>
    <row r="23490">
      <c r="A23490" s="23" t="s">
        <v>4163</v>
      </c>
      <c r="B23490" s="40" t="s">
        <v>7598</v>
      </c>
    </row>
    <row r="23491">
      <c r="A23491" s="23" t="s">
        <v>4163</v>
      </c>
      <c r="B23491" s="40" t="s">
        <v>7561</v>
      </c>
    </row>
    <row r="23492">
      <c r="A23492" s="23" t="s">
        <v>4163</v>
      </c>
      <c r="B23492" s="40" t="s">
        <v>7575</v>
      </c>
    </row>
    <row r="23493">
      <c r="A23493" s="23" t="s">
        <v>4163</v>
      </c>
      <c r="B23493" s="40" t="s">
        <v>7522</v>
      </c>
    </row>
    <row r="23494">
      <c r="A23494" s="23" t="s">
        <v>4163</v>
      </c>
      <c r="B23494" s="40" t="s">
        <v>7576</v>
      </c>
    </row>
    <row r="23495">
      <c r="A23495" s="23" t="s">
        <v>4163</v>
      </c>
      <c r="B23495" s="40" t="s">
        <v>7577</v>
      </c>
    </row>
    <row r="23496">
      <c r="A23496" s="23" t="s">
        <v>4163</v>
      </c>
      <c r="B23496" s="40" t="s">
        <v>7578</v>
      </c>
    </row>
    <row r="23497">
      <c r="A23497" s="23" t="s">
        <v>4163</v>
      </c>
      <c r="B23497" s="40" t="s">
        <v>7523</v>
      </c>
    </row>
    <row r="23498">
      <c r="A23498" s="23" t="s">
        <v>4163</v>
      </c>
      <c r="B23498" s="40" t="s">
        <v>7524</v>
      </c>
    </row>
    <row r="23499">
      <c r="A23499" s="23" t="s">
        <v>4163</v>
      </c>
      <c r="B23499" s="40" t="s">
        <v>7562</v>
      </c>
    </row>
    <row r="23500">
      <c r="A23500" s="23" t="s">
        <v>4163</v>
      </c>
      <c r="B23500" s="40" t="s">
        <v>7525</v>
      </c>
    </row>
    <row r="23501">
      <c r="A23501" s="23" t="s">
        <v>4163</v>
      </c>
      <c r="B23501" s="40" t="s">
        <v>7579</v>
      </c>
    </row>
    <row r="23502">
      <c r="A23502" s="23" t="s">
        <v>4163</v>
      </c>
      <c r="B23502" s="40" t="s">
        <v>7526</v>
      </c>
    </row>
    <row r="23503">
      <c r="A23503" s="23" t="s">
        <v>4163</v>
      </c>
      <c r="B23503" s="40" t="s">
        <v>7527</v>
      </c>
    </row>
    <row r="23504">
      <c r="A23504" s="23" t="s">
        <v>4163</v>
      </c>
      <c r="B23504" s="40" t="s">
        <v>7580</v>
      </c>
    </row>
    <row r="23505">
      <c r="A23505" s="23" t="s">
        <v>4163</v>
      </c>
      <c r="B23505" s="40" t="s">
        <v>7581</v>
      </c>
    </row>
    <row r="23506">
      <c r="A23506" s="23" t="s">
        <v>4163</v>
      </c>
      <c r="B23506" s="40" t="s">
        <v>7528</v>
      </c>
    </row>
    <row r="23507">
      <c r="A23507" s="23" t="s">
        <v>4163</v>
      </c>
      <c r="B23507" s="40" t="s">
        <v>7582</v>
      </c>
    </row>
    <row r="23508">
      <c r="A23508" s="23" t="s">
        <v>4163</v>
      </c>
      <c r="B23508" s="40" t="s">
        <v>7958</v>
      </c>
    </row>
    <row r="23509">
      <c r="A23509" s="23" t="s">
        <v>4163</v>
      </c>
      <c r="B23509" s="40" t="s">
        <v>7584</v>
      </c>
    </row>
    <row r="23510">
      <c r="A23510" s="23" t="s">
        <v>4163</v>
      </c>
      <c r="B23510" s="40" t="s">
        <v>7529</v>
      </c>
    </row>
    <row r="23511">
      <c r="A23511" s="23" t="s">
        <v>4163</v>
      </c>
      <c r="B23511" s="40" t="s">
        <v>7589</v>
      </c>
    </row>
    <row r="23512">
      <c r="A23512" s="23" t="s">
        <v>4163</v>
      </c>
      <c r="B23512" s="40" t="s">
        <v>7530</v>
      </c>
    </row>
    <row r="23513">
      <c r="A23513" s="23" t="s">
        <v>4163</v>
      </c>
      <c r="B23513" s="40" t="s">
        <v>7515</v>
      </c>
    </row>
    <row r="23514">
      <c r="A23514" s="23" t="s">
        <v>4163</v>
      </c>
      <c r="B23514" s="40" t="s">
        <v>7516</v>
      </c>
    </row>
    <row r="23515">
      <c r="A23515" s="23" t="s">
        <v>4163</v>
      </c>
      <c r="B23515" s="40" t="s">
        <v>7531</v>
      </c>
    </row>
    <row r="23516">
      <c r="A23516" s="23" t="s">
        <v>4163</v>
      </c>
      <c r="B23516" s="40" t="s">
        <v>7532</v>
      </c>
    </row>
    <row r="23517">
      <c r="A23517" s="23" t="s">
        <v>4163</v>
      </c>
      <c r="B23517" s="40" t="s">
        <v>7533</v>
      </c>
    </row>
    <row r="23518">
      <c r="A23518" s="23" t="s">
        <v>4163</v>
      </c>
      <c r="B23518" s="40" t="s">
        <v>7534</v>
      </c>
    </row>
    <row r="23519">
      <c r="A23519" s="23" t="s">
        <v>4163</v>
      </c>
      <c r="B23519" s="40" t="s">
        <v>7606</v>
      </c>
    </row>
    <row r="23520">
      <c r="A23520" s="23" t="s">
        <v>4163</v>
      </c>
      <c r="B23520" s="40" t="s">
        <v>7599</v>
      </c>
    </row>
    <row r="23521">
      <c r="A23521" s="23" t="s">
        <v>4163</v>
      </c>
      <c r="B23521" s="40" t="s">
        <v>7593</v>
      </c>
    </row>
    <row r="23522">
      <c r="A23522" s="23" t="s">
        <v>4163</v>
      </c>
      <c r="B23522" s="40" t="s">
        <v>7585</v>
      </c>
    </row>
    <row r="23523">
      <c r="A23523" s="23" t="s">
        <v>4163</v>
      </c>
      <c r="B23523" s="40" t="s">
        <v>7537</v>
      </c>
    </row>
    <row r="23524">
      <c r="A23524" s="23" t="s">
        <v>4163</v>
      </c>
      <c r="B23524" s="40" t="s">
        <v>7497</v>
      </c>
    </row>
    <row r="23525">
      <c r="A23525" s="23" t="s">
        <v>4163</v>
      </c>
      <c r="B23525" s="40" t="s">
        <v>7517</v>
      </c>
    </row>
    <row r="23526">
      <c r="A23526" s="23" t="s">
        <v>4163</v>
      </c>
      <c r="B23526" s="40" t="s">
        <v>7542</v>
      </c>
    </row>
    <row r="23527">
      <c r="A23527" s="23" t="s">
        <v>4163</v>
      </c>
      <c r="B23527" s="40" t="s">
        <v>7543</v>
      </c>
    </row>
    <row r="23528">
      <c r="A23528" s="23" t="s">
        <v>4163</v>
      </c>
      <c r="B23528" s="40" t="s">
        <v>7544</v>
      </c>
    </row>
    <row r="23529">
      <c r="A23529" s="23" t="s">
        <v>4163</v>
      </c>
      <c r="B23529" s="40" t="s">
        <v>7545</v>
      </c>
    </row>
    <row r="23530">
      <c r="A23530" s="23" t="s">
        <v>4163</v>
      </c>
      <c r="B23530" s="40" t="s">
        <v>7615</v>
      </c>
    </row>
    <row r="23531">
      <c r="A23531" s="23" t="s">
        <v>4163</v>
      </c>
      <c r="B23531" s="40" t="s">
        <v>7563</v>
      </c>
    </row>
    <row r="23532">
      <c r="A23532" s="23" t="s">
        <v>4163</v>
      </c>
      <c r="B23532" s="40" t="s">
        <v>7600</v>
      </c>
    </row>
    <row r="23533">
      <c r="A23533" s="23" t="s">
        <v>4163</v>
      </c>
      <c r="B23533" s="40" t="s">
        <v>7538</v>
      </c>
    </row>
    <row r="23534">
      <c r="A23534" s="23" t="s">
        <v>4163</v>
      </c>
      <c r="B23534" s="40" t="s">
        <v>7569</v>
      </c>
    </row>
    <row r="23535">
      <c r="A23535" s="23" t="s">
        <v>4163</v>
      </c>
      <c r="B23535" s="40" t="s">
        <v>7571</v>
      </c>
    </row>
    <row r="23536">
      <c r="A23536" s="23" t="s">
        <v>4163</v>
      </c>
      <c r="B23536" s="40" t="s">
        <v>7547</v>
      </c>
    </row>
    <row r="23537">
      <c r="A23537" s="23" t="s">
        <v>4163</v>
      </c>
      <c r="B23537" s="40" t="s">
        <v>7548</v>
      </c>
    </row>
    <row r="23538">
      <c r="A23538" s="23" t="s">
        <v>4163</v>
      </c>
      <c r="B23538" s="40" t="s">
        <v>7549</v>
      </c>
    </row>
    <row r="23539">
      <c r="A23539" s="23" t="s">
        <v>4163</v>
      </c>
      <c r="B23539" s="40" t="s">
        <v>7550</v>
      </c>
    </row>
    <row r="23540">
      <c r="A23540" s="23" t="s">
        <v>4163</v>
      </c>
      <c r="B23540" s="40" t="s">
        <v>7572</v>
      </c>
    </row>
    <row r="23541">
      <c r="A23541" s="23" t="s">
        <v>4163</v>
      </c>
      <c r="B23541" s="40" t="s">
        <v>7539</v>
      </c>
    </row>
    <row r="23542">
      <c r="A23542" s="23" t="s">
        <v>4163</v>
      </c>
      <c r="B23542" s="40" t="s">
        <v>7564</v>
      </c>
    </row>
    <row r="23543">
      <c r="A23543" s="23" t="s">
        <v>4163</v>
      </c>
      <c r="B23543" s="40" t="s">
        <v>7551</v>
      </c>
    </row>
    <row r="23544">
      <c r="A23544" s="23" t="s">
        <v>4163</v>
      </c>
      <c r="B23544" s="40" t="s">
        <v>7552</v>
      </c>
    </row>
    <row r="23545">
      <c r="A23545" s="23" t="s">
        <v>4163</v>
      </c>
      <c r="B23545" s="40" t="s">
        <v>7553</v>
      </c>
    </row>
    <row r="23546">
      <c r="A23546" s="23" t="s">
        <v>4163</v>
      </c>
      <c r="B23546" s="40" t="s">
        <v>7554</v>
      </c>
    </row>
    <row r="23547">
      <c r="A23547" s="23" t="s">
        <v>4163</v>
      </c>
      <c r="B23547" s="40" t="s">
        <v>7555</v>
      </c>
    </row>
    <row r="23548">
      <c r="A23548" s="23" t="s">
        <v>4163</v>
      </c>
      <c r="B23548" s="40" t="s">
        <v>7556</v>
      </c>
    </row>
    <row r="23549">
      <c r="A23549" s="23" t="s">
        <v>4163</v>
      </c>
      <c r="B23549" s="40" t="s">
        <v>7557</v>
      </c>
    </row>
    <row r="23550">
      <c r="A23550" s="23" t="s">
        <v>4163</v>
      </c>
      <c r="B23550" s="40" t="s">
        <v>7558</v>
      </c>
    </row>
    <row r="23551">
      <c r="A23551" s="23" t="s">
        <v>4163</v>
      </c>
      <c r="B23551" s="40" t="s">
        <v>7565</v>
      </c>
    </row>
    <row r="23552">
      <c r="A23552" s="23" t="s">
        <v>4163</v>
      </c>
      <c r="B23552" s="40" t="s">
        <v>7587</v>
      </c>
    </row>
    <row r="23553">
      <c r="A23553" s="23" t="s">
        <v>4163</v>
      </c>
      <c r="B23553" s="40" t="s">
        <v>7566</v>
      </c>
    </row>
    <row r="23554">
      <c r="A23554" s="23" t="s">
        <v>4163</v>
      </c>
      <c r="B23554" s="40" t="s">
        <v>7540</v>
      </c>
    </row>
    <row r="23555">
      <c r="A23555" s="23" t="s">
        <v>4163</v>
      </c>
      <c r="B23555" s="40" t="s">
        <v>7541</v>
      </c>
    </row>
    <row r="23556">
      <c r="A23556" s="23" t="s">
        <v>4163</v>
      </c>
      <c r="B23556" s="40" t="s">
        <v>7518</v>
      </c>
    </row>
    <row r="23557">
      <c r="A23557" s="23" t="s">
        <v>4163</v>
      </c>
      <c r="B23557" s="40" t="s">
        <v>7498</v>
      </c>
    </row>
    <row r="23558">
      <c r="A23558" s="23" t="s">
        <v>4163</v>
      </c>
      <c r="B23558" s="40" t="s">
        <v>7499</v>
      </c>
    </row>
    <row r="23559">
      <c r="A23559" s="23" t="s">
        <v>4163</v>
      </c>
      <c r="B23559" s="40" t="s">
        <v>7519</v>
      </c>
    </row>
    <row r="23560">
      <c r="A23560" s="23" t="s">
        <v>4163</v>
      </c>
      <c r="B23560" s="40" t="s">
        <v>7500</v>
      </c>
    </row>
    <row r="23561">
      <c r="A23561" s="23" t="s">
        <v>4163</v>
      </c>
      <c r="B23561" s="40" t="s">
        <v>7506</v>
      </c>
    </row>
    <row r="23562">
      <c r="A23562" s="23" t="s">
        <v>4163</v>
      </c>
      <c r="B23562" s="40" t="s">
        <v>7507</v>
      </c>
    </row>
    <row r="23563">
      <c r="A23563" s="23" t="s">
        <v>4163</v>
      </c>
      <c r="B23563" s="40" t="s">
        <v>7508</v>
      </c>
    </row>
    <row r="23564">
      <c r="A23564" s="23" t="s">
        <v>4163</v>
      </c>
      <c r="B23564" s="40" t="s">
        <v>7502</v>
      </c>
    </row>
    <row r="23565">
      <c r="A23565" s="23" t="s">
        <v>4163</v>
      </c>
      <c r="B23565" s="40" t="s">
        <v>7503</v>
      </c>
    </row>
    <row r="23566">
      <c r="A23566" s="23" t="s">
        <v>4163</v>
      </c>
      <c r="B23566" s="182" t="s">
        <v>7504</v>
      </c>
    </row>
    <row r="23567">
      <c r="A23567" s="23" t="s">
        <v>4163</v>
      </c>
      <c r="B23567" s="40" t="s">
        <v>7505</v>
      </c>
    </row>
    <row r="23568">
      <c r="A23568" s="23" t="s">
        <v>4163</v>
      </c>
      <c r="B23568" s="182" t="s">
        <v>7520</v>
      </c>
    </row>
    <row r="23569">
      <c r="A23569" s="23" t="s">
        <v>4163</v>
      </c>
      <c r="B23569" s="182" t="s">
        <v>7509</v>
      </c>
    </row>
    <row r="23570">
      <c r="A23570" s="23" t="s">
        <v>4163</v>
      </c>
      <c r="B23570" s="40" t="s">
        <v>7591</v>
      </c>
    </row>
    <row r="23571">
      <c r="A23571" s="23" t="s">
        <v>4163</v>
      </c>
      <c r="B23571" s="40" t="s">
        <v>7510</v>
      </c>
    </row>
    <row r="23572">
      <c r="A23572" s="23" t="s">
        <v>4163</v>
      </c>
      <c r="B23572" s="40" t="s">
        <v>7511</v>
      </c>
    </row>
    <row r="23573">
      <c r="A23573" s="23" t="s">
        <v>4163</v>
      </c>
      <c r="B23573" s="40" t="s">
        <v>7512</v>
      </c>
    </row>
    <row r="23574">
      <c r="A23574" s="23" t="s">
        <v>4163</v>
      </c>
      <c r="B23574" s="40" t="s">
        <v>7590</v>
      </c>
    </row>
    <row r="23575">
      <c r="A23575" s="23" t="s">
        <v>4163</v>
      </c>
      <c r="B23575" s="40" t="s">
        <v>7513</v>
      </c>
    </row>
    <row r="23576">
      <c r="A23576" s="23" t="s">
        <v>4163</v>
      </c>
      <c r="B23576" s="40" t="s">
        <v>7514</v>
      </c>
    </row>
    <row r="23577">
      <c r="A23577" s="23" t="s">
        <v>4163</v>
      </c>
      <c r="B23577" s="40" t="s">
        <v>7560</v>
      </c>
    </row>
    <row r="23578">
      <c r="A23578" s="23" t="s">
        <v>4163</v>
      </c>
      <c r="B23578" s="40" t="s">
        <v>7603</v>
      </c>
    </row>
    <row r="23579">
      <c r="A23579" s="24" t="s">
        <v>270</v>
      </c>
      <c r="B23579" s="40" t="s">
        <v>7529</v>
      </c>
    </row>
    <row r="23580">
      <c r="A23580" s="24" t="s">
        <v>270</v>
      </c>
      <c r="B23580" s="40" t="s">
        <v>7530</v>
      </c>
    </row>
    <row r="23581">
      <c r="A23581" s="24" t="s">
        <v>270</v>
      </c>
      <c r="B23581" s="40" t="s">
        <v>7515</v>
      </c>
    </row>
    <row r="23582">
      <c r="A23582" s="24" t="s">
        <v>270</v>
      </c>
      <c r="B23582" s="40" t="s">
        <v>7532</v>
      </c>
    </row>
    <row r="23583">
      <c r="A23583" s="24" t="s">
        <v>270</v>
      </c>
      <c r="B23583" s="40" t="s">
        <v>7599</v>
      </c>
    </row>
    <row r="23584">
      <c r="A23584" s="24" t="s">
        <v>270</v>
      </c>
      <c r="B23584" s="40" t="s">
        <v>7537</v>
      </c>
    </row>
    <row r="23585">
      <c r="A23585" s="24" t="s">
        <v>270</v>
      </c>
      <c r="B23585" s="40" t="s">
        <v>7549</v>
      </c>
    </row>
    <row r="23586">
      <c r="A23586" s="24" t="s">
        <v>270</v>
      </c>
      <c r="B23586" s="40" t="s">
        <v>7550</v>
      </c>
    </row>
    <row r="23587">
      <c r="A23587" s="24" t="s">
        <v>270</v>
      </c>
      <c r="B23587" s="40" t="s">
        <v>7539</v>
      </c>
    </row>
    <row r="23588">
      <c r="A23588" s="24" t="s">
        <v>270</v>
      </c>
      <c r="B23588" s="40" t="s">
        <v>7564</v>
      </c>
    </row>
    <row r="23589">
      <c r="A23589" s="24" t="s">
        <v>270</v>
      </c>
      <c r="B23589" s="40" t="s">
        <v>7552</v>
      </c>
    </row>
    <row r="23590">
      <c r="A23590" s="24" t="s">
        <v>270</v>
      </c>
      <c r="B23590" s="40" t="s">
        <v>7566</v>
      </c>
    </row>
    <row r="23591">
      <c r="A23591" s="24" t="s">
        <v>270</v>
      </c>
      <c r="B23591" s="40" t="s">
        <v>7498</v>
      </c>
    </row>
    <row r="23592">
      <c r="A23592" s="24" t="s">
        <v>270</v>
      </c>
      <c r="B23592" s="40" t="s">
        <v>7499</v>
      </c>
    </row>
    <row r="23593">
      <c r="A23593" s="24" t="s">
        <v>270</v>
      </c>
      <c r="B23593" s="40" t="s">
        <v>7500</v>
      </c>
    </row>
    <row r="23594">
      <c r="A23594" s="24" t="s">
        <v>270</v>
      </c>
      <c r="B23594" s="40" t="s">
        <v>7502</v>
      </c>
    </row>
    <row r="23595">
      <c r="A23595" s="24" t="s">
        <v>270</v>
      </c>
      <c r="B23595" s="40" t="s">
        <v>7503</v>
      </c>
    </row>
    <row r="23596">
      <c r="A23596" s="24" t="s">
        <v>270</v>
      </c>
      <c r="B23596" s="40" t="s">
        <v>7504</v>
      </c>
    </row>
    <row r="23597">
      <c r="A23597" s="24" t="s">
        <v>270</v>
      </c>
      <c r="B23597" s="40" t="s">
        <v>7505</v>
      </c>
    </row>
    <row r="23598">
      <c r="A23598" s="24" t="s">
        <v>270</v>
      </c>
      <c r="B23598" s="40" t="s">
        <v>7509</v>
      </c>
    </row>
    <row r="23599">
      <c r="A23599" s="24" t="s">
        <v>270</v>
      </c>
      <c r="B23599" s="40" t="s">
        <v>7511</v>
      </c>
    </row>
    <row r="23600">
      <c r="A23600" s="24" t="s">
        <v>270</v>
      </c>
      <c r="B23600" s="40" t="s">
        <v>7512</v>
      </c>
    </row>
    <row r="23601">
      <c r="A23601" s="24" t="s">
        <v>270</v>
      </c>
      <c r="B23601" s="40" t="s">
        <v>7513</v>
      </c>
    </row>
    <row r="23602">
      <c r="A23602" s="24" t="s">
        <v>1577</v>
      </c>
      <c r="B23602" s="40" t="s">
        <v>7534</v>
      </c>
    </row>
    <row r="23603">
      <c r="A23603" s="24" t="s">
        <v>1577</v>
      </c>
      <c r="B23603" s="40" t="s">
        <v>7543</v>
      </c>
    </row>
    <row r="23604">
      <c r="A23604" s="24" t="s">
        <v>1577</v>
      </c>
      <c r="B23604" s="40" t="s">
        <v>7554</v>
      </c>
    </row>
    <row r="23605">
      <c r="A23605" s="24" t="s">
        <v>1577</v>
      </c>
      <c r="B23605" s="40" t="s">
        <v>7555</v>
      </c>
    </row>
    <row r="23606">
      <c r="A23606" s="24" t="s">
        <v>1577</v>
      </c>
      <c r="B23606" s="40" t="s">
        <v>7556</v>
      </c>
    </row>
    <row r="23607">
      <c r="A23607" s="24" t="s">
        <v>1577</v>
      </c>
      <c r="B23607" s="40" t="s">
        <v>7557</v>
      </c>
    </row>
    <row r="23608">
      <c r="A23608" s="24" t="s">
        <v>1577</v>
      </c>
      <c r="B23608" s="40" t="s">
        <v>7558</v>
      </c>
    </row>
    <row r="23609">
      <c r="A23609" s="24" t="s">
        <v>1577</v>
      </c>
      <c r="B23609" s="40" t="s">
        <v>7565</v>
      </c>
    </row>
    <row r="23610">
      <c r="A23610" s="24" t="s">
        <v>1577</v>
      </c>
      <c r="B23610" s="40" t="s">
        <v>7559</v>
      </c>
    </row>
    <row r="23611">
      <c r="A23611" s="24" t="s">
        <v>1577</v>
      </c>
      <c r="B23611" s="40" t="s">
        <v>7512</v>
      </c>
    </row>
    <row r="23612">
      <c r="A23612" s="24" t="s">
        <v>1577</v>
      </c>
      <c r="B23612" s="40" t="s">
        <v>7513</v>
      </c>
    </row>
    <row r="23613">
      <c r="A23613" s="24" t="s">
        <v>1577</v>
      </c>
      <c r="B23613" s="40" t="s">
        <v>7560</v>
      </c>
    </row>
    <row r="23614">
      <c r="A23614" s="24" t="s">
        <v>4175</v>
      </c>
      <c r="B23614" s="40" t="s">
        <v>7516</v>
      </c>
    </row>
    <row r="23615">
      <c r="A23615" s="24" t="s">
        <v>4175</v>
      </c>
      <c r="B23615" s="40" t="s">
        <v>7531</v>
      </c>
    </row>
    <row r="23616">
      <c r="A23616" s="24" t="s">
        <v>4175</v>
      </c>
      <c r="B23616" s="40" t="s">
        <v>7537</v>
      </c>
    </row>
    <row r="23617">
      <c r="A23617" s="24" t="s">
        <v>4175</v>
      </c>
      <c r="B23617" s="40" t="s">
        <v>7511</v>
      </c>
    </row>
    <row r="23618">
      <c r="A23618" s="24" t="s">
        <v>4178</v>
      </c>
      <c r="B23618" s="40" t="s">
        <v>7531</v>
      </c>
    </row>
    <row r="23619">
      <c r="A23619" s="24" t="s">
        <v>4178</v>
      </c>
      <c r="B23619" s="40" t="s">
        <v>7533</v>
      </c>
    </row>
    <row r="23620">
      <c r="A23620" s="24" t="s">
        <v>4178</v>
      </c>
      <c r="B23620" s="40" t="s">
        <v>7534</v>
      </c>
    </row>
    <row r="23621">
      <c r="A23621" s="24" t="s">
        <v>4178</v>
      </c>
      <c r="B23621" s="40" t="s">
        <v>7497</v>
      </c>
    </row>
    <row r="23622">
      <c r="A23622" s="24" t="s">
        <v>4178</v>
      </c>
      <c r="B23622" s="40" t="s">
        <v>7517</v>
      </c>
    </row>
    <row r="23623">
      <c r="A23623" s="24" t="s">
        <v>4178</v>
      </c>
      <c r="B23623" s="40" t="s">
        <v>7543</v>
      </c>
    </row>
    <row r="23624">
      <c r="A23624" s="24" t="s">
        <v>4178</v>
      </c>
      <c r="B23624" s="40" t="s">
        <v>7545</v>
      </c>
    </row>
    <row r="23625">
      <c r="A23625" s="24" t="s">
        <v>4178</v>
      </c>
      <c r="B23625" s="40" t="s">
        <v>7563</v>
      </c>
    </row>
    <row r="23626">
      <c r="A23626" s="24" t="s">
        <v>4178</v>
      </c>
      <c r="B23626" s="40" t="s">
        <v>7550</v>
      </c>
    </row>
    <row r="23627">
      <c r="A23627" s="24" t="s">
        <v>4178</v>
      </c>
      <c r="B23627" s="40" t="s">
        <v>7572</v>
      </c>
    </row>
    <row r="23628">
      <c r="A23628" s="24" t="s">
        <v>4178</v>
      </c>
      <c r="B23628" s="40" t="s">
        <v>7539</v>
      </c>
    </row>
    <row r="23629">
      <c r="A23629" s="24" t="s">
        <v>4178</v>
      </c>
      <c r="B23629" s="40" t="s">
        <v>7555</v>
      </c>
    </row>
    <row r="23630">
      <c r="A23630" s="24" t="s">
        <v>4178</v>
      </c>
      <c r="B23630" s="40" t="s">
        <v>7556</v>
      </c>
    </row>
    <row r="23631">
      <c r="A23631" s="24" t="s">
        <v>4178</v>
      </c>
      <c r="B23631" s="40" t="s">
        <v>7541</v>
      </c>
    </row>
    <row r="23632">
      <c r="A23632" s="24" t="s">
        <v>4178</v>
      </c>
      <c r="B23632" s="40" t="s">
        <v>7498</v>
      </c>
    </row>
    <row r="23633">
      <c r="A23633" s="24" t="s">
        <v>4178</v>
      </c>
      <c r="B23633" s="40" t="s">
        <v>7500</v>
      </c>
    </row>
    <row r="23634">
      <c r="A23634" s="24" t="s">
        <v>4178</v>
      </c>
      <c r="B23634" s="40" t="s">
        <v>7502</v>
      </c>
    </row>
    <row r="23635">
      <c r="A23635" s="24" t="s">
        <v>4178</v>
      </c>
      <c r="B23635" s="40" t="s">
        <v>7503</v>
      </c>
    </row>
    <row r="23636">
      <c r="A23636" s="24" t="s">
        <v>4178</v>
      </c>
      <c r="B23636" s="40" t="s">
        <v>7504</v>
      </c>
    </row>
    <row r="23637">
      <c r="A23637" s="24" t="s">
        <v>4178</v>
      </c>
      <c r="B23637" s="40" t="s">
        <v>7505</v>
      </c>
    </row>
    <row r="23638">
      <c r="A23638" s="24" t="s">
        <v>4178</v>
      </c>
      <c r="B23638" s="40" t="s">
        <v>7511</v>
      </c>
    </row>
    <row r="23639">
      <c r="A23639" s="24" t="s">
        <v>4178</v>
      </c>
      <c r="B23639" s="40" t="s">
        <v>7594</v>
      </c>
    </row>
    <row r="23640">
      <c r="A23640" s="24" t="s">
        <v>4178</v>
      </c>
      <c r="B23640" s="40" t="s">
        <v>7513</v>
      </c>
    </row>
    <row r="23641">
      <c r="A23641" s="24" t="s">
        <v>4178</v>
      </c>
      <c r="B23641" s="40" t="s">
        <v>7560</v>
      </c>
    </row>
    <row r="23642">
      <c r="A23642" s="24" t="s">
        <v>1594</v>
      </c>
      <c r="B23642" s="40" t="s">
        <v>7530</v>
      </c>
    </row>
    <row r="23643">
      <c r="A23643" s="24" t="s">
        <v>1594</v>
      </c>
      <c r="B23643" s="40" t="s">
        <v>7515</v>
      </c>
    </row>
    <row r="23644">
      <c r="A23644" s="24" t="s">
        <v>1594</v>
      </c>
      <c r="B23644" s="40" t="s">
        <v>7599</v>
      </c>
    </row>
    <row r="23645">
      <c r="A23645" s="24" t="s">
        <v>1594</v>
      </c>
      <c r="B23645" s="40" t="s">
        <v>7537</v>
      </c>
    </row>
    <row r="23646">
      <c r="A23646" s="24" t="s">
        <v>1594</v>
      </c>
      <c r="B23646" s="40" t="s">
        <v>7497</v>
      </c>
    </row>
    <row r="23647">
      <c r="A23647" s="24" t="s">
        <v>1594</v>
      </c>
      <c r="B23647" s="40" t="s">
        <v>7517</v>
      </c>
    </row>
    <row r="23648">
      <c r="A23648" s="24" t="s">
        <v>1594</v>
      </c>
      <c r="B23648" s="40" t="s">
        <v>7545</v>
      </c>
    </row>
    <row r="23649">
      <c r="A23649" s="24" t="s">
        <v>1594</v>
      </c>
      <c r="B23649" s="40" t="s">
        <v>7538</v>
      </c>
    </row>
    <row r="23650">
      <c r="A23650" s="24" t="s">
        <v>1594</v>
      </c>
      <c r="B23650" s="40" t="s">
        <v>7548</v>
      </c>
    </row>
    <row r="23651">
      <c r="A23651" s="24" t="s">
        <v>1594</v>
      </c>
      <c r="B23651" s="40" t="s">
        <v>7549</v>
      </c>
    </row>
    <row r="23652">
      <c r="A23652" s="24" t="s">
        <v>1594</v>
      </c>
      <c r="B23652" s="40" t="s">
        <v>7550</v>
      </c>
    </row>
    <row r="23653">
      <c r="A23653" s="24" t="s">
        <v>1594</v>
      </c>
      <c r="B23653" s="40" t="s">
        <v>7572</v>
      </c>
    </row>
    <row r="23654">
      <c r="A23654" s="24" t="s">
        <v>1594</v>
      </c>
      <c r="B23654" s="40" t="s">
        <v>7539</v>
      </c>
    </row>
    <row r="23655">
      <c r="A23655" s="24" t="s">
        <v>1594</v>
      </c>
      <c r="B23655" s="40" t="s">
        <v>7551</v>
      </c>
    </row>
    <row r="23656">
      <c r="A23656" s="24" t="s">
        <v>1594</v>
      </c>
      <c r="B23656" s="40" t="s">
        <v>7552</v>
      </c>
    </row>
    <row r="23657">
      <c r="A23657" s="24" t="s">
        <v>1594</v>
      </c>
      <c r="B23657" s="40" t="s">
        <v>7553</v>
      </c>
    </row>
    <row r="23658">
      <c r="A23658" s="24" t="s">
        <v>1594</v>
      </c>
      <c r="B23658" s="40" t="s">
        <v>7556</v>
      </c>
    </row>
    <row r="23659">
      <c r="A23659" s="24" t="s">
        <v>1594</v>
      </c>
      <c r="B23659" s="40" t="s">
        <v>7498</v>
      </c>
    </row>
    <row r="23660">
      <c r="A23660" s="24" t="s">
        <v>1594</v>
      </c>
      <c r="B23660" s="40" t="s">
        <v>7503</v>
      </c>
    </row>
    <row r="23661">
      <c r="A23661" s="24" t="s">
        <v>1594</v>
      </c>
      <c r="B23661" s="40" t="s">
        <v>7504</v>
      </c>
    </row>
    <row r="23662">
      <c r="A23662" s="24" t="s">
        <v>1594</v>
      </c>
      <c r="B23662" s="40" t="s">
        <v>7505</v>
      </c>
    </row>
    <row r="23663">
      <c r="A23663" s="23" t="s">
        <v>4183</v>
      </c>
      <c r="B23663" s="40" t="s">
        <v>7524</v>
      </c>
    </row>
    <row r="23664">
      <c r="A23664" s="23" t="s">
        <v>4183</v>
      </c>
      <c r="B23664" s="40" t="s">
        <v>7529</v>
      </c>
    </row>
    <row r="23665">
      <c r="A23665" s="23" t="s">
        <v>4183</v>
      </c>
      <c r="B23665" s="40" t="s">
        <v>7589</v>
      </c>
    </row>
    <row r="23666">
      <c r="A23666" s="23" t="s">
        <v>4183</v>
      </c>
      <c r="B23666" s="40" t="s">
        <v>7530</v>
      </c>
    </row>
    <row r="23667">
      <c r="A23667" s="23" t="s">
        <v>4183</v>
      </c>
      <c r="B23667" s="40" t="s">
        <v>7515</v>
      </c>
    </row>
    <row r="23668">
      <c r="A23668" s="23" t="s">
        <v>4183</v>
      </c>
      <c r="B23668" s="40" t="s">
        <v>7516</v>
      </c>
    </row>
    <row r="23669">
      <c r="A23669" s="23" t="s">
        <v>4183</v>
      </c>
      <c r="B23669" s="40" t="s">
        <v>7533</v>
      </c>
    </row>
    <row r="23670">
      <c r="A23670" s="23" t="s">
        <v>4183</v>
      </c>
      <c r="B23670" s="40" t="s">
        <v>7599</v>
      </c>
    </row>
    <row r="23671">
      <c r="A23671" s="23" t="s">
        <v>4183</v>
      </c>
      <c r="B23671" s="40" t="s">
        <v>7537</v>
      </c>
    </row>
    <row r="23672">
      <c r="A23672" s="23" t="s">
        <v>4183</v>
      </c>
      <c r="B23672" s="40" t="s">
        <v>7497</v>
      </c>
    </row>
    <row r="23673">
      <c r="A23673" s="23" t="s">
        <v>4183</v>
      </c>
      <c r="B23673" s="40" t="s">
        <v>7517</v>
      </c>
    </row>
    <row r="23674">
      <c r="A23674" s="23" t="s">
        <v>4183</v>
      </c>
      <c r="B23674" s="40" t="s">
        <v>7545</v>
      </c>
    </row>
    <row r="23675">
      <c r="A23675" s="23" t="s">
        <v>4183</v>
      </c>
      <c r="B23675" s="40" t="s">
        <v>7538</v>
      </c>
    </row>
    <row r="23676">
      <c r="A23676" s="23" t="s">
        <v>4183</v>
      </c>
      <c r="B23676" s="40" t="s">
        <v>7539</v>
      </c>
    </row>
    <row r="23677">
      <c r="A23677" s="23" t="s">
        <v>4183</v>
      </c>
      <c r="B23677" s="40" t="s">
        <v>7552</v>
      </c>
    </row>
    <row r="23678">
      <c r="A23678" s="23" t="s">
        <v>4183</v>
      </c>
      <c r="B23678" s="40" t="s">
        <v>7554</v>
      </c>
    </row>
    <row r="23679">
      <c r="A23679" s="23" t="s">
        <v>4183</v>
      </c>
      <c r="B23679" s="40" t="s">
        <v>7566</v>
      </c>
    </row>
    <row r="23680">
      <c r="A23680" s="23" t="s">
        <v>4183</v>
      </c>
      <c r="B23680" s="40" t="s">
        <v>7540</v>
      </c>
    </row>
    <row r="23681">
      <c r="A23681" s="23" t="s">
        <v>4183</v>
      </c>
      <c r="B23681" s="40" t="s">
        <v>7541</v>
      </c>
    </row>
    <row r="23682">
      <c r="A23682" s="23" t="s">
        <v>4183</v>
      </c>
      <c r="B23682" s="40" t="s">
        <v>7498</v>
      </c>
    </row>
    <row r="23683">
      <c r="A23683" s="23" t="s">
        <v>4183</v>
      </c>
      <c r="B23683" s="40" t="s">
        <v>7506</v>
      </c>
    </row>
    <row r="23684">
      <c r="A23684" s="23" t="s">
        <v>4183</v>
      </c>
      <c r="B23684" s="40" t="s">
        <v>7502</v>
      </c>
    </row>
    <row r="23685">
      <c r="A23685" s="23" t="s">
        <v>4183</v>
      </c>
      <c r="B23685" s="40" t="s">
        <v>7504</v>
      </c>
    </row>
    <row r="23686">
      <c r="A23686" s="23" t="s">
        <v>4183</v>
      </c>
      <c r="B23686" s="40" t="s">
        <v>7505</v>
      </c>
    </row>
    <row r="23687">
      <c r="A23687" s="23" t="s">
        <v>4183</v>
      </c>
      <c r="B23687" s="40" t="s">
        <v>7511</v>
      </c>
    </row>
    <row r="23688">
      <c r="A23688" s="24" t="s">
        <v>1600</v>
      </c>
      <c r="B23688" s="40" t="s">
        <v>7533</v>
      </c>
    </row>
    <row r="23689">
      <c r="A23689" s="24" t="s">
        <v>1600</v>
      </c>
      <c r="B23689" s="40" t="s">
        <v>7537</v>
      </c>
    </row>
    <row r="23690">
      <c r="A23690" s="24" t="s">
        <v>1600</v>
      </c>
      <c r="B23690" s="40" t="s">
        <v>7517</v>
      </c>
    </row>
    <row r="23691">
      <c r="A23691" s="24" t="s">
        <v>1600</v>
      </c>
      <c r="B23691" s="40" t="s">
        <v>7545</v>
      </c>
    </row>
    <row r="23692">
      <c r="A23692" s="24" t="s">
        <v>1600</v>
      </c>
      <c r="B23692" s="40" t="s">
        <v>7566</v>
      </c>
    </row>
    <row r="23693">
      <c r="A23693" s="24" t="s">
        <v>1600</v>
      </c>
      <c r="B23693" s="40" t="s">
        <v>7541</v>
      </c>
    </row>
    <row r="23694">
      <c r="A23694" s="24" t="s">
        <v>1600</v>
      </c>
      <c r="B23694" s="40" t="s">
        <v>7502</v>
      </c>
    </row>
    <row r="23695">
      <c r="A23695" s="24" t="s">
        <v>1600</v>
      </c>
      <c r="B23695" s="40" t="s">
        <v>7503</v>
      </c>
    </row>
    <row r="23696">
      <c r="A23696" s="24" t="s">
        <v>1600</v>
      </c>
      <c r="B23696" s="40" t="s">
        <v>7504</v>
      </c>
    </row>
    <row r="23697">
      <c r="A23697" s="24" t="s">
        <v>1600</v>
      </c>
      <c r="B23697" s="40" t="s">
        <v>7505</v>
      </c>
    </row>
    <row r="23698">
      <c r="A23698" s="24" t="s">
        <v>1600</v>
      </c>
      <c r="B23698" s="40" t="s">
        <v>7509</v>
      </c>
    </row>
    <row r="23699">
      <c r="A23699" s="24" t="s">
        <v>1600</v>
      </c>
      <c r="B23699" s="40" t="s">
        <v>7511</v>
      </c>
    </row>
    <row r="23700">
      <c r="A23700" s="24" t="s">
        <v>1661</v>
      </c>
      <c r="B23700" s="40" t="s">
        <v>7497</v>
      </c>
    </row>
    <row r="23701">
      <c r="A23701" s="24" t="s">
        <v>1661</v>
      </c>
      <c r="B23701" s="40" t="s">
        <v>7541</v>
      </c>
    </row>
    <row r="23702">
      <c r="A23702" s="24" t="s">
        <v>1661</v>
      </c>
      <c r="B23702" s="40" t="s">
        <v>7498</v>
      </c>
    </row>
    <row r="23703">
      <c r="A23703" s="24" t="s">
        <v>1661</v>
      </c>
      <c r="B23703" s="40" t="s">
        <v>7504</v>
      </c>
    </row>
    <row r="23704">
      <c r="A23704" s="24" t="s">
        <v>1661</v>
      </c>
      <c r="B23704" s="40" t="s">
        <v>7505</v>
      </c>
    </row>
    <row r="23705">
      <c r="A23705" s="24" t="s">
        <v>1661</v>
      </c>
      <c r="B23705" s="40" t="s">
        <v>7511</v>
      </c>
    </row>
    <row r="23706">
      <c r="A23706" s="24" t="s">
        <v>1661</v>
      </c>
      <c r="B23706" s="40" t="s">
        <v>7513</v>
      </c>
    </row>
    <row r="23707">
      <c r="A23707" s="24" t="s">
        <v>4193</v>
      </c>
      <c r="B23707" s="40" t="s">
        <v>7529</v>
      </c>
    </row>
    <row r="23708">
      <c r="A23708" s="24" t="s">
        <v>4193</v>
      </c>
      <c r="B23708" s="40" t="s">
        <v>7530</v>
      </c>
    </row>
    <row r="23709">
      <c r="A23709" s="24" t="s">
        <v>4193</v>
      </c>
      <c r="B23709" s="40" t="s">
        <v>7516</v>
      </c>
    </row>
    <row r="23710">
      <c r="A23710" s="24" t="s">
        <v>4193</v>
      </c>
      <c r="B23710" s="40" t="s">
        <v>7533</v>
      </c>
    </row>
    <row r="23711">
      <c r="A23711" s="24" t="s">
        <v>4193</v>
      </c>
      <c r="B23711" s="40" t="s">
        <v>7534</v>
      </c>
    </row>
    <row r="23712">
      <c r="A23712" s="24" t="s">
        <v>4193</v>
      </c>
      <c r="B23712" s="40" t="s">
        <v>7535</v>
      </c>
    </row>
    <row r="23713">
      <c r="A23713" s="24" t="s">
        <v>4193</v>
      </c>
      <c r="B23713" s="40" t="s">
        <v>7599</v>
      </c>
    </row>
    <row r="23714">
      <c r="A23714" s="24" t="s">
        <v>4193</v>
      </c>
      <c r="B23714" s="40" t="s">
        <v>7537</v>
      </c>
    </row>
    <row r="23715">
      <c r="A23715" s="24" t="s">
        <v>4193</v>
      </c>
      <c r="B23715" s="40" t="s">
        <v>7497</v>
      </c>
    </row>
    <row r="23716">
      <c r="A23716" s="24" t="s">
        <v>4193</v>
      </c>
      <c r="B23716" s="40" t="s">
        <v>7517</v>
      </c>
    </row>
    <row r="23717">
      <c r="A23717" s="24" t="s">
        <v>4193</v>
      </c>
      <c r="B23717" s="40" t="s">
        <v>7543</v>
      </c>
    </row>
    <row r="23718">
      <c r="A23718" s="24" t="s">
        <v>4193</v>
      </c>
      <c r="B23718" s="40" t="s">
        <v>7538</v>
      </c>
    </row>
    <row r="23719">
      <c r="A23719" s="24" t="s">
        <v>4193</v>
      </c>
      <c r="B23719" s="40" t="s">
        <v>7552</v>
      </c>
    </row>
    <row r="23720">
      <c r="A23720" s="24" t="s">
        <v>4193</v>
      </c>
      <c r="B23720" s="40" t="s">
        <v>7554</v>
      </c>
    </row>
    <row r="23721">
      <c r="A23721" s="24" t="s">
        <v>4193</v>
      </c>
      <c r="B23721" s="40" t="s">
        <v>7557</v>
      </c>
    </row>
    <row r="23722">
      <c r="A23722" s="24" t="s">
        <v>4193</v>
      </c>
      <c r="B23722" s="40" t="s">
        <v>7558</v>
      </c>
    </row>
    <row r="23723">
      <c r="A23723" s="24" t="s">
        <v>4193</v>
      </c>
      <c r="B23723" s="40" t="s">
        <v>7566</v>
      </c>
    </row>
    <row r="23724">
      <c r="A23724" s="24" t="s">
        <v>4193</v>
      </c>
      <c r="B23724" s="40" t="s">
        <v>7540</v>
      </c>
    </row>
    <row r="23725">
      <c r="A23725" s="24" t="s">
        <v>4193</v>
      </c>
      <c r="B23725" s="40" t="s">
        <v>7541</v>
      </c>
    </row>
    <row r="23726">
      <c r="A23726" s="24" t="s">
        <v>4193</v>
      </c>
      <c r="B23726" s="40" t="s">
        <v>7518</v>
      </c>
    </row>
    <row r="23727">
      <c r="A23727" s="24" t="s">
        <v>4193</v>
      </c>
      <c r="B23727" s="40" t="s">
        <v>7498</v>
      </c>
    </row>
    <row r="23728">
      <c r="A23728" s="24" t="s">
        <v>4193</v>
      </c>
      <c r="B23728" s="40" t="s">
        <v>7499</v>
      </c>
    </row>
    <row r="23729">
      <c r="A23729" s="24" t="s">
        <v>4193</v>
      </c>
      <c r="B23729" s="40" t="s">
        <v>7502</v>
      </c>
    </row>
    <row r="23730">
      <c r="A23730" s="24" t="s">
        <v>4193</v>
      </c>
      <c r="B23730" s="40" t="s">
        <v>7503</v>
      </c>
    </row>
    <row r="23731">
      <c r="A23731" s="24" t="s">
        <v>4193</v>
      </c>
      <c r="B23731" s="40" t="s">
        <v>7504</v>
      </c>
    </row>
    <row r="23732">
      <c r="A23732" s="24" t="s">
        <v>4193</v>
      </c>
      <c r="B23732" s="40" t="s">
        <v>7505</v>
      </c>
    </row>
    <row r="23733">
      <c r="A23733" s="24" t="s">
        <v>4193</v>
      </c>
      <c r="B23733" s="40" t="s">
        <v>7510</v>
      </c>
    </row>
    <row r="23734">
      <c r="A23734" s="24" t="s">
        <v>4193</v>
      </c>
      <c r="B23734" s="40" t="s">
        <v>7511</v>
      </c>
    </row>
    <row r="23735">
      <c r="A23735" s="24" t="s">
        <v>4193</v>
      </c>
      <c r="B23735" s="40" t="s">
        <v>7513</v>
      </c>
    </row>
    <row r="23736">
      <c r="A23736" s="24" t="s">
        <v>4193</v>
      </c>
      <c r="B23736" s="40" t="s">
        <v>7514</v>
      </c>
    </row>
    <row r="23737">
      <c r="A23737" s="24" t="s">
        <v>4193</v>
      </c>
      <c r="B23737" s="40" t="s">
        <v>7560</v>
      </c>
    </row>
    <row r="23738">
      <c r="A23738" s="24" t="s">
        <v>1656</v>
      </c>
      <c r="B23738" s="40" t="s">
        <v>7516</v>
      </c>
    </row>
    <row r="23739">
      <c r="A23739" s="24" t="s">
        <v>1656</v>
      </c>
      <c r="B23739" s="40" t="s">
        <v>7531</v>
      </c>
    </row>
    <row r="23740">
      <c r="A23740" s="23" t="s">
        <v>4198</v>
      </c>
      <c r="B23740" s="40" t="s">
        <v>7582</v>
      </c>
    </row>
    <row r="23741">
      <c r="A23741" s="23" t="s">
        <v>4198</v>
      </c>
      <c r="B23741" s="40" t="s">
        <v>7529</v>
      </c>
    </row>
    <row r="23742">
      <c r="A23742" s="23" t="s">
        <v>4198</v>
      </c>
      <c r="B23742" s="40" t="s">
        <v>7515</v>
      </c>
    </row>
    <row r="23743">
      <c r="A23743" s="23" t="s">
        <v>4198</v>
      </c>
      <c r="B23743" s="40" t="s">
        <v>7516</v>
      </c>
    </row>
    <row r="23744">
      <c r="A23744" s="23" t="s">
        <v>4198</v>
      </c>
      <c r="B23744" s="40" t="s">
        <v>7533</v>
      </c>
    </row>
    <row r="23745">
      <c r="A23745" s="23" t="s">
        <v>4198</v>
      </c>
      <c r="B23745" s="40" t="s">
        <v>7534</v>
      </c>
    </row>
    <row r="23746">
      <c r="A23746" s="23" t="s">
        <v>4198</v>
      </c>
      <c r="B23746" s="40" t="s">
        <v>7535</v>
      </c>
    </row>
    <row r="23747">
      <c r="A23747" s="23" t="s">
        <v>4198</v>
      </c>
      <c r="B23747" s="40" t="s">
        <v>7599</v>
      </c>
    </row>
    <row r="23748">
      <c r="A23748" s="23" t="s">
        <v>4198</v>
      </c>
      <c r="B23748" s="40" t="s">
        <v>7585</v>
      </c>
    </row>
    <row r="23749">
      <c r="A23749" s="23" t="s">
        <v>4198</v>
      </c>
      <c r="B23749" s="40" t="s">
        <v>7537</v>
      </c>
    </row>
    <row r="23750">
      <c r="A23750" s="23" t="s">
        <v>4198</v>
      </c>
      <c r="B23750" s="40" t="s">
        <v>7497</v>
      </c>
    </row>
    <row r="23751">
      <c r="A23751" s="23" t="s">
        <v>4198</v>
      </c>
      <c r="B23751" s="40" t="s">
        <v>7517</v>
      </c>
    </row>
    <row r="23752">
      <c r="A23752" s="23" t="s">
        <v>4198</v>
      </c>
      <c r="B23752" s="40" t="s">
        <v>7545</v>
      </c>
    </row>
    <row r="23753">
      <c r="A23753" s="23" t="s">
        <v>4198</v>
      </c>
      <c r="B23753" s="40" t="s">
        <v>7538</v>
      </c>
    </row>
    <row r="23754">
      <c r="A23754" s="23" t="s">
        <v>4198</v>
      </c>
      <c r="B23754" s="40" t="s">
        <v>7569</v>
      </c>
    </row>
    <row r="23755">
      <c r="A23755" s="23" t="s">
        <v>4198</v>
      </c>
      <c r="B23755" s="40" t="s">
        <v>7539</v>
      </c>
    </row>
    <row r="23756">
      <c r="A23756" s="23" t="s">
        <v>4198</v>
      </c>
      <c r="B23756" s="40" t="s">
        <v>7540</v>
      </c>
    </row>
    <row r="23757">
      <c r="A23757" s="23" t="s">
        <v>4198</v>
      </c>
      <c r="B23757" s="40" t="s">
        <v>7541</v>
      </c>
    </row>
    <row r="23758">
      <c r="A23758" s="23" t="s">
        <v>4198</v>
      </c>
      <c r="B23758" s="40" t="s">
        <v>7498</v>
      </c>
    </row>
    <row r="23759">
      <c r="A23759" s="23" t="s">
        <v>4198</v>
      </c>
      <c r="B23759" s="40" t="s">
        <v>7500</v>
      </c>
    </row>
    <row r="23760">
      <c r="A23760" s="23" t="s">
        <v>4198</v>
      </c>
      <c r="B23760" s="40" t="s">
        <v>7502</v>
      </c>
    </row>
    <row r="23761">
      <c r="A23761" s="23" t="s">
        <v>4198</v>
      </c>
      <c r="B23761" s="40" t="s">
        <v>7504</v>
      </c>
    </row>
    <row r="23762">
      <c r="A23762" s="23" t="s">
        <v>4198</v>
      </c>
      <c r="B23762" s="40" t="s">
        <v>7505</v>
      </c>
    </row>
    <row r="23763">
      <c r="A23763" s="23" t="s">
        <v>4198</v>
      </c>
      <c r="B23763" s="40" t="s">
        <v>7509</v>
      </c>
    </row>
    <row r="23764">
      <c r="A23764" s="23" t="s">
        <v>4198</v>
      </c>
      <c r="B23764" s="40" t="s">
        <v>7511</v>
      </c>
    </row>
    <row r="23765">
      <c r="A23765" s="23" t="s">
        <v>4198</v>
      </c>
      <c r="B23765" s="40" t="s">
        <v>7512</v>
      </c>
    </row>
    <row r="23766">
      <c r="A23766" s="23" t="s">
        <v>4198</v>
      </c>
      <c r="B23766" s="40" t="s">
        <v>7590</v>
      </c>
    </row>
    <row r="23767">
      <c r="A23767" s="23" t="s">
        <v>4198</v>
      </c>
      <c r="B23767" s="40" t="s">
        <v>7513</v>
      </c>
    </row>
    <row r="23768">
      <c r="A23768" s="23" t="s">
        <v>4198</v>
      </c>
      <c r="B23768" s="40" t="s">
        <v>7514</v>
      </c>
    </row>
    <row r="23769">
      <c r="A23769" s="23" t="s">
        <v>4198</v>
      </c>
      <c r="B23769" s="40" t="s">
        <v>7560</v>
      </c>
    </row>
    <row r="23770">
      <c r="A23770" s="24" t="s">
        <v>4201</v>
      </c>
      <c r="B23770" s="40" t="s">
        <v>7530</v>
      </c>
    </row>
    <row r="23771">
      <c r="A23771" s="24" t="s">
        <v>4201</v>
      </c>
      <c r="B23771" s="40" t="s">
        <v>7533</v>
      </c>
    </row>
    <row r="23772">
      <c r="A23772" s="24" t="s">
        <v>4201</v>
      </c>
      <c r="B23772" s="40" t="s">
        <v>7537</v>
      </c>
    </row>
    <row r="23773">
      <c r="A23773" s="24" t="s">
        <v>4201</v>
      </c>
      <c r="B23773" s="40" t="s">
        <v>7497</v>
      </c>
    </row>
    <row r="23774">
      <c r="A23774" s="24" t="s">
        <v>4201</v>
      </c>
      <c r="B23774" s="40" t="s">
        <v>7552</v>
      </c>
    </row>
    <row r="23775">
      <c r="A23775" s="24" t="s">
        <v>4201</v>
      </c>
      <c r="B23775" s="40" t="s">
        <v>7566</v>
      </c>
    </row>
    <row r="23776">
      <c r="A23776" s="24" t="s">
        <v>4201</v>
      </c>
      <c r="B23776" s="40" t="s">
        <v>7506</v>
      </c>
    </row>
    <row r="23777">
      <c r="A23777" s="24" t="s">
        <v>4201</v>
      </c>
      <c r="B23777" s="40" t="s">
        <v>7502</v>
      </c>
    </row>
    <row r="23778">
      <c r="A23778" s="24" t="s">
        <v>4201</v>
      </c>
      <c r="B23778" s="40" t="s">
        <v>7504</v>
      </c>
    </row>
    <row r="23779">
      <c r="A23779" s="24" t="s">
        <v>4204</v>
      </c>
      <c r="B23779" s="40" t="s">
        <v>7537</v>
      </c>
    </row>
    <row r="23780">
      <c r="A23780" s="24" t="s">
        <v>4204</v>
      </c>
      <c r="B23780" s="40" t="s">
        <v>7504</v>
      </c>
    </row>
    <row r="23781">
      <c r="A23781" s="24" t="s">
        <v>4204</v>
      </c>
      <c r="B23781" s="40" t="s">
        <v>7509</v>
      </c>
    </row>
    <row r="23782">
      <c r="A23782" s="24" t="s">
        <v>4204</v>
      </c>
      <c r="B23782" s="40" t="s">
        <v>7511</v>
      </c>
    </row>
    <row r="23783">
      <c r="A23783" s="24" t="s">
        <v>385</v>
      </c>
      <c r="B23783" s="40" t="s">
        <v>7573</v>
      </c>
    </row>
    <row r="23784">
      <c r="A23784" s="24" t="s">
        <v>385</v>
      </c>
      <c r="B23784" s="40" t="s">
        <v>7574</v>
      </c>
    </row>
    <row r="23785">
      <c r="A23785" s="24" t="s">
        <v>385</v>
      </c>
      <c r="B23785" s="40" t="s">
        <v>7521</v>
      </c>
    </row>
    <row r="23786">
      <c r="A23786" s="24" t="s">
        <v>385</v>
      </c>
      <c r="B23786" s="40" t="s">
        <v>7598</v>
      </c>
    </row>
    <row r="23787">
      <c r="A23787" s="24" t="s">
        <v>385</v>
      </c>
      <c r="B23787" s="40" t="s">
        <v>7561</v>
      </c>
    </row>
    <row r="23788">
      <c r="A23788" s="24" t="s">
        <v>385</v>
      </c>
      <c r="B23788" s="40" t="s">
        <v>7575</v>
      </c>
    </row>
    <row r="23789">
      <c r="A23789" s="24" t="s">
        <v>385</v>
      </c>
      <c r="B23789" s="40" t="s">
        <v>7522</v>
      </c>
    </row>
    <row r="23790">
      <c r="A23790" s="24" t="s">
        <v>385</v>
      </c>
      <c r="B23790" s="40" t="s">
        <v>7576</v>
      </c>
    </row>
    <row r="23791">
      <c r="A23791" s="24" t="s">
        <v>385</v>
      </c>
      <c r="B23791" s="40" t="s">
        <v>7577</v>
      </c>
    </row>
    <row r="23792">
      <c r="A23792" s="24" t="s">
        <v>385</v>
      </c>
      <c r="B23792" s="40" t="s">
        <v>7578</v>
      </c>
    </row>
    <row r="23793">
      <c r="A23793" s="24" t="s">
        <v>385</v>
      </c>
      <c r="B23793" s="40" t="s">
        <v>7523</v>
      </c>
    </row>
    <row r="23794">
      <c r="A23794" s="24" t="s">
        <v>385</v>
      </c>
      <c r="B23794" s="40" t="s">
        <v>7525</v>
      </c>
    </row>
    <row r="23795">
      <c r="A23795" s="24" t="s">
        <v>385</v>
      </c>
      <c r="B23795" s="40" t="s">
        <v>7579</v>
      </c>
    </row>
    <row r="23796">
      <c r="A23796" s="24" t="s">
        <v>385</v>
      </c>
      <c r="B23796" s="40" t="s">
        <v>7526</v>
      </c>
    </row>
    <row r="23797">
      <c r="A23797" s="24" t="s">
        <v>385</v>
      </c>
      <c r="B23797" s="40" t="s">
        <v>7527</v>
      </c>
    </row>
    <row r="23798">
      <c r="A23798" s="24" t="s">
        <v>385</v>
      </c>
      <c r="B23798" s="40" t="s">
        <v>7580</v>
      </c>
    </row>
    <row r="23799">
      <c r="A23799" s="24" t="s">
        <v>385</v>
      </c>
      <c r="B23799" s="40" t="s">
        <v>7581</v>
      </c>
    </row>
    <row r="23800">
      <c r="A23800" s="24" t="s">
        <v>385</v>
      </c>
      <c r="B23800" s="40" t="s">
        <v>7528</v>
      </c>
    </row>
    <row r="23801">
      <c r="A23801" s="24" t="s">
        <v>385</v>
      </c>
      <c r="B23801" s="40" t="s">
        <v>7582</v>
      </c>
    </row>
    <row r="23802">
      <c r="A23802" s="24" t="s">
        <v>385</v>
      </c>
      <c r="B23802" s="40" t="s">
        <v>7592</v>
      </c>
    </row>
    <row r="23803">
      <c r="A23803" s="24" t="s">
        <v>385</v>
      </c>
      <c r="B23803" s="40" t="s">
        <v>7533</v>
      </c>
    </row>
    <row r="23804">
      <c r="A23804" s="24" t="s">
        <v>401</v>
      </c>
      <c r="B23804" s="40" t="s">
        <v>7502</v>
      </c>
    </row>
    <row r="23805">
      <c r="A23805" s="24" t="s">
        <v>401</v>
      </c>
      <c r="B23805" s="40" t="s">
        <v>7503</v>
      </c>
    </row>
    <row r="23806">
      <c r="A23806" s="24" t="s">
        <v>401</v>
      </c>
      <c r="B23806" s="40" t="s">
        <v>7504</v>
      </c>
    </row>
    <row r="23807">
      <c r="A23807" s="24" t="s">
        <v>401</v>
      </c>
      <c r="B23807" s="40" t="s">
        <v>7505</v>
      </c>
    </row>
    <row r="23808">
      <c r="A23808" s="24" t="s">
        <v>401</v>
      </c>
      <c r="B23808" s="40" t="s">
        <v>7511</v>
      </c>
    </row>
    <row r="23809">
      <c r="A23809" s="24" t="s">
        <v>411</v>
      </c>
      <c r="B23809" s="40" t="s">
        <v>7573</v>
      </c>
    </row>
    <row r="23810">
      <c r="A23810" s="24" t="s">
        <v>411</v>
      </c>
      <c r="B23810" s="40" t="s">
        <v>7574</v>
      </c>
    </row>
    <row r="23811">
      <c r="A23811" s="24" t="s">
        <v>411</v>
      </c>
      <c r="B23811" s="40" t="s">
        <v>7521</v>
      </c>
    </row>
    <row r="23812">
      <c r="A23812" s="24" t="s">
        <v>411</v>
      </c>
      <c r="B23812" s="40" t="s">
        <v>7959</v>
      </c>
    </row>
    <row r="23813">
      <c r="A23813" s="24" t="s">
        <v>411</v>
      </c>
      <c r="B23813" s="40" t="s">
        <v>7575</v>
      </c>
    </row>
    <row r="23814">
      <c r="A23814" s="24" t="s">
        <v>411</v>
      </c>
      <c r="B23814" s="40" t="s">
        <v>7522</v>
      </c>
    </row>
    <row r="23815">
      <c r="A23815" s="24" t="s">
        <v>411</v>
      </c>
      <c r="B23815" s="40" t="s">
        <v>7576</v>
      </c>
    </row>
    <row r="23816">
      <c r="A23816" s="24" t="s">
        <v>411</v>
      </c>
      <c r="B23816" s="40" t="s">
        <v>7577</v>
      </c>
    </row>
    <row r="23817">
      <c r="A23817" s="24" t="s">
        <v>411</v>
      </c>
      <c r="B23817" s="40" t="s">
        <v>7578</v>
      </c>
    </row>
    <row r="23818">
      <c r="A23818" s="24" t="s">
        <v>411</v>
      </c>
      <c r="B23818" s="40" t="s">
        <v>7523</v>
      </c>
    </row>
    <row r="23819">
      <c r="A23819" s="24" t="s">
        <v>411</v>
      </c>
      <c r="B23819" s="40" t="s">
        <v>7524</v>
      </c>
    </row>
    <row r="23820">
      <c r="A23820" s="24" t="s">
        <v>411</v>
      </c>
      <c r="B23820" s="40" t="s">
        <v>7525</v>
      </c>
    </row>
    <row r="23821">
      <c r="A23821" s="24" t="s">
        <v>411</v>
      </c>
      <c r="B23821" s="40" t="s">
        <v>7579</v>
      </c>
    </row>
    <row r="23822">
      <c r="A23822" s="24" t="s">
        <v>411</v>
      </c>
      <c r="B23822" s="40" t="s">
        <v>7526</v>
      </c>
    </row>
    <row r="23823">
      <c r="A23823" s="24" t="s">
        <v>411</v>
      </c>
      <c r="B23823" s="40" t="s">
        <v>7527</v>
      </c>
    </row>
    <row r="23824">
      <c r="A23824" s="24" t="s">
        <v>411</v>
      </c>
      <c r="B23824" s="40" t="s">
        <v>7580</v>
      </c>
    </row>
    <row r="23825">
      <c r="A23825" s="24" t="s">
        <v>411</v>
      </c>
      <c r="B23825" s="40" t="s">
        <v>7581</v>
      </c>
    </row>
    <row r="23826">
      <c r="A23826" s="24" t="s">
        <v>411</v>
      </c>
      <c r="B23826" s="40" t="s">
        <v>7528</v>
      </c>
    </row>
    <row r="23827">
      <c r="A23827" s="24" t="s">
        <v>411</v>
      </c>
      <c r="B23827" s="40" t="s">
        <v>7582</v>
      </c>
    </row>
    <row r="23828">
      <c r="A23828" s="24" t="s">
        <v>411</v>
      </c>
      <c r="B23828" s="40" t="s">
        <v>7592</v>
      </c>
    </row>
    <row r="23829">
      <c r="A23829" s="24" t="s">
        <v>411</v>
      </c>
      <c r="B23829" s="40" t="s">
        <v>7534</v>
      </c>
    </row>
    <row r="23830">
      <c r="A23830" s="24" t="s">
        <v>411</v>
      </c>
      <c r="B23830" s="40" t="s">
        <v>7535</v>
      </c>
    </row>
    <row r="23831">
      <c r="A23831" s="24" t="s">
        <v>411</v>
      </c>
      <c r="B23831" s="40" t="s">
        <v>7537</v>
      </c>
    </row>
    <row r="23832">
      <c r="A23832" s="24" t="s">
        <v>411</v>
      </c>
      <c r="B23832" s="40" t="s">
        <v>7497</v>
      </c>
    </row>
    <row r="23833">
      <c r="A23833" s="24" t="s">
        <v>411</v>
      </c>
      <c r="B23833" s="40" t="s">
        <v>7517</v>
      </c>
    </row>
    <row r="23834">
      <c r="A23834" s="24" t="s">
        <v>411</v>
      </c>
      <c r="B23834" s="40" t="s">
        <v>7543</v>
      </c>
    </row>
    <row r="23835">
      <c r="A23835" s="24" t="s">
        <v>411</v>
      </c>
      <c r="B23835" s="40" t="s">
        <v>7544</v>
      </c>
    </row>
    <row r="23836">
      <c r="A23836" s="24" t="s">
        <v>411</v>
      </c>
      <c r="B23836" s="40" t="s">
        <v>7545</v>
      </c>
    </row>
    <row r="23837">
      <c r="A23837" s="24" t="s">
        <v>411</v>
      </c>
      <c r="B23837" s="40" t="s">
        <v>7538</v>
      </c>
    </row>
    <row r="23838">
      <c r="A23838" s="24" t="s">
        <v>411</v>
      </c>
      <c r="B23838" s="40" t="s">
        <v>7571</v>
      </c>
    </row>
    <row r="23839">
      <c r="A23839" s="24" t="s">
        <v>411</v>
      </c>
      <c r="B23839" s="40" t="s">
        <v>7547</v>
      </c>
    </row>
    <row r="23840">
      <c r="A23840" s="24" t="s">
        <v>411</v>
      </c>
      <c r="B23840" s="40" t="s">
        <v>7548</v>
      </c>
    </row>
    <row r="23841">
      <c r="A23841" s="24" t="s">
        <v>411</v>
      </c>
      <c r="B23841" s="40" t="s">
        <v>7549</v>
      </c>
    </row>
    <row r="23842">
      <c r="A23842" s="24" t="s">
        <v>411</v>
      </c>
      <c r="B23842" s="40" t="s">
        <v>7550</v>
      </c>
    </row>
    <row r="23843">
      <c r="A23843" s="24" t="s">
        <v>411</v>
      </c>
      <c r="B23843" s="40" t="s">
        <v>7572</v>
      </c>
    </row>
    <row r="23844">
      <c r="A23844" s="24" t="s">
        <v>411</v>
      </c>
      <c r="B23844" s="40" t="s">
        <v>7539</v>
      </c>
    </row>
    <row r="23845">
      <c r="A23845" s="24" t="s">
        <v>411</v>
      </c>
      <c r="B23845" s="40" t="s">
        <v>7564</v>
      </c>
    </row>
    <row r="23846">
      <c r="A23846" s="24" t="s">
        <v>411</v>
      </c>
      <c r="B23846" s="40" t="s">
        <v>7551</v>
      </c>
    </row>
    <row r="23847">
      <c r="A23847" s="24" t="s">
        <v>411</v>
      </c>
      <c r="B23847" s="182" t="s">
        <v>7552</v>
      </c>
    </row>
    <row r="23848">
      <c r="A23848" s="24" t="s">
        <v>411</v>
      </c>
      <c r="B23848" s="182" t="s">
        <v>7553</v>
      </c>
    </row>
    <row r="23849">
      <c r="A23849" s="24" t="s">
        <v>411</v>
      </c>
      <c r="B23849" s="40" t="s">
        <v>7554</v>
      </c>
    </row>
    <row r="23850">
      <c r="A23850" s="24" t="s">
        <v>411</v>
      </c>
      <c r="B23850" s="40" t="s">
        <v>7555</v>
      </c>
    </row>
    <row r="23851">
      <c r="A23851" s="24" t="s">
        <v>411</v>
      </c>
      <c r="B23851" s="40" t="s">
        <v>7556</v>
      </c>
    </row>
    <row r="23852">
      <c r="A23852" s="24" t="s">
        <v>411</v>
      </c>
      <c r="B23852" s="40" t="s">
        <v>7557</v>
      </c>
    </row>
    <row r="23853">
      <c r="A23853" s="24" t="s">
        <v>411</v>
      </c>
      <c r="B23853" s="40" t="s">
        <v>7558</v>
      </c>
    </row>
    <row r="23854">
      <c r="A23854" s="24" t="s">
        <v>411</v>
      </c>
      <c r="B23854" s="40" t="s">
        <v>7565</v>
      </c>
    </row>
    <row r="23855">
      <c r="A23855" s="24" t="s">
        <v>411</v>
      </c>
      <c r="B23855" s="40" t="s">
        <v>7587</v>
      </c>
    </row>
    <row r="23856">
      <c r="A23856" s="24" t="s">
        <v>411</v>
      </c>
      <c r="B23856" s="40" t="s">
        <v>7541</v>
      </c>
    </row>
    <row r="23857">
      <c r="A23857" s="24" t="s">
        <v>411</v>
      </c>
      <c r="B23857" s="40" t="s">
        <v>7518</v>
      </c>
    </row>
    <row r="23858">
      <c r="A23858" s="24" t="s">
        <v>411</v>
      </c>
      <c r="B23858" s="40" t="s">
        <v>7498</v>
      </c>
    </row>
    <row r="23859">
      <c r="A23859" s="24" t="s">
        <v>411</v>
      </c>
      <c r="B23859" s="40" t="s">
        <v>7500</v>
      </c>
    </row>
    <row r="23860">
      <c r="A23860" s="24" t="s">
        <v>411</v>
      </c>
      <c r="B23860" s="40" t="s">
        <v>7502</v>
      </c>
    </row>
    <row r="23861">
      <c r="A23861" s="24" t="s">
        <v>411</v>
      </c>
      <c r="B23861" s="40" t="s">
        <v>7503</v>
      </c>
    </row>
    <row r="23862">
      <c r="A23862" s="24" t="s">
        <v>411</v>
      </c>
      <c r="B23862" s="40" t="s">
        <v>7504</v>
      </c>
    </row>
    <row r="23863">
      <c r="A23863" s="24" t="s">
        <v>411</v>
      </c>
      <c r="B23863" s="40" t="s">
        <v>7505</v>
      </c>
    </row>
    <row r="23864">
      <c r="A23864" s="24" t="s">
        <v>411</v>
      </c>
      <c r="B23864" s="40" t="s">
        <v>7511</v>
      </c>
    </row>
    <row r="23865">
      <c r="A23865" s="24" t="s">
        <v>411</v>
      </c>
      <c r="B23865" s="40" t="s">
        <v>7513</v>
      </c>
    </row>
    <row r="23866">
      <c r="A23866" s="24" t="s">
        <v>411</v>
      </c>
      <c r="B23866" s="40" t="s">
        <v>7514</v>
      </c>
    </row>
    <row r="23867">
      <c r="A23867" s="24" t="s">
        <v>411</v>
      </c>
      <c r="B23867" s="40" t="s">
        <v>7560</v>
      </c>
    </row>
    <row r="23868">
      <c r="A23868" s="23" t="s">
        <v>4225</v>
      </c>
      <c r="B23868" s="40" t="s">
        <v>7497</v>
      </c>
    </row>
    <row r="23869">
      <c r="A23869" s="23" t="s">
        <v>4225</v>
      </c>
      <c r="B23869" s="40" t="s">
        <v>7538</v>
      </c>
    </row>
    <row r="23870">
      <c r="A23870" s="23" t="s">
        <v>4225</v>
      </c>
      <c r="B23870" s="40" t="s">
        <v>7504</v>
      </c>
    </row>
    <row r="23871">
      <c r="A23871" s="24" t="s">
        <v>1633</v>
      </c>
      <c r="B23871" s="40" t="s">
        <v>7537</v>
      </c>
    </row>
    <row r="23872">
      <c r="A23872" s="24" t="s">
        <v>1633</v>
      </c>
      <c r="B23872" s="40" t="s">
        <v>7497</v>
      </c>
    </row>
    <row r="23873">
      <c r="A23873" s="24" t="s">
        <v>1633</v>
      </c>
      <c r="B23873" s="40" t="s">
        <v>7517</v>
      </c>
    </row>
    <row r="23874">
      <c r="A23874" s="24" t="s">
        <v>1633</v>
      </c>
      <c r="B23874" s="40" t="s">
        <v>7542</v>
      </c>
    </row>
    <row r="23875">
      <c r="A23875" s="24" t="s">
        <v>1633</v>
      </c>
      <c r="B23875" s="40" t="s">
        <v>7543</v>
      </c>
    </row>
    <row r="23876">
      <c r="A23876" s="24" t="s">
        <v>1633</v>
      </c>
      <c r="B23876" s="40" t="s">
        <v>7544</v>
      </c>
    </row>
    <row r="23877">
      <c r="A23877" s="24" t="s">
        <v>1633</v>
      </c>
      <c r="B23877" s="40" t="s">
        <v>7538</v>
      </c>
    </row>
    <row r="23878">
      <c r="A23878" s="24" t="s">
        <v>1633</v>
      </c>
      <c r="B23878" s="40" t="s">
        <v>7548</v>
      </c>
    </row>
    <row r="23879">
      <c r="A23879" s="24" t="s">
        <v>1633</v>
      </c>
      <c r="B23879" s="40" t="s">
        <v>7549</v>
      </c>
    </row>
    <row r="23880">
      <c r="A23880" s="24" t="s">
        <v>1633</v>
      </c>
      <c r="B23880" s="40" t="s">
        <v>7550</v>
      </c>
    </row>
    <row r="23881">
      <c r="A23881" s="24" t="s">
        <v>1633</v>
      </c>
      <c r="B23881" s="40" t="s">
        <v>7572</v>
      </c>
    </row>
    <row r="23882">
      <c r="A23882" s="24" t="s">
        <v>1633</v>
      </c>
      <c r="B23882" s="40" t="s">
        <v>7551</v>
      </c>
    </row>
    <row r="23883">
      <c r="A23883" s="24" t="s">
        <v>1633</v>
      </c>
      <c r="B23883" s="40" t="s">
        <v>7552</v>
      </c>
    </row>
    <row r="23884">
      <c r="A23884" s="24" t="s">
        <v>1633</v>
      </c>
      <c r="B23884" s="40" t="s">
        <v>7557</v>
      </c>
    </row>
    <row r="23885">
      <c r="A23885" s="24" t="s">
        <v>1633</v>
      </c>
      <c r="B23885" s="40" t="s">
        <v>7498</v>
      </c>
    </row>
    <row r="23886">
      <c r="A23886" s="24" t="s">
        <v>1633</v>
      </c>
      <c r="B23886" s="40" t="s">
        <v>7503</v>
      </c>
    </row>
    <row r="23887">
      <c r="A23887" s="24" t="s">
        <v>1633</v>
      </c>
      <c r="B23887" s="40" t="s">
        <v>7504</v>
      </c>
    </row>
    <row r="23888">
      <c r="A23888" s="24" t="s">
        <v>1583</v>
      </c>
      <c r="B23888" s="40" t="s">
        <v>7573</v>
      </c>
    </row>
    <row r="23889">
      <c r="A23889" s="24" t="s">
        <v>1583</v>
      </c>
      <c r="B23889" s="40" t="s">
        <v>7574</v>
      </c>
    </row>
    <row r="23890">
      <c r="A23890" s="24" t="s">
        <v>1583</v>
      </c>
      <c r="B23890" s="40" t="s">
        <v>7521</v>
      </c>
    </row>
    <row r="23891">
      <c r="A23891" s="24" t="s">
        <v>1583</v>
      </c>
      <c r="B23891" s="40" t="s">
        <v>7598</v>
      </c>
    </row>
    <row r="23892">
      <c r="A23892" s="24" t="s">
        <v>1583</v>
      </c>
      <c r="B23892" s="40" t="s">
        <v>7575</v>
      </c>
    </row>
    <row r="23893">
      <c r="A23893" s="24" t="s">
        <v>1583</v>
      </c>
      <c r="B23893" s="40" t="s">
        <v>7522</v>
      </c>
    </row>
    <row r="23894">
      <c r="A23894" s="24" t="s">
        <v>1583</v>
      </c>
      <c r="B23894" s="40" t="s">
        <v>7577</v>
      </c>
    </row>
    <row r="23895">
      <c r="A23895" s="24" t="s">
        <v>1583</v>
      </c>
      <c r="B23895" s="40" t="s">
        <v>7578</v>
      </c>
    </row>
    <row r="23896">
      <c r="A23896" s="24" t="s">
        <v>1583</v>
      </c>
      <c r="B23896" s="40" t="s">
        <v>7523</v>
      </c>
    </row>
    <row r="23897">
      <c r="A23897" s="24" t="s">
        <v>1583</v>
      </c>
      <c r="B23897" s="40" t="s">
        <v>7525</v>
      </c>
    </row>
    <row r="23898">
      <c r="A23898" s="24" t="s">
        <v>1583</v>
      </c>
      <c r="B23898" s="40" t="s">
        <v>7579</v>
      </c>
    </row>
    <row r="23899">
      <c r="A23899" s="24" t="s">
        <v>1583</v>
      </c>
      <c r="B23899" s="40" t="s">
        <v>7526</v>
      </c>
    </row>
    <row r="23900">
      <c r="A23900" s="24" t="s">
        <v>1583</v>
      </c>
      <c r="B23900" s="40" t="s">
        <v>7527</v>
      </c>
    </row>
    <row r="23901">
      <c r="A23901" s="24" t="s">
        <v>1583</v>
      </c>
      <c r="B23901" s="40" t="s">
        <v>7580</v>
      </c>
    </row>
    <row r="23902">
      <c r="A23902" s="24" t="s">
        <v>1583</v>
      </c>
      <c r="B23902" s="40" t="s">
        <v>7581</v>
      </c>
    </row>
    <row r="23903">
      <c r="A23903" s="24" t="s">
        <v>1583</v>
      </c>
      <c r="B23903" s="40" t="s">
        <v>7528</v>
      </c>
    </row>
    <row r="23904">
      <c r="A23904" s="24" t="s">
        <v>1583</v>
      </c>
      <c r="B23904" s="40" t="s">
        <v>7582</v>
      </c>
    </row>
    <row r="23905">
      <c r="A23905" s="24" t="s">
        <v>1583</v>
      </c>
      <c r="B23905" s="40" t="s">
        <v>7592</v>
      </c>
    </row>
    <row r="23906">
      <c r="A23906" s="24" t="s">
        <v>1583</v>
      </c>
      <c r="B23906" s="40" t="s">
        <v>7584</v>
      </c>
    </row>
    <row r="23907">
      <c r="A23907" s="24" t="s">
        <v>1583</v>
      </c>
      <c r="B23907" s="40" t="s">
        <v>7529</v>
      </c>
    </row>
    <row r="23908">
      <c r="A23908" s="24" t="s">
        <v>1583</v>
      </c>
      <c r="B23908" s="40" t="s">
        <v>7533</v>
      </c>
    </row>
    <row r="23909">
      <c r="A23909" s="24" t="s">
        <v>1583</v>
      </c>
      <c r="B23909" s="40" t="s">
        <v>7534</v>
      </c>
    </row>
    <row r="23910">
      <c r="A23910" s="24" t="s">
        <v>1583</v>
      </c>
      <c r="B23910" s="40" t="s">
        <v>7535</v>
      </c>
    </row>
    <row r="23911">
      <c r="A23911" s="24" t="s">
        <v>1583</v>
      </c>
      <c r="B23911" s="40" t="s">
        <v>7585</v>
      </c>
    </row>
    <row r="23912">
      <c r="A23912" s="24" t="s">
        <v>1583</v>
      </c>
      <c r="B23912" s="40" t="s">
        <v>7497</v>
      </c>
    </row>
    <row r="23913">
      <c r="A23913" s="24" t="s">
        <v>1583</v>
      </c>
      <c r="B23913" s="40" t="s">
        <v>7517</v>
      </c>
    </row>
    <row r="23914">
      <c r="A23914" s="24" t="s">
        <v>1583</v>
      </c>
      <c r="B23914" s="40" t="s">
        <v>7543</v>
      </c>
    </row>
    <row r="23915">
      <c r="A23915" s="24" t="s">
        <v>1583</v>
      </c>
      <c r="B23915" s="40" t="s">
        <v>7544</v>
      </c>
    </row>
    <row r="23916">
      <c r="A23916" s="24" t="s">
        <v>1583</v>
      </c>
      <c r="B23916" s="40" t="s">
        <v>7538</v>
      </c>
    </row>
    <row r="23917">
      <c r="A23917" s="24" t="s">
        <v>1583</v>
      </c>
      <c r="B23917" s="40" t="s">
        <v>7569</v>
      </c>
    </row>
    <row r="23918">
      <c r="A23918" s="24" t="s">
        <v>1583</v>
      </c>
      <c r="B23918" s="40" t="s">
        <v>7572</v>
      </c>
    </row>
    <row r="23919">
      <c r="A23919" s="24" t="s">
        <v>1583</v>
      </c>
      <c r="B23919" s="40" t="s">
        <v>7539</v>
      </c>
    </row>
    <row r="23920">
      <c r="A23920" s="24" t="s">
        <v>1583</v>
      </c>
      <c r="B23920" s="40" t="s">
        <v>7552</v>
      </c>
    </row>
    <row r="23921">
      <c r="A23921" s="24" t="s">
        <v>1583</v>
      </c>
      <c r="B23921" s="40" t="s">
        <v>7553</v>
      </c>
    </row>
    <row r="23922">
      <c r="A23922" s="24" t="s">
        <v>1583</v>
      </c>
      <c r="B23922" s="40" t="s">
        <v>7554</v>
      </c>
    </row>
    <row r="23923">
      <c r="A23923" s="24" t="s">
        <v>1583</v>
      </c>
      <c r="B23923" s="40" t="s">
        <v>7555</v>
      </c>
    </row>
    <row r="23924">
      <c r="A23924" s="24" t="s">
        <v>1583</v>
      </c>
      <c r="B23924" s="40" t="s">
        <v>7556</v>
      </c>
    </row>
    <row r="23925">
      <c r="A23925" s="24" t="s">
        <v>1583</v>
      </c>
      <c r="B23925" s="40" t="s">
        <v>7557</v>
      </c>
    </row>
    <row r="23926">
      <c r="A23926" s="24" t="s">
        <v>1583</v>
      </c>
      <c r="B23926" s="40" t="s">
        <v>7558</v>
      </c>
    </row>
    <row r="23927">
      <c r="A23927" s="24" t="s">
        <v>1583</v>
      </c>
      <c r="B23927" s="40" t="s">
        <v>7565</v>
      </c>
    </row>
    <row r="23928">
      <c r="A23928" s="24" t="s">
        <v>1583</v>
      </c>
      <c r="B23928" s="40" t="s">
        <v>7587</v>
      </c>
    </row>
    <row r="23929">
      <c r="A23929" s="24" t="s">
        <v>1583</v>
      </c>
      <c r="B23929" s="40" t="s">
        <v>7540</v>
      </c>
    </row>
    <row r="23930">
      <c r="A23930" s="24" t="s">
        <v>1583</v>
      </c>
      <c r="B23930" s="40" t="s">
        <v>7541</v>
      </c>
    </row>
    <row r="23931">
      <c r="A23931" s="24" t="s">
        <v>1583</v>
      </c>
      <c r="B23931" s="40" t="s">
        <v>7498</v>
      </c>
    </row>
    <row r="23932">
      <c r="A23932" s="24" t="s">
        <v>1583</v>
      </c>
      <c r="B23932" s="40" t="s">
        <v>7499</v>
      </c>
    </row>
    <row r="23933">
      <c r="A23933" s="24" t="s">
        <v>1583</v>
      </c>
      <c r="B23933" s="40" t="s">
        <v>7500</v>
      </c>
    </row>
    <row r="23934">
      <c r="A23934" s="24" t="s">
        <v>1583</v>
      </c>
      <c r="B23934" s="40" t="s">
        <v>7502</v>
      </c>
    </row>
    <row r="23935">
      <c r="A23935" s="24" t="s">
        <v>1583</v>
      </c>
      <c r="B23935" s="40" t="s">
        <v>7503</v>
      </c>
    </row>
    <row r="23936">
      <c r="A23936" s="24" t="s">
        <v>1583</v>
      </c>
      <c r="B23936" s="40" t="s">
        <v>7504</v>
      </c>
    </row>
    <row r="23937">
      <c r="A23937" s="24" t="s">
        <v>1583</v>
      </c>
      <c r="B23937" s="40" t="s">
        <v>7505</v>
      </c>
    </row>
    <row r="23938">
      <c r="A23938" s="24" t="s">
        <v>1583</v>
      </c>
      <c r="B23938" s="40" t="s">
        <v>7509</v>
      </c>
    </row>
    <row r="23939">
      <c r="A23939" s="24" t="s">
        <v>1583</v>
      </c>
      <c r="B23939" s="40" t="s">
        <v>7510</v>
      </c>
    </row>
    <row r="23940">
      <c r="A23940" s="24" t="s">
        <v>1583</v>
      </c>
      <c r="B23940" s="40" t="s">
        <v>7511</v>
      </c>
    </row>
    <row r="23941">
      <c r="A23941" s="24" t="s">
        <v>1583</v>
      </c>
      <c r="B23941" s="40" t="s">
        <v>7512</v>
      </c>
    </row>
    <row r="23942">
      <c r="A23942" s="24" t="s">
        <v>1583</v>
      </c>
      <c r="B23942" s="40" t="s">
        <v>7513</v>
      </c>
    </row>
    <row r="23943">
      <c r="A23943" s="24" t="s">
        <v>1583</v>
      </c>
      <c r="B23943" s="40" t="s">
        <v>7560</v>
      </c>
    </row>
    <row r="23944">
      <c r="A23944" s="24" t="s">
        <v>1583</v>
      </c>
      <c r="B23944" s="40" t="s">
        <v>7603</v>
      </c>
    </row>
    <row r="23945">
      <c r="A23945" s="24" t="s">
        <v>4234</v>
      </c>
      <c r="B23945" s="40" t="s">
        <v>7529</v>
      </c>
    </row>
    <row r="23946">
      <c r="A23946" s="24" t="s">
        <v>4234</v>
      </c>
      <c r="B23946" s="40" t="s">
        <v>7589</v>
      </c>
    </row>
    <row r="23947">
      <c r="A23947" s="24" t="s">
        <v>4234</v>
      </c>
      <c r="B23947" s="40" t="s">
        <v>7530</v>
      </c>
    </row>
    <row r="23948">
      <c r="A23948" s="24" t="s">
        <v>4234</v>
      </c>
      <c r="B23948" s="40" t="s">
        <v>7515</v>
      </c>
    </row>
    <row r="23949">
      <c r="A23949" s="24" t="s">
        <v>4234</v>
      </c>
      <c r="B23949" s="40" t="s">
        <v>7516</v>
      </c>
    </row>
    <row r="23950">
      <c r="A23950" s="24" t="s">
        <v>4234</v>
      </c>
      <c r="B23950" s="40" t="s">
        <v>7532</v>
      </c>
    </row>
    <row r="23951">
      <c r="A23951" s="24" t="s">
        <v>4234</v>
      </c>
      <c r="B23951" s="40" t="s">
        <v>7533</v>
      </c>
    </row>
    <row r="23952">
      <c r="A23952" s="24" t="s">
        <v>4234</v>
      </c>
      <c r="B23952" s="40" t="s">
        <v>7534</v>
      </c>
    </row>
    <row r="23953">
      <c r="A23953" s="24" t="s">
        <v>4234</v>
      </c>
      <c r="B23953" s="40" t="s">
        <v>7535</v>
      </c>
    </row>
    <row r="23954">
      <c r="A23954" s="24" t="s">
        <v>4234</v>
      </c>
      <c r="B23954" s="40" t="s">
        <v>7599</v>
      </c>
    </row>
    <row r="23955">
      <c r="A23955" s="24" t="s">
        <v>4234</v>
      </c>
      <c r="B23955" s="40" t="s">
        <v>7593</v>
      </c>
    </row>
    <row r="23956">
      <c r="A23956" s="24" t="s">
        <v>4234</v>
      </c>
      <c r="B23956" s="40" t="s">
        <v>7541</v>
      </c>
    </row>
    <row r="23957">
      <c r="A23957" s="24" t="s">
        <v>4234</v>
      </c>
      <c r="B23957" s="40" t="s">
        <v>7504</v>
      </c>
    </row>
    <row r="23958">
      <c r="A23958" s="24" t="s">
        <v>4234</v>
      </c>
      <c r="B23958" s="40" t="s">
        <v>7513</v>
      </c>
    </row>
    <row r="23959">
      <c r="A23959" s="24" t="s">
        <v>1665</v>
      </c>
      <c r="B23959" s="40" t="s">
        <v>7498</v>
      </c>
    </row>
    <row r="23960">
      <c r="A23960" s="24" t="s">
        <v>1665</v>
      </c>
      <c r="B23960" s="40" t="s">
        <v>7500</v>
      </c>
    </row>
    <row r="23961">
      <c r="A23961" s="24" t="s">
        <v>1665</v>
      </c>
      <c r="B23961" s="40" t="s">
        <v>7504</v>
      </c>
    </row>
    <row r="23962">
      <c r="A23962" s="24" t="s">
        <v>4239</v>
      </c>
      <c r="B23962" s="40" t="s">
        <v>7537</v>
      </c>
    </row>
    <row r="23963">
      <c r="A23963" s="24" t="s">
        <v>440</v>
      </c>
      <c r="B23963" s="40" t="s">
        <v>7529</v>
      </c>
    </row>
    <row r="23964">
      <c r="A23964" s="24" t="s">
        <v>440</v>
      </c>
      <c r="B23964" s="40" t="s">
        <v>7530</v>
      </c>
    </row>
    <row r="23965">
      <c r="A23965" s="24" t="s">
        <v>440</v>
      </c>
      <c r="B23965" s="40" t="s">
        <v>7515</v>
      </c>
    </row>
    <row r="23966">
      <c r="A23966" s="24" t="s">
        <v>440</v>
      </c>
      <c r="B23966" s="40" t="s">
        <v>7516</v>
      </c>
    </row>
    <row r="23967">
      <c r="A23967" s="24" t="s">
        <v>440</v>
      </c>
      <c r="B23967" s="40" t="s">
        <v>7531</v>
      </c>
    </row>
    <row r="23968">
      <c r="A23968" s="24" t="s">
        <v>440</v>
      </c>
      <c r="B23968" s="40" t="s">
        <v>7535</v>
      </c>
    </row>
    <row r="23969">
      <c r="A23969" s="24" t="s">
        <v>440</v>
      </c>
      <c r="B23969" s="40" t="s">
        <v>7585</v>
      </c>
    </row>
    <row r="23970">
      <c r="A23970" s="24" t="s">
        <v>440</v>
      </c>
      <c r="B23970" s="40" t="s">
        <v>7537</v>
      </c>
    </row>
    <row r="23971">
      <c r="A23971" s="24" t="s">
        <v>440</v>
      </c>
      <c r="B23971" s="40" t="s">
        <v>7497</v>
      </c>
    </row>
    <row r="23972">
      <c r="A23972" s="24" t="s">
        <v>440</v>
      </c>
      <c r="B23972" s="40" t="s">
        <v>7517</v>
      </c>
    </row>
    <row r="23973">
      <c r="A23973" s="24" t="s">
        <v>440</v>
      </c>
      <c r="B23973" s="40" t="s">
        <v>7538</v>
      </c>
    </row>
    <row r="23974">
      <c r="A23974" s="24" t="s">
        <v>440</v>
      </c>
      <c r="B23974" s="40" t="s">
        <v>7569</v>
      </c>
    </row>
    <row r="23975">
      <c r="A23975" s="24" t="s">
        <v>440</v>
      </c>
      <c r="B23975" s="40" t="s">
        <v>7550</v>
      </c>
    </row>
    <row r="23976">
      <c r="A23976" s="24" t="s">
        <v>440</v>
      </c>
      <c r="B23976" s="40" t="s">
        <v>7557</v>
      </c>
    </row>
    <row r="23977">
      <c r="A23977" s="24" t="s">
        <v>440</v>
      </c>
      <c r="B23977" s="40" t="s">
        <v>7540</v>
      </c>
    </row>
    <row r="23978">
      <c r="A23978" s="24" t="s">
        <v>440</v>
      </c>
      <c r="B23978" s="40" t="s">
        <v>7541</v>
      </c>
    </row>
    <row r="23979">
      <c r="A23979" s="24" t="s">
        <v>440</v>
      </c>
      <c r="B23979" s="40" t="s">
        <v>7498</v>
      </c>
    </row>
    <row r="23980">
      <c r="A23980" s="24" t="s">
        <v>440</v>
      </c>
      <c r="B23980" s="40" t="s">
        <v>7499</v>
      </c>
    </row>
    <row r="23981">
      <c r="A23981" s="24" t="s">
        <v>440</v>
      </c>
      <c r="B23981" s="40" t="s">
        <v>7500</v>
      </c>
    </row>
    <row r="23982">
      <c r="A23982" s="24" t="s">
        <v>440</v>
      </c>
      <c r="B23982" s="40" t="s">
        <v>7506</v>
      </c>
    </row>
    <row r="23983">
      <c r="A23983" s="24" t="s">
        <v>440</v>
      </c>
      <c r="B23983" s="40" t="s">
        <v>7507</v>
      </c>
    </row>
    <row r="23984">
      <c r="A23984" s="24" t="s">
        <v>440</v>
      </c>
      <c r="B23984" s="40" t="s">
        <v>7502</v>
      </c>
    </row>
    <row r="23985">
      <c r="A23985" s="24" t="s">
        <v>440</v>
      </c>
      <c r="B23985" s="40" t="s">
        <v>7503</v>
      </c>
    </row>
    <row r="23986">
      <c r="A23986" s="24" t="s">
        <v>440</v>
      </c>
      <c r="B23986" s="182" t="s">
        <v>7504</v>
      </c>
    </row>
    <row r="23987">
      <c r="A23987" s="24" t="s">
        <v>440</v>
      </c>
      <c r="B23987" s="182" t="s">
        <v>7505</v>
      </c>
    </row>
    <row r="23988">
      <c r="A23988" s="24" t="s">
        <v>440</v>
      </c>
      <c r="B23988" s="40" t="s">
        <v>7509</v>
      </c>
    </row>
    <row r="23989">
      <c r="A23989" s="24" t="s">
        <v>440</v>
      </c>
      <c r="B23989" s="40" t="s">
        <v>7511</v>
      </c>
    </row>
    <row r="23990">
      <c r="A23990" s="24" t="s">
        <v>440</v>
      </c>
      <c r="B23990" s="40" t="s">
        <v>7512</v>
      </c>
    </row>
    <row r="23991">
      <c r="A23991" s="24" t="s">
        <v>440</v>
      </c>
      <c r="B23991" s="40" t="s">
        <v>7513</v>
      </c>
    </row>
    <row r="23992">
      <c r="A23992" s="24" t="s">
        <v>440</v>
      </c>
      <c r="B23992" s="40" t="s">
        <v>7560</v>
      </c>
    </row>
    <row r="23993">
      <c r="A23993" s="24" t="s">
        <v>1689</v>
      </c>
      <c r="B23993" s="40" t="s">
        <v>7497</v>
      </c>
    </row>
    <row r="23994">
      <c r="A23994" s="24" t="s">
        <v>1689</v>
      </c>
      <c r="B23994" s="40" t="s">
        <v>7517</v>
      </c>
    </row>
    <row r="23995">
      <c r="A23995" s="24" t="s">
        <v>1689</v>
      </c>
      <c r="B23995" s="40" t="s">
        <v>7545</v>
      </c>
    </row>
    <row r="23996">
      <c r="A23996" s="24" t="s">
        <v>1689</v>
      </c>
      <c r="B23996" s="40" t="s">
        <v>7549</v>
      </c>
    </row>
    <row r="23997">
      <c r="A23997" s="24" t="s">
        <v>1689</v>
      </c>
      <c r="B23997" s="40" t="s">
        <v>7566</v>
      </c>
    </row>
    <row r="23998">
      <c r="A23998" s="24" t="s">
        <v>1689</v>
      </c>
      <c r="B23998" s="40" t="s">
        <v>7498</v>
      </c>
    </row>
    <row r="23999">
      <c r="A23999" s="24" t="s">
        <v>1689</v>
      </c>
      <c r="B23999" s="182" t="s">
        <v>7499</v>
      </c>
    </row>
    <row r="24000">
      <c r="A24000" s="24" t="s">
        <v>1689</v>
      </c>
      <c r="B24000" s="182" t="s">
        <v>7500</v>
      </c>
    </row>
    <row r="24001">
      <c r="A24001" s="24" t="s">
        <v>1689</v>
      </c>
      <c r="B24001" s="40" t="s">
        <v>7503</v>
      </c>
    </row>
    <row r="24002">
      <c r="A24002" s="24" t="s">
        <v>1689</v>
      </c>
      <c r="B24002" s="40" t="s">
        <v>7502</v>
      </c>
    </row>
    <row r="24003">
      <c r="A24003" s="24" t="s">
        <v>1689</v>
      </c>
      <c r="B24003" s="40" t="s">
        <v>7503</v>
      </c>
    </row>
    <row r="24004">
      <c r="A24004" s="24" t="s">
        <v>1689</v>
      </c>
      <c r="B24004" s="40" t="s">
        <v>7504</v>
      </c>
    </row>
    <row r="24005">
      <c r="A24005" s="24" t="s">
        <v>1689</v>
      </c>
      <c r="B24005" s="40" t="s">
        <v>7505</v>
      </c>
    </row>
    <row r="24006">
      <c r="A24006" s="24" t="s">
        <v>1689</v>
      </c>
      <c r="B24006" s="40" t="s">
        <v>7511</v>
      </c>
    </row>
    <row r="24007">
      <c r="A24007" s="24" t="s">
        <v>1689</v>
      </c>
      <c r="B24007" s="40" t="s">
        <v>7513</v>
      </c>
    </row>
    <row r="24008">
      <c r="A24008" s="24" t="s">
        <v>1689</v>
      </c>
      <c r="B24008" s="40" t="s">
        <v>7560</v>
      </c>
    </row>
    <row r="24009">
      <c r="A24009" s="24" t="s">
        <v>1673</v>
      </c>
      <c r="B24009" s="182" t="s">
        <v>7533</v>
      </c>
    </row>
    <row r="24010">
      <c r="A24010" s="24" t="s">
        <v>1673</v>
      </c>
      <c r="B24010" s="40" t="s">
        <v>7535</v>
      </c>
    </row>
    <row r="24011">
      <c r="A24011" s="24" t="s">
        <v>1673</v>
      </c>
      <c r="B24011" s="40" t="s">
        <v>7599</v>
      </c>
    </row>
    <row r="24012">
      <c r="A24012" s="24" t="s">
        <v>1673</v>
      </c>
      <c r="B24012" s="40" t="s">
        <v>7537</v>
      </c>
    </row>
    <row r="24013">
      <c r="A24013" s="24" t="s">
        <v>1673</v>
      </c>
      <c r="B24013" s="40" t="s">
        <v>7497</v>
      </c>
    </row>
    <row r="24014">
      <c r="A24014" s="24" t="s">
        <v>1673</v>
      </c>
      <c r="B24014" s="40" t="s">
        <v>7572</v>
      </c>
    </row>
    <row r="24015">
      <c r="A24015" s="24" t="s">
        <v>1673</v>
      </c>
      <c r="B24015" s="40" t="s">
        <v>7552</v>
      </c>
    </row>
    <row r="24016">
      <c r="A24016" s="24" t="s">
        <v>1673</v>
      </c>
      <c r="B24016" s="40" t="s">
        <v>7540</v>
      </c>
    </row>
    <row r="24017">
      <c r="A24017" s="24" t="s">
        <v>1673</v>
      </c>
      <c r="B24017" s="40" t="s">
        <v>7518</v>
      </c>
    </row>
    <row r="24018">
      <c r="A24018" s="24" t="s">
        <v>1673</v>
      </c>
      <c r="B24018" s="40" t="s">
        <v>7498</v>
      </c>
    </row>
    <row r="24019">
      <c r="A24019" s="24" t="s">
        <v>1673</v>
      </c>
      <c r="B24019" s="40" t="s">
        <v>7499</v>
      </c>
    </row>
    <row r="24020">
      <c r="A24020" s="24" t="s">
        <v>1673</v>
      </c>
      <c r="B24020" s="40" t="s">
        <v>7519</v>
      </c>
    </row>
    <row r="24021">
      <c r="A24021" s="24" t="s">
        <v>1673</v>
      </c>
      <c r="B24021" s="40" t="s">
        <v>7500</v>
      </c>
    </row>
    <row r="24022">
      <c r="A24022" s="24" t="s">
        <v>1673</v>
      </c>
      <c r="B24022" s="40" t="s">
        <v>7506</v>
      </c>
    </row>
    <row r="24023">
      <c r="A24023" s="24" t="s">
        <v>1673</v>
      </c>
      <c r="B24023" s="40" t="s">
        <v>7507</v>
      </c>
    </row>
    <row r="24024">
      <c r="A24024" s="24" t="s">
        <v>1673</v>
      </c>
      <c r="B24024" s="40" t="s">
        <v>7501</v>
      </c>
    </row>
    <row r="24025">
      <c r="A24025" s="24" t="s">
        <v>1673</v>
      </c>
      <c r="B24025" s="40" t="s">
        <v>7502</v>
      </c>
    </row>
    <row r="24026">
      <c r="A24026" s="24" t="s">
        <v>1673</v>
      </c>
      <c r="B24026" s="40" t="s">
        <v>7503</v>
      </c>
    </row>
    <row r="24027">
      <c r="A24027" s="24" t="s">
        <v>1673</v>
      </c>
      <c r="B24027" s="40" t="s">
        <v>7504</v>
      </c>
    </row>
    <row r="24028">
      <c r="A24028" s="24" t="s">
        <v>1673</v>
      </c>
      <c r="B24028" s="40" t="s">
        <v>7505</v>
      </c>
    </row>
    <row r="24029">
      <c r="A24029" s="24" t="s">
        <v>1673</v>
      </c>
      <c r="B24029" s="40" t="s">
        <v>7509</v>
      </c>
    </row>
    <row r="24030">
      <c r="A24030" s="24" t="s">
        <v>1673</v>
      </c>
      <c r="B24030" s="40" t="s">
        <v>7510</v>
      </c>
    </row>
    <row r="24031">
      <c r="A24031" s="24" t="s">
        <v>1673</v>
      </c>
      <c r="B24031" s="40" t="s">
        <v>7511</v>
      </c>
    </row>
    <row r="24032">
      <c r="A24032" s="24" t="s">
        <v>1673</v>
      </c>
      <c r="B24032" s="40" t="s">
        <v>7512</v>
      </c>
    </row>
    <row r="24033">
      <c r="A24033" s="24" t="s">
        <v>1673</v>
      </c>
      <c r="B24033" s="40" t="s">
        <v>7590</v>
      </c>
    </row>
    <row r="24034">
      <c r="A24034" s="24" t="s">
        <v>1673</v>
      </c>
      <c r="B24034" s="40" t="s">
        <v>7513</v>
      </c>
    </row>
    <row r="24035">
      <c r="A24035" s="24" t="s">
        <v>1673</v>
      </c>
      <c r="B24035" s="40" t="s">
        <v>7514</v>
      </c>
    </row>
    <row r="24036">
      <c r="A24036" s="24" t="s">
        <v>1673</v>
      </c>
      <c r="B24036" s="182" t="s">
        <v>7560</v>
      </c>
    </row>
    <row r="24037">
      <c r="A24037" s="24" t="s">
        <v>4255</v>
      </c>
      <c r="B24037" s="182" t="s">
        <v>7576</v>
      </c>
    </row>
    <row r="24038">
      <c r="A24038" s="24" t="s">
        <v>4255</v>
      </c>
      <c r="B24038" s="182" t="s">
        <v>7577</v>
      </c>
    </row>
    <row r="24039">
      <c r="A24039" s="24" t="s">
        <v>4255</v>
      </c>
      <c r="B24039" s="182" t="s">
        <v>7578</v>
      </c>
    </row>
    <row r="24040">
      <c r="A24040" s="24" t="s">
        <v>4255</v>
      </c>
      <c r="B24040" s="182" t="s">
        <v>7525</v>
      </c>
    </row>
    <row r="24041">
      <c r="A24041" s="24" t="s">
        <v>4255</v>
      </c>
      <c r="B24041" s="182" t="s">
        <v>7579</v>
      </c>
    </row>
    <row r="24042">
      <c r="A24042" s="24" t="s">
        <v>4255</v>
      </c>
      <c r="B24042" s="40" t="s">
        <v>7526</v>
      </c>
    </row>
    <row r="24043">
      <c r="A24043" s="24" t="s">
        <v>4255</v>
      </c>
      <c r="B24043" s="40" t="s">
        <v>7527</v>
      </c>
    </row>
    <row r="24044">
      <c r="A24044" s="24" t="s">
        <v>4255</v>
      </c>
      <c r="B24044" s="40" t="s">
        <v>7580</v>
      </c>
    </row>
    <row r="24045">
      <c r="A24045" s="24" t="s">
        <v>4255</v>
      </c>
      <c r="B24045" s="40" t="s">
        <v>7581</v>
      </c>
    </row>
    <row r="24046">
      <c r="A24046" s="24" t="s">
        <v>4255</v>
      </c>
      <c r="B24046" s="40" t="s">
        <v>7528</v>
      </c>
    </row>
    <row r="24047">
      <c r="A24047" s="24" t="s">
        <v>4255</v>
      </c>
      <c r="B24047" s="40" t="s">
        <v>7583</v>
      </c>
    </row>
    <row r="24048">
      <c r="A24048" s="24" t="s">
        <v>4255</v>
      </c>
      <c r="B24048" s="40" t="s">
        <v>7531</v>
      </c>
    </row>
    <row r="24049">
      <c r="A24049" s="24" t="s">
        <v>4255</v>
      </c>
      <c r="B24049" s="40" t="s">
        <v>7533</v>
      </c>
    </row>
    <row r="24050">
      <c r="A24050" s="24" t="s">
        <v>4255</v>
      </c>
      <c r="B24050" s="40" t="s">
        <v>7534</v>
      </c>
    </row>
    <row r="24051">
      <c r="A24051" s="24" t="s">
        <v>4255</v>
      </c>
      <c r="B24051" s="40" t="s">
        <v>7606</v>
      </c>
    </row>
    <row r="24052">
      <c r="A24052" s="24" t="s">
        <v>4255</v>
      </c>
      <c r="B24052" s="40" t="s">
        <v>7497</v>
      </c>
    </row>
    <row r="24053">
      <c r="A24053" s="24" t="s">
        <v>4255</v>
      </c>
      <c r="B24053" s="40" t="s">
        <v>7554</v>
      </c>
    </row>
    <row r="24054">
      <c r="A24054" s="24" t="s">
        <v>4255</v>
      </c>
      <c r="B24054" s="40" t="s">
        <v>7555</v>
      </c>
    </row>
    <row r="24055">
      <c r="A24055" s="24" t="s">
        <v>4255</v>
      </c>
      <c r="B24055" s="40" t="s">
        <v>7556</v>
      </c>
    </row>
    <row r="24056">
      <c r="A24056" s="24" t="s">
        <v>4255</v>
      </c>
      <c r="B24056" s="40" t="s">
        <v>7557</v>
      </c>
    </row>
    <row r="24057">
      <c r="A24057" s="24" t="s">
        <v>4255</v>
      </c>
      <c r="B24057" s="40" t="s">
        <v>7541</v>
      </c>
    </row>
    <row r="24058">
      <c r="A24058" s="24" t="s">
        <v>4255</v>
      </c>
      <c r="B24058" s="40" t="s">
        <v>7559</v>
      </c>
    </row>
    <row r="24059">
      <c r="A24059" s="24" t="s">
        <v>4255</v>
      </c>
      <c r="B24059" s="40" t="s">
        <v>7502</v>
      </c>
    </row>
    <row r="24060">
      <c r="A24060" s="24" t="s">
        <v>4255</v>
      </c>
      <c r="B24060" s="40" t="s">
        <v>7503</v>
      </c>
    </row>
    <row r="24061">
      <c r="A24061" s="24" t="s">
        <v>4255</v>
      </c>
      <c r="B24061" s="40" t="s">
        <v>7504</v>
      </c>
    </row>
    <row r="24062">
      <c r="A24062" s="24" t="s">
        <v>4255</v>
      </c>
      <c r="B24062" s="40" t="s">
        <v>7505</v>
      </c>
    </row>
    <row r="24063">
      <c r="A24063" s="24" t="s">
        <v>4255</v>
      </c>
      <c r="B24063" s="40" t="s">
        <v>7509</v>
      </c>
    </row>
    <row r="24064">
      <c r="A24064" s="24" t="s">
        <v>4255</v>
      </c>
      <c r="B24064" s="40" t="s">
        <v>7511</v>
      </c>
    </row>
    <row r="24065">
      <c r="A24065" s="24" t="s">
        <v>4255</v>
      </c>
      <c r="B24065" s="40" t="s">
        <v>7513</v>
      </c>
    </row>
    <row r="24066">
      <c r="A24066" s="24" t="s">
        <v>4255</v>
      </c>
      <c r="B24066" s="40" t="s">
        <v>7514</v>
      </c>
    </row>
    <row r="24067">
      <c r="A24067" s="24" t="s">
        <v>4255</v>
      </c>
      <c r="B24067" s="40" t="s">
        <v>7560</v>
      </c>
    </row>
    <row r="24068">
      <c r="A24068" s="24" t="s">
        <v>1821</v>
      </c>
      <c r="B24068" s="40" t="s">
        <v>7526</v>
      </c>
    </row>
    <row r="24069">
      <c r="A24069" s="24" t="s">
        <v>1821</v>
      </c>
      <c r="B24069" s="40" t="s">
        <v>7530</v>
      </c>
    </row>
    <row r="24070">
      <c r="A24070" s="24" t="s">
        <v>1821</v>
      </c>
      <c r="B24070" s="40" t="s">
        <v>7531</v>
      </c>
    </row>
    <row r="24071">
      <c r="A24071" s="24" t="s">
        <v>1821</v>
      </c>
      <c r="B24071" s="40" t="s">
        <v>7504</v>
      </c>
    </row>
    <row r="24072">
      <c r="A24072" s="24" t="s">
        <v>1821</v>
      </c>
      <c r="B24072" s="40" t="s">
        <v>7505</v>
      </c>
    </row>
    <row r="24073">
      <c r="A24073" s="24" t="s">
        <v>1821</v>
      </c>
      <c r="B24073" s="40" t="s">
        <v>7520</v>
      </c>
    </row>
    <row r="24074">
      <c r="A24074" s="24" t="s">
        <v>1821</v>
      </c>
      <c r="B24074" s="40" t="s">
        <v>7509</v>
      </c>
    </row>
    <row r="24075">
      <c r="A24075" s="24" t="s">
        <v>1821</v>
      </c>
      <c r="B24075" s="40" t="s">
        <v>7591</v>
      </c>
    </row>
    <row r="24076">
      <c r="A24076" s="24" t="s">
        <v>1821</v>
      </c>
      <c r="B24076" s="40" t="s">
        <v>7510</v>
      </c>
    </row>
    <row r="24077">
      <c r="A24077" s="24" t="s">
        <v>1821</v>
      </c>
      <c r="B24077" s="40" t="s">
        <v>7511</v>
      </c>
    </row>
    <row r="24078">
      <c r="A24078" s="24" t="s">
        <v>1508</v>
      </c>
      <c r="B24078" s="40" t="s">
        <v>7545</v>
      </c>
    </row>
    <row r="24079">
      <c r="A24079" s="24" t="s">
        <v>1508</v>
      </c>
      <c r="B24079" s="40" t="s">
        <v>7513</v>
      </c>
    </row>
    <row r="24080">
      <c r="A24080" s="24" t="s">
        <v>1709</v>
      </c>
      <c r="B24080" s="40" t="s">
        <v>7529</v>
      </c>
    </row>
    <row r="24081">
      <c r="A24081" s="24" t="s">
        <v>1709</v>
      </c>
      <c r="B24081" s="40" t="s">
        <v>7531</v>
      </c>
    </row>
    <row r="24082">
      <c r="A24082" s="24" t="s">
        <v>1709</v>
      </c>
      <c r="B24082" s="40" t="s">
        <v>7606</v>
      </c>
    </row>
    <row r="24083">
      <c r="A24083" s="24" t="s">
        <v>1709</v>
      </c>
      <c r="B24083" s="40" t="s">
        <v>7585</v>
      </c>
    </row>
    <row r="24084">
      <c r="A24084" s="24" t="s">
        <v>1709</v>
      </c>
      <c r="B24084" s="40" t="s">
        <v>7537</v>
      </c>
    </row>
    <row r="24085">
      <c r="A24085" s="24" t="s">
        <v>1709</v>
      </c>
      <c r="B24085" s="40" t="s">
        <v>7502</v>
      </c>
    </row>
    <row r="24086">
      <c r="A24086" s="24" t="s">
        <v>1709</v>
      </c>
      <c r="B24086" s="40" t="s">
        <v>7504</v>
      </c>
    </row>
    <row r="24087">
      <c r="A24087" s="24" t="s">
        <v>1709</v>
      </c>
      <c r="B24087" s="40" t="s">
        <v>7505</v>
      </c>
    </row>
    <row r="24088">
      <c r="A24088" s="24" t="s">
        <v>1709</v>
      </c>
      <c r="B24088" s="40" t="s">
        <v>7511</v>
      </c>
    </row>
    <row r="24089">
      <c r="A24089" s="24" t="s">
        <v>1709</v>
      </c>
      <c r="B24089" s="40" t="s">
        <v>7513</v>
      </c>
    </row>
    <row r="24090">
      <c r="A24090" s="24" t="s">
        <v>1709</v>
      </c>
      <c r="B24090" s="40" t="s">
        <v>7560</v>
      </c>
    </row>
    <row r="24091">
      <c r="A24091" s="24" t="s">
        <v>1798</v>
      </c>
      <c r="B24091" s="40" t="s">
        <v>7573</v>
      </c>
    </row>
    <row r="24092">
      <c r="A24092" s="24" t="s">
        <v>1798</v>
      </c>
      <c r="B24092" s="40" t="s">
        <v>7574</v>
      </c>
    </row>
    <row r="24093">
      <c r="A24093" s="24" t="s">
        <v>1798</v>
      </c>
      <c r="B24093" s="40" t="s">
        <v>7521</v>
      </c>
    </row>
    <row r="24094">
      <c r="A24094" s="24" t="s">
        <v>1798</v>
      </c>
      <c r="B24094" s="40" t="s">
        <v>7575</v>
      </c>
    </row>
    <row r="24095">
      <c r="A24095" s="24" t="s">
        <v>1798</v>
      </c>
      <c r="B24095" s="40" t="s">
        <v>7522</v>
      </c>
    </row>
    <row r="24096">
      <c r="A24096" s="24" t="s">
        <v>1798</v>
      </c>
      <c r="B24096" s="40" t="s">
        <v>7576</v>
      </c>
    </row>
    <row r="24097">
      <c r="A24097" s="24" t="s">
        <v>1798</v>
      </c>
      <c r="B24097" s="40" t="s">
        <v>7578</v>
      </c>
    </row>
    <row r="24098">
      <c r="A24098" s="24" t="s">
        <v>1798</v>
      </c>
      <c r="B24098" s="40" t="s">
        <v>7523</v>
      </c>
    </row>
    <row r="24099">
      <c r="A24099" s="24" t="s">
        <v>1798</v>
      </c>
      <c r="B24099" s="40" t="s">
        <v>7524</v>
      </c>
    </row>
    <row r="24100">
      <c r="A24100" s="24" t="s">
        <v>1798</v>
      </c>
      <c r="B24100" s="40" t="s">
        <v>7525</v>
      </c>
    </row>
    <row r="24101">
      <c r="A24101" s="24" t="s">
        <v>1798</v>
      </c>
      <c r="B24101" s="40" t="s">
        <v>7579</v>
      </c>
    </row>
    <row r="24102">
      <c r="A24102" s="24" t="s">
        <v>1798</v>
      </c>
      <c r="B24102" s="40" t="s">
        <v>7526</v>
      </c>
    </row>
    <row r="24103">
      <c r="A24103" s="24" t="s">
        <v>1798</v>
      </c>
      <c r="B24103" s="40" t="s">
        <v>7527</v>
      </c>
    </row>
    <row r="24104">
      <c r="A24104" s="24" t="s">
        <v>1798</v>
      </c>
      <c r="B24104" s="40" t="s">
        <v>7580</v>
      </c>
    </row>
    <row r="24105">
      <c r="A24105" s="24" t="s">
        <v>1798</v>
      </c>
      <c r="B24105" s="40" t="s">
        <v>7581</v>
      </c>
    </row>
    <row r="24106">
      <c r="A24106" s="24" t="s">
        <v>1798</v>
      </c>
      <c r="B24106" s="40" t="s">
        <v>7528</v>
      </c>
    </row>
    <row r="24107">
      <c r="A24107" s="24" t="s">
        <v>1798</v>
      </c>
      <c r="B24107" s="40" t="s">
        <v>7582</v>
      </c>
    </row>
    <row r="24108">
      <c r="A24108" s="24" t="s">
        <v>1798</v>
      </c>
      <c r="B24108" s="40" t="s">
        <v>7529</v>
      </c>
    </row>
    <row r="24109">
      <c r="A24109" s="24" t="s">
        <v>1798</v>
      </c>
      <c r="B24109" s="40" t="s">
        <v>7515</v>
      </c>
    </row>
    <row r="24110">
      <c r="A24110" s="24" t="s">
        <v>1798</v>
      </c>
      <c r="B24110" s="40" t="s">
        <v>7516</v>
      </c>
    </row>
    <row r="24111">
      <c r="A24111" s="24" t="s">
        <v>1798</v>
      </c>
      <c r="B24111" s="40" t="s">
        <v>7534</v>
      </c>
    </row>
    <row r="24112">
      <c r="A24112" s="24" t="s">
        <v>1798</v>
      </c>
      <c r="B24112" s="40" t="s">
        <v>7606</v>
      </c>
    </row>
    <row r="24113">
      <c r="A24113" s="24" t="s">
        <v>1798</v>
      </c>
      <c r="B24113" s="40" t="s">
        <v>7599</v>
      </c>
    </row>
    <row r="24114">
      <c r="A24114" s="24" t="s">
        <v>1798</v>
      </c>
      <c r="B24114" s="40" t="s">
        <v>7497</v>
      </c>
    </row>
    <row r="24115">
      <c r="A24115" s="24" t="s">
        <v>1798</v>
      </c>
      <c r="B24115" s="40" t="s">
        <v>7538</v>
      </c>
    </row>
    <row r="24116">
      <c r="A24116" s="24" t="s">
        <v>1798</v>
      </c>
      <c r="B24116" s="40" t="s">
        <v>7504</v>
      </c>
    </row>
    <row r="24117">
      <c r="A24117" s="23" t="s">
        <v>4267</v>
      </c>
      <c r="B24117" s="40" t="s">
        <v>7509</v>
      </c>
    </row>
    <row r="24118">
      <c r="A24118" s="23" t="s">
        <v>4275</v>
      </c>
      <c r="B24118" s="23" t="s">
        <v>7511</v>
      </c>
    </row>
    <row r="24119">
      <c r="A24119" s="24" t="s">
        <v>4278</v>
      </c>
      <c r="B24119" s="40" t="s">
        <v>7606</v>
      </c>
    </row>
    <row r="24120">
      <c r="A24120" s="24" t="s">
        <v>4278</v>
      </c>
      <c r="B24120" s="40" t="s">
        <v>7543</v>
      </c>
    </row>
    <row r="24121">
      <c r="A24121" s="24" t="s">
        <v>4278</v>
      </c>
      <c r="B24121" s="40" t="s">
        <v>7538</v>
      </c>
    </row>
    <row r="24122">
      <c r="A24122" s="24" t="s">
        <v>4278</v>
      </c>
      <c r="B24122" s="40" t="s">
        <v>7518</v>
      </c>
    </row>
    <row r="24123">
      <c r="A24123" s="24" t="s">
        <v>4278</v>
      </c>
      <c r="B24123" s="40" t="s">
        <v>7498</v>
      </c>
    </row>
    <row r="24124">
      <c r="A24124" s="24" t="s">
        <v>4278</v>
      </c>
      <c r="B24124" s="40" t="s">
        <v>7499</v>
      </c>
    </row>
    <row r="24125">
      <c r="A24125" s="24" t="s">
        <v>4278</v>
      </c>
      <c r="B24125" s="40" t="s">
        <v>7500</v>
      </c>
    </row>
    <row r="24126">
      <c r="A24126" s="24" t="s">
        <v>4278</v>
      </c>
      <c r="B24126" s="40" t="s">
        <v>7504</v>
      </c>
    </row>
    <row r="24127">
      <c r="A24127" s="24" t="s">
        <v>4278</v>
      </c>
      <c r="B24127" s="40" t="s">
        <v>7505</v>
      </c>
    </row>
    <row r="24128">
      <c r="A24128" s="24" t="s">
        <v>4278</v>
      </c>
      <c r="B24128" s="40" t="s">
        <v>7512</v>
      </c>
    </row>
    <row r="24129">
      <c r="A24129" s="24" t="s">
        <v>1676</v>
      </c>
      <c r="B24129" s="40" t="s">
        <v>7574</v>
      </c>
    </row>
    <row r="24130">
      <c r="A24130" s="24" t="s">
        <v>1676</v>
      </c>
      <c r="B24130" s="40" t="s">
        <v>7521</v>
      </c>
    </row>
    <row r="24131">
      <c r="A24131" s="24" t="s">
        <v>1676</v>
      </c>
      <c r="B24131" s="40" t="s">
        <v>7522</v>
      </c>
    </row>
    <row r="24132">
      <c r="A24132" s="24" t="s">
        <v>1676</v>
      </c>
      <c r="B24132" s="40" t="s">
        <v>7576</v>
      </c>
    </row>
    <row r="24133">
      <c r="A24133" s="24" t="s">
        <v>1676</v>
      </c>
      <c r="B24133" s="40" t="s">
        <v>7577</v>
      </c>
    </row>
    <row r="24134">
      <c r="A24134" s="24" t="s">
        <v>1676</v>
      </c>
      <c r="B24134" s="40" t="s">
        <v>7525</v>
      </c>
    </row>
    <row r="24135">
      <c r="A24135" s="24" t="s">
        <v>1676</v>
      </c>
      <c r="B24135" s="182" t="s">
        <v>7579</v>
      </c>
    </row>
    <row r="24136">
      <c r="A24136" s="24" t="s">
        <v>1676</v>
      </c>
      <c r="B24136" s="40" t="s">
        <v>7526</v>
      </c>
    </row>
    <row r="24137">
      <c r="A24137" s="24" t="s">
        <v>1676</v>
      </c>
      <c r="B24137" s="40" t="s">
        <v>7527</v>
      </c>
    </row>
    <row r="24138">
      <c r="A24138" s="24" t="s">
        <v>1676</v>
      </c>
      <c r="B24138" s="40" t="s">
        <v>7580</v>
      </c>
    </row>
    <row r="24139">
      <c r="A24139" s="24" t="s">
        <v>1676</v>
      </c>
      <c r="B24139" s="40" t="s">
        <v>7581</v>
      </c>
    </row>
    <row r="24140">
      <c r="A24140" s="24" t="s">
        <v>1676</v>
      </c>
      <c r="B24140" s="182" t="s">
        <v>7528</v>
      </c>
    </row>
    <row r="24141">
      <c r="A24141" s="24" t="s">
        <v>1676</v>
      </c>
      <c r="B24141" s="40" t="s">
        <v>7582</v>
      </c>
    </row>
    <row r="24142">
      <c r="A24142" s="24" t="s">
        <v>1676</v>
      </c>
      <c r="B24142" s="40" t="s">
        <v>7533</v>
      </c>
    </row>
    <row r="24143">
      <c r="A24143" s="24" t="s">
        <v>1676</v>
      </c>
      <c r="B24143" s="40" t="s">
        <v>7534</v>
      </c>
    </row>
    <row r="24144">
      <c r="A24144" s="24" t="s">
        <v>1676</v>
      </c>
      <c r="B24144" s="40" t="s">
        <v>7606</v>
      </c>
    </row>
    <row r="24145">
      <c r="A24145" s="24" t="s">
        <v>1676</v>
      </c>
      <c r="B24145" s="40" t="s">
        <v>7599</v>
      </c>
    </row>
    <row r="24146">
      <c r="A24146" s="24" t="s">
        <v>1676</v>
      </c>
      <c r="B24146" s="40" t="s">
        <v>7497</v>
      </c>
    </row>
    <row r="24147">
      <c r="A24147" s="24" t="s">
        <v>1676</v>
      </c>
      <c r="B24147" s="40" t="s">
        <v>7543</v>
      </c>
    </row>
    <row r="24148">
      <c r="A24148" s="24" t="s">
        <v>1676</v>
      </c>
      <c r="B24148" s="40" t="s">
        <v>7544</v>
      </c>
    </row>
    <row r="24149">
      <c r="A24149" s="24" t="s">
        <v>1676</v>
      </c>
      <c r="B24149" s="40" t="s">
        <v>7545</v>
      </c>
    </row>
    <row r="24150">
      <c r="A24150" s="24" t="s">
        <v>1676</v>
      </c>
      <c r="B24150" s="40" t="s">
        <v>7563</v>
      </c>
    </row>
    <row r="24151">
      <c r="A24151" s="24" t="s">
        <v>1676</v>
      </c>
      <c r="B24151" s="40" t="s">
        <v>7538</v>
      </c>
    </row>
    <row r="24152">
      <c r="A24152" s="24" t="s">
        <v>1676</v>
      </c>
      <c r="B24152" s="40" t="s">
        <v>7569</v>
      </c>
    </row>
    <row r="24153">
      <c r="A24153" s="24" t="s">
        <v>1676</v>
      </c>
      <c r="B24153" s="40" t="s">
        <v>7547</v>
      </c>
    </row>
    <row r="24154">
      <c r="A24154" s="24" t="s">
        <v>1676</v>
      </c>
      <c r="B24154" s="40" t="s">
        <v>7548</v>
      </c>
    </row>
    <row r="24155">
      <c r="A24155" s="24" t="s">
        <v>1676</v>
      </c>
      <c r="B24155" s="40" t="s">
        <v>7549</v>
      </c>
    </row>
    <row r="24156">
      <c r="A24156" s="24" t="s">
        <v>1676</v>
      </c>
      <c r="B24156" s="40" t="s">
        <v>7550</v>
      </c>
    </row>
    <row r="24157">
      <c r="A24157" s="24" t="s">
        <v>1676</v>
      </c>
      <c r="B24157" s="40" t="s">
        <v>7572</v>
      </c>
    </row>
    <row r="24158">
      <c r="A24158" s="24" t="s">
        <v>1676</v>
      </c>
      <c r="B24158" s="40" t="s">
        <v>7539</v>
      </c>
    </row>
    <row r="24159">
      <c r="A24159" s="24" t="s">
        <v>1676</v>
      </c>
      <c r="B24159" s="40" t="s">
        <v>7564</v>
      </c>
    </row>
    <row r="24160">
      <c r="A24160" s="24" t="s">
        <v>1676</v>
      </c>
      <c r="B24160" s="40" t="s">
        <v>7551</v>
      </c>
    </row>
    <row r="24161">
      <c r="A24161" s="24" t="s">
        <v>1676</v>
      </c>
      <c r="B24161" s="40" t="s">
        <v>7552</v>
      </c>
    </row>
    <row r="24162">
      <c r="A24162" s="24" t="s">
        <v>1676</v>
      </c>
      <c r="B24162" s="40" t="s">
        <v>7553</v>
      </c>
    </row>
    <row r="24163">
      <c r="A24163" s="24" t="s">
        <v>1676</v>
      </c>
      <c r="B24163" s="40" t="s">
        <v>7554</v>
      </c>
    </row>
    <row r="24164">
      <c r="A24164" s="24" t="s">
        <v>1676</v>
      </c>
      <c r="B24164" s="40" t="s">
        <v>7555</v>
      </c>
    </row>
    <row r="24165">
      <c r="A24165" s="24" t="s">
        <v>1676</v>
      </c>
      <c r="B24165" s="182" t="s">
        <v>7556</v>
      </c>
    </row>
    <row r="24166">
      <c r="A24166" s="24" t="s">
        <v>1676</v>
      </c>
      <c r="B24166" s="40" t="s">
        <v>7557</v>
      </c>
    </row>
    <row r="24167">
      <c r="A24167" s="24" t="s">
        <v>1676</v>
      </c>
      <c r="B24167" s="40" t="s">
        <v>7558</v>
      </c>
    </row>
    <row r="24168">
      <c r="A24168" s="24" t="s">
        <v>1676</v>
      </c>
      <c r="B24168" s="40" t="s">
        <v>7565</v>
      </c>
    </row>
    <row r="24169">
      <c r="A24169" s="24" t="s">
        <v>1676</v>
      </c>
      <c r="B24169" s="40" t="s">
        <v>7587</v>
      </c>
    </row>
    <row r="24170">
      <c r="A24170" s="24" t="s">
        <v>1676</v>
      </c>
      <c r="B24170" s="40" t="s">
        <v>7540</v>
      </c>
    </row>
    <row r="24171">
      <c r="A24171" s="24" t="s">
        <v>1676</v>
      </c>
      <c r="B24171" s="40" t="s">
        <v>7541</v>
      </c>
    </row>
    <row r="24172">
      <c r="A24172" s="24" t="s">
        <v>1676</v>
      </c>
      <c r="B24172" s="40" t="s">
        <v>7559</v>
      </c>
    </row>
    <row r="24173">
      <c r="A24173" s="24" t="s">
        <v>1676</v>
      </c>
      <c r="B24173" s="40" t="s">
        <v>7498</v>
      </c>
    </row>
    <row r="24174">
      <c r="A24174" s="24" t="s">
        <v>1676</v>
      </c>
      <c r="B24174" s="40" t="s">
        <v>7500</v>
      </c>
    </row>
    <row r="24175">
      <c r="A24175" s="24" t="s">
        <v>1676</v>
      </c>
      <c r="B24175" s="40" t="s">
        <v>7502</v>
      </c>
    </row>
    <row r="24176">
      <c r="A24176" s="24" t="s">
        <v>1676</v>
      </c>
      <c r="B24176" s="40" t="s">
        <v>7503</v>
      </c>
    </row>
    <row r="24177">
      <c r="A24177" s="24" t="s">
        <v>1676</v>
      </c>
      <c r="B24177" s="40" t="s">
        <v>7504</v>
      </c>
    </row>
    <row r="24178">
      <c r="A24178" s="24" t="s">
        <v>1676</v>
      </c>
      <c r="B24178" s="40" t="s">
        <v>7505</v>
      </c>
    </row>
    <row r="24179">
      <c r="A24179" s="24" t="s">
        <v>1676</v>
      </c>
      <c r="B24179" s="40" t="s">
        <v>7511</v>
      </c>
    </row>
    <row r="24180">
      <c r="A24180" s="24" t="s">
        <v>1676</v>
      </c>
      <c r="B24180" s="40" t="s">
        <v>7512</v>
      </c>
    </row>
    <row r="24181">
      <c r="A24181" s="24" t="s">
        <v>1676</v>
      </c>
      <c r="B24181" s="40" t="s">
        <v>7513</v>
      </c>
    </row>
    <row r="24182">
      <c r="A24182" s="24" t="s">
        <v>1676</v>
      </c>
      <c r="B24182" s="40" t="s">
        <v>7514</v>
      </c>
    </row>
    <row r="24183">
      <c r="A24183" s="24" t="s">
        <v>1676</v>
      </c>
      <c r="B24183" s="40" t="s">
        <v>7560</v>
      </c>
    </row>
    <row r="24184">
      <c r="A24184" s="24" t="s">
        <v>1676</v>
      </c>
      <c r="B24184" s="40" t="s">
        <v>7603</v>
      </c>
    </row>
    <row r="24185">
      <c r="A24185" s="24" t="s">
        <v>4284</v>
      </c>
      <c r="B24185" s="40" t="s">
        <v>7515</v>
      </c>
    </row>
    <row r="24186">
      <c r="A24186" s="24" t="s">
        <v>4284</v>
      </c>
      <c r="B24186" s="40" t="s">
        <v>7516</v>
      </c>
    </row>
    <row r="24187">
      <c r="A24187" s="24" t="s">
        <v>4284</v>
      </c>
      <c r="B24187" s="40" t="s">
        <v>7533</v>
      </c>
    </row>
    <row r="24188">
      <c r="A24188" s="24" t="s">
        <v>4284</v>
      </c>
      <c r="B24188" s="40" t="s">
        <v>7534</v>
      </c>
    </row>
    <row r="24189">
      <c r="A24189" s="24" t="s">
        <v>4284</v>
      </c>
      <c r="B24189" s="40" t="s">
        <v>7537</v>
      </c>
    </row>
    <row r="24190">
      <c r="A24190" s="24" t="s">
        <v>4284</v>
      </c>
      <c r="B24190" s="187" t="s">
        <v>7518</v>
      </c>
    </row>
    <row r="24191">
      <c r="A24191" s="24" t="s">
        <v>4284</v>
      </c>
      <c r="B24191" s="40" t="s">
        <v>7498</v>
      </c>
    </row>
    <row r="24192">
      <c r="A24192" s="24" t="s">
        <v>4284</v>
      </c>
      <c r="B24192" s="40" t="s">
        <v>7502</v>
      </c>
    </row>
    <row r="24193">
      <c r="A24193" s="24" t="s">
        <v>4284</v>
      </c>
      <c r="B24193" s="40" t="s">
        <v>7504</v>
      </c>
    </row>
    <row r="24194">
      <c r="A24194" s="24" t="s">
        <v>4284</v>
      </c>
      <c r="B24194" s="40" t="s">
        <v>7505</v>
      </c>
    </row>
    <row r="24195">
      <c r="A24195" s="24" t="s">
        <v>4284</v>
      </c>
      <c r="B24195" s="40" t="s">
        <v>7511</v>
      </c>
    </row>
    <row r="24196">
      <c r="A24196" s="24" t="s">
        <v>4284</v>
      </c>
      <c r="B24196" s="40" t="s">
        <v>7594</v>
      </c>
    </row>
    <row r="24197">
      <c r="A24197" s="24" t="s">
        <v>4284</v>
      </c>
      <c r="B24197" s="40" t="s">
        <v>7513</v>
      </c>
    </row>
    <row r="24198">
      <c r="A24198" s="24" t="s">
        <v>4284</v>
      </c>
      <c r="B24198" s="40" t="s">
        <v>7514</v>
      </c>
    </row>
    <row r="24199">
      <c r="A24199" s="24" t="s">
        <v>4284</v>
      </c>
      <c r="B24199" s="182" t="s">
        <v>7560</v>
      </c>
    </row>
    <row r="24200">
      <c r="A24200" s="24" t="s">
        <v>1752</v>
      </c>
      <c r="B24200" s="40" t="s">
        <v>7530</v>
      </c>
    </row>
    <row r="24201">
      <c r="A24201" s="24" t="s">
        <v>1752</v>
      </c>
      <c r="B24201" s="40" t="s">
        <v>7515</v>
      </c>
    </row>
    <row r="24202">
      <c r="A24202" s="24" t="s">
        <v>1752</v>
      </c>
      <c r="B24202" s="40" t="s">
        <v>7537</v>
      </c>
    </row>
    <row r="24203">
      <c r="A24203" s="24" t="s">
        <v>1752</v>
      </c>
      <c r="B24203" s="40" t="s">
        <v>7569</v>
      </c>
    </row>
    <row r="24204">
      <c r="A24204" s="24" t="s">
        <v>1752</v>
      </c>
      <c r="B24204" s="40" t="s">
        <v>7502</v>
      </c>
    </row>
    <row r="24205">
      <c r="A24205" s="24" t="s">
        <v>1752</v>
      </c>
      <c r="B24205" s="40" t="s">
        <v>7504</v>
      </c>
    </row>
    <row r="24206">
      <c r="A24206" s="24" t="s">
        <v>1752</v>
      </c>
      <c r="B24206" s="40" t="s">
        <v>7505</v>
      </c>
    </row>
    <row r="24207">
      <c r="A24207" s="24" t="s">
        <v>1752</v>
      </c>
      <c r="B24207" s="40" t="s">
        <v>7511</v>
      </c>
    </row>
    <row r="24208">
      <c r="A24208" s="24" t="s">
        <v>1752</v>
      </c>
      <c r="B24208" s="40" t="s">
        <v>7513</v>
      </c>
    </row>
    <row r="24209">
      <c r="A24209" s="24" t="s">
        <v>1752</v>
      </c>
      <c r="B24209" s="40" t="s">
        <v>7560</v>
      </c>
    </row>
    <row r="24210">
      <c r="A24210" s="24" t="s">
        <v>1764</v>
      </c>
      <c r="B24210" s="40" t="s">
        <v>7578</v>
      </c>
    </row>
    <row r="24211">
      <c r="A24211" s="24" t="s">
        <v>1764</v>
      </c>
      <c r="B24211" s="40" t="s">
        <v>7524</v>
      </c>
    </row>
    <row r="24212">
      <c r="A24212" s="24" t="s">
        <v>1764</v>
      </c>
      <c r="B24212" s="40" t="s">
        <v>7526</v>
      </c>
    </row>
    <row r="24213">
      <c r="A24213" s="24" t="s">
        <v>1764</v>
      </c>
      <c r="B24213" s="40" t="s">
        <v>7528</v>
      </c>
    </row>
    <row r="24214">
      <c r="A24214" s="24" t="s">
        <v>1764</v>
      </c>
      <c r="B24214" s="40" t="s">
        <v>7582</v>
      </c>
    </row>
    <row r="24215">
      <c r="A24215" s="24" t="s">
        <v>1764</v>
      </c>
      <c r="B24215" s="40" t="s">
        <v>7529</v>
      </c>
    </row>
    <row r="24216">
      <c r="A24216" s="24" t="s">
        <v>1764</v>
      </c>
      <c r="B24216" s="40" t="s">
        <v>7516</v>
      </c>
    </row>
    <row r="24217">
      <c r="A24217" s="24" t="s">
        <v>1764</v>
      </c>
      <c r="B24217" s="40" t="s">
        <v>7531</v>
      </c>
    </row>
    <row r="24218">
      <c r="A24218" s="24" t="s">
        <v>1764</v>
      </c>
      <c r="B24218" s="40" t="s">
        <v>7532</v>
      </c>
    </row>
    <row r="24219">
      <c r="A24219" s="24" t="s">
        <v>1764</v>
      </c>
      <c r="B24219" s="40" t="s">
        <v>7525</v>
      </c>
    </row>
    <row r="24220">
      <c r="A24220" s="24" t="s">
        <v>1764</v>
      </c>
      <c r="B24220" s="40" t="s">
        <v>7530</v>
      </c>
    </row>
    <row r="24221">
      <c r="A24221" s="24" t="s">
        <v>1764</v>
      </c>
      <c r="B24221" s="40" t="s">
        <v>7515</v>
      </c>
    </row>
    <row r="24222">
      <c r="A24222" s="24" t="s">
        <v>1764</v>
      </c>
      <c r="B24222" s="40" t="s">
        <v>7516</v>
      </c>
    </row>
    <row r="24223">
      <c r="A24223" s="24" t="s">
        <v>1764</v>
      </c>
      <c r="B24223" s="40" t="s">
        <v>7531</v>
      </c>
    </row>
    <row r="24224">
      <c r="A24224" s="24" t="s">
        <v>1764</v>
      </c>
      <c r="B24224" s="40" t="s">
        <v>7532</v>
      </c>
    </row>
    <row r="24225">
      <c r="A24225" s="24" t="s">
        <v>1764</v>
      </c>
      <c r="B24225" s="40" t="s">
        <v>7533</v>
      </c>
    </row>
    <row r="24226">
      <c r="A24226" s="24" t="s">
        <v>1764</v>
      </c>
      <c r="B24226" s="40" t="s">
        <v>7534</v>
      </c>
    </row>
    <row r="24227">
      <c r="A24227" s="24" t="s">
        <v>1764</v>
      </c>
      <c r="B24227" s="40" t="s">
        <v>7606</v>
      </c>
    </row>
    <row r="24228">
      <c r="A24228" s="24" t="s">
        <v>1764</v>
      </c>
      <c r="B24228" s="40" t="s">
        <v>7599</v>
      </c>
    </row>
    <row r="24229">
      <c r="A24229" s="24" t="s">
        <v>1764</v>
      </c>
      <c r="B24229" s="40" t="s">
        <v>7618</v>
      </c>
    </row>
    <row r="24230">
      <c r="A24230" s="24" t="s">
        <v>1764</v>
      </c>
      <c r="B24230" s="40" t="s">
        <v>7517</v>
      </c>
    </row>
    <row r="24231">
      <c r="A24231" s="24" t="s">
        <v>1764</v>
      </c>
      <c r="B24231" s="40" t="s">
        <v>7543</v>
      </c>
    </row>
    <row r="24232">
      <c r="A24232" s="24" t="s">
        <v>1764</v>
      </c>
      <c r="B24232" s="40" t="s">
        <v>7545</v>
      </c>
    </row>
    <row r="24233">
      <c r="A24233" s="24" t="s">
        <v>1764</v>
      </c>
      <c r="B24233" s="40" t="s">
        <v>7615</v>
      </c>
    </row>
    <row r="24234">
      <c r="A24234" s="24" t="s">
        <v>1764</v>
      </c>
      <c r="B24234" s="40" t="s">
        <v>7538</v>
      </c>
    </row>
    <row r="24235">
      <c r="A24235" s="24" t="s">
        <v>1764</v>
      </c>
      <c r="B24235" s="40" t="s">
        <v>7569</v>
      </c>
    </row>
    <row r="24236">
      <c r="A24236" s="24" t="s">
        <v>1764</v>
      </c>
      <c r="B24236" s="40" t="s">
        <v>7548</v>
      </c>
    </row>
    <row r="24237">
      <c r="A24237" s="24" t="s">
        <v>1764</v>
      </c>
      <c r="B24237" s="40" t="s">
        <v>7539</v>
      </c>
    </row>
    <row r="24238">
      <c r="A24238" s="24" t="s">
        <v>1764</v>
      </c>
      <c r="B24238" s="40" t="s">
        <v>7552</v>
      </c>
    </row>
    <row r="24239">
      <c r="A24239" s="24" t="s">
        <v>1764</v>
      </c>
      <c r="B24239" s="40" t="s">
        <v>7554</v>
      </c>
    </row>
    <row r="24240">
      <c r="A24240" s="24" t="s">
        <v>1764</v>
      </c>
      <c r="B24240" s="40" t="s">
        <v>7555</v>
      </c>
    </row>
    <row r="24241">
      <c r="A24241" s="24" t="s">
        <v>1764</v>
      </c>
      <c r="B24241" s="40" t="s">
        <v>7556</v>
      </c>
    </row>
    <row r="24242">
      <c r="A24242" s="24" t="s">
        <v>1764</v>
      </c>
      <c r="B24242" s="40" t="s">
        <v>7557</v>
      </c>
    </row>
    <row r="24243">
      <c r="A24243" s="24" t="s">
        <v>1764</v>
      </c>
      <c r="B24243" s="40" t="s">
        <v>7558</v>
      </c>
    </row>
    <row r="24244">
      <c r="A24244" s="24" t="s">
        <v>1764</v>
      </c>
      <c r="B24244" s="40" t="s">
        <v>7540</v>
      </c>
    </row>
    <row r="24245">
      <c r="A24245" s="24" t="s">
        <v>1764</v>
      </c>
      <c r="B24245" s="40" t="s">
        <v>7541</v>
      </c>
    </row>
    <row r="24246">
      <c r="A24246" s="24" t="s">
        <v>1764</v>
      </c>
      <c r="B24246" s="40" t="s">
        <v>7559</v>
      </c>
    </row>
    <row r="24247">
      <c r="A24247" s="24" t="s">
        <v>1764</v>
      </c>
      <c r="B24247" s="40" t="s">
        <v>7518</v>
      </c>
    </row>
    <row r="24248">
      <c r="A24248" s="24" t="s">
        <v>1764</v>
      </c>
      <c r="B24248" s="40" t="s">
        <v>7498</v>
      </c>
    </row>
    <row r="24249">
      <c r="A24249" s="24" t="s">
        <v>1764</v>
      </c>
      <c r="B24249" s="40" t="s">
        <v>7499</v>
      </c>
    </row>
    <row r="24250">
      <c r="A24250" s="24" t="s">
        <v>1764</v>
      </c>
      <c r="B24250" s="40" t="s">
        <v>7519</v>
      </c>
    </row>
    <row r="24251">
      <c r="A24251" s="24" t="s">
        <v>1764</v>
      </c>
      <c r="B24251" s="40" t="s">
        <v>7500</v>
      </c>
    </row>
    <row r="24252">
      <c r="A24252" s="24" t="s">
        <v>1764</v>
      </c>
      <c r="B24252" s="40" t="s">
        <v>7506</v>
      </c>
    </row>
    <row r="24253">
      <c r="A24253" s="24" t="s">
        <v>1764</v>
      </c>
      <c r="B24253" s="40" t="s">
        <v>7507</v>
      </c>
    </row>
    <row r="24254">
      <c r="A24254" s="24" t="s">
        <v>1764</v>
      </c>
      <c r="B24254" s="40" t="s">
        <v>7501</v>
      </c>
    </row>
    <row r="24255">
      <c r="A24255" s="24" t="s">
        <v>1764</v>
      </c>
      <c r="B24255" s="40" t="s">
        <v>7508</v>
      </c>
    </row>
    <row r="24256">
      <c r="A24256" s="24" t="s">
        <v>1764</v>
      </c>
      <c r="B24256" s="40" t="s">
        <v>7502</v>
      </c>
    </row>
    <row r="24257">
      <c r="A24257" s="24" t="s">
        <v>1764</v>
      </c>
      <c r="B24257" s="40" t="s">
        <v>7503</v>
      </c>
    </row>
    <row r="24258">
      <c r="A24258" s="24" t="s">
        <v>1764</v>
      </c>
      <c r="B24258" s="40" t="s">
        <v>7504</v>
      </c>
    </row>
    <row r="24259">
      <c r="A24259" s="24" t="s">
        <v>1764</v>
      </c>
      <c r="B24259" s="40" t="s">
        <v>7505</v>
      </c>
    </row>
    <row r="24260">
      <c r="A24260" s="24" t="s">
        <v>1764</v>
      </c>
      <c r="B24260" s="40" t="s">
        <v>7511</v>
      </c>
    </row>
    <row r="24261">
      <c r="A24261" s="24" t="s">
        <v>1764</v>
      </c>
      <c r="B24261" s="40" t="s">
        <v>7513</v>
      </c>
    </row>
    <row r="24262">
      <c r="A24262" s="24" t="s">
        <v>1764</v>
      </c>
      <c r="B24262" s="40" t="s">
        <v>7560</v>
      </c>
    </row>
    <row r="24263">
      <c r="A24263" s="24" t="s">
        <v>1801</v>
      </c>
      <c r="B24263" s="40" t="s">
        <v>7529</v>
      </c>
    </row>
    <row r="24264">
      <c r="A24264" s="24" t="s">
        <v>1801</v>
      </c>
      <c r="B24264" s="40" t="s">
        <v>7530</v>
      </c>
    </row>
    <row r="24265">
      <c r="A24265" s="24" t="s">
        <v>1801</v>
      </c>
      <c r="B24265" s="40" t="s">
        <v>7497</v>
      </c>
    </row>
    <row r="24266">
      <c r="A24266" s="24" t="s">
        <v>1801</v>
      </c>
      <c r="B24266" s="40" t="s">
        <v>7517</v>
      </c>
    </row>
    <row r="24267">
      <c r="A24267" s="24" t="s">
        <v>1801</v>
      </c>
      <c r="B24267" s="40" t="s">
        <v>7544</v>
      </c>
    </row>
    <row r="24268">
      <c r="A24268" s="24" t="s">
        <v>1801</v>
      </c>
      <c r="B24268" s="40" t="s">
        <v>7557</v>
      </c>
    </row>
    <row r="24269">
      <c r="A24269" s="24" t="s">
        <v>1801</v>
      </c>
      <c r="B24269" s="40" t="s">
        <v>7566</v>
      </c>
    </row>
    <row r="24270">
      <c r="A24270" s="24" t="s">
        <v>1801</v>
      </c>
      <c r="B24270" s="40" t="s">
        <v>7540</v>
      </c>
    </row>
    <row r="24271">
      <c r="A24271" s="24" t="s">
        <v>1801</v>
      </c>
      <c r="B24271" s="40" t="s">
        <v>7498</v>
      </c>
    </row>
    <row r="24272">
      <c r="A24272" s="24" t="s">
        <v>1801</v>
      </c>
      <c r="B24272" s="40" t="s">
        <v>7499</v>
      </c>
    </row>
    <row r="24273">
      <c r="A24273" s="24" t="s">
        <v>1801</v>
      </c>
      <c r="B24273" s="40" t="s">
        <v>7500</v>
      </c>
    </row>
    <row r="24274">
      <c r="A24274" s="24" t="s">
        <v>1801</v>
      </c>
      <c r="B24274" s="40" t="s">
        <v>7502</v>
      </c>
    </row>
    <row r="24275">
      <c r="A24275" s="24" t="s">
        <v>1801</v>
      </c>
      <c r="B24275" s="40" t="s">
        <v>7503</v>
      </c>
    </row>
    <row r="24276">
      <c r="A24276" s="24" t="s">
        <v>1801</v>
      </c>
      <c r="B24276" s="40" t="s">
        <v>7504</v>
      </c>
    </row>
    <row r="24277">
      <c r="A24277" s="24" t="s">
        <v>1801</v>
      </c>
      <c r="B24277" s="40" t="s">
        <v>7505</v>
      </c>
    </row>
    <row r="24278">
      <c r="A24278" s="24" t="s">
        <v>1801</v>
      </c>
      <c r="B24278" s="40" t="s">
        <v>7509</v>
      </c>
    </row>
    <row r="24279">
      <c r="A24279" s="24" t="s">
        <v>1801</v>
      </c>
      <c r="B24279" s="40" t="s">
        <v>7511</v>
      </c>
    </row>
    <row r="24280">
      <c r="A24280" s="24" t="s">
        <v>1801</v>
      </c>
      <c r="B24280" s="40" t="s">
        <v>7513</v>
      </c>
    </row>
    <row r="24281">
      <c r="A24281" s="24" t="s">
        <v>1706</v>
      </c>
      <c r="B24281" s="182" t="s">
        <v>7521</v>
      </c>
    </row>
    <row r="24282">
      <c r="A24282" s="24" t="s">
        <v>1706</v>
      </c>
      <c r="B24282" s="182" t="s">
        <v>7576</v>
      </c>
    </row>
    <row r="24283">
      <c r="A24283" s="24" t="s">
        <v>1706</v>
      </c>
      <c r="B24283" s="182" t="s">
        <v>7578</v>
      </c>
    </row>
    <row r="24284">
      <c r="A24284" s="24" t="s">
        <v>1706</v>
      </c>
      <c r="B24284" s="182" t="s">
        <v>7525</v>
      </c>
    </row>
    <row r="24285">
      <c r="A24285" s="24" t="s">
        <v>1706</v>
      </c>
      <c r="B24285" s="182" t="s">
        <v>7579</v>
      </c>
    </row>
    <row r="24286">
      <c r="A24286" s="24" t="s">
        <v>1706</v>
      </c>
      <c r="B24286" s="40" t="s">
        <v>7526</v>
      </c>
    </row>
    <row r="24287">
      <c r="A24287" s="24" t="s">
        <v>1706</v>
      </c>
      <c r="B24287" s="40" t="s">
        <v>7527</v>
      </c>
    </row>
    <row r="24288">
      <c r="A24288" s="24" t="s">
        <v>1706</v>
      </c>
      <c r="B24288" s="40" t="s">
        <v>7580</v>
      </c>
    </row>
    <row r="24289">
      <c r="A24289" s="24" t="s">
        <v>1706</v>
      </c>
      <c r="B24289" s="40" t="s">
        <v>7581</v>
      </c>
    </row>
    <row r="24290">
      <c r="A24290" s="24" t="s">
        <v>1706</v>
      </c>
      <c r="B24290" s="40" t="s">
        <v>7528</v>
      </c>
    </row>
    <row r="24291">
      <c r="A24291" s="24" t="s">
        <v>1706</v>
      </c>
      <c r="B24291" s="40" t="s">
        <v>7582</v>
      </c>
    </row>
    <row r="24292">
      <c r="A24292" s="24" t="s">
        <v>1706</v>
      </c>
      <c r="B24292" s="40" t="s">
        <v>7592</v>
      </c>
    </row>
    <row r="24293">
      <c r="A24293" s="24" t="s">
        <v>1706</v>
      </c>
      <c r="B24293" s="40" t="s">
        <v>7531</v>
      </c>
    </row>
    <row r="24294">
      <c r="A24294" s="24" t="s">
        <v>1706</v>
      </c>
      <c r="B24294" s="40" t="s">
        <v>7533</v>
      </c>
    </row>
    <row r="24295">
      <c r="A24295" s="24" t="s">
        <v>1706</v>
      </c>
      <c r="B24295" s="40" t="s">
        <v>7534</v>
      </c>
    </row>
    <row r="24296">
      <c r="A24296" s="24" t="s">
        <v>1706</v>
      </c>
      <c r="B24296" s="40" t="s">
        <v>7606</v>
      </c>
    </row>
    <row r="24297">
      <c r="A24297" s="24" t="s">
        <v>1706</v>
      </c>
      <c r="B24297" s="40" t="s">
        <v>7599</v>
      </c>
    </row>
    <row r="24298">
      <c r="A24298" s="24" t="s">
        <v>1706</v>
      </c>
      <c r="B24298" s="40" t="s">
        <v>7537</v>
      </c>
    </row>
    <row r="24299">
      <c r="A24299" s="24" t="s">
        <v>1706</v>
      </c>
      <c r="B24299" s="40" t="s">
        <v>7497</v>
      </c>
    </row>
    <row r="24300">
      <c r="A24300" s="24" t="s">
        <v>1706</v>
      </c>
      <c r="B24300" s="40" t="s">
        <v>7517</v>
      </c>
    </row>
    <row r="24301">
      <c r="A24301" s="24" t="s">
        <v>1706</v>
      </c>
      <c r="B24301" s="40" t="s">
        <v>7543</v>
      </c>
    </row>
    <row r="24302">
      <c r="A24302" s="24" t="s">
        <v>1706</v>
      </c>
      <c r="B24302" s="40" t="s">
        <v>7545</v>
      </c>
    </row>
    <row r="24303">
      <c r="A24303" s="24" t="s">
        <v>1706</v>
      </c>
      <c r="B24303" s="40" t="s">
        <v>7538</v>
      </c>
    </row>
    <row r="24304">
      <c r="A24304" s="24" t="s">
        <v>1706</v>
      </c>
      <c r="B24304" s="40" t="s">
        <v>7569</v>
      </c>
    </row>
    <row r="24305">
      <c r="A24305" s="24" t="s">
        <v>1706</v>
      </c>
      <c r="B24305" s="40" t="s">
        <v>7548</v>
      </c>
    </row>
    <row r="24306">
      <c r="A24306" s="24" t="s">
        <v>1706</v>
      </c>
      <c r="B24306" s="40" t="s">
        <v>7572</v>
      </c>
    </row>
    <row r="24307">
      <c r="A24307" s="24" t="s">
        <v>1706</v>
      </c>
      <c r="B24307" s="40" t="s">
        <v>7539</v>
      </c>
    </row>
    <row r="24308">
      <c r="A24308" s="24" t="s">
        <v>1706</v>
      </c>
      <c r="B24308" s="40" t="s">
        <v>7554</v>
      </c>
    </row>
    <row r="24309">
      <c r="A24309" s="24" t="s">
        <v>1706</v>
      </c>
      <c r="B24309" s="40" t="s">
        <v>7960</v>
      </c>
    </row>
    <row r="24310">
      <c r="A24310" s="24" t="s">
        <v>1706</v>
      </c>
      <c r="B24310" s="40" t="s">
        <v>7556</v>
      </c>
    </row>
    <row r="24311">
      <c r="A24311" s="24" t="s">
        <v>1706</v>
      </c>
      <c r="B24311" s="40" t="s">
        <v>7557</v>
      </c>
    </row>
    <row r="24312">
      <c r="A24312" s="24" t="s">
        <v>1706</v>
      </c>
      <c r="B24312" s="40" t="s">
        <v>7565</v>
      </c>
    </row>
    <row r="24313">
      <c r="A24313" s="24" t="s">
        <v>1706</v>
      </c>
      <c r="B24313" s="40" t="s">
        <v>7587</v>
      </c>
    </row>
    <row r="24314">
      <c r="A24314" s="24" t="s">
        <v>1706</v>
      </c>
      <c r="B24314" s="40" t="s">
        <v>7540</v>
      </c>
    </row>
    <row r="24315">
      <c r="A24315" s="24" t="s">
        <v>1706</v>
      </c>
      <c r="B24315" s="187" t="s">
        <v>7541</v>
      </c>
    </row>
    <row r="24316">
      <c r="A24316" s="24" t="s">
        <v>1706</v>
      </c>
      <c r="B24316" s="40" t="s">
        <v>7559</v>
      </c>
    </row>
    <row r="24317">
      <c r="A24317" s="24" t="s">
        <v>1706</v>
      </c>
      <c r="B24317" s="40" t="s">
        <v>7498</v>
      </c>
    </row>
    <row r="24318">
      <c r="A24318" s="24" t="s">
        <v>1706</v>
      </c>
      <c r="B24318" s="40" t="s">
        <v>7499</v>
      </c>
    </row>
    <row r="24319">
      <c r="A24319" s="24" t="s">
        <v>1706</v>
      </c>
      <c r="B24319" s="40" t="s">
        <v>7519</v>
      </c>
    </row>
    <row r="24320">
      <c r="A24320" s="24" t="s">
        <v>1706</v>
      </c>
      <c r="B24320" s="40" t="s">
        <v>7500</v>
      </c>
    </row>
    <row r="24321">
      <c r="A24321" s="24" t="s">
        <v>1706</v>
      </c>
      <c r="B24321" s="40" t="s">
        <v>7502</v>
      </c>
    </row>
    <row r="24322">
      <c r="A24322" s="24" t="s">
        <v>1706</v>
      </c>
      <c r="B24322" s="40" t="s">
        <v>7503</v>
      </c>
    </row>
    <row r="24323">
      <c r="A24323" s="24" t="s">
        <v>1706</v>
      </c>
      <c r="B24323" s="40" t="s">
        <v>7505</v>
      </c>
    </row>
    <row r="24324">
      <c r="A24324" s="24" t="s">
        <v>1706</v>
      </c>
      <c r="B24324" s="182" t="s">
        <v>7509</v>
      </c>
    </row>
    <row r="24325">
      <c r="A24325" s="24" t="s">
        <v>1706</v>
      </c>
      <c r="B24325" s="182" t="s">
        <v>7511</v>
      </c>
    </row>
    <row r="24326">
      <c r="A24326" s="24" t="s">
        <v>1706</v>
      </c>
      <c r="B24326" s="40" t="s">
        <v>7512</v>
      </c>
    </row>
    <row r="24327">
      <c r="A24327" s="24" t="s">
        <v>1706</v>
      </c>
      <c r="B24327" s="40" t="s">
        <v>7513</v>
      </c>
    </row>
    <row r="24328">
      <c r="A24328" s="24" t="s">
        <v>1706</v>
      </c>
      <c r="B24328" s="182" t="s">
        <v>7514</v>
      </c>
    </row>
    <row r="24329">
      <c r="A24329" s="24" t="s">
        <v>1706</v>
      </c>
      <c r="B24329" s="182" t="s">
        <v>7560</v>
      </c>
    </row>
    <row r="24330">
      <c r="A24330" s="23" t="s">
        <v>1794</v>
      </c>
      <c r="B24330" s="40" t="s">
        <v>7521</v>
      </c>
    </row>
    <row r="24331">
      <c r="A24331" s="23" t="s">
        <v>1794</v>
      </c>
      <c r="B24331" s="40" t="s">
        <v>7576</v>
      </c>
    </row>
    <row r="24332">
      <c r="A24332" s="23" t="s">
        <v>1794</v>
      </c>
      <c r="B24332" s="40" t="s">
        <v>7579</v>
      </c>
    </row>
    <row r="24333">
      <c r="A24333" s="23" t="s">
        <v>1794</v>
      </c>
      <c r="B24333" s="40" t="s">
        <v>7581</v>
      </c>
    </row>
    <row r="24334">
      <c r="A24334" s="23" t="s">
        <v>1794</v>
      </c>
      <c r="B24334" s="40" t="s">
        <v>7582</v>
      </c>
    </row>
    <row r="24335">
      <c r="A24335" s="23" t="s">
        <v>1794</v>
      </c>
      <c r="B24335" s="40" t="s">
        <v>7534</v>
      </c>
    </row>
    <row r="24336">
      <c r="A24336" s="23" t="s">
        <v>1794</v>
      </c>
      <c r="B24336" s="40" t="s">
        <v>7535</v>
      </c>
    </row>
    <row r="24337">
      <c r="A24337" s="23" t="s">
        <v>1794</v>
      </c>
      <c r="B24337" s="40" t="s">
        <v>7543</v>
      </c>
    </row>
    <row r="24338">
      <c r="A24338" s="23" t="s">
        <v>1794</v>
      </c>
      <c r="B24338" s="40" t="s">
        <v>7544</v>
      </c>
    </row>
    <row r="24339">
      <c r="A24339" s="23" t="s">
        <v>1794</v>
      </c>
      <c r="B24339" s="40" t="s">
        <v>7564</v>
      </c>
    </row>
    <row r="24340">
      <c r="A24340" s="23" t="s">
        <v>1794</v>
      </c>
      <c r="B24340" s="40" t="s">
        <v>7554</v>
      </c>
    </row>
    <row r="24341">
      <c r="A24341" s="23" t="s">
        <v>1794</v>
      </c>
      <c r="B24341" s="40" t="s">
        <v>7555</v>
      </c>
    </row>
    <row r="24342">
      <c r="A24342" s="23" t="s">
        <v>1794</v>
      </c>
      <c r="B24342" s="40" t="s">
        <v>7556</v>
      </c>
    </row>
    <row r="24343">
      <c r="A24343" s="23" t="s">
        <v>1794</v>
      </c>
      <c r="B24343" s="40" t="s">
        <v>7557</v>
      </c>
    </row>
    <row r="24344">
      <c r="A24344" s="23" t="s">
        <v>1794</v>
      </c>
      <c r="B24344" s="40" t="s">
        <v>7558</v>
      </c>
    </row>
    <row r="24345">
      <c r="A24345" s="23" t="s">
        <v>1794</v>
      </c>
      <c r="B24345" s="40" t="s">
        <v>7565</v>
      </c>
    </row>
    <row r="24346">
      <c r="A24346" s="23" t="s">
        <v>1794</v>
      </c>
      <c r="B24346" s="40" t="s">
        <v>7587</v>
      </c>
    </row>
    <row r="24347">
      <c r="A24347" s="23" t="s">
        <v>1794</v>
      </c>
      <c r="B24347" s="40" t="s">
        <v>7540</v>
      </c>
    </row>
    <row r="24348">
      <c r="A24348" s="23" t="s">
        <v>1794</v>
      </c>
      <c r="B24348" s="40" t="s">
        <v>7541</v>
      </c>
    </row>
    <row r="24349">
      <c r="A24349" s="23" t="s">
        <v>1794</v>
      </c>
      <c r="B24349" s="40" t="s">
        <v>7559</v>
      </c>
    </row>
    <row r="24350">
      <c r="A24350" s="23" t="s">
        <v>1794</v>
      </c>
      <c r="B24350" s="40" t="s">
        <v>7518</v>
      </c>
    </row>
    <row r="24351">
      <c r="A24351" s="23" t="s">
        <v>1794</v>
      </c>
      <c r="B24351" s="40" t="s">
        <v>7498</v>
      </c>
    </row>
    <row r="24352">
      <c r="A24352" s="23" t="s">
        <v>1794</v>
      </c>
      <c r="B24352" s="40" t="s">
        <v>7500</v>
      </c>
    </row>
    <row r="24353">
      <c r="A24353" s="23" t="s">
        <v>1794</v>
      </c>
      <c r="B24353" s="40" t="s">
        <v>7502</v>
      </c>
    </row>
    <row r="24354">
      <c r="A24354" s="23" t="s">
        <v>1794</v>
      </c>
      <c r="B24354" s="40" t="s">
        <v>7503</v>
      </c>
    </row>
    <row r="24355">
      <c r="A24355" s="23" t="s">
        <v>1794</v>
      </c>
      <c r="B24355" s="40" t="s">
        <v>7512</v>
      </c>
    </row>
    <row r="24356">
      <c r="A24356" s="23" t="s">
        <v>1794</v>
      </c>
      <c r="B24356" s="40" t="s">
        <v>7514</v>
      </c>
    </row>
    <row r="24357">
      <c r="A24357" s="23" t="s">
        <v>1794</v>
      </c>
      <c r="B24357" s="40" t="s">
        <v>7560</v>
      </c>
    </row>
    <row r="24358">
      <c r="A24358" s="24" t="s">
        <v>1805</v>
      </c>
      <c r="B24358" s="40" t="s">
        <v>7525</v>
      </c>
    </row>
    <row r="24359">
      <c r="A24359" s="24" t="s">
        <v>1805</v>
      </c>
      <c r="B24359" s="40" t="s">
        <v>7526</v>
      </c>
    </row>
    <row r="24360">
      <c r="A24360" s="24" t="s">
        <v>1805</v>
      </c>
      <c r="B24360" s="40" t="s">
        <v>7580</v>
      </c>
    </row>
    <row r="24361">
      <c r="A24361" s="24" t="s">
        <v>1805</v>
      </c>
      <c r="B24361" s="40" t="s">
        <v>7581</v>
      </c>
    </row>
    <row r="24362">
      <c r="A24362" s="24" t="s">
        <v>1805</v>
      </c>
      <c r="B24362" s="40" t="s">
        <v>7534</v>
      </c>
    </row>
    <row r="24363">
      <c r="A24363" s="24" t="s">
        <v>1805</v>
      </c>
      <c r="B24363" s="40" t="s">
        <v>7535</v>
      </c>
    </row>
    <row r="24364">
      <c r="A24364" s="24" t="s">
        <v>1805</v>
      </c>
      <c r="B24364" s="40" t="s">
        <v>7517</v>
      </c>
    </row>
    <row r="24365">
      <c r="A24365" s="24" t="s">
        <v>1805</v>
      </c>
      <c r="B24365" s="40" t="s">
        <v>7543</v>
      </c>
    </row>
    <row r="24366">
      <c r="A24366" s="24" t="s">
        <v>1805</v>
      </c>
      <c r="B24366" s="40" t="s">
        <v>7554</v>
      </c>
    </row>
    <row r="24367">
      <c r="A24367" s="24" t="s">
        <v>1805</v>
      </c>
      <c r="B24367" s="40" t="s">
        <v>7555</v>
      </c>
    </row>
    <row r="24368">
      <c r="A24368" s="24" t="s">
        <v>1805</v>
      </c>
      <c r="B24368" s="40" t="s">
        <v>7557</v>
      </c>
    </row>
    <row r="24369">
      <c r="A24369" s="24" t="s">
        <v>1805</v>
      </c>
      <c r="B24369" s="40" t="s">
        <v>7587</v>
      </c>
    </row>
    <row r="24370">
      <c r="A24370" s="24" t="s">
        <v>1805</v>
      </c>
      <c r="B24370" s="40" t="s">
        <v>7498</v>
      </c>
    </row>
    <row r="24371">
      <c r="A24371" s="24" t="s">
        <v>1805</v>
      </c>
      <c r="B24371" s="40" t="s">
        <v>7503</v>
      </c>
    </row>
    <row r="24372">
      <c r="A24372" s="24" t="s">
        <v>1805</v>
      </c>
      <c r="B24372" s="40" t="s">
        <v>7509</v>
      </c>
    </row>
    <row r="24373">
      <c r="A24373" s="24" t="s">
        <v>1805</v>
      </c>
      <c r="B24373" s="40" t="s">
        <v>7512</v>
      </c>
    </row>
    <row r="24374">
      <c r="A24374" s="24" t="s">
        <v>1805</v>
      </c>
      <c r="B24374" s="40" t="s">
        <v>7513</v>
      </c>
    </row>
    <row r="24375">
      <c r="A24375" s="24" t="s">
        <v>1805</v>
      </c>
      <c r="B24375" s="40" t="s">
        <v>7514</v>
      </c>
    </row>
    <row r="24376">
      <c r="A24376" s="23" t="s">
        <v>1731</v>
      </c>
      <c r="B24376" s="40" t="s">
        <v>7537</v>
      </c>
    </row>
    <row r="24377">
      <c r="A24377" s="23" t="s">
        <v>1731</v>
      </c>
      <c r="B24377" s="40" t="s">
        <v>7518</v>
      </c>
    </row>
    <row r="24378">
      <c r="A24378" s="24" t="s">
        <v>246</v>
      </c>
      <c r="B24378" s="40" t="s">
        <v>7519</v>
      </c>
    </row>
    <row r="24379">
      <c r="A24379" s="24" t="s">
        <v>246</v>
      </c>
      <c r="B24379" s="40" t="s">
        <v>7508</v>
      </c>
    </row>
    <row r="24380">
      <c r="A24380" s="24" t="s">
        <v>1755</v>
      </c>
      <c r="B24380" s="40" t="s">
        <v>7578</v>
      </c>
    </row>
    <row r="24381">
      <c r="A24381" s="24" t="s">
        <v>1755</v>
      </c>
      <c r="B24381" s="40" t="s">
        <v>7592</v>
      </c>
    </row>
    <row r="24382">
      <c r="A24382" s="24" t="s">
        <v>1755</v>
      </c>
      <c r="B24382" s="40" t="s">
        <v>7515</v>
      </c>
    </row>
    <row r="24383">
      <c r="A24383" s="24" t="s">
        <v>1755</v>
      </c>
      <c r="B24383" s="40" t="s">
        <v>7516</v>
      </c>
    </row>
    <row r="24384">
      <c r="A24384" s="24" t="s">
        <v>1755</v>
      </c>
      <c r="B24384" s="40" t="s">
        <v>7531</v>
      </c>
    </row>
    <row r="24385">
      <c r="A24385" s="24" t="s">
        <v>1755</v>
      </c>
      <c r="B24385" s="40" t="s">
        <v>7537</v>
      </c>
    </row>
    <row r="24386">
      <c r="A24386" s="24" t="s">
        <v>1755</v>
      </c>
      <c r="B24386" s="40" t="s">
        <v>7511</v>
      </c>
    </row>
    <row r="24387">
      <c r="A24387" s="24" t="s">
        <v>1776</v>
      </c>
      <c r="B24387" s="182" t="s">
        <v>7599</v>
      </c>
    </row>
    <row r="24388">
      <c r="A24388" s="24" t="s">
        <v>1776</v>
      </c>
      <c r="B24388" s="40" t="s">
        <v>7497</v>
      </c>
    </row>
    <row r="24389">
      <c r="A24389" s="24" t="s">
        <v>1776</v>
      </c>
      <c r="B24389" s="182" t="s">
        <v>7517</v>
      </c>
    </row>
    <row r="24390">
      <c r="A24390" s="24" t="s">
        <v>1776</v>
      </c>
      <c r="B24390" s="40" t="s">
        <v>7615</v>
      </c>
    </row>
    <row r="24391">
      <c r="A24391" s="24" t="s">
        <v>1776</v>
      </c>
      <c r="B24391" s="40" t="s">
        <v>7541</v>
      </c>
    </row>
    <row r="24392">
      <c r="A24392" s="24" t="s">
        <v>1776</v>
      </c>
      <c r="B24392" s="40" t="s">
        <v>7498</v>
      </c>
    </row>
    <row r="24393">
      <c r="A24393" s="24" t="s">
        <v>1776</v>
      </c>
      <c r="B24393" s="40" t="s">
        <v>7499</v>
      </c>
    </row>
    <row r="24394">
      <c r="A24394" s="24" t="s">
        <v>1776</v>
      </c>
      <c r="B24394" s="40" t="s">
        <v>7500</v>
      </c>
    </row>
    <row r="24395">
      <c r="A24395" s="24" t="s">
        <v>1776</v>
      </c>
      <c r="B24395" s="40" t="s">
        <v>7502</v>
      </c>
    </row>
    <row r="24396">
      <c r="A24396" s="24" t="s">
        <v>1776</v>
      </c>
      <c r="B24396" s="40" t="s">
        <v>7503</v>
      </c>
    </row>
    <row r="24397">
      <c r="A24397" s="24" t="s">
        <v>1776</v>
      </c>
      <c r="B24397" s="40" t="s">
        <v>7504</v>
      </c>
    </row>
    <row r="24398">
      <c r="A24398" s="24" t="s">
        <v>1776</v>
      </c>
      <c r="B24398" s="40" t="s">
        <v>7505</v>
      </c>
    </row>
    <row r="24399">
      <c r="A24399" s="24" t="s">
        <v>1776</v>
      </c>
      <c r="B24399" s="40" t="s">
        <v>7509</v>
      </c>
    </row>
    <row r="24400">
      <c r="A24400" s="24" t="s">
        <v>1776</v>
      </c>
      <c r="B24400" s="40" t="s">
        <v>7591</v>
      </c>
    </row>
    <row r="24401">
      <c r="A24401" s="24" t="s">
        <v>1776</v>
      </c>
      <c r="B24401" s="40" t="s">
        <v>7511</v>
      </c>
    </row>
    <row r="24402">
      <c r="A24402" s="24" t="s">
        <v>1776</v>
      </c>
      <c r="B24402" s="40" t="s">
        <v>7512</v>
      </c>
    </row>
    <row r="24403">
      <c r="A24403" s="24" t="s">
        <v>1776</v>
      </c>
      <c r="B24403" s="40" t="s">
        <v>7513</v>
      </c>
    </row>
    <row r="24404">
      <c r="A24404" s="24" t="s">
        <v>1719</v>
      </c>
      <c r="B24404" s="40" t="s">
        <v>7582</v>
      </c>
    </row>
    <row r="24405">
      <c r="A24405" s="24" t="s">
        <v>1719</v>
      </c>
      <c r="B24405" s="40" t="s">
        <v>7529</v>
      </c>
    </row>
    <row r="24406">
      <c r="A24406" s="24" t="s">
        <v>1719</v>
      </c>
      <c r="B24406" s="40" t="s">
        <v>7534</v>
      </c>
    </row>
    <row r="24407">
      <c r="A24407" s="24" t="s">
        <v>1719</v>
      </c>
      <c r="B24407" s="40" t="s">
        <v>7535</v>
      </c>
    </row>
    <row r="24408">
      <c r="A24408" s="24" t="s">
        <v>1719</v>
      </c>
      <c r="B24408" s="182" t="s">
        <v>7497</v>
      </c>
    </row>
    <row r="24409">
      <c r="A24409" s="24" t="s">
        <v>1719</v>
      </c>
      <c r="B24409" s="187" t="s">
        <v>7517</v>
      </c>
    </row>
    <row r="24410">
      <c r="A24410" s="24" t="s">
        <v>1719</v>
      </c>
      <c r="B24410" s="40" t="s">
        <v>7543</v>
      </c>
    </row>
    <row r="24411">
      <c r="A24411" s="24" t="s">
        <v>1719</v>
      </c>
      <c r="B24411" s="40" t="s">
        <v>7544</v>
      </c>
    </row>
    <row r="24412">
      <c r="A24412" s="24" t="s">
        <v>1719</v>
      </c>
      <c r="B24412" s="40" t="s">
        <v>7545</v>
      </c>
    </row>
    <row r="24413">
      <c r="A24413" s="24" t="s">
        <v>1719</v>
      </c>
      <c r="B24413" s="40" t="s">
        <v>7563</v>
      </c>
    </row>
    <row r="24414">
      <c r="A24414" s="24" t="s">
        <v>1719</v>
      </c>
      <c r="B24414" s="40" t="s">
        <v>7538</v>
      </c>
    </row>
    <row r="24415">
      <c r="A24415" s="24" t="s">
        <v>1719</v>
      </c>
      <c r="B24415" s="40" t="s">
        <v>7569</v>
      </c>
    </row>
    <row r="24416">
      <c r="A24416" s="24" t="s">
        <v>1719</v>
      </c>
      <c r="B24416" s="40" t="s">
        <v>7547</v>
      </c>
    </row>
    <row r="24417">
      <c r="A24417" s="24" t="s">
        <v>1719</v>
      </c>
      <c r="B24417" s="40" t="s">
        <v>7548</v>
      </c>
    </row>
    <row r="24418">
      <c r="A24418" s="24" t="s">
        <v>1719</v>
      </c>
      <c r="B24418" s="182" t="s">
        <v>7572</v>
      </c>
    </row>
    <row r="24419">
      <c r="A24419" s="24" t="s">
        <v>1719</v>
      </c>
      <c r="B24419" s="40" t="s">
        <v>7539</v>
      </c>
    </row>
    <row r="24420">
      <c r="A24420" s="24" t="s">
        <v>1719</v>
      </c>
      <c r="B24420" s="40" t="s">
        <v>7551</v>
      </c>
    </row>
    <row r="24421">
      <c r="A24421" s="24" t="s">
        <v>1719</v>
      </c>
      <c r="B24421" s="40" t="s">
        <v>7552</v>
      </c>
    </row>
    <row r="24422">
      <c r="A24422" s="24" t="s">
        <v>1719</v>
      </c>
      <c r="B24422" s="40" t="s">
        <v>7554</v>
      </c>
    </row>
    <row r="24423">
      <c r="A24423" s="24" t="s">
        <v>1719</v>
      </c>
      <c r="B24423" s="40" t="s">
        <v>7555</v>
      </c>
    </row>
    <row r="24424">
      <c r="A24424" s="24" t="s">
        <v>1719</v>
      </c>
      <c r="B24424" s="40" t="s">
        <v>7663</v>
      </c>
    </row>
    <row r="24425">
      <c r="A24425" s="24" t="s">
        <v>1719</v>
      </c>
      <c r="B24425" s="40" t="s">
        <v>7557</v>
      </c>
    </row>
    <row r="24426">
      <c r="A24426" s="24" t="s">
        <v>1719</v>
      </c>
      <c r="B24426" s="40" t="s">
        <v>7558</v>
      </c>
    </row>
    <row r="24427">
      <c r="A24427" s="24" t="s">
        <v>1719</v>
      </c>
      <c r="B24427" s="40" t="s">
        <v>7565</v>
      </c>
    </row>
    <row r="24428">
      <c r="A24428" s="24" t="s">
        <v>1719</v>
      </c>
      <c r="B24428" s="40" t="s">
        <v>7587</v>
      </c>
    </row>
    <row r="24429">
      <c r="A24429" s="24" t="s">
        <v>1719</v>
      </c>
      <c r="B24429" s="40" t="s">
        <v>7540</v>
      </c>
    </row>
    <row r="24430">
      <c r="A24430" s="24" t="s">
        <v>1719</v>
      </c>
      <c r="B24430" s="40" t="s">
        <v>7541</v>
      </c>
    </row>
    <row r="24431">
      <c r="A24431" s="24" t="s">
        <v>1719</v>
      </c>
      <c r="B24431" s="40" t="s">
        <v>7559</v>
      </c>
    </row>
    <row r="24432">
      <c r="A24432" s="24" t="s">
        <v>1719</v>
      </c>
      <c r="B24432" s="40" t="s">
        <v>7498</v>
      </c>
    </row>
    <row r="24433">
      <c r="A24433" s="24" t="s">
        <v>1719</v>
      </c>
      <c r="B24433" s="40" t="s">
        <v>7500</v>
      </c>
    </row>
    <row r="24434">
      <c r="A24434" s="24" t="s">
        <v>1719</v>
      </c>
      <c r="B24434" s="40" t="s">
        <v>7502</v>
      </c>
    </row>
    <row r="24435">
      <c r="A24435" s="24" t="s">
        <v>1719</v>
      </c>
      <c r="B24435" s="40" t="s">
        <v>7503</v>
      </c>
    </row>
    <row r="24436">
      <c r="A24436" s="24" t="s">
        <v>1719</v>
      </c>
      <c r="B24436" s="40" t="s">
        <v>7504</v>
      </c>
    </row>
    <row r="24437">
      <c r="A24437" s="24" t="s">
        <v>1719</v>
      </c>
      <c r="B24437" s="40" t="s">
        <v>7505</v>
      </c>
    </row>
    <row r="24438">
      <c r="A24438" s="24" t="s">
        <v>1719</v>
      </c>
      <c r="B24438" s="40" t="s">
        <v>7511</v>
      </c>
    </row>
    <row r="24439">
      <c r="A24439" s="24" t="s">
        <v>1719</v>
      </c>
      <c r="B24439" s="40" t="s">
        <v>7512</v>
      </c>
    </row>
    <row r="24440">
      <c r="A24440" s="24" t="s">
        <v>1719</v>
      </c>
      <c r="B24440" s="40" t="s">
        <v>7513</v>
      </c>
    </row>
    <row r="24441">
      <c r="A24441" s="24" t="s">
        <v>1719</v>
      </c>
      <c r="B24441" s="40" t="s">
        <v>7514</v>
      </c>
    </row>
    <row r="24442">
      <c r="A24442" s="24" t="s">
        <v>1719</v>
      </c>
      <c r="B24442" s="40" t="s">
        <v>7560</v>
      </c>
    </row>
    <row r="24443">
      <c r="A24443" s="24" t="s">
        <v>3428</v>
      </c>
      <c r="B24443" s="40" t="s">
        <v>7497</v>
      </c>
    </row>
    <row r="24444">
      <c r="A24444" s="24" t="s">
        <v>3428</v>
      </c>
      <c r="B24444" s="40" t="s">
        <v>7517</v>
      </c>
    </row>
    <row r="24445">
      <c r="A24445" s="24" t="s">
        <v>3428</v>
      </c>
      <c r="B24445" s="40" t="s">
        <v>7541</v>
      </c>
    </row>
    <row r="24446">
      <c r="A24446" s="24" t="s">
        <v>3428</v>
      </c>
      <c r="B24446" s="40" t="s">
        <v>7498</v>
      </c>
    </row>
    <row r="24447">
      <c r="A24447" s="24" t="s">
        <v>3428</v>
      </c>
      <c r="B24447" s="182" t="s">
        <v>7503</v>
      </c>
    </row>
    <row r="24448">
      <c r="A24448" s="24" t="s">
        <v>3428</v>
      </c>
      <c r="B24448" s="40" t="s">
        <v>7502</v>
      </c>
    </row>
    <row r="24449">
      <c r="A24449" s="24" t="s">
        <v>3428</v>
      </c>
      <c r="B24449" s="40" t="s">
        <v>7504</v>
      </c>
    </row>
    <row r="24450">
      <c r="A24450" s="24" t="s">
        <v>3428</v>
      </c>
      <c r="B24450" s="40" t="s">
        <v>7505</v>
      </c>
    </row>
    <row r="24451">
      <c r="A24451" s="24" t="s">
        <v>3428</v>
      </c>
      <c r="B24451" s="40" t="s">
        <v>7511</v>
      </c>
    </row>
    <row r="24452">
      <c r="A24452" s="24" t="s">
        <v>3428</v>
      </c>
      <c r="B24452" s="40" t="s">
        <v>7513</v>
      </c>
    </row>
    <row r="24453">
      <c r="A24453" s="24" t="s">
        <v>429</v>
      </c>
      <c r="B24453" s="40" t="s">
        <v>7576</v>
      </c>
    </row>
    <row r="24454">
      <c r="A24454" s="24" t="s">
        <v>429</v>
      </c>
      <c r="B24454" s="182" t="s">
        <v>7519</v>
      </c>
    </row>
    <row r="24455">
      <c r="A24455" s="24" t="s">
        <v>429</v>
      </c>
      <c r="B24455" s="40" t="s">
        <v>7504</v>
      </c>
    </row>
    <row r="24456">
      <c r="A24456" s="24" t="s">
        <v>429</v>
      </c>
      <c r="B24456" s="40" t="s">
        <v>7505</v>
      </c>
    </row>
    <row r="24457">
      <c r="A24457" s="24" t="s">
        <v>429</v>
      </c>
      <c r="B24457" s="40" t="s">
        <v>7520</v>
      </c>
    </row>
    <row r="24458">
      <c r="A24458" s="24" t="s">
        <v>429</v>
      </c>
      <c r="B24458" s="40" t="s">
        <v>7509</v>
      </c>
    </row>
    <row r="24459">
      <c r="A24459" s="24" t="s">
        <v>429</v>
      </c>
      <c r="B24459" s="40" t="s">
        <v>7510</v>
      </c>
    </row>
    <row r="24460">
      <c r="A24460" s="24" t="s">
        <v>429</v>
      </c>
      <c r="B24460" s="40" t="s">
        <v>7511</v>
      </c>
    </row>
    <row r="24461">
      <c r="A24461" s="24" t="s">
        <v>649</v>
      </c>
      <c r="B24461" s="182" t="s">
        <v>7504</v>
      </c>
    </row>
    <row r="24462">
      <c r="A24462" s="24" t="s">
        <v>649</v>
      </c>
      <c r="B24462" s="40" t="s">
        <v>7505</v>
      </c>
    </row>
    <row r="24463">
      <c r="A24463" s="24" t="s">
        <v>649</v>
      </c>
      <c r="B24463" s="40" t="s">
        <v>7520</v>
      </c>
    </row>
    <row r="24464">
      <c r="A24464" s="24" t="s">
        <v>649</v>
      </c>
      <c r="B24464" s="40" t="s">
        <v>7511</v>
      </c>
    </row>
    <row r="24465">
      <c r="A24465" s="24" t="s">
        <v>649</v>
      </c>
      <c r="B24465" s="40" t="s">
        <v>7512</v>
      </c>
    </row>
    <row r="24466">
      <c r="A24466" s="24" t="s">
        <v>4324</v>
      </c>
      <c r="B24466" s="40" t="s">
        <v>7573</v>
      </c>
    </row>
    <row r="24467">
      <c r="A24467" s="24" t="s">
        <v>4324</v>
      </c>
      <c r="B24467" s="40" t="s">
        <v>7574</v>
      </c>
    </row>
    <row r="24468">
      <c r="A24468" s="24" t="s">
        <v>4324</v>
      </c>
      <c r="B24468" s="40" t="s">
        <v>7521</v>
      </c>
    </row>
    <row r="24469">
      <c r="A24469" s="24" t="s">
        <v>4324</v>
      </c>
      <c r="B24469" s="40" t="s">
        <v>7575</v>
      </c>
    </row>
    <row r="24470">
      <c r="A24470" s="24" t="s">
        <v>4324</v>
      </c>
      <c r="B24470" s="40" t="s">
        <v>7522</v>
      </c>
    </row>
    <row r="24471">
      <c r="A24471" s="24" t="s">
        <v>4324</v>
      </c>
      <c r="B24471" s="40" t="s">
        <v>7576</v>
      </c>
    </row>
    <row r="24472">
      <c r="A24472" s="24" t="s">
        <v>4324</v>
      </c>
      <c r="B24472" s="40" t="s">
        <v>7577</v>
      </c>
    </row>
    <row r="24473">
      <c r="A24473" s="24" t="s">
        <v>4324</v>
      </c>
      <c r="B24473" s="40" t="s">
        <v>7578</v>
      </c>
    </row>
    <row r="24474">
      <c r="A24474" s="24" t="s">
        <v>4324</v>
      </c>
      <c r="B24474" s="40" t="s">
        <v>7523</v>
      </c>
    </row>
    <row r="24475">
      <c r="A24475" s="24" t="s">
        <v>4324</v>
      </c>
      <c r="B24475" s="40" t="s">
        <v>7525</v>
      </c>
    </row>
    <row r="24476">
      <c r="A24476" s="24" t="s">
        <v>4324</v>
      </c>
      <c r="B24476" s="40" t="s">
        <v>7579</v>
      </c>
    </row>
    <row r="24477">
      <c r="A24477" s="24" t="s">
        <v>4324</v>
      </c>
      <c r="B24477" s="40" t="s">
        <v>7526</v>
      </c>
    </row>
    <row r="24478">
      <c r="A24478" s="24" t="s">
        <v>4324</v>
      </c>
      <c r="B24478" s="40" t="s">
        <v>7527</v>
      </c>
    </row>
    <row r="24479">
      <c r="A24479" s="24" t="s">
        <v>4324</v>
      </c>
      <c r="B24479" s="40" t="s">
        <v>7581</v>
      </c>
    </row>
    <row r="24480">
      <c r="A24480" s="24" t="s">
        <v>4324</v>
      </c>
      <c r="B24480" s="40" t="s">
        <v>7528</v>
      </c>
    </row>
    <row r="24481">
      <c r="A24481" s="24" t="s">
        <v>4324</v>
      </c>
      <c r="B24481" s="40" t="s">
        <v>7582</v>
      </c>
    </row>
    <row r="24482">
      <c r="A24482" s="24" t="s">
        <v>1853</v>
      </c>
      <c r="B24482" s="40" t="s">
        <v>7543</v>
      </c>
    </row>
    <row r="24483">
      <c r="A24483" s="24" t="s">
        <v>1853</v>
      </c>
      <c r="B24483" s="182" t="s">
        <v>7554</v>
      </c>
    </row>
    <row r="24484">
      <c r="A24484" s="24" t="s">
        <v>1853</v>
      </c>
      <c r="B24484" s="182" t="s">
        <v>7555</v>
      </c>
    </row>
    <row r="24485">
      <c r="A24485" s="24" t="s">
        <v>1853</v>
      </c>
      <c r="B24485" s="40" t="s">
        <v>7718</v>
      </c>
    </row>
    <row r="24486">
      <c r="A24486" s="24" t="s">
        <v>1668</v>
      </c>
      <c r="B24486" s="40" t="s">
        <v>7576</v>
      </c>
    </row>
    <row r="24487">
      <c r="A24487" s="24" t="s">
        <v>1668</v>
      </c>
      <c r="B24487" s="40" t="s">
        <v>7584</v>
      </c>
    </row>
    <row r="24488">
      <c r="A24488" s="24" t="s">
        <v>1668</v>
      </c>
      <c r="B24488" s="40" t="s">
        <v>7533</v>
      </c>
    </row>
    <row r="24489">
      <c r="A24489" s="24" t="s">
        <v>1668</v>
      </c>
      <c r="B24489" s="40" t="s">
        <v>7534</v>
      </c>
    </row>
    <row r="24490">
      <c r="A24490" s="24" t="s">
        <v>1668</v>
      </c>
      <c r="B24490" s="40" t="s">
        <v>7535</v>
      </c>
    </row>
    <row r="24491">
      <c r="A24491" s="24" t="s">
        <v>1668</v>
      </c>
      <c r="B24491" s="40" t="s">
        <v>7537</v>
      </c>
    </row>
    <row r="24492">
      <c r="A24492" s="24" t="s">
        <v>1668</v>
      </c>
      <c r="B24492" s="40" t="s">
        <v>7497</v>
      </c>
    </row>
    <row r="24493">
      <c r="A24493" s="24" t="s">
        <v>1668</v>
      </c>
      <c r="B24493" s="40" t="s">
        <v>7517</v>
      </c>
    </row>
    <row r="24494">
      <c r="A24494" s="24" t="s">
        <v>1668</v>
      </c>
      <c r="B24494" s="40" t="s">
        <v>7542</v>
      </c>
    </row>
    <row r="24495">
      <c r="A24495" s="24" t="s">
        <v>1668</v>
      </c>
      <c r="B24495" s="40" t="s">
        <v>7543</v>
      </c>
    </row>
    <row r="24496">
      <c r="A24496" s="24" t="s">
        <v>1668</v>
      </c>
      <c r="B24496" s="40" t="s">
        <v>7544</v>
      </c>
    </row>
    <row r="24497">
      <c r="A24497" s="24" t="s">
        <v>1668</v>
      </c>
      <c r="B24497" s="40" t="s">
        <v>7545</v>
      </c>
    </row>
    <row r="24498">
      <c r="A24498" s="24" t="s">
        <v>1668</v>
      </c>
      <c r="B24498" s="40" t="s">
        <v>7538</v>
      </c>
    </row>
    <row r="24499">
      <c r="A24499" s="24" t="s">
        <v>1668</v>
      </c>
      <c r="B24499" s="40" t="s">
        <v>7571</v>
      </c>
    </row>
    <row r="24500">
      <c r="A24500" s="24" t="s">
        <v>1668</v>
      </c>
      <c r="B24500" s="40" t="s">
        <v>7547</v>
      </c>
    </row>
    <row r="24501">
      <c r="A24501" s="24" t="s">
        <v>1668</v>
      </c>
      <c r="B24501" s="40" t="s">
        <v>7548</v>
      </c>
    </row>
    <row r="24502">
      <c r="A24502" s="24" t="s">
        <v>1668</v>
      </c>
      <c r="B24502" s="40" t="s">
        <v>7549</v>
      </c>
    </row>
    <row r="24503">
      <c r="A24503" s="24" t="s">
        <v>1668</v>
      </c>
      <c r="B24503" s="40" t="s">
        <v>7550</v>
      </c>
    </row>
    <row r="24504">
      <c r="A24504" s="24" t="s">
        <v>1668</v>
      </c>
      <c r="B24504" s="40" t="s">
        <v>7572</v>
      </c>
    </row>
    <row r="24505">
      <c r="A24505" s="24" t="s">
        <v>1668</v>
      </c>
      <c r="B24505" s="40" t="s">
        <v>7539</v>
      </c>
    </row>
    <row r="24506">
      <c r="A24506" s="24" t="s">
        <v>1668</v>
      </c>
      <c r="B24506" s="40" t="s">
        <v>7551</v>
      </c>
    </row>
    <row r="24507">
      <c r="A24507" s="24" t="s">
        <v>1668</v>
      </c>
      <c r="B24507" s="40" t="s">
        <v>7552</v>
      </c>
    </row>
    <row r="24508">
      <c r="A24508" s="24" t="s">
        <v>1668</v>
      </c>
      <c r="B24508" s="40" t="s">
        <v>7553</v>
      </c>
    </row>
    <row r="24509">
      <c r="A24509" s="24" t="s">
        <v>1668</v>
      </c>
      <c r="B24509" s="40" t="s">
        <v>7554</v>
      </c>
    </row>
    <row r="24510">
      <c r="A24510" s="24" t="s">
        <v>1668</v>
      </c>
      <c r="B24510" s="40" t="s">
        <v>7555</v>
      </c>
    </row>
    <row r="24511">
      <c r="A24511" s="24" t="s">
        <v>1668</v>
      </c>
      <c r="B24511" s="40" t="s">
        <v>7556</v>
      </c>
    </row>
    <row r="24512">
      <c r="A24512" s="24" t="s">
        <v>1668</v>
      </c>
      <c r="B24512" s="40" t="s">
        <v>7557</v>
      </c>
    </row>
    <row r="24513">
      <c r="A24513" s="24" t="s">
        <v>1668</v>
      </c>
      <c r="B24513" s="40" t="s">
        <v>7566</v>
      </c>
    </row>
    <row r="24514">
      <c r="A24514" s="24" t="s">
        <v>1668</v>
      </c>
      <c r="B24514" s="40" t="s">
        <v>7540</v>
      </c>
    </row>
    <row r="24515">
      <c r="A24515" s="24" t="s">
        <v>1668</v>
      </c>
      <c r="B24515" s="40" t="s">
        <v>7541</v>
      </c>
    </row>
    <row r="24516">
      <c r="A24516" s="24" t="s">
        <v>1668</v>
      </c>
      <c r="B24516" s="40" t="s">
        <v>7518</v>
      </c>
    </row>
    <row r="24517">
      <c r="A24517" s="24" t="s">
        <v>1668</v>
      </c>
      <c r="B24517" s="40" t="s">
        <v>7498</v>
      </c>
    </row>
    <row r="24518">
      <c r="A24518" s="24" t="s">
        <v>1668</v>
      </c>
      <c r="B24518" s="40" t="s">
        <v>7500</v>
      </c>
    </row>
    <row r="24519">
      <c r="A24519" s="24" t="s">
        <v>1668</v>
      </c>
      <c r="B24519" s="40" t="s">
        <v>7502</v>
      </c>
    </row>
    <row r="24520">
      <c r="A24520" s="24" t="s">
        <v>1668</v>
      </c>
      <c r="B24520" s="40" t="s">
        <v>7503</v>
      </c>
    </row>
    <row r="24521">
      <c r="A24521" s="24" t="s">
        <v>1668</v>
      </c>
      <c r="B24521" s="40" t="s">
        <v>7504</v>
      </c>
    </row>
    <row r="24522">
      <c r="A24522" s="24" t="s">
        <v>1668</v>
      </c>
      <c r="B24522" s="40" t="s">
        <v>7505</v>
      </c>
    </row>
    <row r="24523">
      <c r="A24523" s="24" t="s">
        <v>1668</v>
      </c>
      <c r="B24523" s="40" t="s">
        <v>7509</v>
      </c>
    </row>
    <row r="24524">
      <c r="A24524" s="24" t="s">
        <v>1668</v>
      </c>
      <c r="B24524" s="40" t="s">
        <v>7513</v>
      </c>
    </row>
    <row r="24525">
      <c r="A24525" s="24" t="s">
        <v>1668</v>
      </c>
      <c r="B24525" s="40" t="s">
        <v>7514</v>
      </c>
    </row>
    <row r="24526">
      <c r="A24526" s="24" t="s">
        <v>1668</v>
      </c>
      <c r="B24526" s="40" t="s">
        <v>7560</v>
      </c>
    </row>
    <row r="24527">
      <c r="A24527" s="24" t="s">
        <v>1779</v>
      </c>
      <c r="B24527" s="40" t="s">
        <v>7521</v>
      </c>
    </row>
    <row r="24528">
      <c r="A24528" s="24" t="s">
        <v>1779</v>
      </c>
      <c r="B24528" s="40" t="s">
        <v>7598</v>
      </c>
    </row>
    <row r="24529">
      <c r="A24529" s="24" t="s">
        <v>1779</v>
      </c>
      <c r="B24529" s="40" t="s">
        <v>7576</v>
      </c>
    </row>
    <row r="24530">
      <c r="A24530" s="24" t="s">
        <v>1779</v>
      </c>
      <c r="B24530" s="40" t="s">
        <v>7577</v>
      </c>
    </row>
    <row r="24531">
      <c r="A24531" s="24" t="s">
        <v>1779</v>
      </c>
      <c r="B24531" s="40" t="s">
        <v>7523</v>
      </c>
    </row>
    <row r="24532">
      <c r="A24532" s="24" t="s">
        <v>1779</v>
      </c>
      <c r="B24532" s="40" t="s">
        <v>7524</v>
      </c>
    </row>
    <row r="24533">
      <c r="A24533" s="24" t="s">
        <v>1779</v>
      </c>
      <c r="B24533" s="40" t="s">
        <v>7525</v>
      </c>
    </row>
    <row r="24534">
      <c r="A24534" s="24" t="s">
        <v>1779</v>
      </c>
      <c r="B24534" s="40" t="s">
        <v>7526</v>
      </c>
    </row>
    <row r="24535">
      <c r="A24535" s="24" t="s">
        <v>1779</v>
      </c>
      <c r="B24535" s="40" t="s">
        <v>7527</v>
      </c>
    </row>
    <row r="24536">
      <c r="A24536" s="24" t="s">
        <v>1779</v>
      </c>
      <c r="B24536" s="40" t="s">
        <v>7580</v>
      </c>
    </row>
    <row r="24537">
      <c r="A24537" s="24" t="s">
        <v>1779</v>
      </c>
      <c r="B24537" s="40" t="s">
        <v>7528</v>
      </c>
    </row>
    <row r="24538">
      <c r="A24538" s="24" t="s">
        <v>1779</v>
      </c>
      <c r="B24538" s="40" t="s">
        <v>7582</v>
      </c>
    </row>
    <row r="24539">
      <c r="A24539" s="24" t="s">
        <v>1779</v>
      </c>
      <c r="B24539" s="40" t="s">
        <v>7592</v>
      </c>
    </row>
    <row r="24540">
      <c r="A24540" s="24" t="s">
        <v>1779</v>
      </c>
      <c r="B24540" s="40" t="s">
        <v>7529</v>
      </c>
    </row>
    <row r="24541">
      <c r="A24541" s="24" t="s">
        <v>1779</v>
      </c>
      <c r="B24541" s="40" t="s">
        <v>7530</v>
      </c>
    </row>
    <row r="24542">
      <c r="A24542" s="24" t="s">
        <v>1779</v>
      </c>
      <c r="B24542" s="40" t="s">
        <v>7515</v>
      </c>
    </row>
    <row r="24543">
      <c r="A24543" s="24" t="s">
        <v>1779</v>
      </c>
      <c r="B24543" s="40" t="s">
        <v>7516</v>
      </c>
    </row>
    <row r="24544">
      <c r="A24544" s="24" t="s">
        <v>1779</v>
      </c>
      <c r="B24544" s="40" t="s">
        <v>7531</v>
      </c>
    </row>
    <row r="24545">
      <c r="A24545" s="24" t="s">
        <v>1779</v>
      </c>
      <c r="B24545" s="40" t="s">
        <v>7534</v>
      </c>
    </row>
    <row r="24546">
      <c r="A24546" s="24" t="s">
        <v>1779</v>
      </c>
      <c r="B24546" s="40" t="s">
        <v>7535</v>
      </c>
    </row>
    <row r="24547">
      <c r="A24547" s="24" t="s">
        <v>1779</v>
      </c>
      <c r="B24547" s="40" t="s">
        <v>7599</v>
      </c>
    </row>
    <row r="24548">
      <c r="A24548" s="24" t="s">
        <v>1779</v>
      </c>
      <c r="B24548" s="40" t="s">
        <v>7585</v>
      </c>
    </row>
    <row r="24549">
      <c r="A24549" s="24" t="s">
        <v>1779</v>
      </c>
      <c r="B24549" s="40" t="s">
        <v>7537</v>
      </c>
    </row>
    <row r="24550">
      <c r="A24550" s="24" t="s">
        <v>1779</v>
      </c>
      <c r="B24550" s="40" t="s">
        <v>7497</v>
      </c>
    </row>
    <row r="24551">
      <c r="A24551" s="24" t="s">
        <v>1779</v>
      </c>
      <c r="B24551" s="40" t="s">
        <v>7517</v>
      </c>
    </row>
    <row r="24552">
      <c r="A24552" s="24" t="s">
        <v>1779</v>
      </c>
      <c r="B24552" s="40" t="s">
        <v>7543</v>
      </c>
    </row>
    <row r="24553">
      <c r="A24553" s="24" t="s">
        <v>1779</v>
      </c>
      <c r="B24553" s="40" t="s">
        <v>7538</v>
      </c>
    </row>
    <row r="24554">
      <c r="A24554" s="24" t="s">
        <v>1779</v>
      </c>
      <c r="B24554" s="40" t="s">
        <v>7548</v>
      </c>
    </row>
    <row r="24555">
      <c r="A24555" s="24" t="s">
        <v>1779</v>
      </c>
      <c r="B24555" s="40" t="s">
        <v>7539</v>
      </c>
    </row>
    <row r="24556">
      <c r="A24556" s="24" t="s">
        <v>1779</v>
      </c>
      <c r="B24556" s="40" t="s">
        <v>7556</v>
      </c>
    </row>
    <row r="24557">
      <c r="A24557" s="24" t="s">
        <v>1779</v>
      </c>
      <c r="B24557" s="40" t="s">
        <v>7565</v>
      </c>
    </row>
    <row r="24558">
      <c r="A24558" s="24" t="s">
        <v>1779</v>
      </c>
      <c r="B24558" s="40" t="s">
        <v>7541</v>
      </c>
    </row>
    <row r="24559">
      <c r="A24559" s="24" t="s">
        <v>1779</v>
      </c>
      <c r="B24559" s="40" t="s">
        <v>7498</v>
      </c>
    </row>
    <row r="24560">
      <c r="A24560" s="24" t="s">
        <v>1779</v>
      </c>
      <c r="B24560" s="40" t="s">
        <v>7500</v>
      </c>
    </row>
    <row r="24561">
      <c r="A24561" s="24" t="s">
        <v>1779</v>
      </c>
      <c r="B24561" s="40" t="s">
        <v>7504</v>
      </c>
    </row>
    <row r="24562">
      <c r="A24562" s="24" t="s">
        <v>1779</v>
      </c>
      <c r="B24562" s="40" t="s">
        <v>7505</v>
      </c>
    </row>
    <row r="24563">
      <c r="A24563" s="24" t="s">
        <v>1779</v>
      </c>
      <c r="B24563" s="40" t="s">
        <v>7509</v>
      </c>
    </row>
    <row r="24564">
      <c r="A24564" s="24" t="s">
        <v>1779</v>
      </c>
      <c r="B24564" s="40" t="s">
        <v>7511</v>
      </c>
    </row>
    <row r="24565">
      <c r="A24565" s="24" t="s">
        <v>1779</v>
      </c>
      <c r="B24565" s="40" t="s">
        <v>7513</v>
      </c>
    </row>
    <row r="24566">
      <c r="A24566" s="24" t="s">
        <v>1779</v>
      </c>
      <c r="B24566" s="40" t="s">
        <v>7560</v>
      </c>
    </row>
    <row r="24567">
      <c r="A24567" s="24" t="s">
        <v>1716</v>
      </c>
      <c r="B24567" s="40" t="s">
        <v>7599</v>
      </c>
    </row>
    <row r="24568">
      <c r="A24568" s="24" t="s">
        <v>1716</v>
      </c>
      <c r="B24568" s="40" t="s">
        <v>7497</v>
      </c>
    </row>
    <row r="24569">
      <c r="A24569" s="24" t="s">
        <v>1716</v>
      </c>
      <c r="B24569" s="40" t="s">
        <v>7566</v>
      </c>
    </row>
    <row r="24570">
      <c r="A24570" s="24" t="s">
        <v>1716</v>
      </c>
      <c r="B24570" s="40" t="s">
        <v>7498</v>
      </c>
    </row>
    <row r="24571">
      <c r="A24571" s="24" t="s">
        <v>1716</v>
      </c>
      <c r="B24571" s="40" t="s">
        <v>7500</v>
      </c>
    </row>
    <row r="24572">
      <c r="A24572" s="24" t="s">
        <v>1716</v>
      </c>
      <c r="B24572" s="40" t="s">
        <v>7502</v>
      </c>
    </row>
    <row r="24573">
      <c r="A24573" s="24" t="s">
        <v>1716</v>
      </c>
      <c r="B24573" s="40" t="s">
        <v>7503</v>
      </c>
    </row>
    <row r="24574">
      <c r="A24574" s="24" t="s">
        <v>1716</v>
      </c>
      <c r="B24574" s="40" t="s">
        <v>7504</v>
      </c>
    </row>
    <row r="24575">
      <c r="A24575" s="24" t="s">
        <v>1716</v>
      </c>
      <c r="B24575" s="40" t="s">
        <v>7505</v>
      </c>
    </row>
    <row r="24576">
      <c r="A24576" s="24" t="s">
        <v>1716</v>
      </c>
      <c r="B24576" s="40" t="s">
        <v>7509</v>
      </c>
    </row>
    <row r="24577">
      <c r="A24577" s="24" t="s">
        <v>1716</v>
      </c>
      <c r="B24577" s="40" t="s">
        <v>7511</v>
      </c>
    </row>
    <row r="24578">
      <c r="A24578" s="24" t="s">
        <v>1716</v>
      </c>
      <c r="B24578" s="40" t="s">
        <v>7560</v>
      </c>
    </row>
    <row r="24579">
      <c r="A24579" s="24" t="s">
        <v>1811</v>
      </c>
      <c r="B24579" s="40" t="s">
        <v>7573</v>
      </c>
    </row>
    <row r="24580">
      <c r="A24580" s="24" t="s">
        <v>1811</v>
      </c>
      <c r="B24580" s="40" t="s">
        <v>7574</v>
      </c>
    </row>
    <row r="24581">
      <c r="A24581" s="24" t="s">
        <v>1811</v>
      </c>
      <c r="B24581" s="40" t="s">
        <v>7521</v>
      </c>
    </row>
    <row r="24582">
      <c r="A24582" s="24" t="s">
        <v>1811</v>
      </c>
      <c r="B24582" s="40" t="s">
        <v>7575</v>
      </c>
    </row>
    <row r="24583">
      <c r="A24583" s="24" t="s">
        <v>1811</v>
      </c>
      <c r="B24583" s="40" t="s">
        <v>7522</v>
      </c>
    </row>
    <row r="24584">
      <c r="A24584" s="24" t="s">
        <v>1811</v>
      </c>
      <c r="B24584" s="40" t="s">
        <v>7576</v>
      </c>
    </row>
    <row r="24585">
      <c r="A24585" s="24" t="s">
        <v>1811</v>
      </c>
      <c r="B24585" s="40" t="s">
        <v>7577</v>
      </c>
    </row>
    <row r="24586">
      <c r="A24586" s="24" t="s">
        <v>1811</v>
      </c>
      <c r="B24586" s="40" t="s">
        <v>7525</v>
      </c>
    </row>
    <row r="24587">
      <c r="A24587" s="24" t="s">
        <v>1811</v>
      </c>
      <c r="B24587" s="40" t="s">
        <v>7579</v>
      </c>
    </row>
    <row r="24588">
      <c r="A24588" s="24" t="s">
        <v>1811</v>
      </c>
      <c r="B24588" s="40" t="s">
        <v>7526</v>
      </c>
    </row>
    <row r="24589">
      <c r="A24589" s="24" t="s">
        <v>1811</v>
      </c>
      <c r="B24589" s="40" t="s">
        <v>7527</v>
      </c>
    </row>
    <row r="24590">
      <c r="A24590" s="24" t="s">
        <v>1811</v>
      </c>
      <c r="B24590" s="40" t="s">
        <v>7580</v>
      </c>
    </row>
    <row r="24591">
      <c r="A24591" s="24" t="s">
        <v>1811</v>
      </c>
      <c r="B24591" s="40" t="s">
        <v>7581</v>
      </c>
    </row>
    <row r="24592">
      <c r="A24592" s="24" t="s">
        <v>1811</v>
      </c>
      <c r="B24592" s="40" t="s">
        <v>7528</v>
      </c>
    </row>
    <row r="24593">
      <c r="A24593" s="24" t="s">
        <v>1811</v>
      </c>
      <c r="B24593" s="40" t="s">
        <v>7582</v>
      </c>
    </row>
    <row r="24594">
      <c r="A24594" s="24" t="s">
        <v>1811</v>
      </c>
      <c r="B24594" s="40" t="s">
        <v>7592</v>
      </c>
    </row>
    <row r="24595">
      <c r="A24595" s="24" t="s">
        <v>1811</v>
      </c>
      <c r="B24595" s="40" t="s">
        <v>7534</v>
      </c>
    </row>
    <row r="24596">
      <c r="A24596" s="24" t="s">
        <v>1811</v>
      </c>
      <c r="B24596" s="40" t="s">
        <v>7535</v>
      </c>
    </row>
    <row r="24597">
      <c r="A24597" s="24" t="s">
        <v>1811</v>
      </c>
      <c r="B24597" s="40" t="s">
        <v>7497</v>
      </c>
    </row>
    <row r="24598">
      <c r="A24598" s="24" t="s">
        <v>1811</v>
      </c>
      <c r="B24598" s="40" t="s">
        <v>7560</v>
      </c>
    </row>
    <row r="24599">
      <c r="A24599" s="24" t="s">
        <v>1984</v>
      </c>
      <c r="B24599" s="40" t="s">
        <v>7607</v>
      </c>
    </row>
    <row r="24600">
      <c r="A24600" s="24" t="s">
        <v>1984</v>
      </c>
      <c r="B24600" s="40" t="s">
        <v>7573</v>
      </c>
    </row>
    <row r="24601">
      <c r="A24601" s="24" t="s">
        <v>1984</v>
      </c>
      <c r="B24601" s="40" t="s">
        <v>7574</v>
      </c>
    </row>
    <row r="24602">
      <c r="A24602" s="24" t="s">
        <v>1984</v>
      </c>
      <c r="B24602" s="40" t="s">
        <v>7521</v>
      </c>
    </row>
    <row r="24603">
      <c r="A24603" s="24" t="s">
        <v>1984</v>
      </c>
      <c r="B24603" s="40" t="s">
        <v>7598</v>
      </c>
    </row>
    <row r="24604">
      <c r="A24604" s="24" t="s">
        <v>1984</v>
      </c>
      <c r="B24604" s="40" t="s">
        <v>7561</v>
      </c>
    </row>
    <row r="24605">
      <c r="A24605" s="24" t="s">
        <v>1984</v>
      </c>
      <c r="B24605" s="40" t="s">
        <v>7575</v>
      </c>
    </row>
    <row r="24606">
      <c r="A24606" s="24" t="s">
        <v>1984</v>
      </c>
      <c r="B24606" s="40" t="s">
        <v>7522</v>
      </c>
    </row>
    <row r="24607">
      <c r="A24607" s="24" t="s">
        <v>1984</v>
      </c>
      <c r="B24607" s="40" t="s">
        <v>7576</v>
      </c>
    </row>
    <row r="24608">
      <c r="A24608" s="24" t="s">
        <v>1984</v>
      </c>
      <c r="B24608" s="40" t="s">
        <v>7577</v>
      </c>
    </row>
    <row r="24609">
      <c r="A24609" s="24" t="s">
        <v>1984</v>
      </c>
      <c r="B24609" s="40" t="s">
        <v>7578</v>
      </c>
    </row>
    <row r="24610">
      <c r="A24610" s="24" t="s">
        <v>1984</v>
      </c>
      <c r="B24610" s="40" t="s">
        <v>7523</v>
      </c>
    </row>
    <row r="24611">
      <c r="A24611" s="24" t="s">
        <v>1984</v>
      </c>
      <c r="B24611" s="40" t="s">
        <v>7524</v>
      </c>
    </row>
    <row r="24612">
      <c r="A24612" s="24" t="s">
        <v>1984</v>
      </c>
      <c r="B24612" s="40" t="s">
        <v>7562</v>
      </c>
    </row>
    <row r="24613">
      <c r="A24613" s="24" t="s">
        <v>1984</v>
      </c>
      <c r="B24613" s="40" t="s">
        <v>7525</v>
      </c>
    </row>
    <row r="24614">
      <c r="A24614" s="24" t="s">
        <v>1984</v>
      </c>
      <c r="B24614" s="40" t="s">
        <v>7579</v>
      </c>
    </row>
    <row r="24615">
      <c r="A24615" s="24" t="s">
        <v>1984</v>
      </c>
      <c r="B24615" s="40" t="s">
        <v>7526</v>
      </c>
    </row>
    <row r="24616">
      <c r="A24616" s="24" t="s">
        <v>1984</v>
      </c>
      <c r="B24616" s="40" t="s">
        <v>7527</v>
      </c>
    </row>
    <row r="24617">
      <c r="A24617" s="24" t="s">
        <v>1984</v>
      </c>
      <c r="B24617" s="40" t="s">
        <v>7580</v>
      </c>
    </row>
    <row r="24618">
      <c r="A24618" s="24" t="s">
        <v>1984</v>
      </c>
      <c r="B24618" s="40" t="s">
        <v>7581</v>
      </c>
    </row>
    <row r="24619">
      <c r="A24619" s="24" t="s">
        <v>1984</v>
      </c>
      <c r="B24619" s="40" t="s">
        <v>7528</v>
      </c>
    </row>
    <row r="24620">
      <c r="A24620" s="24" t="s">
        <v>1984</v>
      </c>
      <c r="B24620" s="40" t="s">
        <v>7582</v>
      </c>
    </row>
    <row r="24621">
      <c r="A24621" s="24" t="s">
        <v>1984</v>
      </c>
      <c r="B24621" s="40" t="s">
        <v>7592</v>
      </c>
    </row>
    <row r="24622">
      <c r="A24622" s="24" t="s">
        <v>1984</v>
      </c>
      <c r="B24622" s="40" t="s">
        <v>7584</v>
      </c>
    </row>
    <row r="24623">
      <c r="A24623" s="24" t="s">
        <v>1984</v>
      </c>
      <c r="B24623" s="40" t="s">
        <v>7529</v>
      </c>
    </row>
    <row r="24624">
      <c r="A24624" s="24" t="s">
        <v>1984</v>
      </c>
      <c r="B24624" s="40" t="s">
        <v>7589</v>
      </c>
    </row>
    <row r="24625">
      <c r="A24625" s="24" t="s">
        <v>1984</v>
      </c>
      <c r="B24625" s="40" t="s">
        <v>7530</v>
      </c>
    </row>
    <row r="24626">
      <c r="A24626" s="24" t="s">
        <v>1984</v>
      </c>
      <c r="B24626" s="40" t="s">
        <v>7515</v>
      </c>
    </row>
    <row r="24627">
      <c r="A24627" s="24" t="s">
        <v>1984</v>
      </c>
      <c r="B24627" s="40" t="s">
        <v>7516</v>
      </c>
    </row>
    <row r="24628">
      <c r="A24628" s="24" t="s">
        <v>1984</v>
      </c>
      <c r="B24628" s="40" t="s">
        <v>7531</v>
      </c>
    </row>
    <row r="24629">
      <c r="A24629" s="24" t="s">
        <v>1984</v>
      </c>
      <c r="B24629" s="40" t="s">
        <v>7532</v>
      </c>
    </row>
    <row r="24630">
      <c r="A24630" s="24" t="s">
        <v>1984</v>
      </c>
      <c r="B24630" s="40" t="s">
        <v>7533</v>
      </c>
    </row>
    <row r="24631">
      <c r="A24631" s="24" t="s">
        <v>1984</v>
      </c>
      <c r="B24631" s="40" t="s">
        <v>7534</v>
      </c>
    </row>
    <row r="24632">
      <c r="A24632" s="24" t="s">
        <v>1984</v>
      </c>
      <c r="B24632" s="40" t="s">
        <v>7535</v>
      </c>
    </row>
    <row r="24633">
      <c r="A24633" s="24" t="s">
        <v>1984</v>
      </c>
      <c r="B24633" s="40" t="s">
        <v>7599</v>
      </c>
    </row>
    <row r="24634">
      <c r="A24634" s="24" t="s">
        <v>1984</v>
      </c>
      <c r="B24634" s="40" t="s">
        <v>7593</v>
      </c>
    </row>
    <row r="24635">
      <c r="A24635" s="24" t="s">
        <v>1984</v>
      </c>
      <c r="B24635" s="40" t="s">
        <v>7585</v>
      </c>
    </row>
    <row r="24636">
      <c r="A24636" s="24" t="s">
        <v>1984</v>
      </c>
      <c r="B24636" s="40" t="s">
        <v>7537</v>
      </c>
    </row>
    <row r="24637">
      <c r="A24637" s="24" t="s">
        <v>1984</v>
      </c>
      <c r="B24637" s="40" t="s">
        <v>7497</v>
      </c>
    </row>
    <row r="24638">
      <c r="A24638" s="24" t="s">
        <v>1984</v>
      </c>
      <c r="B24638" s="40" t="s">
        <v>7517</v>
      </c>
    </row>
    <row r="24639">
      <c r="A24639" s="24" t="s">
        <v>1984</v>
      </c>
      <c r="B24639" s="40" t="s">
        <v>7542</v>
      </c>
    </row>
    <row r="24640">
      <c r="A24640" s="24" t="s">
        <v>1984</v>
      </c>
      <c r="B24640" s="40" t="s">
        <v>7543</v>
      </c>
    </row>
    <row r="24641">
      <c r="A24641" s="24" t="s">
        <v>1984</v>
      </c>
      <c r="B24641" s="40" t="s">
        <v>7544</v>
      </c>
    </row>
    <row r="24642">
      <c r="A24642" s="24" t="s">
        <v>1984</v>
      </c>
      <c r="B24642" s="40" t="s">
        <v>7545</v>
      </c>
    </row>
    <row r="24643">
      <c r="A24643" s="24" t="s">
        <v>1984</v>
      </c>
      <c r="B24643" s="40" t="s">
        <v>7615</v>
      </c>
    </row>
    <row r="24644">
      <c r="A24644" s="24" t="s">
        <v>1984</v>
      </c>
      <c r="B24644" s="40" t="s">
        <v>7563</v>
      </c>
    </row>
    <row r="24645">
      <c r="A24645" s="24" t="s">
        <v>1984</v>
      </c>
      <c r="B24645" s="40" t="s">
        <v>7600</v>
      </c>
    </row>
    <row r="24646">
      <c r="A24646" s="24" t="s">
        <v>1984</v>
      </c>
      <c r="B24646" s="40" t="s">
        <v>7538</v>
      </c>
    </row>
    <row r="24647">
      <c r="A24647" s="24" t="s">
        <v>1984</v>
      </c>
      <c r="B24647" s="40" t="s">
        <v>7569</v>
      </c>
    </row>
    <row r="24648">
      <c r="A24648" s="24" t="s">
        <v>1984</v>
      </c>
      <c r="B24648" s="40" t="s">
        <v>7571</v>
      </c>
    </row>
    <row r="24649">
      <c r="A24649" s="24" t="s">
        <v>1984</v>
      </c>
      <c r="B24649" s="40" t="s">
        <v>7547</v>
      </c>
    </row>
    <row r="24650">
      <c r="A24650" s="24" t="s">
        <v>1984</v>
      </c>
      <c r="B24650" s="40" t="s">
        <v>7548</v>
      </c>
    </row>
    <row r="24651">
      <c r="A24651" s="24" t="s">
        <v>1984</v>
      </c>
      <c r="B24651" s="40" t="s">
        <v>7549</v>
      </c>
    </row>
    <row r="24652">
      <c r="A24652" s="24" t="s">
        <v>1984</v>
      </c>
      <c r="B24652" s="40" t="s">
        <v>7550</v>
      </c>
    </row>
    <row r="24653">
      <c r="A24653" s="24" t="s">
        <v>1984</v>
      </c>
      <c r="B24653" s="40" t="s">
        <v>7572</v>
      </c>
    </row>
    <row r="24654">
      <c r="A24654" s="24" t="s">
        <v>1984</v>
      </c>
      <c r="B24654" s="40" t="s">
        <v>7539</v>
      </c>
    </row>
    <row r="24655">
      <c r="A24655" s="24" t="s">
        <v>1984</v>
      </c>
      <c r="B24655" s="40" t="s">
        <v>7564</v>
      </c>
    </row>
    <row r="24656">
      <c r="A24656" s="24" t="s">
        <v>1984</v>
      </c>
      <c r="B24656" s="40" t="s">
        <v>7551</v>
      </c>
    </row>
    <row r="24657">
      <c r="A24657" s="24" t="s">
        <v>1984</v>
      </c>
      <c r="B24657" s="40" t="s">
        <v>7552</v>
      </c>
    </row>
    <row r="24658">
      <c r="A24658" s="24" t="s">
        <v>1984</v>
      </c>
      <c r="B24658" s="40" t="s">
        <v>7553</v>
      </c>
    </row>
    <row r="24659">
      <c r="A24659" s="24" t="s">
        <v>1984</v>
      </c>
      <c r="B24659" s="40" t="s">
        <v>7554</v>
      </c>
    </row>
    <row r="24660">
      <c r="A24660" s="24" t="s">
        <v>1984</v>
      </c>
      <c r="B24660" s="40" t="s">
        <v>7555</v>
      </c>
    </row>
    <row r="24661">
      <c r="A24661" s="24" t="s">
        <v>1984</v>
      </c>
      <c r="B24661" s="40" t="s">
        <v>7556</v>
      </c>
    </row>
    <row r="24662">
      <c r="A24662" s="24" t="s">
        <v>1984</v>
      </c>
      <c r="B24662" s="40" t="s">
        <v>7557</v>
      </c>
    </row>
    <row r="24663">
      <c r="A24663" s="24" t="s">
        <v>1984</v>
      </c>
      <c r="B24663" s="40" t="s">
        <v>7558</v>
      </c>
    </row>
    <row r="24664">
      <c r="A24664" s="24" t="s">
        <v>1984</v>
      </c>
      <c r="B24664" s="40" t="s">
        <v>7565</v>
      </c>
    </row>
    <row r="24665">
      <c r="A24665" s="24" t="s">
        <v>1984</v>
      </c>
      <c r="B24665" s="40" t="s">
        <v>7587</v>
      </c>
    </row>
    <row r="24666">
      <c r="A24666" s="24" t="s">
        <v>1984</v>
      </c>
      <c r="B24666" s="40" t="s">
        <v>7566</v>
      </c>
    </row>
    <row r="24667">
      <c r="A24667" s="24" t="s">
        <v>1984</v>
      </c>
      <c r="B24667" s="40" t="s">
        <v>7540</v>
      </c>
    </row>
    <row r="24668">
      <c r="A24668" s="24" t="s">
        <v>1984</v>
      </c>
      <c r="B24668" s="40" t="s">
        <v>7541</v>
      </c>
    </row>
    <row r="24669">
      <c r="A24669" s="24" t="s">
        <v>1984</v>
      </c>
      <c r="B24669" s="40" t="s">
        <v>7559</v>
      </c>
    </row>
    <row r="24670">
      <c r="A24670" s="24" t="s">
        <v>1984</v>
      </c>
      <c r="B24670" s="40" t="s">
        <v>7518</v>
      </c>
    </row>
    <row r="24671">
      <c r="A24671" s="24" t="s">
        <v>1984</v>
      </c>
      <c r="B24671" s="40" t="s">
        <v>7498</v>
      </c>
    </row>
    <row r="24672">
      <c r="A24672" s="24" t="s">
        <v>1984</v>
      </c>
      <c r="B24672" s="40" t="s">
        <v>7499</v>
      </c>
    </row>
    <row r="24673">
      <c r="A24673" s="24" t="s">
        <v>1984</v>
      </c>
      <c r="B24673" s="40" t="s">
        <v>7519</v>
      </c>
    </row>
    <row r="24674">
      <c r="A24674" s="24" t="s">
        <v>1984</v>
      </c>
      <c r="B24674" s="40" t="s">
        <v>7500</v>
      </c>
    </row>
    <row r="24675">
      <c r="A24675" s="24" t="s">
        <v>1984</v>
      </c>
      <c r="B24675" s="40" t="s">
        <v>7601</v>
      </c>
    </row>
    <row r="24676">
      <c r="A24676" s="24" t="s">
        <v>1984</v>
      </c>
      <c r="B24676" s="40" t="s">
        <v>7506</v>
      </c>
    </row>
    <row r="24677">
      <c r="A24677" s="24" t="s">
        <v>1984</v>
      </c>
      <c r="B24677" s="40" t="s">
        <v>7602</v>
      </c>
    </row>
    <row r="24678">
      <c r="A24678" s="24" t="s">
        <v>1984</v>
      </c>
      <c r="B24678" s="40" t="s">
        <v>7501</v>
      </c>
    </row>
    <row r="24679">
      <c r="A24679" s="24" t="s">
        <v>1984</v>
      </c>
      <c r="B24679" s="40" t="s">
        <v>7508</v>
      </c>
    </row>
    <row r="24680">
      <c r="A24680" s="24" t="s">
        <v>1984</v>
      </c>
      <c r="B24680" s="40" t="s">
        <v>7502</v>
      </c>
    </row>
    <row r="24681">
      <c r="A24681" s="24" t="s">
        <v>1984</v>
      </c>
      <c r="B24681" s="40" t="s">
        <v>7503</v>
      </c>
    </row>
    <row r="24682">
      <c r="A24682" s="24" t="s">
        <v>1984</v>
      </c>
      <c r="B24682" s="40" t="s">
        <v>7504</v>
      </c>
    </row>
    <row r="24683">
      <c r="A24683" s="24" t="s">
        <v>1984</v>
      </c>
      <c r="B24683" s="40" t="s">
        <v>7505</v>
      </c>
    </row>
    <row r="24684">
      <c r="A24684" s="24" t="s">
        <v>1984</v>
      </c>
      <c r="B24684" s="40" t="s">
        <v>7520</v>
      </c>
    </row>
    <row r="24685">
      <c r="A24685" s="24" t="s">
        <v>1984</v>
      </c>
      <c r="B24685" s="40" t="s">
        <v>7509</v>
      </c>
    </row>
    <row r="24686">
      <c r="A24686" s="24" t="s">
        <v>1984</v>
      </c>
      <c r="B24686" s="40" t="s">
        <v>7591</v>
      </c>
    </row>
    <row r="24687">
      <c r="A24687" s="24" t="s">
        <v>1984</v>
      </c>
      <c r="B24687" s="40" t="s">
        <v>7510</v>
      </c>
    </row>
    <row r="24688">
      <c r="A24688" s="24" t="s">
        <v>1984</v>
      </c>
      <c r="B24688" s="40" t="s">
        <v>7511</v>
      </c>
    </row>
    <row r="24689">
      <c r="A24689" s="24" t="s">
        <v>1984</v>
      </c>
      <c r="B24689" s="40" t="s">
        <v>7512</v>
      </c>
    </row>
    <row r="24690">
      <c r="A24690" s="24" t="s">
        <v>1984</v>
      </c>
      <c r="B24690" s="40" t="s">
        <v>7590</v>
      </c>
    </row>
    <row r="24691">
      <c r="A24691" s="24" t="s">
        <v>1984</v>
      </c>
      <c r="B24691" s="40" t="s">
        <v>7594</v>
      </c>
    </row>
    <row r="24692">
      <c r="A24692" s="24" t="s">
        <v>1984</v>
      </c>
      <c r="B24692" s="40" t="s">
        <v>7513</v>
      </c>
    </row>
    <row r="24693">
      <c r="A24693" s="24" t="s">
        <v>1984</v>
      </c>
      <c r="B24693" s="40" t="s">
        <v>7514</v>
      </c>
    </row>
    <row r="24694">
      <c r="A24694" s="24" t="s">
        <v>1984</v>
      </c>
      <c r="B24694" s="40" t="s">
        <v>7560</v>
      </c>
    </row>
    <row r="24695">
      <c r="A24695" s="24" t="s">
        <v>1984</v>
      </c>
      <c r="B24695" s="40" t="s">
        <v>7603</v>
      </c>
    </row>
    <row r="24696">
      <c r="A24696" s="24" t="s">
        <v>1767</v>
      </c>
      <c r="B24696" s="40" t="s">
        <v>7529</v>
      </c>
    </row>
    <row r="24697">
      <c r="A24697" s="24" t="s">
        <v>1767</v>
      </c>
      <c r="B24697" s="40" t="s">
        <v>7497</v>
      </c>
    </row>
    <row r="24698">
      <c r="A24698" s="24" t="s">
        <v>1767</v>
      </c>
      <c r="B24698" s="40" t="s">
        <v>7566</v>
      </c>
    </row>
    <row r="24699">
      <c r="A24699" s="24" t="s">
        <v>1767</v>
      </c>
      <c r="B24699" s="40" t="s">
        <v>7540</v>
      </c>
    </row>
    <row r="24700">
      <c r="A24700" s="24" t="s">
        <v>1767</v>
      </c>
      <c r="B24700" s="40" t="s">
        <v>7541</v>
      </c>
    </row>
    <row r="24701">
      <c r="A24701" s="24" t="s">
        <v>1767</v>
      </c>
      <c r="B24701" s="40" t="s">
        <v>7498</v>
      </c>
    </row>
    <row r="24702">
      <c r="A24702" s="24" t="s">
        <v>1767</v>
      </c>
      <c r="B24702" s="40" t="s">
        <v>7499</v>
      </c>
    </row>
    <row r="24703">
      <c r="A24703" s="24" t="s">
        <v>1767</v>
      </c>
      <c r="B24703" s="40" t="s">
        <v>7500</v>
      </c>
    </row>
    <row r="24704">
      <c r="A24704" s="24" t="s">
        <v>1767</v>
      </c>
      <c r="B24704" s="40" t="s">
        <v>7502</v>
      </c>
    </row>
    <row r="24705">
      <c r="A24705" s="24" t="s">
        <v>1767</v>
      </c>
      <c r="B24705" s="40" t="s">
        <v>7503</v>
      </c>
    </row>
    <row r="24706">
      <c r="A24706" s="24" t="s">
        <v>1767</v>
      </c>
      <c r="B24706" s="40" t="s">
        <v>7504</v>
      </c>
    </row>
    <row r="24707">
      <c r="A24707" s="24" t="s">
        <v>1767</v>
      </c>
      <c r="B24707" s="40" t="s">
        <v>7505</v>
      </c>
    </row>
    <row r="24708">
      <c r="A24708" s="24" t="s">
        <v>1767</v>
      </c>
      <c r="B24708" s="40" t="s">
        <v>7513</v>
      </c>
    </row>
    <row r="24709">
      <c r="A24709" s="104" t="s">
        <v>1957</v>
      </c>
      <c r="B24709" s="40" t="s">
        <v>7530</v>
      </c>
    </row>
    <row r="24710">
      <c r="A24710" s="23" t="s">
        <v>1850</v>
      </c>
      <c r="B24710" s="40" t="s">
        <v>7529</v>
      </c>
    </row>
    <row r="24711">
      <c r="A24711" s="23" t="s">
        <v>1850</v>
      </c>
      <c r="B24711" s="40" t="s">
        <v>7515</v>
      </c>
    </row>
    <row r="24712">
      <c r="A24712" s="23" t="s">
        <v>1850</v>
      </c>
      <c r="B24712" s="40" t="s">
        <v>7533</v>
      </c>
    </row>
    <row r="24713">
      <c r="A24713" s="23" t="s">
        <v>1850</v>
      </c>
      <c r="B24713" s="40" t="s">
        <v>7497</v>
      </c>
    </row>
    <row r="24714">
      <c r="A24714" s="23" t="s">
        <v>1850</v>
      </c>
      <c r="B24714" s="40" t="s">
        <v>7545</v>
      </c>
    </row>
    <row r="24715">
      <c r="A24715" s="23" t="s">
        <v>1850</v>
      </c>
      <c r="B24715" s="40" t="s">
        <v>7538</v>
      </c>
    </row>
    <row r="24716">
      <c r="A24716" s="23" t="s">
        <v>1850</v>
      </c>
      <c r="B24716" s="40" t="s">
        <v>7569</v>
      </c>
    </row>
    <row r="24717">
      <c r="A24717" s="23" t="s">
        <v>1850</v>
      </c>
      <c r="B24717" s="40" t="s">
        <v>7540</v>
      </c>
    </row>
    <row r="24718">
      <c r="A24718" s="23" t="s">
        <v>1850</v>
      </c>
      <c r="B24718" s="40" t="s">
        <v>7541</v>
      </c>
    </row>
    <row r="24719">
      <c r="A24719" s="23" t="s">
        <v>1850</v>
      </c>
      <c r="B24719" s="40" t="s">
        <v>7498</v>
      </c>
    </row>
    <row r="24720">
      <c r="A24720" s="23" t="s">
        <v>1850</v>
      </c>
      <c r="B24720" s="40" t="s">
        <v>7503</v>
      </c>
    </row>
    <row r="24721">
      <c r="A24721" s="23" t="s">
        <v>1850</v>
      </c>
      <c r="B24721" s="40" t="s">
        <v>7504</v>
      </c>
    </row>
    <row r="24722">
      <c r="A24722" s="23" t="s">
        <v>1850</v>
      </c>
      <c r="B24722" s="40" t="s">
        <v>7560</v>
      </c>
    </row>
    <row r="24723">
      <c r="A24723" s="24" t="s">
        <v>1899</v>
      </c>
      <c r="B24723" s="40" t="s">
        <v>7533</v>
      </c>
    </row>
    <row r="24724">
      <c r="A24724" s="24" t="s">
        <v>1899</v>
      </c>
      <c r="B24724" s="40" t="s">
        <v>7599</v>
      </c>
    </row>
    <row r="24725">
      <c r="A24725" s="24" t="s">
        <v>1899</v>
      </c>
      <c r="B24725" s="40" t="s">
        <v>7593</v>
      </c>
    </row>
    <row r="24726">
      <c r="A24726" s="24" t="s">
        <v>1899</v>
      </c>
      <c r="B24726" s="40" t="s">
        <v>7537</v>
      </c>
    </row>
    <row r="24727">
      <c r="A24727" s="24" t="s">
        <v>1899</v>
      </c>
      <c r="B24727" s="40" t="s">
        <v>7497</v>
      </c>
    </row>
    <row r="24728">
      <c r="A24728" s="24" t="s">
        <v>1899</v>
      </c>
      <c r="B24728" s="40" t="s">
        <v>7517</v>
      </c>
    </row>
    <row r="24729">
      <c r="A24729" s="24" t="s">
        <v>1899</v>
      </c>
      <c r="B24729" s="40" t="s">
        <v>7545</v>
      </c>
    </row>
    <row r="24730">
      <c r="A24730" s="24" t="s">
        <v>1899</v>
      </c>
      <c r="B24730" s="40" t="s">
        <v>7552</v>
      </c>
    </row>
    <row r="24731">
      <c r="A24731" s="24" t="s">
        <v>1899</v>
      </c>
      <c r="B24731" s="40" t="s">
        <v>7566</v>
      </c>
    </row>
    <row r="24732">
      <c r="A24732" s="24" t="s">
        <v>1899</v>
      </c>
      <c r="B24732" s="40" t="s">
        <v>7540</v>
      </c>
    </row>
    <row r="24733">
      <c r="A24733" s="24" t="s">
        <v>1899</v>
      </c>
      <c r="B24733" s="40" t="s">
        <v>7541</v>
      </c>
    </row>
    <row r="24734">
      <c r="A24734" s="24" t="s">
        <v>1899</v>
      </c>
      <c r="B24734" s="40" t="s">
        <v>7498</v>
      </c>
    </row>
    <row r="24735">
      <c r="A24735" s="24" t="s">
        <v>1899</v>
      </c>
      <c r="B24735" s="40" t="s">
        <v>7499</v>
      </c>
    </row>
    <row r="24736">
      <c r="A24736" s="24" t="s">
        <v>1899</v>
      </c>
      <c r="B24736" s="40" t="s">
        <v>7500</v>
      </c>
    </row>
    <row r="24737">
      <c r="A24737" s="24" t="s">
        <v>1899</v>
      </c>
      <c r="B24737" s="40" t="s">
        <v>7506</v>
      </c>
    </row>
    <row r="24738">
      <c r="A24738" s="24" t="s">
        <v>1899</v>
      </c>
      <c r="B24738" s="40" t="s">
        <v>7602</v>
      </c>
    </row>
    <row r="24739">
      <c r="A24739" s="24" t="s">
        <v>1899</v>
      </c>
      <c r="B24739" s="40" t="s">
        <v>7501</v>
      </c>
    </row>
    <row r="24740">
      <c r="A24740" s="24" t="s">
        <v>1899</v>
      </c>
      <c r="B24740" s="40" t="s">
        <v>7502</v>
      </c>
    </row>
    <row r="24741">
      <c r="A24741" s="24" t="s">
        <v>1899</v>
      </c>
      <c r="B24741" s="40" t="s">
        <v>7503</v>
      </c>
    </row>
    <row r="24742">
      <c r="A24742" s="24" t="s">
        <v>1899</v>
      </c>
      <c r="B24742" s="40" t="s">
        <v>7504</v>
      </c>
    </row>
    <row r="24743">
      <c r="A24743" s="24" t="s">
        <v>1899</v>
      </c>
      <c r="B24743" s="40" t="s">
        <v>7505</v>
      </c>
    </row>
    <row r="24744">
      <c r="A24744" s="24" t="s">
        <v>1899</v>
      </c>
      <c r="B24744" s="40" t="s">
        <v>7520</v>
      </c>
    </row>
    <row r="24745">
      <c r="A24745" s="24" t="s">
        <v>1899</v>
      </c>
      <c r="B24745" s="40" t="s">
        <v>7509</v>
      </c>
    </row>
    <row r="24746">
      <c r="A24746" s="24" t="s">
        <v>1899</v>
      </c>
      <c r="B24746" s="40" t="s">
        <v>7511</v>
      </c>
    </row>
    <row r="24747">
      <c r="A24747" s="24" t="s">
        <v>1899</v>
      </c>
      <c r="B24747" s="40" t="s">
        <v>7512</v>
      </c>
    </row>
    <row r="24748">
      <c r="A24748" s="24" t="s">
        <v>1899</v>
      </c>
      <c r="B24748" s="40" t="s">
        <v>7513</v>
      </c>
    </row>
    <row r="24749">
      <c r="A24749" s="24" t="s">
        <v>1787</v>
      </c>
      <c r="B24749" s="40" t="s">
        <v>7521</v>
      </c>
    </row>
    <row r="24750">
      <c r="A24750" s="24" t="s">
        <v>1787</v>
      </c>
      <c r="B24750" s="40" t="s">
        <v>7598</v>
      </c>
    </row>
    <row r="24751">
      <c r="A24751" s="24" t="s">
        <v>1787</v>
      </c>
      <c r="B24751" s="182" t="s">
        <v>7577</v>
      </c>
    </row>
    <row r="24752">
      <c r="A24752" s="24" t="s">
        <v>1787</v>
      </c>
      <c r="B24752" s="40" t="s">
        <v>7578</v>
      </c>
    </row>
    <row r="24753">
      <c r="A24753" s="24" t="s">
        <v>1787</v>
      </c>
      <c r="B24753" s="40" t="s">
        <v>7525</v>
      </c>
    </row>
    <row r="24754">
      <c r="A24754" s="24" t="s">
        <v>1787</v>
      </c>
      <c r="B24754" s="40" t="s">
        <v>7579</v>
      </c>
    </row>
    <row r="24755">
      <c r="A24755" s="24" t="s">
        <v>1787</v>
      </c>
      <c r="B24755" s="40" t="s">
        <v>7580</v>
      </c>
    </row>
    <row r="24756">
      <c r="A24756" s="24" t="s">
        <v>1787</v>
      </c>
      <c r="B24756" s="40" t="s">
        <v>7530</v>
      </c>
    </row>
    <row r="24757">
      <c r="A24757" s="24" t="s">
        <v>1787</v>
      </c>
      <c r="B24757" s="40" t="s">
        <v>7515</v>
      </c>
    </row>
    <row r="24758">
      <c r="A24758" s="24" t="s">
        <v>1787</v>
      </c>
      <c r="B24758" s="40" t="s">
        <v>7531</v>
      </c>
    </row>
    <row r="24759">
      <c r="A24759" s="24" t="s">
        <v>1787</v>
      </c>
      <c r="B24759" s="40" t="s">
        <v>7533</v>
      </c>
    </row>
    <row r="24760">
      <c r="A24760" s="24" t="s">
        <v>1787</v>
      </c>
      <c r="B24760" s="40" t="s">
        <v>7534</v>
      </c>
    </row>
    <row r="24761">
      <c r="A24761" s="24" t="s">
        <v>1787</v>
      </c>
      <c r="B24761" s="40" t="s">
        <v>7606</v>
      </c>
    </row>
    <row r="24762">
      <c r="A24762" s="24" t="s">
        <v>1787</v>
      </c>
      <c r="B24762" s="40" t="s">
        <v>7585</v>
      </c>
    </row>
    <row r="24763">
      <c r="A24763" s="24" t="s">
        <v>1787</v>
      </c>
      <c r="B24763" s="40" t="s">
        <v>7537</v>
      </c>
    </row>
    <row r="24764">
      <c r="A24764" s="24" t="s">
        <v>1787</v>
      </c>
      <c r="B24764" s="40" t="s">
        <v>7497</v>
      </c>
    </row>
    <row r="24765">
      <c r="A24765" s="24" t="s">
        <v>1787</v>
      </c>
      <c r="B24765" s="40" t="s">
        <v>7517</v>
      </c>
    </row>
    <row r="24766">
      <c r="A24766" s="24" t="s">
        <v>1787</v>
      </c>
      <c r="B24766" s="40" t="s">
        <v>7543</v>
      </c>
    </row>
    <row r="24767">
      <c r="A24767" s="24" t="s">
        <v>1787</v>
      </c>
      <c r="B24767" s="40" t="s">
        <v>7544</v>
      </c>
    </row>
    <row r="24768">
      <c r="A24768" s="24" t="s">
        <v>1787</v>
      </c>
      <c r="B24768" s="40" t="s">
        <v>7538</v>
      </c>
    </row>
    <row r="24769">
      <c r="A24769" s="24" t="s">
        <v>1787</v>
      </c>
      <c r="B24769" s="40" t="s">
        <v>7548</v>
      </c>
    </row>
    <row r="24770">
      <c r="A24770" s="24" t="s">
        <v>1787</v>
      </c>
      <c r="B24770" s="40" t="s">
        <v>7551</v>
      </c>
    </row>
    <row r="24771">
      <c r="A24771" s="24" t="s">
        <v>1787</v>
      </c>
      <c r="B24771" s="40" t="s">
        <v>7553</v>
      </c>
    </row>
    <row r="24772">
      <c r="A24772" s="24" t="s">
        <v>1787</v>
      </c>
      <c r="B24772" s="40" t="s">
        <v>7554</v>
      </c>
    </row>
    <row r="24773">
      <c r="A24773" s="24" t="s">
        <v>1787</v>
      </c>
      <c r="B24773" s="40" t="s">
        <v>7555</v>
      </c>
    </row>
    <row r="24774">
      <c r="A24774" s="24" t="s">
        <v>1787</v>
      </c>
      <c r="B24774" s="40" t="s">
        <v>7556</v>
      </c>
    </row>
    <row r="24775">
      <c r="A24775" s="24" t="s">
        <v>1787</v>
      </c>
      <c r="B24775" s="40" t="s">
        <v>7557</v>
      </c>
    </row>
    <row r="24776">
      <c r="A24776" s="24" t="s">
        <v>1787</v>
      </c>
      <c r="B24776" s="40" t="s">
        <v>7558</v>
      </c>
    </row>
    <row r="24777">
      <c r="A24777" s="24" t="s">
        <v>1787</v>
      </c>
      <c r="B24777" s="40" t="s">
        <v>7565</v>
      </c>
    </row>
    <row r="24778">
      <c r="A24778" s="24" t="s">
        <v>1787</v>
      </c>
      <c r="B24778" s="40" t="s">
        <v>7587</v>
      </c>
    </row>
    <row r="24779">
      <c r="A24779" s="24" t="s">
        <v>1787</v>
      </c>
      <c r="B24779" s="40" t="s">
        <v>7540</v>
      </c>
    </row>
    <row r="24780">
      <c r="A24780" s="24" t="s">
        <v>1787</v>
      </c>
      <c r="B24780" s="40" t="s">
        <v>7559</v>
      </c>
    </row>
    <row r="24781">
      <c r="A24781" s="24" t="s">
        <v>1787</v>
      </c>
      <c r="B24781" s="40" t="s">
        <v>7498</v>
      </c>
    </row>
    <row r="24782">
      <c r="A24782" s="24" t="s">
        <v>1787</v>
      </c>
      <c r="B24782" s="40" t="s">
        <v>7499</v>
      </c>
    </row>
    <row r="24783">
      <c r="A24783" s="24" t="s">
        <v>1787</v>
      </c>
      <c r="B24783" s="40" t="s">
        <v>7502</v>
      </c>
    </row>
    <row r="24784">
      <c r="A24784" s="24" t="s">
        <v>1787</v>
      </c>
      <c r="B24784" s="40" t="s">
        <v>7503</v>
      </c>
    </row>
    <row r="24785">
      <c r="A24785" s="24" t="s">
        <v>1787</v>
      </c>
      <c r="B24785" s="40" t="s">
        <v>7504</v>
      </c>
    </row>
    <row r="24786">
      <c r="A24786" s="24" t="s">
        <v>1787</v>
      </c>
      <c r="B24786" s="40" t="s">
        <v>7505</v>
      </c>
    </row>
    <row r="24787">
      <c r="A24787" s="24" t="s">
        <v>1787</v>
      </c>
      <c r="B24787" s="40" t="s">
        <v>7509</v>
      </c>
    </row>
    <row r="24788">
      <c r="A24788" s="24" t="s">
        <v>1787</v>
      </c>
      <c r="B24788" s="40" t="s">
        <v>7511</v>
      </c>
    </row>
    <row r="24789">
      <c r="A24789" s="24" t="s">
        <v>1787</v>
      </c>
      <c r="B24789" s="40" t="s">
        <v>7514</v>
      </c>
    </row>
    <row r="24790">
      <c r="A24790" s="24" t="s">
        <v>1787</v>
      </c>
      <c r="B24790" s="187" t="s">
        <v>7560</v>
      </c>
    </row>
    <row r="24791">
      <c r="A24791" s="24" t="s">
        <v>1858</v>
      </c>
      <c r="B24791" s="40" t="s">
        <v>7530</v>
      </c>
    </row>
    <row r="24792">
      <c r="A24792" s="24" t="s">
        <v>1858</v>
      </c>
      <c r="B24792" s="40" t="s">
        <v>7516</v>
      </c>
    </row>
    <row r="24793">
      <c r="A24793" s="24" t="s">
        <v>1858</v>
      </c>
      <c r="B24793" s="40" t="s">
        <v>7537</v>
      </c>
    </row>
    <row r="24794">
      <c r="A24794" s="24" t="s">
        <v>1858</v>
      </c>
      <c r="B24794" s="40" t="s">
        <v>7497</v>
      </c>
    </row>
    <row r="24795">
      <c r="A24795" s="24" t="s">
        <v>1858</v>
      </c>
      <c r="B24795" s="40" t="s">
        <v>7556</v>
      </c>
    </row>
    <row r="24796">
      <c r="A24796" s="24" t="s">
        <v>1858</v>
      </c>
      <c r="B24796" s="40" t="s">
        <v>7498</v>
      </c>
    </row>
    <row r="24797">
      <c r="A24797" s="24" t="s">
        <v>1858</v>
      </c>
      <c r="B24797" s="40" t="s">
        <v>7499</v>
      </c>
    </row>
    <row r="24798">
      <c r="A24798" s="24" t="s">
        <v>1858</v>
      </c>
      <c r="B24798" s="40" t="s">
        <v>7503</v>
      </c>
    </row>
    <row r="24799">
      <c r="A24799" s="24" t="s">
        <v>1858</v>
      </c>
      <c r="B24799" s="40" t="s">
        <v>7504</v>
      </c>
    </row>
    <row r="24800">
      <c r="A24800" s="24" t="s">
        <v>1858</v>
      </c>
      <c r="B24800" s="40" t="s">
        <v>7505</v>
      </c>
    </row>
    <row r="24801">
      <c r="A24801" s="24" t="s">
        <v>1858</v>
      </c>
      <c r="B24801" s="40" t="s">
        <v>7513</v>
      </c>
    </row>
    <row r="24802">
      <c r="A24802" s="24" t="s">
        <v>1862</v>
      </c>
      <c r="B24802" s="40" t="s">
        <v>7521</v>
      </c>
    </row>
    <row r="24803">
      <c r="A24803" s="24" t="s">
        <v>1862</v>
      </c>
      <c r="B24803" s="40" t="s">
        <v>7575</v>
      </c>
    </row>
    <row r="24804">
      <c r="A24804" s="24" t="s">
        <v>1862</v>
      </c>
      <c r="B24804" s="40" t="s">
        <v>7576</v>
      </c>
    </row>
    <row r="24805">
      <c r="A24805" s="24" t="s">
        <v>1862</v>
      </c>
      <c r="B24805" s="40" t="s">
        <v>7577</v>
      </c>
    </row>
    <row r="24806">
      <c r="A24806" s="24" t="s">
        <v>1862</v>
      </c>
      <c r="B24806" s="40" t="s">
        <v>7578</v>
      </c>
    </row>
    <row r="24807">
      <c r="A24807" s="24" t="s">
        <v>1862</v>
      </c>
      <c r="B24807" s="40" t="s">
        <v>7523</v>
      </c>
    </row>
    <row r="24808">
      <c r="A24808" s="24" t="s">
        <v>1862</v>
      </c>
      <c r="B24808" s="40" t="s">
        <v>7525</v>
      </c>
    </row>
    <row r="24809">
      <c r="A24809" s="24" t="s">
        <v>1862</v>
      </c>
      <c r="B24809" s="40" t="s">
        <v>7579</v>
      </c>
    </row>
    <row r="24810">
      <c r="A24810" s="24" t="s">
        <v>1862</v>
      </c>
      <c r="B24810" s="40" t="s">
        <v>7526</v>
      </c>
    </row>
    <row r="24811">
      <c r="A24811" s="24" t="s">
        <v>1862</v>
      </c>
      <c r="B24811" s="40" t="s">
        <v>7582</v>
      </c>
    </row>
    <row r="24812">
      <c r="A24812" s="24" t="s">
        <v>1862</v>
      </c>
      <c r="B24812" s="40" t="s">
        <v>7592</v>
      </c>
    </row>
    <row r="24813">
      <c r="A24813" s="24" t="s">
        <v>4364</v>
      </c>
      <c r="B24813" s="40" t="s">
        <v>7504</v>
      </c>
    </row>
    <row r="24814">
      <c r="A24814" s="24" t="s">
        <v>4364</v>
      </c>
      <c r="B24814" s="40" t="s">
        <v>7505</v>
      </c>
    </row>
    <row r="24815">
      <c r="A24815" s="24" t="s">
        <v>1943</v>
      </c>
      <c r="B24815" s="40" t="s">
        <v>7529</v>
      </c>
    </row>
    <row r="24816">
      <c r="A24816" s="24" t="s">
        <v>1943</v>
      </c>
      <c r="B24816" s="40" t="s">
        <v>7515</v>
      </c>
    </row>
    <row r="24817">
      <c r="A24817" s="24" t="s">
        <v>1943</v>
      </c>
      <c r="B24817" s="40" t="s">
        <v>7533</v>
      </c>
    </row>
    <row r="24818">
      <c r="A24818" s="24" t="s">
        <v>1943</v>
      </c>
      <c r="B24818" s="40" t="s">
        <v>7537</v>
      </c>
    </row>
    <row r="24819">
      <c r="A24819" s="24" t="s">
        <v>1943</v>
      </c>
      <c r="B24819" s="40" t="s">
        <v>7497</v>
      </c>
    </row>
    <row r="24820">
      <c r="A24820" s="24" t="s">
        <v>1943</v>
      </c>
      <c r="B24820" s="40" t="s">
        <v>7517</v>
      </c>
    </row>
    <row r="24821">
      <c r="A24821" s="24" t="s">
        <v>1943</v>
      </c>
      <c r="B24821" s="40" t="s">
        <v>7543</v>
      </c>
    </row>
    <row r="24822">
      <c r="A24822" s="24" t="s">
        <v>1943</v>
      </c>
      <c r="B24822" s="40" t="s">
        <v>7545</v>
      </c>
    </row>
    <row r="24823">
      <c r="A24823" s="24" t="s">
        <v>1943</v>
      </c>
      <c r="B24823" s="40" t="s">
        <v>7615</v>
      </c>
    </row>
    <row r="24824">
      <c r="A24824" s="24" t="s">
        <v>1943</v>
      </c>
      <c r="B24824" s="40" t="s">
        <v>7600</v>
      </c>
    </row>
    <row r="24825">
      <c r="A24825" s="24" t="s">
        <v>1943</v>
      </c>
      <c r="B24825" s="40" t="s">
        <v>7538</v>
      </c>
    </row>
    <row r="24826">
      <c r="A24826" s="24" t="s">
        <v>1943</v>
      </c>
      <c r="B24826" s="40" t="s">
        <v>7539</v>
      </c>
    </row>
    <row r="24827">
      <c r="A24827" s="24" t="s">
        <v>1943</v>
      </c>
      <c r="B24827" s="40" t="s">
        <v>7564</v>
      </c>
    </row>
    <row r="24828">
      <c r="A24828" s="24" t="s">
        <v>1943</v>
      </c>
      <c r="B24828" s="40" t="s">
        <v>7552</v>
      </c>
    </row>
    <row r="24829">
      <c r="A24829" s="24" t="s">
        <v>1943</v>
      </c>
      <c r="B24829" s="40" t="s">
        <v>7554</v>
      </c>
    </row>
    <row r="24830">
      <c r="A24830" s="24" t="s">
        <v>1943</v>
      </c>
      <c r="B24830" s="40" t="s">
        <v>7555</v>
      </c>
    </row>
    <row r="24831">
      <c r="A24831" s="24" t="s">
        <v>1943</v>
      </c>
      <c r="B24831" s="40" t="s">
        <v>7556</v>
      </c>
    </row>
    <row r="24832">
      <c r="A24832" s="24" t="s">
        <v>1943</v>
      </c>
      <c r="B24832" s="40" t="s">
        <v>7557</v>
      </c>
    </row>
    <row r="24833">
      <c r="A24833" s="24" t="s">
        <v>1943</v>
      </c>
      <c r="B24833" s="40" t="s">
        <v>7558</v>
      </c>
    </row>
    <row r="24834">
      <c r="A24834" s="24" t="s">
        <v>1943</v>
      </c>
      <c r="B24834" s="40" t="s">
        <v>7565</v>
      </c>
    </row>
    <row r="24835">
      <c r="A24835" s="24" t="s">
        <v>1943</v>
      </c>
      <c r="B24835" s="40" t="s">
        <v>7566</v>
      </c>
    </row>
    <row r="24836">
      <c r="A24836" s="24" t="s">
        <v>1943</v>
      </c>
      <c r="B24836" s="40" t="s">
        <v>7540</v>
      </c>
    </row>
    <row r="24837">
      <c r="A24837" s="24" t="s">
        <v>1943</v>
      </c>
      <c r="B24837" s="40" t="s">
        <v>7541</v>
      </c>
    </row>
    <row r="24838">
      <c r="A24838" s="24" t="s">
        <v>1943</v>
      </c>
      <c r="B24838" s="40" t="s">
        <v>7518</v>
      </c>
    </row>
    <row r="24839">
      <c r="A24839" s="24" t="s">
        <v>1943</v>
      </c>
      <c r="B24839" s="40" t="s">
        <v>7498</v>
      </c>
    </row>
    <row r="24840">
      <c r="A24840" s="24" t="s">
        <v>1943</v>
      </c>
      <c r="B24840" s="40" t="s">
        <v>7499</v>
      </c>
    </row>
    <row r="24841">
      <c r="A24841" s="24" t="s">
        <v>1943</v>
      </c>
      <c r="B24841" s="40" t="s">
        <v>7500</v>
      </c>
    </row>
    <row r="24842">
      <c r="A24842" s="24" t="s">
        <v>1943</v>
      </c>
      <c r="B24842" s="40" t="s">
        <v>7501</v>
      </c>
    </row>
    <row r="24843">
      <c r="A24843" s="24" t="s">
        <v>1943</v>
      </c>
      <c r="B24843" s="40" t="s">
        <v>7502</v>
      </c>
    </row>
    <row r="24844">
      <c r="A24844" s="24" t="s">
        <v>1943</v>
      </c>
      <c r="B24844" s="40" t="s">
        <v>7503</v>
      </c>
    </row>
    <row r="24845">
      <c r="A24845" s="24" t="s">
        <v>1943</v>
      </c>
      <c r="B24845" s="40" t="s">
        <v>7504</v>
      </c>
    </row>
    <row r="24846">
      <c r="A24846" s="24" t="s">
        <v>1943</v>
      </c>
      <c r="B24846" s="40" t="s">
        <v>7505</v>
      </c>
    </row>
    <row r="24847">
      <c r="A24847" s="24" t="s">
        <v>1943</v>
      </c>
      <c r="B24847" s="40" t="s">
        <v>7509</v>
      </c>
    </row>
    <row r="24848">
      <c r="A24848" s="24" t="s">
        <v>1943</v>
      </c>
      <c r="B24848" s="40" t="s">
        <v>7510</v>
      </c>
    </row>
    <row r="24849">
      <c r="A24849" s="24" t="s">
        <v>1943</v>
      </c>
      <c r="B24849" s="40" t="s">
        <v>7511</v>
      </c>
    </row>
    <row r="24850">
      <c r="A24850" s="24" t="s">
        <v>1943</v>
      </c>
      <c r="B24850" s="40" t="s">
        <v>7513</v>
      </c>
    </row>
    <row r="24851">
      <c r="A24851" s="24" t="s">
        <v>1943</v>
      </c>
      <c r="B24851" s="40" t="s">
        <v>7514</v>
      </c>
    </row>
    <row r="24852">
      <c r="A24852" s="24" t="s">
        <v>1943</v>
      </c>
      <c r="B24852" s="40" t="s">
        <v>7560</v>
      </c>
    </row>
    <row r="24853">
      <c r="A24853" s="24" t="s">
        <v>4373</v>
      </c>
      <c r="B24853" s="40" t="s">
        <v>7529</v>
      </c>
    </row>
    <row r="24854">
      <c r="A24854" s="24" t="s">
        <v>4373</v>
      </c>
      <c r="B24854" s="40" t="s">
        <v>7530</v>
      </c>
    </row>
    <row r="24855">
      <c r="A24855" s="24" t="s">
        <v>4373</v>
      </c>
      <c r="B24855" s="40" t="s">
        <v>7515</v>
      </c>
    </row>
    <row r="24856">
      <c r="A24856" s="24" t="s">
        <v>4373</v>
      </c>
      <c r="B24856" s="40" t="s">
        <v>7516</v>
      </c>
    </row>
    <row r="24857">
      <c r="A24857" s="24" t="s">
        <v>4373</v>
      </c>
      <c r="B24857" s="40" t="s">
        <v>7533</v>
      </c>
    </row>
    <row r="24858">
      <c r="A24858" s="24" t="s">
        <v>4373</v>
      </c>
      <c r="B24858" s="40" t="s">
        <v>7534</v>
      </c>
    </row>
    <row r="24859">
      <c r="A24859" s="24" t="s">
        <v>4373</v>
      </c>
      <c r="B24859" s="40" t="s">
        <v>7535</v>
      </c>
    </row>
    <row r="24860">
      <c r="A24860" s="24" t="s">
        <v>4373</v>
      </c>
      <c r="B24860" s="40" t="s">
        <v>7599</v>
      </c>
    </row>
    <row r="24861">
      <c r="A24861" s="24" t="s">
        <v>4373</v>
      </c>
      <c r="B24861" s="40" t="s">
        <v>7537</v>
      </c>
    </row>
    <row r="24862">
      <c r="A24862" s="24" t="s">
        <v>4373</v>
      </c>
      <c r="B24862" s="40" t="s">
        <v>7497</v>
      </c>
    </row>
    <row r="24863">
      <c r="A24863" s="24" t="s">
        <v>4373</v>
      </c>
      <c r="B24863" s="40" t="s">
        <v>7566</v>
      </c>
    </row>
    <row r="24864">
      <c r="A24864" s="24" t="s">
        <v>4373</v>
      </c>
      <c r="B24864" s="40" t="s">
        <v>7502</v>
      </c>
    </row>
    <row r="24865">
      <c r="A24865" s="24" t="s">
        <v>4373</v>
      </c>
      <c r="B24865" s="40" t="s">
        <v>7503</v>
      </c>
    </row>
    <row r="24866">
      <c r="A24866" s="24" t="s">
        <v>4373</v>
      </c>
      <c r="B24866" s="40" t="s">
        <v>7560</v>
      </c>
    </row>
    <row r="24867">
      <c r="A24867" s="24" t="s">
        <v>1895</v>
      </c>
      <c r="B24867" s="40" t="s">
        <v>7524</v>
      </c>
    </row>
    <row r="24868">
      <c r="A24868" s="24" t="s">
        <v>1895</v>
      </c>
      <c r="B24868" s="40" t="s">
        <v>7526</v>
      </c>
    </row>
    <row r="24869">
      <c r="A24869" s="24" t="s">
        <v>1895</v>
      </c>
      <c r="B24869" s="40" t="s">
        <v>7528</v>
      </c>
    </row>
    <row r="24870">
      <c r="A24870" s="24" t="s">
        <v>1895</v>
      </c>
      <c r="B24870" s="40" t="s">
        <v>7582</v>
      </c>
    </row>
    <row r="24871">
      <c r="A24871" s="24" t="s">
        <v>1895</v>
      </c>
      <c r="B24871" s="40" t="s">
        <v>7529</v>
      </c>
    </row>
    <row r="24872">
      <c r="A24872" s="24" t="s">
        <v>1895</v>
      </c>
      <c r="B24872" s="40" t="s">
        <v>7515</v>
      </c>
    </row>
    <row r="24873">
      <c r="A24873" s="24" t="s">
        <v>1895</v>
      </c>
      <c r="B24873" s="40" t="s">
        <v>7516</v>
      </c>
    </row>
    <row r="24874">
      <c r="A24874" s="24" t="s">
        <v>1895</v>
      </c>
      <c r="B24874" s="40" t="s">
        <v>7531</v>
      </c>
    </row>
    <row r="24875">
      <c r="A24875" s="24" t="s">
        <v>1895</v>
      </c>
      <c r="B24875" s="40" t="s">
        <v>7533</v>
      </c>
    </row>
    <row r="24876">
      <c r="A24876" s="24" t="s">
        <v>1895</v>
      </c>
      <c r="B24876" s="40" t="s">
        <v>7537</v>
      </c>
    </row>
    <row r="24877">
      <c r="A24877" s="24" t="s">
        <v>1895</v>
      </c>
      <c r="B24877" s="40" t="s">
        <v>7497</v>
      </c>
    </row>
    <row r="24878">
      <c r="A24878" s="24" t="s">
        <v>1895</v>
      </c>
      <c r="B24878" s="40" t="s">
        <v>7517</v>
      </c>
    </row>
    <row r="24879">
      <c r="A24879" s="24" t="s">
        <v>1895</v>
      </c>
      <c r="B24879" s="40" t="s">
        <v>7538</v>
      </c>
    </row>
    <row r="24880">
      <c r="A24880" s="24" t="s">
        <v>1895</v>
      </c>
      <c r="B24880" s="40" t="s">
        <v>7556</v>
      </c>
    </row>
    <row r="24881">
      <c r="A24881" s="24" t="s">
        <v>1895</v>
      </c>
      <c r="B24881" s="40" t="s">
        <v>7541</v>
      </c>
    </row>
    <row r="24882">
      <c r="A24882" s="24" t="s">
        <v>1895</v>
      </c>
      <c r="B24882" s="40" t="s">
        <v>7602</v>
      </c>
    </row>
    <row r="24883">
      <c r="A24883" s="24" t="s">
        <v>1895</v>
      </c>
      <c r="B24883" s="40" t="s">
        <v>7504</v>
      </c>
    </row>
    <row r="24884">
      <c r="A24884" s="24" t="s">
        <v>1895</v>
      </c>
      <c r="B24884" s="40" t="s">
        <v>7505</v>
      </c>
    </row>
    <row r="24885">
      <c r="A24885" s="24" t="s">
        <v>1895</v>
      </c>
      <c r="B24885" s="40" t="s">
        <v>7511</v>
      </c>
    </row>
    <row r="24886">
      <c r="A24886" s="24" t="s">
        <v>1895</v>
      </c>
      <c r="B24886" s="40" t="s">
        <v>7560</v>
      </c>
    </row>
    <row r="24887">
      <c r="A24887" s="24" t="s">
        <v>4378</v>
      </c>
      <c r="B24887" s="40" t="s">
        <v>7517</v>
      </c>
    </row>
    <row r="24888">
      <c r="A24888" s="24" t="s">
        <v>4378</v>
      </c>
      <c r="B24888" s="40" t="s">
        <v>7502</v>
      </c>
    </row>
    <row r="24889">
      <c r="A24889" s="24" t="s">
        <v>4378</v>
      </c>
      <c r="B24889" s="40" t="s">
        <v>7503</v>
      </c>
    </row>
    <row r="24890">
      <c r="A24890" s="24" t="s">
        <v>4378</v>
      </c>
      <c r="B24890" s="40" t="s">
        <v>7504</v>
      </c>
    </row>
    <row r="24891">
      <c r="A24891" s="24" t="s">
        <v>4378</v>
      </c>
      <c r="B24891" s="40" t="s">
        <v>7505</v>
      </c>
    </row>
    <row r="24892">
      <c r="A24892" s="24" t="s">
        <v>4378</v>
      </c>
      <c r="B24892" s="40" t="s">
        <v>7560</v>
      </c>
    </row>
    <row r="24893">
      <c r="A24893" s="24" t="s">
        <v>1865</v>
      </c>
      <c r="B24893" s="40" t="s">
        <v>7529</v>
      </c>
    </row>
    <row r="24894">
      <c r="A24894" s="24" t="s">
        <v>1865</v>
      </c>
      <c r="B24894" s="40" t="s">
        <v>7589</v>
      </c>
    </row>
    <row r="24895">
      <c r="A24895" s="24" t="s">
        <v>1865</v>
      </c>
      <c r="B24895" s="40" t="s">
        <v>7530</v>
      </c>
    </row>
    <row r="24896">
      <c r="A24896" s="24" t="s">
        <v>1865</v>
      </c>
      <c r="B24896" s="40" t="s">
        <v>7515</v>
      </c>
    </row>
    <row r="24897">
      <c r="A24897" s="24" t="s">
        <v>1865</v>
      </c>
      <c r="B24897" s="40" t="s">
        <v>7516</v>
      </c>
    </row>
    <row r="24898">
      <c r="A24898" s="24" t="s">
        <v>1865</v>
      </c>
      <c r="B24898" s="40" t="s">
        <v>7533</v>
      </c>
    </row>
    <row r="24899">
      <c r="A24899" s="24" t="s">
        <v>1865</v>
      </c>
      <c r="B24899" s="40" t="s">
        <v>7535</v>
      </c>
    </row>
    <row r="24900">
      <c r="A24900" s="24" t="s">
        <v>1865</v>
      </c>
      <c r="B24900" s="40" t="s">
        <v>7599</v>
      </c>
    </row>
    <row r="24901">
      <c r="A24901" s="24" t="s">
        <v>1865</v>
      </c>
      <c r="B24901" s="40" t="s">
        <v>7537</v>
      </c>
    </row>
    <row r="24902">
      <c r="A24902" s="24" t="s">
        <v>1865</v>
      </c>
      <c r="B24902" s="40" t="s">
        <v>7497</v>
      </c>
    </row>
    <row r="24903">
      <c r="A24903" s="24" t="s">
        <v>1865</v>
      </c>
      <c r="B24903" s="40" t="s">
        <v>7517</v>
      </c>
    </row>
    <row r="24904">
      <c r="A24904" s="24" t="s">
        <v>1865</v>
      </c>
      <c r="B24904" s="40" t="s">
        <v>7545</v>
      </c>
    </row>
    <row r="24905">
      <c r="A24905" s="24" t="s">
        <v>1865</v>
      </c>
      <c r="B24905" s="40" t="s">
        <v>7615</v>
      </c>
    </row>
    <row r="24906">
      <c r="A24906" s="24" t="s">
        <v>1865</v>
      </c>
      <c r="B24906" s="40" t="s">
        <v>7600</v>
      </c>
    </row>
    <row r="24907">
      <c r="A24907" s="24" t="s">
        <v>1865</v>
      </c>
      <c r="B24907" s="40" t="s">
        <v>7538</v>
      </c>
    </row>
    <row r="24908">
      <c r="A24908" s="24" t="s">
        <v>1865</v>
      </c>
      <c r="B24908" s="40" t="s">
        <v>7550</v>
      </c>
    </row>
    <row r="24909">
      <c r="A24909" s="24" t="s">
        <v>1865</v>
      </c>
      <c r="B24909" s="40" t="s">
        <v>7572</v>
      </c>
    </row>
    <row r="24910">
      <c r="A24910" s="24" t="s">
        <v>1865</v>
      </c>
      <c r="B24910" s="40" t="s">
        <v>7539</v>
      </c>
    </row>
    <row r="24911">
      <c r="A24911" s="24" t="s">
        <v>1865</v>
      </c>
      <c r="B24911" s="40" t="s">
        <v>7557</v>
      </c>
    </row>
    <row r="24912">
      <c r="A24912" s="24" t="s">
        <v>1865</v>
      </c>
      <c r="B24912" s="40" t="s">
        <v>7540</v>
      </c>
    </row>
    <row r="24913">
      <c r="A24913" s="24" t="s">
        <v>1865</v>
      </c>
      <c r="B24913" s="40" t="s">
        <v>7541</v>
      </c>
    </row>
    <row r="24914">
      <c r="A24914" s="24" t="s">
        <v>1865</v>
      </c>
      <c r="B24914" s="40" t="s">
        <v>7518</v>
      </c>
    </row>
    <row r="24915">
      <c r="A24915" s="24" t="s">
        <v>1865</v>
      </c>
      <c r="B24915" s="40" t="s">
        <v>7498</v>
      </c>
    </row>
    <row r="24916">
      <c r="A24916" s="24" t="s">
        <v>1865</v>
      </c>
      <c r="B24916" s="40" t="s">
        <v>7499</v>
      </c>
    </row>
    <row r="24917">
      <c r="A24917" s="24" t="s">
        <v>1865</v>
      </c>
      <c r="B24917" s="40" t="s">
        <v>7500</v>
      </c>
    </row>
    <row r="24918">
      <c r="A24918" s="24" t="s">
        <v>1865</v>
      </c>
      <c r="B24918" s="40" t="s">
        <v>7506</v>
      </c>
    </row>
    <row r="24919">
      <c r="A24919" s="24" t="s">
        <v>1865</v>
      </c>
      <c r="B24919" s="40" t="s">
        <v>7507</v>
      </c>
    </row>
    <row r="24920">
      <c r="A24920" s="24" t="s">
        <v>1865</v>
      </c>
      <c r="B24920" s="40" t="s">
        <v>7501</v>
      </c>
    </row>
    <row r="24921">
      <c r="A24921" s="24" t="s">
        <v>1865</v>
      </c>
      <c r="B24921" s="40" t="s">
        <v>7508</v>
      </c>
    </row>
    <row r="24922">
      <c r="A24922" s="24" t="s">
        <v>1865</v>
      </c>
      <c r="B24922" s="40" t="s">
        <v>7502</v>
      </c>
    </row>
    <row r="24923">
      <c r="A24923" s="24" t="s">
        <v>1865</v>
      </c>
      <c r="B24923" s="40" t="s">
        <v>7503</v>
      </c>
    </row>
    <row r="24924">
      <c r="A24924" s="24" t="s">
        <v>1865</v>
      </c>
      <c r="B24924" s="40" t="s">
        <v>7504</v>
      </c>
    </row>
    <row r="24925">
      <c r="A24925" s="24" t="s">
        <v>1865</v>
      </c>
      <c r="B24925" s="40" t="s">
        <v>7505</v>
      </c>
    </row>
    <row r="24926">
      <c r="A24926" s="24" t="s">
        <v>1865</v>
      </c>
      <c r="B24926" s="40" t="s">
        <v>7511</v>
      </c>
    </row>
    <row r="24927">
      <c r="A24927" s="24" t="s">
        <v>1865</v>
      </c>
      <c r="B24927" s="40" t="s">
        <v>7560</v>
      </c>
    </row>
    <row r="24928">
      <c r="A24928" s="24" t="s">
        <v>1934</v>
      </c>
      <c r="B24928" s="40" t="s">
        <v>7515</v>
      </c>
    </row>
    <row r="24929">
      <c r="A24929" s="24" t="s">
        <v>1934</v>
      </c>
      <c r="B24929" s="40" t="s">
        <v>7516</v>
      </c>
    </row>
    <row r="24930">
      <c r="A24930" s="24" t="s">
        <v>1934</v>
      </c>
      <c r="B24930" s="40" t="s">
        <v>7531</v>
      </c>
    </row>
    <row r="24931">
      <c r="A24931" s="24" t="s">
        <v>1934</v>
      </c>
      <c r="B24931" s="40" t="s">
        <v>7535</v>
      </c>
    </row>
    <row r="24932">
      <c r="A24932" s="24" t="s">
        <v>1934</v>
      </c>
      <c r="B24932" s="40" t="s">
        <v>7537</v>
      </c>
    </row>
    <row r="24933">
      <c r="A24933" s="24" t="s">
        <v>1934</v>
      </c>
      <c r="B24933" s="40" t="s">
        <v>7497</v>
      </c>
    </row>
    <row r="24934">
      <c r="A24934" s="24" t="s">
        <v>1934</v>
      </c>
      <c r="B24934" s="40" t="s">
        <v>7517</v>
      </c>
    </row>
    <row r="24935">
      <c r="A24935" s="24" t="s">
        <v>1934</v>
      </c>
      <c r="B24935" s="40" t="s">
        <v>7552</v>
      </c>
    </row>
    <row r="24936">
      <c r="A24936" s="24" t="s">
        <v>1934</v>
      </c>
      <c r="B24936" s="40" t="s">
        <v>7566</v>
      </c>
    </row>
    <row r="24937">
      <c r="A24937" s="24" t="s">
        <v>1934</v>
      </c>
      <c r="B24937" s="40" t="s">
        <v>7518</v>
      </c>
    </row>
    <row r="24938">
      <c r="A24938" s="24" t="s">
        <v>1934</v>
      </c>
      <c r="B24938" s="40" t="s">
        <v>7498</v>
      </c>
    </row>
    <row r="24939">
      <c r="A24939" s="24" t="s">
        <v>1934</v>
      </c>
      <c r="B24939" s="40" t="s">
        <v>7499</v>
      </c>
    </row>
    <row r="24940">
      <c r="A24940" s="24" t="s">
        <v>1934</v>
      </c>
      <c r="B24940" s="40" t="s">
        <v>7500</v>
      </c>
    </row>
    <row r="24941">
      <c r="A24941" s="24" t="s">
        <v>1934</v>
      </c>
      <c r="B24941" s="40" t="s">
        <v>7502</v>
      </c>
    </row>
    <row r="24942">
      <c r="A24942" s="24" t="s">
        <v>1934</v>
      </c>
      <c r="B24942" s="40" t="s">
        <v>7503</v>
      </c>
    </row>
    <row r="24943">
      <c r="A24943" s="24" t="s">
        <v>1934</v>
      </c>
      <c r="B24943" s="40" t="s">
        <v>7504</v>
      </c>
    </row>
    <row r="24944">
      <c r="A24944" s="24" t="s">
        <v>1934</v>
      </c>
      <c r="B24944" s="40" t="s">
        <v>7505</v>
      </c>
    </row>
    <row r="24945">
      <c r="A24945" s="24" t="s">
        <v>1934</v>
      </c>
      <c r="B24945" s="40" t="s">
        <v>7511</v>
      </c>
    </row>
    <row r="24946">
      <c r="A24946" s="24" t="s">
        <v>1833</v>
      </c>
      <c r="B24946" s="40" t="s">
        <v>7573</v>
      </c>
    </row>
    <row r="24947">
      <c r="A24947" s="24" t="s">
        <v>1833</v>
      </c>
      <c r="B24947" s="40" t="s">
        <v>7625</v>
      </c>
    </row>
    <row r="24948">
      <c r="A24948" s="24" t="s">
        <v>1833</v>
      </c>
      <c r="B24948" s="40" t="s">
        <v>7576</v>
      </c>
    </row>
    <row r="24949">
      <c r="A24949" s="24" t="s">
        <v>1833</v>
      </c>
      <c r="B24949" s="40" t="s">
        <v>7577</v>
      </c>
    </row>
    <row r="24950">
      <c r="A24950" s="24" t="s">
        <v>1833</v>
      </c>
      <c r="B24950" s="40" t="s">
        <v>7578</v>
      </c>
    </row>
    <row r="24951">
      <c r="A24951" s="24" t="s">
        <v>1833</v>
      </c>
      <c r="B24951" s="40" t="s">
        <v>7523</v>
      </c>
    </row>
    <row r="24952">
      <c r="A24952" s="24" t="s">
        <v>1833</v>
      </c>
      <c r="B24952" s="40" t="s">
        <v>7524</v>
      </c>
    </row>
    <row r="24953">
      <c r="A24953" s="24" t="s">
        <v>1833</v>
      </c>
      <c r="B24953" s="40" t="s">
        <v>7525</v>
      </c>
    </row>
    <row r="24954">
      <c r="A24954" s="24" t="s">
        <v>1833</v>
      </c>
      <c r="B24954" s="40" t="s">
        <v>7579</v>
      </c>
    </row>
    <row r="24955">
      <c r="A24955" s="24" t="s">
        <v>1833</v>
      </c>
      <c r="B24955" s="40" t="s">
        <v>7526</v>
      </c>
    </row>
    <row r="24956">
      <c r="A24956" s="24" t="s">
        <v>1833</v>
      </c>
      <c r="B24956" s="40" t="s">
        <v>7527</v>
      </c>
    </row>
    <row r="24957">
      <c r="A24957" s="24" t="s">
        <v>1833</v>
      </c>
      <c r="B24957" s="40" t="s">
        <v>7580</v>
      </c>
    </row>
    <row r="24958">
      <c r="A24958" s="24" t="s">
        <v>1833</v>
      </c>
      <c r="B24958" s="40" t="s">
        <v>7581</v>
      </c>
    </row>
    <row r="24959">
      <c r="A24959" s="24" t="s">
        <v>1833</v>
      </c>
      <c r="B24959" s="40" t="s">
        <v>7528</v>
      </c>
    </row>
    <row r="24960">
      <c r="A24960" s="24" t="s">
        <v>1833</v>
      </c>
      <c r="B24960" s="40" t="s">
        <v>7582</v>
      </c>
    </row>
    <row r="24961">
      <c r="A24961" s="24" t="s">
        <v>1833</v>
      </c>
      <c r="B24961" s="40" t="s">
        <v>7592</v>
      </c>
    </row>
    <row r="24962">
      <c r="A24962" s="24" t="s">
        <v>1833</v>
      </c>
      <c r="B24962" s="40" t="s">
        <v>7529</v>
      </c>
    </row>
    <row r="24963">
      <c r="A24963" s="24" t="s">
        <v>1833</v>
      </c>
      <c r="B24963" s="40" t="s">
        <v>7530</v>
      </c>
    </row>
    <row r="24964">
      <c r="A24964" s="24" t="s">
        <v>1833</v>
      </c>
      <c r="B24964" s="40" t="s">
        <v>7515</v>
      </c>
    </row>
    <row r="24965">
      <c r="A24965" s="24" t="s">
        <v>1833</v>
      </c>
      <c r="B24965" s="40" t="s">
        <v>7516</v>
      </c>
    </row>
    <row r="24966">
      <c r="A24966" s="24" t="s">
        <v>1833</v>
      </c>
      <c r="B24966" s="40" t="s">
        <v>7532</v>
      </c>
    </row>
    <row r="24967">
      <c r="A24967" s="24" t="s">
        <v>1833</v>
      </c>
      <c r="B24967" s="40" t="s">
        <v>7533</v>
      </c>
    </row>
    <row r="24968">
      <c r="A24968" s="24" t="s">
        <v>1833</v>
      </c>
      <c r="B24968" s="40" t="s">
        <v>7534</v>
      </c>
    </row>
    <row r="24969">
      <c r="A24969" s="24" t="s">
        <v>1833</v>
      </c>
      <c r="B24969" s="40" t="s">
        <v>7535</v>
      </c>
    </row>
    <row r="24970">
      <c r="A24970" s="24" t="s">
        <v>1833</v>
      </c>
      <c r="B24970" s="40" t="s">
        <v>7599</v>
      </c>
    </row>
    <row r="24971">
      <c r="A24971" s="24" t="s">
        <v>1833</v>
      </c>
      <c r="B24971" s="40" t="s">
        <v>7593</v>
      </c>
    </row>
    <row r="24972">
      <c r="A24972" s="24" t="s">
        <v>1833</v>
      </c>
      <c r="B24972" s="40" t="s">
        <v>7585</v>
      </c>
    </row>
    <row r="24973">
      <c r="A24973" s="24" t="s">
        <v>1833</v>
      </c>
      <c r="B24973" s="40" t="s">
        <v>7537</v>
      </c>
    </row>
    <row r="24974">
      <c r="A24974" s="24" t="s">
        <v>1833</v>
      </c>
      <c r="B24974" s="40" t="s">
        <v>7497</v>
      </c>
    </row>
    <row r="24975">
      <c r="A24975" s="24" t="s">
        <v>1833</v>
      </c>
      <c r="B24975" s="40" t="s">
        <v>7517</v>
      </c>
    </row>
    <row r="24976">
      <c r="A24976" s="24" t="s">
        <v>1833</v>
      </c>
      <c r="B24976" s="40" t="s">
        <v>7542</v>
      </c>
    </row>
    <row r="24977">
      <c r="A24977" s="24" t="s">
        <v>1833</v>
      </c>
      <c r="B24977" s="40" t="s">
        <v>7545</v>
      </c>
    </row>
    <row r="24978">
      <c r="A24978" s="24" t="s">
        <v>1833</v>
      </c>
      <c r="B24978" s="40" t="s">
        <v>7615</v>
      </c>
    </row>
    <row r="24979">
      <c r="A24979" s="24" t="s">
        <v>1833</v>
      </c>
      <c r="B24979" s="40" t="s">
        <v>7557</v>
      </c>
    </row>
    <row r="24980">
      <c r="A24980" s="24" t="s">
        <v>1833</v>
      </c>
      <c r="B24980" s="40" t="s">
        <v>7566</v>
      </c>
    </row>
    <row r="24981">
      <c r="A24981" s="24" t="s">
        <v>1833</v>
      </c>
      <c r="B24981" s="40" t="s">
        <v>7540</v>
      </c>
    </row>
    <row r="24982">
      <c r="A24982" s="24" t="s">
        <v>1833</v>
      </c>
      <c r="B24982" s="40" t="s">
        <v>7541</v>
      </c>
    </row>
    <row r="24983">
      <c r="A24983" s="24" t="s">
        <v>1833</v>
      </c>
      <c r="B24983" s="40" t="s">
        <v>7518</v>
      </c>
    </row>
    <row r="24984">
      <c r="A24984" s="24" t="s">
        <v>1833</v>
      </c>
      <c r="B24984" s="40" t="s">
        <v>7498</v>
      </c>
    </row>
    <row r="24985">
      <c r="A24985" s="24" t="s">
        <v>1833</v>
      </c>
      <c r="B24985" s="40" t="s">
        <v>7499</v>
      </c>
    </row>
    <row r="24986">
      <c r="A24986" s="24" t="s">
        <v>1833</v>
      </c>
      <c r="B24986" s="40" t="s">
        <v>7500</v>
      </c>
    </row>
    <row r="24987">
      <c r="A24987" s="24" t="s">
        <v>1833</v>
      </c>
      <c r="B24987" s="40" t="s">
        <v>7507</v>
      </c>
    </row>
    <row r="24988">
      <c r="A24988" s="24" t="s">
        <v>1833</v>
      </c>
      <c r="B24988" s="40" t="s">
        <v>7501</v>
      </c>
    </row>
    <row r="24989">
      <c r="A24989" s="24" t="s">
        <v>1833</v>
      </c>
      <c r="B24989" s="40" t="s">
        <v>7502</v>
      </c>
    </row>
    <row r="24990">
      <c r="A24990" s="24" t="s">
        <v>1833</v>
      </c>
      <c r="B24990" s="40" t="s">
        <v>7503</v>
      </c>
    </row>
    <row r="24991">
      <c r="A24991" s="24" t="s">
        <v>1833</v>
      </c>
      <c r="B24991" s="40" t="s">
        <v>7504</v>
      </c>
    </row>
    <row r="24992">
      <c r="A24992" s="24" t="s">
        <v>1833</v>
      </c>
      <c r="B24992" s="40" t="s">
        <v>7505</v>
      </c>
    </row>
    <row r="24993">
      <c r="A24993" s="24" t="s">
        <v>1833</v>
      </c>
      <c r="B24993" s="40" t="s">
        <v>7509</v>
      </c>
    </row>
    <row r="24994">
      <c r="A24994" s="24" t="s">
        <v>1833</v>
      </c>
      <c r="B24994" s="40" t="s">
        <v>7511</v>
      </c>
    </row>
    <row r="24995">
      <c r="A24995" s="24" t="s">
        <v>1833</v>
      </c>
      <c r="B24995" s="40" t="s">
        <v>7513</v>
      </c>
    </row>
    <row r="24996">
      <c r="A24996" s="24" t="s">
        <v>1833</v>
      </c>
      <c r="B24996" s="40" t="s">
        <v>7560</v>
      </c>
    </row>
    <row r="24997">
      <c r="A24997" s="24" t="s">
        <v>4391</v>
      </c>
      <c r="B24997" s="40" t="s">
        <v>7573</v>
      </c>
    </row>
    <row r="24998">
      <c r="A24998" s="24" t="s">
        <v>4391</v>
      </c>
      <c r="B24998" s="40" t="s">
        <v>7521</v>
      </c>
    </row>
    <row r="24999">
      <c r="A24999" s="24" t="s">
        <v>4391</v>
      </c>
      <c r="B24999" s="40" t="s">
        <v>7598</v>
      </c>
    </row>
    <row r="25000">
      <c r="A25000" s="24" t="s">
        <v>4391</v>
      </c>
      <c r="B25000" s="40" t="s">
        <v>7575</v>
      </c>
    </row>
    <row r="25001">
      <c r="A25001" s="24" t="s">
        <v>4391</v>
      </c>
      <c r="B25001" s="40" t="s">
        <v>7522</v>
      </c>
    </row>
    <row r="25002">
      <c r="A25002" s="24" t="s">
        <v>4391</v>
      </c>
      <c r="B25002" s="40" t="s">
        <v>7576</v>
      </c>
    </row>
    <row r="25003">
      <c r="A25003" s="24" t="s">
        <v>4391</v>
      </c>
      <c r="B25003" s="40" t="s">
        <v>7577</v>
      </c>
    </row>
    <row r="25004">
      <c r="A25004" s="24" t="s">
        <v>4391</v>
      </c>
      <c r="B25004" s="40" t="s">
        <v>7578</v>
      </c>
    </row>
    <row r="25005">
      <c r="A25005" s="24" t="s">
        <v>4391</v>
      </c>
      <c r="B25005" s="40" t="s">
        <v>7523</v>
      </c>
    </row>
    <row r="25006">
      <c r="A25006" s="24" t="s">
        <v>4391</v>
      </c>
      <c r="B25006" s="40" t="s">
        <v>7524</v>
      </c>
    </row>
    <row r="25007">
      <c r="A25007" s="24" t="s">
        <v>4391</v>
      </c>
      <c r="B25007" s="40" t="s">
        <v>7525</v>
      </c>
    </row>
    <row r="25008">
      <c r="A25008" s="24" t="s">
        <v>4391</v>
      </c>
      <c r="B25008" s="40" t="s">
        <v>7579</v>
      </c>
    </row>
    <row r="25009">
      <c r="A25009" s="24" t="s">
        <v>4391</v>
      </c>
      <c r="B25009" s="40" t="s">
        <v>7526</v>
      </c>
    </row>
    <row r="25010">
      <c r="A25010" s="24" t="s">
        <v>4391</v>
      </c>
      <c r="B25010" s="40" t="s">
        <v>7527</v>
      </c>
    </row>
    <row r="25011">
      <c r="A25011" s="24" t="s">
        <v>4391</v>
      </c>
      <c r="B25011" s="40" t="s">
        <v>7580</v>
      </c>
    </row>
    <row r="25012">
      <c r="A25012" s="24" t="s">
        <v>4391</v>
      </c>
      <c r="B25012" s="40" t="s">
        <v>7581</v>
      </c>
    </row>
    <row r="25013">
      <c r="A25013" s="24" t="s">
        <v>4391</v>
      </c>
      <c r="B25013" s="40" t="s">
        <v>7528</v>
      </c>
    </row>
    <row r="25014">
      <c r="A25014" s="24" t="s">
        <v>4391</v>
      </c>
      <c r="B25014" s="40" t="s">
        <v>7582</v>
      </c>
    </row>
    <row r="25015">
      <c r="A25015" s="24" t="s">
        <v>4391</v>
      </c>
      <c r="B25015" s="40" t="s">
        <v>7530</v>
      </c>
    </row>
    <row r="25016">
      <c r="A25016" s="24" t="s">
        <v>4391</v>
      </c>
      <c r="B25016" s="40" t="s">
        <v>7515</v>
      </c>
    </row>
    <row r="25017">
      <c r="A25017" s="24" t="s">
        <v>4391</v>
      </c>
      <c r="B25017" s="40" t="s">
        <v>7516</v>
      </c>
    </row>
    <row r="25018">
      <c r="A25018" s="24" t="s">
        <v>4391</v>
      </c>
      <c r="B25018" s="40" t="s">
        <v>7531</v>
      </c>
    </row>
    <row r="25019">
      <c r="A25019" s="24" t="s">
        <v>4391</v>
      </c>
      <c r="B25019" s="40" t="s">
        <v>7533</v>
      </c>
    </row>
    <row r="25020">
      <c r="A25020" s="24" t="s">
        <v>4391</v>
      </c>
      <c r="B25020" s="40" t="s">
        <v>7534</v>
      </c>
    </row>
    <row r="25021">
      <c r="A25021" s="24" t="s">
        <v>4391</v>
      </c>
      <c r="B25021" s="40" t="s">
        <v>7606</v>
      </c>
    </row>
    <row r="25022">
      <c r="A25022" s="24" t="s">
        <v>4391</v>
      </c>
      <c r="B25022" s="40" t="s">
        <v>7599</v>
      </c>
    </row>
    <row r="25023">
      <c r="A25023" s="24" t="s">
        <v>4391</v>
      </c>
      <c r="B25023" s="40" t="s">
        <v>7593</v>
      </c>
    </row>
    <row r="25024">
      <c r="A25024" s="24" t="s">
        <v>4391</v>
      </c>
      <c r="B25024" s="40" t="s">
        <v>7585</v>
      </c>
    </row>
    <row r="25025">
      <c r="A25025" s="24" t="s">
        <v>4391</v>
      </c>
      <c r="B25025" s="40" t="s">
        <v>7537</v>
      </c>
    </row>
    <row r="25026">
      <c r="A25026" s="24" t="s">
        <v>4391</v>
      </c>
      <c r="B25026" s="40" t="s">
        <v>7497</v>
      </c>
    </row>
    <row r="25027">
      <c r="A25027" s="24" t="s">
        <v>4391</v>
      </c>
      <c r="B25027" s="40" t="s">
        <v>7517</v>
      </c>
    </row>
    <row r="25028">
      <c r="A25028" s="24" t="s">
        <v>4391</v>
      </c>
      <c r="B25028" s="40" t="s">
        <v>7542</v>
      </c>
    </row>
    <row r="25029">
      <c r="A25029" s="24" t="s">
        <v>4391</v>
      </c>
      <c r="B25029" s="40" t="s">
        <v>7543</v>
      </c>
    </row>
    <row r="25030">
      <c r="A25030" s="24" t="s">
        <v>4391</v>
      </c>
      <c r="B25030" s="40" t="s">
        <v>7544</v>
      </c>
    </row>
    <row r="25031">
      <c r="A25031" s="24" t="s">
        <v>4391</v>
      </c>
      <c r="B25031" s="40" t="s">
        <v>7545</v>
      </c>
    </row>
    <row r="25032">
      <c r="A25032" s="24" t="s">
        <v>4391</v>
      </c>
      <c r="B25032" s="40" t="s">
        <v>7615</v>
      </c>
    </row>
    <row r="25033">
      <c r="A25033" s="24" t="s">
        <v>4391</v>
      </c>
      <c r="B25033" s="40" t="s">
        <v>7563</v>
      </c>
    </row>
    <row r="25034">
      <c r="A25034" s="24" t="s">
        <v>4391</v>
      </c>
      <c r="B25034" s="40" t="s">
        <v>7600</v>
      </c>
    </row>
    <row r="25035">
      <c r="A25035" s="24" t="s">
        <v>4391</v>
      </c>
      <c r="B25035" s="40" t="s">
        <v>7538</v>
      </c>
    </row>
    <row r="25036">
      <c r="A25036" s="24" t="s">
        <v>4391</v>
      </c>
      <c r="B25036" s="40" t="s">
        <v>7569</v>
      </c>
    </row>
    <row r="25037">
      <c r="A25037" s="24" t="s">
        <v>4391</v>
      </c>
      <c r="B25037" s="40" t="s">
        <v>7548</v>
      </c>
    </row>
    <row r="25038">
      <c r="A25038" s="24" t="s">
        <v>4391</v>
      </c>
      <c r="B25038" s="40" t="s">
        <v>7572</v>
      </c>
    </row>
    <row r="25039">
      <c r="A25039" s="24" t="s">
        <v>4391</v>
      </c>
      <c r="B25039" s="40" t="s">
        <v>7539</v>
      </c>
    </row>
    <row r="25040">
      <c r="A25040" s="24" t="s">
        <v>4391</v>
      </c>
      <c r="B25040" s="40" t="s">
        <v>7564</v>
      </c>
    </row>
    <row r="25041">
      <c r="A25041" s="24" t="s">
        <v>4391</v>
      </c>
      <c r="B25041" s="40" t="s">
        <v>7551</v>
      </c>
    </row>
    <row r="25042">
      <c r="A25042" s="24" t="s">
        <v>4391</v>
      </c>
      <c r="B25042" s="40" t="s">
        <v>7552</v>
      </c>
    </row>
    <row r="25043">
      <c r="A25043" s="24" t="s">
        <v>4391</v>
      </c>
      <c r="B25043" s="40" t="s">
        <v>7554</v>
      </c>
    </row>
    <row r="25044">
      <c r="A25044" s="24" t="s">
        <v>4391</v>
      </c>
      <c r="B25044" s="40" t="s">
        <v>7556</v>
      </c>
    </row>
    <row r="25045">
      <c r="A25045" s="24" t="s">
        <v>4391</v>
      </c>
      <c r="B25045" s="40" t="s">
        <v>7558</v>
      </c>
    </row>
    <row r="25046">
      <c r="A25046" s="24" t="s">
        <v>4391</v>
      </c>
      <c r="B25046" s="40" t="s">
        <v>7566</v>
      </c>
    </row>
    <row r="25047">
      <c r="A25047" s="24" t="s">
        <v>4391</v>
      </c>
      <c r="B25047" s="40" t="s">
        <v>7540</v>
      </c>
    </row>
    <row r="25048">
      <c r="A25048" s="24" t="s">
        <v>4391</v>
      </c>
      <c r="B25048" s="40" t="s">
        <v>7541</v>
      </c>
    </row>
    <row r="25049">
      <c r="A25049" s="24" t="s">
        <v>4391</v>
      </c>
      <c r="B25049" s="40" t="s">
        <v>7518</v>
      </c>
    </row>
    <row r="25050">
      <c r="A25050" s="24" t="s">
        <v>4391</v>
      </c>
      <c r="B25050" s="40" t="s">
        <v>7498</v>
      </c>
    </row>
    <row r="25051">
      <c r="A25051" s="24" t="s">
        <v>4391</v>
      </c>
      <c r="B25051" s="40" t="s">
        <v>7499</v>
      </c>
    </row>
    <row r="25052">
      <c r="A25052" s="24" t="s">
        <v>4391</v>
      </c>
      <c r="B25052" s="40" t="s">
        <v>7519</v>
      </c>
    </row>
    <row r="25053">
      <c r="A25053" s="24" t="s">
        <v>4391</v>
      </c>
      <c r="B25053" s="40" t="s">
        <v>7500</v>
      </c>
    </row>
    <row r="25054">
      <c r="A25054" s="24" t="s">
        <v>4391</v>
      </c>
      <c r="B25054" s="40" t="s">
        <v>7506</v>
      </c>
    </row>
    <row r="25055">
      <c r="A25055" s="24" t="s">
        <v>4391</v>
      </c>
      <c r="B25055" s="40" t="s">
        <v>7501</v>
      </c>
    </row>
    <row r="25056">
      <c r="A25056" s="24" t="s">
        <v>4391</v>
      </c>
      <c r="B25056" s="40" t="s">
        <v>7502</v>
      </c>
    </row>
    <row r="25057">
      <c r="A25057" s="24" t="s">
        <v>4391</v>
      </c>
      <c r="B25057" s="40" t="s">
        <v>7503</v>
      </c>
    </row>
    <row r="25058">
      <c r="A25058" s="24" t="s">
        <v>4391</v>
      </c>
      <c r="B25058" s="40" t="s">
        <v>7504</v>
      </c>
    </row>
    <row r="25059">
      <c r="A25059" s="24" t="s">
        <v>4391</v>
      </c>
      <c r="B25059" s="40" t="s">
        <v>7505</v>
      </c>
    </row>
    <row r="25060">
      <c r="A25060" s="24" t="s">
        <v>4391</v>
      </c>
      <c r="B25060" s="40" t="s">
        <v>7520</v>
      </c>
    </row>
    <row r="25061">
      <c r="A25061" s="24" t="s">
        <v>4391</v>
      </c>
      <c r="B25061" s="40" t="s">
        <v>7509</v>
      </c>
    </row>
    <row r="25062">
      <c r="A25062" s="24" t="s">
        <v>4391</v>
      </c>
      <c r="B25062" s="40" t="s">
        <v>7510</v>
      </c>
    </row>
    <row r="25063">
      <c r="A25063" s="24" t="s">
        <v>4391</v>
      </c>
      <c r="B25063" s="40" t="s">
        <v>7511</v>
      </c>
    </row>
    <row r="25064">
      <c r="A25064" s="24" t="s">
        <v>4391</v>
      </c>
      <c r="B25064" s="40" t="s">
        <v>7513</v>
      </c>
    </row>
    <row r="25065">
      <c r="A25065" s="24" t="s">
        <v>4391</v>
      </c>
      <c r="B25065" s="40" t="s">
        <v>7560</v>
      </c>
    </row>
    <row r="25066">
      <c r="A25066" s="24" t="s">
        <v>4394</v>
      </c>
      <c r="B25066" s="40" t="s">
        <v>7529</v>
      </c>
    </row>
    <row r="25067">
      <c r="A25067" s="24" t="s">
        <v>4394</v>
      </c>
      <c r="B25067" s="40" t="s">
        <v>7530</v>
      </c>
    </row>
    <row r="25068">
      <c r="A25068" s="24" t="s">
        <v>4394</v>
      </c>
      <c r="B25068" s="40" t="s">
        <v>7515</v>
      </c>
    </row>
    <row r="25069">
      <c r="A25069" s="24" t="s">
        <v>4394</v>
      </c>
      <c r="B25069" s="40" t="s">
        <v>7516</v>
      </c>
    </row>
    <row r="25070">
      <c r="A25070" s="24" t="s">
        <v>4394</v>
      </c>
      <c r="B25070" s="40" t="s">
        <v>7532</v>
      </c>
    </row>
    <row r="25071">
      <c r="A25071" s="24" t="s">
        <v>4394</v>
      </c>
      <c r="B25071" s="40" t="s">
        <v>7533</v>
      </c>
    </row>
    <row r="25072">
      <c r="A25072" s="24" t="s">
        <v>4394</v>
      </c>
      <c r="B25072" s="40" t="s">
        <v>7599</v>
      </c>
    </row>
    <row r="25073">
      <c r="A25073" s="24" t="s">
        <v>4394</v>
      </c>
      <c r="B25073" s="40" t="s">
        <v>7593</v>
      </c>
    </row>
    <row r="25074">
      <c r="A25074" s="24" t="s">
        <v>4394</v>
      </c>
      <c r="B25074" s="40" t="s">
        <v>7585</v>
      </c>
    </row>
    <row r="25075">
      <c r="A25075" s="24" t="s">
        <v>4394</v>
      </c>
      <c r="B25075" s="40" t="s">
        <v>7537</v>
      </c>
    </row>
    <row r="25076">
      <c r="A25076" s="24" t="s">
        <v>4394</v>
      </c>
      <c r="B25076" s="40" t="s">
        <v>7497</v>
      </c>
    </row>
    <row r="25077">
      <c r="A25077" s="24" t="s">
        <v>4394</v>
      </c>
      <c r="B25077" s="40" t="s">
        <v>7517</v>
      </c>
    </row>
    <row r="25078">
      <c r="A25078" s="24" t="s">
        <v>4394</v>
      </c>
      <c r="B25078" s="40" t="s">
        <v>7538</v>
      </c>
    </row>
    <row r="25079">
      <c r="A25079" s="24" t="s">
        <v>4394</v>
      </c>
      <c r="B25079" s="40" t="s">
        <v>7539</v>
      </c>
    </row>
    <row r="25080">
      <c r="A25080" s="24" t="s">
        <v>4394</v>
      </c>
      <c r="B25080" s="40" t="s">
        <v>7552</v>
      </c>
    </row>
    <row r="25081">
      <c r="A25081" s="24" t="s">
        <v>4394</v>
      </c>
      <c r="B25081" s="40" t="s">
        <v>7554</v>
      </c>
    </row>
    <row r="25082">
      <c r="A25082" s="24" t="s">
        <v>4394</v>
      </c>
      <c r="B25082" s="40" t="s">
        <v>7541</v>
      </c>
    </row>
    <row r="25083">
      <c r="A25083" s="24" t="s">
        <v>4394</v>
      </c>
      <c r="B25083" s="40" t="s">
        <v>7518</v>
      </c>
    </row>
    <row r="25084">
      <c r="A25084" s="24" t="s">
        <v>4394</v>
      </c>
      <c r="B25084" s="40" t="s">
        <v>7498</v>
      </c>
    </row>
    <row r="25085">
      <c r="A25085" s="24" t="s">
        <v>4394</v>
      </c>
      <c r="B25085" s="40" t="s">
        <v>7499</v>
      </c>
    </row>
    <row r="25086">
      <c r="A25086" s="24" t="s">
        <v>4394</v>
      </c>
      <c r="B25086" s="40" t="s">
        <v>7519</v>
      </c>
    </row>
    <row r="25087">
      <c r="A25087" s="24" t="s">
        <v>4394</v>
      </c>
      <c r="B25087" s="40" t="s">
        <v>7500</v>
      </c>
    </row>
    <row r="25088">
      <c r="A25088" s="24" t="s">
        <v>4394</v>
      </c>
      <c r="B25088" s="40" t="s">
        <v>7506</v>
      </c>
    </row>
    <row r="25089">
      <c r="A25089" s="24" t="s">
        <v>4394</v>
      </c>
      <c r="B25089" s="40" t="s">
        <v>7507</v>
      </c>
    </row>
    <row r="25090">
      <c r="A25090" s="24" t="s">
        <v>4394</v>
      </c>
      <c r="B25090" s="40" t="s">
        <v>7508</v>
      </c>
    </row>
    <row r="25091">
      <c r="A25091" s="24" t="s">
        <v>4394</v>
      </c>
      <c r="B25091" s="40" t="s">
        <v>7502</v>
      </c>
    </row>
    <row r="25092">
      <c r="A25092" s="24" t="s">
        <v>4394</v>
      </c>
      <c r="B25092" s="40" t="s">
        <v>7503</v>
      </c>
    </row>
    <row r="25093">
      <c r="A25093" s="24" t="s">
        <v>4394</v>
      </c>
      <c r="B25093" s="40" t="s">
        <v>7504</v>
      </c>
    </row>
    <row r="25094">
      <c r="A25094" s="24" t="s">
        <v>4394</v>
      </c>
      <c r="B25094" s="40" t="s">
        <v>7505</v>
      </c>
    </row>
    <row r="25095">
      <c r="A25095" s="24" t="s">
        <v>4394</v>
      </c>
      <c r="B25095" s="40" t="s">
        <v>7509</v>
      </c>
    </row>
    <row r="25096">
      <c r="A25096" s="24" t="s">
        <v>4394</v>
      </c>
      <c r="B25096" s="40" t="s">
        <v>7511</v>
      </c>
    </row>
    <row r="25097">
      <c r="A25097" s="24" t="s">
        <v>4394</v>
      </c>
      <c r="B25097" s="40" t="s">
        <v>7512</v>
      </c>
    </row>
    <row r="25098">
      <c r="A25098" s="24" t="s">
        <v>4394</v>
      </c>
      <c r="B25098" s="40" t="s">
        <v>7560</v>
      </c>
    </row>
    <row r="25099">
      <c r="A25099" s="23" t="s">
        <v>1947</v>
      </c>
      <c r="B25099" s="40" t="s">
        <v>7497</v>
      </c>
    </row>
    <row r="25100">
      <c r="A25100" s="23" t="s">
        <v>1947</v>
      </c>
      <c r="B25100" s="40" t="s">
        <v>7517</v>
      </c>
    </row>
    <row r="25101">
      <c r="A25101" s="23" t="s">
        <v>1947</v>
      </c>
      <c r="B25101" s="40" t="s">
        <v>7541</v>
      </c>
    </row>
    <row r="25102">
      <c r="A25102" s="23" t="s">
        <v>1947</v>
      </c>
      <c r="B25102" s="40" t="s">
        <v>7518</v>
      </c>
    </row>
    <row r="25103">
      <c r="A25103" s="23" t="s">
        <v>1947</v>
      </c>
      <c r="B25103" s="40" t="s">
        <v>7498</v>
      </c>
    </row>
    <row r="25104">
      <c r="A25104" s="23" t="s">
        <v>1947</v>
      </c>
      <c r="B25104" s="40" t="s">
        <v>7499</v>
      </c>
    </row>
    <row r="25105">
      <c r="A25105" s="23" t="s">
        <v>1947</v>
      </c>
      <c r="B25105" s="40" t="s">
        <v>7519</v>
      </c>
    </row>
    <row r="25106">
      <c r="A25106" s="23" t="s">
        <v>1947</v>
      </c>
      <c r="B25106" s="40" t="s">
        <v>7500</v>
      </c>
    </row>
    <row r="25107">
      <c r="A25107" s="23" t="s">
        <v>1947</v>
      </c>
      <c r="B25107" s="40" t="s">
        <v>7507</v>
      </c>
    </row>
    <row r="25108">
      <c r="A25108" s="23" t="s">
        <v>1947</v>
      </c>
      <c r="B25108" s="40" t="s">
        <v>7501</v>
      </c>
    </row>
    <row r="25109">
      <c r="A25109" s="23" t="s">
        <v>1947</v>
      </c>
      <c r="B25109" s="40" t="s">
        <v>7503</v>
      </c>
    </row>
    <row r="25110">
      <c r="A25110" s="23" t="s">
        <v>1947</v>
      </c>
      <c r="B25110" s="40" t="s">
        <v>7504</v>
      </c>
    </row>
    <row r="25111">
      <c r="A25111" s="23" t="s">
        <v>1947</v>
      </c>
      <c r="B25111" s="40" t="s">
        <v>7505</v>
      </c>
    </row>
    <row r="25112">
      <c r="A25112" s="23" t="s">
        <v>1947</v>
      </c>
      <c r="B25112" s="40" t="s">
        <v>7509</v>
      </c>
    </row>
    <row r="25113">
      <c r="A25113" s="23" t="s">
        <v>1947</v>
      </c>
      <c r="B25113" s="40" t="s">
        <v>7591</v>
      </c>
    </row>
    <row r="25114">
      <c r="A25114" s="23" t="s">
        <v>1947</v>
      </c>
      <c r="B25114" s="40" t="s">
        <v>7511</v>
      </c>
    </row>
    <row r="25115">
      <c r="A25115" s="23" t="s">
        <v>1947</v>
      </c>
      <c r="B25115" s="40" t="s">
        <v>7512</v>
      </c>
    </row>
    <row r="25116">
      <c r="A25116" s="23" t="s">
        <v>1947</v>
      </c>
      <c r="B25116" s="40" t="s">
        <v>7513</v>
      </c>
    </row>
    <row r="25117">
      <c r="A25117" s="24" t="s">
        <v>4401</v>
      </c>
      <c r="B25117" s="40" t="s">
        <v>7525</v>
      </c>
    </row>
    <row r="25118">
      <c r="A25118" s="24" t="s">
        <v>4401</v>
      </c>
      <c r="B25118" s="40" t="s">
        <v>7516</v>
      </c>
    </row>
    <row r="25119">
      <c r="A25119" s="24" t="s">
        <v>4401</v>
      </c>
      <c r="B25119" s="40" t="s">
        <v>7533</v>
      </c>
    </row>
    <row r="25120">
      <c r="A25120" s="24" t="s">
        <v>4401</v>
      </c>
      <c r="B25120" s="40" t="s">
        <v>7534</v>
      </c>
    </row>
    <row r="25121">
      <c r="A25121" s="24" t="s">
        <v>4401</v>
      </c>
      <c r="B25121" s="40" t="s">
        <v>7535</v>
      </c>
    </row>
    <row r="25122">
      <c r="A25122" s="24" t="s">
        <v>4401</v>
      </c>
      <c r="B25122" s="40" t="s">
        <v>7599</v>
      </c>
    </row>
    <row r="25123">
      <c r="A25123" s="24" t="s">
        <v>4401</v>
      </c>
      <c r="B25123" s="40" t="s">
        <v>7585</v>
      </c>
    </row>
    <row r="25124">
      <c r="A25124" s="24" t="s">
        <v>4401</v>
      </c>
      <c r="B25124" s="40" t="s">
        <v>7537</v>
      </c>
    </row>
    <row r="25125">
      <c r="A25125" s="24" t="s">
        <v>4401</v>
      </c>
      <c r="B25125" s="40" t="s">
        <v>7497</v>
      </c>
    </row>
    <row r="25126">
      <c r="A25126" s="24" t="s">
        <v>4401</v>
      </c>
      <c r="B25126" s="40" t="s">
        <v>7517</v>
      </c>
    </row>
    <row r="25127">
      <c r="A25127" s="24" t="s">
        <v>4401</v>
      </c>
      <c r="B25127" s="40" t="s">
        <v>7542</v>
      </c>
    </row>
    <row r="25128">
      <c r="A25128" s="24" t="s">
        <v>4401</v>
      </c>
      <c r="B25128" s="40" t="s">
        <v>7538</v>
      </c>
    </row>
    <row r="25129">
      <c r="A25129" s="24" t="s">
        <v>4401</v>
      </c>
      <c r="B25129" s="40" t="s">
        <v>7557</v>
      </c>
    </row>
    <row r="25130">
      <c r="A25130" s="24" t="s">
        <v>4401</v>
      </c>
      <c r="B25130" s="40" t="s">
        <v>7502</v>
      </c>
    </row>
    <row r="25131">
      <c r="A25131" s="24" t="s">
        <v>4401</v>
      </c>
      <c r="B25131" s="40" t="s">
        <v>7504</v>
      </c>
    </row>
    <row r="25132">
      <c r="A25132" s="24" t="s">
        <v>4401</v>
      </c>
      <c r="B25132" s="40" t="s">
        <v>7505</v>
      </c>
    </row>
    <row r="25133">
      <c r="A25133" s="24" t="s">
        <v>4401</v>
      </c>
      <c r="B25133" s="40" t="s">
        <v>7513</v>
      </c>
    </row>
    <row r="25134">
      <c r="A25134" s="24" t="s">
        <v>4401</v>
      </c>
      <c r="B25134" s="40" t="s">
        <v>7560</v>
      </c>
    </row>
    <row r="25135">
      <c r="A25135" s="23" t="s">
        <v>4404</v>
      </c>
      <c r="B25135" s="40" t="s">
        <v>7517</v>
      </c>
    </row>
    <row r="25136">
      <c r="A25136" s="23" t="s">
        <v>4404</v>
      </c>
      <c r="B25136" s="40" t="s">
        <v>7552</v>
      </c>
    </row>
    <row r="25137">
      <c r="A25137" s="23" t="s">
        <v>4404</v>
      </c>
      <c r="B25137" s="40" t="s">
        <v>7541</v>
      </c>
    </row>
    <row r="25138">
      <c r="A25138" s="23" t="s">
        <v>4404</v>
      </c>
      <c r="B25138" s="40" t="s">
        <v>7518</v>
      </c>
    </row>
    <row r="25139">
      <c r="A25139" s="23" t="s">
        <v>4404</v>
      </c>
      <c r="B25139" s="40" t="s">
        <v>7498</v>
      </c>
    </row>
    <row r="25140">
      <c r="A25140" s="23" t="s">
        <v>4404</v>
      </c>
      <c r="B25140" s="40" t="s">
        <v>7504</v>
      </c>
    </row>
    <row r="25141">
      <c r="A25141" s="23" t="s">
        <v>4404</v>
      </c>
      <c r="B25141" s="40" t="s">
        <v>7505</v>
      </c>
    </row>
    <row r="25142">
      <c r="A25142" s="23" t="s">
        <v>4404</v>
      </c>
      <c r="B25142" s="40" t="s">
        <v>7511</v>
      </c>
    </row>
    <row r="25143">
      <c r="A25143" s="24" t="s">
        <v>1951</v>
      </c>
      <c r="B25143" s="40" t="s">
        <v>7585</v>
      </c>
    </row>
    <row r="25144">
      <c r="A25144" s="24" t="s">
        <v>1951</v>
      </c>
      <c r="B25144" s="40" t="s">
        <v>7538</v>
      </c>
    </row>
    <row r="25145">
      <c r="A25145" s="24" t="s">
        <v>1951</v>
      </c>
      <c r="B25145" s="40" t="s">
        <v>7569</v>
      </c>
    </row>
    <row r="25146">
      <c r="A25146" s="24" t="s">
        <v>1951</v>
      </c>
      <c r="B25146" s="40" t="s">
        <v>7961</v>
      </c>
    </row>
    <row r="25147">
      <c r="A25147" s="24" t="s">
        <v>1701</v>
      </c>
      <c r="B25147" s="40" t="s">
        <v>7521</v>
      </c>
    </row>
    <row r="25148">
      <c r="A25148" s="24" t="s">
        <v>1701</v>
      </c>
      <c r="B25148" s="40" t="s">
        <v>7598</v>
      </c>
    </row>
    <row r="25149">
      <c r="A25149" s="24" t="s">
        <v>1701</v>
      </c>
      <c r="B25149" s="40" t="s">
        <v>7561</v>
      </c>
    </row>
    <row r="25150">
      <c r="A25150" s="24" t="s">
        <v>1701</v>
      </c>
      <c r="B25150" s="40" t="s">
        <v>7575</v>
      </c>
    </row>
    <row r="25151">
      <c r="A25151" s="24" t="s">
        <v>1701</v>
      </c>
      <c r="B25151" s="40" t="s">
        <v>7522</v>
      </c>
    </row>
    <row r="25152">
      <c r="A25152" s="24" t="s">
        <v>1701</v>
      </c>
      <c r="B25152" s="40" t="s">
        <v>7576</v>
      </c>
    </row>
    <row r="25153">
      <c r="A25153" s="24" t="s">
        <v>1701</v>
      </c>
      <c r="B25153" s="40" t="s">
        <v>7577</v>
      </c>
    </row>
    <row r="25154">
      <c r="A25154" s="24" t="s">
        <v>1701</v>
      </c>
      <c r="B25154" s="40" t="s">
        <v>7609</v>
      </c>
    </row>
    <row r="25155">
      <c r="A25155" s="24" t="s">
        <v>1701</v>
      </c>
      <c r="B25155" s="40" t="s">
        <v>7523</v>
      </c>
    </row>
    <row r="25156">
      <c r="A25156" s="24" t="s">
        <v>1701</v>
      </c>
      <c r="B25156" s="40" t="s">
        <v>7524</v>
      </c>
    </row>
    <row r="25157">
      <c r="A25157" s="24" t="s">
        <v>1701</v>
      </c>
      <c r="B25157" s="40" t="s">
        <v>7562</v>
      </c>
    </row>
    <row r="25158">
      <c r="A25158" s="24" t="s">
        <v>1701</v>
      </c>
      <c r="B25158" s="40" t="s">
        <v>7525</v>
      </c>
    </row>
    <row r="25159">
      <c r="A25159" s="24" t="s">
        <v>1701</v>
      </c>
      <c r="B25159" s="40" t="s">
        <v>7579</v>
      </c>
    </row>
    <row r="25160">
      <c r="A25160" s="24" t="s">
        <v>1701</v>
      </c>
      <c r="B25160" s="40" t="s">
        <v>7526</v>
      </c>
    </row>
    <row r="25161">
      <c r="A25161" s="24" t="s">
        <v>1701</v>
      </c>
      <c r="B25161" s="40" t="s">
        <v>7527</v>
      </c>
    </row>
    <row r="25162">
      <c r="A25162" s="24" t="s">
        <v>1701</v>
      </c>
      <c r="B25162" s="40" t="s">
        <v>7580</v>
      </c>
    </row>
    <row r="25163">
      <c r="A25163" s="24" t="s">
        <v>1701</v>
      </c>
      <c r="B25163" s="40" t="s">
        <v>7581</v>
      </c>
    </row>
    <row r="25164">
      <c r="A25164" s="24" t="s">
        <v>1701</v>
      </c>
      <c r="B25164" s="40" t="s">
        <v>7528</v>
      </c>
    </row>
    <row r="25165">
      <c r="A25165" s="24" t="s">
        <v>1701</v>
      </c>
      <c r="B25165" s="40" t="s">
        <v>7582</v>
      </c>
    </row>
    <row r="25166">
      <c r="A25166" s="24" t="s">
        <v>1701</v>
      </c>
      <c r="B25166" s="40" t="s">
        <v>7592</v>
      </c>
    </row>
    <row r="25167">
      <c r="A25167" s="24" t="s">
        <v>1701</v>
      </c>
      <c r="B25167" s="40" t="s">
        <v>7529</v>
      </c>
    </row>
    <row r="25168">
      <c r="A25168" s="24" t="s">
        <v>1701</v>
      </c>
      <c r="B25168" s="40" t="s">
        <v>7589</v>
      </c>
    </row>
    <row r="25169">
      <c r="A25169" s="24" t="s">
        <v>1701</v>
      </c>
      <c r="B25169" s="40" t="s">
        <v>7530</v>
      </c>
    </row>
    <row r="25170">
      <c r="A25170" s="24" t="s">
        <v>1701</v>
      </c>
      <c r="B25170" s="40" t="s">
        <v>7515</v>
      </c>
    </row>
    <row r="25171">
      <c r="A25171" s="24" t="s">
        <v>1701</v>
      </c>
      <c r="B25171" s="40" t="s">
        <v>7516</v>
      </c>
    </row>
    <row r="25172">
      <c r="A25172" s="24" t="s">
        <v>1701</v>
      </c>
      <c r="B25172" s="40" t="s">
        <v>7531</v>
      </c>
    </row>
    <row r="25173">
      <c r="A25173" s="24" t="s">
        <v>1701</v>
      </c>
      <c r="B25173" s="40" t="s">
        <v>7532</v>
      </c>
    </row>
    <row r="25174">
      <c r="A25174" s="24" t="s">
        <v>1701</v>
      </c>
      <c r="B25174" s="40" t="s">
        <v>7533</v>
      </c>
    </row>
    <row r="25175">
      <c r="A25175" s="24" t="s">
        <v>1701</v>
      </c>
      <c r="B25175" s="40" t="s">
        <v>7534</v>
      </c>
    </row>
    <row r="25176">
      <c r="A25176" s="24" t="s">
        <v>1701</v>
      </c>
      <c r="B25176" s="40" t="s">
        <v>7535</v>
      </c>
    </row>
    <row r="25177">
      <c r="A25177" s="24" t="s">
        <v>1701</v>
      </c>
      <c r="B25177" s="40" t="s">
        <v>7599</v>
      </c>
    </row>
    <row r="25178">
      <c r="A25178" s="24" t="s">
        <v>1701</v>
      </c>
      <c r="B25178" s="40" t="s">
        <v>7537</v>
      </c>
    </row>
    <row r="25179">
      <c r="A25179" s="24" t="s">
        <v>1701</v>
      </c>
      <c r="B25179" s="40" t="s">
        <v>7497</v>
      </c>
    </row>
    <row r="25180">
      <c r="A25180" s="24" t="s">
        <v>1701</v>
      </c>
      <c r="B25180" s="40" t="s">
        <v>7517</v>
      </c>
    </row>
    <row r="25181">
      <c r="A25181" s="24" t="s">
        <v>1701</v>
      </c>
      <c r="B25181" s="40" t="s">
        <v>7542</v>
      </c>
    </row>
    <row r="25182">
      <c r="A25182" s="24" t="s">
        <v>1701</v>
      </c>
      <c r="B25182" s="40" t="s">
        <v>7543</v>
      </c>
    </row>
    <row r="25183">
      <c r="A25183" s="24" t="s">
        <v>1701</v>
      </c>
      <c r="B25183" s="40" t="s">
        <v>7544</v>
      </c>
    </row>
    <row r="25184">
      <c r="A25184" s="24" t="s">
        <v>1701</v>
      </c>
      <c r="B25184" s="40" t="s">
        <v>7545</v>
      </c>
    </row>
    <row r="25185">
      <c r="A25185" s="24" t="s">
        <v>1701</v>
      </c>
      <c r="B25185" s="40" t="s">
        <v>7546</v>
      </c>
    </row>
    <row r="25186">
      <c r="A25186" s="24" t="s">
        <v>1701</v>
      </c>
      <c r="B25186" s="40" t="s">
        <v>7563</v>
      </c>
    </row>
    <row r="25187">
      <c r="A25187" s="24" t="s">
        <v>1701</v>
      </c>
      <c r="B25187" s="40" t="s">
        <v>7600</v>
      </c>
    </row>
    <row r="25188">
      <c r="A25188" s="24" t="s">
        <v>1701</v>
      </c>
      <c r="B25188" s="40" t="s">
        <v>7538</v>
      </c>
    </row>
    <row r="25189">
      <c r="A25189" s="24" t="s">
        <v>1701</v>
      </c>
      <c r="B25189" s="40" t="s">
        <v>7569</v>
      </c>
    </row>
    <row r="25190">
      <c r="A25190" s="24" t="s">
        <v>1701</v>
      </c>
      <c r="B25190" s="40" t="s">
        <v>7571</v>
      </c>
    </row>
    <row r="25191">
      <c r="A25191" s="24" t="s">
        <v>1701</v>
      </c>
      <c r="B25191" s="40" t="s">
        <v>7547</v>
      </c>
    </row>
    <row r="25192">
      <c r="A25192" s="24" t="s">
        <v>1701</v>
      </c>
      <c r="B25192" s="40" t="s">
        <v>7548</v>
      </c>
    </row>
    <row r="25193">
      <c r="A25193" s="24" t="s">
        <v>1701</v>
      </c>
      <c r="B25193" s="40" t="s">
        <v>7549</v>
      </c>
    </row>
    <row r="25194">
      <c r="A25194" s="24" t="s">
        <v>1701</v>
      </c>
      <c r="B25194" s="40" t="s">
        <v>7550</v>
      </c>
    </row>
    <row r="25195">
      <c r="A25195" s="24" t="s">
        <v>1701</v>
      </c>
      <c r="B25195" s="40" t="s">
        <v>7572</v>
      </c>
    </row>
    <row r="25196">
      <c r="A25196" s="24" t="s">
        <v>1701</v>
      </c>
      <c r="B25196" s="40" t="s">
        <v>7539</v>
      </c>
    </row>
    <row r="25197">
      <c r="A25197" s="24" t="s">
        <v>1701</v>
      </c>
      <c r="B25197" s="40" t="s">
        <v>7564</v>
      </c>
    </row>
    <row r="25198">
      <c r="A25198" s="24" t="s">
        <v>1701</v>
      </c>
      <c r="B25198" s="40" t="s">
        <v>7551</v>
      </c>
    </row>
    <row r="25199">
      <c r="A25199" s="24" t="s">
        <v>1701</v>
      </c>
      <c r="B25199" s="40" t="s">
        <v>7552</v>
      </c>
    </row>
    <row r="25200">
      <c r="A25200" s="24" t="s">
        <v>1701</v>
      </c>
      <c r="B25200" s="40" t="s">
        <v>7553</v>
      </c>
    </row>
    <row r="25201">
      <c r="A25201" s="24" t="s">
        <v>1701</v>
      </c>
      <c r="B25201" s="40" t="s">
        <v>7613</v>
      </c>
    </row>
    <row r="25202">
      <c r="A25202" s="24" t="s">
        <v>1701</v>
      </c>
      <c r="B25202" s="40" t="s">
        <v>7614</v>
      </c>
    </row>
    <row r="25203">
      <c r="A25203" s="24" t="s">
        <v>1701</v>
      </c>
      <c r="B25203" s="40" t="s">
        <v>7556</v>
      </c>
    </row>
    <row r="25204">
      <c r="A25204" s="24" t="s">
        <v>1701</v>
      </c>
      <c r="B25204" s="40" t="s">
        <v>7557</v>
      </c>
    </row>
    <row r="25205">
      <c r="A25205" s="24" t="s">
        <v>1701</v>
      </c>
      <c r="B25205" s="40" t="s">
        <v>7558</v>
      </c>
    </row>
    <row r="25206">
      <c r="A25206" s="24" t="s">
        <v>1701</v>
      </c>
      <c r="B25206" s="40" t="s">
        <v>7565</v>
      </c>
    </row>
    <row r="25207">
      <c r="A25207" s="24" t="s">
        <v>1701</v>
      </c>
      <c r="B25207" s="40" t="s">
        <v>7587</v>
      </c>
    </row>
    <row r="25208">
      <c r="A25208" s="24" t="s">
        <v>1701</v>
      </c>
      <c r="B25208" s="40" t="s">
        <v>7566</v>
      </c>
    </row>
    <row r="25209">
      <c r="A25209" s="24" t="s">
        <v>1701</v>
      </c>
      <c r="B25209" s="40" t="s">
        <v>7540</v>
      </c>
    </row>
    <row r="25210">
      <c r="A25210" s="24" t="s">
        <v>1701</v>
      </c>
      <c r="B25210" s="40" t="s">
        <v>7541</v>
      </c>
    </row>
    <row r="25211">
      <c r="A25211" s="24" t="s">
        <v>1701</v>
      </c>
      <c r="B25211" s="40" t="s">
        <v>7559</v>
      </c>
    </row>
    <row r="25212">
      <c r="A25212" s="24" t="s">
        <v>1701</v>
      </c>
      <c r="B25212" s="40" t="s">
        <v>7518</v>
      </c>
    </row>
    <row r="25213">
      <c r="A25213" s="24" t="s">
        <v>1701</v>
      </c>
      <c r="B25213" s="40" t="s">
        <v>7498</v>
      </c>
    </row>
    <row r="25214">
      <c r="A25214" s="24" t="s">
        <v>1701</v>
      </c>
      <c r="B25214" s="40" t="s">
        <v>7499</v>
      </c>
    </row>
    <row r="25215">
      <c r="A25215" s="24" t="s">
        <v>1701</v>
      </c>
      <c r="B25215" s="40" t="s">
        <v>7519</v>
      </c>
    </row>
    <row r="25216">
      <c r="A25216" s="24" t="s">
        <v>1701</v>
      </c>
      <c r="B25216" s="40" t="s">
        <v>7500</v>
      </c>
    </row>
    <row r="25217">
      <c r="A25217" s="24" t="s">
        <v>1701</v>
      </c>
      <c r="B25217" s="40" t="s">
        <v>7506</v>
      </c>
    </row>
    <row r="25218">
      <c r="A25218" s="24" t="s">
        <v>1701</v>
      </c>
      <c r="B25218" s="40" t="s">
        <v>7507</v>
      </c>
    </row>
    <row r="25219">
      <c r="A25219" s="24" t="s">
        <v>1701</v>
      </c>
      <c r="B25219" s="40" t="s">
        <v>7501</v>
      </c>
    </row>
    <row r="25220">
      <c r="A25220" s="24" t="s">
        <v>1701</v>
      </c>
      <c r="B25220" s="40" t="s">
        <v>7508</v>
      </c>
    </row>
    <row r="25221">
      <c r="A25221" s="24" t="s">
        <v>1701</v>
      </c>
      <c r="B25221" s="40" t="s">
        <v>7502</v>
      </c>
    </row>
    <row r="25222">
      <c r="A25222" s="24" t="s">
        <v>1701</v>
      </c>
      <c r="B25222" s="40" t="s">
        <v>7503</v>
      </c>
    </row>
    <row r="25223">
      <c r="A25223" s="24" t="s">
        <v>1701</v>
      </c>
      <c r="B25223" s="40" t="s">
        <v>7504</v>
      </c>
    </row>
    <row r="25224">
      <c r="A25224" s="24" t="s">
        <v>1701</v>
      </c>
      <c r="B25224" s="40" t="s">
        <v>7961</v>
      </c>
    </row>
    <row r="25225">
      <c r="A25225" s="24" t="s">
        <v>1701</v>
      </c>
      <c r="B25225" s="40" t="s">
        <v>7520</v>
      </c>
    </row>
    <row r="25226">
      <c r="A25226" s="24" t="s">
        <v>1701</v>
      </c>
      <c r="B25226" s="40" t="s">
        <v>7509</v>
      </c>
    </row>
    <row r="25227">
      <c r="A25227" s="24" t="s">
        <v>1701</v>
      </c>
      <c r="B25227" s="40" t="s">
        <v>7591</v>
      </c>
    </row>
    <row r="25228">
      <c r="A25228" s="24" t="s">
        <v>1701</v>
      </c>
      <c r="B25228" s="40" t="s">
        <v>7510</v>
      </c>
    </row>
    <row r="25229">
      <c r="A25229" s="24" t="s">
        <v>1701</v>
      </c>
      <c r="B25229" s="40" t="s">
        <v>7511</v>
      </c>
    </row>
    <row r="25230">
      <c r="A25230" s="24" t="s">
        <v>1701</v>
      </c>
      <c r="B25230" s="40" t="s">
        <v>7512</v>
      </c>
    </row>
    <row r="25231">
      <c r="A25231" s="24" t="s">
        <v>1701</v>
      </c>
      <c r="B25231" s="40" t="s">
        <v>7513</v>
      </c>
    </row>
    <row r="25232">
      <c r="A25232" s="24" t="s">
        <v>1701</v>
      </c>
      <c r="B25232" s="40" t="s">
        <v>7514</v>
      </c>
    </row>
    <row r="25233">
      <c r="A25233" s="24" t="s">
        <v>1701</v>
      </c>
      <c r="B25233" s="40" t="s">
        <v>7560</v>
      </c>
    </row>
    <row r="25234">
      <c r="A25234" s="24" t="s">
        <v>1701</v>
      </c>
      <c r="B25234" s="40" t="s">
        <v>7603</v>
      </c>
    </row>
    <row r="25235">
      <c r="A25235" s="24" t="s">
        <v>1827</v>
      </c>
      <c r="B25235" s="40" t="s">
        <v>7521</v>
      </c>
    </row>
    <row r="25236">
      <c r="A25236" s="24" t="s">
        <v>1827</v>
      </c>
      <c r="B25236" s="40" t="s">
        <v>7598</v>
      </c>
    </row>
    <row r="25237">
      <c r="A25237" s="24" t="s">
        <v>1827</v>
      </c>
      <c r="B25237" s="40" t="s">
        <v>7561</v>
      </c>
    </row>
    <row r="25238">
      <c r="A25238" s="24" t="s">
        <v>1827</v>
      </c>
      <c r="B25238" s="40" t="s">
        <v>7575</v>
      </c>
    </row>
    <row r="25239">
      <c r="A25239" s="24" t="s">
        <v>1827</v>
      </c>
      <c r="B25239" s="40" t="s">
        <v>7522</v>
      </c>
    </row>
    <row r="25240">
      <c r="A25240" s="24" t="s">
        <v>1827</v>
      </c>
      <c r="B25240" s="40" t="s">
        <v>7576</v>
      </c>
    </row>
    <row r="25241">
      <c r="A25241" s="24" t="s">
        <v>1827</v>
      </c>
      <c r="B25241" s="40" t="s">
        <v>7577</v>
      </c>
    </row>
    <row r="25242">
      <c r="A25242" s="24" t="s">
        <v>1827</v>
      </c>
      <c r="B25242" s="40" t="s">
        <v>7609</v>
      </c>
    </row>
    <row r="25243">
      <c r="A25243" s="24" t="s">
        <v>1827</v>
      </c>
      <c r="B25243" s="40" t="s">
        <v>7523</v>
      </c>
    </row>
    <row r="25244">
      <c r="A25244" s="24" t="s">
        <v>1827</v>
      </c>
      <c r="B25244" s="40" t="s">
        <v>7525</v>
      </c>
    </row>
    <row r="25245">
      <c r="A25245" s="24" t="s">
        <v>1827</v>
      </c>
      <c r="B25245" s="40" t="s">
        <v>7579</v>
      </c>
    </row>
    <row r="25246">
      <c r="A25246" s="24" t="s">
        <v>1827</v>
      </c>
      <c r="B25246" s="40" t="s">
        <v>7526</v>
      </c>
    </row>
    <row r="25247">
      <c r="A25247" s="24" t="s">
        <v>1827</v>
      </c>
      <c r="B25247" s="40" t="s">
        <v>7527</v>
      </c>
    </row>
    <row r="25248">
      <c r="A25248" s="24" t="s">
        <v>1827</v>
      </c>
      <c r="B25248" s="40" t="s">
        <v>7580</v>
      </c>
    </row>
    <row r="25249">
      <c r="A25249" s="24" t="s">
        <v>1827</v>
      </c>
      <c r="B25249" s="40" t="s">
        <v>7581</v>
      </c>
    </row>
    <row r="25250">
      <c r="A25250" s="24" t="s">
        <v>1827</v>
      </c>
      <c r="B25250" s="40" t="s">
        <v>7528</v>
      </c>
    </row>
    <row r="25251">
      <c r="A25251" s="24" t="s">
        <v>1827</v>
      </c>
      <c r="B25251" s="40" t="s">
        <v>7582</v>
      </c>
    </row>
    <row r="25252">
      <c r="A25252" s="24" t="s">
        <v>1827</v>
      </c>
      <c r="B25252" s="40" t="s">
        <v>7529</v>
      </c>
    </row>
    <row r="25253">
      <c r="A25253" s="24" t="s">
        <v>1827</v>
      </c>
      <c r="B25253" s="40" t="s">
        <v>7533</v>
      </c>
    </row>
    <row r="25254">
      <c r="A25254" s="24" t="s">
        <v>1827</v>
      </c>
      <c r="B25254" s="40" t="s">
        <v>7534</v>
      </c>
    </row>
    <row r="25255">
      <c r="A25255" s="24" t="s">
        <v>1827</v>
      </c>
      <c r="B25255" s="40" t="s">
        <v>7535</v>
      </c>
    </row>
    <row r="25256">
      <c r="A25256" s="24" t="s">
        <v>1827</v>
      </c>
      <c r="B25256" s="40" t="s">
        <v>7599</v>
      </c>
    </row>
    <row r="25257">
      <c r="A25257" s="24" t="s">
        <v>1827</v>
      </c>
      <c r="B25257" s="40" t="s">
        <v>7585</v>
      </c>
    </row>
    <row r="25258">
      <c r="A25258" s="24" t="s">
        <v>1827</v>
      </c>
      <c r="B25258" s="40" t="s">
        <v>7537</v>
      </c>
    </row>
    <row r="25259">
      <c r="A25259" s="24" t="s">
        <v>1827</v>
      </c>
      <c r="B25259" s="40" t="s">
        <v>7497</v>
      </c>
    </row>
    <row r="25260">
      <c r="A25260" s="24" t="s">
        <v>1827</v>
      </c>
      <c r="B25260" s="40" t="s">
        <v>7517</v>
      </c>
    </row>
    <row r="25261">
      <c r="A25261" s="24" t="s">
        <v>1827</v>
      </c>
      <c r="B25261" s="40" t="s">
        <v>7542</v>
      </c>
    </row>
    <row r="25262">
      <c r="A25262" s="24" t="s">
        <v>1827</v>
      </c>
      <c r="B25262" s="40" t="s">
        <v>7543</v>
      </c>
    </row>
    <row r="25263">
      <c r="A25263" s="24" t="s">
        <v>1827</v>
      </c>
      <c r="B25263" s="40" t="s">
        <v>7544</v>
      </c>
    </row>
    <row r="25264">
      <c r="A25264" s="24" t="s">
        <v>1827</v>
      </c>
      <c r="B25264" s="40" t="s">
        <v>7545</v>
      </c>
    </row>
    <row r="25265">
      <c r="A25265" s="24" t="s">
        <v>1827</v>
      </c>
      <c r="B25265" s="40" t="s">
        <v>7546</v>
      </c>
    </row>
    <row r="25266">
      <c r="A25266" s="24" t="s">
        <v>1827</v>
      </c>
      <c r="B25266" s="40" t="s">
        <v>7600</v>
      </c>
    </row>
    <row r="25267">
      <c r="A25267" s="24" t="s">
        <v>1827</v>
      </c>
      <c r="B25267" s="40" t="s">
        <v>7538</v>
      </c>
    </row>
    <row r="25268">
      <c r="A25268" s="24" t="s">
        <v>1827</v>
      </c>
      <c r="B25268" s="40" t="s">
        <v>7569</v>
      </c>
    </row>
    <row r="25269">
      <c r="A25269" s="24" t="s">
        <v>1827</v>
      </c>
      <c r="B25269" s="40" t="s">
        <v>7539</v>
      </c>
    </row>
    <row r="25270">
      <c r="A25270" s="24" t="s">
        <v>1827</v>
      </c>
      <c r="B25270" s="40" t="s">
        <v>7564</v>
      </c>
    </row>
    <row r="25271">
      <c r="A25271" s="24" t="s">
        <v>1827</v>
      </c>
      <c r="B25271" s="40" t="s">
        <v>7551</v>
      </c>
    </row>
    <row r="25272">
      <c r="A25272" s="24" t="s">
        <v>1827</v>
      </c>
      <c r="B25272" s="40" t="s">
        <v>7552</v>
      </c>
    </row>
    <row r="25273">
      <c r="A25273" s="24" t="s">
        <v>1827</v>
      </c>
      <c r="B25273" s="40" t="s">
        <v>7614</v>
      </c>
    </row>
    <row r="25274">
      <c r="A25274" s="24" t="s">
        <v>1827</v>
      </c>
      <c r="B25274" s="40" t="s">
        <v>7556</v>
      </c>
    </row>
    <row r="25275">
      <c r="A25275" s="24" t="s">
        <v>1827</v>
      </c>
      <c r="B25275" s="40" t="s">
        <v>7557</v>
      </c>
    </row>
    <row r="25276">
      <c r="A25276" s="24" t="s">
        <v>1827</v>
      </c>
      <c r="B25276" s="40" t="s">
        <v>7566</v>
      </c>
    </row>
    <row r="25277">
      <c r="A25277" s="24" t="s">
        <v>1827</v>
      </c>
      <c r="B25277" s="40" t="s">
        <v>7540</v>
      </c>
    </row>
    <row r="25278">
      <c r="A25278" s="24" t="s">
        <v>1827</v>
      </c>
      <c r="B25278" s="40" t="s">
        <v>7541</v>
      </c>
    </row>
    <row r="25279">
      <c r="A25279" s="24" t="s">
        <v>1827</v>
      </c>
      <c r="B25279" s="40" t="s">
        <v>7498</v>
      </c>
    </row>
    <row r="25280">
      <c r="A25280" s="24" t="s">
        <v>1827</v>
      </c>
      <c r="B25280" s="40" t="s">
        <v>7499</v>
      </c>
    </row>
    <row r="25281">
      <c r="A25281" s="24" t="s">
        <v>1827</v>
      </c>
      <c r="B25281" s="40" t="s">
        <v>7519</v>
      </c>
    </row>
    <row r="25282">
      <c r="A25282" s="24" t="s">
        <v>1827</v>
      </c>
      <c r="B25282" s="40" t="s">
        <v>7500</v>
      </c>
    </row>
    <row r="25283">
      <c r="A25283" s="24" t="s">
        <v>1827</v>
      </c>
      <c r="B25283" s="40" t="s">
        <v>7506</v>
      </c>
    </row>
    <row r="25284">
      <c r="A25284" s="24" t="s">
        <v>1827</v>
      </c>
      <c r="B25284" s="40" t="s">
        <v>7507</v>
      </c>
    </row>
    <row r="25285">
      <c r="A25285" s="24" t="s">
        <v>1827</v>
      </c>
      <c r="B25285" s="40" t="s">
        <v>7501</v>
      </c>
    </row>
    <row r="25286">
      <c r="A25286" s="24" t="s">
        <v>1827</v>
      </c>
      <c r="B25286" s="40" t="s">
        <v>7502</v>
      </c>
    </row>
    <row r="25287">
      <c r="A25287" s="24" t="s">
        <v>1827</v>
      </c>
      <c r="B25287" s="40" t="s">
        <v>7503</v>
      </c>
    </row>
    <row r="25288">
      <c r="A25288" s="24" t="s">
        <v>1827</v>
      </c>
      <c r="B25288" s="40" t="s">
        <v>7504</v>
      </c>
    </row>
    <row r="25289">
      <c r="A25289" s="24" t="s">
        <v>1827</v>
      </c>
      <c r="B25289" s="40" t="s">
        <v>7961</v>
      </c>
    </row>
    <row r="25290">
      <c r="A25290" s="24" t="s">
        <v>1827</v>
      </c>
      <c r="B25290" s="40" t="s">
        <v>7560</v>
      </c>
    </row>
    <row r="25291">
      <c r="A25291" s="24" t="s">
        <v>1827</v>
      </c>
      <c r="B25291" s="40" t="s">
        <v>7603</v>
      </c>
    </row>
    <row r="25292">
      <c r="A25292" s="24" t="s">
        <v>4421</v>
      </c>
      <c r="B25292" s="40" t="s">
        <v>7533</v>
      </c>
    </row>
    <row r="25293">
      <c r="A25293" s="24" t="s">
        <v>4421</v>
      </c>
      <c r="B25293" s="40" t="s">
        <v>7517</v>
      </c>
    </row>
    <row r="25294">
      <c r="A25294" s="24" t="s">
        <v>4421</v>
      </c>
      <c r="B25294" s="40" t="s">
        <v>7566</v>
      </c>
    </row>
    <row r="25295">
      <c r="A25295" s="24" t="s">
        <v>4421</v>
      </c>
      <c r="B25295" s="40" t="s">
        <v>7499</v>
      </c>
    </row>
    <row r="25296">
      <c r="A25296" s="24" t="s">
        <v>4421</v>
      </c>
      <c r="B25296" s="40" t="s">
        <v>7502</v>
      </c>
    </row>
    <row r="25297">
      <c r="A25297" s="24" t="s">
        <v>4421</v>
      </c>
      <c r="B25297" s="40" t="s">
        <v>7503</v>
      </c>
    </row>
    <row r="25298">
      <c r="A25298" s="24" t="s">
        <v>4421</v>
      </c>
      <c r="B25298" s="40" t="s">
        <v>7504</v>
      </c>
    </row>
    <row r="25299">
      <c r="A25299" s="24" t="s">
        <v>4421</v>
      </c>
      <c r="B25299" s="40" t="s">
        <v>7505</v>
      </c>
    </row>
    <row r="25300">
      <c r="A25300" s="24" t="s">
        <v>4421</v>
      </c>
      <c r="B25300" s="40" t="s">
        <v>7509</v>
      </c>
    </row>
    <row r="25301">
      <c r="A25301" s="24" t="s">
        <v>4421</v>
      </c>
      <c r="B25301" s="40" t="s">
        <v>7511</v>
      </c>
    </row>
    <row r="25302">
      <c r="A25302" s="24" t="s">
        <v>4421</v>
      </c>
      <c r="B25302" s="40" t="s">
        <v>7512</v>
      </c>
    </row>
    <row r="25303">
      <c r="A25303" s="24" t="s">
        <v>4421</v>
      </c>
      <c r="B25303" s="40" t="s">
        <v>7560</v>
      </c>
    </row>
    <row r="25304">
      <c r="A25304" s="24" t="s">
        <v>1838</v>
      </c>
      <c r="B25304" s="40" t="s">
        <v>7530</v>
      </c>
    </row>
    <row r="25305">
      <c r="A25305" s="24" t="s">
        <v>1838</v>
      </c>
      <c r="B25305" s="40" t="s">
        <v>7497</v>
      </c>
    </row>
    <row r="25306">
      <c r="A25306" s="24" t="s">
        <v>1838</v>
      </c>
      <c r="B25306" s="40" t="s">
        <v>7517</v>
      </c>
    </row>
    <row r="25307">
      <c r="A25307" s="24" t="s">
        <v>1838</v>
      </c>
      <c r="B25307" s="40" t="s">
        <v>7566</v>
      </c>
    </row>
    <row r="25308">
      <c r="A25308" s="24" t="s">
        <v>1838</v>
      </c>
      <c r="B25308" s="40" t="s">
        <v>7541</v>
      </c>
    </row>
    <row r="25309">
      <c r="A25309" s="24" t="s">
        <v>1838</v>
      </c>
      <c r="B25309" s="40" t="s">
        <v>7498</v>
      </c>
    </row>
    <row r="25310">
      <c r="A25310" s="24" t="s">
        <v>1838</v>
      </c>
      <c r="B25310" s="40" t="s">
        <v>7499</v>
      </c>
    </row>
    <row r="25311">
      <c r="A25311" s="24" t="s">
        <v>1838</v>
      </c>
      <c r="B25311" s="40" t="s">
        <v>7500</v>
      </c>
    </row>
    <row r="25312">
      <c r="A25312" s="24" t="s">
        <v>1838</v>
      </c>
      <c r="B25312" s="40" t="s">
        <v>7503</v>
      </c>
    </row>
    <row r="25313">
      <c r="A25313" s="24" t="s">
        <v>1838</v>
      </c>
      <c r="B25313" s="40" t="s">
        <v>7502</v>
      </c>
    </row>
    <row r="25314">
      <c r="A25314" s="24" t="s">
        <v>1838</v>
      </c>
      <c r="B25314" s="40" t="s">
        <v>7503</v>
      </c>
    </row>
    <row r="25315">
      <c r="A25315" s="24" t="s">
        <v>1838</v>
      </c>
      <c r="B25315" s="40" t="s">
        <v>7504</v>
      </c>
    </row>
    <row r="25316">
      <c r="A25316" s="24" t="s">
        <v>1838</v>
      </c>
      <c r="B25316" s="40" t="s">
        <v>7505</v>
      </c>
    </row>
    <row r="25317">
      <c r="A25317" s="24" t="s">
        <v>1838</v>
      </c>
      <c r="B25317" s="40" t="s">
        <v>7509</v>
      </c>
    </row>
    <row r="25318">
      <c r="A25318" s="24" t="s">
        <v>1838</v>
      </c>
      <c r="B25318" s="40" t="s">
        <v>7513</v>
      </c>
    </row>
    <row r="25319">
      <c r="A25319" s="23" t="s">
        <v>1911</v>
      </c>
      <c r="B25319" s="40" t="s">
        <v>7573</v>
      </c>
    </row>
    <row r="25320">
      <c r="A25320" s="23" t="s">
        <v>1911</v>
      </c>
      <c r="B25320" s="40" t="s">
        <v>7574</v>
      </c>
    </row>
    <row r="25321">
      <c r="A25321" s="23" t="s">
        <v>1911</v>
      </c>
      <c r="B25321" s="40" t="s">
        <v>7521</v>
      </c>
    </row>
    <row r="25322">
      <c r="A25322" s="23" t="s">
        <v>1911</v>
      </c>
      <c r="B25322" s="40" t="s">
        <v>7598</v>
      </c>
    </row>
    <row r="25323">
      <c r="A25323" s="23" t="s">
        <v>1911</v>
      </c>
      <c r="B25323" s="40" t="s">
        <v>7575</v>
      </c>
    </row>
    <row r="25324">
      <c r="A25324" s="23" t="s">
        <v>1911</v>
      </c>
      <c r="B25324" s="40" t="s">
        <v>7576</v>
      </c>
    </row>
    <row r="25325">
      <c r="A25325" s="23" t="s">
        <v>1911</v>
      </c>
      <c r="B25325" s="40" t="s">
        <v>7577</v>
      </c>
    </row>
    <row r="25326">
      <c r="A25326" s="23" t="s">
        <v>1911</v>
      </c>
      <c r="B25326" s="40" t="s">
        <v>7578</v>
      </c>
    </row>
    <row r="25327">
      <c r="A25327" s="23" t="s">
        <v>1911</v>
      </c>
      <c r="B25327" s="40" t="s">
        <v>7524</v>
      </c>
    </row>
    <row r="25328">
      <c r="A25328" s="23" t="s">
        <v>1911</v>
      </c>
      <c r="B25328" s="40" t="s">
        <v>7525</v>
      </c>
    </row>
    <row r="25329">
      <c r="A25329" s="23" t="s">
        <v>1911</v>
      </c>
      <c r="B25329" s="40" t="s">
        <v>7579</v>
      </c>
    </row>
    <row r="25330">
      <c r="A25330" s="23" t="s">
        <v>1911</v>
      </c>
      <c r="B25330" s="40" t="s">
        <v>7526</v>
      </c>
    </row>
    <row r="25331">
      <c r="A25331" s="23" t="s">
        <v>1911</v>
      </c>
      <c r="B25331" s="40" t="s">
        <v>7527</v>
      </c>
    </row>
    <row r="25332">
      <c r="A25332" s="23" t="s">
        <v>1911</v>
      </c>
      <c r="B25332" s="40" t="s">
        <v>7580</v>
      </c>
    </row>
    <row r="25333">
      <c r="A25333" s="23" t="s">
        <v>1911</v>
      </c>
      <c r="B25333" s="40" t="s">
        <v>7581</v>
      </c>
    </row>
    <row r="25334">
      <c r="A25334" s="23" t="s">
        <v>1911</v>
      </c>
      <c r="B25334" s="40" t="s">
        <v>7528</v>
      </c>
    </row>
    <row r="25335">
      <c r="A25335" s="23" t="s">
        <v>1911</v>
      </c>
      <c r="B25335" s="40" t="s">
        <v>7582</v>
      </c>
    </row>
    <row r="25336">
      <c r="A25336" s="23" t="s">
        <v>1911</v>
      </c>
      <c r="B25336" s="40" t="s">
        <v>7592</v>
      </c>
    </row>
    <row r="25337">
      <c r="A25337" s="23" t="s">
        <v>1911</v>
      </c>
      <c r="B25337" s="40" t="s">
        <v>7584</v>
      </c>
    </row>
    <row r="25338">
      <c r="A25338" s="23" t="s">
        <v>1911</v>
      </c>
      <c r="B25338" s="40" t="s">
        <v>7529</v>
      </c>
    </row>
    <row r="25339">
      <c r="A25339" s="23" t="s">
        <v>1911</v>
      </c>
      <c r="B25339" s="40" t="s">
        <v>7516</v>
      </c>
    </row>
    <row r="25340">
      <c r="A25340" s="23" t="s">
        <v>1911</v>
      </c>
      <c r="B25340" s="40" t="s">
        <v>7531</v>
      </c>
    </row>
    <row r="25341">
      <c r="A25341" s="23" t="s">
        <v>1911</v>
      </c>
      <c r="B25341" s="40" t="s">
        <v>7533</v>
      </c>
    </row>
    <row r="25342">
      <c r="A25342" s="23" t="s">
        <v>1911</v>
      </c>
      <c r="B25342" s="40" t="s">
        <v>7534</v>
      </c>
    </row>
    <row r="25343">
      <c r="A25343" s="23" t="s">
        <v>1911</v>
      </c>
      <c r="B25343" s="40" t="s">
        <v>7606</v>
      </c>
    </row>
    <row r="25344">
      <c r="A25344" s="23" t="s">
        <v>1911</v>
      </c>
      <c r="B25344" s="40" t="s">
        <v>7537</v>
      </c>
    </row>
    <row r="25345">
      <c r="A25345" s="23" t="s">
        <v>1911</v>
      </c>
      <c r="B25345" s="40" t="s">
        <v>7497</v>
      </c>
    </row>
    <row r="25346">
      <c r="A25346" s="23" t="s">
        <v>1911</v>
      </c>
      <c r="B25346" s="40" t="s">
        <v>7517</v>
      </c>
    </row>
    <row r="25347">
      <c r="A25347" s="23" t="s">
        <v>1911</v>
      </c>
      <c r="B25347" s="40" t="s">
        <v>7545</v>
      </c>
    </row>
    <row r="25348">
      <c r="A25348" s="23" t="s">
        <v>1911</v>
      </c>
      <c r="B25348" s="40" t="s">
        <v>7538</v>
      </c>
    </row>
    <row r="25349">
      <c r="A25349" s="23" t="s">
        <v>1911</v>
      </c>
      <c r="B25349" s="40" t="s">
        <v>7548</v>
      </c>
    </row>
    <row r="25350">
      <c r="A25350" s="23" t="s">
        <v>1911</v>
      </c>
      <c r="B25350" s="40" t="s">
        <v>7550</v>
      </c>
    </row>
    <row r="25351">
      <c r="A25351" s="23" t="s">
        <v>1911</v>
      </c>
      <c r="B25351" s="40" t="s">
        <v>7572</v>
      </c>
    </row>
    <row r="25352">
      <c r="A25352" s="23" t="s">
        <v>1911</v>
      </c>
      <c r="B25352" s="40" t="s">
        <v>7539</v>
      </c>
    </row>
    <row r="25353">
      <c r="A25353" s="23" t="s">
        <v>1911</v>
      </c>
      <c r="B25353" s="40" t="s">
        <v>7564</v>
      </c>
    </row>
    <row r="25354">
      <c r="A25354" s="23" t="s">
        <v>1911</v>
      </c>
      <c r="B25354" s="40" t="s">
        <v>7554</v>
      </c>
    </row>
    <row r="25355">
      <c r="A25355" s="23" t="s">
        <v>1911</v>
      </c>
      <c r="B25355" s="40" t="s">
        <v>7555</v>
      </c>
    </row>
    <row r="25356">
      <c r="A25356" s="23" t="s">
        <v>1911</v>
      </c>
      <c r="B25356" s="40" t="s">
        <v>7556</v>
      </c>
    </row>
    <row r="25357">
      <c r="A25357" s="23" t="s">
        <v>1911</v>
      </c>
      <c r="B25357" s="40" t="s">
        <v>7558</v>
      </c>
    </row>
    <row r="25358">
      <c r="A25358" s="23" t="s">
        <v>1911</v>
      </c>
      <c r="B25358" s="40" t="s">
        <v>7566</v>
      </c>
    </row>
    <row r="25359">
      <c r="A25359" s="23" t="s">
        <v>1911</v>
      </c>
      <c r="B25359" s="40" t="s">
        <v>7540</v>
      </c>
    </row>
    <row r="25360">
      <c r="A25360" s="23" t="s">
        <v>1911</v>
      </c>
      <c r="B25360" s="40" t="s">
        <v>7541</v>
      </c>
    </row>
    <row r="25361">
      <c r="A25361" s="23" t="s">
        <v>1911</v>
      </c>
      <c r="B25361" s="40" t="s">
        <v>7518</v>
      </c>
    </row>
    <row r="25362">
      <c r="A25362" s="23" t="s">
        <v>1911</v>
      </c>
      <c r="B25362" s="40" t="s">
        <v>7498</v>
      </c>
    </row>
    <row r="25363">
      <c r="A25363" s="23" t="s">
        <v>1911</v>
      </c>
      <c r="B25363" s="40" t="s">
        <v>7499</v>
      </c>
    </row>
    <row r="25364">
      <c r="A25364" s="23" t="s">
        <v>1911</v>
      </c>
      <c r="B25364" s="40" t="s">
        <v>7500</v>
      </c>
    </row>
    <row r="25365">
      <c r="A25365" s="23" t="s">
        <v>1911</v>
      </c>
      <c r="B25365" s="40" t="s">
        <v>7502</v>
      </c>
    </row>
    <row r="25366">
      <c r="A25366" s="23" t="s">
        <v>1911</v>
      </c>
      <c r="B25366" s="40" t="s">
        <v>7503</v>
      </c>
    </row>
    <row r="25367">
      <c r="A25367" s="23" t="s">
        <v>1911</v>
      </c>
      <c r="B25367" s="40" t="s">
        <v>7504</v>
      </c>
    </row>
    <row r="25368">
      <c r="A25368" s="23" t="s">
        <v>1911</v>
      </c>
      <c r="B25368" s="40" t="s">
        <v>7505</v>
      </c>
    </row>
    <row r="25369">
      <c r="A25369" s="23" t="s">
        <v>1911</v>
      </c>
      <c r="B25369" s="40" t="s">
        <v>7520</v>
      </c>
    </row>
    <row r="25370">
      <c r="A25370" s="23" t="s">
        <v>1911</v>
      </c>
      <c r="B25370" s="40" t="s">
        <v>7509</v>
      </c>
    </row>
    <row r="25371">
      <c r="A25371" s="23" t="s">
        <v>1911</v>
      </c>
      <c r="B25371" s="40" t="s">
        <v>7511</v>
      </c>
    </row>
    <row r="25372">
      <c r="A25372" s="23" t="s">
        <v>1911</v>
      </c>
      <c r="B25372" s="40" t="s">
        <v>7512</v>
      </c>
    </row>
    <row r="25373">
      <c r="A25373" s="23" t="s">
        <v>1911</v>
      </c>
      <c r="B25373" s="40" t="s">
        <v>7513</v>
      </c>
    </row>
    <row r="25374">
      <c r="A25374" s="23" t="s">
        <v>1911</v>
      </c>
      <c r="B25374" s="40" t="s">
        <v>7560</v>
      </c>
    </row>
    <row r="25375">
      <c r="A25375" s="24" t="s">
        <v>1808</v>
      </c>
      <c r="B25375" s="40" t="s">
        <v>7573</v>
      </c>
    </row>
    <row r="25376">
      <c r="A25376" s="24" t="s">
        <v>1808</v>
      </c>
      <c r="B25376" s="40" t="s">
        <v>7574</v>
      </c>
    </row>
    <row r="25377">
      <c r="A25377" s="24" t="s">
        <v>1808</v>
      </c>
      <c r="B25377" s="40" t="s">
        <v>7521</v>
      </c>
    </row>
    <row r="25378">
      <c r="A25378" s="24" t="s">
        <v>1808</v>
      </c>
      <c r="B25378" s="40" t="s">
        <v>7598</v>
      </c>
    </row>
    <row r="25379">
      <c r="A25379" s="24" t="s">
        <v>1808</v>
      </c>
      <c r="B25379" s="40" t="s">
        <v>7561</v>
      </c>
    </row>
    <row r="25380">
      <c r="A25380" s="24" t="s">
        <v>1808</v>
      </c>
      <c r="B25380" s="40" t="s">
        <v>7575</v>
      </c>
    </row>
    <row r="25381">
      <c r="A25381" s="24" t="s">
        <v>1808</v>
      </c>
      <c r="B25381" s="40" t="s">
        <v>7522</v>
      </c>
    </row>
    <row r="25382">
      <c r="A25382" s="24" t="s">
        <v>1808</v>
      </c>
      <c r="B25382" s="40" t="s">
        <v>7576</v>
      </c>
    </row>
    <row r="25383">
      <c r="A25383" s="24" t="s">
        <v>1808</v>
      </c>
      <c r="B25383" s="40" t="s">
        <v>7577</v>
      </c>
    </row>
    <row r="25384">
      <c r="A25384" s="24" t="s">
        <v>1808</v>
      </c>
      <c r="B25384" s="40" t="s">
        <v>7578</v>
      </c>
    </row>
    <row r="25385">
      <c r="A25385" s="24" t="s">
        <v>1808</v>
      </c>
      <c r="B25385" s="40" t="s">
        <v>7523</v>
      </c>
    </row>
    <row r="25386">
      <c r="A25386" s="24" t="s">
        <v>1808</v>
      </c>
      <c r="B25386" s="40" t="s">
        <v>7524</v>
      </c>
    </row>
    <row r="25387">
      <c r="A25387" s="24" t="s">
        <v>1808</v>
      </c>
      <c r="B25387" s="40" t="s">
        <v>7525</v>
      </c>
    </row>
    <row r="25388">
      <c r="A25388" s="24" t="s">
        <v>1808</v>
      </c>
      <c r="B25388" s="40" t="s">
        <v>7579</v>
      </c>
    </row>
    <row r="25389">
      <c r="A25389" s="24" t="s">
        <v>1808</v>
      </c>
      <c r="B25389" s="40" t="s">
        <v>7526</v>
      </c>
    </row>
    <row r="25390">
      <c r="A25390" s="24" t="s">
        <v>1808</v>
      </c>
      <c r="B25390" s="40" t="s">
        <v>7527</v>
      </c>
    </row>
    <row r="25391">
      <c r="A25391" s="24" t="s">
        <v>1808</v>
      </c>
      <c r="B25391" s="40" t="s">
        <v>7580</v>
      </c>
    </row>
    <row r="25392">
      <c r="A25392" s="24" t="s">
        <v>1808</v>
      </c>
      <c r="B25392" s="40" t="s">
        <v>7581</v>
      </c>
    </row>
    <row r="25393">
      <c r="A25393" s="24" t="s">
        <v>1808</v>
      </c>
      <c r="B25393" s="40" t="s">
        <v>7528</v>
      </c>
    </row>
    <row r="25394">
      <c r="A25394" s="24" t="s">
        <v>1808</v>
      </c>
      <c r="B25394" s="40" t="s">
        <v>7582</v>
      </c>
    </row>
    <row r="25395">
      <c r="A25395" s="24" t="s">
        <v>1808</v>
      </c>
      <c r="B25395" s="40" t="s">
        <v>7592</v>
      </c>
    </row>
    <row r="25396">
      <c r="A25396" s="24" t="s">
        <v>1808</v>
      </c>
      <c r="B25396" s="40" t="s">
        <v>7584</v>
      </c>
    </row>
    <row r="25397">
      <c r="A25397" s="24" t="s">
        <v>1808</v>
      </c>
      <c r="B25397" s="40" t="s">
        <v>7529</v>
      </c>
    </row>
    <row r="25398">
      <c r="A25398" s="24" t="s">
        <v>1808</v>
      </c>
      <c r="B25398" s="40" t="s">
        <v>7589</v>
      </c>
    </row>
    <row r="25399">
      <c r="A25399" s="24" t="s">
        <v>1808</v>
      </c>
      <c r="B25399" s="40" t="s">
        <v>7530</v>
      </c>
    </row>
    <row r="25400">
      <c r="A25400" s="24" t="s">
        <v>1808</v>
      </c>
      <c r="B25400" s="40" t="s">
        <v>7515</v>
      </c>
    </row>
    <row r="25401">
      <c r="A25401" s="24" t="s">
        <v>1808</v>
      </c>
      <c r="B25401" s="40" t="s">
        <v>7516</v>
      </c>
    </row>
    <row r="25402">
      <c r="A25402" s="24" t="s">
        <v>1808</v>
      </c>
      <c r="B25402" s="40" t="s">
        <v>7531</v>
      </c>
    </row>
    <row r="25403">
      <c r="A25403" s="24" t="s">
        <v>1808</v>
      </c>
      <c r="B25403" s="40" t="s">
        <v>7533</v>
      </c>
    </row>
    <row r="25404">
      <c r="A25404" s="24" t="s">
        <v>1808</v>
      </c>
      <c r="B25404" s="40" t="s">
        <v>7534</v>
      </c>
    </row>
    <row r="25405">
      <c r="A25405" s="24" t="s">
        <v>1808</v>
      </c>
      <c r="B25405" s="40" t="s">
        <v>7606</v>
      </c>
    </row>
    <row r="25406">
      <c r="A25406" s="24" t="s">
        <v>1808</v>
      </c>
      <c r="B25406" s="40" t="s">
        <v>7599</v>
      </c>
    </row>
    <row r="25407">
      <c r="A25407" s="24" t="s">
        <v>1808</v>
      </c>
      <c r="B25407" s="40" t="s">
        <v>7593</v>
      </c>
    </row>
    <row r="25408">
      <c r="A25408" s="24" t="s">
        <v>1808</v>
      </c>
      <c r="B25408" s="40" t="s">
        <v>7585</v>
      </c>
    </row>
    <row r="25409">
      <c r="A25409" s="24" t="s">
        <v>1808</v>
      </c>
      <c r="B25409" s="40" t="s">
        <v>7537</v>
      </c>
    </row>
    <row r="25410">
      <c r="A25410" s="24" t="s">
        <v>1808</v>
      </c>
      <c r="B25410" s="40" t="s">
        <v>7497</v>
      </c>
    </row>
    <row r="25411">
      <c r="A25411" s="24" t="s">
        <v>1808</v>
      </c>
      <c r="B25411" s="40" t="s">
        <v>7517</v>
      </c>
    </row>
    <row r="25412">
      <c r="A25412" s="24" t="s">
        <v>1808</v>
      </c>
      <c r="B25412" s="40" t="s">
        <v>7543</v>
      </c>
    </row>
    <row r="25413">
      <c r="A25413" s="24" t="s">
        <v>1808</v>
      </c>
      <c r="B25413" s="40" t="s">
        <v>7544</v>
      </c>
    </row>
    <row r="25414">
      <c r="A25414" s="24" t="s">
        <v>1808</v>
      </c>
      <c r="B25414" s="40" t="s">
        <v>7545</v>
      </c>
    </row>
    <row r="25415">
      <c r="A25415" s="24" t="s">
        <v>1808</v>
      </c>
      <c r="B25415" s="40" t="s">
        <v>7538</v>
      </c>
    </row>
    <row r="25416">
      <c r="A25416" s="24" t="s">
        <v>1808</v>
      </c>
      <c r="B25416" s="40" t="s">
        <v>7569</v>
      </c>
    </row>
    <row r="25417">
      <c r="A25417" s="24" t="s">
        <v>1808</v>
      </c>
      <c r="B25417" s="40" t="s">
        <v>7571</v>
      </c>
    </row>
    <row r="25418">
      <c r="A25418" s="24" t="s">
        <v>1808</v>
      </c>
      <c r="B25418" s="40" t="s">
        <v>7547</v>
      </c>
    </row>
    <row r="25419">
      <c r="A25419" s="24" t="s">
        <v>1808</v>
      </c>
      <c r="B25419" s="40" t="s">
        <v>7548</v>
      </c>
    </row>
    <row r="25420">
      <c r="A25420" s="24" t="s">
        <v>1808</v>
      </c>
      <c r="B25420" s="40" t="s">
        <v>7549</v>
      </c>
    </row>
    <row r="25421">
      <c r="A25421" s="24" t="s">
        <v>1808</v>
      </c>
      <c r="B25421" s="40" t="s">
        <v>7550</v>
      </c>
    </row>
    <row r="25422">
      <c r="A25422" s="24" t="s">
        <v>1808</v>
      </c>
      <c r="B25422" s="40" t="s">
        <v>7572</v>
      </c>
    </row>
    <row r="25423">
      <c r="A25423" s="24" t="s">
        <v>1808</v>
      </c>
      <c r="B25423" s="40" t="s">
        <v>7539</v>
      </c>
    </row>
    <row r="25424">
      <c r="A25424" s="24" t="s">
        <v>1808</v>
      </c>
      <c r="B25424" s="40" t="s">
        <v>7564</v>
      </c>
    </row>
    <row r="25425">
      <c r="A25425" s="24" t="s">
        <v>1808</v>
      </c>
      <c r="B25425" s="40" t="s">
        <v>7551</v>
      </c>
    </row>
    <row r="25426">
      <c r="A25426" s="24" t="s">
        <v>1808</v>
      </c>
      <c r="B25426" s="40" t="s">
        <v>7552</v>
      </c>
    </row>
    <row r="25427">
      <c r="A25427" s="24" t="s">
        <v>1808</v>
      </c>
      <c r="B25427" s="40" t="s">
        <v>7553</v>
      </c>
    </row>
    <row r="25428">
      <c r="A25428" s="24" t="s">
        <v>1808</v>
      </c>
      <c r="B25428" s="40" t="s">
        <v>7554</v>
      </c>
    </row>
    <row r="25429">
      <c r="A25429" s="24" t="s">
        <v>1808</v>
      </c>
      <c r="B25429" s="40" t="s">
        <v>7555</v>
      </c>
    </row>
    <row r="25430">
      <c r="A25430" s="24" t="s">
        <v>1808</v>
      </c>
      <c r="B25430" s="40" t="s">
        <v>7556</v>
      </c>
    </row>
    <row r="25431">
      <c r="A25431" s="24" t="s">
        <v>1808</v>
      </c>
      <c r="B25431" s="40" t="s">
        <v>7557</v>
      </c>
    </row>
    <row r="25432">
      <c r="A25432" s="24" t="s">
        <v>1808</v>
      </c>
      <c r="B25432" s="40" t="s">
        <v>7558</v>
      </c>
    </row>
    <row r="25433">
      <c r="A25433" s="24" t="s">
        <v>1808</v>
      </c>
      <c r="B25433" s="40" t="s">
        <v>7565</v>
      </c>
    </row>
    <row r="25434">
      <c r="A25434" s="24" t="s">
        <v>1808</v>
      </c>
      <c r="B25434" s="40" t="s">
        <v>7587</v>
      </c>
    </row>
    <row r="25435">
      <c r="A25435" s="24" t="s">
        <v>1808</v>
      </c>
      <c r="B25435" s="40" t="s">
        <v>7566</v>
      </c>
    </row>
    <row r="25436">
      <c r="A25436" s="24" t="s">
        <v>1808</v>
      </c>
      <c r="B25436" s="40" t="s">
        <v>7540</v>
      </c>
    </row>
    <row r="25437">
      <c r="A25437" s="24" t="s">
        <v>1808</v>
      </c>
      <c r="B25437" s="40" t="s">
        <v>7541</v>
      </c>
    </row>
    <row r="25438">
      <c r="A25438" s="24" t="s">
        <v>1808</v>
      </c>
      <c r="B25438" s="40" t="s">
        <v>7559</v>
      </c>
    </row>
    <row r="25439">
      <c r="A25439" s="24" t="s">
        <v>1808</v>
      </c>
      <c r="B25439" s="40" t="s">
        <v>7498</v>
      </c>
    </row>
    <row r="25440">
      <c r="A25440" s="24" t="s">
        <v>1808</v>
      </c>
      <c r="B25440" s="40" t="s">
        <v>7499</v>
      </c>
    </row>
    <row r="25441">
      <c r="A25441" s="24" t="s">
        <v>1808</v>
      </c>
      <c r="B25441" s="40" t="s">
        <v>7519</v>
      </c>
    </row>
    <row r="25442">
      <c r="A25442" s="24" t="s">
        <v>1808</v>
      </c>
      <c r="B25442" s="40" t="s">
        <v>7500</v>
      </c>
    </row>
    <row r="25443">
      <c r="A25443" s="24" t="s">
        <v>1808</v>
      </c>
      <c r="B25443" s="40" t="s">
        <v>7506</v>
      </c>
    </row>
    <row r="25444">
      <c r="A25444" s="24" t="s">
        <v>1808</v>
      </c>
      <c r="B25444" s="40" t="s">
        <v>7507</v>
      </c>
    </row>
    <row r="25445">
      <c r="A25445" s="24" t="s">
        <v>1808</v>
      </c>
      <c r="B25445" s="40" t="s">
        <v>7501</v>
      </c>
    </row>
    <row r="25446">
      <c r="A25446" s="24" t="s">
        <v>1808</v>
      </c>
      <c r="B25446" s="40" t="s">
        <v>7508</v>
      </c>
    </row>
    <row r="25447">
      <c r="A25447" s="24" t="s">
        <v>1808</v>
      </c>
      <c r="B25447" s="40" t="s">
        <v>7502</v>
      </c>
    </row>
    <row r="25448">
      <c r="A25448" s="24" t="s">
        <v>1808</v>
      </c>
      <c r="B25448" s="40" t="s">
        <v>7503</v>
      </c>
    </row>
    <row r="25449">
      <c r="A25449" s="24" t="s">
        <v>1808</v>
      </c>
      <c r="B25449" s="40" t="s">
        <v>7504</v>
      </c>
    </row>
    <row r="25450">
      <c r="A25450" s="24" t="s">
        <v>1808</v>
      </c>
      <c r="B25450" s="40" t="s">
        <v>7505</v>
      </c>
    </row>
    <row r="25451">
      <c r="A25451" s="24" t="s">
        <v>1808</v>
      </c>
      <c r="B25451" s="40" t="s">
        <v>7509</v>
      </c>
    </row>
    <row r="25452">
      <c r="A25452" s="24" t="s">
        <v>1808</v>
      </c>
      <c r="B25452" s="40" t="s">
        <v>7510</v>
      </c>
    </row>
    <row r="25453">
      <c r="A25453" s="24" t="s">
        <v>1808</v>
      </c>
      <c r="B25453" s="40" t="s">
        <v>7511</v>
      </c>
    </row>
    <row r="25454">
      <c r="A25454" s="24" t="s">
        <v>1808</v>
      </c>
      <c r="B25454" s="40" t="s">
        <v>7512</v>
      </c>
    </row>
    <row r="25455">
      <c r="A25455" s="24" t="s">
        <v>1808</v>
      </c>
      <c r="B25455" s="40" t="s">
        <v>7590</v>
      </c>
    </row>
    <row r="25456">
      <c r="A25456" s="24" t="s">
        <v>1808</v>
      </c>
      <c r="B25456" s="40" t="s">
        <v>7594</v>
      </c>
    </row>
    <row r="25457">
      <c r="A25457" s="24" t="s">
        <v>1808</v>
      </c>
      <c r="B25457" s="40" t="s">
        <v>7513</v>
      </c>
    </row>
    <row r="25458">
      <c r="A25458" s="24" t="s">
        <v>1808</v>
      </c>
      <c r="B25458" s="40" t="s">
        <v>7514</v>
      </c>
    </row>
    <row r="25459">
      <c r="A25459" s="24" t="s">
        <v>1808</v>
      </c>
      <c r="B25459" s="40" t="s">
        <v>7560</v>
      </c>
    </row>
    <row r="25460">
      <c r="A25460" s="24" t="s">
        <v>1808</v>
      </c>
      <c r="B25460" s="40" t="s">
        <v>7603</v>
      </c>
    </row>
    <row r="25461">
      <c r="A25461" s="24" t="s">
        <v>1965</v>
      </c>
      <c r="B25461" s="40" t="s">
        <v>7573</v>
      </c>
    </row>
    <row r="25462">
      <c r="A25462" s="24" t="s">
        <v>1965</v>
      </c>
      <c r="B25462" s="40" t="s">
        <v>7574</v>
      </c>
    </row>
    <row r="25463">
      <c r="A25463" s="24" t="s">
        <v>1965</v>
      </c>
      <c r="B25463" s="40" t="s">
        <v>7521</v>
      </c>
    </row>
    <row r="25464">
      <c r="A25464" s="24" t="s">
        <v>1965</v>
      </c>
      <c r="B25464" s="40" t="s">
        <v>7561</v>
      </c>
    </row>
    <row r="25465">
      <c r="A25465" s="24" t="s">
        <v>1965</v>
      </c>
      <c r="B25465" s="40" t="s">
        <v>7575</v>
      </c>
    </row>
    <row r="25466">
      <c r="A25466" s="24" t="s">
        <v>1965</v>
      </c>
      <c r="B25466" s="40" t="s">
        <v>7522</v>
      </c>
    </row>
    <row r="25467">
      <c r="A25467" s="24" t="s">
        <v>1965</v>
      </c>
      <c r="B25467" s="40" t="s">
        <v>7576</v>
      </c>
    </row>
    <row r="25468">
      <c r="A25468" s="24" t="s">
        <v>1965</v>
      </c>
      <c r="B25468" s="40" t="s">
        <v>7577</v>
      </c>
    </row>
    <row r="25469">
      <c r="A25469" s="24" t="s">
        <v>1965</v>
      </c>
      <c r="B25469" s="40" t="s">
        <v>7578</v>
      </c>
    </row>
    <row r="25470">
      <c r="A25470" s="24" t="s">
        <v>1965</v>
      </c>
      <c r="B25470" s="40" t="s">
        <v>7525</v>
      </c>
    </row>
    <row r="25471">
      <c r="A25471" s="24" t="s">
        <v>1965</v>
      </c>
      <c r="B25471" s="40" t="s">
        <v>7579</v>
      </c>
    </row>
    <row r="25472">
      <c r="A25472" s="24" t="s">
        <v>1965</v>
      </c>
      <c r="B25472" s="40" t="s">
        <v>7526</v>
      </c>
    </row>
    <row r="25473">
      <c r="A25473" s="24" t="s">
        <v>1965</v>
      </c>
      <c r="B25473" s="40" t="s">
        <v>7527</v>
      </c>
    </row>
    <row r="25474">
      <c r="A25474" s="24" t="s">
        <v>1965</v>
      </c>
      <c r="B25474" s="40" t="s">
        <v>7580</v>
      </c>
    </row>
    <row r="25475">
      <c r="A25475" s="24" t="s">
        <v>1965</v>
      </c>
      <c r="B25475" s="40" t="s">
        <v>7581</v>
      </c>
    </row>
    <row r="25476">
      <c r="A25476" s="24" t="s">
        <v>1965</v>
      </c>
      <c r="B25476" s="40" t="s">
        <v>7528</v>
      </c>
    </row>
    <row r="25477">
      <c r="A25477" s="24" t="s">
        <v>1965</v>
      </c>
      <c r="B25477" s="40" t="s">
        <v>7582</v>
      </c>
    </row>
    <row r="25478">
      <c r="A25478" s="24" t="s">
        <v>1965</v>
      </c>
      <c r="B25478" s="182" t="s">
        <v>7592</v>
      </c>
    </row>
    <row r="25479">
      <c r="A25479" s="24" t="s">
        <v>1965</v>
      </c>
      <c r="B25479" s="40" t="s">
        <v>7529</v>
      </c>
    </row>
    <row r="25480">
      <c r="A25480" s="24" t="s">
        <v>1965</v>
      </c>
      <c r="B25480" s="40" t="s">
        <v>7530</v>
      </c>
    </row>
    <row r="25481">
      <c r="A25481" s="24" t="s">
        <v>1965</v>
      </c>
      <c r="B25481" s="40" t="s">
        <v>7515</v>
      </c>
    </row>
    <row r="25482">
      <c r="A25482" s="24" t="s">
        <v>1965</v>
      </c>
      <c r="B25482" s="40" t="s">
        <v>7516</v>
      </c>
    </row>
    <row r="25483">
      <c r="A25483" s="24" t="s">
        <v>1965</v>
      </c>
      <c r="B25483" s="40" t="s">
        <v>7531</v>
      </c>
    </row>
    <row r="25484">
      <c r="A25484" s="24" t="s">
        <v>1965</v>
      </c>
      <c r="B25484" s="40" t="s">
        <v>7533</v>
      </c>
    </row>
    <row r="25485">
      <c r="A25485" s="24" t="s">
        <v>1965</v>
      </c>
      <c r="B25485" s="40" t="s">
        <v>7534</v>
      </c>
    </row>
    <row r="25486">
      <c r="A25486" s="24" t="s">
        <v>1965</v>
      </c>
      <c r="B25486" s="40" t="s">
        <v>7606</v>
      </c>
    </row>
    <row r="25487">
      <c r="A25487" s="24" t="s">
        <v>1965</v>
      </c>
      <c r="B25487" s="40" t="s">
        <v>7599</v>
      </c>
    </row>
    <row r="25488">
      <c r="A25488" s="24" t="s">
        <v>1965</v>
      </c>
      <c r="B25488" s="40" t="s">
        <v>7585</v>
      </c>
    </row>
    <row r="25489">
      <c r="A25489" s="24" t="s">
        <v>1965</v>
      </c>
      <c r="B25489" s="40" t="s">
        <v>7537</v>
      </c>
    </row>
    <row r="25490">
      <c r="A25490" s="24" t="s">
        <v>1965</v>
      </c>
      <c r="B25490" s="40" t="s">
        <v>7497</v>
      </c>
    </row>
    <row r="25491">
      <c r="A25491" s="24" t="s">
        <v>1965</v>
      </c>
      <c r="B25491" s="40" t="s">
        <v>7517</v>
      </c>
    </row>
    <row r="25492">
      <c r="A25492" s="24" t="s">
        <v>1965</v>
      </c>
      <c r="B25492" s="40" t="s">
        <v>7543</v>
      </c>
    </row>
    <row r="25493">
      <c r="A25493" s="24" t="s">
        <v>1965</v>
      </c>
      <c r="B25493" s="40" t="s">
        <v>7544</v>
      </c>
    </row>
    <row r="25494">
      <c r="A25494" s="24" t="s">
        <v>1965</v>
      </c>
      <c r="B25494" s="40" t="s">
        <v>7615</v>
      </c>
    </row>
    <row r="25495">
      <c r="A25495" s="24" t="s">
        <v>1965</v>
      </c>
      <c r="B25495" s="40" t="s">
        <v>7538</v>
      </c>
    </row>
    <row r="25496">
      <c r="A25496" s="24" t="s">
        <v>1965</v>
      </c>
      <c r="B25496" s="40" t="s">
        <v>7569</v>
      </c>
    </row>
    <row r="25497">
      <c r="A25497" s="24" t="s">
        <v>1965</v>
      </c>
      <c r="B25497" s="40" t="s">
        <v>7550</v>
      </c>
    </row>
    <row r="25498">
      <c r="A25498" s="24" t="s">
        <v>1965</v>
      </c>
      <c r="B25498" s="40" t="s">
        <v>7564</v>
      </c>
    </row>
    <row r="25499">
      <c r="A25499" s="24" t="s">
        <v>1965</v>
      </c>
      <c r="B25499" s="40" t="s">
        <v>7552</v>
      </c>
    </row>
    <row r="25500">
      <c r="A25500" s="24" t="s">
        <v>1965</v>
      </c>
      <c r="B25500" s="40" t="s">
        <v>7554</v>
      </c>
    </row>
    <row r="25501">
      <c r="A25501" s="24" t="s">
        <v>1965</v>
      </c>
      <c r="B25501" s="40" t="s">
        <v>7555</v>
      </c>
    </row>
    <row r="25502">
      <c r="A25502" s="24" t="s">
        <v>1965</v>
      </c>
      <c r="B25502" s="40" t="s">
        <v>7556</v>
      </c>
    </row>
    <row r="25503">
      <c r="A25503" s="24" t="s">
        <v>1965</v>
      </c>
      <c r="B25503" s="40" t="s">
        <v>7557</v>
      </c>
    </row>
    <row r="25504">
      <c r="A25504" s="24" t="s">
        <v>1965</v>
      </c>
      <c r="B25504" s="40" t="s">
        <v>7558</v>
      </c>
    </row>
    <row r="25505">
      <c r="A25505" s="24" t="s">
        <v>1965</v>
      </c>
      <c r="B25505" s="40" t="s">
        <v>7565</v>
      </c>
    </row>
    <row r="25506">
      <c r="A25506" s="24" t="s">
        <v>1965</v>
      </c>
      <c r="B25506" s="40" t="s">
        <v>7587</v>
      </c>
    </row>
    <row r="25507">
      <c r="A25507" s="24" t="s">
        <v>1965</v>
      </c>
      <c r="B25507" s="40" t="s">
        <v>7566</v>
      </c>
    </row>
    <row r="25508">
      <c r="A25508" s="24" t="s">
        <v>1965</v>
      </c>
      <c r="B25508" s="40" t="s">
        <v>7541</v>
      </c>
    </row>
    <row r="25509">
      <c r="A25509" s="24" t="s">
        <v>1965</v>
      </c>
      <c r="B25509" s="182" t="s">
        <v>7498</v>
      </c>
    </row>
    <row r="25510">
      <c r="A25510" s="24" t="s">
        <v>1965</v>
      </c>
      <c r="B25510" s="182" t="s">
        <v>7499</v>
      </c>
    </row>
    <row r="25511">
      <c r="A25511" s="24" t="s">
        <v>1965</v>
      </c>
      <c r="B25511" s="182" t="s">
        <v>7519</v>
      </c>
    </row>
    <row r="25512">
      <c r="A25512" s="24" t="s">
        <v>1965</v>
      </c>
      <c r="B25512" s="182" t="s">
        <v>7500</v>
      </c>
    </row>
    <row r="25513">
      <c r="A25513" s="24" t="s">
        <v>1965</v>
      </c>
      <c r="B25513" s="182" t="s">
        <v>7506</v>
      </c>
    </row>
    <row r="25514">
      <c r="A25514" s="24" t="s">
        <v>1965</v>
      </c>
      <c r="B25514" s="40" t="s">
        <v>7507</v>
      </c>
    </row>
    <row r="25515">
      <c r="A25515" s="24" t="s">
        <v>1965</v>
      </c>
      <c r="B25515" s="40" t="s">
        <v>7501</v>
      </c>
    </row>
    <row r="25516">
      <c r="A25516" s="24" t="s">
        <v>1965</v>
      </c>
      <c r="B25516" s="40" t="s">
        <v>7508</v>
      </c>
    </row>
    <row r="25517">
      <c r="A25517" s="24" t="s">
        <v>1965</v>
      </c>
      <c r="B25517" s="40" t="s">
        <v>7502</v>
      </c>
    </row>
    <row r="25518">
      <c r="A25518" s="24" t="s">
        <v>1965</v>
      </c>
      <c r="B25518" s="40" t="s">
        <v>7503</v>
      </c>
    </row>
    <row r="25519">
      <c r="A25519" s="24" t="s">
        <v>1965</v>
      </c>
      <c r="B25519" s="40" t="s">
        <v>7504</v>
      </c>
    </row>
    <row r="25520">
      <c r="A25520" s="24" t="s">
        <v>1965</v>
      </c>
      <c r="B25520" s="182" t="s">
        <v>7505</v>
      </c>
    </row>
    <row r="25521">
      <c r="A25521" s="24" t="s">
        <v>1965</v>
      </c>
      <c r="B25521" s="40" t="s">
        <v>7509</v>
      </c>
    </row>
    <row r="25522">
      <c r="A25522" s="24" t="s">
        <v>1965</v>
      </c>
      <c r="B25522" s="40" t="s">
        <v>7511</v>
      </c>
    </row>
    <row r="25523">
      <c r="A25523" s="24" t="s">
        <v>1965</v>
      </c>
      <c r="B25523" s="40" t="s">
        <v>7512</v>
      </c>
    </row>
    <row r="25524">
      <c r="A25524" s="24" t="s">
        <v>1965</v>
      </c>
      <c r="B25524" s="40" t="s">
        <v>7513</v>
      </c>
    </row>
    <row r="25525">
      <c r="A25525" s="24" t="s">
        <v>1965</v>
      </c>
      <c r="B25525" s="40" t="s">
        <v>7514</v>
      </c>
    </row>
    <row r="25526">
      <c r="A25526" s="24" t="s">
        <v>1965</v>
      </c>
      <c r="B25526" s="40" t="s">
        <v>7560</v>
      </c>
    </row>
    <row r="25527">
      <c r="A25527" s="24" t="s">
        <v>1921</v>
      </c>
      <c r="B25527" s="182" t="s">
        <v>7533</v>
      </c>
    </row>
    <row r="25528">
      <c r="A25528" s="24" t="s">
        <v>1921</v>
      </c>
      <c r="B25528" s="40" t="s">
        <v>7537</v>
      </c>
    </row>
    <row r="25529">
      <c r="A25529" s="24" t="s">
        <v>1921</v>
      </c>
      <c r="B25529" s="40" t="s">
        <v>7497</v>
      </c>
    </row>
    <row r="25530">
      <c r="A25530" s="24" t="s">
        <v>1921</v>
      </c>
      <c r="B25530" s="40" t="s">
        <v>7552</v>
      </c>
    </row>
    <row r="25531">
      <c r="A25531" s="24" t="s">
        <v>1921</v>
      </c>
      <c r="B25531" s="40" t="s">
        <v>7500</v>
      </c>
    </row>
    <row r="25532">
      <c r="A25532" s="24" t="s">
        <v>1921</v>
      </c>
      <c r="B25532" s="40" t="s">
        <v>7502</v>
      </c>
    </row>
    <row r="25533">
      <c r="A25533" s="24" t="s">
        <v>1921</v>
      </c>
      <c r="B25533" s="40" t="s">
        <v>7504</v>
      </c>
    </row>
    <row r="25534">
      <c r="A25534" s="24" t="s">
        <v>1921</v>
      </c>
      <c r="B25534" s="40" t="s">
        <v>7560</v>
      </c>
    </row>
    <row r="25535">
      <c r="A25535" s="24" t="s">
        <v>4440</v>
      </c>
      <c r="B25535" s="40" t="s">
        <v>7592</v>
      </c>
    </row>
    <row r="25536">
      <c r="A25536" s="24" t="s">
        <v>4440</v>
      </c>
      <c r="B25536" s="40" t="s">
        <v>7589</v>
      </c>
    </row>
    <row r="25537">
      <c r="A25537" s="24" t="s">
        <v>4440</v>
      </c>
      <c r="B25537" s="40" t="s">
        <v>7515</v>
      </c>
    </row>
    <row r="25538">
      <c r="A25538" s="24" t="s">
        <v>4440</v>
      </c>
      <c r="B25538" s="40" t="s">
        <v>7516</v>
      </c>
    </row>
    <row r="25539">
      <c r="A25539" s="24" t="s">
        <v>4440</v>
      </c>
      <c r="B25539" s="40" t="s">
        <v>7606</v>
      </c>
    </row>
    <row r="25540">
      <c r="A25540" s="24" t="s">
        <v>4440</v>
      </c>
      <c r="B25540" s="40" t="s">
        <v>7537</v>
      </c>
    </row>
    <row r="25541">
      <c r="A25541" s="24" t="s">
        <v>4440</v>
      </c>
      <c r="B25541" s="40" t="s">
        <v>7497</v>
      </c>
    </row>
    <row r="25542">
      <c r="A25542" s="24" t="s">
        <v>4440</v>
      </c>
      <c r="B25542" s="40" t="s">
        <v>7517</v>
      </c>
    </row>
    <row r="25543">
      <c r="A25543" s="24" t="s">
        <v>4440</v>
      </c>
      <c r="B25543" s="40" t="s">
        <v>7538</v>
      </c>
    </row>
    <row r="25544">
      <c r="A25544" s="24" t="s">
        <v>4440</v>
      </c>
      <c r="B25544" s="40" t="s">
        <v>7539</v>
      </c>
    </row>
    <row r="25545">
      <c r="A25545" s="24" t="s">
        <v>4440</v>
      </c>
      <c r="B25545" s="40" t="s">
        <v>7552</v>
      </c>
    </row>
    <row r="25546">
      <c r="A25546" s="24" t="s">
        <v>4440</v>
      </c>
      <c r="B25546" s="40" t="s">
        <v>7556</v>
      </c>
    </row>
    <row r="25547">
      <c r="A25547" s="24" t="s">
        <v>4440</v>
      </c>
      <c r="B25547" s="40" t="s">
        <v>7557</v>
      </c>
    </row>
    <row r="25548">
      <c r="A25548" s="24" t="s">
        <v>4440</v>
      </c>
      <c r="B25548" s="40" t="s">
        <v>7566</v>
      </c>
    </row>
    <row r="25549">
      <c r="A25549" s="24" t="s">
        <v>4440</v>
      </c>
      <c r="B25549" s="40" t="s">
        <v>7541</v>
      </c>
    </row>
    <row r="25550">
      <c r="A25550" s="24" t="s">
        <v>4440</v>
      </c>
      <c r="B25550" s="40" t="s">
        <v>7518</v>
      </c>
    </row>
    <row r="25551">
      <c r="A25551" s="24" t="s">
        <v>4440</v>
      </c>
      <c r="B25551" s="40" t="s">
        <v>7498</v>
      </c>
    </row>
    <row r="25552">
      <c r="A25552" s="24" t="s">
        <v>4440</v>
      </c>
      <c r="B25552" s="40" t="s">
        <v>7499</v>
      </c>
    </row>
    <row r="25553">
      <c r="A25553" s="24" t="s">
        <v>4440</v>
      </c>
      <c r="B25553" s="40" t="s">
        <v>7500</v>
      </c>
    </row>
    <row r="25554">
      <c r="A25554" s="24" t="s">
        <v>4440</v>
      </c>
      <c r="B25554" s="40" t="s">
        <v>7502</v>
      </c>
    </row>
    <row r="25555">
      <c r="A25555" s="24" t="s">
        <v>4440</v>
      </c>
      <c r="B25555" s="40" t="s">
        <v>7503</v>
      </c>
    </row>
    <row r="25556">
      <c r="A25556" s="24" t="s">
        <v>4440</v>
      </c>
      <c r="B25556" s="40" t="s">
        <v>7504</v>
      </c>
    </row>
    <row r="25557">
      <c r="A25557" s="24" t="s">
        <v>4440</v>
      </c>
      <c r="B25557" s="40" t="s">
        <v>7505</v>
      </c>
    </row>
    <row r="25558">
      <c r="A25558" s="24" t="s">
        <v>4440</v>
      </c>
      <c r="B25558" s="40" t="s">
        <v>7520</v>
      </c>
    </row>
    <row r="25559">
      <c r="A25559" s="24" t="s">
        <v>4440</v>
      </c>
      <c r="B25559" s="40" t="s">
        <v>7509</v>
      </c>
    </row>
    <row r="25560">
      <c r="A25560" s="24" t="s">
        <v>4440</v>
      </c>
      <c r="B25560" s="40" t="s">
        <v>7511</v>
      </c>
    </row>
    <row r="25561">
      <c r="A25561" s="24" t="s">
        <v>4440</v>
      </c>
      <c r="B25561" s="40" t="s">
        <v>7513</v>
      </c>
    </row>
    <row r="25562">
      <c r="A25562" s="24" t="s">
        <v>4440</v>
      </c>
      <c r="B25562" s="40" t="s">
        <v>7514</v>
      </c>
    </row>
    <row r="25563">
      <c r="A25563" s="24" t="s">
        <v>4440</v>
      </c>
      <c r="B25563" s="182" t="s">
        <v>7560</v>
      </c>
    </row>
    <row r="25564">
      <c r="A25564" s="24" t="s">
        <v>1918</v>
      </c>
      <c r="B25564" s="182" t="s">
        <v>7533</v>
      </c>
    </row>
    <row r="25565">
      <c r="A25565" s="24" t="s">
        <v>1918</v>
      </c>
      <c r="B25565" s="40" t="s">
        <v>7606</v>
      </c>
    </row>
    <row r="25566">
      <c r="A25566" s="24" t="s">
        <v>1918</v>
      </c>
      <c r="B25566" s="40" t="s">
        <v>7599</v>
      </c>
    </row>
    <row r="25567">
      <c r="A25567" s="24" t="s">
        <v>1918</v>
      </c>
      <c r="B25567" s="40" t="s">
        <v>7537</v>
      </c>
    </row>
    <row r="25568">
      <c r="A25568" s="24" t="s">
        <v>1918</v>
      </c>
      <c r="B25568" s="40" t="s">
        <v>7497</v>
      </c>
    </row>
    <row r="25569">
      <c r="A25569" s="24" t="s">
        <v>1918</v>
      </c>
      <c r="B25569" s="40" t="s">
        <v>7517</v>
      </c>
    </row>
    <row r="25570">
      <c r="A25570" s="24" t="s">
        <v>1918</v>
      </c>
      <c r="B25570" s="40" t="s">
        <v>7545</v>
      </c>
    </row>
    <row r="25571">
      <c r="A25571" s="24" t="s">
        <v>1918</v>
      </c>
      <c r="B25571" s="40" t="s">
        <v>7569</v>
      </c>
    </row>
    <row r="25572">
      <c r="A25572" s="24" t="s">
        <v>1918</v>
      </c>
      <c r="B25572" s="40" t="s">
        <v>7564</v>
      </c>
    </row>
    <row r="25573">
      <c r="A25573" s="24" t="s">
        <v>1918</v>
      </c>
      <c r="B25573" s="40" t="s">
        <v>7556</v>
      </c>
    </row>
    <row r="25574">
      <c r="A25574" s="24" t="s">
        <v>1918</v>
      </c>
      <c r="B25574" s="40" t="s">
        <v>7566</v>
      </c>
    </row>
    <row r="25575">
      <c r="A25575" s="24" t="s">
        <v>1918</v>
      </c>
      <c r="B25575" s="40" t="s">
        <v>7540</v>
      </c>
    </row>
    <row r="25576">
      <c r="A25576" s="24" t="s">
        <v>1918</v>
      </c>
      <c r="B25576" s="40" t="s">
        <v>7541</v>
      </c>
    </row>
    <row r="25577">
      <c r="A25577" s="24" t="s">
        <v>1918</v>
      </c>
      <c r="B25577" s="40" t="s">
        <v>7518</v>
      </c>
    </row>
    <row r="25578">
      <c r="A25578" s="24" t="s">
        <v>1918</v>
      </c>
      <c r="B25578" s="40" t="s">
        <v>7498</v>
      </c>
    </row>
    <row r="25579">
      <c r="A25579" s="24" t="s">
        <v>1918</v>
      </c>
      <c r="B25579" s="40" t="s">
        <v>7499</v>
      </c>
    </row>
    <row r="25580">
      <c r="A25580" s="24" t="s">
        <v>1918</v>
      </c>
      <c r="B25580" s="40" t="s">
        <v>7500</v>
      </c>
    </row>
    <row r="25581">
      <c r="A25581" s="24" t="s">
        <v>1918</v>
      </c>
      <c r="B25581" s="40" t="s">
        <v>7507</v>
      </c>
    </row>
    <row r="25582">
      <c r="A25582" s="24" t="s">
        <v>1918</v>
      </c>
      <c r="B25582" s="40" t="s">
        <v>7502</v>
      </c>
    </row>
    <row r="25583">
      <c r="A25583" s="24" t="s">
        <v>1918</v>
      </c>
      <c r="B25583" s="40" t="s">
        <v>7503</v>
      </c>
    </row>
    <row r="25584">
      <c r="A25584" s="24" t="s">
        <v>1918</v>
      </c>
      <c r="B25584" s="40" t="s">
        <v>7504</v>
      </c>
    </row>
    <row r="25585">
      <c r="A25585" s="24" t="s">
        <v>1918</v>
      </c>
      <c r="B25585" s="40" t="s">
        <v>7505</v>
      </c>
    </row>
    <row r="25586">
      <c r="A25586" s="24" t="s">
        <v>1918</v>
      </c>
      <c r="B25586" s="40" t="s">
        <v>7513</v>
      </c>
    </row>
    <row r="25587">
      <c r="A25587" s="24" t="s">
        <v>1918</v>
      </c>
      <c r="B25587" s="40" t="s">
        <v>7560</v>
      </c>
    </row>
    <row r="25588">
      <c r="A25588" s="24" t="s">
        <v>2030</v>
      </c>
      <c r="B25588" s="40" t="s">
        <v>7578</v>
      </c>
    </row>
    <row r="25589">
      <c r="A25589" s="24" t="s">
        <v>2030</v>
      </c>
      <c r="B25589" s="40" t="s">
        <v>7525</v>
      </c>
    </row>
    <row r="25590">
      <c r="A25590" s="24" t="s">
        <v>2030</v>
      </c>
      <c r="B25590" s="40" t="s">
        <v>7579</v>
      </c>
    </row>
    <row r="25591">
      <c r="A25591" s="24" t="s">
        <v>2030</v>
      </c>
      <c r="B25591" s="40" t="s">
        <v>7526</v>
      </c>
    </row>
    <row r="25592">
      <c r="A25592" s="24" t="s">
        <v>2030</v>
      </c>
      <c r="B25592" s="40" t="s">
        <v>7527</v>
      </c>
    </row>
    <row r="25593">
      <c r="A25593" s="24" t="s">
        <v>2030</v>
      </c>
      <c r="B25593" s="40" t="s">
        <v>7580</v>
      </c>
    </row>
    <row r="25594">
      <c r="A25594" s="24" t="s">
        <v>2030</v>
      </c>
      <c r="B25594" s="40" t="s">
        <v>7581</v>
      </c>
    </row>
    <row r="25595">
      <c r="A25595" s="24" t="s">
        <v>2030</v>
      </c>
      <c r="B25595" s="182" t="s">
        <v>7528</v>
      </c>
    </row>
    <row r="25596">
      <c r="A25596" s="24" t="s">
        <v>2030</v>
      </c>
      <c r="B25596" s="40" t="s">
        <v>7582</v>
      </c>
    </row>
    <row r="25597">
      <c r="A25597" s="24" t="s">
        <v>2030</v>
      </c>
      <c r="B25597" s="40" t="s">
        <v>7533</v>
      </c>
    </row>
    <row r="25598">
      <c r="A25598" s="24" t="s">
        <v>2030</v>
      </c>
      <c r="B25598" s="40" t="s">
        <v>7534</v>
      </c>
    </row>
    <row r="25599">
      <c r="A25599" s="24" t="s">
        <v>2030</v>
      </c>
      <c r="B25599" s="40" t="s">
        <v>7606</v>
      </c>
    </row>
    <row r="25600">
      <c r="A25600" s="24" t="s">
        <v>2030</v>
      </c>
      <c r="B25600" s="40" t="s">
        <v>7599</v>
      </c>
    </row>
    <row r="25601">
      <c r="A25601" s="24" t="s">
        <v>2030</v>
      </c>
      <c r="B25601" s="40" t="s">
        <v>7537</v>
      </c>
    </row>
    <row r="25602">
      <c r="A25602" s="24" t="s">
        <v>2030</v>
      </c>
      <c r="B25602" s="40" t="s">
        <v>7497</v>
      </c>
    </row>
    <row r="25603">
      <c r="A25603" s="24" t="s">
        <v>2030</v>
      </c>
      <c r="B25603" s="40" t="s">
        <v>7517</v>
      </c>
    </row>
    <row r="25604">
      <c r="A25604" s="24" t="s">
        <v>2030</v>
      </c>
      <c r="B25604" s="40" t="s">
        <v>7542</v>
      </c>
    </row>
    <row r="25605">
      <c r="A25605" s="24" t="s">
        <v>2030</v>
      </c>
      <c r="B25605" s="40" t="s">
        <v>7543</v>
      </c>
    </row>
    <row r="25606">
      <c r="A25606" s="24" t="s">
        <v>2030</v>
      </c>
      <c r="B25606" s="40" t="s">
        <v>7544</v>
      </c>
    </row>
    <row r="25607">
      <c r="A25607" s="24" t="s">
        <v>2030</v>
      </c>
      <c r="B25607" s="40" t="s">
        <v>7545</v>
      </c>
    </row>
    <row r="25608">
      <c r="A25608" s="24" t="s">
        <v>2030</v>
      </c>
      <c r="B25608" s="40" t="s">
        <v>7615</v>
      </c>
    </row>
    <row r="25609">
      <c r="A25609" s="24" t="s">
        <v>2030</v>
      </c>
      <c r="B25609" s="40" t="s">
        <v>7563</v>
      </c>
    </row>
    <row r="25610">
      <c r="A25610" s="24" t="s">
        <v>2030</v>
      </c>
      <c r="B25610" s="40" t="s">
        <v>7538</v>
      </c>
    </row>
    <row r="25611">
      <c r="A25611" s="24" t="s">
        <v>2030</v>
      </c>
      <c r="B25611" s="40" t="s">
        <v>7569</v>
      </c>
    </row>
    <row r="25612">
      <c r="A25612" s="24" t="s">
        <v>2030</v>
      </c>
      <c r="B25612" s="40" t="s">
        <v>7548</v>
      </c>
    </row>
    <row r="25613">
      <c r="A25613" s="24" t="s">
        <v>2030</v>
      </c>
      <c r="B25613" s="40" t="s">
        <v>7550</v>
      </c>
    </row>
    <row r="25614">
      <c r="A25614" s="24" t="s">
        <v>2030</v>
      </c>
      <c r="B25614" s="40" t="s">
        <v>7572</v>
      </c>
    </row>
    <row r="25615">
      <c r="A25615" s="24" t="s">
        <v>2030</v>
      </c>
      <c r="B25615" s="40" t="s">
        <v>7539</v>
      </c>
    </row>
    <row r="25616">
      <c r="A25616" s="24" t="s">
        <v>2030</v>
      </c>
      <c r="B25616" s="40" t="s">
        <v>7564</v>
      </c>
    </row>
    <row r="25617">
      <c r="A25617" s="24" t="s">
        <v>2030</v>
      </c>
      <c r="B25617" s="40" t="s">
        <v>7551</v>
      </c>
    </row>
    <row r="25618">
      <c r="A25618" s="24" t="s">
        <v>2030</v>
      </c>
      <c r="B25618" s="40" t="s">
        <v>7552</v>
      </c>
    </row>
    <row r="25619">
      <c r="A25619" s="24" t="s">
        <v>2030</v>
      </c>
      <c r="B25619" s="40" t="s">
        <v>7554</v>
      </c>
    </row>
    <row r="25620">
      <c r="A25620" s="24" t="s">
        <v>2030</v>
      </c>
      <c r="B25620" s="40" t="s">
        <v>7555</v>
      </c>
    </row>
    <row r="25621">
      <c r="A25621" s="24" t="s">
        <v>2030</v>
      </c>
      <c r="B25621" s="40" t="s">
        <v>7556</v>
      </c>
    </row>
    <row r="25622">
      <c r="A25622" s="24" t="s">
        <v>2030</v>
      </c>
      <c r="B25622" s="187" t="s">
        <v>7557</v>
      </c>
    </row>
    <row r="25623">
      <c r="A25623" s="24" t="s">
        <v>2030</v>
      </c>
      <c r="B25623" s="40" t="s">
        <v>7558</v>
      </c>
    </row>
    <row r="25624">
      <c r="A25624" s="24" t="s">
        <v>2030</v>
      </c>
      <c r="B25624" s="40" t="s">
        <v>7566</v>
      </c>
    </row>
    <row r="25625">
      <c r="A25625" s="24" t="s">
        <v>2030</v>
      </c>
      <c r="B25625" s="40" t="s">
        <v>7540</v>
      </c>
    </row>
    <row r="25626">
      <c r="A25626" s="24" t="s">
        <v>2030</v>
      </c>
      <c r="B25626" s="40" t="s">
        <v>7541</v>
      </c>
    </row>
    <row r="25627">
      <c r="A25627" s="24" t="s">
        <v>2030</v>
      </c>
      <c r="B25627" s="40" t="s">
        <v>7559</v>
      </c>
    </row>
    <row r="25628">
      <c r="A25628" s="24" t="s">
        <v>2030</v>
      </c>
      <c r="B25628" s="40" t="s">
        <v>7962</v>
      </c>
    </row>
    <row r="25629">
      <c r="A25629" s="24" t="s">
        <v>2030</v>
      </c>
      <c r="B25629" s="40" t="s">
        <v>7499</v>
      </c>
    </row>
    <row r="25630">
      <c r="A25630" s="24" t="s">
        <v>2030</v>
      </c>
      <c r="B25630" s="40" t="s">
        <v>7500</v>
      </c>
    </row>
    <row r="25631">
      <c r="A25631" s="24" t="s">
        <v>2030</v>
      </c>
      <c r="B25631" s="40" t="s">
        <v>7502</v>
      </c>
    </row>
    <row r="25632">
      <c r="A25632" s="24" t="s">
        <v>2030</v>
      </c>
      <c r="B25632" s="40" t="s">
        <v>7503</v>
      </c>
    </row>
    <row r="25633">
      <c r="A25633" s="24" t="s">
        <v>2030</v>
      </c>
      <c r="B25633" s="182" t="s">
        <v>7504</v>
      </c>
    </row>
    <row r="25634">
      <c r="A25634" s="24" t="s">
        <v>2030</v>
      </c>
      <c r="B25634" s="182" t="s">
        <v>7505</v>
      </c>
    </row>
    <row r="25635">
      <c r="A25635" s="24" t="s">
        <v>2030</v>
      </c>
      <c r="B25635" s="182" t="s">
        <v>7509</v>
      </c>
    </row>
    <row r="25636">
      <c r="A25636" s="24" t="s">
        <v>2030</v>
      </c>
      <c r="B25636" s="40" t="s">
        <v>7511</v>
      </c>
    </row>
    <row r="25637">
      <c r="A25637" s="24" t="s">
        <v>2030</v>
      </c>
      <c r="B25637" s="40" t="s">
        <v>7512</v>
      </c>
    </row>
    <row r="25638">
      <c r="A25638" s="24" t="s">
        <v>2030</v>
      </c>
      <c r="B25638" s="40" t="s">
        <v>7513</v>
      </c>
    </row>
    <row r="25639">
      <c r="A25639" s="24" t="s">
        <v>2030</v>
      </c>
      <c r="B25639" s="40" t="s">
        <v>7514</v>
      </c>
    </row>
    <row r="25640">
      <c r="A25640" s="24" t="s">
        <v>2030</v>
      </c>
      <c r="B25640" s="40" t="s">
        <v>7560</v>
      </c>
    </row>
    <row r="25641">
      <c r="A25641" s="24" t="s">
        <v>1989</v>
      </c>
      <c r="B25641" s="40" t="s">
        <v>7521</v>
      </c>
    </row>
    <row r="25642">
      <c r="A25642" s="24" t="s">
        <v>1989</v>
      </c>
      <c r="B25642" s="40" t="s">
        <v>7524</v>
      </c>
    </row>
    <row r="25643">
      <c r="A25643" s="24" t="s">
        <v>1989</v>
      </c>
      <c r="B25643" s="40" t="s">
        <v>7525</v>
      </c>
    </row>
    <row r="25644">
      <c r="A25644" s="24" t="s">
        <v>1989</v>
      </c>
      <c r="B25644" s="40" t="s">
        <v>7579</v>
      </c>
    </row>
    <row r="25645">
      <c r="A25645" s="24" t="s">
        <v>1989</v>
      </c>
      <c r="B25645" s="40" t="s">
        <v>7526</v>
      </c>
    </row>
    <row r="25646">
      <c r="A25646" s="24" t="s">
        <v>1989</v>
      </c>
      <c r="B25646" s="40" t="s">
        <v>7527</v>
      </c>
    </row>
    <row r="25647">
      <c r="A25647" s="24" t="s">
        <v>1989</v>
      </c>
      <c r="B25647" s="40" t="s">
        <v>7580</v>
      </c>
    </row>
    <row r="25648">
      <c r="A25648" s="24" t="s">
        <v>1989</v>
      </c>
      <c r="B25648" s="40" t="s">
        <v>7581</v>
      </c>
    </row>
    <row r="25649">
      <c r="A25649" s="24" t="s">
        <v>1989</v>
      </c>
      <c r="B25649" s="182" t="s">
        <v>7528</v>
      </c>
    </row>
    <row r="25650">
      <c r="A25650" s="24" t="s">
        <v>1989</v>
      </c>
      <c r="B25650" s="40" t="s">
        <v>7531</v>
      </c>
    </row>
    <row r="25651">
      <c r="A25651" s="24" t="s">
        <v>1989</v>
      </c>
      <c r="B25651" s="40" t="s">
        <v>7533</v>
      </c>
    </row>
    <row r="25652">
      <c r="A25652" s="24" t="s">
        <v>1989</v>
      </c>
      <c r="B25652" s="40" t="s">
        <v>7534</v>
      </c>
    </row>
    <row r="25653">
      <c r="A25653" s="24" t="s">
        <v>1989</v>
      </c>
      <c r="B25653" s="40" t="s">
        <v>7606</v>
      </c>
    </row>
    <row r="25654">
      <c r="A25654" s="24" t="s">
        <v>1989</v>
      </c>
      <c r="B25654" s="40" t="s">
        <v>7537</v>
      </c>
    </row>
    <row r="25655">
      <c r="A25655" s="24" t="s">
        <v>1989</v>
      </c>
      <c r="B25655" s="40" t="s">
        <v>7497</v>
      </c>
    </row>
    <row r="25656">
      <c r="A25656" s="24" t="s">
        <v>1989</v>
      </c>
      <c r="B25656" s="40" t="s">
        <v>7517</v>
      </c>
    </row>
    <row r="25657">
      <c r="A25657" s="24" t="s">
        <v>1989</v>
      </c>
      <c r="B25657" s="40" t="s">
        <v>7543</v>
      </c>
    </row>
    <row r="25658">
      <c r="A25658" s="24" t="s">
        <v>1989</v>
      </c>
      <c r="B25658" s="40" t="s">
        <v>7545</v>
      </c>
    </row>
    <row r="25659">
      <c r="A25659" s="24" t="s">
        <v>1989</v>
      </c>
      <c r="B25659" s="40" t="s">
        <v>7538</v>
      </c>
    </row>
    <row r="25660">
      <c r="A25660" s="24" t="s">
        <v>1989</v>
      </c>
      <c r="B25660" s="40" t="s">
        <v>7571</v>
      </c>
    </row>
    <row r="25661">
      <c r="A25661" s="24" t="s">
        <v>1989</v>
      </c>
      <c r="B25661" s="40" t="s">
        <v>7547</v>
      </c>
    </row>
    <row r="25662">
      <c r="A25662" s="24" t="s">
        <v>1989</v>
      </c>
      <c r="B25662" s="40" t="s">
        <v>7548</v>
      </c>
    </row>
    <row r="25663">
      <c r="A25663" s="24" t="s">
        <v>1989</v>
      </c>
      <c r="B25663" s="40" t="s">
        <v>7963</v>
      </c>
    </row>
    <row r="25664">
      <c r="A25664" s="24" t="s">
        <v>1989</v>
      </c>
      <c r="B25664" s="40" t="s">
        <v>7550</v>
      </c>
    </row>
    <row r="25665">
      <c r="A25665" s="24" t="s">
        <v>1989</v>
      </c>
      <c r="B25665" s="40" t="s">
        <v>7572</v>
      </c>
    </row>
    <row r="25666">
      <c r="A25666" s="24" t="s">
        <v>1989</v>
      </c>
      <c r="B25666" s="40" t="s">
        <v>7551</v>
      </c>
    </row>
    <row r="25667">
      <c r="A25667" s="24" t="s">
        <v>1989</v>
      </c>
      <c r="B25667" s="40" t="s">
        <v>7553</v>
      </c>
    </row>
    <row r="25668">
      <c r="A25668" s="24" t="s">
        <v>1989</v>
      </c>
      <c r="B25668" s="40" t="s">
        <v>7554</v>
      </c>
    </row>
    <row r="25669">
      <c r="A25669" s="24" t="s">
        <v>1989</v>
      </c>
      <c r="B25669" s="40" t="s">
        <v>7555</v>
      </c>
    </row>
    <row r="25670">
      <c r="A25670" s="24" t="s">
        <v>1989</v>
      </c>
      <c r="B25670" s="40" t="s">
        <v>7556</v>
      </c>
    </row>
    <row r="25671">
      <c r="A25671" s="24" t="s">
        <v>1989</v>
      </c>
      <c r="B25671" s="40" t="s">
        <v>7557</v>
      </c>
    </row>
    <row r="25672">
      <c r="A25672" s="24" t="s">
        <v>1989</v>
      </c>
      <c r="B25672" s="40" t="s">
        <v>7558</v>
      </c>
    </row>
    <row r="25673">
      <c r="A25673" s="24" t="s">
        <v>1989</v>
      </c>
      <c r="B25673" s="40" t="s">
        <v>7566</v>
      </c>
    </row>
    <row r="25674">
      <c r="A25674" s="24" t="s">
        <v>1989</v>
      </c>
      <c r="B25674" s="40" t="s">
        <v>7540</v>
      </c>
    </row>
    <row r="25675">
      <c r="A25675" s="24" t="s">
        <v>1989</v>
      </c>
      <c r="B25675" s="40" t="s">
        <v>7518</v>
      </c>
    </row>
    <row r="25676">
      <c r="A25676" s="24" t="s">
        <v>1989</v>
      </c>
      <c r="B25676" s="40" t="s">
        <v>7498</v>
      </c>
    </row>
    <row r="25677">
      <c r="A25677" s="24" t="s">
        <v>1989</v>
      </c>
      <c r="B25677" s="40" t="s">
        <v>7499</v>
      </c>
    </row>
    <row r="25678">
      <c r="A25678" s="24" t="s">
        <v>1989</v>
      </c>
      <c r="B25678" s="40" t="s">
        <v>7519</v>
      </c>
    </row>
    <row r="25679">
      <c r="A25679" s="24" t="s">
        <v>1989</v>
      </c>
      <c r="B25679" s="40" t="s">
        <v>7500</v>
      </c>
    </row>
    <row r="25680">
      <c r="A25680" s="24" t="s">
        <v>1989</v>
      </c>
      <c r="B25680" s="40" t="s">
        <v>7506</v>
      </c>
    </row>
    <row r="25681">
      <c r="A25681" s="24" t="s">
        <v>1989</v>
      </c>
      <c r="B25681" s="40" t="s">
        <v>7602</v>
      </c>
    </row>
    <row r="25682">
      <c r="A25682" s="24" t="s">
        <v>1989</v>
      </c>
      <c r="B25682" s="40" t="s">
        <v>7501</v>
      </c>
    </row>
    <row r="25683">
      <c r="A25683" s="24" t="s">
        <v>1989</v>
      </c>
      <c r="B25683" s="40" t="s">
        <v>7502</v>
      </c>
    </row>
    <row r="25684">
      <c r="A25684" s="24" t="s">
        <v>1989</v>
      </c>
      <c r="B25684" s="40" t="s">
        <v>7503</v>
      </c>
    </row>
    <row r="25685">
      <c r="A25685" s="24" t="s">
        <v>1989</v>
      </c>
      <c r="B25685" s="182" t="s">
        <v>7504</v>
      </c>
    </row>
    <row r="25686">
      <c r="A25686" s="24" t="s">
        <v>1989</v>
      </c>
      <c r="B25686" s="40" t="s">
        <v>7505</v>
      </c>
    </row>
    <row r="25687">
      <c r="A25687" s="24" t="s">
        <v>1989</v>
      </c>
      <c r="B25687" s="40" t="s">
        <v>7509</v>
      </c>
    </row>
    <row r="25688">
      <c r="A25688" s="24" t="s">
        <v>1989</v>
      </c>
      <c r="B25688" s="40" t="s">
        <v>7514</v>
      </c>
    </row>
    <row r="25689">
      <c r="A25689" s="24" t="s">
        <v>1975</v>
      </c>
      <c r="B25689" s="40" t="s">
        <v>7511</v>
      </c>
    </row>
    <row r="25690">
      <c r="A25690" s="23" t="s">
        <v>1938</v>
      </c>
      <c r="B25690" s="40" t="s">
        <v>7531</v>
      </c>
    </row>
    <row r="25691">
      <c r="A25691" s="23" t="s">
        <v>1938</v>
      </c>
      <c r="B25691" s="40" t="s">
        <v>7533</v>
      </c>
    </row>
    <row r="25692">
      <c r="A25692" s="23" t="s">
        <v>1938</v>
      </c>
      <c r="B25692" s="40" t="s">
        <v>7497</v>
      </c>
    </row>
    <row r="25693">
      <c r="A25693" s="23" t="s">
        <v>1938</v>
      </c>
      <c r="B25693" s="40" t="s">
        <v>7541</v>
      </c>
    </row>
    <row r="25694">
      <c r="A25694" s="23" t="s">
        <v>1938</v>
      </c>
      <c r="B25694" s="40" t="s">
        <v>7498</v>
      </c>
    </row>
    <row r="25695">
      <c r="A25695" s="23" t="s">
        <v>1938</v>
      </c>
      <c r="B25695" s="40" t="s">
        <v>7500</v>
      </c>
    </row>
    <row r="25696">
      <c r="A25696" s="23" t="s">
        <v>1938</v>
      </c>
      <c r="B25696" s="40" t="s">
        <v>7502</v>
      </c>
    </row>
    <row r="25697">
      <c r="A25697" s="23" t="s">
        <v>1938</v>
      </c>
      <c r="B25697" s="40" t="s">
        <v>7503</v>
      </c>
    </row>
    <row r="25698">
      <c r="A25698" s="23" t="s">
        <v>1938</v>
      </c>
      <c r="B25698" s="40" t="s">
        <v>7504</v>
      </c>
    </row>
    <row r="25699">
      <c r="A25699" s="23" t="s">
        <v>1938</v>
      </c>
      <c r="B25699" s="40" t="s">
        <v>7505</v>
      </c>
    </row>
    <row r="25700">
      <c r="A25700" s="23" t="s">
        <v>1938</v>
      </c>
      <c r="B25700" s="40" t="s">
        <v>7509</v>
      </c>
    </row>
    <row r="25701">
      <c r="A25701" s="23" t="s">
        <v>1938</v>
      </c>
      <c r="B25701" s="40" t="s">
        <v>7511</v>
      </c>
    </row>
    <row r="25702">
      <c r="A25702" s="23" t="s">
        <v>1938</v>
      </c>
      <c r="B25702" s="40" t="s">
        <v>7513</v>
      </c>
    </row>
    <row r="25703">
      <c r="A25703" s="23" t="s">
        <v>1938</v>
      </c>
      <c r="B25703" s="40" t="s">
        <v>7560</v>
      </c>
    </row>
    <row r="25704">
      <c r="A25704" s="24" t="s">
        <v>2003</v>
      </c>
      <c r="B25704" s="182" t="s">
        <v>7531</v>
      </c>
    </row>
    <row r="25705">
      <c r="A25705" s="24" t="s">
        <v>2003</v>
      </c>
      <c r="B25705" s="182" t="s">
        <v>7534</v>
      </c>
    </row>
    <row r="25706">
      <c r="A25706" s="24" t="s">
        <v>2003</v>
      </c>
      <c r="B25706" s="182" t="s">
        <v>7606</v>
      </c>
    </row>
    <row r="25707">
      <c r="A25707" s="24" t="s">
        <v>2003</v>
      </c>
      <c r="B25707" s="182" t="s">
        <v>7585</v>
      </c>
    </row>
    <row r="25708">
      <c r="A25708" s="24" t="s">
        <v>2003</v>
      </c>
      <c r="B25708" s="182" t="s">
        <v>7537</v>
      </c>
    </row>
    <row r="25709">
      <c r="A25709" s="24" t="s">
        <v>2003</v>
      </c>
      <c r="B25709" s="182" t="s">
        <v>7497</v>
      </c>
    </row>
    <row r="25710">
      <c r="A25710" s="24" t="s">
        <v>2003</v>
      </c>
      <c r="B25710" s="182" t="s">
        <v>7517</v>
      </c>
    </row>
    <row r="25711">
      <c r="A25711" s="24" t="s">
        <v>2003</v>
      </c>
      <c r="B25711" s="40" t="s">
        <v>7538</v>
      </c>
    </row>
    <row r="25712">
      <c r="A25712" s="24" t="s">
        <v>2003</v>
      </c>
      <c r="B25712" s="40" t="s">
        <v>7548</v>
      </c>
    </row>
    <row r="25713">
      <c r="A25713" s="24" t="s">
        <v>2003</v>
      </c>
      <c r="B25713" s="40" t="s">
        <v>7518</v>
      </c>
    </row>
    <row r="25714">
      <c r="A25714" s="24" t="s">
        <v>2003</v>
      </c>
      <c r="B25714" s="40" t="s">
        <v>7509</v>
      </c>
    </row>
    <row r="25715">
      <c r="A25715" s="24" t="s">
        <v>2003</v>
      </c>
      <c r="B25715" s="40" t="s">
        <v>7511</v>
      </c>
    </row>
    <row r="25716">
      <c r="A25716" s="24" t="s">
        <v>2003</v>
      </c>
      <c r="B25716" s="40" t="s">
        <v>7513</v>
      </c>
    </row>
    <row r="25717">
      <c r="A25717" s="24" t="s">
        <v>2027</v>
      </c>
      <c r="B25717" s="40" t="s">
        <v>7515</v>
      </c>
    </row>
    <row r="25718">
      <c r="A25718" s="24" t="s">
        <v>2027</v>
      </c>
      <c r="B25718" s="40" t="s">
        <v>7516</v>
      </c>
    </row>
    <row r="25719">
      <c r="A25719" s="24" t="s">
        <v>2027</v>
      </c>
      <c r="B25719" s="40" t="s">
        <v>7531</v>
      </c>
    </row>
    <row r="25720">
      <c r="A25720" s="24" t="s">
        <v>2027</v>
      </c>
      <c r="B25720" s="40" t="s">
        <v>7532</v>
      </c>
    </row>
    <row r="25721">
      <c r="A25721" s="24" t="s">
        <v>2027</v>
      </c>
      <c r="B25721" s="40" t="s">
        <v>7533</v>
      </c>
    </row>
    <row r="25722">
      <c r="A25722" s="24" t="s">
        <v>2027</v>
      </c>
      <c r="B25722" s="40" t="s">
        <v>7534</v>
      </c>
    </row>
    <row r="25723">
      <c r="A25723" s="24" t="s">
        <v>2027</v>
      </c>
      <c r="B25723" s="40" t="s">
        <v>7535</v>
      </c>
    </row>
    <row r="25724">
      <c r="A25724" s="24" t="s">
        <v>2027</v>
      </c>
      <c r="B25724" s="40" t="s">
        <v>7599</v>
      </c>
    </row>
    <row r="25725">
      <c r="A25725" s="24" t="s">
        <v>2027</v>
      </c>
      <c r="B25725" s="40" t="s">
        <v>7585</v>
      </c>
    </row>
    <row r="25726">
      <c r="A25726" s="24" t="s">
        <v>2027</v>
      </c>
      <c r="B25726" s="40" t="s">
        <v>7537</v>
      </c>
    </row>
    <row r="25727">
      <c r="A25727" s="24" t="s">
        <v>2027</v>
      </c>
      <c r="B25727" s="40" t="s">
        <v>7497</v>
      </c>
    </row>
    <row r="25728">
      <c r="A25728" s="24" t="s">
        <v>2095</v>
      </c>
      <c r="B25728" s="40" t="s">
        <v>7578</v>
      </c>
    </row>
    <row r="25729">
      <c r="A25729" s="24" t="s">
        <v>2095</v>
      </c>
      <c r="B25729" s="40" t="s">
        <v>7580</v>
      </c>
    </row>
    <row r="25730">
      <c r="A25730" s="24" t="s">
        <v>2095</v>
      </c>
      <c r="B25730" s="40" t="s">
        <v>7582</v>
      </c>
    </row>
    <row r="25731">
      <c r="A25731" s="24" t="s">
        <v>1969</v>
      </c>
      <c r="B25731" s="40" t="s">
        <v>7533</v>
      </c>
    </row>
    <row r="25732">
      <c r="A25732" s="24" t="s">
        <v>1969</v>
      </c>
      <c r="B25732" s="40" t="s">
        <v>7536</v>
      </c>
    </row>
    <row r="25733">
      <c r="A25733" s="24" t="s">
        <v>1969</v>
      </c>
      <c r="B25733" s="40" t="s">
        <v>7497</v>
      </c>
    </row>
    <row r="25734">
      <c r="A25734" s="24" t="s">
        <v>1969</v>
      </c>
      <c r="B25734" s="40" t="s">
        <v>7517</v>
      </c>
    </row>
    <row r="25735">
      <c r="A25735" s="24" t="s">
        <v>1969</v>
      </c>
      <c r="B25735" s="40" t="s">
        <v>7542</v>
      </c>
    </row>
    <row r="25736">
      <c r="A25736" s="24" t="s">
        <v>1969</v>
      </c>
      <c r="B25736" s="40" t="s">
        <v>7545</v>
      </c>
    </row>
    <row r="25737">
      <c r="A25737" s="24" t="s">
        <v>1969</v>
      </c>
      <c r="B25737" s="40" t="s">
        <v>7563</v>
      </c>
    </row>
    <row r="25738">
      <c r="A25738" s="24" t="s">
        <v>1969</v>
      </c>
      <c r="B25738" s="40" t="s">
        <v>7538</v>
      </c>
    </row>
    <row r="25739">
      <c r="A25739" s="24" t="s">
        <v>1969</v>
      </c>
      <c r="B25739" s="40" t="s">
        <v>7571</v>
      </c>
    </row>
    <row r="25740">
      <c r="A25740" s="24" t="s">
        <v>1969</v>
      </c>
      <c r="B25740" s="40" t="s">
        <v>7547</v>
      </c>
    </row>
    <row r="25741">
      <c r="A25741" s="24" t="s">
        <v>1969</v>
      </c>
      <c r="B25741" s="40" t="s">
        <v>7548</v>
      </c>
    </row>
    <row r="25742">
      <c r="A25742" s="24" t="s">
        <v>1969</v>
      </c>
      <c r="B25742" s="40" t="s">
        <v>7549</v>
      </c>
    </row>
    <row r="25743">
      <c r="A25743" s="24" t="s">
        <v>1969</v>
      </c>
      <c r="B25743" s="40" t="s">
        <v>7550</v>
      </c>
    </row>
    <row r="25744">
      <c r="A25744" s="24" t="s">
        <v>1969</v>
      </c>
      <c r="B25744" s="40" t="s">
        <v>7572</v>
      </c>
    </row>
    <row r="25745">
      <c r="A25745" s="24" t="s">
        <v>1969</v>
      </c>
      <c r="B25745" s="40" t="s">
        <v>7539</v>
      </c>
    </row>
    <row r="25746">
      <c r="A25746" s="24" t="s">
        <v>1969</v>
      </c>
      <c r="B25746" s="40" t="s">
        <v>7564</v>
      </c>
    </row>
    <row r="25747">
      <c r="A25747" s="24" t="s">
        <v>1969</v>
      </c>
      <c r="B25747" s="40" t="s">
        <v>7551</v>
      </c>
    </row>
    <row r="25748">
      <c r="A25748" s="24" t="s">
        <v>1969</v>
      </c>
      <c r="B25748" s="40" t="s">
        <v>7552</v>
      </c>
    </row>
    <row r="25749">
      <c r="A25749" s="24" t="s">
        <v>1969</v>
      </c>
      <c r="B25749" s="40" t="s">
        <v>7554</v>
      </c>
    </row>
    <row r="25750">
      <c r="A25750" s="24" t="s">
        <v>1969</v>
      </c>
      <c r="B25750" s="40" t="s">
        <v>7555</v>
      </c>
    </row>
    <row r="25751">
      <c r="A25751" s="24" t="s">
        <v>1969</v>
      </c>
      <c r="B25751" s="40" t="s">
        <v>7556</v>
      </c>
    </row>
    <row r="25752">
      <c r="A25752" s="24" t="s">
        <v>1969</v>
      </c>
      <c r="B25752" s="40" t="s">
        <v>7587</v>
      </c>
    </row>
    <row r="25753">
      <c r="A25753" s="24" t="s">
        <v>1969</v>
      </c>
      <c r="B25753" s="40" t="s">
        <v>7566</v>
      </c>
    </row>
    <row r="25754">
      <c r="A25754" s="24" t="s">
        <v>1969</v>
      </c>
      <c r="B25754" s="40" t="s">
        <v>7540</v>
      </c>
    </row>
    <row r="25755">
      <c r="A25755" s="24" t="s">
        <v>1969</v>
      </c>
      <c r="B25755" s="40" t="s">
        <v>7541</v>
      </c>
    </row>
    <row r="25756">
      <c r="A25756" s="24" t="s">
        <v>1969</v>
      </c>
      <c r="B25756" s="40" t="s">
        <v>7498</v>
      </c>
    </row>
    <row r="25757">
      <c r="A25757" s="24" t="s">
        <v>1969</v>
      </c>
      <c r="B25757" s="40" t="s">
        <v>7499</v>
      </c>
    </row>
    <row r="25758">
      <c r="A25758" s="24" t="s">
        <v>1969</v>
      </c>
      <c r="B25758" s="40" t="s">
        <v>7500</v>
      </c>
    </row>
    <row r="25759">
      <c r="A25759" s="24" t="s">
        <v>1969</v>
      </c>
      <c r="B25759" s="40" t="s">
        <v>7503</v>
      </c>
    </row>
    <row r="25760">
      <c r="A25760" s="24" t="s">
        <v>1969</v>
      </c>
      <c r="B25760" s="40" t="s">
        <v>7505</v>
      </c>
    </row>
    <row r="25761">
      <c r="A25761" s="24" t="s">
        <v>1969</v>
      </c>
      <c r="B25761" s="40" t="s">
        <v>7513</v>
      </c>
    </row>
    <row r="25762">
      <c r="A25762" s="24" t="s">
        <v>1969</v>
      </c>
      <c r="B25762" s="40" t="s">
        <v>7560</v>
      </c>
    </row>
    <row r="25763">
      <c r="A25763" s="24" t="s">
        <v>2020</v>
      </c>
      <c r="B25763" s="40" t="s">
        <v>7524</v>
      </c>
    </row>
    <row r="25764">
      <c r="A25764" s="24" t="s">
        <v>2020</v>
      </c>
      <c r="B25764" s="40" t="s">
        <v>7529</v>
      </c>
    </row>
    <row r="25765">
      <c r="A25765" s="24" t="s">
        <v>2020</v>
      </c>
      <c r="B25765" s="40" t="s">
        <v>7589</v>
      </c>
    </row>
    <row r="25766">
      <c r="A25766" s="24" t="s">
        <v>2020</v>
      </c>
      <c r="B25766" s="40" t="s">
        <v>7530</v>
      </c>
    </row>
    <row r="25767">
      <c r="A25767" s="24" t="s">
        <v>2020</v>
      </c>
      <c r="B25767" s="40" t="s">
        <v>7612</v>
      </c>
    </row>
    <row r="25768">
      <c r="A25768" s="24" t="s">
        <v>2020</v>
      </c>
      <c r="B25768" s="40" t="s">
        <v>7516</v>
      </c>
    </row>
    <row r="25769">
      <c r="A25769" s="24" t="s">
        <v>2020</v>
      </c>
      <c r="B25769" s="40" t="s">
        <v>7532</v>
      </c>
    </row>
    <row r="25770">
      <c r="A25770" s="24" t="s">
        <v>2020</v>
      </c>
      <c r="B25770" s="40" t="s">
        <v>7533</v>
      </c>
    </row>
    <row r="25771">
      <c r="A25771" s="24" t="s">
        <v>2020</v>
      </c>
      <c r="B25771" s="40" t="s">
        <v>7606</v>
      </c>
    </row>
    <row r="25772">
      <c r="A25772" s="24" t="s">
        <v>2020</v>
      </c>
      <c r="B25772" s="40" t="s">
        <v>7599</v>
      </c>
    </row>
    <row r="25773">
      <c r="A25773" s="24" t="s">
        <v>2020</v>
      </c>
      <c r="B25773" s="40" t="s">
        <v>7585</v>
      </c>
    </row>
    <row r="25774">
      <c r="A25774" s="24" t="s">
        <v>2020</v>
      </c>
      <c r="B25774" s="40" t="s">
        <v>7537</v>
      </c>
    </row>
    <row r="25775">
      <c r="A25775" s="24" t="s">
        <v>2020</v>
      </c>
      <c r="B25775" s="40" t="s">
        <v>7497</v>
      </c>
    </row>
    <row r="25776">
      <c r="A25776" s="24" t="s">
        <v>2020</v>
      </c>
      <c r="B25776" s="40" t="s">
        <v>7517</v>
      </c>
    </row>
    <row r="25777">
      <c r="A25777" s="24" t="s">
        <v>2020</v>
      </c>
      <c r="B25777" s="182" t="s">
        <v>7543</v>
      </c>
    </row>
    <row r="25778">
      <c r="A25778" s="24" t="s">
        <v>2020</v>
      </c>
      <c r="B25778" s="182" t="s">
        <v>7545</v>
      </c>
    </row>
    <row r="25779">
      <c r="A25779" s="24" t="s">
        <v>2020</v>
      </c>
      <c r="B25779" s="182" t="s">
        <v>7615</v>
      </c>
    </row>
    <row r="25780">
      <c r="A25780" s="24" t="s">
        <v>2020</v>
      </c>
      <c r="B25780" s="40" t="s">
        <v>7563</v>
      </c>
    </row>
    <row r="25781">
      <c r="A25781" s="24" t="s">
        <v>2020</v>
      </c>
      <c r="B25781" s="40" t="s">
        <v>7600</v>
      </c>
    </row>
    <row r="25782">
      <c r="A25782" s="24" t="s">
        <v>2020</v>
      </c>
      <c r="B25782" s="40" t="s">
        <v>7538</v>
      </c>
    </row>
    <row r="25783">
      <c r="A25783" s="24" t="s">
        <v>2020</v>
      </c>
      <c r="B25783" s="40" t="s">
        <v>7569</v>
      </c>
    </row>
    <row r="25784">
      <c r="A25784" s="24" t="s">
        <v>2020</v>
      </c>
      <c r="B25784" s="40" t="s">
        <v>7571</v>
      </c>
    </row>
    <row r="25785">
      <c r="A25785" s="24" t="s">
        <v>2020</v>
      </c>
      <c r="B25785" s="40" t="s">
        <v>7549</v>
      </c>
    </row>
    <row r="25786">
      <c r="A25786" s="24" t="s">
        <v>2020</v>
      </c>
      <c r="B25786" s="40" t="s">
        <v>7552</v>
      </c>
    </row>
    <row r="25787">
      <c r="A25787" s="24" t="s">
        <v>2020</v>
      </c>
      <c r="B25787" s="40" t="s">
        <v>7566</v>
      </c>
    </row>
    <row r="25788">
      <c r="A25788" s="24" t="s">
        <v>2020</v>
      </c>
      <c r="B25788" s="40" t="s">
        <v>7540</v>
      </c>
    </row>
    <row r="25789">
      <c r="A25789" s="24" t="s">
        <v>2020</v>
      </c>
      <c r="B25789" s="40" t="s">
        <v>7541</v>
      </c>
    </row>
    <row r="25790">
      <c r="A25790" s="24" t="s">
        <v>2020</v>
      </c>
      <c r="B25790" s="40" t="s">
        <v>7518</v>
      </c>
    </row>
    <row r="25791">
      <c r="A25791" s="24" t="s">
        <v>2020</v>
      </c>
      <c r="B25791" s="40" t="s">
        <v>7498</v>
      </c>
    </row>
    <row r="25792">
      <c r="A25792" s="24" t="s">
        <v>2020</v>
      </c>
      <c r="B25792" s="40" t="s">
        <v>7499</v>
      </c>
    </row>
    <row r="25793">
      <c r="A25793" s="24" t="s">
        <v>2020</v>
      </c>
      <c r="B25793" s="40" t="s">
        <v>7519</v>
      </c>
    </row>
    <row r="25794">
      <c r="A25794" s="24" t="s">
        <v>2020</v>
      </c>
      <c r="B25794" s="40" t="s">
        <v>7500</v>
      </c>
    </row>
    <row r="25795">
      <c r="A25795" s="24" t="s">
        <v>2020</v>
      </c>
      <c r="B25795" s="40" t="s">
        <v>7506</v>
      </c>
    </row>
    <row r="25796">
      <c r="A25796" s="24" t="s">
        <v>2020</v>
      </c>
      <c r="B25796" s="40" t="s">
        <v>7507</v>
      </c>
    </row>
    <row r="25797">
      <c r="A25797" s="24" t="s">
        <v>2020</v>
      </c>
      <c r="B25797" s="40" t="s">
        <v>7501</v>
      </c>
    </row>
    <row r="25798">
      <c r="A25798" s="24" t="s">
        <v>2020</v>
      </c>
      <c r="B25798" s="40" t="s">
        <v>7508</v>
      </c>
    </row>
    <row r="25799">
      <c r="A25799" s="24" t="s">
        <v>2020</v>
      </c>
      <c r="B25799" s="40" t="s">
        <v>7502</v>
      </c>
    </row>
    <row r="25800">
      <c r="A25800" s="24" t="s">
        <v>2020</v>
      </c>
      <c r="B25800" s="40" t="s">
        <v>7503</v>
      </c>
    </row>
    <row r="25801">
      <c r="A25801" s="24" t="s">
        <v>2020</v>
      </c>
      <c r="B25801" s="40" t="s">
        <v>7504</v>
      </c>
    </row>
    <row r="25802">
      <c r="A25802" s="24" t="s">
        <v>2020</v>
      </c>
      <c r="B25802" s="40" t="s">
        <v>7505</v>
      </c>
    </row>
    <row r="25803">
      <c r="A25803" s="24" t="s">
        <v>2020</v>
      </c>
      <c r="B25803" s="40" t="s">
        <v>7511</v>
      </c>
    </row>
    <row r="25804">
      <c r="A25804" s="24" t="s">
        <v>2020</v>
      </c>
      <c r="B25804" s="40" t="s">
        <v>7512</v>
      </c>
    </row>
    <row r="25805">
      <c r="A25805" s="24" t="s">
        <v>2020</v>
      </c>
      <c r="B25805" s="182" t="s">
        <v>7513</v>
      </c>
    </row>
    <row r="25806">
      <c r="A25806" s="23" t="s">
        <v>2065</v>
      </c>
      <c r="B25806" s="182" t="s">
        <v>7530</v>
      </c>
    </row>
    <row r="25807">
      <c r="A25807" s="23" t="s">
        <v>2065</v>
      </c>
      <c r="B25807" s="40" t="s">
        <v>7516</v>
      </c>
    </row>
    <row r="25808">
      <c r="A25808" s="23" t="s">
        <v>2065</v>
      </c>
      <c r="B25808" s="40" t="s">
        <v>7533</v>
      </c>
    </row>
    <row r="25809">
      <c r="A25809" s="23" t="s">
        <v>2065</v>
      </c>
      <c r="B25809" s="40" t="s">
        <v>7599</v>
      </c>
    </row>
    <row r="25810">
      <c r="A25810" s="23" t="s">
        <v>2065</v>
      </c>
      <c r="B25810" s="182" t="s">
        <v>7585</v>
      </c>
    </row>
    <row r="25811">
      <c r="A25811" s="23" t="s">
        <v>2065</v>
      </c>
      <c r="B25811" s="182" t="s">
        <v>7537</v>
      </c>
    </row>
    <row r="25812">
      <c r="A25812" s="23" t="s">
        <v>2065</v>
      </c>
      <c r="B25812" s="182" t="s">
        <v>7497</v>
      </c>
    </row>
    <row r="25813">
      <c r="A25813" s="23" t="s">
        <v>2065</v>
      </c>
      <c r="B25813" s="182" t="s">
        <v>7517</v>
      </c>
    </row>
    <row r="25814">
      <c r="A25814" s="23" t="s">
        <v>2065</v>
      </c>
      <c r="B25814" s="182" t="s">
        <v>7543</v>
      </c>
    </row>
    <row r="25815">
      <c r="A25815" s="23" t="s">
        <v>2065</v>
      </c>
      <c r="B25815" s="182" t="s">
        <v>7545</v>
      </c>
    </row>
    <row r="25816">
      <c r="A25816" s="23" t="s">
        <v>2065</v>
      </c>
      <c r="B25816" s="40" t="s">
        <v>7538</v>
      </c>
    </row>
    <row r="25817">
      <c r="A25817" s="23" t="s">
        <v>2065</v>
      </c>
      <c r="B25817" s="40" t="s">
        <v>7552</v>
      </c>
    </row>
    <row r="25818">
      <c r="A25818" s="23" t="s">
        <v>2065</v>
      </c>
      <c r="B25818" s="40" t="s">
        <v>7555</v>
      </c>
    </row>
    <row r="25819">
      <c r="A25819" s="23" t="s">
        <v>2065</v>
      </c>
      <c r="B25819" s="40" t="s">
        <v>7556</v>
      </c>
    </row>
    <row r="25820">
      <c r="A25820" s="23" t="s">
        <v>2065</v>
      </c>
      <c r="B25820" s="40" t="s">
        <v>7541</v>
      </c>
    </row>
    <row r="25821">
      <c r="A25821" s="23" t="s">
        <v>2065</v>
      </c>
      <c r="B25821" s="40" t="s">
        <v>7518</v>
      </c>
    </row>
    <row r="25822">
      <c r="A25822" s="23" t="s">
        <v>2065</v>
      </c>
      <c r="B25822" s="40" t="s">
        <v>7498</v>
      </c>
    </row>
    <row r="25823">
      <c r="A25823" s="23" t="s">
        <v>2065</v>
      </c>
      <c r="B25823" s="40" t="s">
        <v>7499</v>
      </c>
    </row>
    <row r="25824">
      <c r="A25824" s="23" t="s">
        <v>2065</v>
      </c>
      <c r="B25824" s="40" t="s">
        <v>7500</v>
      </c>
    </row>
    <row r="25825">
      <c r="A25825" s="23" t="s">
        <v>2065</v>
      </c>
      <c r="B25825" s="40" t="s">
        <v>7502</v>
      </c>
    </row>
    <row r="25826">
      <c r="A25826" s="23" t="s">
        <v>2065</v>
      </c>
      <c r="B25826" s="40" t="s">
        <v>7503</v>
      </c>
    </row>
    <row r="25827">
      <c r="A25827" s="23" t="s">
        <v>2065</v>
      </c>
      <c r="B25827" s="40" t="s">
        <v>7504</v>
      </c>
    </row>
    <row r="25828">
      <c r="A25828" s="23" t="s">
        <v>2065</v>
      </c>
      <c r="B25828" s="40" t="s">
        <v>7505</v>
      </c>
    </row>
    <row r="25829">
      <c r="A25829" s="23" t="s">
        <v>2065</v>
      </c>
      <c r="B25829" s="182" t="s">
        <v>7509</v>
      </c>
    </row>
    <row r="25830">
      <c r="A25830" s="23" t="s">
        <v>2065</v>
      </c>
      <c r="B25830" s="182" t="s">
        <v>7511</v>
      </c>
    </row>
    <row r="25831">
      <c r="A25831" s="23" t="s">
        <v>2065</v>
      </c>
      <c r="B25831" s="40" t="s">
        <v>7964</v>
      </c>
    </row>
    <row r="25832">
      <c r="A25832" s="23" t="s">
        <v>2065</v>
      </c>
      <c r="B25832" s="40" t="s">
        <v>7964</v>
      </c>
    </row>
    <row r="25833">
      <c r="A25833" s="23" t="s">
        <v>2065</v>
      </c>
      <c r="B25833" s="40" t="s">
        <v>7511</v>
      </c>
    </row>
    <row r="25834">
      <c r="A25834" s="23" t="s">
        <v>2065</v>
      </c>
      <c r="B25834" s="40" t="s">
        <v>7513</v>
      </c>
    </row>
    <row r="25835">
      <c r="A25835" s="23" t="s">
        <v>2065</v>
      </c>
      <c r="B25835" s="40" t="s">
        <v>7560</v>
      </c>
    </row>
    <row r="25836">
      <c r="A25836" s="24" t="s">
        <v>4470</v>
      </c>
      <c r="B25836" s="40" t="s">
        <v>7576</v>
      </c>
    </row>
    <row r="25837">
      <c r="A25837" s="24" t="s">
        <v>4470</v>
      </c>
      <c r="B25837" s="40" t="s">
        <v>7582</v>
      </c>
    </row>
    <row r="25838">
      <c r="A25838" s="24" t="s">
        <v>4470</v>
      </c>
      <c r="B25838" s="40" t="s">
        <v>7589</v>
      </c>
    </row>
    <row r="25839">
      <c r="A25839" s="24" t="s">
        <v>4470</v>
      </c>
      <c r="B25839" s="40" t="s">
        <v>7518</v>
      </c>
    </row>
    <row r="25840">
      <c r="A25840" s="24" t="s">
        <v>4470</v>
      </c>
      <c r="B25840" s="40" t="s">
        <v>7498</v>
      </c>
    </row>
    <row r="25841">
      <c r="A25841" s="24" t="s">
        <v>4470</v>
      </c>
      <c r="B25841" s="40" t="s">
        <v>7520</v>
      </c>
    </row>
    <row r="25842">
      <c r="A25842" s="24" t="s">
        <v>4470</v>
      </c>
      <c r="B25842" s="40" t="s">
        <v>7509</v>
      </c>
    </row>
    <row r="25843">
      <c r="A25843" s="24" t="s">
        <v>4470</v>
      </c>
      <c r="B25843" s="40" t="s">
        <v>7591</v>
      </c>
    </row>
    <row r="25844">
      <c r="A25844" s="24" t="s">
        <v>4470</v>
      </c>
      <c r="B25844" s="40" t="s">
        <v>7510</v>
      </c>
    </row>
    <row r="25845">
      <c r="A25845" s="24" t="s">
        <v>4470</v>
      </c>
      <c r="B25845" s="40" t="s">
        <v>7511</v>
      </c>
    </row>
    <row r="25846">
      <c r="A25846" s="24" t="s">
        <v>2068</v>
      </c>
      <c r="B25846" s="40" t="s">
        <v>7497</v>
      </c>
    </row>
    <row r="25847">
      <c r="A25847" s="24" t="s">
        <v>2068</v>
      </c>
      <c r="B25847" s="40" t="s">
        <v>7545</v>
      </c>
    </row>
    <row r="25848">
      <c r="A25848" s="24" t="s">
        <v>2068</v>
      </c>
      <c r="B25848" s="40" t="s">
        <v>7541</v>
      </c>
    </row>
    <row r="25849">
      <c r="A25849" s="24" t="s">
        <v>2068</v>
      </c>
      <c r="B25849" s="40" t="s">
        <v>7518</v>
      </c>
    </row>
    <row r="25850">
      <c r="A25850" s="24" t="s">
        <v>2068</v>
      </c>
      <c r="B25850" s="40" t="s">
        <v>7498</v>
      </c>
    </row>
    <row r="25851">
      <c r="A25851" s="24" t="s">
        <v>2068</v>
      </c>
      <c r="B25851" s="40" t="s">
        <v>7500</v>
      </c>
    </row>
    <row r="25852">
      <c r="A25852" s="24" t="s">
        <v>2068</v>
      </c>
      <c r="B25852" s="40" t="s">
        <v>7507</v>
      </c>
    </row>
    <row r="25853">
      <c r="A25853" s="24" t="s">
        <v>2068</v>
      </c>
      <c r="B25853" s="40" t="s">
        <v>7503</v>
      </c>
    </row>
    <row r="25854">
      <c r="A25854" s="24" t="s">
        <v>2068</v>
      </c>
      <c r="B25854" s="40" t="s">
        <v>7504</v>
      </c>
    </row>
    <row r="25855">
      <c r="A25855" s="24" t="s">
        <v>2068</v>
      </c>
      <c r="B25855" s="40" t="s">
        <v>7505</v>
      </c>
    </row>
    <row r="25856">
      <c r="A25856" s="24" t="s">
        <v>2068</v>
      </c>
      <c r="B25856" s="40" t="s">
        <v>7513</v>
      </c>
    </row>
    <row r="25857">
      <c r="A25857" s="24" t="s">
        <v>2041</v>
      </c>
      <c r="B25857" s="182" t="s">
        <v>7573</v>
      </c>
    </row>
    <row r="25858">
      <c r="A25858" s="24" t="s">
        <v>2041</v>
      </c>
      <c r="B25858" s="40" t="s">
        <v>7521</v>
      </c>
    </row>
    <row r="25859">
      <c r="A25859" s="24" t="s">
        <v>2041</v>
      </c>
      <c r="B25859" s="40" t="s">
        <v>7578</v>
      </c>
    </row>
    <row r="25860">
      <c r="A25860" s="24" t="s">
        <v>2041</v>
      </c>
      <c r="B25860" s="40" t="s">
        <v>7525</v>
      </c>
    </row>
    <row r="25861">
      <c r="A25861" s="24" t="s">
        <v>2041</v>
      </c>
      <c r="B25861" s="40" t="s">
        <v>7579</v>
      </c>
    </row>
    <row r="25862">
      <c r="A25862" s="24" t="s">
        <v>2041</v>
      </c>
      <c r="B25862" s="40" t="s">
        <v>7581</v>
      </c>
    </row>
    <row r="25863">
      <c r="A25863" s="24" t="s">
        <v>2041</v>
      </c>
      <c r="B25863" s="40" t="s">
        <v>7528</v>
      </c>
    </row>
    <row r="25864">
      <c r="A25864" s="24" t="s">
        <v>2041</v>
      </c>
      <c r="B25864" s="40" t="s">
        <v>7582</v>
      </c>
    </row>
    <row r="25865">
      <c r="A25865" s="24" t="s">
        <v>2041</v>
      </c>
      <c r="B25865" s="40" t="s">
        <v>7534</v>
      </c>
    </row>
    <row r="25866">
      <c r="A25866" s="24" t="s">
        <v>2041</v>
      </c>
      <c r="B25866" s="40" t="s">
        <v>7606</v>
      </c>
    </row>
    <row r="25867">
      <c r="A25867" s="24" t="s">
        <v>2041</v>
      </c>
      <c r="B25867" s="40" t="s">
        <v>7497</v>
      </c>
    </row>
    <row r="25868">
      <c r="A25868" s="24" t="s">
        <v>2041</v>
      </c>
      <c r="B25868" s="40" t="s">
        <v>7543</v>
      </c>
    </row>
    <row r="25869">
      <c r="A25869" s="24" t="s">
        <v>2041</v>
      </c>
      <c r="B25869" s="40" t="s">
        <v>7538</v>
      </c>
    </row>
    <row r="25870">
      <c r="A25870" s="24" t="s">
        <v>2041</v>
      </c>
      <c r="B25870" s="40" t="s">
        <v>7548</v>
      </c>
    </row>
    <row r="25871">
      <c r="A25871" s="24" t="s">
        <v>2041</v>
      </c>
      <c r="B25871" s="40" t="s">
        <v>7550</v>
      </c>
    </row>
    <row r="25872">
      <c r="A25872" s="24" t="s">
        <v>2041</v>
      </c>
      <c r="B25872" s="40" t="s">
        <v>7572</v>
      </c>
    </row>
    <row r="25873">
      <c r="A25873" s="24" t="s">
        <v>2041</v>
      </c>
      <c r="B25873" s="40" t="s">
        <v>7539</v>
      </c>
    </row>
    <row r="25874">
      <c r="A25874" s="24" t="s">
        <v>2041</v>
      </c>
      <c r="B25874" s="40" t="s">
        <v>7551</v>
      </c>
    </row>
    <row r="25875">
      <c r="A25875" s="24" t="s">
        <v>2041</v>
      </c>
      <c r="B25875" s="40" t="s">
        <v>7552</v>
      </c>
    </row>
    <row r="25876">
      <c r="A25876" s="24" t="s">
        <v>2041</v>
      </c>
      <c r="B25876" s="40" t="s">
        <v>7554</v>
      </c>
    </row>
    <row r="25877">
      <c r="A25877" s="24" t="s">
        <v>2041</v>
      </c>
      <c r="B25877" s="40" t="s">
        <v>7555</v>
      </c>
    </row>
    <row r="25878">
      <c r="A25878" s="24" t="s">
        <v>2041</v>
      </c>
      <c r="B25878" s="40" t="s">
        <v>7556</v>
      </c>
    </row>
    <row r="25879">
      <c r="A25879" s="24" t="s">
        <v>2041</v>
      </c>
      <c r="B25879" s="40" t="s">
        <v>7557</v>
      </c>
    </row>
    <row r="25880">
      <c r="A25880" s="24" t="s">
        <v>2041</v>
      </c>
      <c r="B25880" s="40" t="s">
        <v>7558</v>
      </c>
    </row>
    <row r="25881">
      <c r="A25881" s="24" t="s">
        <v>2041</v>
      </c>
      <c r="B25881" s="40" t="s">
        <v>7565</v>
      </c>
    </row>
    <row r="25882">
      <c r="A25882" s="24" t="s">
        <v>2041</v>
      </c>
      <c r="B25882" s="40" t="s">
        <v>7566</v>
      </c>
    </row>
    <row r="25883">
      <c r="A25883" s="24" t="s">
        <v>2041</v>
      </c>
      <c r="B25883" s="40" t="s">
        <v>7540</v>
      </c>
    </row>
    <row r="25884">
      <c r="A25884" s="24" t="s">
        <v>2041</v>
      </c>
      <c r="B25884" s="40" t="s">
        <v>7541</v>
      </c>
    </row>
    <row r="25885">
      <c r="A25885" s="24" t="s">
        <v>2041</v>
      </c>
      <c r="B25885" s="40" t="s">
        <v>7498</v>
      </c>
    </row>
    <row r="25886">
      <c r="A25886" s="24" t="s">
        <v>2041</v>
      </c>
      <c r="B25886" s="40" t="s">
        <v>7503</v>
      </c>
    </row>
    <row r="25887">
      <c r="A25887" s="24" t="s">
        <v>2041</v>
      </c>
      <c r="B25887" s="182" t="s">
        <v>7590</v>
      </c>
    </row>
    <row r="25888">
      <c r="A25888" s="24" t="s">
        <v>2041</v>
      </c>
      <c r="B25888" s="182" t="s">
        <v>7594</v>
      </c>
    </row>
    <row r="25889">
      <c r="A25889" s="24" t="s">
        <v>2041</v>
      </c>
      <c r="B25889" s="182" t="s">
        <v>7513</v>
      </c>
    </row>
    <row r="25890">
      <c r="A25890" s="24" t="s">
        <v>2041</v>
      </c>
      <c r="B25890" s="182" t="s">
        <v>7514</v>
      </c>
    </row>
    <row r="25891">
      <c r="A25891" s="24" t="s">
        <v>2041</v>
      </c>
      <c r="B25891" s="40" t="s">
        <v>7560</v>
      </c>
    </row>
    <row r="25892">
      <c r="A25892" s="24" t="s">
        <v>2000</v>
      </c>
      <c r="B25892" s="40" t="s">
        <v>7633</v>
      </c>
    </row>
    <row r="25893">
      <c r="A25893" s="24" t="s">
        <v>2000</v>
      </c>
      <c r="B25893" s="40" t="s">
        <v>7574</v>
      </c>
    </row>
    <row r="25894">
      <c r="A25894" s="24" t="s">
        <v>2000</v>
      </c>
      <c r="B25894" s="40" t="s">
        <v>7521</v>
      </c>
    </row>
    <row r="25895">
      <c r="A25895" s="24" t="s">
        <v>2000</v>
      </c>
      <c r="B25895" s="40" t="s">
        <v>7561</v>
      </c>
    </row>
    <row r="25896">
      <c r="A25896" s="24" t="s">
        <v>2000</v>
      </c>
      <c r="B25896" s="40" t="s">
        <v>7575</v>
      </c>
    </row>
    <row r="25897">
      <c r="A25897" s="24" t="s">
        <v>2000</v>
      </c>
      <c r="B25897" s="40" t="s">
        <v>7522</v>
      </c>
    </row>
    <row r="25898">
      <c r="A25898" s="24" t="s">
        <v>2000</v>
      </c>
      <c r="B25898" s="40" t="s">
        <v>7576</v>
      </c>
    </row>
    <row r="25899">
      <c r="A25899" s="24" t="s">
        <v>2000</v>
      </c>
      <c r="B25899" s="40" t="s">
        <v>7577</v>
      </c>
    </row>
    <row r="25900">
      <c r="A25900" s="24" t="s">
        <v>2000</v>
      </c>
      <c r="B25900" s="40" t="s">
        <v>7578</v>
      </c>
    </row>
    <row r="25901">
      <c r="A25901" s="24" t="s">
        <v>2000</v>
      </c>
      <c r="B25901" s="40" t="s">
        <v>7523</v>
      </c>
    </row>
    <row r="25902">
      <c r="A25902" s="24" t="s">
        <v>2000</v>
      </c>
      <c r="B25902" s="40" t="s">
        <v>7524</v>
      </c>
    </row>
    <row r="25903">
      <c r="A25903" s="24" t="s">
        <v>2000</v>
      </c>
      <c r="B25903" s="40" t="s">
        <v>7525</v>
      </c>
    </row>
    <row r="25904">
      <c r="A25904" s="24" t="s">
        <v>2000</v>
      </c>
      <c r="B25904" s="40" t="s">
        <v>7579</v>
      </c>
    </row>
    <row r="25905">
      <c r="A25905" s="24" t="s">
        <v>2000</v>
      </c>
      <c r="B25905" s="40" t="s">
        <v>7526</v>
      </c>
    </row>
    <row r="25906">
      <c r="A25906" s="24" t="s">
        <v>2000</v>
      </c>
      <c r="B25906" s="40" t="s">
        <v>7527</v>
      </c>
    </row>
    <row r="25907">
      <c r="A25907" s="24" t="s">
        <v>2000</v>
      </c>
      <c r="B25907" s="40" t="s">
        <v>7580</v>
      </c>
    </row>
    <row r="25908">
      <c r="A25908" s="24" t="s">
        <v>2000</v>
      </c>
      <c r="B25908" s="40" t="s">
        <v>7581</v>
      </c>
    </row>
    <row r="25909">
      <c r="A25909" s="24" t="s">
        <v>2000</v>
      </c>
      <c r="B25909" s="40" t="s">
        <v>7528</v>
      </c>
    </row>
    <row r="25910">
      <c r="A25910" s="24" t="s">
        <v>2000</v>
      </c>
      <c r="B25910" s="40" t="s">
        <v>7582</v>
      </c>
    </row>
    <row r="25911">
      <c r="A25911" s="24" t="s">
        <v>2000</v>
      </c>
      <c r="B25911" s="40" t="s">
        <v>7592</v>
      </c>
    </row>
    <row r="25912">
      <c r="A25912" s="24" t="s">
        <v>2000</v>
      </c>
      <c r="B25912" s="40" t="s">
        <v>7584</v>
      </c>
    </row>
    <row r="25913">
      <c r="A25913" s="24" t="s">
        <v>2000</v>
      </c>
      <c r="B25913" s="40" t="s">
        <v>7529</v>
      </c>
    </row>
    <row r="25914">
      <c r="A25914" s="24" t="s">
        <v>2000</v>
      </c>
      <c r="B25914" s="40" t="s">
        <v>7531</v>
      </c>
    </row>
    <row r="25915">
      <c r="A25915" s="24" t="s">
        <v>2000</v>
      </c>
      <c r="B25915" s="40" t="s">
        <v>7533</v>
      </c>
    </row>
    <row r="25916">
      <c r="A25916" s="24" t="s">
        <v>2000</v>
      </c>
      <c r="B25916" s="40" t="s">
        <v>7534</v>
      </c>
    </row>
    <row r="25917">
      <c r="A25917" s="24" t="s">
        <v>2000</v>
      </c>
      <c r="B25917" s="40" t="s">
        <v>7606</v>
      </c>
    </row>
    <row r="25918">
      <c r="A25918" s="24" t="s">
        <v>2000</v>
      </c>
      <c r="B25918" s="40" t="s">
        <v>7599</v>
      </c>
    </row>
    <row r="25919">
      <c r="A25919" s="24" t="s">
        <v>2000</v>
      </c>
      <c r="B25919" s="40" t="s">
        <v>7593</v>
      </c>
    </row>
    <row r="25920">
      <c r="A25920" s="24" t="s">
        <v>2000</v>
      </c>
      <c r="B25920" s="40" t="s">
        <v>7585</v>
      </c>
    </row>
    <row r="25921">
      <c r="A25921" s="24" t="s">
        <v>2000</v>
      </c>
      <c r="B25921" s="40" t="s">
        <v>7537</v>
      </c>
    </row>
    <row r="25922">
      <c r="A25922" s="24" t="s">
        <v>2000</v>
      </c>
      <c r="B25922" s="40" t="s">
        <v>7497</v>
      </c>
    </row>
    <row r="25923">
      <c r="A25923" s="24" t="s">
        <v>2000</v>
      </c>
      <c r="B25923" s="40" t="s">
        <v>7517</v>
      </c>
    </row>
    <row r="25924">
      <c r="A25924" s="24" t="s">
        <v>2000</v>
      </c>
      <c r="B25924" s="40" t="s">
        <v>7543</v>
      </c>
    </row>
    <row r="25925">
      <c r="A25925" s="24" t="s">
        <v>2000</v>
      </c>
      <c r="B25925" s="40" t="s">
        <v>7544</v>
      </c>
    </row>
    <row r="25926">
      <c r="A25926" s="24" t="s">
        <v>2000</v>
      </c>
      <c r="B25926" s="40" t="s">
        <v>7545</v>
      </c>
    </row>
    <row r="25927">
      <c r="A25927" s="24" t="s">
        <v>2000</v>
      </c>
      <c r="B25927" s="40" t="s">
        <v>7615</v>
      </c>
    </row>
    <row r="25928">
      <c r="A25928" s="24" t="s">
        <v>2000</v>
      </c>
      <c r="B25928" s="40" t="s">
        <v>7538</v>
      </c>
    </row>
    <row r="25929">
      <c r="A25929" s="24" t="s">
        <v>2000</v>
      </c>
      <c r="B25929" s="40" t="s">
        <v>7569</v>
      </c>
    </row>
    <row r="25930">
      <c r="A25930" s="24" t="s">
        <v>2000</v>
      </c>
      <c r="B25930" s="40" t="s">
        <v>7571</v>
      </c>
    </row>
    <row r="25931">
      <c r="A25931" s="24" t="s">
        <v>2000</v>
      </c>
      <c r="B25931" s="40" t="s">
        <v>7547</v>
      </c>
    </row>
    <row r="25932">
      <c r="A25932" s="24" t="s">
        <v>2000</v>
      </c>
      <c r="B25932" s="40" t="s">
        <v>7548</v>
      </c>
    </row>
    <row r="25933">
      <c r="A25933" s="24" t="s">
        <v>2000</v>
      </c>
      <c r="B25933" s="40" t="s">
        <v>7549</v>
      </c>
    </row>
    <row r="25934">
      <c r="A25934" s="24" t="s">
        <v>2000</v>
      </c>
      <c r="B25934" s="40" t="s">
        <v>7550</v>
      </c>
    </row>
    <row r="25935">
      <c r="A25935" s="24" t="s">
        <v>2000</v>
      </c>
      <c r="B25935" s="40" t="s">
        <v>7572</v>
      </c>
    </row>
    <row r="25936">
      <c r="A25936" s="24" t="s">
        <v>2000</v>
      </c>
      <c r="B25936" s="40" t="s">
        <v>7539</v>
      </c>
    </row>
    <row r="25937">
      <c r="A25937" s="24" t="s">
        <v>2000</v>
      </c>
      <c r="B25937" s="40" t="s">
        <v>7564</v>
      </c>
    </row>
    <row r="25938">
      <c r="A25938" s="24" t="s">
        <v>2000</v>
      </c>
      <c r="B25938" s="40" t="s">
        <v>7551</v>
      </c>
    </row>
    <row r="25939">
      <c r="A25939" s="24" t="s">
        <v>2000</v>
      </c>
      <c r="B25939" s="40" t="s">
        <v>7552</v>
      </c>
    </row>
    <row r="25940">
      <c r="A25940" s="24" t="s">
        <v>2000</v>
      </c>
      <c r="B25940" s="40" t="s">
        <v>7553</v>
      </c>
    </row>
    <row r="25941">
      <c r="A25941" s="24" t="s">
        <v>2000</v>
      </c>
      <c r="B25941" s="40" t="s">
        <v>7554</v>
      </c>
    </row>
    <row r="25942">
      <c r="A25942" s="24" t="s">
        <v>2000</v>
      </c>
      <c r="B25942" s="40" t="s">
        <v>7555</v>
      </c>
    </row>
    <row r="25943">
      <c r="A25943" s="24" t="s">
        <v>2000</v>
      </c>
      <c r="B25943" s="40" t="s">
        <v>7556</v>
      </c>
    </row>
    <row r="25944">
      <c r="A25944" s="24" t="s">
        <v>2000</v>
      </c>
      <c r="B25944" s="40" t="s">
        <v>7557</v>
      </c>
    </row>
    <row r="25945">
      <c r="A25945" s="24" t="s">
        <v>2000</v>
      </c>
      <c r="B25945" s="40" t="s">
        <v>7558</v>
      </c>
    </row>
    <row r="25946">
      <c r="A25946" s="24" t="s">
        <v>2000</v>
      </c>
      <c r="B25946" s="40" t="s">
        <v>7565</v>
      </c>
    </row>
    <row r="25947">
      <c r="A25947" s="24" t="s">
        <v>2000</v>
      </c>
      <c r="B25947" s="40" t="s">
        <v>7566</v>
      </c>
    </row>
    <row r="25948">
      <c r="A25948" s="24" t="s">
        <v>2000</v>
      </c>
      <c r="B25948" s="40" t="s">
        <v>7540</v>
      </c>
    </row>
    <row r="25949">
      <c r="A25949" s="24" t="s">
        <v>2000</v>
      </c>
      <c r="B25949" s="40" t="s">
        <v>7541</v>
      </c>
    </row>
    <row r="25950">
      <c r="A25950" s="24" t="s">
        <v>2000</v>
      </c>
      <c r="B25950" s="40" t="s">
        <v>7559</v>
      </c>
    </row>
    <row r="25951">
      <c r="A25951" s="24" t="s">
        <v>2000</v>
      </c>
      <c r="B25951" s="40" t="s">
        <v>7518</v>
      </c>
    </row>
    <row r="25952">
      <c r="A25952" s="24" t="s">
        <v>2000</v>
      </c>
      <c r="B25952" s="40" t="s">
        <v>7498</v>
      </c>
    </row>
    <row r="25953">
      <c r="A25953" s="24" t="s">
        <v>2000</v>
      </c>
      <c r="B25953" s="40" t="s">
        <v>7499</v>
      </c>
    </row>
    <row r="25954">
      <c r="A25954" s="24" t="s">
        <v>2000</v>
      </c>
      <c r="B25954" s="40" t="s">
        <v>7500</v>
      </c>
    </row>
    <row r="25955">
      <c r="A25955" s="24" t="s">
        <v>2000</v>
      </c>
      <c r="B25955" s="40" t="s">
        <v>7502</v>
      </c>
    </row>
    <row r="25956">
      <c r="A25956" s="24" t="s">
        <v>2000</v>
      </c>
      <c r="B25956" s="40" t="s">
        <v>7503</v>
      </c>
    </row>
    <row r="25957">
      <c r="A25957" s="24" t="s">
        <v>2000</v>
      </c>
      <c r="B25957" s="40" t="s">
        <v>7504</v>
      </c>
    </row>
    <row r="25958">
      <c r="A25958" s="24" t="s">
        <v>2000</v>
      </c>
      <c r="B25958" s="40" t="s">
        <v>7505</v>
      </c>
    </row>
    <row r="25959">
      <c r="A25959" s="24" t="s">
        <v>2000</v>
      </c>
      <c r="B25959" s="40" t="s">
        <v>7509</v>
      </c>
    </row>
    <row r="25960">
      <c r="A25960" s="24" t="s">
        <v>2000</v>
      </c>
      <c r="B25960" s="40" t="s">
        <v>7511</v>
      </c>
    </row>
    <row r="25961">
      <c r="A25961" s="24" t="s">
        <v>2000</v>
      </c>
      <c r="B25961" s="40" t="s">
        <v>7512</v>
      </c>
    </row>
    <row r="25962">
      <c r="A25962" s="24" t="s">
        <v>2000</v>
      </c>
      <c r="B25962" s="40" t="s">
        <v>7514</v>
      </c>
    </row>
    <row r="25963">
      <c r="A25963" s="24" t="s">
        <v>2000</v>
      </c>
      <c r="B25963" s="40" t="s">
        <v>7513</v>
      </c>
    </row>
    <row r="25964">
      <c r="A25964" s="24" t="s">
        <v>2000</v>
      </c>
      <c r="B25964" s="40" t="s">
        <v>7560</v>
      </c>
    </row>
    <row r="25965">
      <c r="A25965" s="24" t="s">
        <v>2229</v>
      </c>
      <c r="B25965" s="40" t="s">
        <v>7534</v>
      </c>
    </row>
    <row r="25966">
      <c r="A25966" s="24" t="s">
        <v>2229</v>
      </c>
      <c r="B25966" s="40" t="s">
        <v>7606</v>
      </c>
    </row>
    <row r="25967">
      <c r="A25967" s="24" t="s">
        <v>2229</v>
      </c>
      <c r="B25967" s="40" t="s">
        <v>7593</v>
      </c>
    </row>
    <row r="25968">
      <c r="A25968" s="24" t="s">
        <v>2229</v>
      </c>
      <c r="B25968" s="40" t="s">
        <v>7497</v>
      </c>
    </row>
    <row r="25969">
      <c r="A25969" s="24" t="s">
        <v>2229</v>
      </c>
      <c r="B25969" s="40" t="s">
        <v>7543</v>
      </c>
    </row>
    <row r="25970">
      <c r="A25970" s="24" t="s">
        <v>2229</v>
      </c>
      <c r="B25970" s="40" t="s">
        <v>7538</v>
      </c>
    </row>
    <row r="25971">
      <c r="A25971" s="24" t="s">
        <v>2229</v>
      </c>
      <c r="B25971" s="40" t="s">
        <v>7554</v>
      </c>
    </row>
    <row r="25972">
      <c r="A25972" s="24" t="s">
        <v>2229</v>
      </c>
      <c r="B25972" s="40" t="s">
        <v>7555</v>
      </c>
    </row>
    <row r="25973">
      <c r="A25973" s="24" t="s">
        <v>2229</v>
      </c>
      <c r="B25973" s="40" t="s">
        <v>7557</v>
      </c>
    </row>
    <row r="25974">
      <c r="A25974" s="24" t="s">
        <v>2229</v>
      </c>
      <c r="B25974" s="40" t="s">
        <v>7558</v>
      </c>
    </row>
    <row r="25975">
      <c r="A25975" s="24" t="s">
        <v>2229</v>
      </c>
      <c r="B25975" s="40" t="s">
        <v>7541</v>
      </c>
    </row>
    <row r="25976">
      <c r="A25976" s="24" t="s">
        <v>2229</v>
      </c>
      <c r="B25976" s="40" t="s">
        <v>7559</v>
      </c>
    </row>
    <row r="25977">
      <c r="A25977" s="24" t="s">
        <v>2229</v>
      </c>
      <c r="B25977" s="40" t="s">
        <v>7502</v>
      </c>
    </row>
    <row r="25978">
      <c r="A25978" s="24" t="s">
        <v>2229</v>
      </c>
      <c r="B25978" s="40" t="s">
        <v>7503</v>
      </c>
    </row>
    <row r="25979">
      <c r="A25979" s="24" t="s">
        <v>2229</v>
      </c>
      <c r="B25979" s="40" t="s">
        <v>7511</v>
      </c>
    </row>
    <row r="25980">
      <c r="A25980" s="24" t="s">
        <v>2229</v>
      </c>
      <c r="B25980" s="40" t="s">
        <v>7512</v>
      </c>
    </row>
    <row r="25981">
      <c r="A25981" s="24" t="s">
        <v>2229</v>
      </c>
      <c r="B25981" s="40" t="s">
        <v>7560</v>
      </c>
    </row>
    <row r="25982">
      <c r="A25982" s="24" t="s">
        <v>1962</v>
      </c>
      <c r="B25982" s="40" t="s">
        <v>7534</v>
      </c>
    </row>
    <row r="25983">
      <c r="A25983" s="24" t="s">
        <v>1962</v>
      </c>
      <c r="B25983" s="40" t="s">
        <v>7606</v>
      </c>
    </row>
    <row r="25984">
      <c r="A25984" s="24" t="s">
        <v>1962</v>
      </c>
      <c r="B25984" s="40" t="s">
        <v>7497</v>
      </c>
    </row>
    <row r="25985">
      <c r="A25985" s="24" t="s">
        <v>1962</v>
      </c>
      <c r="B25985" s="40" t="s">
        <v>7517</v>
      </c>
    </row>
    <row r="25986">
      <c r="A25986" s="24" t="s">
        <v>1962</v>
      </c>
      <c r="B25986" s="40" t="s">
        <v>7543</v>
      </c>
    </row>
    <row r="25987">
      <c r="A25987" s="24" t="s">
        <v>1962</v>
      </c>
      <c r="B25987" s="40" t="s">
        <v>7538</v>
      </c>
    </row>
    <row r="25988">
      <c r="A25988" s="24" t="s">
        <v>1962</v>
      </c>
      <c r="B25988" s="40" t="s">
        <v>7539</v>
      </c>
    </row>
    <row r="25989">
      <c r="A25989" s="24" t="s">
        <v>1962</v>
      </c>
      <c r="B25989" s="40" t="s">
        <v>7554</v>
      </c>
    </row>
    <row r="25990">
      <c r="A25990" s="24" t="s">
        <v>1962</v>
      </c>
      <c r="B25990" s="40" t="s">
        <v>7555</v>
      </c>
    </row>
    <row r="25991">
      <c r="A25991" s="24" t="s">
        <v>1962</v>
      </c>
      <c r="B25991" s="40" t="s">
        <v>7556</v>
      </c>
    </row>
    <row r="25992">
      <c r="A25992" s="24" t="s">
        <v>1962</v>
      </c>
      <c r="B25992" s="40" t="s">
        <v>7557</v>
      </c>
    </row>
    <row r="25993">
      <c r="A25993" s="24" t="s">
        <v>1962</v>
      </c>
      <c r="B25993" s="40" t="s">
        <v>7558</v>
      </c>
    </row>
    <row r="25994">
      <c r="A25994" s="24" t="s">
        <v>1962</v>
      </c>
      <c r="B25994" s="40" t="s">
        <v>7502</v>
      </c>
    </row>
    <row r="25995">
      <c r="A25995" s="24" t="s">
        <v>1962</v>
      </c>
      <c r="B25995" s="40" t="s">
        <v>7504</v>
      </c>
    </row>
    <row r="25996">
      <c r="A25996" s="24" t="s">
        <v>1962</v>
      </c>
      <c r="B25996" s="40" t="s">
        <v>7505</v>
      </c>
    </row>
    <row r="25997">
      <c r="A25997" s="24" t="s">
        <v>1962</v>
      </c>
      <c r="B25997" s="40" t="s">
        <v>7509</v>
      </c>
    </row>
    <row r="25998">
      <c r="A25998" s="24" t="s">
        <v>1962</v>
      </c>
      <c r="B25998" s="40" t="s">
        <v>7511</v>
      </c>
    </row>
    <row r="25999">
      <c r="A25999" s="24" t="s">
        <v>1962</v>
      </c>
      <c r="B25999" s="40" t="s">
        <v>7512</v>
      </c>
    </row>
    <row r="26000">
      <c r="A26000" s="24" t="s">
        <v>1962</v>
      </c>
      <c r="B26000" s="40" t="s">
        <v>7514</v>
      </c>
    </row>
    <row r="26001">
      <c r="A26001" s="24" t="s">
        <v>1962</v>
      </c>
      <c r="B26001" s="40" t="s">
        <v>7560</v>
      </c>
    </row>
    <row r="26002">
      <c r="A26002" s="23" t="s">
        <v>2105</v>
      </c>
      <c r="B26002" s="40" t="s">
        <v>7521</v>
      </c>
    </row>
    <row r="26003">
      <c r="A26003" s="23" t="s">
        <v>2105</v>
      </c>
      <c r="B26003" s="40" t="s">
        <v>7627</v>
      </c>
    </row>
    <row r="26004">
      <c r="A26004" s="23" t="s">
        <v>2105</v>
      </c>
      <c r="B26004" s="40" t="s">
        <v>7579</v>
      </c>
    </row>
    <row r="26005">
      <c r="A26005" s="23" t="s">
        <v>2105</v>
      </c>
      <c r="B26005" s="40" t="s">
        <v>7526</v>
      </c>
    </row>
    <row r="26006">
      <c r="A26006" s="23" t="s">
        <v>2105</v>
      </c>
      <c r="B26006" s="40" t="s">
        <v>7527</v>
      </c>
    </row>
    <row r="26007">
      <c r="A26007" s="23" t="s">
        <v>2105</v>
      </c>
      <c r="B26007" s="40" t="s">
        <v>7580</v>
      </c>
    </row>
    <row r="26008">
      <c r="A26008" s="23" t="s">
        <v>2105</v>
      </c>
      <c r="B26008" s="40" t="s">
        <v>7581</v>
      </c>
    </row>
    <row r="26009">
      <c r="A26009" s="23" t="s">
        <v>2105</v>
      </c>
      <c r="B26009" s="182" t="s">
        <v>7528</v>
      </c>
    </row>
    <row r="26010">
      <c r="A26010" s="23" t="s">
        <v>2105</v>
      </c>
      <c r="B26010" s="40" t="s">
        <v>7582</v>
      </c>
    </row>
    <row r="26011">
      <c r="A26011" s="23" t="s">
        <v>2105</v>
      </c>
      <c r="B26011" s="40" t="s">
        <v>7592</v>
      </c>
    </row>
    <row r="26012">
      <c r="A26012" s="23" t="s">
        <v>2105</v>
      </c>
      <c r="B26012" s="40" t="s">
        <v>7529</v>
      </c>
    </row>
    <row r="26013">
      <c r="A26013" s="23" t="s">
        <v>2105</v>
      </c>
      <c r="B26013" s="40" t="s">
        <v>7530</v>
      </c>
    </row>
    <row r="26014">
      <c r="A26014" s="23" t="s">
        <v>2105</v>
      </c>
      <c r="B26014" s="40" t="s">
        <v>7515</v>
      </c>
    </row>
    <row r="26015">
      <c r="A26015" s="23" t="s">
        <v>2105</v>
      </c>
      <c r="B26015" s="40" t="s">
        <v>7516</v>
      </c>
    </row>
    <row r="26016">
      <c r="A26016" s="23" t="s">
        <v>2105</v>
      </c>
      <c r="B26016" s="187" t="s">
        <v>7531</v>
      </c>
    </row>
    <row r="26017">
      <c r="A26017" s="23" t="s">
        <v>2105</v>
      </c>
      <c r="B26017" s="40" t="s">
        <v>7532</v>
      </c>
    </row>
    <row r="26018">
      <c r="A26018" s="23" t="s">
        <v>2105</v>
      </c>
      <c r="B26018" s="40" t="s">
        <v>7533</v>
      </c>
    </row>
    <row r="26019">
      <c r="A26019" s="23" t="s">
        <v>2105</v>
      </c>
      <c r="B26019" s="40" t="s">
        <v>7534</v>
      </c>
    </row>
    <row r="26020">
      <c r="A26020" s="23" t="s">
        <v>2105</v>
      </c>
      <c r="B26020" s="40" t="s">
        <v>7606</v>
      </c>
    </row>
    <row r="26021">
      <c r="A26021" s="23" t="s">
        <v>2105</v>
      </c>
      <c r="B26021" s="40" t="s">
        <v>7599</v>
      </c>
    </row>
    <row r="26022">
      <c r="A26022" s="23" t="s">
        <v>2105</v>
      </c>
      <c r="B26022" s="40" t="s">
        <v>7593</v>
      </c>
    </row>
    <row r="26023">
      <c r="A26023" s="23" t="s">
        <v>2105</v>
      </c>
      <c r="B26023" s="40" t="s">
        <v>7585</v>
      </c>
    </row>
    <row r="26024">
      <c r="A26024" s="23" t="s">
        <v>2105</v>
      </c>
      <c r="B26024" s="187" t="s">
        <v>7537</v>
      </c>
    </row>
    <row r="26025">
      <c r="A26025" s="23" t="s">
        <v>2105</v>
      </c>
      <c r="B26025" s="40" t="s">
        <v>7497</v>
      </c>
    </row>
    <row r="26026">
      <c r="A26026" s="23" t="s">
        <v>2105</v>
      </c>
      <c r="B26026" s="40" t="s">
        <v>7517</v>
      </c>
    </row>
    <row r="26027">
      <c r="A26027" s="23" t="s">
        <v>2105</v>
      </c>
      <c r="B26027" s="40" t="s">
        <v>7542</v>
      </c>
    </row>
    <row r="26028">
      <c r="A26028" s="23" t="s">
        <v>2105</v>
      </c>
      <c r="B26028" s="40" t="s">
        <v>7543</v>
      </c>
    </row>
    <row r="26029">
      <c r="A26029" s="23" t="s">
        <v>2105</v>
      </c>
      <c r="B26029" s="40" t="s">
        <v>7544</v>
      </c>
    </row>
    <row r="26030">
      <c r="A26030" s="23" t="s">
        <v>2105</v>
      </c>
      <c r="B26030" s="40" t="s">
        <v>7545</v>
      </c>
    </row>
    <row r="26031">
      <c r="A26031" s="23" t="s">
        <v>2105</v>
      </c>
      <c r="B26031" s="40" t="s">
        <v>7600</v>
      </c>
    </row>
    <row r="26032">
      <c r="A26032" s="23" t="s">
        <v>2105</v>
      </c>
      <c r="B26032" s="40" t="s">
        <v>7538</v>
      </c>
    </row>
    <row r="26033">
      <c r="A26033" s="23" t="s">
        <v>2105</v>
      </c>
      <c r="B26033" s="40" t="s">
        <v>7569</v>
      </c>
    </row>
    <row r="26034">
      <c r="A26034" s="23" t="s">
        <v>2105</v>
      </c>
      <c r="B26034" s="40" t="s">
        <v>7571</v>
      </c>
    </row>
    <row r="26035">
      <c r="A26035" s="23" t="s">
        <v>2105</v>
      </c>
      <c r="B26035" s="40" t="s">
        <v>7547</v>
      </c>
    </row>
    <row r="26036">
      <c r="A26036" s="23" t="s">
        <v>2105</v>
      </c>
      <c r="B26036" s="40" t="s">
        <v>7548</v>
      </c>
    </row>
    <row r="26037">
      <c r="A26037" s="23" t="s">
        <v>2105</v>
      </c>
      <c r="B26037" s="40" t="s">
        <v>7549</v>
      </c>
    </row>
    <row r="26038">
      <c r="A26038" s="23" t="s">
        <v>2105</v>
      </c>
      <c r="B26038" s="40" t="s">
        <v>7550</v>
      </c>
    </row>
    <row r="26039">
      <c r="A26039" s="23" t="s">
        <v>2105</v>
      </c>
      <c r="B26039" s="40" t="s">
        <v>7572</v>
      </c>
    </row>
    <row r="26040">
      <c r="A26040" s="23" t="s">
        <v>2105</v>
      </c>
      <c r="B26040" s="40" t="s">
        <v>7539</v>
      </c>
    </row>
    <row r="26041">
      <c r="A26041" s="23" t="s">
        <v>2105</v>
      </c>
      <c r="B26041" s="40" t="s">
        <v>7564</v>
      </c>
    </row>
    <row r="26042">
      <c r="A26042" s="23" t="s">
        <v>2105</v>
      </c>
      <c r="B26042" s="40" t="s">
        <v>7551</v>
      </c>
    </row>
    <row r="26043">
      <c r="A26043" s="23" t="s">
        <v>2105</v>
      </c>
      <c r="B26043" s="40" t="s">
        <v>7552</v>
      </c>
    </row>
    <row r="26044">
      <c r="A26044" s="23" t="s">
        <v>2105</v>
      </c>
      <c r="B26044" s="40" t="s">
        <v>7553</v>
      </c>
    </row>
    <row r="26045">
      <c r="A26045" s="23" t="s">
        <v>2105</v>
      </c>
      <c r="B26045" s="40" t="s">
        <v>7554</v>
      </c>
    </row>
    <row r="26046">
      <c r="A26046" s="23" t="s">
        <v>2105</v>
      </c>
      <c r="B26046" s="40" t="s">
        <v>7555</v>
      </c>
    </row>
    <row r="26047">
      <c r="A26047" s="23" t="s">
        <v>2105</v>
      </c>
      <c r="B26047" s="40" t="s">
        <v>7556</v>
      </c>
    </row>
    <row r="26048">
      <c r="A26048" s="23" t="s">
        <v>2105</v>
      </c>
      <c r="B26048" s="40" t="s">
        <v>7557</v>
      </c>
    </row>
    <row r="26049">
      <c r="A26049" s="23" t="s">
        <v>2105</v>
      </c>
      <c r="B26049" s="187" t="s">
        <v>7558</v>
      </c>
    </row>
    <row r="26050">
      <c r="A26050" s="23" t="s">
        <v>2105</v>
      </c>
      <c r="B26050" s="40" t="s">
        <v>7565</v>
      </c>
    </row>
    <row r="26051">
      <c r="A26051" s="23" t="s">
        <v>2105</v>
      </c>
      <c r="B26051" s="40" t="s">
        <v>7587</v>
      </c>
    </row>
    <row r="26052">
      <c r="A26052" s="23" t="s">
        <v>2105</v>
      </c>
      <c r="B26052" s="40" t="s">
        <v>7566</v>
      </c>
    </row>
    <row r="26053">
      <c r="A26053" s="23" t="s">
        <v>2105</v>
      </c>
      <c r="B26053" s="40" t="s">
        <v>7540</v>
      </c>
    </row>
    <row r="26054">
      <c r="A26054" s="23" t="s">
        <v>2105</v>
      </c>
      <c r="B26054" s="40" t="s">
        <v>7541</v>
      </c>
    </row>
    <row r="26055">
      <c r="A26055" s="23" t="s">
        <v>2105</v>
      </c>
      <c r="B26055" s="40" t="s">
        <v>7518</v>
      </c>
    </row>
    <row r="26056">
      <c r="A26056" s="23" t="s">
        <v>2105</v>
      </c>
      <c r="B26056" s="40" t="s">
        <v>7498</v>
      </c>
    </row>
    <row r="26057">
      <c r="A26057" s="23" t="s">
        <v>2105</v>
      </c>
      <c r="B26057" s="40" t="s">
        <v>7499</v>
      </c>
    </row>
    <row r="26058">
      <c r="A26058" s="23" t="s">
        <v>2105</v>
      </c>
      <c r="B26058" s="40" t="s">
        <v>7519</v>
      </c>
    </row>
    <row r="26059">
      <c r="A26059" s="23" t="s">
        <v>2105</v>
      </c>
      <c r="B26059" s="40" t="s">
        <v>7500</v>
      </c>
    </row>
    <row r="26060">
      <c r="A26060" s="23" t="s">
        <v>2105</v>
      </c>
      <c r="B26060" s="40" t="s">
        <v>7506</v>
      </c>
    </row>
    <row r="26061">
      <c r="A26061" s="23" t="s">
        <v>2105</v>
      </c>
      <c r="B26061" s="40" t="s">
        <v>7507</v>
      </c>
    </row>
    <row r="26062">
      <c r="A26062" s="23" t="s">
        <v>2105</v>
      </c>
      <c r="B26062" s="40" t="s">
        <v>7501</v>
      </c>
    </row>
    <row r="26063">
      <c r="A26063" s="23" t="s">
        <v>2105</v>
      </c>
      <c r="B26063" s="40" t="s">
        <v>7508</v>
      </c>
    </row>
    <row r="26064">
      <c r="A26064" s="23" t="s">
        <v>2105</v>
      </c>
      <c r="B26064" s="40" t="s">
        <v>7502</v>
      </c>
    </row>
    <row r="26065">
      <c r="A26065" s="23" t="s">
        <v>2105</v>
      </c>
      <c r="B26065" s="40" t="s">
        <v>7503</v>
      </c>
    </row>
    <row r="26066">
      <c r="A26066" s="23" t="s">
        <v>2105</v>
      </c>
      <c r="B26066" s="40" t="s">
        <v>7504</v>
      </c>
    </row>
    <row r="26067">
      <c r="A26067" s="23" t="s">
        <v>2105</v>
      </c>
      <c r="B26067" s="40" t="s">
        <v>7505</v>
      </c>
    </row>
    <row r="26068">
      <c r="A26068" s="23" t="s">
        <v>2105</v>
      </c>
      <c r="B26068" s="40" t="s">
        <v>7509</v>
      </c>
    </row>
    <row r="26069">
      <c r="A26069" s="23" t="s">
        <v>2105</v>
      </c>
      <c r="B26069" s="40" t="s">
        <v>7510</v>
      </c>
    </row>
    <row r="26070">
      <c r="A26070" s="23" t="s">
        <v>2105</v>
      </c>
      <c r="B26070" s="40" t="s">
        <v>7511</v>
      </c>
    </row>
    <row r="26071">
      <c r="A26071" s="23" t="s">
        <v>2105</v>
      </c>
      <c r="B26071" s="40" t="s">
        <v>7512</v>
      </c>
    </row>
    <row r="26072">
      <c r="A26072" s="23" t="s">
        <v>2105</v>
      </c>
      <c r="B26072" s="40" t="s">
        <v>7590</v>
      </c>
    </row>
    <row r="26073">
      <c r="A26073" s="23" t="s">
        <v>2105</v>
      </c>
      <c r="B26073" s="40" t="s">
        <v>7594</v>
      </c>
    </row>
    <row r="26074">
      <c r="A26074" s="23" t="s">
        <v>2105</v>
      </c>
      <c r="B26074" s="40" t="s">
        <v>7513</v>
      </c>
    </row>
    <row r="26075">
      <c r="A26075" s="23" t="s">
        <v>2105</v>
      </c>
      <c r="B26075" s="40" t="s">
        <v>7514</v>
      </c>
    </row>
    <row r="26076">
      <c r="A26076" s="23" t="s">
        <v>2105</v>
      </c>
      <c r="B26076" s="182" t="s">
        <v>7560</v>
      </c>
    </row>
    <row r="26077">
      <c r="A26077" s="24" t="s">
        <v>2240</v>
      </c>
      <c r="B26077" s="40" t="s">
        <v>7497</v>
      </c>
    </row>
    <row r="26078">
      <c r="A26078" s="24" t="s">
        <v>2240</v>
      </c>
      <c r="B26078" s="40" t="s">
        <v>7517</v>
      </c>
    </row>
    <row r="26079">
      <c r="A26079" s="24" t="s">
        <v>2240</v>
      </c>
      <c r="B26079" s="182" t="s">
        <v>7552</v>
      </c>
    </row>
    <row r="26080">
      <c r="A26080" s="24" t="s">
        <v>2240</v>
      </c>
      <c r="B26080" s="182" t="s">
        <v>7566</v>
      </c>
    </row>
    <row r="26081">
      <c r="A26081" s="24" t="s">
        <v>2240</v>
      </c>
      <c r="B26081" s="182" t="s">
        <v>7518</v>
      </c>
    </row>
    <row r="26082">
      <c r="A26082" s="24" t="s">
        <v>2240</v>
      </c>
      <c r="B26082" s="182" t="s">
        <v>7498</v>
      </c>
    </row>
    <row r="26083">
      <c r="A26083" s="24" t="s">
        <v>2240</v>
      </c>
      <c r="B26083" s="182" t="s">
        <v>7499</v>
      </c>
    </row>
    <row r="26084">
      <c r="A26084" s="24" t="s">
        <v>2240</v>
      </c>
      <c r="B26084" s="182" t="s">
        <v>7519</v>
      </c>
    </row>
    <row r="26085">
      <c r="A26085" s="24" t="s">
        <v>2240</v>
      </c>
      <c r="B26085" s="182" t="s">
        <v>7500</v>
      </c>
    </row>
    <row r="26086">
      <c r="A26086" s="24" t="s">
        <v>2240</v>
      </c>
      <c r="B26086" s="182" t="s">
        <v>7501</v>
      </c>
    </row>
    <row r="26087">
      <c r="A26087" s="24" t="s">
        <v>2240</v>
      </c>
      <c r="B26087" s="182" t="s">
        <v>7502</v>
      </c>
    </row>
    <row r="26088">
      <c r="A26088" s="24" t="s">
        <v>2240</v>
      </c>
      <c r="B26088" s="40" t="s">
        <v>7503</v>
      </c>
    </row>
    <row r="26089">
      <c r="A26089" s="24" t="s">
        <v>2240</v>
      </c>
      <c r="B26089" s="40" t="s">
        <v>7504</v>
      </c>
    </row>
    <row r="26090">
      <c r="A26090" s="24" t="s">
        <v>2240</v>
      </c>
      <c r="B26090" s="40" t="s">
        <v>7505</v>
      </c>
    </row>
    <row r="26091">
      <c r="A26091" s="24" t="s">
        <v>2240</v>
      </c>
      <c r="B26091" s="40" t="s">
        <v>7509</v>
      </c>
    </row>
    <row r="26092">
      <c r="A26092" s="24" t="s">
        <v>2240</v>
      </c>
      <c r="B26092" s="40" t="s">
        <v>7511</v>
      </c>
    </row>
    <row r="26093">
      <c r="A26093" s="24" t="s">
        <v>4495</v>
      </c>
      <c r="B26093" s="40" t="s">
        <v>7561</v>
      </c>
    </row>
    <row r="26094">
      <c r="A26094" s="24" t="s">
        <v>4495</v>
      </c>
      <c r="B26094" s="40" t="s">
        <v>7575</v>
      </c>
    </row>
    <row r="26095">
      <c r="A26095" s="24" t="s">
        <v>4495</v>
      </c>
      <c r="B26095" s="40" t="s">
        <v>7522</v>
      </c>
    </row>
    <row r="26096">
      <c r="A26096" s="24" t="s">
        <v>4495</v>
      </c>
      <c r="B26096" s="40" t="s">
        <v>7576</v>
      </c>
    </row>
    <row r="26097">
      <c r="A26097" s="24" t="s">
        <v>4495</v>
      </c>
      <c r="B26097" s="40" t="s">
        <v>7577</v>
      </c>
    </row>
    <row r="26098">
      <c r="A26098" s="24" t="s">
        <v>4495</v>
      </c>
      <c r="B26098" s="40" t="s">
        <v>7578</v>
      </c>
    </row>
    <row r="26099">
      <c r="A26099" s="24" t="s">
        <v>4495</v>
      </c>
      <c r="B26099" s="40" t="s">
        <v>7523</v>
      </c>
    </row>
    <row r="26100">
      <c r="A26100" s="24" t="s">
        <v>4495</v>
      </c>
      <c r="B26100" s="40" t="s">
        <v>7524</v>
      </c>
    </row>
    <row r="26101">
      <c r="A26101" s="24" t="s">
        <v>4495</v>
      </c>
      <c r="B26101" s="40" t="s">
        <v>7562</v>
      </c>
    </row>
    <row r="26102">
      <c r="A26102" s="24" t="s">
        <v>4495</v>
      </c>
      <c r="B26102" s="40" t="s">
        <v>7581</v>
      </c>
    </row>
    <row r="26103">
      <c r="A26103" s="24" t="s">
        <v>4495</v>
      </c>
      <c r="B26103" s="40" t="s">
        <v>7533</v>
      </c>
    </row>
    <row r="26104">
      <c r="A26104" s="24" t="s">
        <v>4495</v>
      </c>
      <c r="B26104" s="40" t="s">
        <v>7534</v>
      </c>
    </row>
    <row r="26105">
      <c r="A26105" s="24" t="s">
        <v>4495</v>
      </c>
      <c r="B26105" s="40" t="s">
        <v>7606</v>
      </c>
    </row>
    <row r="26106">
      <c r="A26106" s="24" t="s">
        <v>4495</v>
      </c>
      <c r="B26106" s="40" t="s">
        <v>7599</v>
      </c>
    </row>
    <row r="26107">
      <c r="A26107" s="24" t="s">
        <v>4495</v>
      </c>
      <c r="B26107" s="40" t="s">
        <v>7537</v>
      </c>
    </row>
    <row r="26108">
      <c r="A26108" s="24" t="s">
        <v>4495</v>
      </c>
      <c r="B26108" s="40" t="s">
        <v>7497</v>
      </c>
    </row>
    <row r="26109">
      <c r="A26109" s="24" t="s">
        <v>4495</v>
      </c>
      <c r="B26109" s="40" t="s">
        <v>7517</v>
      </c>
    </row>
    <row r="26110">
      <c r="A26110" s="24" t="s">
        <v>4495</v>
      </c>
      <c r="B26110" s="40" t="s">
        <v>7542</v>
      </c>
    </row>
    <row r="26111">
      <c r="A26111" s="24" t="s">
        <v>4495</v>
      </c>
      <c r="B26111" s="182" t="s">
        <v>7543</v>
      </c>
    </row>
    <row r="26112">
      <c r="A26112" s="24" t="s">
        <v>4495</v>
      </c>
      <c r="B26112" s="182" t="s">
        <v>7544</v>
      </c>
    </row>
    <row r="26113">
      <c r="A26113" s="24" t="s">
        <v>4495</v>
      </c>
      <c r="B26113" s="182" t="s">
        <v>7545</v>
      </c>
    </row>
    <row r="26114">
      <c r="A26114" s="24" t="s">
        <v>4495</v>
      </c>
      <c r="B26114" s="182" t="s">
        <v>7615</v>
      </c>
    </row>
    <row r="26115">
      <c r="A26115" s="24" t="s">
        <v>4495</v>
      </c>
      <c r="B26115" s="40" t="s">
        <v>7563</v>
      </c>
    </row>
    <row r="26116">
      <c r="A26116" s="24" t="s">
        <v>4495</v>
      </c>
      <c r="B26116" s="40" t="s">
        <v>7600</v>
      </c>
    </row>
    <row r="26117">
      <c r="A26117" s="24" t="s">
        <v>4495</v>
      </c>
      <c r="B26117" s="40" t="s">
        <v>7538</v>
      </c>
    </row>
    <row r="26118">
      <c r="A26118" s="24" t="s">
        <v>4495</v>
      </c>
      <c r="B26118" s="40" t="s">
        <v>7569</v>
      </c>
    </row>
    <row r="26119">
      <c r="A26119" s="24" t="s">
        <v>4495</v>
      </c>
      <c r="B26119" s="40" t="s">
        <v>7547</v>
      </c>
    </row>
    <row r="26120">
      <c r="A26120" s="24" t="s">
        <v>4495</v>
      </c>
      <c r="B26120" s="40" t="s">
        <v>7548</v>
      </c>
    </row>
    <row r="26121">
      <c r="A26121" s="24" t="s">
        <v>4495</v>
      </c>
      <c r="B26121" s="40" t="s">
        <v>7549</v>
      </c>
    </row>
    <row r="26122">
      <c r="A26122" s="24" t="s">
        <v>4495</v>
      </c>
      <c r="B26122" s="40" t="s">
        <v>7550</v>
      </c>
    </row>
    <row r="26123">
      <c r="A26123" s="24" t="s">
        <v>4495</v>
      </c>
      <c r="B26123" s="40" t="s">
        <v>7572</v>
      </c>
    </row>
    <row r="26124">
      <c r="A26124" s="24" t="s">
        <v>4495</v>
      </c>
      <c r="B26124" s="40" t="s">
        <v>7539</v>
      </c>
    </row>
    <row r="26125">
      <c r="A26125" s="24" t="s">
        <v>4495</v>
      </c>
      <c r="B26125" s="40" t="s">
        <v>7564</v>
      </c>
    </row>
    <row r="26126">
      <c r="A26126" s="24" t="s">
        <v>4495</v>
      </c>
      <c r="B26126" s="40" t="s">
        <v>7551</v>
      </c>
    </row>
    <row r="26127">
      <c r="A26127" s="24" t="s">
        <v>4495</v>
      </c>
      <c r="B26127" s="40" t="s">
        <v>7552</v>
      </c>
    </row>
    <row r="26128">
      <c r="A26128" s="24" t="s">
        <v>4495</v>
      </c>
      <c r="B26128" s="40" t="s">
        <v>7553</v>
      </c>
    </row>
    <row r="26129">
      <c r="A26129" s="24" t="s">
        <v>4495</v>
      </c>
      <c r="B26129" s="40" t="s">
        <v>7556</v>
      </c>
    </row>
    <row r="26130">
      <c r="A26130" s="24" t="s">
        <v>4495</v>
      </c>
      <c r="B26130" s="40" t="s">
        <v>7541</v>
      </c>
    </row>
    <row r="26131">
      <c r="A26131" s="24" t="s">
        <v>4495</v>
      </c>
      <c r="B26131" s="40" t="s">
        <v>7518</v>
      </c>
    </row>
    <row r="26132">
      <c r="A26132" s="24" t="s">
        <v>4495</v>
      </c>
      <c r="B26132" s="40" t="s">
        <v>7498</v>
      </c>
    </row>
    <row r="26133">
      <c r="A26133" s="24" t="s">
        <v>4495</v>
      </c>
      <c r="B26133" s="40" t="s">
        <v>7499</v>
      </c>
    </row>
    <row r="26134">
      <c r="A26134" s="24" t="s">
        <v>4495</v>
      </c>
      <c r="B26134" s="40" t="s">
        <v>7519</v>
      </c>
    </row>
    <row r="26135">
      <c r="A26135" s="24" t="s">
        <v>4495</v>
      </c>
      <c r="B26135" s="40" t="s">
        <v>7500</v>
      </c>
    </row>
    <row r="26136">
      <c r="A26136" s="24" t="s">
        <v>4495</v>
      </c>
      <c r="B26136" s="40" t="s">
        <v>7506</v>
      </c>
    </row>
    <row r="26137">
      <c r="A26137" s="24" t="s">
        <v>4495</v>
      </c>
      <c r="B26137" s="40" t="s">
        <v>7602</v>
      </c>
    </row>
    <row r="26138">
      <c r="A26138" s="24" t="s">
        <v>4495</v>
      </c>
      <c r="B26138" s="40" t="s">
        <v>7501</v>
      </c>
    </row>
    <row r="26139">
      <c r="A26139" s="24" t="s">
        <v>4495</v>
      </c>
      <c r="B26139" s="40" t="s">
        <v>7502</v>
      </c>
    </row>
    <row r="26140">
      <c r="A26140" s="24" t="s">
        <v>4495</v>
      </c>
      <c r="B26140" s="40" t="s">
        <v>7503</v>
      </c>
    </row>
    <row r="26141">
      <c r="A26141" s="24" t="s">
        <v>4495</v>
      </c>
      <c r="B26141" s="40" t="s">
        <v>7504</v>
      </c>
    </row>
    <row r="26142">
      <c r="A26142" s="24" t="s">
        <v>4495</v>
      </c>
      <c r="B26142" s="40" t="s">
        <v>7509</v>
      </c>
    </row>
    <row r="26143">
      <c r="A26143" s="24" t="s">
        <v>4495</v>
      </c>
      <c r="B26143" s="40" t="s">
        <v>7511</v>
      </c>
    </row>
    <row r="26144">
      <c r="A26144" s="24" t="s">
        <v>4495</v>
      </c>
      <c r="B26144" s="40" t="s">
        <v>7513</v>
      </c>
    </row>
    <row r="26145">
      <c r="A26145" s="24" t="s">
        <v>4495</v>
      </c>
      <c r="B26145" s="40" t="s">
        <v>7630</v>
      </c>
    </row>
    <row r="26146">
      <c r="A26146" s="24" t="s">
        <v>4495</v>
      </c>
      <c r="B26146" s="40" t="s">
        <v>7603</v>
      </c>
    </row>
    <row r="26147">
      <c r="A26147" s="24" t="s">
        <v>800</v>
      </c>
      <c r="B26147" s="40" t="s">
        <v>7529</v>
      </c>
    </row>
    <row r="26148">
      <c r="A26148" s="24" t="s">
        <v>800</v>
      </c>
      <c r="B26148" s="40" t="s">
        <v>7599</v>
      </c>
    </row>
    <row r="26149">
      <c r="A26149" s="24" t="s">
        <v>800</v>
      </c>
      <c r="B26149" s="40" t="s">
        <v>7537</v>
      </c>
    </row>
    <row r="26150">
      <c r="A26150" s="24" t="s">
        <v>800</v>
      </c>
      <c r="B26150" s="40" t="s">
        <v>7497</v>
      </c>
    </row>
    <row r="26151">
      <c r="A26151" s="24" t="s">
        <v>800</v>
      </c>
      <c r="B26151" s="40" t="s">
        <v>7517</v>
      </c>
    </row>
    <row r="26152">
      <c r="A26152" s="24" t="s">
        <v>800</v>
      </c>
      <c r="B26152" s="40" t="s">
        <v>7543</v>
      </c>
    </row>
    <row r="26153">
      <c r="A26153" s="24" t="s">
        <v>800</v>
      </c>
      <c r="B26153" s="40" t="s">
        <v>7545</v>
      </c>
    </row>
    <row r="26154">
      <c r="A26154" s="24" t="s">
        <v>800</v>
      </c>
      <c r="B26154" s="40" t="s">
        <v>7539</v>
      </c>
    </row>
    <row r="26155">
      <c r="A26155" s="24" t="s">
        <v>800</v>
      </c>
      <c r="B26155" s="40" t="s">
        <v>7554</v>
      </c>
    </row>
    <row r="26156">
      <c r="A26156" s="24" t="s">
        <v>800</v>
      </c>
      <c r="B26156" s="40" t="s">
        <v>7555</v>
      </c>
    </row>
    <row r="26157">
      <c r="A26157" s="24" t="s">
        <v>800</v>
      </c>
      <c r="B26157" s="40" t="s">
        <v>7556</v>
      </c>
    </row>
    <row r="26158">
      <c r="A26158" s="24" t="s">
        <v>800</v>
      </c>
      <c r="B26158" s="40" t="s">
        <v>7557</v>
      </c>
    </row>
    <row r="26159">
      <c r="A26159" s="24" t="s">
        <v>800</v>
      </c>
      <c r="B26159" s="40" t="s">
        <v>7558</v>
      </c>
    </row>
    <row r="26160">
      <c r="A26160" s="24" t="s">
        <v>800</v>
      </c>
      <c r="B26160" s="40" t="s">
        <v>7566</v>
      </c>
    </row>
    <row r="26161">
      <c r="A26161" s="24" t="s">
        <v>800</v>
      </c>
      <c r="B26161" s="40" t="s">
        <v>7540</v>
      </c>
    </row>
    <row r="26162">
      <c r="A26162" s="24" t="s">
        <v>800</v>
      </c>
      <c r="B26162" s="40" t="s">
        <v>7541</v>
      </c>
    </row>
    <row r="26163">
      <c r="A26163" s="24" t="s">
        <v>800</v>
      </c>
      <c r="B26163" s="40" t="s">
        <v>7498</v>
      </c>
    </row>
    <row r="26164">
      <c r="A26164" s="24" t="s">
        <v>800</v>
      </c>
      <c r="B26164" s="40" t="s">
        <v>7499</v>
      </c>
    </row>
    <row r="26165">
      <c r="A26165" s="24" t="s">
        <v>800</v>
      </c>
      <c r="B26165" s="40" t="s">
        <v>7519</v>
      </c>
    </row>
    <row r="26166">
      <c r="A26166" s="24" t="s">
        <v>800</v>
      </c>
      <c r="B26166" s="40" t="s">
        <v>7500</v>
      </c>
    </row>
    <row r="26167">
      <c r="A26167" s="24" t="s">
        <v>800</v>
      </c>
      <c r="B26167" s="40" t="s">
        <v>7506</v>
      </c>
    </row>
    <row r="26168">
      <c r="A26168" s="24" t="s">
        <v>800</v>
      </c>
      <c r="B26168" s="40" t="s">
        <v>7602</v>
      </c>
    </row>
    <row r="26169">
      <c r="A26169" s="24" t="s">
        <v>800</v>
      </c>
      <c r="B26169" s="40" t="s">
        <v>7501</v>
      </c>
    </row>
    <row r="26170">
      <c r="A26170" s="24" t="s">
        <v>800</v>
      </c>
      <c r="B26170" s="40" t="s">
        <v>7508</v>
      </c>
    </row>
    <row r="26171">
      <c r="A26171" s="24" t="s">
        <v>800</v>
      </c>
      <c r="B26171" s="40" t="s">
        <v>7502</v>
      </c>
    </row>
    <row r="26172">
      <c r="A26172" s="24" t="s">
        <v>800</v>
      </c>
      <c r="B26172" s="40" t="s">
        <v>7503</v>
      </c>
    </row>
    <row r="26173">
      <c r="A26173" s="24" t="s">
        <v>800</v>
      </c>
      <c r="B26173" s="40" t="s">
        <v>7504</v>
      </c>
    </row>
    <row r="26174">
      <c r="A26174" s="24" t="s">
        <v>800</v>
      </c>
      <c r="B26174" s="40" t="s">
        <v>7505</v>
      </c>
    </row>
    <row r="26175">
      <c r="A26175" s="24" t="s">
        <v>800</v>
      </c>
      <c r="B26175" s="40" t="s">
        <v>7511</v>
      </c>
    </row>
    <row r="26176">
      <c r="A26176" s="24" t="s">
        <v>800</v>
      </c>
      <c r="B26176" s="40" t="s">
        <v>7513</v>
      </c>
    </row>
    <row r="26177">
      <c r="A26177" s="24" t="s">
        <v>800</v>
      </c>
      <c r="B26177" s="40" t="s">
        <v>7560</v>
      </c>
    </row>
    <row r="26178">
      <c r="A26178" s="24" t="s">
        <v>4502</v>
      </c>
      <c r="B26178" s="40" t="s">
        <v>7515</v>
      </c>
    </row>
    <row r="26179">
      <c r="A26179" s="24" t="s">
        <v>4502</v>
      </c>
      <c r="B26179" s="40" t="s">
        <v>7533</v>
      </c>
    </row>
    <row r="26180">
      <c r="A26180" s="24" t="s">
        <v>4502</v>
      </c>
      <c r="B26180" s="40" t="s">
        <v>7537</v>
      </c>
    </row>
    <row r="26181">
      <c r="A26181" s="24" t="s">
        <v>4502</v>
      </c>
      <c r="B26181" s="40" t="s">
        <v>7497</v>
      </c>
    </row>
    <row r="26182">
      <c r="A26182" s="24" t="s">
        <v>4502</v>
      </c>
      <c r="B26182" s="40" t="s">
        <v>7517</v>
      </c>
    </row>
    <row r="26183">
      <c r="A26183" s="24" t="s">
        <v>4502</v>
      </c>
      <c r="B26183" s="40" t="s">
        <v>7545</v>
      </c>
    </row>
    <row r="26184">
      <c r="A26184" s="24" t="s">
        <v>4502</v>
      </c>
      <c r="B26184" s="40" t="s">
        <v>7615</v>
      </c>
    </row>
    <row r="26185">
      <c r="A26185" s="24" t="s">
        <v>4502</v>
      </c>
      <c r="B26185" s="40" t="s">
        <v>7538</v>
      </c>
    </row>
    <row r="26186">
      <c r="A26186" s="24" t="s">
        <v>4502</v>
      </c>
      <c r="B26186" s="40" t="s">
        <v>7556</v>
      </c>
    </row>
    <row r="26187">
      <c r="A26187" s="24" t="s">
        <v>4502</v>
      </c>
      <c r="B26187" s="40" t="s">
        <v>7566</v>
      </c>
    </row>
    <row r="26188">
      <c r="A26188" s="24" t="s">
        <v>4502</v>
      </c>
      <c r="B26188" s="40" t="s">
        <v>7540</v>
      </c>
    </row>
    <row r="26189">
      <c r="A26189" s="24" t="s">
        <v>4502</v>
      </c>
      <c r="B26189" s="40" t="s">
        <v>7541</v>
      </c>
    </row>
    <row r="26190">
      <c r="A26190" s="24" t="s">
        <v>4502</v>
      </c>
      <c r="B26190" s="40" t="s">
        <v>7518</v>
      </c>
    </row>
    <row r="26191">
      <c r="A26191" s="24" t="s">
        <v>4502</v>
      </c>
      <c r="B26191" s="40" t="s">
        <v>7498</v>
      </c>
    </row>
    <row r="26192">
      <c r="A26192" s="24" t="s">
        <v>4502</v>
      </c>
      <c r="B26192" s="40" t="s">
        <v>7499</v>
      </c>
    </row>
    <row r="26193">
      <c r="A26193" s="24" t="s">
        <v>4502</v>
      </c>
      <c r="B26193" s="40" t="s">
        <v>7500</v>
      </c>
    </row>
    <row r="26194">
      <c r="A26194" s="24" t="s">
        <v>4502</v>
      </c>
      <c r="B26194" s="40" t="s">
        <v>7506</v>
      </c>
    </row>
    <row r="26195">
      <c r="A26195" s="24" t="s">
        <v>4502</v>
      </c>
      <c r="B26195" s="40" t="s">
        <v>7602</v>
      </c>
    </row>
    <row r="26196">
      <c r="A26196" s="24" t="s">
        <v>4502</v>
      </c>
      <c r="B26196" s="40" t="s">
        <v>7502</v>
      </c>
    </row>
    <row r="26197">
      <c r="A26197" s="24" t="s">
        <v>4502</v>
      </c>
      <c r="B26197" s="40" t="s">
        <v>7503</v>
      </c>
    </row>
    <row r="26198">
      <c r="A26198" s="24" t="s">
        <v>4502</v>
      </c>
      <c r="B26198" s="40" t="s">
        <v>7504</v>
      </c>
    </row>
    <row r="26199">
      <c r="A26199" s="24" t="s">
        <v>4502</v>
      </c>
      <c r="B26199" s="40" t="s">
        <v>7505</v>
      </c>
    </row>
    <row r="26200">
      <c r="A26200" s="24" t="s">
        <v>4502</v>
      </c>
      <c r="B26200" s="40" t="s">
        <v>7520</v>
      </c>
    </row>
    <row r="26201">
      <c r="A26201" s="24" t="s">
        <v>4502</v>
      </c>
      <c r="B26201" s="40" t="s">
        <v>7509</v>
      </c>
    </row>
    <row r="26202">
      <c r="A26202" s="24" t="s">
        <v>4502</v>
      </c>
      <c r="B26202" s="40" t="s">
        <v>7511</v>
      </c>
    </row>
    <row r="26203">
      <c r="A26203" s="24" t="s">
        <v>4502</v>
      </c>
      <c r="B26203" s="40" t="s">
        <v>7513</v>
      </c>
    </row>
    <row r="26204">
      <c r="A26204" s="24" t="s">
        <v>4502</v>
      </c>
      <c r="B26204" s="40" t="s">
        <v>7560</v>
      </c>
    </row>
    <row r="26205">
      <c r="A26205" s="24" t="s">
        <v>4505</v>
      </c>
      <c r="B26205" s="40" t="s">
        <v>7573</v>
      </c>
    </row>
    <row r="26206">
      <c r="A26206" s="24" t="s">
        <v>4505</v>
      </c>
      <c r="B26206" s="40" t="s">
        <v>7574</v>
      </c>
    </row>
    <row r="26207">
      <c r="A26207" s="24" t="s">
        <v>4505</v>
      </c>
      <c r="B26207" s="40" t="s">
        <v>7521</v>
      </c>
    </row>
    <row r="26208">
      <c r="A26208" s="24" t="s">
        <v>4505</v>
      </c>
      <c r="B26208" s="40" t="s">
        <v>7598</v>
      </c>
    </row>
    <row r="26209">
      <c r="A26209" s="24" t="s">
        <v>4505</v>
      </c>
      <c r="B26209" s="40" t="s">
        <v>7561</v>
      </c>
    </row>
    <row r="26210">
      <c r="A26210" s="24" t="s">
        <v>4505</v>
      </c>
      <c r="B26210" s="40" t="s">
        <v>7575</v>
      </c>
    </row>
    <row r="26211">
      <c r="A26211" s="24" t="s">
        <v>4505</v>
      </c>
      <c r="B26211" s="40" t="s">
        <v>7522</v>
      </c>
    </row>
    <row r="26212">
      <c r="A26212" s="24" t="s">
        <v>4505</v>
      </c>
      <c r="B26212" s="40" t="s">
        <v>7576</v>
      </c>
    </row>
    <row r="26213">
      <c r="A26213" s="24" t="s">
        <v>4505</v>
      </c>
      <c r="B26213" s="40" t="s">
        <v>7577</v>
      </c>
    </row>
    <row r="26214">
      <c r="A26214" s="24" t="s">
        <v>4505</v>
      </c>
      <c r="B26214" s="40" t="s">
        <v>7578</v>
      </c>
    </row>
    <row r="26215">
      <c r="A26215" s="24" t="s">
        <v>4505</v>
      </c>
      <c r="B26215" s="40" t="s">
        <v>7523</v>
      </c>
    </row>
    <row r="26216">
      <c r="A26216" s="24" t="s">
        <v>4505</v>
      </c>
      <c r="B26216" s="40" t="s">
        <v>7524</v>
      </c>
    </row>
    <row r="26217">
      <c r="A26217" s="24" t="s">
        <v>4505</v>
      </c>
      <c r="B26217" s="40" t="s">
        <v>7562</v>
      </c>
    </row>
    <row r="26218">
      <c r="A26218" s="24" t="s">
        <v>4505</v>
      </c>
      <c r="B26218" s="40" t="s">
        <v>7525</v>
      </c>
    </row>
    <row r="26219">
      <c r="A26219" s="24" t="s">
        <v>4505</v>
      </c>
      <c r="B26219" s="40" t="s">
        <v>7579</v>
      </c>
    </row>
    <row r="26220">
      <c r="A26220" s="24" t="s">
        <v>4505</v>
      </c>
      <c r="B26220" s="40" t="s">
        <v>7526</v>
      </c>
    </row>
    <row r="26221">
      <c r="A26221" s="24" t="s">
        <v>4505</v>
      </c>
      <c r="B26221" s="40" t="s">
        <v>7527</v>
      </c>
    </row>
    <row r="26222">
      <c r="A26222" s="24" t="s">
        <v>4505</v>
      </c>
      <c r="B26222" s="40" t="s">
        <v>7580</v>
      </c>
    </row>
    <row r="26223">
      <c r="A26223" s="24" t="s">
        <v>4505</v>
      </c>
      <c r="B26223" s="40" t="s">
        <v>7581</v>
      </c>
    </row>
    <row r="26224">
      <c r="A26224" s="24" t="s">
        <v>4505</v>
      </c>
      <c r="B26224" s="40" t="s">
        <v>7528</v>
      </c>
    </row>
    <row r="26225">
      <c r="A26225" s="24" t="s">
        <v>4505</v>
      </c>
      <c r="B26225" s="40" t="s">
        <v>7582</v>
      </c>
    </row>
    <row r="26226">
      <c r="A26226" s="24" t="s">
        <v>4505</v>
      </c>
      <c r="B26226" s="40" t="s">
        <v>7592</v>
      </c>
    </row>
    <row r="26227">
      <c r="A26227" s="24" t="s">
        <v>4505</v>
      </c>
      <c r="B26227" s="40" t="s">
        <v>7584</v>
      </c>
    </row>
    <row r="26228">
      <c r="A26228" s="24" t="s">
        <v>4505</v>
      </c>
      <c r="B26228" s="40" t="s">
        <v>7529</v>
      </c>
    </row>
    <row r="26229">
      <c r="A26229" s="24" t="s">
        <v>4505</v>
      </c>
      <c r="B26229" s="40" t="s">
        <v>7589</v>
      </c>
    </row>
    <row r="26230">
      <c r="A26230" s="24" t="s">
        <v>4505</v>
      </c>
      <c r="B26230" s="40" t="s">
        <v>7530</v>
      </c>
    </row>
    <row r="26231">
      <c r="A26231" s="24" t="s">
        <v>4505</v>
      </c>
      <c r="B26231" s="40" t="s">
        <v>7515</v>
      </c>
    </row>
    <row r="26232">
      <c r="A26232" s="24" t="s">
        <v>4505</v>
      </c>
      <c r="B26232" s="40" t="s">
        <v>7516</v>
      </c>
    </row>
    <row r="26233">
      <c r="A26233" s="24" t="s">
        <v>4505</v>
      </c>
      <c r="B26233" s="40" t="s">
        <v>7531</v>
      </c>
    </row>
    <row r="26234">
      <c r="A26234" s="24" t="s">
        <v>4505</v>
      </c>
      <c r="B26234" s="40" t="s">
        <v>7532</v>
      </c>
    </row>
    <row r="26235">
      <c r="A26235" s="24" t="s">
        <v>4505</v>
      </c>
      <c r="B26235" s="40" t="s">
        <v>7533</v>
      </c>
    </row>
    <row r="26236">
      <c r="A26236" s="24" t="s">
        <v>4505</v>
      </c>
      <c r="B26236" s="40" t="s">
        <v>7534</v>
      </c>
    </row>
    <row r="26237">
      <c r="A26237" s="24" t="s">
        <v>4505</v>
      </c>
      <c r="B26237" s="40" t="s">
        <v>7535</v>
      </c>
    </row>
    <row r="26238">
      <c r="A26238" s="24" t="s">
        <v>4505</v>
      </c>
      <c r="B26238" s="40" t="s">
        <v>7599</v>
      </c>
    </row>
    <row r="26239">
      <c r="A26239" s="24" t="s">
        <v>4505</v>
      </c>
      <c r="B26239" s="40" t="s">
        <v>7593</v>
      </c>
    </row>
    <row r="26240">
      <c r="A26240" s="24" t="s">
        <v>4505</v>
      </c>
      <c r="B26240" s="40" t="s">
        <v>7585</v>
      </c>
    </row>
    <row r="26241">
      <c r="A26241" s="24" t="s">
        <v>4505</v>
      </c>
      <c r="B26241" s="40" t="s">
        <v>7537</v>
      </c>
    </row>
    <row r="26242">
      <c r="A26242" s="24" t="s">
        <v>4505</v>
      </c>
      <c r="B26242" s="40" t="s">
        <v>7497</v>
      </c>
    </row>
    <row r="26243">
      <c r="A26243" s="24" t="s">
        <v>4505</v>
      </c>
      <c r="B26243" s="40" t="s">
        <v>7517</v>
      </c>
    </row>
    <row r="26244">
      <c r="A26244" s="24" t="s">
        <v>4505</v>
      </c>
      <c r="B26244" s="40" t="s">
        <v>7542</v>
      </c>
    </row>
    <row r="26245">
      <c r="A26245" s="24" t="s">
        <v>4505</v>
      </c>
      <c r="B26245" s="40" t="s">
        <v>7543</v>
      </c>
    </row>
    <row r="26246">
      <c r="A26246" s="24" t="s">
        <v>4505</v>
      </c>
      <c r="B26246" s="40" t="s">
        <v>7544</v>
      </c>
    </row>
    <row r="26247">
      <c r="A26247" s="24" t="s">
        <v>4505</v>
      </c>
      <c r="B26247" s="40" t="s">
        <v>7545</v>
      </c>
    </row>
    <row r="26248">
      <c r="A26248" s="24" t="s">
        <v>4505</v>
      </c>
      <c r="B26248" s="40" t="s">
        <v>7615</v>
      </c>
    </row>
    <row r="26249">
      <c r="A26249" s="24" t="s">
        <v>4505</v>
      </c>
      <c r="B26249" s="40" t="s">
        <v>7563</v>
      </c>
    </row>
    <row r="26250">
      <c r="A26250" s="24" t="s">
        <v>4505</v>
      </c>
      <c r="B26250" s="40" t="s">
        <v>7600</v>
      </c>
    </row>
    <row r="26251">
      <c r="A26251" s="24" t="s">
        <v>4505</v>
      </c>
      <c r="B26251" s="40" t="s">
        <v>7538</v>
      </c>
    </row>
    <row r="26252">
      <c r="A26252" s="24" t="s">
        <v>4505</v>
      </c>
      <c r="B26252" s="40" t="s">
        <v>7571</v>
      </c>
    </row>
    <row r="26253">
      <c r="A26253" s="24" t="s">
        <v>4505</v>
      </c>
      <c r="B26253" s="40" t="s">
        <v>7547</v>
      </c>
    </row>
    <row r="26254">
      <c r="A26254" s="24" t="s">
        <v>4505</v>
      </c>
      <c r="B26254" s="40" t="s">
        <v>7548</v>
      </c>
    </row>
    <row r="26255">
      <c r="A26255" s="24" t="s">
        <v>4505</v>
      </c>
      <c r="B26255" s="40" t="s">
        <v>7549</v>
      </c>
    </row>
    <row r="26256">
      <c r="A26256" s="24" t="s">
        <v>4505</v>
      </c>
      <c r="B26256" s="40" t="s">
        <v>7550</v>
      </c>
    </row>
    <row r="26257">
      <c r="A26257" s="24" t="s">
        <v>4505</v>
      </c>
      <c r="B26257" s="40" t="s">
        <v>7572</v>
      </c>
    </row>
    <row r="26258">
      <c r="A26258" s="24" t="s">
        <v>4505</v>
      </c>
      <c r="B26258" s="40" t="s">
        <v>7539</v>
      </c>
    </row>
    <row r="26259">
      <c r="A26259" s="24" t="s">
        <v>4505</v>
      </c>
      <c r="B26259" s="40" t="s">
        <v>7564</v>
      </c>
    </row>
    <row r="26260">
      <c r="A26260" s="24" t="s">
        <v>4505</v>
      </c>
      <c r="B26260" s="40" t="s">
        <v>7551</v>
      </c>
    </row>
    <row r="26261">
      <c r="A26261" s="24" t="s">
        <v>4505</v>
      </c>
      <c r="B26261" s="40" t="s">
        <v>7552</v>
      </c>
    </row>
    <row r="26262">
      <c r="A26262" s="24" t="s">
        <v>4505</v>
      </c>
      <c r="B26262" s="40" t="s">
        <v>7553</v>
      </c>
    </row>
    <row r="26263">
      <c r="A26263" s="24" t="s">
        <v>4505</v>
      </c>
      <c r="B26263" s="40" t="s">
        <v>7554</v>
      </c>
    </row>
    <row r="26264">
      <c r="A26264" s="24" t="s">
        <v>4505</v>
      </c>
      <c r="B26264" s="40" t="s">
        <v>7555</v>
      </c>
    </row>
    <row r="26265">
      <c r="A26265" s="24" t="s">
        <v>4505</v>
      </c>
      <c r="B26265" s="40" t="s">
        <v>7556</v>
      </c>
    </row>
    <row r="26266">
      <c r="A26266" s="24" t="s">
        <v>4505</v>
      </c>
      <c r="B26266" s="40" t="s">
        <v>7557</v>
      </c>
    </row>
    <row r="26267">
      <c r="A26267" s="24" t="s">
        <v>4505</v>
      </c>
      <c r="B26267" s="40" t="s">
        <v>7558</v>
      </c>
    </row>
    <row r="26268">
      <c r="A26268" s="24" t="s">
        <v>4505</v>
      </c>
      <c r="B26268" s="40" t="s">
        <v>7565</v>
      </c>
    </row>
    <row r="26269">
      <c r="A26269" s="24" t="s">
        <v>4505</v>
      </c>
      <c r="B26269" s="40" t="s">
        <v>7587</v>
      </c>
    </row>
    <row r="26270">
      <c r="A26270" s="24" t="s">
        <v>4505</v>
      </c>
      <c r="B26270" s="40" t="s">
        <v>7566</v>
      </c>
    </row>
    <row r="26271">
      <c r="A26271" s="24" t="s">
        <v>4505</v>
      </c>
      <c r="B26271" s="40" t="s">
        <v>7540</v>
      </c>
    </row>
    <row r="26272">
      <c r="A26272" s="24" t="s">
        <v>4505</v>
      </c>
      <c r="B26272" s="40" t="s">
        <v>7541</v>
      </c>
    </row>
    <row r="26273">
      <c r="A26273" s="24" t="s">
        <v>4505</v>
      </c>
      <c r="B26273" s="40" t="s">
        <v>7559</v>
      </c>
    </row>
    <row r="26274">
      <c r="A26274" s="24" t="s">
        <v>4505</v>
      </c>
      <c r="B26274" s="40" t="s">
        <v>7518</v>
      </c>
    </row>
    <row r="26275">
      <c r="A26275" s="24" t="s">
        <v>4505</v>
      </c>
      <c r="B26275" s="40" t="s">
        <v>7498</v>
      </c>
    </row>
    <row r="26276">
      <c r="A26276" s="24" t="s">
        <v>4505</v>
      </c>
      <c r="B26276" s="40" t="s">
        <v>7499</v>
      </c>
    </row>
    <row r="26277">
      <c r="A26277" s="24" t="s">
        <v>4505</v>
      </c>
      <c r="B26277" s="40" t="s">
        <v>7519</v>
      </c>
    </row>
    <row r="26278">
      <c r="A26278" s="24" t="s">
        <v>4505</v>
      </c>
      <c r="B26278" s="40" t="s">
        <v>7500</v>
      </c>
    </row>
    <row r="26279">
      <c r="A26279" s="24" t="s">
        <v>4505</v>
      </c>
      <c r="B26279" s="40" t="s">
        <v>7506</v>
      </c>
    </row>
    <row r="26280">
      <c r="A26280" s="24" t="s">
        <v>4505</v>
      </c>
      <c r="B26280" s="40" t="s">
        <v>7507</v>
      </c>
    </row>
    <row r="26281">
      <c r="A26281" s="24" t="s">
        <v>4505</v>
      </c>
      <c r="B26281" s="40" t="s">
        <v>7501</v>
      </c>
    </row>
    <row r="26282">
      <c r="A26282" s="24" t="s">
        <v>4505</v>
      </c>
      <c r="B26282" s="40" t="s">
        <v>7508</v>
      </c>
    </row>
    <row r="26283">
      <c r="A26283" s="24" t="s">
        <v>4505</v>
      </c>
      <c r="B26283" s="40" t="s">
        <v>7502</v>
      </c>
    </row>
    <row r="26284">
      <c r="A26284" s="24" t="s">
        <v>4505</v>
      </c>
      <c r="B26284" s="40" t="s">
        <v>7503</v>
      </c>
    </row>
    <row r="26285">
      <c r="A26285" s="24" t="s">
        <v>4505</v>
      </c>
      <c r="B26285" s="40" t="s">
        <v>7504</v>
      </c>
    </row>
    <row r="26286">
      <c r="A26286" s="24" t="s">
        <v>4505</v>
      </c>
      <c r="B26286" s="40" t="s">
        <v>7505</v>
      </c>
    </row>
    <row r="26287">
      <c r="A26287" s="24" t="s">
        <v>4505</v>
      </c>
      <c r="B26287" s="40" t="s">
        <v>7520</v>
      </c>
    </row>
    <row r="26288">
      <c r="A26288" s="24" t="s">
        <v>4505</v>
      </c>
      <c r="B26288" s="40" t="s">
        <v>7509</v>
      </c>
    </row>
    <row r="26289">
      <c r="A26289" s="24" t="s">
        <v>4505</v>
      </c>
      <c r="B26289" s="40" t="s">
        <v>7591</v>
      </c>
    </row>
    <row r="26290">
      <c r="A26290" s="24" t="s">
        <v>4505</v>
      </c>
      <c r="B26290" s="40" t="s">
        <v>7510</v>
      </c>
    </row>
    <row r="26291">
      <c r="A26291" s="24" t="s">
        <v>4505</v>
      </c>
      <c r="B26291" s="40" t="s">
        <v>7511</v>
      </c>
    </row>
    <row r="26292">
      <c r="A26292" s="24" t="s">
        <v>4505</v>
      </c>
      <c r="B26292" s="40" t="s">
        <v>7512</v>
      </c>
    </row>
    <row r="26293">
      <c r="A26293" s="24" t="s">
        <v>4505</v>
      </c>
      <c r="B26293" s="40" t="s">
        <v>7590</v>
      </c>
    </row>
    <row r="26294">
      <c r="A26294" s="24" t="s">
        <v>4505</v>
      </c>
      <c r="B26294" s="40" t="s">
        <v>7513</v>
      </c>
    </row>
    <row r="26295">
      <c r="A26295" s="24" t="s">
        <v>4505</v>
      </c>
      <c r="B26295" s="40" t="s">
        <v>7514</v>
      </c>
    </row>
    <row r="26296">
      <c r="A26296" s="24" t="s">
        <v>4505</v>
      </c>
      <c r="B26296" s="40" t="s">
        <v>7560</v>
      </c>
    </row>
    <row r="26297">
      <c r="A26297" s="24" t="s">
        <v>4505</v>
      </c>
      <c r="B26297" s="40" t="s">
        <v>7603</v>
      </c>
    </row>
    <row r="26298">
      <c r="A26298" s="23" t="s">
        <v>851</v>
      </c>
      <c r="B26298" s="40" t="s">
        <v>7515</v>
      </c>
    </row>
    <row r="26299">
      <c r="A26299" s="23" t="s">
        <v>851</v>
      </c>
      <c r="B26299" s="40" t="s">
        <v>7516</v>
      </c>
    </row>
    <row r="26300">
      <c r="A26300" s="23" t="s">
        <v>851</v>
      </c>
      <c r="B26300" s="40" t="s">
        <v>7532</v>
      </c>
    </row>
    <row r="26301">
      <c r="A26301" s="23" t="s">
        <v>851</v>
      </c>
      <c r="B26301" s="40" t="s">
        <v>7535</v>
      </c>
    </row>
    <row r="26302">
      <c r="A26302" s="23" t="s">
        <v>851</v>
      </c>
      <c r="B26302" s="40" t="s">
        <v>7593</v>
      </c>
    </row>
    <row r="26303">
      <c r="A26303" s="23" t="s">
        <v>851</v>
      </c>
      <c r="B26303" s="40" t="s">
        <v>7537</v>
      </c>
    </row>
    <row r="26304">
      <c r="A26304" s="24" t="s">
        <v>4510</v>
      </c>
      <c r="B26304" s="40" t="s">
        <v>7504</v>
      </c>
    </row>
    <row r="26305">
      <c r="A26305" s="24" t="s">
        <v>884</v>
      </c>
      <c r="B26305" s="40" t="s">
        <v>7577</v>
      </c>
    </row>
    <row r="26306">
      <c r="A26306" s="24" t="s">
        <v>884</v>
      </c>
      <c r="B26306" s="40" t="s">
        <v>7523</v>
      </c>
    </row>
    <row r="26307">
      <c r="A26307" s="24" t="s">
        <v>884</v>
      </c>
      <c r="B26307" s="40" t="s">
        <v>7516</v>
      </c>
    </row>
    <row r="26308">
      <c r="A26308" s="24" t="s">
        <v>884</v>
      </c>
      <c r="B26308" s="40" t="s">
        <v>7532</v>
      </c>
    </row>
    <row r="26309">
      <c r="A26309" s="24" t="s">
        <v>884</v>
      </c>
      <c r="B26309" s="40" t="s">
        <v>7537</v>
      </c>
    </row>
    <row r="26310">
      <c r="A26310" s="24" t="s">
        <v>4515</v>
      </c>
      <c r="B26310" s="40" t="s">
        <v>7504</v>
      </c>
    </row>
    <row r="26311">
      <c r="A26311" s="24" t="s">
        <v>4515</v>
      </c>
      <c r="B26311" s="40" t="s">
        <v>7509</v>
      </c>
    </row>
    <row r="26312">
      <c r="A26312" s="24" t="s">
        <v>4519</v>
      </c>
      <c r="B26312" s="40" t="s">
        <v>7573</v>
      </c>
    </row>
    <row r="26313">
      <c r="A26313" s="24" t="s">
        <v>4519</v>
      </c>
      <c r="B26313" s="40" t="s">
        <v>7574</v>
      </c>
    </row>
    <row r="26314">
      <c r="A26314" s="24" t="s">
        <v>4519</v>
      </c>
      <c r="B26314" s="40" t="s">
        <v>7521</v>
      </c>
    </row>
    <row r="26315">
      <c r="A26315" s="24" t="s">
        <v>4519</v>
      </c>
      <c r="B26315" s="40" t="s">
        <v>7522</v>
      </c>
    </row>
    <row r="26316">
      <c r="A26316" s="24" t="s">
        <v>4519</v>
      </c>
      <c r="B26316" s="40" t="s">
        <v>7525</v>
      </c>
    </row>
    <row r="26317">
      <c r="A26317" s="24" t="s">
        <v>4519</v>
      </c>
      <c r="B26317" s="40" t="s">
        <v>7579</v>
      </c>
    </row>
    <row r="26318">
      <c r="A26318" s="24" t="s">
        <v>4519</v>
      </c>
      <c r="B26318" s="40" t="s">
        <v>7527</v>
      </c>
    </row>
    <row r="26319">
      <c r="A26319" s="24" t="s">
        <v>4519</v>
      </c>
      <c r="B26319" s="40" t="s">
        <v>7580</v>
      </c>
    </row>
    <row r="26320">
      <c r="A26320" s="24" t="s">
        <v>4519</v>
      </c>
      <c r="B26320" s="40" t="s">
        <v>7582</v>
      </c>
    </row>
    <row r="26321">
      <c r="A26321" s="24" t="s">
        <v>4519</v>
      </c>
      <c r="B26321" s="40" t="s">
        <v>7529</v>
      </c>
    </row>
    <row r="26322">
      <c r="A26322" s="24" t="s">
        <v>4519</v>
      </c>
      <c r="B26322" s="40" t="s">
        <v>7589</v>
      </c>
    </row>
    <row r="26323">
      <c r="A26323" s="24" t="s">
        <v>4519</v>
      </c>
      <c r="B26323" s="40" t="s">
        <v>7530</v>
      </c>
    </row>
    <row r="26324">
      <c r="A26324" s="24" t="s">
        <v>4519</v>
      </c>
      <c r="B26324" s="40" t="s">
        <v>7515</v>
      </c>
    </row>
    <row r="26325">
      <c r="A26325" s="24" t="s">
        <v>4519</v>
      </c>
      <c r="B26325" s="40" t="s">
        <v>7516</v>
      </c>
    </row>
    <row r="26326">
      <c r="A26326" s="24" t="s">
        <v>4519</v>
      </c>
      <c r="B26326" s="40" t="s">
        <v>7532</v>
      </c>
    </row>
    <row r="26327">
      <c r="A26327" s="24" t="s">
        <v>4519</v>
      </c>
      <c r="B26327" s="40" t="s">
        <v>7533</v>
      </c>
    </row>
    <row r="26328">
      <c r="A26328" s="24" t="s">
        <v>4519</v>
      </c>
      <c r="B26328" s="40" t="s">
        <v>7534</v>
      </c>
    </row>
    <row r="26329">
      <c r="A26329" s="24" t="s">
        <v>4519</v>
      </c>
      <c r="B26329" s="40" t="s">
        <v>7606</v>
      </c>
    </row>
    <row r="26330">
      <c r="A26330" s="24" t="s">
        <v>4519</v>
      </c>
      <c r="B26330" s="40" t="s">
        <v>7599</v>
      </c>
    </row>
    <row r="26331">
      <c r="A26331" s="24" t="s">
        <v>4519</v>
      </c>
      <c r="B26331" s="40" t="s">
        <v>7537</v>
      </c>
    </row>
    <row r="26332">
      <c r="A26332" s="24" t="s">
        <v>4519</v>
      </c>
      <c r="B26332" s="40" t="s">
        <v>7497</v>
      </c>
    </row>
    <row r="26333">
      <c r="A26333" s="24" t="s">
        <v>4519</v>
      </c>
      <c r="B26333" s="40" t="s">
        <v>7517</v>
      </c>
    </row>
    <row r="26334">
      <c r="A26334" s="24" t="s">
        <v>4519</v>
      </c>
      <c r="B26334" s="40" t="s">
        <v>7542</v>
      </c>
    </row>
    <row r="26335">
      <c r="A26335" s="24" t="s">
        <v>4519</v>
      </c>
      <c r="B26335" s="40" t="s">
        <v>7543</v>
      </c>
    </row>
    <row r="26336">
      <c r="A26336" s="24" t="s">
        <v>4519</v>
      </c>
      <c r="B26336" s="40" t="s">
        <v>7544</v>
      </c>
    </row>
    <row r="26337">
      <c r="A26337" s="24" t="s">
        <v>4519</v>
      </c>
      <c r="B26337" s="40" t="s">
        <v>7545</v>
      </c>
    </row>
    <row r="26338">
      <c r="A26338" s="24" t="s">
        <v>4519</v>
      </c>
      <c r="B26338" s="40" t="s">
        <v>7600</v>
      </c>
    </row>
    <row r="26339">
      <c r="A26339" s="24" t="s">
        <v>4519</v>
      </c>
      <c r="B26339" s="40" t="s">
        <v>7538</v>
      </c>
    </row>
    <row r="26340">
      <c r="A26340" s="24" t="s">
        <v>4519</v>
      </c>
      <c r="B26340" s="40" t="s">
        <v>7569</v>
      </c>
    </row>
    <row r="26341">
      <c r="A26341" s="24" t="s">
        <v>4519</v>
      </c>
      <c r="B26341" s="40" t="s">
        <v>7554</v>
      </c>
    </row>
    <row r="26342">
      <c r="A26342" s="24" t="s">
        <v>4519</v>
      </c>
      <c r="B26342" s="40" t="s">
        <v>7555</v>
      </c>
    </row>
    <row r="26343">
      <c r="A26343" s="24" t="s">
        <v>4519</v>
      </c>
      <c r="B26343" s="40" t="s">
        <v>7556</v>
      </c>
    </row>
    <row r="26344">
      <c r="A26344" s="24" t="s">
        <v>4519</v>
      </c>
      <c r="B26344" s="40" t="s">
        <v>7557</v>
      </c>
    </row>
    <row r="26345">
      <c r="A26345" s="24" t="s">
        <v>4519</v>
      </c>
      <c r="B26345" s="40" t="s">
        <v>7558</v>
      </c>
    </row>
    <row r="26346">
      <c r="A26346" s="24" t="s">
        <v>4519</v>
      </c>
      <c r="B26346" s="40" t="s">
        <v>7566</v>
      </c>
    </row>
    <row r="26347">
      <c r="A26347" s="24" t="s">
        <v>4519</v>
      </c>
      <c r="B26347" s="40" t="s">
        <v>7540</v>
      </c>
    </row>
    <row r="26348">
      <c r="A26348" s="24" t="s">
        <v>4519</v>
      </c>
      <c r="B26348" s="40" t="s">
        <v>7541</v>
      </c>
    </row>
    <row r="26349">
      <c r="A26349" s="24" t="s">
        <v>4519</v>
      </c>
      <c r="B26349" s="40" t="s">
        <v>7518</v>
      </c>
    </row>
    <row r="26350">
      <c r="A26350" s="24" t="s">
        <v>4519</v>
      </c>
      <c r="B26350" s="40" t="s">
        <v>7498</v>
      </c>
    </row>
    <row r="26351">
      <c r="A26351" s="24" t="s">
        <v>4519</v>
      </c>
      <c r="B26351" s="40" t="s">
        <v>7499</v>
      </c>
    </row>
    <row r="26352">
      <c r="A26352" s="24" t="s">
        <v>4519</v>
      </c>
      <c r="B26352" s="40" t="s">
        <v>7500</v>
      </c>
    </row>
    <row r="26353">
      <c r="A26353" s="24" t="s">
        <v>4519</v>
      </c>
      <c r="B26353" s="40" t="s">
        <v>7501</v>
      </c>
    </row>
    <row r="26354">
      <c r="A26354" s="24" t="s">
        <v>4519</v>
      </c>
      <c r="B26354" s="40" t="s">
        <v>7508</v>
      </c>
    </row>
    <row r="26355">
      <c r="A26355" s="24" t="s">
        <v>4519</v>
      </c>
      <c r="B26355" s="40" t="s">
        <v>7502</v>
      </c>
    </row>
    <row r="26356">
      <c r="A26356" s="24" t="s">
        <v>4519</v>
      </c>
      <c r="B26356" s="40" t="s">
        <v>7503</v>
      </c>
    </row>
    <row r="26357">
      <c r="A26357" s="24" t="s">
        <v>4519</v>
      </c>
      <c r="B26357" s="40" t="s">
        <v>7504</v>
      </c>
    </row>
    <row r="26358">
      <c r="A26358" s="24" t="s">
        <v>4519</v>
      </c>
      <c r="B26358" s="40" t="s">
        <v>7505</v>
      </c>
    </row>
    <row r="26359">
      <c r="A26359" s="24" t="s">
        <v>4519</v>
      </c>
      <c r="B26359" s="40" t="s">
        <v>7511</v>
      </c>
    </row>
    <row r="26360">
      <c r="A26360" s="24" t="s">
        <v>4519</v>
      </c>
      <c r="B26360" s="40" t="s">
        <v>7512</v>
      </c>
    </row>
    <row r="26361">
      <c r="A26361" s="24" t="s">
        <v>4519</v>
      </c>
      <c r="B26361" s="40" t="s">
        <v>7513</v>
      </c>
    </row>
    <row r="26362">
      <c r="A26362" s="24" t="s">
        <v>4519</v>
      </c>
      <c r="B26362" s="40" t="s">
        <v>7560</v>
      </c>
    </row>
    <row r="26363">
      <c r="A26363" s="24" t="s">
        <v>2174</v>
      </c>
      <c r="B26363" s="40" t="s">
        <v>7633</v>
      </c>
    </row>
    <row r="26364">
      <c r="A26364" s="24" t="s">
        <v>2174</v>
      </c>
      <c r="B26364" s="40" t="s">
        <v>7521</v>
      </c>
    </row>
    <row r="26365">
      <c r="A26365" s="24" t="s">
        <v>2174</v>
      </c>
      <c r="B26365" s="40" t="s">
        <v>7609</v>
      </c>
    </row>
    <row r="26366">
      <c r="A26366" s="24" t="s">
        <v>2174</v>
      </c>
      <c r="B26366" s="40" t="s">
        <v>7523</v>
      </c>
    </row>
    <row r="26367">
      <c r="A26367" s="24" t="s">
        <v>2174</v>
      </c>
      <c r="B26367" s="40" t="s">
        <v>7524</v>
      </c>
    </row>
    <row r="26368">
      <c r="A26368" s="24" t="s">
        <v>2174</v>
      </c>
      <c r="B26368" s="40" t="s">
        <v>7525</v>
      </c>
    </row>
    <row r="26369">
      <c r="A26369" s="24" t="s">
        <v>2174</v>
      </c>
      <c r="B26369" s="40" t="s">
        <v>7582</v>
      </c>
    </row>
    <row r="26370">
      <c r="A26370" s="24" t="s">
        <v>2174</v>
      </c>
      <c r="B26370" s="40" t="s">
        <v>7529</v>
      </c>
    </row>
    <row r="26371">
      <c r="A26371" s="24" t="s">
        <v>2174</v>
      </c>
      <c r="B26371" s="40" t="s">
        <v>7541</v>
      </c>
    </row>
    <row r="26372">
      <c r="A26372" s="24" t="s">
        <v>2174</v>
      </c>
      <c r="B26372" s="40" t="s">
        <v>7965</v>
      </c>
    </row>
    <row r="26373">
      <c r="A26373" s="24" t="s">
        <v>2174</v>
      </c>
      <c r="B26373" s="40" t="s">
        <v>7504</v>
      </c>
    </row>
    <row r="26374">
      <c r="A26374" s="24" t="s">
        <v>4525</v>
      </c>
      <c r="B26374" s="40" t="s">
        <v>7573</v>
      </c>
    </row>
    <row r="26375">
      <c r="A26375" s="24" t="s">
        <v>4525</v>
      </c>
      <c r="B26375" s="40" t="s">
        <v>7926</v>
      </c>
    </row>
    <row r="26376">
      <c r="A26376" s="24" t="s">
        <v>4525</v>
      </c>
      <c r="B26376" s="40" t="s">
        <v>7575</v>
      </c>
    </row>
    <row r="26377">
      <c r="A26377" s="24" t="s">
        <v>4525</v>
      </c>
      <c r="B26377" s="40" t="s">
        <v>7577</v>
      </c>
    </row>
    <row r="26378">
      <c r="A26378" s="24" t="s">
        <v>4525</v>
      </c>
      <c r="B26378" s="40" t="s">
        <v>7609</v>
      </c>
    </row>
    <row r="26379">
      <c r="A26379" s="24" t="s">
        <v>4525</v>
      </c>
      <c r="B26379" s="40" t="s">
        <v>7523</v>
      </c>
    </row>
    <row r="26380">
      <c r="A26380" s="24" t="s">
        <v>4525</v>
      </c>
      <c r="B26380" s="40" t="s">
        <v>7966</v>
      </c>
    </row>
    <row r="26381">
      <c r="A26381" s="24" t="s">
        <v>4525</v>
      </c>
      <c r="B26381" s="40" t="s">
        <v>7531</v>
      </c>
    </row>
    <row r="26382">
      <c r="A26382" s="24" t="s">
        <v>4525</v>
      </c>
      <c r="B26382" s="187" t="s">
        <v>7532</v>
      </c>
    </row>
    <row r="26383">
      <c r="A26383" s="24" t="s">
        <v>4525</v>
      </c>
      <c r="B26383" s="40" t="s">
        <v>7511</v>
      </c>
    </row>
    <row r="26384">
      <c r="A26384" s="24" t="s">
        <v>4528</v>
      </c>
      <c r="B26384" s="182" t="s">
        <v>7517</v>
      </c>
    </row>
    <row r="26385">
      <c r="A26385" s="23" t="s">
        <v>4531</v>
      </c>
      <c r="B26385" s="182" t="s">
        <v>7515</v>
      </c>
    </row>
    <row r="26386">
      <c r="A26386" s="23" t="s">
        <v>4531</v>
      </c>
      <c r="B26386" s="40" t="s">
        <v>7516</v>
      </c>
    </row>
    <row r="26387">
      <c r="A26387" s="23" t="s">
        <v>4531</v>
      </c>
      <c r="B26387" s="40" t="s">
        <v>7533</v>
      </c>
    </row>
    <row r="26388">
      <c r="A26388" s="23" t="s">
        <v>4531</v>
      </c>
      <c r="B26388" s="40" t="s">
        <v>7537</v>
      </c>
    </row>
    <row r="26389">
      <c r="A26389" s="23" t="s">
        <v>4531</v>
      </c>
      <c r="B26389" s="40" t="s">
        <v>7497</v>
      </c>
    </row>
    <row r="26390">
      <c r="A26390" s="23" t="s">
        <v>4531</v>
      </c>
      <c r="B26390" s="40" t="s">
        <v>7517</v>
      </c>
    </row>
    <row r="26391">
      <c r="A26391" s="23" t="s">
        <v>4531</v>
      </c>
      <c r="B26391" s="40" t="s">
        <v>7546</v>
      </c>
    </row>
    <row r="26392">
      <c r="A26392" s="23" t="s">
        <v>4531</v>
      </c>
      <c r="B26392" s="40" t="s">
        <v>7541</v>
      </c>
    </row>
    <row r="26393">
      <c r="A26393" s="23" t="s">
        <v>4531</v>
      </c>
      <c r="B26393" s="40" t="s">
        <v>7518</v>
      </c>
    </row>
    <row r="26394">
      <c r="A26394" s="23" t="s">
        <v>4531</v>
      </c>
      <c r="B26394" s="40" t="s">
        <v>7498</v>
      </c>
    </row>
    <row r="26395">
      <c r="A26395" s="23" t="s">
        <v>4531</v>
      </c>
      <c r="B26395" s="40" t="s">
        <v>7499</v>
      </c>
    </row>
    <row r="26396">
      <c r="A26396" s="23" t="s">
        <v>4531</v>
      </c>
      <c r="B26396" s="40" t="s">
        <v>7519</v>
      </c>
    </row>
    <row r="26397">
      <c r="A26397" s="23" t="s">
        <v>4531</v>
      </c>
      <c r="B26397" s="40" t="s">
        <v>7500</v>
      </c>
    </row>
    <row r="26398">
      <c r="A26398" s="23" t="s">
        <v>4531</v>
      </c>
      <c r="B26398" s="40" t="s">
        <v>7506</v>
      </c>
    </row>
    <row r="26399">
      <c r="A26399" s="23" t="s">
        <v>4531</v>
      </c>
      <c r="B26399" s="40" t="s">
        <v>7602</v>
      </c>
    </row>
    <row r="26400">
      <c r="A26400" s="23" t="s">
        <v>4531</v>
      </c>
      <c r="B26400" s="40" t="s">
        <v>7501</v>
      </c>
    </row>
    <row r="26401">
      <c r="A26401" s="23" t="s">
        <v>4531</v>
      </c>
      <c r="B26401" s="40" t="s">
        <v>7504</v>
      </c>
    </row>
    <row r="26402">
      <c r="A26402" s="23" t="s">
        <v>4531</v>
      </c>
      <c r="B26402" s="40" t="s">
        <v>7505</v>
      </c>
    </row>
    <row r="26403">
      <c r="A26403" s="23" t="s">
        <v>4531</v>
      </c>
      <c r="B26403" s="40" t="s">
        <v>7511</v>
      </c>
    </row>
    <row r="26404">
      <c r="A26404" s="23" t="s">
        <v>2034</v>
      </c>
      <c r="B26404" s="40" t="s">
        <v>7599</v>
      </c>
    </row>
    <row r="26405">
      <c r="A26405" s="23" t="s">
        <v>2034</v>
      </c>
      <c r="B26405" s="40" t="s">
        <v>7585</v>
      </c>
    </row>
    <row r="26406">
      <c r="A26406" s="23" t="s">
        <v>2034</v>
      </c>
      <c r="B26406" s="182" t="s">
        <v>7497</v>
      </c>
    </row>
    <row r="26407">
      <c r="A26407" s="23" t="s">
        <v>2034</v>
      </c>
      <c r="B26407" s="40" t="s">
        <v>7517</v>
      </c>
    </row>
    <row r="26408">
      <c r="A26408" s="23" t="s">
        <v>2034</v>
      </c>
      <c r="B26408" s="40" t="s">
        <v>7543</v>
      </c>
    </row>
    <row r="26409">
      <c r="A26409" s="23" t="s">
        <v>2034</v>
      </c>
      <c r="B26409" s="40" t="s">
        <v>7545</v>
      </c>
    </row>
    <row r="26410">
      <c r="A26410" s="23" t="s">
        <v>2034</v>
      </c>
      <c r="B26410" s="40" t="s">
        <v>7538</v>
      </c>
    </row>
    <row r="26411">
      <c r="A26411" s="23" t="s">
        <v>2034</v>
      </c>
      <c r="B26411" s="40" t="s">
        <v>7569</v>
      </c>
    </row>
    <row r="26412">
      <c r="A26412" s="23" t="s">
        <v>2034</v>
      </c>
      <c r="B26412" s="40" t="s">
        <v>7548</v>
      </c>
    </row>
    <row r="26413">
      <c r="A26413" s="23" t="s">
        <v>2034</v>
      </c>
      <c r="B26413" s="40" t="s">
        <v>7553</v>
      </c>
    </row>
    <row r="26414">
      <c r="A26414" s="23" t="s">
        <v>2034</v>
      </c>
      <c r="B26414" s="40" t="s">
        <v>7613</v>
      </c>
    </row>
    <row r="26415">
      <c r="A26415" s="23" t="s">
        <v>2034</v>
      </c>
      <c r="B26415" s="40" t="s">
        <v>7614</v>
      </c>
    </row>
    <row r="26416">
      <c r="A26416" s="23" t="s">
        <v>2034</v>
      </c>
      <c r="B26416" s="40" t="s">
        <v>7556</v>
      </c>
    </row>
    <row r="26417">
      <c r="A26417" s="23" t="s">
        <v>2034</v>
      </c>
      <c r="B26417" s="40" t="s">
        <v>7558</v>
      </c>
    </row>
    <row r="26418">
      <c r="A26418" s="23" t="s">
        <v>2034</v>
      </c>
      <c r="B26418" s="40" t="s">
        <v>7565</v>
      </c>
    </row>
    <row r="26419">
      <c r="A26419" s="23" t="s">
        <v>2034</v>
      </c>
      <c r="B26419" s="40" t="s">
        <v>7587</v>
      </c>
    </row>
    <row r="26420">
      <c r="A26420" s="23" t="s">
        <v>2034</v>
      </c>
      <c r="B26420" s="40" t="s">
        <v>7498</v>
      </c>
    </row>
    <row r="26421">
      <c r="A26421" s="23" t="s">
        <v>2034</v>
      </c>
      <c r="B26421" s="40" t="s">
        <v>7502</v>
      </c>
    </row>
    <row r="26422">
      <c r="A26422" s="23" t="s">
        <v>2034</v>
      </c>
      <c r="B26422" s="40" t="s">
        <v>7503</v>
      </c>
    </row>
    <row r="26423">
      <c r="A26423" s="23" t="s">
        <v>2034</v>
      </c>
      <c r="B26423" s="40" t="s">
        <v>7504</v>
      </c>
    </row>
    <row r="26424">
      <c r="A26424" s="23" t="s">
        <v>2034</v>
      </c>
      <c r="B26424" s="40" t="s">
        <v>7505</v>
      </c>
    </row>
    <row r="26425">
      <c r="A26425" s="23" t="s">
        <v>2034</v>
      </c>
      <c r="B26425" s="40" t="s">
        <v>7511</v>
      </c>
    </row>
    <row r="26426">
      <c r="A26426" s="23" t="s">
        <v>2034</v>
      </c>
      <c r="B26426" s="40" t="s">
        <v>7512</v>
      </c>
    </row>
    <row r="26427">
      <c r="A26427" s="23" t="s">
        <v>2034</v>
      </c>
      <c r="B26427" s="40" t="s">
        <v>7513</v>
      </c>
    </row>
    <row r="26428">
      <c r="A26428" s="23" t="s">
        <v>2034</v>
      </c>
      <c r="B26428" s="40" t="s">
        <v>7514</v>
      </c>
    </row>
    <row r="26429">
      <c r="A26429" s="23" t="s">
        <v>2034</v>
      </c>
      <c r="B26429" s="40" t="s">
        <v>7560</v>
      </c>
    </row>
    <row r="26430">
      <c r="A26430" s="23" t="s">
        <v>4538</v>
      </c>
      <c r="B26430" s="40" t="s">
        <v>7530</v>
      </c>
    </row>
    <row r="26431">
      <c r="A26431" s="23" t="s">
        <v>4538</v>
      </c>
      <c r="B26431" s="40" t="s">
        <v>7515</v>
      </c>
    </row>
    <row r="26432">
      <c r="A26432" s="23" t="s">
        <v>4538</v>
      </c>
      <c r="B26432" s="40" t="s">
        <v>7516</v>
      </c>
    </row>
    <row r="26433">
      <c r="A26433" s="23" t="s">
        <v>4538</v>
      </c>
      <c r="B26433" s="40" t="s">
        <v>7534</v>
      </c>
    </row>
    <row r="26434">
      <c r="A26434" s="23" t="s">
        <v>4538</v>
      </c>
      <c r="B26434" s="40" t="s">
        <v>7535</v>
      </c>
    </row>
    <row r="26435">
      <c r="A26435" s="23" t="s">
        <v>4538</v>
      </c>
      <c r="B26435" s="40" t="s">
        <v>7537</v>
      </c>
    </row>
    <row r="26436">
      <c r="A26436" s="23" t="s">
        <v>4538</v>
      </c>
      <c r="B26436" s="40" t="s">
        <v>7497</v>
      </c>
    </row>
    <row r="26437">
      <c r="A26437" s="23" t="s">
        <v>4538</v>
      </c>
      <c r="B26437" s="40" t="s">
        <v>7517</v>
      </c>
    </row>
    <row r="26438">
      <c r="A26438" s="23" t="s">
        <v>4538</v>
      </c>
      <c r="B26438" s="40" t="s">
        <v>7546</v>
      </c>
    </row>
    <row r="26439">
      <c r="A26439" s="23" t="s">
        <v>4538</v>
      </c>
      <c r="B26439" s="40" t="s">
        <v>7552</v>
      </c>
    </row>
    <row r="26440">
      <c r="A26440" s="23" t="s">
        <v>4538</v>
      </c>
      <c r="B26440" s="40" t="s">
        <v>7558</v>
      </c>
    </row>
    <row r="26441">
      <c r="A26441" s="23" t="s">
        <v>4538</v>
      </c>
      <c r="B26441" s="40" t="s">
        <v>7541</v>
      </c>
    </row>
    <row r="26442">
      <c r="A26442" s="23" t="s">
        <v>4538</v>
      </c>
      <c r="B26442" s="40" t="s">
        <v>7518</v>
      </c>
    </row>
    <row r="26443">
      <c r="A26443" s="23" t="s">
        <v>4538</v>
      </c>
      <c r="B26443" s="40" t="s">
        <v>7498</v>
      </c>
    </row>
    <row r="26444">
      <c r="A26444" s="23" t="s">
        <v>4538</v>
      </c>
      <c r="B26444" s="40" t="s">
        <v>7499</v>
      </c>
    </row>
    <row r="26445">
      <c r="A26445" s="23" t="s">
        <v>4538</v>
      </c>
      <c r="B26445" s="40" t="s">
        <v>7519</v>
      </c>
    </row>
    <row r="26446">
      <c r="A26446" s="23" t="s">
        <v>4538</v>
      </c>
      <c r="B26446" s="40" t="s">
        <v>7500</v>
      </c>
    </row>
    <row r="26447">
      <c r="A26447" s="23" t="s">
        <v>4538</v>
      </c>
      <c r="B26447" s="40" t="s">
        <v>7506</v>
      </c>
    </row>
    <row r="26448">
      <c r="A26448" s="23" t="s">
        <v>4538</v>
      </c>
      <c r="B26448" s="40" t="s">
        <v>7502</v>
      </c>
    </row>
    <row r="26449">
      <c r="A26449" s="23" t="s">
        <v>4538</v>
      </c>
      <c r="B26449" s="40" t="s">
        <v>7503</v>
      </c>
    </row>
    <row r="26450">
      <c r="A26450" s="23" t="s">
        <v>4538</v>
      </c>
      <c r="B26450" s="40" t="s">
        <v>7504</v>
      </c>
    </row>
    <row r="26451">
      <c r="A26451" s="23" t="s">
        <v>4538</v>
      </c>
      <c r="B26451" s="40" t="s">
        <v>7505</v>
      </c>
    </row>
    <row r="26452">
      <c r="A26452" s="23" t="s">
        <v>4538</v>
      </c>
      <c r="B26452" s="40" t="s">
        <v>7520</v>
      </c>
    </row>
    <row r="26453">
      <c r="A26453" s="23" t="s">
        <v>4538</v>
      </c>
      <c r="B26453" s="40" t="s">
        <v>7509</v>
      </c>
    </row>
    <row r="26454">
      <c r="A26454" s="23" t="s">
        <v>4538</v>
      </c>
      <c r="B26454" s="40" t="s">
        <v>7511</v>
      </c>
    </row>
    <row r="26455">
      <c r="A26455" s="23" t="s">
        <v>4538</v>
      </c>
      <c r="B26455" s="40" t="s">
        <v>7512</v>
      </c>
    </row>
    <row r="26456">
      <c r="A26456" s="23" t="s">
        <v>4538</v>
      </c>
      <c r="B26456" s="40" t="s">
        <v>7560</v>
      </c>
    </row>
    <row r="26457">
      <c r="A26457" s="23" t="s">
        <v>4542</v>
      </c>
      <c r="B26457" s="40" t="s">
        <v>7529</v>
      </c>
    </row>
    <row r="26458">
      <c r="A26458" s="23" t="s">
        <v>4542</v>
      </c>
      <c r="B26458" s="40" t="s">
        <v>7533</v>
      </c>
    </row>
    <row r="26459">
      <c r="A26459" s="23" t="s">
        <v>4542</v>
      </c>
      <c r="B26459" s="40" t="s">
        <v>7537</v>
      </c>
    </row>
    <row r="26460">
      <c r="A26460" s="23" t="s">
        <v>4542</v>
      </c>
      <c r="B26460" s="40" t="s">
        <v>7497</v>
      </c>
    </row>
    <row r="26461">
      <c r="A26461" s="23" t="s">
        <v>4542</v>
      </c>
      <c r="B26461" s="40" t="s">
        <v>7517</v>
      </c>
    </row>
    <row r="26462">
      <c r="A26462" s="23" t="s">
        <v>4542</v>
      </c>
      <c r="B26462" s="40" t="s">
        <v>7543</v>
      </c>
    </row>
    <row r="26463">
      <c r="A26463" s="23" t="s">
        <v>4542</v>
      </c>
      <c r="B26463" s="40" t="s">
        <v>7544</v>
      </c>
    </row>
    <row r="26464">
      <c r="A26464" s="23" t="s">
        <v>4542</v>
      </c>
      <c r="B26464" s="40" t="s">
        <v>7615</v>
      </c>
    </row>
    <row r="26465">
      <c r="A26465" s="23" t="s">
        <v>4542</v>
      </c>
      <c r="B26465" s="40" t="s">
        <v>7538</v>
      </c>
    </row>
    <row r="26466">
      <c r="A26466" s="23" t="s">
        <v>4542</v>
      </c>
      <c r="B26466" s="40" t="s">
        <v>7548</v>
      </c>
    </row>
    <row r="26467">
      <c r="A26467" s="23" t="s">
        <v>4542</v>
      </c>
      <c r="B26467" s="40" t="s">
        <v>7549</v>
      </c>
    </row>
    <row r="26468">
      <c r="A26468" s="23" t="s">
        <v>4542</v>
      </c>
      <c r="B26468" s="40" t="s">
        <v>7550</v>
      </c>
    </row>
    <row r="26469">
      <c r="A26469" s="23" t="s">
        <v>4542</v>
      </c>
      <c r="B26469" s="40" t="s">
        <v>7572</v>
      </c>
    </row>
    <row r="26470">
      <c r="A26470" s="23" t="s">
        <v>4542</v>
      </c>
      <c r="B26470" s="40" t="s">
        <v>7552</v>
      </c>
    </row>
    <row r="26471">
      <c r="A26471" s="23" t="s">
        <v>4542</v>
      </c>
      <c r="B26471" s="40" t="s">
        <v>7553</v>
      </c>
    </row>
    <row r="26472">
      <c r="A26472" s="23" t="s">
        <v>4542</v>
      </c>
      <c r="B26472" s="40" t="s">
        <v>7554</v>
      </c>
    </row>
    <row r="26473">
      <c r="A26473" s="23" t="s">
        <v>4542</v>
      </c>
      <c r="B26473" s="40" t="s">
        <v>7555</v>
      </c>
    </row>
    <row r="26474">
      <c r="A26474" s="23" t="s">
        <v>4542</v>
      </c>
      <c r="B26474" s="40" t="s">
        <v>7556</v>
      </c>
    </row>
    <row r="26475">
      <c r="A26475" s="23" t="s">
        <v>4542</v>
      </c>
      <c r="B26475" s="40" t="s">
        <v>7557</v>
      </c>
    </row>
    <row r="26476">
      <c r="A26476" s="23" t="s">
        <v>4542</v>
      </c>
      <c r="B26476" s="40" t="s">
        <v>7558</v>
      </c>
    </row>
    <row r="26477">
      <c r="A26477" s="23" t="s">
        <v>4542</v>
      </c>
      <c r="B26477" s="40" t="s">
        <v>7565</v>
      </c>
    </row>
    <row r="26478">
      <c r="A26478" s="23" t="s">
        <v>4542</v>
      </c>
      <c r="B26478" s="40" t="s">
        <v>7566</v>
      </c>
    </row>
    <row r="26479">
      <c r="A26479" s="23" t="s">
        <v>4542</v>
      </c>
      <c r="B26479" s="40" t="s">
        <v>7540</v>
      </c>
    </row>
    <row r="26480">
      <c r="A26480" s="23" t="s">
        <v>4542</v>
      </c>
      <c r="B26480" s="40" t="s">
        <v>7541</v>
      </c>
    </row>
    <row r="26481">
      <c r="A26481" s="23" t="s">
        <v>4542</v>
      </c>
      <c r="B26481" s="40" t="s">
        <v>7518</v>
      </c>
    </row>
    <row r="26482">
      <c r="A26482" s="23" t="s">
        <v>4542</v>
      </c>
      <c r="B26482" s="40" t="s">
        <v>7498</v>
      </c>
    </row>
    <row r="26483">
      <c r="A26483" s="23" t="s">
        <v>4542</v>
      </c>
      <c r="B26483" s="40" t="s">
        <v>7499</v>
      </c>
    </row>
    <row r="26484">
      <c r="A26484" s="23" t="s">
        <v>4542</v>
      </c>
      <c r="B26484" s="40" t="s">
        <v>7519</v>
      </c>
    </row>
    <row r="26485">
      <c r="A26485" s="23" t="s">
        <v>4542</v>
      </c>
      <c r="B26485" s="40" t="s">
        <v>7500</v>
      </c>
    </row>
    <row r="26486">
      <c r="A26486" s="23" t="s">
        <v>4542</v>
      </c>
      <c r="B26486" s="40" t="s">
        <v>7506</v>
      </c>
    </row>
    <row r="26487">
      <c r="A26487" s="23" t="s">
        <v>4542</v>
      </c>
      <c r="B26487" s="40" t="s">
        <v>7602</v>
      </c>
    </row>
    <row r="26488">
      <c r="A26488" s="23" t="s">
        <v>4542</v>
      </c>
      <c r="B26488" s="40" t="s">
        <v>7501</v>
      </c>
    </row>
    <row r="26489">
      <c r="A26489" s="23" t="s">
        <v>4542</v>
      </c>
      <c r="B26489" s="40" t="s">
        <v>7508</v>
      </c>
    </row>
    <row r="26490">
      <c r="A26490" s="23" t="s">
        <v>4542</v>
      </c>
      <c r="B26490" s="40" t="s">
        <v>7502</v>
      </c>
    </row>
    <row r="26491">
      <c r="A26491" s="23" t="s">
        <v>4542</v>
      </c>
      <c r="B26491" s="40" t="s">
        <v>7503</v>
      </c>
    </row>
    <row r="26492">
      <c r="A26492" s="23" t="s">
        <v>4542</v>
      </c>
      <c r="B26492" s="40" t="s">
        <v>7505</v>
      </c>
    </row>
    <row r="26493">
      <c r="A26493" s="23" t="s">
        <v>4542</v>
      </c>
      <c r="B26493" s="40" t="s">
        <v>7520</v>
      </c>
    </row>
    <row r="26494">
      <c r="A26494" s="23" t="s">
        <v>4542</v>
      </c>
      <c r="B26494" s="40" t="s">
        <v>7509</v>
      </c>
    </row>
    <row r="26495">
      <c r="A26495" s="23" t="s">
        <v>4542</v>
      </c>
      <c r="B26495" s="40" t="s">
        <v>7513</v>
      </c>
    </row>
    <row r="26496">
      <c r="A26496" s="23" t="s">
        <v>4542</v>
      </c>
      <c r="B26496" s="40" t="s">
        <v>7560</v>
      </c>
    </row>
    <row r="26497">
      <c r="A26497" s="24" t="s">
        <v>2024</v>
      </c>
      <c r="B26497" s="40" t="s">
        <v>7607</v>
      </c>
    </row>
    <row r="26498">
      <c r="A26498" s="24" t="s">
        <v>2024</v>
      </c>
      <c r="B26498" s="40" t="s">
        <v>7573</v>
      </c>
    </row>
    <row r="26499">
      <c r="A26499" s="24" t="s">
        <v>2024</v>
      </c>
      <c r="B26499" s="40" t="s">
        <v>7574</v>
      </c>
    </row>
    <row r="26500">
      <c r="A26500" s="24" t="s">
        <v>2024</v>
      </c>
      <c r="B26500" s="40" t="s">
        <v>7521</v>
      </c>
    </row>
    <row r="26501">
      <c r="A26501" s="24" t="s">
        <v>2024</v>
      </c>
      <c r="B26501" s="40" t="s">
        <v>7598</v>
      </c>
    </row>
    <row r="26502">
      <c r="A26502" s="24" t="s">
        <v>2024</v>
      </c>
      <c r="B26502" s="40" t="s">
        <v>7561</v>
      </c>
    </row>
    <row r="26503">
      <c r="A26503" s="24" t="s">
        <v>2024</v>
      </c>
      <c r="B26503" s="40" t="s">
        <v>7575</v>
      </c>
    </row>
    <row r="26504">
      <c r="A26504" s="24" t="s">
        <v>2024</v>
      </c>
      <c r="B26504" s="40" t="s">
        <v>7522</v>
      </c>
    </row>
    <row r="26505">
      <c r="A26505" s="24" t="s">
        <v>2024</v>
      </c>
      <c r="B26505" s="40" t="s">
        <v>7576</v>
      </c>
    </row>
    <row r="26506">
      <c r="A26506" s="24" t="s">
        <v>2024</v>
      </c>
      <c r="B26506" s="40" t="s">
        <v>7577</v>
      </c>
    </row>
    <row r="26507">
      <c r="A26507" s="24" t="s">
        <v>2024</v>
      </c>
      <c r="B26507" s="40" t="s">
        <v>7578</v>
      </c>
    </row>
    <row r="26508">
      <c r="A26508" s="24" t="s">
        <v>2024</v>
      </c>
      <c r="B26508" s="40" t="s">
        <v>7523</v>
      </c>
    </row>
    <row r="26509">
      <c r="A26509" s="24" t="s">
        <v>2024</v>
      </c>
      <c r="B26509" s="40" t="s">
        <v>7524</v>
      </c>
    </row>
    <row r="26510">
      <c r="A26510" s="24" t="s">
        <v>2024</v>
      </c>
      <c r="B26510" s="40" t="s">
        <v>7562</v>
      </c>
    </row>
    <row r="26511">
      <c r="A26511" s="24" t="s">
        <v>2024</v>
      </c>
      <c r="B26511" s="40" t="s">
        <v>7525</v>
      </c>
    </row>
    <row r="26512">
      <c r="A26512" s="24" t="s">
        <v>2024</v>
      </c>
      <c r="B26512" s="40" t="s">
        <v>7579</v>
      </c>
    </row>
    <row r="26513">
      <c r="A26513" s="24" t="s">
        <v>2024</v>
      </c>
      <c r="B26513" s="40" t="s">
        <v>7526</v>
      </c>
    </row>
    <row r="26514">
      <c r="A26514" s="24" t="s">
        <v>2024</v>
      </c>
      <c r="B26514" s="40" t="s">
        <v>7527</v>
      </c>
    </row>
    <row r="26515">
      <c r="A26515" s="24" t="s">
        <v>2024</v>
      </c>
      <c r="B26515" s="40" t="s">
        <v>7580</v>
      </c>
    </row>
    <row r="26516">
      <c r="A26516" s="24" t="s">
        <v>2024</v>
      </c>
      <c r="B26516" s="40" t="s">
        <v>7581</v>
      </c>
    </row>
    <row r="26517">
      <c r="A26517" s="24" t="s">
        <v>2024</v>
      </c>
      <c r="B26517" s="40" t="s">
        <v>7528</v>
      </c>
    </row>
    <row r="26518">
      <c r="A26518" s="24" t="s">
        <v>2024</v>
      </c>
      <c r="B26518" s="40" t="s">
        <v>7582</v>
      </c>
    </row>
    <row r="26519">
      <c r="A26519" s="24" t="s">
        <v>2024</v>
      </c>
      <c r="B26519" s="40" t="s">
        <v>7592</v>
      </c>
    </row>
    <row r="26520">
      <c r="A26520" s="24" t="s">
        <v>2024</v>
      </c>
      <c r="B26520" s="40" t="s">
        <v>7584</v>
      </c>
    </row>
    <row r="26521">
      <c r="A26521" s="24" t="s">
        <v>2024</v>
      </c>
      <c r="B26521" s="40" t="s">
        <v>7529</v>
      </c>
    </row>
    <row r="26522">
      <c r="A26522" s="24" t="s">
        <v>2024</v>
      </c>
      <c r="B26522" s="40" t="s">
        <v>7589</v>
      </c>
    </row>
    <row r="26523">
      <c r="A26523" s="24" t="s">
        <v>2024</v>
      </c>
      <c r="B26523" s="40" t="s">
        <v>7530</v>
      </c>
    </row>
    <row r="26524">
      <c r="A26524" s="24" t="s">
        <v>2024</v>
      </c>
      <c r="B26524" s="40" t="s">
        <v>7515</v>
      </c>
    </row>
    <row r="26525">
      <c r="A26525" s="24" t="s">
        <v>2024</v>
      </c>
      <c r="B26525" s="40" t="s">
        <v>7516</v>
      </c>
    </row>
    <row r="26526">
      <c r="A26526" s="24" t="s">
        <v>2024</v>
      </c>
      <c r="B26526" s="40" t="s">
        <v>7531</v>
      </c>
    </row>
    <row r="26527">
      <c r="A26527" s="24" t="s">
        <v>2024</v>
      </c>
      <c r="B26527" s="40" t="s">
        <v>7532</v>
      </c>
    </row>
    <row r="26528">
      <c r="A26528" s="24" t="s">
        <v>2024</v>
      </c>
      <c r="B26528" s="40" t="s">
        <v>7533</v>
      </c>
    </row>
    <row r="26529">
      <c r="A26529" s="24" t="s">
        <v>2024</v>
      </c>
      <c r="B26529" s="40" t="s">
        <v>7534</v>
      </c>
    </row>
    <row r="26530">
      <c r="A26530" s="24" t="s">
        <v>2024</v>
      </c>
      <c r="B26530" s="40" t="s">
        <v>7535</v>
      </c>
    </row>
    <row r="26531">
      <c r="A26531" s="24" t="s">
        <v>2024</v>
      </c>
      <c r="B26531" s="40" t="s">
        <v>7599</v>
      </c>
    </row>
    <row r="26532">
      <c r="A26532" s="24" t="s">
        <v>2024</v>
      </c>
      <c r="B26532" s="40" t="s">
        <v>7593</v>
      </c>
    </row>
    <row r="26533">
      <c r="A26533" s="24" t="s">
        <v>2024</v>
      </c>
      <c r="B26533" s="40" t="s">
        <v>7585</v>
      </c>
    </row>
    <row r="26534">
      <c r="A26534" s="24" t="s">
        <v>2024</v>
      </c>
      <c r="B26534" s="40" t="s">
        <v>7537</v>
      </c>
    </row>
    <row r="26535">
      <c r="A26535" s="24" t="s">
        <v>2024</v>
      </c>
      <c r="B26535" s="40" t="s">
        <v>7497</v>
      </c>
    </row>
    <row r="26536">
      <c r="A26536" s="24" t="s">
        <v>2024</v>
      </c>
      <c r="B26536" s="40" t="s">
        <v>7517</v>
      </c>
    </row>
    <row r="26537">
      <c r="A26537" s="24" t="s">
        <v>2024</v>
      </c>
      <c r="B26537" s="40" t="s">
        <v>7542</v>
      </c>
    </row>
    <row r="26538">
      <c r="A26538" s="24" t="s">
        <v>2024</v>
      </c>
      <c r="B26538" s="40" t="s">
        <v>7543</v>
      </c>
    </row>
    <row r="26539">
      <c r="A26539" s="24" t="s">
        <v>2024</v>
      </c>
      <c r="B26539" s="40" t="s">
        <v>7544</v>
      </c>
    </row>
    <row r="26540">
      <c r="A26540" s="24" t="s">
        <v>2024</v>
      </c>
      <c r="B26540" s="40" t="s">
        <v>7545</v>
      </c>
    </row>
    <row r="26541">
      <c r="A26541" s="24" t="s">
        <v>2024</v>
      </c>
      <c r="B26541" s="40" t="s">
        <v>7615</v>
      </c>
    </row>
    <row r="26542">
      <c r="A26542" s="24" t="s">
        <v>2024</v>
      </c>
      <c r="B26542" s="40" t="s">
        <v>7563</v>
      </c>
    </row>
    <row r="26543">
      <c r="A26543" s="24" t="s">
        <v>2024</v>
      </c>
      <c r="B26543" s="40" t="s">
        <v>7600</v>
      </c>
    </row>
    <row r="26544">
      <c r="A26544" s="24" t="s">
        <v>2024</v>
      </c>
      <c r="B26544" s="40" t="s">
        <v>7538</v>
      </c>
    </row>
    <row r="26545">
      <c r="A26545" s="24" t="s">
        <v>2024</v>
      </c>
      <c r="B26545" s="40" t="s">
        <v>7569</v>
      </c>
    </row>
    <row r="26546">
      <c r="A26546" s="24" t="s">
        <v>2024</v>
      </c>
      <c r="B26546" s="40" t="s">
        <v>7571</v>
      </c>
    </row>
    <row r="26547">
      <c r="A26547" s="24" t="s">
        <v>2024</v>
      </c>
      <c r="B26547" s="40" t="s">
        <v>7547</v>
      </c>
    </row>
    <row r="26548">
      <c r="A26548" s="24" t="s">
        <v>2024</v>
      </c>
      <c r="B26548" s="40" t="s">
        <v>7548</v>
      </c>
    </row>
    <row r="26549">
      <c r="A26549" s="24" t="s">
        <v>2024</v>
      </c>
      <c r="B26549" s="40" t="s">
        <v>7549</v>
      </c>
    </row>
    <row r="26550">
      <c r="A26550" s="24" t="s">
        <v>2024</v>
      </c>
      <c r="B26550" s="40" t="s">
        <v>7550</v>
      </c>
    </row>
    <row r="26551">
      <c r="A26551" s="24" t="s">
        <v>2024</v>
      </c>
      <c r="B26551" s="40" t="s">
        <v>7572</v>
      </c>
    </row>
    <row r="26552">
      <c r="A26552" s="24" t="s">
        <v>2024</v>
      </c>
      <c r="B26552" s="40" t="s">
        <v>7539</v>
      </c>
    </row>
    <row r="26553">
      <c r="A26553" s="24" t="s">
        <v>2024</v>
      </c>
      <c r="B26553" s="40" t="s">
        <v>7564</v>
      </c>
    </row>
    <row r="26554">
      <c r="A26554" s="24" t="s">
        <v>2024</v>
      </c>
      <c r="B26554" s="40" t="s">
        <v>7551</v>
      </c>
    </row>
    <row r="26555">
      <c r="A26555" s="24" t="s">
        <v>2024</v>
      </c>
      <c r="B26555" s="40" t="s">
        <v>7552</v>
      </c>
    </row>
    <row r="26556">
      <c r="A26556" s="24" t="s">
        <v>2024</v>
      </c>
      <c r="B26556" s="40" t="s">
        <v>7553</v>
      </c>
    </row>
    <row r="26557">
      <c r="A26557" s="24" t="s">
        <v>2024</v>
      </c>
      <c r="B26557" s="40" t="s">
        <v>7554</v>
      </c>
    </row>
    <row r="26558">
      <c r="A26558" s="24" t="s">
        <v>2024</v>
      </c>
      <c r="B26558" s="40" t="s">
        <v>7555</v>
      </c>
    </row>
    <row r="26559">
      <c r="A26559" s="24" t="s">
        <v>2024</v>
      </c>
      <c r="B26559" s="40" t="s">
        <v>7556</v>
      </c>
    </row>
    <row r="26560">
      <c r="A26560" s="24" t="s">
        <v>2024</v>
      </c>
      <c r="B26560" s="40" t="s">
        <v>7557</v>
      </c>
    </row>
    <row r="26561">
      <c r="A26561" s="24" t="s">
        <v>2024</v>
      </c>
      <c r="B26561" s="40" t="s">
        <v>7558</v>
      </c>
    </row>
    <row r="26562">
      <c r="A26562" s="24" t="s">
        <v>2024</v>
      </c>
      <c r="B26562" s="40" t="s">
        <v>7565</v>
      </c>
    </row>
    <row r="26563">
      <c r="A26563" s="24" t="s">
        <v>2024</v>
      </c>
      <c r="B26563" s="40" t="s">
        <v>7587</v>
      </c>
    </row>
    <row r="26564">
      <c r="A26564" s="24" t="s">
        <v>2024</v>
      </c>
      <c r="B26564" s="40" t="s">
        <v>7566</v>
      </c>
    </row>
    <row r="26565">
      <c r="A26565" s="24" t="s">
        <v>2024</v>
      </c>
      <c r="B26565" s="40" t="s">
        <v>7540</v>
      </c>
    </row>
    <row r="26566">
      <c r="A26566" s="24" t="s">
        <v>2024</v>
      </c>
      <c r="B26566" s="40" t="s">
        <v>7541</v>
      </c>
    </row>
    <row r="26567">
      <c r="A26567" s="24" t="s">
        <v>2024</v>
      </c>
      <c r="B26567" s="40" t="s">
        <v>7559</v>
      </c>
    </row>
    <row r="26568">
      <c r="A26568" s="24" t="s">
        <v>2024</v>
      </c>
      <c r="B26568" s="40" t="s">
        <v>7518</v>
      </c>
    </row>
    <row r="26569">
      <c r="A26569" s="24" t="s">
        <v>2024</v>
      </c>
      <c r="B26569" s="40" t="s">
        <v>7498</v>
      </c>
    </row>
    <row r="26570">
      <c r="A26570" s="24" t="s">
        <v>2024</v>
      </c>
      <c r="B26570" s="40" t="s">
        <v>7499</v>
      </c>
    </row>
    <row r="26571">
      <c r="A26571" s="24" t="s">
        <v>2024</v>
      </c>
      <c r="B26571" s="40" t="s">
        <v>7519</v>
      </c>
    </row>
    <row r="26572">
      <c r="A26572" s="24" t="s">
        <v>2024</v>
      </c>
      <c r="B26572" s="40" t="s">
        <v>7500</v>
      </c>
    </row>
    <row r="26573">
      <c r="A26573" s="24" t="s">
        <v>2024</v>
      </c>
      <c r="B26573" s="40" t="s">
        <v>7601</v>
      </c>
    </row>
    <row r="26574">
      <c r="A26574" s="24" t="s">
        <v>2024</v>
      </c>
      <c r="B26574" s="40" t="s">
        <v>7506</v>
      </c>
    </row>
    <row r="26575">
      <c r="A26575" s="24" t="s">
        <v>2024</v>
      </c>
      <c r="B26575" s="40" t="s">
        <v>7602</v>
      </c>
    </row>
    <row r="26576">
      <c r="A26576" s="24" t="s">
        <v>2024</v>
      </c>
      <c r="B26576" s="40" t="s">
        <v>7501</v>
      </c>
    </row>
    <row r="26577">
      <c r="A26577" s="24" t="s">
        <v>2024</v>
      </c>
      <c r="B26577" s="40" t="s">
        <v>7508</v>
      </c>
    </row>
    <row r="26578">
      <c r="A26578" s="24" t="s">
        <v>2024</v>
      </c>
      <c r="B26578" s="40" t="s">
        <v>7502</v>
      </c>
    </row>
    <row r="26579">
      <c r="A26579" s="24" t="s">
        <v>2024</v>
      </c>
      <c r="B26579" s="40" t="s">
        <v>7503</v>
      </c>
    </row>
    <row r="26580">
      <c r="A26580" s="24" t="s">
        <v>2024</v>
      </c>
      <c r="B26580" s="40" t="s">
        <v>7504</v>
      </c>
    </row>
    <row r="26581">
      <c r="A26581" s="24" t="s">
        <v>2024</v>
      </c>
      <c r="B26581" s="40" t="s">
        <v>7505</v>
      </c>
    </row>
    <row r="26582">
      <c r="A26582" s="24" t="s">
        <v>2024</v>
      </c>
      <c r="B26582" s="40" t="s">
        <v>7520</v>
      </c>
    </row>
    <row r="26583">
      <c r="A26583" s="24" t="s">
        <v>2024</v>
      </c>
      <c r="B26583" s="40" t="s">
        <v>7509</v>
      </c>
    </row>
    <row r="26584">
      <c r="A26584" s="24" t="s">
        <v>2024</v>
      </c>
      <c r="B26584" s="40" t="s">
        <v>7591</v>
      </c>
    </row>
    <row r="26585">
      <c r="A26585" s="24" t="s">
        <v>2024</v>
      </c>
      <c r="B26585" s="40" t="s">
        <v>7510</v>
      </c>
    </row>
    <row r="26586">
      <c r="A26586" s="24" t="s">
        <v>2024</v>
      </c>
      <c r="B26586" s="40" t="s">
        <v>7511</v>
      </c>
    </row>
    <row r="26587">
      <c r="A26587" s="24" t="s">
        <v>2024</v>
      </c>
      <c r="B26587" s="40" t="s">
        <v>7512</v>
      </c>
    </row>
    <row r="26588">
      <c r="A26588" s="24" t="s">
        <v>2024</v>
      </c>
      <c r="B26588" s="40" t="s">
        <v>7590</v>
      </c>
    </row>
    <row r="26589">
      <c r="A26589" s="24" t="s">
        <v>2024</v>
      </c>
      <c r="B26589" s="40" t="s">
        <v>7594</v>
      </c>
    </row>
    <row r="26590">
      <c r="A26590" s="24" t="s">
        <v>2024</v>
      </c>
      <c r="B26590" s="40" t="s">
        <v>7513</v>
      </c>
    </row>
    <row r="26591">
      <c r="A26591" s="24" t="s">
        <v>2024</v>
      </c>
      <c r="B26591" s="40" t="s">
        <v>7514</v>
      </c>
    </row>
    <row r="26592">
      <c r="A26592" s="24" t="s">
        <v>2024</v>
      </c>
      <c r="B26592" s="40" t="s">
        <v>7560</v>
      </c>
    </row>
    <row r="26593">
      <c r="A26593" s="24" t="s">
        <v>2024</v>
      </c>
      <c r="B26593" s="40" t="s">
        <v>7603</v>
      </c>
    </row>
    <row r="26594">
      <c r="A26594" s="24" t="s">
        <v>2346</v>
      </c>
      <c r="B26594" s="40" t="s">
        <v>7530</v>
      </c>
    </row>
    <row r="26595">
      <c r="A26595" s="24" t="s">
        <v>2346</v>
      </c>
      <c r="B26595" s="40" t="s">
        <v>7515</v>
      </c>
    </row>
    <row r="26596">
      <c r="A26596" s="24" t="s">
        <v>2346</v>
      </c>
      <c r="B26596" s="40" t="s">
        <v>7516</v>
      </c>
    </row>
    <row r="26597">
      <c r="A26597" s="24" t="s">
        <v>2346</v>
      </c>
      <c r="B26597" s="40" t="s">
        <v>7533</v>
      </c>
    </row>
    <row r="26598">
      <c r="A26598" s="24" t="s">
        <v>2346</v>
      </c>
      <c r="B26598" s="40" t="s">
        <v>7535</v>
      </c>
    </row>
    <row r="26599">
      <c r="A26599" s="24" t="s">
        <v>2346</v>
      </c>
      <c r="B26599" s="40" t="s">
        <v>7599</v>
      </c>
    </row>
    <row r="26600">
      <c r="A26600" s="24" t="s">
        <v>2346</v>
      </c>
      <c r="B26600" s="40" t="s">
        <v>7585</v>
      </c>
    </row>
    <row r="26601">
      <c r="A26601" s="24" t="s">
        <v>2346</v>
      </c>
      <c r="B26601" s="40" t="s">
        <v>7537</v>
      </c>
    </row>
    <row r="26602">
      <c r="A26602" s="24" t="s">
        <v>2346</v>
      </c>
      <c r="B26602" s="40" t="s">
        <v>7497</v>
      </c>
    </row>
    <row r="26603">
      <c r="A26603" s="24" t="s">
        <v>2346</v>
      </c>
      <c r="B26603" s="40" t="s">
        <v>7517</v>
      </c>
    </row>
    <row r="26604">
      <c r="A26604" s="24" t="s">
        <v>2346</v>
      </c>
      <c r="B26604" s="40" t="s">
        <v>7542</v>
      </c>
    </row>
    <row r="26605">
      <c r="A26605" s="24" t="s">
        <v>2346</v>
      </c>
      <c r="B26605" s="40" t="s">
        <v>7543</v>
      </c>
    </row>
    <row r="26606">
      <c r="A26606" s="24" t="s">
        <v>2346</v>
      </c>
      <c r="B26606" s="40" t="s">
        <v>7545</v>
      </c>
    </row>
    <row r="26607">
      <c r="A26607" s="24" t="s">
        <v>2346</v>
      </c>
      <c r="B26607" s="40" t="s">
        <v>7615</v>
      </c>
    </row>
    <row r="26608">
      <c r="A26608" s="24" t="s">
        <v>2346</v>
      </c>
      <c r="B26608" s="40" t="s">
        <v>7538</v>
      </c>
    </row>
    <row r="26609">
      <c r="A26609" s="24" t="s">
        <v>2346</v>
      </c>
      <c r="B26609" s="40" t="s">
        <v>7552</v>
      </c>
    </row>
    <row r="26610">
      <c r="A26610" s="24" t="s">
        <v>2346</v>
      </c>
      <c r="B26610" s="40" t="s">
        <v>7566</v>
      </c>
    </row>
    <row r="26611">
      <c r="A26611" s="24" t="s">
        <v>2346</v>
      </c>
      <c r="B26611" s="40" t="s">
        <v>7540</v>
      </c>
    </row>
    <row r="26612">
      <c r="A26612" s="24" t="s">
        <v>2346</v>
      </c>
      <c r="B26612" s="40" t="s">
        <v>7541</v>
      </c>
    </row>
    <row r="26613">
      <c r="A26613" s="24" t="s">
        <v>2346</v>
      </c>
      <c r="B26613" s="40" t="s">
        <v>7518</v>
      </c>
    </row>
    <row r="26614">
      <c r="A26614" s="24" t="s">
        <v>2346</v>
      </c>
      <c r="B26614" s="40" t="s">
        <v>7498</v>
      </c>
    </row>
    <row r="26615">
      <c r="A26615" s="24" t="s">
        <v>2346</v>
      </c>
      <c r="B26615" s="40" t="s">
        <v>7499</v>
      </c>
    </row>
    <row r="26616">
      <c r="A26616" s="24" t="s">
        <v>2346</v>
      </c>
      <c r="B26616" s="40" t="s">
        <v>7500</v>
      </c>
    </row>
    <row r="26617">
      <c r="A26617" s="24" t="s">
        <v>2346</v>
      </c>
      <c r="B26617" s="40" t="s">
        <v>7507</v>
      </c>
    </row>
    <row r="26618">
      <c r="A26618" s="24" t="s">
        <v>2346</v>
      </c>
      <c r="B26618" s="40" t="s">
        <v>7502</v>
      </c>
    </row>
    <row r="26619">
      <c r="A26619" s="24" t="s">
        <v>2346</v>
      </c>
      <c r="B26619" s="40" t="s">
        <v>7503</v>
      </c>
    </row>
    <row r="26620">
      <c r="A26620" s="24" t="s">
        <v>2346</v>
      </c>
      <c r="B26620" s="40" t="s">
        <v>7504</v>
      </c>
    </row>
    <row r="26621">
      <c r="A26621" s="24" t="s">
        <v>2346</v>
      </c>
      <c r="B26621" s="40" t="s">
        <v>7505</v>
      </c>
    </row>
    <row r="26622">
      <c r="A26622" s="24" t="s">
        <v>2346</v>
      </c>
      <c r="B26622" s="40" t="s">
        <v>7511</v>
      </c>
    </row>
    <row r="26623">
      <c r="A26623" s="24" t="s">
        <v>2346</v>
      </c>
      <c r="B26623" s="40" t="s">
        <v>7512</v>
      </c>
    </row>
    <row r="26624">
      <c r="A26624" s="24" t="s">
        <v>2346</v>
      </c>
      <c r="B26624" s="40" t="s">
        <v>7513</v>
      </c>
    </row>
    <row r="26625">
      <c r="A26625" s="24" t="s">
        <v>2346</v>
      </c>
      <c r="B26625" s="40" t="s">
        <v>7560</v>
      </c>
    </row>
    <row r="26626">
      <c r="A26626" s="24" t="s">
        <v>2122</v>
      </c>
      <c r="B26626" s="40" t="s">
        <v>7524</v>
      </c>
    </row>
    <row r="26627">
      <c r="A26627" s="24" t="s">
        <v>2122</v>
      </c>
      <c r="B26627" s="40" t="s">
        <v>7530</v>
      </c>
    </row>
    <row r="26628">
      <c r="A26628" s="24" t="s">
        <v>2122</v>
      </c>
      <c r="B26628" s="40" t="s">
        <v>7533</v>
      </c>
    </row>
    <row r="26629">
      <c r="A26629" s="24" t="s">
        <v>2122</v>
      </c>
      <c r="B26629" s="40" t="s">
        <v>7535</v>
      </c>
    </row>
    <row r="26630">
      <c r="A26630" s="24" t="s">
        <v>2122</v>
      </c>
      <c r="B26630" s="40" t="s">
        <v>7537</v>
      </c>
    </row>
    <row r="26631">
      <c r="A26631" s="24" t="s">
        <v>2122</v>
      </c>
      <c r="B26631" s="40" t="s">
        <v>7497</v>
      </c>
    </row>
    <row r="26632">
      <c r="A26632" s="24" t="s">
        <v>2122</v>
      </c>
      <c r="B26632" s="40" t="s">
        <v>7517</v>
      </c>
    </row>
    <row r="26633">
      <c r="A26633" s="24" t="s">
        <v>2122</v>
      </c>
      <c r="B26633" s="40" t="s">
        <v>7543</v>
      </c>
    </row>
    <row r="26634">
      <c r="A26634" s="24" t="s">
        <v>2122</v>
      </c>
      <c r="B26634" s="40" t="s">
        <v>7545</v>
      </c>
    </row>
    <row r="26635">
      <c r="A26635" s="24" t="s">
        <v>2122</v>
      </c>
      <c r="B26635" s="40" t="s">
        <v>7615</v>
      </c>
    </row>
    <row r="26636">
      <c r="A26636" s="24" t="s">
        <v>2122</v>
      </c>
      <c r="B26636" s="40" t="s">
        <v>7538</v>
      </c>
    </row>
    <row r="26637">
      <c r="A26637" s="24" t="s">
        <v>2122</v>
      </c>
      <c r="B26637" s="40" t="s">
        <v>7548</v>
      </c>
    </row>
    <row r="26638">
      <c r="A26638" s="24" t="s">
        <v>2122</v>
      </c>
      <c r="B26638" s="40" t="s">
        <v>7549</v>
      </c>
    </row>
    <row r="26639">
      <c r="A26639" s="24" t="s">
        <v>2122</v>
      </c>
      <c r="B26639" s="40" t="s">
        <v>7552</v>
      </c>
    </row>
    <row r="26640">
      <c r="A26640" s="24" t="s">
        <v>2122</v>
      </c>
      <c r="B26640" s="40" t="s">
        <v>7555</v>
      </c>
    </row>
    <row r="26641">
      <c r="A26641" s="24" t="s">
        <v>2122</v>
      </c>
      <c r="B26641" s="40" t="s">
        <v>7557</v>
      </c>
    </row>
    <row r="26642">
      <c r="A26642" s="24" t="s">
        <v>2122</v>
      </c>
      <c r="B26642" s="40" t="s">
        <v>7558</v>
      </c>
    </row>
    <row r="26643">
      <c r="A26643" s="24" t="s">
        <v>2122</v>
      </c>
      <c r="B26643" s="40" t="s">
        <v>7565</v>
      </c>
    </row>
    <row r="26644">
      <c r="A26644" s="24" t="s">
        <v>2122</v>
      </c>
      <c r="B26644" s="40" t="s">
        <v>7587</v>
      </c>
    </row>
    <row r="26645">
      <c r="A26645" s="24" t="s">
        <v>2122</v>
      </c>
      <c r="B26645" s="40" t="s">
        <v>7566</v>
      </c>
    </row>
    <row r="26646">
      <c r="A26646" s="24" t="s">
        <v>2122</v>
      </c>
      <c r="B26646" s="40" t="s">
        <v>7541</v>
      </c>
    </row>
    <row r="26647">
      <c r="A26647" s="24" t="s">
        <v>2122</v>
      </c>
      <c r="B26647" s="40" t="s">
        <v>7498</v>
      </c>
    </row>
    <row r="26648">
      <c r="A26648" s="24" t="s">
        <v>2122</v>
      </c>
      <c r="B26648" s="40" t="s">
        <v>7500</v>
      </c>
    </row>
    <row r="26649">
      <c r="A26649" s="24" t="s">
        <v>2122</v>
      </c>
      <c r="B26649" s="40" t="s">
        <v>7602</v>
      </c>
    </row>
    <row r="26650">
      <c r="A26650" s="24" t="s">
        <v>2122</v>
      </c>
      <c r="B26650" s="40" t="s">
        <v>7501</v>
      </c>
    </row>
    <row r="26651">
      <c r="A26651" s="24" t="s">
        <v>2122</v>
      </c>
      <c r="B26651" s="40" t="s">
        <v>7502</v>
      </c>
    </row>
    <row r="26652">
      <c r="A26652" s="24" t="s">
        <v>2122</v>
      </c>
      <c r="B26652" s="40" t="s">
        <v>7503</v>
      </c>
    </row>
    <row r="26653">
      <c r="A26653" s="24" t="s">
        <v>2122</v>
      </c>
      <c r="B26653" s="40" t="s">
        <v>7504</v>
      </c>
    </row>
    <row r="26654">
      <c r="A26654" s="24" t="s">
        <v>2122</v>
      </c>
      <c r="B26654" s="40" t="s">
        <v>7505</v>
      </c>
    </row>
    <row r="26655">
      <c r="A26655" s="24" t="s">
        <v>2122</v>
      </c>
      <c r="B26655" s="40" t="s">
        <v>7509</v>
      </c>
    </row>
    <row r="26656">
      <c r="A26656" s="24" t="s">
        <v>2122</v>
      </c>
      <c r="B26656" s="40" t="s">
        <v>7511</v>
      </c>
    </row>
    <row r="26657">
      <c r="A26657" s="24" t="s">
        <v>2122</v>
      </c>
      <c r="B26657" s="40" t="s">
        <v>7512</v>
      </c>
    </row>
    <row r="26658">
      <c r="A26658" s="24" t="s">
        <v>2122</v>
      </c>
      <c r="B26658" s="40" t="s">
        <v>7513</v>
      </c>
    </row>
    <row r="26659">
      <c r="A26659" s="24" t="s">
        <v>2122</v>
      </c>
      <c r="B26659" s="40" t="s">
        <v>7560</v>
      </c>
    </row>
    <row r="26660">
      <c r="A26660" s="24" t="s">
        <v>2007</v>
      </c>
      <c r="B26660" s="40" t="s">
        <v>7529</v>
      </c>
    </row>
    <row r="26661">
      <c r="A26661" s="24" t="s">
        <v>2007</v>
      </c>
      <c r="B26661" s="40" t="s">
        <v>7515</v>
      </c>
    </row>
    <row r="26662">
      <c r="A26662" s="24" t="s">
        <v>2007</v>
      </c>
      <c r="B26662" s="40" t="s">
        <v>7516</v>
      </c>
    </row>
    <row r="26663">
      <c r="A26663" s="24" t="s">
        <v>2007</v>
      </c>
      <c r="B26663" s="40" t="s">
        <v>7531</v>
      </c>
    </row>
    <row r="26664">
      <c r="A26664" s="24" t="s">
        <v>2007</v>
      </c>
      <c r="B26664" s="40" t="s">
        <v>7532</v>
      </c>
    </row>
    <row r="26665">
      <c r="A26665" s="24" t="s">
        <v>2007</v>
      </c>
      <c r="B26665" s="40" t="s">
        <v>7533</v>
      </c>
    </row>
    <row r="26666">
      <c r="A26666" s="24" t="s">
        <v>2007</v>
      </c>
      <c r="B26666" s="40" t="s">
        <v>7534</v>
      </c>
    </row>
    <row r="26667">
      <c r="A26667" s="24" t="s">
        <v>2007</v>
      </c>
      <c r="B26667" s="40" t="s">
        <v>7535</v>
      </c>
    </row>
    <row r="26668">
      <c r="A26668" s="24" t="s">
        <v>2007</v>
      </c>
      <c r="B26668" s="40" t="s">
        <v>7599</v>
      </c>
    </row>
    <row r="26669">
      <c r="A26669" s="24" t="s">
        <v>2007</v>
      </c>
      <c r="B26669" s="40" t="s">
        <v>7593</v>
      </c>
    </row>
    <row r="26670">
      <c r="A26670" s="24" t="s">
        <v>2007</v>
      </c>
      <c r="B26670" s="40" t="s">
        <v>7585</v>
      </c>
    </row>
    <row r="26671">
      <c r="A26671" s="24" t="s">
        <v>2007</v>
      </c>
      <c r="B26671" s="40" t="s">
        <v>7537</v>
      </c>
    </row>
    <row r="26672">
      <c r="A26672" s="24" t="s">
        <v>2007</v>
      </c>
      <c r="B26672" s="40" t="s">
        <v>7497</v>
      </c>
    </row>
    <row r="26673">
      <c r="A26673" s="24" t="s">
        <v>2007</v>
      </c>
      <c r="B26673" s="40" t="s">
        <v>7517</v>
      </c>
    </row>
    <row r="26674">
      <c r="A26674" s="24" t="s">
        <v>2007</v>
      </c>
      <c r="B26674" s="40" t="s">
        <v>7545</v>
      </c>
    </row>
    <row r="26675">
      <c r="A26675" s="24" t="s">
        <v>2007</v>
      </c>
      <c r="B26675" s="40" t="s">
        <v>7600</v>
      </c>
    </row>
    <row r="26676">
      <c r="A26676" s="24" t="s">
        <v>2007</v>
      </c>
      <c r="B26676" s="40" t="s">
        <v>7538</v>
      </c>
    </row>
    <row r="26677">
      <c r="A26677" s="24" t="s">
        <v>2007</v>
      </c>
      <c r="B26677" s="40" t="s">
        <v>7571</v>
      </c>
    </row>
    <row r="26678">
      <c r="A26678" s="24" t="s">
        <v>2007</v>
      </c>
      <c r="B26678" s="40" t="s">
        <v>7547</v>
      </c>
    </row>
    <row r="26679">
      <c r="A26679" s="24" t="s">
        <v>2007</v>
      </c>
      <c r="B26679" s="40" t="s">
        <v>7548</v>
      </c>
    </row>
    <row r="26680">
      <c r="A26680" s="24" t="s">
        <v>2007</v>
      </c>
      <c r="B26680" s="40" t="s">
        <v>7549</v>
      </c>
    </row>
    <row r="26681">
      <c r="A26681" s="24" t="s">
        <v>2007</v>
      </c>
      <c r="B26681" s="40" t="s">
        <v>7550</v>
      </c>
    </row>
    <row r="26682">
      <c r="A26682" s="24" t="s">
        <v>2007</v>
      </c>
      <c r="B26682" s="40" t="s">
        <v>7572</v>
      </c>
    </row>
    <row r="26683">
      <c r="A26683" s="24" t="s">
        <v>2007</v>
      </c>
      <c r="B26683" s="40" t="s">
        <v>7539</v>
      </c>
    </row>
    <row r="26684">
      <c r="A26684" s="24" t="s">
        <v>2007</v>
      </c>
      <c r="B26684" s="40" t="s">
        <v>7564</v>
      </c>
    </row>
    <row r="26685">
      <c r="A26685" s="24" t="s">
        <v>2007</v>
      </c>
      <c r="B26685" s="40" t="s">
        <v>7551</v>
      </c>
    </row>
    <row r="26686">
      <c r="A26686" s="24" t="s">
        <v>2007</v>
      </c>
      <c r="B26686" s="40" t="s">
        <v>7552</v>
      </c>
    </row>
    <row r="26687">
      <c r="A26687" s="24" t="s">
        <v>2007</v>
      </c>
      <c r="B26687" s="40" t="s">
        <v>7553</v>
      </c>
    </row>
    <row r="26688">
      <c r="A26688" s="24" t="s">
        <v>2007</v>
      </c>
      <c r="B26688" s="40" t="s">
        <v>7566</v>
      </c>
    </row>
    <row r="26689">
      <c r="A26689" s="24" t="s">
        <v>2007</v>
      </c>
      <c r="B26689" s="40" t="s">
        <v>7540</v>
      </c>
    </row>
    <row r="26690">
      <c r="A26690" s="24" t="s">
        <v>2007</v>
      </c>
      <c r="B26690" s="40" t="s">
        <v>7541</v>
      </c>
    </row>
    <row r="26691">
      <c r="A26691" s="24" t="s">
        <v>2007</v>
      </c>
      <c r="B26691" s="40" t="s">
        <v>7518</v>
      </c>
    </row>
    <row r="26692">
      <c r="A26692" s="24" t="s">
        <v>2007</v>
      </c>
      <c r="B26692" s="40" t="s">
        <v>7498</v>
      </c>
    </row>
    <row r="26693">
      <c r="A26693" s="24" t="s">
        <v>2007</v>
      </c>
      <c r="B26693" s="40" t="s">
        <v>7499</v>
      </c>
    </row>
    <row r="26694">
      <c r="A26694" s="24" t="s">
        <v>2007</v>
      </c>
      <c r="B26694" s="40" t="s">
        <v>7519</v>
      </c>
    </row>
    <row r="26695">
      <c r="A26695" s="24" t="s">
        <v>2007</v>
      </c>
      <c r="B26695" s="40" t="s">
        <v>7500</v>
      </c>
    </row>
    <row r="26696">
      <c r="A26696" s="24" t="s">
        <v>2007</v>
      </c>
      <c r="B26696" s="40" t="s">
        <v>7506</v>
      </c>
    </row>
    <row r="26697">
      <c r="A26697" s="24" t="s">
        <v>2007</v>
      </c>
      <c r="B26697" s="40" t="s">
        <v>7507</v>
      </c>
    </row>
    <row r="26698">
      <c r="A26698" s="24" t="s">
        <v>2007</v>
      </c>
      <c r="B26698" s="40" t="s">
        <v>7501</v>
      </c>
    </row>
    <row r="26699">
      <c r="A26699" s="24" t="s">
        <v>2007</v>
      </c>
      <c r="B26699" s="40" t="s">
        <v>7508</v>
      </c>
    </row>
    <row r="26700">
      <c r="A26700" s="24" t="s">
        <v>2007</v>
      </c>
      <c r="B26700" s="40" t="s">
        <v>7502</v>
      </c>
    </row>
    <row r="26701">
      <c r="A26701" s="24" t="s">
        <v>2007</v>
      </c>
      <c r="B26701" s="40" t="s">
        <v>7503</v>
      </c>
    </row>
    <row r="26702">
      <c r="A26702" s="24" t="s">
        <v>2007</v>
      </c>
      <c r="B26702" s="40" t="s">
        <v>7504</v>
      </c>
    </row>
    <row r="26703">
      <c r="A26703" s="24" t="s">
        <v>2007</v>
      </c>
      <c r="B26703" s="40" t="s">
        <v>7505</v>
      </c>
    </row>
    <row r="26704">
      <c r="A26704" s="24" t="s">
        <v>2007</v>
      </c>
      <c r="B26704" s="40" t="s">
        <v>7520</v>
      </c>
    </row>
    <row r="26705">
      <c r="A26705" s="24" t="s">
        <v>2007</v>
      </c>
      <c r="B26705" s="40" t="s">
        <v>7509</v>
      </c>
    </row>
    <row r="26706">
      <c r="A26706" s="24" t="s">
        <v>2007</v>
      </c>
      <c r="B26706" s="40" t="s">
        <v>7510</v>
      </c>
    </row>
    <row r="26707">
      <c r="A26707" s="24" t="s">
        <v>2007</v>
      </c>
      <c r="B26707" s="40" t="s">
        <v>7511</v>
      </c>
    </row>
    <row r="26708">
      <c r="A26708" s="24" t="s">
        <v>2007</v>
      </c>
      <c r="B26708" s="40" t="s">
        <v>7512</v>
      </c>
    </row>
    <row r="26709">
      <c r="A26709" s="24" t="s">
        <v>2007</v>
      </c>
      <c r="B26709" s="40" t="s">
        <v>7590</v>
      </c>
    </row>
    <row r="26710">
      <c r="A26710" s="24" t="s">
        <v>2007</v>
      </c>
      <c r="B26710" s="40" t="s">
        <v>7513</v>
      </c>
    </row>
    <row r="26711">
      <c r="A26711" s="24" t="s">
        <v>2007</v>
      </c>
      <c r="B26711" s="40" t="s">
        <v>7514</v>
      </c>
    </row>
    <row r="26712">
      <c r="A26712" s="24" t="s">
        <v>2129</v>
      </c>
      <c r="B26712" s="40" t="s">
        <v>7529</v>
      </c>
    </row>
    <row r="26713">
      <c r="A26713" s="24" t="s">
        <v>2129</v>
      </c>
      <c r="B26713" s="40" t="s">
        <v>7530</v>
      </c>
    </row>
    <row r="26714">
      <c r="A26714" s="24" t="s">
        <v>2129</v>
      </c>
      <c r="B26714" s="40" t="s">
        <v>7515</v>
      </c>
    </row>
    <row r="26715">
      <c r="A26715" s="24" t="s">
        <v>2129</v>
      </c>
      <c r="B26715" s="40" t="s">
        <v>7516</v>
      </c>
    </row>
    <row r="26716">
      <c r="A26716" s="24" t="s">
        <v>2129</v>
      </c>
      <c r="B26716" s="40" t="s">
        <v>7942</v>
      </c>
    </row>
    <row r="26717">
      <c r="A26717" s="24" t="s">
        <v>2129</v>
      </c>
      <c r="B26717" s="40" t="s">
        <v>7537</v>
      </c>
    </row>
    <row r="26718">
      <c r="A26718" s="24" t="s">
        <v>2129</v>
      </c>
      <c r="B26718" s="40" t="s">
        <v>7497</v>
      </c>
    </row>
    <row r="26719">
      <c r="A26719" s="24" t="s">
        <v>2129</v>
      </c>
      <c r="B26719" s="40" t="s">
        <v>7566</v>
      </c>
    </row>
    <row r="26720">
      <c r="A26720" s="24" t="s">
        <v>2129</v>
      </c>
      <c r="B26720" s="40" t="s">
        <v>7498</v>
      </c>
    </row>
    <row r="26721">
      <c r="A26721" s="24" t="s">
        <v>2129</v>
      </c>
      <c r="B26721" s="40" t="s">
        <v>7499</v>
      </c>
    </row>
    <row r="26722">
      <c r="A26722" s="24" t="s">
        <v>2129</v>
      </c>
      <c r="B26722" s="40" t="s">
        <v>7500</v>
      </c>
    </row>
    <row r="26723">
      <c r="A26723" s="24" t="s">
        <v>2129</v>
      </c>
      <c r="B26723" s="40" t="s">
        <v>7502</v>
      </c>
    </row>
    <row r="26724">
      <c r="A26724" s="24" t="s">
        <v>2129</v>
      </c>
      <c r="B26724" s="40" t="s">
        <v>7504</v>
      </c>
    </row>
    <row r="26725">
      <c r="A26725" s="24" t="s">
        <v>2129</v>
      </c>
      <c r="B26725" s="40" t="s">
        <v>7505</v>
      </c>
    </row>
    <row r="26726">
      <c r="A26726" s="24" t="s">
        <v>2129</v>
      </c>
      <c r="B26726" s="40" t="s">
        <v>7520</v>
      </c>
    </row>
    <row r="26727">
      <c r="A26727" s="24" t="s">
        <v>2129</v>
      </c>
      <c r="B26727" s="40" t="s">
        <v>7509</v>
      </c>
    </row>
    <row r="26728">
      <c r="A26728" s="24" t="s">
        <v>2129</v>
      </c>
      <c r="B26728" s="40" t="s">
        <v>7511</v>
      </c>
    </row>
    <row r="26729">
      <c r="A26729" s="24" t="s">
        <v>4556</v>
      </c>
      <c r="B26729" s="182" t="s">
        <v>7498</v>
      </c>
    </row>
    <row r="26730">
      <c r="A26730" s="24" t="s">
        <v>4556</v>
      </c>
      <c r="B26730" s="182" t="s">
        <v>7499</v>
      </c>
    </row>
    <row r="26731">
      <c r="A26731" s="24" t="s">
        <v>4556</v>
      </c>
      <c r="B26731" s="182" t="s">
        <v>7500</v>
      </c>
    </row>
    <row r="26732">
      <c r="A26732" s="24" t="s">
        <v>4556</v>
      </c>
      <c r="B26732" s="182" t="s">
        <v>7504</v>
      </c>
    </row>
    <row r="26733">
      <c r="A26733" s="24" t="s">
        <v>4556</v>
      </c>
      <c r="B26733" s="182" t="s">
        <v>7505</v>
      </c>
    </row>
    <row r="26734">
      <c r="A26734" s="24" t="s">
        <v>2212</v>
      </c>
      <c r="B26734" s="182" t="s">
        <v>7573</v>
      </c>
    </row>
    <row r="26735">
      <c r="A26735" s="24" t="s">
        <v>2212</v>
      </c>
      <c r="B26735" s="40" t="s">
        <v>7574</v>
      </c>
    </row>
    <row r="26736">
      <c r="A26736" s="24" t="s">
        <v>2212</v>
      </c>
      <c r="B26736" s="40" t="s">
        <v>7740</v>
      </c>
    </row>
    <row r="26737">
      <c r="A26737" s="24" t="s">
        <v>2212</v>
      </c>
      <c r="B26737" s="40" t="s">
        <v>7575</v>
      </c>
    </row>
    <row r="26738">
      <c r="A26738" s="24" t="s">
        <v>2212</v>
      </c>
      <c r="B26738" s="40" t="s">
        <v>7522</v>
      </c>
    </row>
    <row r="26739">
      <c r="A26739" s="24" t="s">
        <v>2212</v>
      </c>
      <c r="B26739" s="182" t="s">
        <v>7576</v>
      </c>
    </row>
    <row r="26740">
      <c r="A26740" s="24" t="s">
        <v>2212</v>
      </c>
      <c r="B26740" s="40" t="s">
        <v>7577</v>
      </c>
    </row>
    <row r="26741">
      <c r="A26741" s="24" t="s">
        <v>2212</v>
      </c>
      <c r="B26741" s="40" t="s">
        <v>7609</v>
      </c>
    </row>
    <row r="26742">
      <c r="A26742" s="24" t="s">
        <v>2212</v>
      </c>
      <c r="B26742" s="40" t="s">
        <v>7523</v>
      </c>
    </row>
    <row r="26743">
      <c r="A26743" s="24" t="s">
        <v>2212</v>
      </c>
      <c r="B26743" s="40" t="s">
        <v>7524</v>
      </c>
    </row>
    <row r="26744">
      <c r="A26744" s="24" t="s">
        <v>2212</v>
      </c>
      <c r="B26744" s="40" t="s">
        <v>7562</v>
      </c>
    </row>
    <row r="26745">
      <c r="A26745" s="24" t="s">
        <v>2212</v>
      </c>
      <c r="B26745" s="40" t="s">
        <v>7525</v>
      </c>
    </row>
    <row r="26746">
      <c r="A26746" s="24" t="s">
        <v>2212</v>
      </c>
      <c r="B26746" s="40" t="s">
        <v>7579</v>
      </c>
    </row>
    <row r="26747">
      <c r="A26747" s="24" t="s">
        <v>2212</v>
      </c>
      <c r="B26747" s="40" t="s">
        <v>7526</v>
      </c>
    </row>
    <row r="26748">
      <c r="A26748" s="24" t="s">
        <v>2212</v>
      </c>
      <c r="B26748" s="40" t="s">
        <v>7527</v>
      </c>
    </row>
    <row r="26749">
      <c r="A26749" s="24" t="s">
        <v>2212</v>
      </c>
      <c r="B26749" s="40" t="s">
        <v>7580</v>
      </c>
    </row>
    <row r="26750">
      <c r="A26750" s="24" t="s">
        <v>2212</v>
      </c>
      <c r="B26750" s="40" t="s">
        <v>7925</v>
      </c>
    </row>
    <row r="26751">
      <c r="A26751" s="24" t="s">
        <v>2212</v>
      </c>
      <c r="B26751" s="40" t="s">
        <v>7528</v>
      </c>
    </row>
    <row r="26752">
      <c r="A26752" s="24" t="s">
        <v>2212</v>
      </c>
      <c r="B26752" s="40" t="s">
        <v>7582</v>
      </c>
    </row>
    <row r="26753">
      <c r="A26753" s="24" t="s">
        <v>2212</v>
      </c>
      <c r="B26753" s="40" t="s">
        <v>7967</v>
      </c>
    </row>
    <row r="26754">
      <c r="A26754" s="24" t="s">
        <v>2212</v>
      </c>
      <c r="B26754" s="40" t="s">
        <v>7529</v>
      </c>
    </row>
    <row r="26755">
      <c r="A26755" s="24" t="s">
        <v>2212</v>
      </c>
      <c r="B26755" s="40" t="s">
        <v>7515</v>
      </c>
    </row>
    <row r="26756">
      <c r="A26756" s="24" t="s">
        <v>2212</v>
      </c>
      <c r="B26756" s="40" t="s">
        <v>7516</v>
      </c>
    </row>
    <row r="26757">
      <c r="A26757" s="24" t="s">
        <v>2212</v>
      </c>
      <c r="B26757" s="40" t="s">
        <v>7531</v>
      </c>
    </row>
    <row r="26758">
      <c r="A26758" s="24" t="s">
        <v>2212</v>
      </c>
      <c r="B26758" s="40" t="s">
        <v>7532</v>
      </c>
    </row>
    <row r="26759">
      <c r="A26759" s="24" t="s">
        <v>2212</v>
      </c>
      <c r="B26759" s="182" t="s">
        <v>7533</v>
      </c>
    </row>
    <row r="26760">
      <c r="A26760" s="24" t="s">
        <v>2212</v>
      </c>
      <c r="B26760" s="40" t="s">
        <v>7534</v>
      </c>
    </row>
    <row r="26761">
      <c r="A26761" s="24" t="s">
        <v>2212</v>
      </c>
      <c r="B26761" s="182" t="s">
        <v>7756</v>
      </c>
    </row>
    <row r="26762">
      <c r="A26762" s="24" t="s">
        <v>2212</v>
      </c>
      <c r="B26762" s="182" t="s">
        <v>7537</v>
      </c>
    </row>
    <row r="26763">
      <c r="A26763" s="24" t="s">
        <v>2212</v>
      </c>
      <c r="B26763" s="182" t="s">
        <v>7497</v>
      </c>
    </row>
    <row r="26764">
      <c r="A26764" s="24" t="s">
        <v>2212</v>
      </c>
      <c r="B26764" s="182" t="s">
        <v>7517</v>
      </c>
    </row>
    <row r="26765">
      <c r="A26765" s="24" t="s">
        <v>2212</v>
      </c>
      <c r="B26765" s="40" t="s">
        <v>7543</v>
      </c>
    </row>
    <row r="26766">
      <c r="A26766" s="24" t="s">
        <v>2212</v>
      </c>
      <c r="B26766" s="40" t="s">
        <v>7544</v>
      </c>
    </row>
    <row r="26767">
      <c r="A26767" s="24" t="s">
        <v>2212</v>
      </c>
      <c r="B26767" s="40" t="s">
        <v>7545</v>
      </c>
    </row>
    <row r="26768">
      <c r="A26768" s="24" t="s">
        <v>2212</v>
      </c>
      <c r="B26768" s="40" t="s">
        <v>7546</v>
      </c>
    </row>
    <row r="26769">
      <c r="A26769" s="24" t="s">
        <v>2212</v>
      </c>
      <c r="B26769" s="40" t="s">
        <v>7538</v>
      </c>
    </row>
    <row r="26770">
      <c r="A26770" s="24" t="s">
        <v>2212</v>
      </c>
      <c r="B26770" s="40" t="s">
        <v>7569</v>
      </c>
    </row>
    <row r="26771">
      <c r="A26771" s="24" t="s">
        <v>2212</v>
      </c>
      <c r="B26771" s="40" t="s">
        <v>7548</v>
      </c>
    </row>
    <row r="26772">
      <c r="A26772" s="24" t="s">
        <v>2212</v>
      </c>
      <c r="B26772" s="40" t="s">
        <v>7550</v>
      </c>
    </row>
    <row r="26773">
      <c r="A26773" s="24" t="s">
        <v>2212</v>
      </c>
      <c r="B26773" s="40" t="s">
        <v>7572</v>
      </c>
    </row>
    <row r="26774">
      <c r="A26774" s="24" t="s">
        <v>2212</v>
      </c>
      <c r="B26774" s="40" t="s">
        <v>7605</v>
      </c>
    </row>
    <row r="26775">
      <c r="A26775" s="24" t="s">
        <v>2212</v>
      </c>
      <c r="B26775" s="40" t="s">
        <v>7552</v>
      </c>
    </row>
    <row r="26776">
      <c r="A26776" s="24" t="s">
        <v>2212</v>
      </c>
      <c r="B26776" s="40" t="s">
        <v>7613</v>
      </c>
    </row>
    <row r="26777">
      <c r="A26777" s="24" t="s">
        <v>2212</v>
      </c>
      <c r="B26777" s="40" t="s">
        <v>7614</v>
      </c>
    </row>
    <row r="26778">
      <c r="A26778" s="24" t="s">
        <v>2212</v>
      </c>
      <c r="B26778" s="40" t="s">
        <v>7556</v>
      </c>
    </row>
    <row r="26779">
      <c r="A26779" s="24" t="s">
        <v>2212</v>
      </c>
      <c r="B26779" s="40" t="s">
        <v>7557</v>
      </c>
    </row>
    <row r="26780">
      <c r="A26780" s="24" t="s">
        <v>2212</v>
      </c>
      <c r="B26780" s="40" t="s">
        <v>7565</v>
      </c>
    </row>
    <row r="26781">
      <c r="A26781" s="24" t="s">
        <v>2212</v>
      </c>
      <c r="B26781" s="40" t="s">
        <v>7587</v>
      </c>
    </row>
    <row r="26782">
      <c r="A26782" s="24" t="s">
        <v>2212</v>
      </c>
      <c r="B26782" s="40" t="s">
        <v>7566</v>
      </c>
    </row>
    <row r="26783">
      <c r="A26783" s="24" t="s">
        <v>2212</v>
      </c>
      <c r="B26783" s="40" t="s">
        <v>7540</v>
      </c>
    </row>
    <row r="26784">
      <c r="A26784" s="24" t="s">
        <v>2212</v>
      </c>
      <c r="B26784" s="40" t="s">
        <v>7541</v>
      </c>
    </row>
    <row r="26785">
      <c r="A26785" s="24" t="s">
        <v>2212</v>
      </c>
      <c r="B26785" s="40" t="s">
        <v>7559</v>
      </c>
    </row>
    <row r="26786">
      <c r="A26786" s="24" t="s">
        <v>2212</v>
      </c>
      <c r="B26786" s="40" t="s">
        <v>7498</v>
      </c>
    </row>
    <row r="26787">
      <c r="A26787" s="24" t="s">
        <v>2212</v>
      </c>
      <c r="B26787" s="40" t="s">
        <v>7499</v>
      </c>
    </row>
    <row r="26788">
      <c r="A26788" s="24" t="s">
        <v>2212</v>
      </c>
      <c r="B26788" s="40" t="s">
        <v>7500</v>
      </c>
    </row>
    <row r="26789">
      <c r="A26789" s="24" t="s">
        <v>2212</v>
      </c>
      <c r="B26789" s="40" t="s">
        <v>7502</v>
      </c>
    </row>
    <row r="26790">
      <c r="A26790" s="24" t="s">
        <v>2212</v>
      </c>
      <c r="B26790" s="40" t="s">
        <v>7503</v>
      </c>
    </row>
    <row r="26791">
      <c r="A26791" s="24" t="s">
        <v>2212</v>
      </c>
      <c r="B26791" s="40" t="s">
        <v>7504</v>
      </c>
    </row>
    <row r="26792">
      <c r="A26792" s="24" t="s">
        <v>2212</v>
      </c>
      <c r="B26792" s="40" t="s">
        <v>7505</v>
      </c>
    </row>
    <row r="26793">
      <c r="A26793" s="24" t="s">
        <v>2212</v>
      </c>
      <c r="B26793" s="40" t="s">
        <v>7509</v>
      </c>
    </row>
    <row r="26794">
      <c r="A26794" s="24" t="s">
        <v>2212</v>
      </c>
      <c r="B26794" s="40" t="s">
        <v>7511</v>
      </c>
    </row>
    <row r="26795">
      <c r="A26795" s="24" t="s">
        <v>2212</v>
      </c>
      <c r="B26795" s="40" t="s">
        <v>7513</v>
      </c>
    </row>
    <row r="26796">
      <c r="A26796" s="24" t="s">
        <v>2212</v>
      </c>
      <c r="B26796" s="40" t="s">
        <v>7514</v>
      </c>
    </row>
    <row r="26797">
      <c r="A26797" s="24" t="s">
        <v>2212</v>
      </c>
      <c r="B26797" s="40" t="s">
        <v>7560</v>
      </c>
    </row>
    <row r="26798">
      <c r="A26798" s="24" t="s">
        <v>2212</v>
      </c>
      <c r="B26798" s="40" t="s">
        <v>7603</v>
      </c>
    </row>
    <row r="26799">
      <c r="A26799" s="24" t="s">
        <v>2188</v>
      </c>
      <c r="B26799" s="40" t="s">
        <v>7574</v>
      </c>
    </row>
    <row r="26800">
      <c r="A26800" s="24" t="s">
        <v>2188</v>
      </c>
      <c r="B26800" s="40" t="s">
        <v>7521</v>
      </c>
    </row>
    <row r="26801">
      <c r="A26801" s="24" t="s">
        <v>2188</v>
      </c>
      <c r="B26801" s="40" t="s">
        <v>7575</v>
      </c>
    </row>
    <row r="26802">
      <c r="A26802" s="24" t="s">
        <v>2188</v>
      </c>
      <c r="B26802" s="40" t="s">
        <v>7576</v>
      </c>
    </row>
    <row r="26803">
      <c r="A26803" s="24" t="s">
        <v>2188</v>
      </c>
      <c r="B26803" s="40" t="s">
        <v>7609</v>
      </c>
    </row>
    <row r="26804">
      <c r="A26804" s="24" t="s">
        <v>2188</v>
      </c>
      <c r="B26804" s="40" t="s">
        <v>7525</v>
      </c>
    </row>
    <row r="26805">
      <c r="A26805" s="24" t="s">
        <v>2188</v>
      </c>
      <c r="B26805" s="40" t="s">
        <v>7579</v>
      </c>
    </row>
    <row r="26806">
      <c r="A26806" s="24" t="s">
        <v>2188</v>
      </c>
      <c r="B26806" s="40" t="s">
        <v>7580</v>
      </c>
    </row>
    <row r="26807">
      <c r="A26807" s="24" t="s">
        <v>2188</v>
      </c>
      <c r="B26807" s="40" t="s">
        <v>7925</v>
      </c>
    </row>
    <row r="26808">
      <c r="A26808" s="24" t="s">
        <v>2188</v>
      </c>
      <c r="B26808" s="40" t="s">
        <v>7528</v>
      </c>
    </row>
    <row r="26809">
      <c r="A26809" s="24" t="s">
        <v>2188</v>
      </c>
      <c r="B26809" s="40" t="s">
        <v>7530</v>
      </c>
    </row>
    <row r="26810">
      <c r="A26810" s="24" t="s">
        <v>2188</v>
      </c>
      <c r="B26810" s="40" t="s">
        <v>7533</v>
      </c>
    </row>
    <row r="26811">
      <c r="A26811" s="24" t="s">
        <v>2188</v>
      </c>
      <c r="B26811" s="40" t="s">
        <v>7756</v>
      </c>
    </row>
    <row r="26812">
      <c r="A26812" s="24" t="s">
        <v>2188</v>
      </c>
      <c r="B26812" s="40" t="s">
        <v>7599</v>
      </c>
    </row>
    <row r="26813">
      <c r="A26813" s="24" t="s">
        <v>2188</v>
      </c>
      <c r="B26813" s="40" t="s">
        <v>7585</v>
      </c>
    </row>
    <row r="26814">
      <c r="A26814" s="24" t="s">
        <v>2188</v>
      </c>
      <c r="B26814" s="40" t="s">
        <v>7537</v>
      </c>
    </row>
    <row r="26815">
      <c r="A26815" s="24" t="s">
        <v>2188</v>
      </c>
      <c r="B26815" s="40" t="s">
        <v>7497</v>
      </c>
    </row>
    <row r="26816">
      <c r="A26816" s="24" t="s">
        <v>2188</v>
      </c>
      <c r="B26816" s="182" t="s">
        <v>7517</v>
      </c>
    </row>
    <row r="26817">
      <c r="A26817" s="24" t="s">
        <v>2188</v>
      </c>
      <c r="B26817" s="40" t="s">
        <v>7543</v>
      </c>
    </row>
    <row r="26818">
      <c r="A26818" s="24" t="s">
        <v>2188</v>
      </c>
      <c r="B26818" s="182" t="s">
        <v>7545</v>
      </c>
    </row>
    <row r="26819">
      <c r="A26819" s="24" t="s">
        <v>2188</v>
      </c>
      <c r="B26819" s="182" t="s">
        <v>7538</v>
      </c>
    </row>
    <row r="26820">
      <c r="A26820" s="24" t="s">
        <v>2188</v>
      </c>
      <c r="B26820" s="40" t="s">
        <v>7569</v>
      </c>
    </row>
    <row r="26821">
      <c r="A26821" s="24" t="s">
        <v>2188</v>
      </c>
      <c r="B26821" s="40" t="s">
        <v>7539</v>
      </c>
    </row>
    <row r="26822">
      <c r="A26822" s="24" t="s">
        <v>2188</v>
      </c>
      <c r="B26822" s="182" t="s">
        <v>7605</v>
      </c>
    </row>
    <row r="26823">
      <c r="A26823" s="24" t="s">
        <v>2188</v>
      </c>
      <c r="B26823" s="40" t="s">
        <v>7552</v>
      </c>
    </row>
    <row r="26824">
      <c r="A26824" s="24" t="s">
        <v>2188</v>
      </c>
      <c r="B26824" s="40" t="s">
        <v>7566</v>
      </c>
    </row>
    <row r="26825">
      <c r="A26825" s="24" t="s">
        <v>2188</v>
      </c>
      <c r="B26825" s="40" t="s">
        <v>7540</v>
      </c>
    </row>
    <row r="26826">
      <c r="A26826" s="24" t="s">
        <v>2188</v>
      </c>
      <c r="B26826" s="40" t="s">
        <v>7541</v>
      </c>
    </row>
    <row r="26827">
      <c r="A26827" s="24" t="s">
        <v>2188</v>
      </c>
      <c r="B26827" s="40" t="s">
        <v>7498</v>
      </c>
    </row>
    <row r="26828">
      <c r="A26828" s="24" t="s">
        <v>2188</v>
      </c>
      <c r="B26828" s="40" t="s">
        <v>7500</v>
      </c>
    </row>
    <row r="26829">
      <c r="A26829" s="24" t="s">
        <v>2188</v>
      </c>
      <c r="B26829" s="40" t="s">
        <v>7502</v>
      </c>
    </row>
    <row r="26830">
      <c r="A26830" s="24" t="s">
        <v>2188</v>
      </c>
      <c r="B26830" s="40" t="s">
        <v>7503</v>
      </c>
    </row>
    <row r="26831">
      <c r="A26831" s="24" t="s">
        <v>2188</v>
      </c>
      <c r="B26831" s="182" t="s">
        <v>7504</v>
      </c>
    </row>
    <row r="26832">
      <c r="A26832" s="24" t="s">
        <v>2188</v>
      </c>
      <c r="B26832" s="40" t="s">
        <v>7505</v>
      </c>
    </row>
    <row r="26833">
      <c r="A26833" s="24" t="s">
        <v>2188</v>
      </c>
      <c r="B26833" s="182" t="s">
        <v>7520</v>
      </c>
    </row>
    <row r="26834">
      <c r="A26834" s="24" t="s">
        <v>2188</v>
      </c>
      <c r="B26834" s="182" t="s">
        <v>7509</v>
      </c>
    </row>
    <row r="26835">
      <c r="A26835" s="24" t="s">
        <v>2188</v>
      </c>
      <c r="B26835" s="182" t="s">
        <v>7511</v>
      </c>
    </row>
    <row r="26836">
      <c r="A26836" s="24" t="s">
        <v>2188</v>
      </c>
      <c r="B26836" s="182" t="s">
        <v>7512</v>
      </c>
    </row>
    <row r="26837">
      <c r="A26837" s="24" t="s">
        <v>2188</v>
      </c>
      <c r="B26837" s="40" t="s">
        <v>7513</v>
      </c>
    </row>
    <row r="26838">
      <c r="A26838" s="24" t="s">
        <v>2188</v>
      </c>
      <c r="B26838" s="40" t="s">
        <v>7560</v>
      </c>
    </row>
    <row r="26839">
      <c r="A26839" s="24" t="s">
        <v>2098</v>
      </c>
      <c r="B26839" s="182" t="s">
        <v>7497</v>
      </c>
    </row>
    <row r="26840">
      <c r="A26840" s="24" t="s">
        <v>2098</v>
      </c>
      <c r="B26840" s="40" t="s">
        <v>7517</v>
      </c>
    </row>
    <row r="26841">
      <c r="A26841" s="24" t="s">
        <v>2098</v>
      </c>
      <c r="B26841" s="40" t="s">
        <v>7538</v>
      </c>
    </row>
    <row r="26842">
      <c r="A26842" s="24" t="s">
        <v>2098</v>
      </c>
      <c r="B26842" s="40" t="s">
        <v>7541</v>
      </c>
    </row>
    <row r="26843">
      <c r="A26843" s="24" t="s">
        <v>2098</v>
      </c>
      <c r="B26843" s="40" t="s">
        <v>7500</v>
      </c>
    </row>
    <row r="26844">
      <c r="A26844" s="24" t="s">
        <v>2098</v>
      </c>
      <c r="B26844" s="40" t="s">
        <v>7503</v>
      </c>
    </row>
    <row r="26845">
      <c r="A26845" s="24" t="s">
        <v>2098</v>
      </c>
      <c r="B26845" s="40" t="s">
        <v>7504</v>
      </c>
    </row>
    <row r="26846">
      <c r="A26846" s="24" t="s">
        <v>2185</v>
      </c>
      <c r="B26846" s="40" t="s">
        <v>7574</v>
      </c>
    </row>
    <row r="26847">
      <c r="A26847" s="24" t="s">
        <v>2185</v>
      </c>
      <c r="B26847" s="40" t="s">
        <v>7576</v>
      </c>
    </row>
    <row r="26848">
      <c r="A26848" s="24" t="s">
        <v>2185</v>
      </c>
      <c r="B26848" s="40" t="s">
        <v>7609</v>
      </c>
    </row>
    <row r="26849">
      <c r="A26849" s="24" t="s">
        <v>2185</v>
      </c>
      <c r="B26849" s="40" t="s">
        <v>7525</v>
      </c>
    </row>
    <row r="26850">
      <c r="A26850" s="24" t="s">
        <v>2185</v>
      </c>
      <c r="B26850" s="40" t="s">
        <v>7579</v>
      </c>
    </row>
    <row r="26851">
      <c r="A26851" s="24" t="s">
        <v>2185</v>
      </c>
      <c r="B26851" s="40" t="s">
        <v>7526</v>
      </c>
    </row>
    <row r="26852">
      <c r="A26852" s="24" t="s">
        <v>2185</v>
      </c>
      <c r="B26852" s="40" t="s">
        <v>7580</v>
      </c>
    </row>
    <row r="26853">
      <c r="A26853" s="24" t="s">
        <v>2185</v>
      </c>
      <c r="B26853" s="40" t="s">
        <v>7528</v>
      </c>
    </row>
    <row r="26854">
      <c r="A26854" s="24" t="s">
        <v>2185</v>
      </c>
      <c r="B26854" s="40" t="s">
        <v>7582</v>
      </c>
    </row>
    <row r="26855">
      <c r="A26855" s="24" t="s">
        <v>2185</v>
      </c>
      <c r="B26855" s="40" t="s">
        <v>7529</v>
      </c>
    </row>
    <row r="26856">
      <c r="A26856" s="24" t="s">
        <v>2185</v>
      </c>
      <c r="B26856" s="40" t="s">
        <v>7530</v>
      </c>
    </row>
    <row r="26857">
      <c r="A26857" s="24" t="s">
        <v>2185</v>
      </c>
      <c r="B26857" s="40" t="s">
        <v>7515</v>
      </c>
    </row>
    <row r="26858">
      <c r="A26858" s="24" t="s">
        <v>2185</v>
      </c>
      <c r="B26858" s="40" t="s">
        <v>7516</v>
      </c>
    </row>
    <row r="26859">
      <c r="A26859" s="24" t="s">
        <v>2185</v>
      </c>
      <c r="B26859" s="40" t="s">
        <v>7532</v>
      </c>
    </row>
    <row r="26860">
      <c r="A26860" s="24" t="s">
        <v>2185</v>
      </c>
      <c r="B26860" s="40" t="s">
        <v>7533</v>
      </c>
    </row>
    <row r="26861">
      <c r="A26861" s="24" t="s">
        <v>2185</v>
      </c>
      <c r="B26861" s="40" t="s">
        <v>7534</v>
      </c>
    </row>
    <row r="26862">
      <c r="A26862" s="24" t="s">
        <v>2185</v>
      </c>
      <c r="B26862" s="40" t="s">
        <v>7756</v>
      </c>
    </row>
    <row r="26863">
      <c r="A26863" s="24" t="s">
        <v>2185</v>
      </c>
      <c r="B26863" s="40" t="s">
        <v>7599</v>
      </c>
    </row>
    <row r="26864">
      <c r="A26864" s="24" t="s">
        <v>2185</v>
      </c>
      <c r="B26864" s="40" t="s">
        <v>7585</v>
      </c>
    </row>
    <row r="26865">
      <c r="A26865" s="24" t="s">
        <v>2185</v>
      </c>
      <c r="B26865" s="40" t="s">
        <v>7537</v>
      </c>
    </row>
    <row r="26866">
      <c r="A26866" s="24" t="s">
        <v>2185</v>
      </c>
      <c r="B26866" s="40" t="s">
        <v>7497</v>
      </c>
    </row>
    <row r="26867">
      <c r="A26867" s="24" t="s">
        <v>2185</v>
      </c>
      <c r="B26867" s="40" t="s">
        <v>7517</v>
      </c>
    </row>
    <row r="26868">
      <c r="A26868" s="24" t="s">
        <v>2185</v>
      </c>
      <c r="B26868" s="40" t="s">
        <v>7542</v>
      </c>
    </row>
    <row r="26869">
      <c r="A26869" s="24" t="s">
        <v>2185</v>
      </c>
      <c r="B26869" s="40" t="s">
        <v>7544</v>
      </c>
    </row>
    <row r="26870">
      <c r="A26870" s="24" t="s">
        <v>2185</v>
      </c>
      <c r="B26870" s="40" t="s">
        <v>7545</v>
      </c>
    </row>
    <row r="26871">
      <c r="A26871" s="24" t="s">
        <v>2185</v>
      </c>
      <c r="B26871" s="40" t="s">
        <v>7546</v>
      </c>
    </row>
    <row r="26872">
      <c r="A26872" s="24" t="s">
        <v>2185</v>
      </c>
      <c r="B26872" s="40" t="s">
        <v>7538</v>
      </c>
    </row>
    <row r="26873">
      <c r="A26873" s="24" t="s">
        <v>2185</v>
      </c>
      <c r="B26873" s="182" t="s">
        <v>7569</v>
      </c>
    </row>
    <row r="26874">
      <c r="A26874" s="24" t="s">
        <v>2185</v>
      </c>
      <c r="B26874" s="182" t="s">
        <v>7571</v>
      </c>
    </row>
    <row r="26875">
      <c r="A26875" s="24" t="s">
        <v>2185</v>
      </c>
      <c r="B26875" s="182" t="s">
        <v>7548</v>
      </c>
    </row>
    <row r="26876">
      <c r="A26876" s="24" t="s">
        <v>2185</v>
      </c>
      <c r="B26876" s="182" t="s">
        <v>7550</v>
      </c>
    </row>
    <row r="26877">
      <c r="A26877" s="24" t="s">
        <v>2185</v>
      </c>
      <c r="B26877" s="182" t="s">
        <v>7572</v>
      </c>
    </row>
    <row r="26878">
      <c r="A26878" s="24" t="s">
        <v>2185</v>
      </c>
      <c r="B26878" s="182" t="s">
        <v>7539</v>
      </c>
    </row>
    <row r="26879">
      <c r="A26879" s="24" t="s">
        <v>2185</v>
      </c>
      <c r="B26879" s="182" t="s">
        <v>7613</v>
      </c>
    </row>
    <row r="26880">
      <c r="A26880" s="24" t="s">
        <v>2185</v>
      </c>
      <c r="B26880" s="182" t="s">
        <v>7556</v>
      </c>
    </row>
    <row r="26881">
      <c r="A26881" s="24" t="s">
        <v>2185</v>
      </c>
      <c r="B26881" s="182" t="s">
        <v>7557</v>
      </c>
    </row>
    <row r="26882">
      <c r="A26882" s="24" t="s">
        <v>2185</v>
      </c>
      <c r="B26882" s="182" t="s">
        <v>7565</v>
      </c>
    </row>
    <row r="26883">
      <c r="A26883" s="24" t="s">
        <v>2185</v>
      </c>
      <c r="B26883" s="40" t="s">
        <v>7587</v>
      </c>
    </row>
    <row r="26884">
      <c r="A26884" s="24" t="s">
        <v>2185</v>
      </c>
      <c r="B26884" s="40" t="s">
        <v>7566</v>
      </c>
    </row>
    <row r="26885">
      <c r="A26885" s="24" t="s">
        <v>2185</v>
      </c>
      <c r="B26885" s="40" t="s">
        <v>7540</v>
      </c>
    </row>
    <row r="26886">
      <c r="A26886" s="24" t="s">
        <v>2185</v>
      </c>
      <c r="B26886" s="40" t="s">
        <v>7541</v>
      </c>
    </row>
    <row r="26887">
      <c r="A26887" s="24" t="s">
        <v>2185</v>
      </c>
      <c r="B26887" s="40" t="s">
        <v>7559</v>
      </c>
    </row>
    <row r="26888">
      <c r="A26888" s="24" t="s">
        <v>2185</v>
      </c>
      <c r="B26888" s="40" t="s">
        <v>7518</v>
      </c>
    </row>
    <row r="26889">
      <c r="A26889" s="24" t="s">
        <v>2185</v>
      </c>
      <c r="B26889" s="40" t="s">
        <v>7498</v>
      </c>
    </row>
    <row r="26890">
      <c r="A26890" s="24" t="s">
        <v>2185</v>
      </c>
      <c r="B26890" s="40" t="s">
        <v>7499</v>
      </c>
    </row>
    <row r="26891">
      <c r="A26891" s="24" t="s">
        <v>2185</v>
      </c>
      <c r="B26891" s="40" t="s">
        <v>7519</v>
      </c>
    </row>
    <row r="26892">
      <c r="A26892" s="24" t="s">
        <v>2185</v>
      </c>
      <c r="B26892" s="40" t="s">
        <v>7500</v>
      </c>
    </row>
    <row r="26893">
      <c r="A26893" s="24" t="s">
        <v>2185</v>
      </c>
      <c r="B26893" s="40" t="s">
        <v>7506</v>
      </c>
    </row>
    <row r="26894">
      <c r="A26894" s="24" t="s">
        <v>2185</v>
      </c>
      <c r="B26894" s="40" t="s">
        <v>7507</v>
      </c>
    </row>
    <row r="26895">
      <c r="A26895" s="24" t="s">
        <v>2185</v>
      </c>
      <c r="B26895" s="40" t="s">
        <v>7501</v>
      </c>
    </row>
    <row r="26896">
      <c r="A26896" s="24" t="s">
        <v>2185</v>
      </c>
      <c r="B26896" s="40" t="s">
        <v>7502</v>
      </c>
    </row>
    <row r="26897">
      <c r="A26897" s="24" t="s">
        <v>2185</v>
      </c>
      <c r="B26897" s="40" t="s">
        <v>7503</v>
      </c>
    </row>
    <row r="26898">
      <c r="A26898" s="24" t="s">
        <v>2185</v>
      </c>
      <c r="B26898" s="40" t="s">
        <v>7504</v>
      </c>
    </row>
    <row r="26899">
      <c r="A26899" s="24" t="s">
        <v>2185</v>
      </c>
      <c r="B26899" s="40" t="s">
        <v>7505</v>
      </c>
    </row>
    <row r="26900">
      <c r="A26900" s="24" t="s">
        <v>2185</v>
      </c>
      <c r="B26900" s="40" t="s">
        <v>7509</v>
      </c>
    </row>
    <row r="26901">
      <c r="A26901" s="24" t="s">
        <v>2185</v>
      </c>
      <c r="B26901" s="40" t="s">
        <v>7511</v>
      </c>
    </row>
    <row r="26902">
      <c r="A26902" s="24" t="s">
        <v>2185</v>
      </c>
      <c r="B26902" s="40" t="s">
        <v>7512</v>
      </c>
    </row>
    <row r="26903">
      <c r="A26903" s="24" t="s">
        <v>2185</v>
      </c>
      <c r="B26903" s="40" t="s">
        <v>7513</v>
      </c>
    </row>
    <row r="26904">
      <c r="A26904" s="24" t="s">
        <v>2185</v>
      </c>
      <c r="B26904" s="40" t="s">
        <v>7514</v>
      </c>
    </row>
    <row r="26905">
      <c r="A26905" s="24" t="s">
        <v>2185</v>
      </c>
      <c r="B26905" s="187" t="s">
        <v>7560</v>
      </c>
    </row>
    <row r="26906">
      <c r="A26906" s="24" t="s">
        <v>4569</v>
      </c>
      <c r="B26906" s="182" t="s">
        <v>7575</v>
      </c>
    </row>
    <row r="26907">
      <c r="A26907" s="24" t="s">
        <v>4569</v>
      </c>
      <c r="B26907" s="40" t="s">
        <v>7522</v>
      </c>
    </row>
    <row r="26908">
      <c r="A26908" s="24" t="s">
        <v>4569</v>
      </c>
      <c r="B26908" s="40" t="s">
        <v>7576</v>
      </c>
    </row>
    <row r="26909">
      <c r="A26909" s="24" t="s">
        <v>4569</v>
      </c>
      <c r="B26909" s="40" t="s">
        <v>7523</v>
      </c>
    </row>
    <row r="26910">
      <c r="A26910" s="24" t="s">
        <v>4569</v>
      </c>
      <c r="B26910" s="40" t="s">
        <v>7526</v>
      </c>
    </row>
    <row r="26911">
      <c r="A26911" s="24" t="s">
        <v>4569</v>
      </c>
      <c r="B26911" s="40" t="s">
        <v>7527</v>
      </c>
    </row>
    <row r="26912">
      <c r="A26912" s="24" t="s">
        <v>4569</v>
      </c>
      <c r="B26912" s="40" t="s">
        <v>7580</v>
      </c>
    </row>
    <row r="26913">
      <c r="A26913" s="24" t="s">
        <v>4569</v>
      </c>
      <c r="B26913" s="40" t="s">
        <v>7581</v>
      </c>
    </row>
    <row r="26914">
      <c r="A26914" s="24" t="s">
        <v>4569</v>
      </c>
      <c r="B26914" s="40" t="s">
        <v>7528</v>
      </c>
    </row>
    <row r="26915">
      <c r="A26915" s="24" t="s">
        <v>4569</v>
      </c>
      <c r="B26915" s="40" t="s">
        <v>7532</v>
      </c>
    </row>
    <row r="26916">
      <c r="A26916" s="24" t="s">
        <v>4569</v>
      </c>
      <c r="B26916" s="40" t="s">
        <v>7599</v>
      </c>
    </row>
    <row r="26917">
      <c r="A26917" s="24" t="s">
        <v>4569</v>
      </c>
      <c r="B26917" s="40" t="s">
        <v>7537</v>
      </c>
    </row>
    <row r="26918">
      <c r="A26918" s="24" t="s">
        <v>4569</v>
      </c>
      <c r="B26918" s="182" t="s">
        <v>7497</v>
      </c>
    </row>
    <row r="26919">
      <c r="A26919" s="24" t="s">
        <v>4569</v>
      </c>
      <c r="B26919" s="40" t="s">
        <v>7517</v>
      </c>
    </row>
    <row r="26920">
      <c r="A26920" s="24" t="s">
        <v>4569</v>
      </c>
      <c r="B26920" s="40" t="s">
        <v>7543</v>
      </c>
    </row>
    <row r="26921">
      <c r="A26921" s="24" t="s">
        <v>4569</v>
      </c>
      <c r="B26921" s="40" t="s">
        <v>7538</v>
      </c>
    </row>
    <row r="26922">
      <c r="A26922" s="24" t="s">
        <v>4569</v>
      </c>
      <c r="B26922" s="40" t="s">
        <v>7569</v>
      </c>
    </row>
    <row r="26923">
      <c r="A26923" s="24" t="s">
        <v>4569</v>
      </c>
      <c r="B26923" s="40" t="s">
        <v>7551</v>
      </c>
    </row>
    <row r="26924">
      <c r="A26924" s="24" t="s">
        <v>4569</v>
      </c>
      <c r="B26924" s="40" t="s">
        <v>7613</v>
      </c>
    </row>
    <row r="26925">
      <c r="A26925" s="24" t="s">
        <v>4569</v>
      </c>
      <c r="B26925" s="40" t="s">
        <v>7614</v>
      </c>
    </row>
    <row r="26926">
      <c r="A26926" s="24" t="s">
        <v>4569</v>
      </c>
      <c r="B26926" s="40" t="s">
        <v>7558</v>
      </c>
    </row>
    <row r="26927">
      <c r="A26927" s="24" t="s">
        <v>4569</v>
      </c>
      <c r="B26927" s="40" t="s">
        <v>7565</v>
      </c>
    </row>
    <row r="26928">
      <c r="A26928" s="24" t="s">
        <v>4569</v>
      </c>
      <c r="B26928" s="40" t="s">
        <v>7566</v>
      </c>
    </row>
    <row r="26929">
      <c r="A26929" s="24" t="s">
        <v>4569</v>
      </c>
      <c r="B26929" s="40" t="s">
        <v>7968</v>
      </c>
    </row>
    <row r="26930">
      <c r="A26930" s="24" t="s">
        <v>4569</v>
      </c>
      <c r="B26930" s="40" t="s">
        <v>7541</v>
      </c>
    </row>
    <row r="26931">
      <c r="A26931" s="24" t="s">
        <v>4569</v>
      </c>
      <c r="B26931" s="40" t="s">
        <v>7559</v>
      </c>
    </row>
    <row r="26932">
      <c r="A26932" s="24" t="s">
        <v>4569</v>
      </c>
      <c r="B26932" s="40" t="s">
        <v>7962</v>
      </c>
    </row>
    <row r="26933">
      <c r="A26933" s="24" t="s">
        <v>4569</v>
      </c>
      <c r="B26933" s="40" t="s">
        <v>7500</v>
      </c>
    </row>
    <row r="26934">
      <c r="A26934" s="24" t="s">
        <v>4569</v>
      </c>
      <c r="B26934" s="40" t="s">
        <v>7502</v>
      </c>
    </row>
    <row r="26935">
      <c r="A26935" s="24" t="s">
        <v>4569</v>
      </c>
      <c r="B26935" s="40" t="s">
        <v>7503</v>
      </c>
    </row>
    <row r="26936">
      <c r="A26936" s="24" t="s">
        <v>4569</v>
      </c>
      <c r="B26936" s="40" t="s">
        <v>7504</v>
      </c>
    </row>
    <row r="26937">
      <c r="A26937" s="24" t="s">
        <v>4569</v>
      </c>
      <c r="B26937" s="40" t="s">
        <v>7505</v>
      </c>
    </row>
    <row r="26938">
      <c r="A26938" s="24" t="s">
        <v>4569</v>
      </c>
      <c r="B26938" s="40" t="s">
        <v>7509</v>
      </c>
    </row>
    <row r="26939">
      <c r="A26939" s="24" t="s">
        <v>4569</v>
      </c>
      <c r="B26939" s="40" t="s">
        <v>7591</v>
      </c>
    </row>
    <row r="26940">
      <c r="A26940" s="24" t="s">
        <v>4569</v>
      </c>
      <c r="B26940" s="40" t="s">
        <v>7511</v>
      </c>
    </row>
    <row r="26941">
      <c r="A26941" s="24" t="s">
        <v>4569</v>
      </c>
      <c r="B26941" s="40" t="s">
        <v>7512</v>
      </c>
    </row>
    <row r="26942">
      <c r="A26942" s="24" t="s">
        <v>4569</v>
      </c>
      <c r="B26942" s="40" t="s">
        <v>7513</v>
      </c>
    </row>
    <row r="26943">
      <c r="A26943" s="24" t="s">
        <v>4569</v>
      </c>
      <c r="B26943" s="40" t="s">
        <v>7514</v>
      </c>
    </row>
    <row r="26944">
      <c r="A26944" s="24" t="s">
        <v>4569</v>
      </c>
      <c r="B26944" s="40" t="s">
        <v>7560</v>
      </c>
    </row>
    <row r="26945">
      <c r="A26945" s="24" t="s">
        <v>2057</v>
      </c>
      <c r="B26945" s="182" t="s">
        <v>7573</v>
      </c>
    </row>
    <row r="26946">
      <c r="A26946" s="24" t="s">
        <v>2057</v>
      </c>
      <c r="B26946" s="182" t="s">
        <v>7598</v>
      </c>
    </row>
    <row r="26947">
      <c r="A26947" s="24" t="s">
        <v>2057</v>
      </c>
      <c r="B26947" s="182" t="s">
        <v>7575</v>
      </c>
    </row>
    <row r="26948">
      <c r="A26948" s="24" t="s">
        <v>2057</v>
      </c>
      <c r="B26948" s="182" t="s">
        <v>7576</v>
      </c>
    </row>
    <row r="26949">
      <c r="A26949" s="24" t="s">
        <v>2057</v>
      </c>
      <c r="B26949" s="182" t="s">
        <v>7578</v>
      </c>
    </row>
    <row r="26950">
      <c r="A26950" s="24" t="s">
        <v>2057</v>
      </c>
      <c r="B26950" s="182" t="s">
        <v>7523</v>
      </c>
    </row>
    <row r="26951">
      <c r="A26951" s="24" t="s">
        <v>2057</v>
      </c>
      <c r="B26951" s="182" t="s">
        <v>7562</v>
      </c>
    </row>
    <row r="26952">
      <c r="A26952" s="24" t="s">
        <v>2057</v>
      </c>
      <c r="B26952" s="182" t="s">
        <v>7525</v>
      </c>
    </row>
    <row r="26953">
      <c r="A26953" s="24" t="s">
        <v>2057</v>
      </c>
      <c r="B26953" s="40" t="s">
        <v>7579</v>
      </c>
    </row>
    <row r="26954">
      <c r="A26954" s="24" t="s">
        <v>2057</v>
      </c>
      <c r="B26954" s="40" t="s">
        <v>7526</v>
      </c>
    </row>
    <row r="26955">
      <c r="A26955" s="24" t="s">
        <v>2057</v>
      </c>
      <c r="B26955" s="40" t="s">
        <v>7527</v>
      </c>
    </row>
    <row r="26956">
      <c r="A26956" s="24" t="s">
        <v>2057</v>
      </c>
      <c r="B26956" s="40" t="s">
        <v>7580</v>
      </c>
    </row>
    <row r="26957">
      <c r="A26957" s="24" t="s">
        <v>2057</v>
      </c>
      <c r="B26957" s="40" t="s">
        <v>7581</v>
      </c>
    </row>
    <row r="26958">
      <c r="A26958" s="24" t="s">
        <v>2057</v>
      </c>
      <c r="B26958" s="40" t="s">
        <v>7528</v>
      </c>
    </row>
    <row r="26959">
      <c r="A26959" s="24" t="s">
        <v>2057</v>
      </c>
      <c r="B26959" s="40" t="s">
        <v>7592</v>
      </c>
    </row>
    <row r="26960">
      <c r="A26960" s="24" t="s">
        <v>2057</v>
      </c>
      <c r="B26960" s="40" t="s">
        <v>7529</v>
      </c>
    </row>
    <row r="26961">
      <c r="A26961" s="24" t="s">
        <v>2057</v>
      </c>
      <c r="B26961" s="40" t="s">
        <v>7515</v>
      </c>
    </row>
    <row r="26962">
      <c r="A26962" s="24" t="s">
        <v>2057</v>
      </c>
      <c r="B26962" s="40" t="s">
        <v>7516</v>
      </c>
    </row>
    <row r="26963">
      <c r="A26963" s="24" t="s">
        <v>2057</v>
      </c>
      <c r="B26963" s="40" t="s">
        <v>7532</v>
      </c>
    </row>
    <row r="26964">
      <c r="A26964" s="24" t="s">
        <v>2057</v>
      </c>
      <c r="B26964" s="40" t="s">
        <v>7533</v>
      </c>
    </row>
    <row r="26965">
      <c r="A26965" s="24" t="s">
        <v>2057</v>
      </c>
      <c r="B26965" s="40" t="s">
        <v>7599</v>
      </c>
    </row>
    <row r="26966">
      <c r="A26966" s="24" t="s">
        <v>2057</v>
      </c>
      <c r="B26966" s="40" t="s">
        <v>7497</v>
      </c>
    </row>
    <row r="26967">
      <c r="A26967" s="24" t="s">
        <v>2057</v>
      </c>
      <c r="B26967" s="40" t="s">
        <v>7600</v>
      </c>
    </row>
    <row r="26968">
      <c r="A26968" s="24" t="s">
        <v>2057</v>
      </c>
      <c r="B26968" s="40" t="s">
        <v>7569</v>
      </c>
    </row>
    <row r="26969">
      <c r="A26969" s="24" t="s">
        <v>2057</v>
      </c>
      <c r="B26969" s="40" t="s">
        <v>7572</v>
      </c>
    </row>
    <row r="26970">
      <c r="A26970" s="24" t="s">
        <v>2057</v>
      </c>
      <c r="B26970" s="40" t="s">
        <v>7539</v>
      </c>
    </row>
    <row r="26971">
      <c r="A26971" s="24" t="s">
        <v>2057</v>
      </c>
      <c r="B26971" s="40" t="s">
        <v>7540</v>
      </c>
    </row>
    <row r="26972">
      <c r="A26972" s="24" t="s">
        <v>2057</v>
      </c>
      <c r="B26972" s="40" t="s">
        <v>7541</v>
      </c>
    </row>
    <row r="26973">
      <c r="A26973" s="24" t="s">
        <v>2057</v>
      </c>
      <c r="B26973" s="40" t="s">
        <v>7518</v>
      </c>
    </row>
    <row r="26974">
      <c r="A26974" s="24" t="s">
        <v>2057</v>
      </c>
      <c r="B26974" s="40" t="s">
        <v>7498</v>
      </c>
    </row>
    <row r="26975">
      <c r="A26975" s="24" t="s">
        <v>2057</v>
      </c>
      <c r="B26975" s="40" t="s">
        <v>7504</v>
      </c>
    </row>
    <row r="26976">
      <c r="A26976" s="24" t="s">
        <v>2057</v>
      </c>
      <c r="B26976" s="40" t="s">
        <v>7505</v>
      </c>
    </row>
    <row r="26977">
      <c r="A26977" s="24" t="s">
        <v>2057</v>
      </c>
      <c r="B26977" s="40" t="s">
        <v>7509</v>
      </c>
    </row>
    <row r="26978">
      <c r="A26978" s="24" t="s">
        <v>4364</v>
      </c>
      <c r="B26978" s="40" t="s">
        <v>7504</v>
      </c>
    </row>
    <row r="26979">
      <c r="A26979" s="24" t="s">
        <v>4364</v>
      </c>
      <c r="B26979" s="40" t="s">
        <v>7505</v>
      </c>
    </row>
    <row r="26980">
      <c r="A26980" s="24" t="s">
        <v>2209</v>
      </c>
      <c r="B26980" s="40" t="s">
        <v>7607</v>
      </c>
    </row>
    <row r="26981">
      <c r="A26981" s="24" t="s">
        <v>2209</v>
      </c>
      <c r="B26981" s="40" t="s">
        <v>7573</v>
      </c>
    </row>
    <row r="26982">
      <c r="A26982" s="24" t="s">
        <v>2209</v>
      </c>
      <c r="B26982" s="40" t="s">
        <v>7574</v>
      </c>
    </row>
    <row r="26983">
      <c r="A26983" s="24" t="s">
        <v>2209</v>
      </c>
      <c r="B26983" s="40" t="s">
        <v>7521</v>
      </c>
    </row>
    <row r="26984">
      <c r="A26984" s="24" t="s">
        <v>2209</v>
      </c>
      <c r="B26984" s="40" t="s">
        <v>7598</v>
      </c>
    </row>
    <row r="26985">
      <c r="A26985" s="24" t="s">
        <v>2209</v>
      </c>
      <c r="B26985" s="40" t="s">
        <v>7561</v>
      </c>
    </row>
    <row r="26986">
      <c r="A26986" s="24" t="s">
        <v>2209</v>
      </c>
      <c r="B26986" s="40" t="s">
        <v>7575</v>
      </c>
    </row>
    <row r="26987">
      <c r="A26987" s="24" t="s">
        <v>2209</v>
      </c>
      <c r="B26987" s="40" t="s">
        <v>7522</v>
      </c>
    </row>
    <row r="26988">
      <c r="A26988" s="24" t="s">
        <v>2209</v>
      </c>
      <c r="B26988" s="40" t="s">
        <v>7576</v>
      </c>
    </row>
    <row r="26989">
      <c r="A26989" s="24" t="s">
        <v>2209</v>
      </c>
      <c r="B26989" s="40" t="s">
        <v>7577</v>
      </c>
    </row>
    <row r="26990">
      <c r="A26990" s="24" t="s">
        <v>2209</v>
      </c>
      <c r="B26990" s="40" t="s">
        <v>7578</v>
      </c>
    </row>
    <row r="26991">
      <c r="A26991" s="24" t="s">
        <v>2209</v>
      </c>
      <c r="B26991" s="40" t="s">
        <v>7523</v>
      </c>
    </row>
    <row r="26992">
      <c r="A26992" s="24" t="s">
        <v>2209</v>
      </c>
      <c r="B26992" s="40" t="s">
        <v>7524</v>
      </c>
    </row>
    <row r="26993">
      <c r="A26993" s="24" t="s">
        <v>2209</v>
      </c>
      <c r="B26993" s="40" t="s">
        <v>7562</v>
      </c>
    </row>
    <row r="26994">
      <c r="A26994" s="24" t="s">
        <v>2209</v>
      </c>
      <c r="B26994" s="40" t="s">
        <v>7525</v>
      </c>
    </row>
    <row r="26995">
      <c r="A26995" s="24" t="s">
        <v>2209</v>
      </c>
      <c r="B26995" s="40" t="s">
        <v>7579</v>
      </c>
    </row>
    <row r="26996">
      <c r="A26996" s="24" t="s">
        <v>2209</v>
      </c>
      <c r="B26996" s="40" t="s">
        <v>7526</v>
      </c>
    </row>
    <row r="26997">
      <c r="A26997" s="24" t="s">
        <v>2209</v>
      </c>
      <c r="B26997" s="40" t="s">
        <v>7527</v>
      </c>
    </row>
    <row r="26998">
      <c r="A26998" s="24" t="s">
        <v>2209</v>
      </c>
      <c r="B26998" s="40" t="s">
        <v>7580</v>
      </c>
    </row>
    <row r="26999">
      <c r="A26999" s="24" t="s">
        <v>2209</v>
      </c>
      <c r="B26999" s="40" t="s">
        <v>7581</v>
      </c>
    </row>
    <row r="27000">
      <c r="A27000" s="24" t="s">
        <v>2209</v>
      </c>
      <c r="B27000" s="40" t="s">
        <v>7528</v>
      </c>
    </row>
    <row r="27001">
      <c r="A27001" s="24" t="s">
        <v>2209</v>
      </c>
      <c r="B27001" s="40" t="s">
        <v>7582</v>
      </c>
    </row>
    <row r="27002">
      <c r="A27002" s="24" t="s">
        <v>2209</v>
      </c>
      <c r="B27002" s="40" t="s">
        <v>7592</v>
      </c>
    </row>
    <row r="27003">
      <c r="A27003" s="24" t="s">
        <v>2209</v>
      </c>
      <c r="B27003" s="40" t="s">
        <v>7529</v>
      </c>
    </row>
    <row r="27004">
      <c r="A27004" s="24" t="s">
        <v>2209</v>
      </c>
      <c r="B27004" s="40" t="s">
        <v>7589</v>
      </c>
    </row>
    <row r="27005">
      <c r="A27005" s="24" t="s">
        <v>2209</v>
      </c>
      <c r="B27005" s="40" t="s">
        <v>7530</v>
      </c>
    </row>
    <row r="27006">
      <c r="A27006" s="24" t="s">
        <v>2209</v>
      </c>
      <c r="B27006" s="40" t="s">
        <v>7515</v>
      </c>
    </row>
    <row r="27007">
      <c r="A27007" s="24" t="s">
        <v>2209</v>
      </c>
      <c r="B27007" s="40" t="s">
        <v>7516</v>
      </c>
    </row>
    <row r="27008">
      <c r="A27008" s="24" t="s">
        <v>2209</v>
      </c>
      <c r="B27008" s="40" t="s">
        <v>7531</v>
      </c>
    </row>
    <row r="27009">
      <c r="A27009" s="24" t="s">
        <v>2209</v>
      </c>
      <c r="B27009" s="40" t="s">
        <v>7532</v>
      </c>
    </row>
    <row r="27010">
      <c r="A27010" s="24" t="s">
        <v>2209</v>
      </c>
      <c r="B27010" s="40" t="s">
        <v>7533</v>
      </c>
    </row>
    <row r="27011">
      <c r="A27011" s="24" t="s">
        <v>2209</v>
      </c>
      <c r="B27011" s="40" t="s">
        <v>7534</v>
      </c>
    </row>
    <row r="27012">
      <c r="A27012" s="24" t="s">
        <v>2209</v>
      </c>
      <c r="B27012" s="40" t="s">
        <v>7606</v>
      </c>
    </row>
    <row r="27013">
      <c r="A27013" s="24" t="s">
        <v>2209</v>
      </c>
      <c r="B27013" s="40" t="s">
        <v>7599</v>
      </c>
    </row>
    <row r="27014">
      <c r="A27014" s="24" t="s">
        <v>2209</v>
      </c>
      <c r="B27014" s="40" t="s">
        <v>7593</v>
      </c>
    </row>
    <row r="27015">
      <c r="A27015" s="24" t="s">
        <v>2209</v>
      </c>
      <c r="B27015" s="40" t="s">
        <v>7585</v>
      </c>
    </row>
    <row r="27016">
      <c r="A27016" s="24" t="s">
        <v>2209</v>
      </c>
      <c r="B27016" s="40" t="s">
        <v>7537</v>
      </c>
    </row>
    <row r="27017">
      <c r="A27017" s="24" t="s">
        <v>2209</v>
      </c>
      <c r="B27017" s="40" t="s">
        <v>7497</v>
      </c>
    </row>
    <row r="27018">
      <c r="A27018" s="24" t="s">
        <v>2209</v>
      </c>
      <c r="B27018" s="40" t="s">
        <v>7517</v>
      </c>
    </row>
    <row r="27019">
      <c r="A27019" s="24" t="s">
        <v>2209</v>
      </c>
      <c r="B27019" s="40" t="s">
        <v>7542</v>
      </c>
    </row>
    <row r="27020">
      <c r="A27020" s="24" t="s">
        <v>2209</v>
      </c>
      <c r="B27020" s="40" t="s">
        <v>7543</v>
      </c>
    </row>
    <row r="27021">
      <c r="A27021" s="24" t="s">
        <v>2209</v>
      </c>
      <c r="B27021" s="40" t="s">
        <v>7544</v>
      </c>
    </row>
    <row r="27022">
      <c r="A27022" s="24" t="s">
        <v>2209</v>
      </c>
      <c r="B27022" s="40" t="s">
        <v>7545</v>
      </c>
    </row>
    <row r="27023">
      <c r="A27023" s="24" t="s">
        <v>2209</v>
      </c>
      <c r="B27023" s="40" t="s">
        <v>7615</v>
      </c>
    </row>
    <row r="27024">
      <c r="A27024" s="24" t="s">
        <v>2209</v>
      </c>
      <c r="B27024" s="40" t="s">
        <v>7563</v>
      </c>
    </row>
    <row r="27025">
      <c r="A27025" s="24" t="s">
        <v>2209</v>
      </c>
      <c r="B27025" s="40" t="s">
        <v>7600</v>
      </c>
    </row>
    <row r="27026">
      <c r="A27026" s="24" t="s">
        <v>2209</v>
      </c>
      <c r="B27026" s="40" t="s">
        <v>7538</v>
      </c>
    </row>
    <row r="27027">
      <c r="A27027" s="24" t="s">
        <v>2209</v>
      </c>
      <c r="B27027" s="40" t="s">
        <v>7569</v>
      </c>
    </row>
    <row r="27028">
      <c r="A27028" s="24" t="s">
        <v>2209</v>
      </c>
      <c r="B27028" s="40" t="s">
        <v>7571</v>
      </c>
    </row>
    <row r="27029">
      <c r="A27029" s="24" t="s">
        <v>2209</v>
      </c>
      <c r="B27029" s="40" t="s">
        <v>7547</v>
      </c>
    </row>
    <row r="27030">
      <c r="A27030" s="24" t="s">
        <v>2209</v>
      </c>
      <c r="B27030" s="40" t="s">
        <v>7548</v>
      </c>
    </row>
    <row r="27031">
      <c r="A27031" s="24" t="s">
        <v>2209</v>
      </c>
      <c r="B27031" s="40" t="s">
        <v>7549</v>
      </c>
    </row>
    <row r="27032">
      <c r="A27032" s="24" t="s">
        <v>2209</v>
      </c>
      <c r="B27032" s="40" t="s">
        <v>7550</v>
      </c>
    </row>
    <row r="27033">
      <c r="A27033" s="24" t="s">
        <v>2209</v>
      </c>
      <c r="B27033" s="40" t="s">
        <v>7572</v>
      </c>
    </row>
    <row r="27034">
      <c r="A27034" s="24" t="s">
        <v>2209</v>
      </c>
      <c r="B27034" s="40" t="s">
        <v>7539</v>
      </c>
    </row>
    <row r="27035">
      <c r="A27035" s="24" t="s">
        <v>2209</v>
      </c>
      <c r="B27035" s="40" t="s">
        <v>7564</v>
      </c>
    </row>
    <row r="27036">
      <c r="A27036" s="24" t="s">
        <v>2209</v>
      </c>
      <c r="B27036" s="40" t="s">
        <v>7551</v>
      </c>
    </row>
    <row r="27037">
      <c r="A27037" s="24" t="s">
        <v>2209</v>
      </c>
      <c r="B27037" s="40" t="s">
        <v>7552</v>
      </c>
    </row>
    <row r="27038">
      <c r="A27038" s="24" t="s">
        <v>2209</v>
      </c>
      <c r="B27038" s="40" t="s">
        <v>7553</v>
      </c>
    </row>
    <row r="27039">
      <c r="A27039" s="24" t="s">
        <v>2209</v>
      </c>
      <c r="B27039" s="40" t="s">
        <v>7554</v>
      </c>
    </row>
    <row r="27040">
      <c r="A27040" s="24" t="s">
        <v>2209</v>
      </c>
      <c r="B27040" s="40" t="s">
        <v>7555</v>
      </c>
    </row>
    <row r="27041">
      <c r="A27041" s="24" t="s">
        <v>2209</v>
      </c>
      <c r="B27041" s="40" t="s">
        <v>7556</v>
      </c>
    </row>
    <row r="27042">
      <c r="A27042" s="24" t="s">
        <v>2209</v>
      </c>
      <c r="B27042" s="40" t="s">
        <v>7557</v>
      </c>
    </row>
    <row r="27043">
      <c r="A27043" s="24" t="s">
        <v>2209</v>
      </c>
      <c r="B27043" s="40" t="s">
        <v>7558</v>
      </c>
    </row>
    <row r="27044">
      <c r="A27044" s="24" t="s">
        <v>2209</v>
      </c>
      <c r="B27044" s="40" t="s">
        <v>7565</v>
      </c>
    </row>
    <row r="27045">
      <c r="A27045" s="24" t="s">
        <v>2209</v>
      </c>
      <c r="B27045" s="40" t="s">
        <v>7587</v>
      </c>
    </row>
    <row r="27046">
      <c r="A27046" s="24" t="s">
        <v>2209</v>
      </c>
      <c r="B27046" s="40" t="s">
        <v>7566</v>
      </c>
    </row>
    <row r="27047">
      <c r="A27047" s="24" t="s">
        <v>2209</v>
      </c>
      <c r="B27047" s="40" t="s">
        <v>7540</v>
      </c>
    </row>
    <row r="27048">
      <c r="A27048" s="24" t="s">
        <v>2209</v>
      </c>
      <c r="B27048" s="40" t="s">
        <v>7541</v>
      </c>
    </row>
    <row r="27049">
      <c r="A27049" s="24" t="s">
        <v>2209</v>
      </c>
      <c r="B27049" s="40" t="s">
        <v>7559</v>
      </c>
    </row>
    <row r="27050">
      <c r="A27050" s="24" t="s">
        <v>2209</v>
      </c>
      <c r="B27050" s="40" t="s">
        <v>7518</v>
      </c>
    </row>
    <row r="27051">
      <c r="A27051" s="24" t="s">
        <v>2209</v>
      </c>
      <c r="B27051" s="40" t="s">
        <v>7498</v>
      </c>
    </row>
    <row r="27052">
      <c r="A27052" s="24" t="s">
        <v>2209</v>
      </c>
      <c r="B27052" s="40" t="s">
        <v>7499</v>
      </c>
    </row>
    <row r="27053">
      <c r="A27053" s="24" t="s">
        <v>2209</v>
      </c>
      <c r="B27053" s="40" t="s">
        <v>7519</v>
      </c>
    </row>
    <row r="27054">
      <c r="A27054" s="24" t="s">
        <v>2209</v>
      </c>
      <c r="B27054" s="40" t="s">
        <v>7500</v>
      </c>
    </row>
    <row r="27055">
      <c r="A27055" s="24" t="s">
        <v>2209</v>
      </c>
      <c r="B27055" s="40" t="s">
        <v>7601</v>
      </c>
    </row>
    <row r="27056">
      <c r="A27056" s="24" t="s">
        <v>2209</v>
      </c>
      <c r="B27056" s="40" t="s">
        <v>7506</v>
      </c>
    </row>
    <row r="27057">
      <c r="A27057" s="24" t="s">
        <v>2209</v>
      </c>
      <c r="B27057" s="40" t="s">
        <v>7507</v>
      </c>
    </row>
    <row r="27058">
      <c r="A27058" s="24" t="s">
        <v>2209</v>
      </c>
      <c r="B27058" s="40" t="s">
        <v>7501</v>
      </c>
    </row>
    <row r="27059">
      <c r="A27059" s="24" t="s">
        <v>2209</v>
      </c>
      <c r="B27059" s="40" t="s">
        <v>7508</v>
      </c>
    </row>
    <row r="27060">
      <c r="A27060" s="24" t="s">
        <v>2209</v>
      </c>
      <c r="B27060" s="40" t="s">
        <v>7502</v>
      </c>
    </row>
    <row r="27061">
      <c r="A27061" s="24" t="s">
        <v>2209</v>
      </c>
      <c r="B27061" s="40" t="s">
        <v>7503</v>
      </c>
    </row>
    <row r="27062">
      <c r="A27062" s="24" t="s">
        <v>2209</v>
      </c>
      <c r="B27062" s="40" t="s">
        <v>7504</v>
      </c>
    </row>
    <row r="27063">
      <c r="A27063" s="24" t="s">
        <v>2209</v>
      </c>
      <c r="B27063" s="40" t="s">
        <v>7505</v>
      </c>
    </row>
    <row r="27064">
      <c r="A27064" s="24" t="s">
        <v>2209</v>
      </c>
      <c r="B27064" s="40" t="s">
        <v>7520</v>
      </c>
    </row>
    <row r="27065">
      <c r="A27065" s="24" t="s">
        <v>2209</v>
      </c>
      <c r="B27065" s="40" t="s">
        <v>7509</v>
      </c>
    </row>
    <row r="27066">
      <c r="A27066" s="24" t="s">
        <v>2209</v>
      </c>
      <c r="B27066" s="40" t="s">
        <v>7591</v>
      </c>
    </row>
    <row r="27067">
      <c r="A27067" s="24" t="s">
        <v>2209</v>
      </c>
      <c r="B27067" s="40" t="s">
        <v>7510</v>
      </c>
    </row>
    <row r="27068">
      <c r="A27068" s="24" t="s">
        <v>2209</v>
      </c>
      <c r="B27068" s="40" t="s">
        <v>7511</v>
      </c>
    </row>
    <row r="27069">
      <c r="A27069" s="24" t="s">
        <v>2209</v>
      </c>
      <c r="B27069" s="40" t="s">
        <v>7512</v>
      </c>
    </row>
    <row r="27070">
      <c r="A27070" s="24" t="s">
        <v>2209</v>
      </c>
      <c r="B27070" s="40" t="s">
        <v>7590</v>
      </c>
    </row>
    <row r="27071">
      <c r="A27071" s="24" t="s">
        <v>2209</v>
      </c>
      <c r="B27071" s="40" t="s">
        <v>7594</v>
      </c>
    </row>
    <row r="27072">
      <c r="A27072" s="24" t="s">
        <v>2209</v>
      </c>
      <c r="B27072" s="40" t="s">
        <v>7513</v>
      </c>
    </row>
    <row r="27073">
      <c r="A27073" s="24" t="s">
        <v>2209</v>
      </c>
      <c r="B27073" s="40" t="s">
        <v>7514</v>
      </c>
    </row>
    <row r="27074">
      <c r="A27074" s="24" t="s">
        <v>2209</v>
      </c>
      <c r="B27074" s="40" t="s">
        <v>7560</v>
      </c>
    </row>
    <row r="27075">
      <c r="A27075" s="24" t="s">
        <v>2209</v>
      </c>
      <c r="B27075" s="40" t="s">
        <v>7603</v>
      </c>
    </row>
    <row r="27076">
      <c r="A27076" s="24" t="s">
        <v>2079</v>
      </c>
      <c r="B27076" s="40" t="s">
        <v>7573</v>
      </c>
    </row>
    <row r="27077">
      <c r="A27077" s="24" t="s">
        <v>2079</v>
      </c>
      <c r="B27077" s="40" t="s">
        <v>7574</v>
      </c>
    </row>
    <row r="27078">
      <c r="A27078" s="24" t="s">
        <v>2079</v>
      </c>
      <c r="B27078" s="40" t="s">
        <v>7521</v>
      </c>
    </row>
    <row r="27079">
      <c r="A27079" s="24" t="s">
        <v>2079</v>
      </c>
      <c r="B27079" s="40" t="s">
        <v>7598</v>
      </c>
    </row>
    <row r="27080">
      <c r="A27080" s="24" t="s">
        <v>2079</v>
      </c>
      <c r="B27080" s="40" t="s">
        <v>7575</v>
      </c>
    </row>
    <row r="27081">
      <c r="A27081" s="24" t="s">
        <v>2079</v>
      </c>
      <c r="B27081" s="40" t="s">
        <v>7522</v>
      </c>
    </row>
    <row r="27082">
      <c r="A27082" s="24" t="s">
        <v>2079</v>
      </c>
      <c r="B27082" s="40" t="s">
        <v>7576</v>
      </c>
    </row>
    <row r="27083">
      <c r="A27083" s="24" t="s">
        <v>2079</v>
      </c>
      <c r="B27083" s="40" t="s">
        <v>7577</v>
      </c>
    </row>
    <row r="27084">
      <c r="A27084" s="24" t="s">
        <v>2079</v>
      </c>
      <c r="B27084" s="40" t="s">
        <v>7524</v>
      </c>
    </row>
    <row r="27085">
      <c r="A27085" s="24" t="s">
        <v>2079</v>
      </c>
      <c r="B27085" s="40" t="s">
        <v>7525</v>
      </c>
    </row>
    <row r="27086">
      <c r="A27086" s="24" t="s">
        <v>2079</v>
      </c>
      <c r="B27086" s="40" t="s">
        <v>7579</v>
      </c>
    </row>
    <row r="27087">
      <c r="A27087" s="24" t="s">
        <v>2079</v>
      </c>
      <c r="B27087" s="40" t="s">
        <v>7526</v>
      </c>
    </row>
    <row r="27088">
      <c r="A27088" s="24" t="s">
        <v>2079</v>
      </c>
      <c r="B27088" s="40" t="s">
        <v>7527</v>
      </c>
    </row>
    <row r="27089">
      <c r="A27089" s="24" t="s">
        <v>2079</v>
      </c>
      <c r="B27089" s="40" t="s">
        <v>7580</v>
      </c>
    </row>
    <row r="27090">
      <c r="A27090" s="24" t="s">
        <v>2079</v>
      </c>
      <c r="B27090" s="40" t="s">
        <v>7581</v>
      </c>
    </row>
    <row r="27091">
      <c r="A27091" s="24" t="s">
        <v>2079</v>
      </c>
      <c r="B27091" s="40" t="s">
        <v>7528</v>
      </c>
    </row>
    <row r="27092">
      <c r="A27092" s="24" t="s">
        <v>2079</v>
      </c>
      <c r="B27092" s="40" t="s">
        <v>7582</v>
      </c>
    </row>
    <row r="27093">
      <c r="A27093" s="24" t="s">
        <v>2079</v>
      </c>
      <c r="B27093" s="40" t="s">
        <v>7592</v>
      </c>
    </row>
    <row r="27094">
      <c r="A27094" s="24" t="s">
        <v>2079</v>
      </c>
      <c r="B27094" s="40" t="s">
        <v>7534</v>
      </c>
    </row>
    <row r="27095">
      <c r="A27095" s="24" t="s">
        <v>2079</v>
      </c>
      <c r="B27095" s="40" t="s">
        <v>7606</v>
      </c>
    </row>
    <row r="27096">
      <c r="A27096" s="24" t="s">
        <v>2079</v>
      </c>
      <c r="B27096" s="40" t="s">
        <v>7497</v>
      </c>
    </row>
    <row r="27097">
      <c r="A27097" s="24" t="s">
        <v>2079</v>
      </c>
      <c r="B27097" s="40" t="s">
        <v>7543</v>
      </c>
    </row>
    <row r="27098">
      <c r="A27098" s="24" t="s">
        <v>2079</v>
      </c>
      <c r="B27098" s="40" t="s">
        <v>7545</v>
      </c>
    </row>
    <row r="27099">
      <c r="A27099" s="24" t="s">
        <v>2079</v>
      </c>
      <c r="B27099" s="40" t="s">
        <v>7538</v>
      </c>
    </row>
    <row r="27100">
      <c r="A27100" s="24" t="s">
        <v>2079</v>
      </c>
      <c r="B27100" s="40" t="s">
        <v>7571</v>
      </c>
    </row>
    <row r="27101">
      <c r="A27101" s="24" t="s">
        <v>2079</v>
      </c>
      <c r="B27101" s="40" t="s">
        <v>7547</v>
      </c>
    </row>
    <row r="27102">
      <c r="A27102" s="24" t="s">
        <v>2079</v>
      </c>
      <c r="B27102" s="40" t="s">
        <v>7548</v>
      </c>
    </row>
    <row r="27103">
      <c r="A27103" s="24" t="s">
        <v>2079</v>
      </c>
      <c r="B27103" s="40" t="s">
        <v>7549</v>
      </c>
    </row>
    <row r="27104">
      <c r="A27104" s="24" t="s">
        <v>2079</v>
      </c>
      <c r="B27104" s="40" t="s">
        <v>7550</v>
      </c>
    </row>
    <row r="27105">
      <c r="A27105" s="24" t="s">
        <v>2079</v>
      </c>
      <c r="B27105" s="40" t="s">
        <v>7572</v>
      </c>
    </row>
    <row r="27106">
      <c r="A27106" s="24" t="s">
        <v>2079</v>
      </c>
      <c r="B27106" s="40" t="s">
        <v>7539</v>
      </c>
    </row>
    <row r="27107">
      <c r="A27107" s="24" t="s">
        <v>2079</v>
      </c>
      <c r="B27107" s="40" t="s">
        <v>7564</v>
      </c>
    </row>
    <row r="27108">
      <c r="A27108" s="24" t="s">
        <v>2079</v>
      </c>
      <c r="B27108" s="40" t="s">
        <v>7551</v>
      </c>
    </row>
    <row r="27109">
      <c r="A27109" s="24" t="s">
        <v>2079</v>
      </c>
      <c r="B27109" s="40" t="s">
        <v>7553</v>
      </c>
    </row>
    <row r="27110">
      <c r="A27110" s="24" t="s">
        <v>2079</v>
      </c>
      <c r="B27110" s="40" t="s">
        <v>7556</v>
      </c>
    </row>
    <row r="27111">
      <c r="A27111" s="24" t="s">
        <v>2079</v>
      </c>
      <c r="B27111" s="40" t="s">
        <v>7566</v>
      </c>
    </row>
    <row r="27112">
      <c r="A27112" s="24" t="s">
        <v>2079</v>
      </c>
      <c r="B27112" s="40" t="s">
        <v>7540</v>
      </c>
    </row>
    <row r="27113">
      <c r="A27113" s="24" t="s">
        <v>2079</v>
      </c>
      <c r="B27113" s="40" t="s">
        <v>7541</v>
      </c>
    </row>
    <row r="27114">
      <c r="A27114" s="24" t="s">
        <v>2079</v>
      </c>
      <c r="B27114" s="40" t="s">
        <v>7500</v>
      </c>
    </row>
    <row r="27115">
      <c r="A27115" s="24" t="s">
        <v>2079</v>
      </c>
      <c r="B27115" s="40" t="s">
        <v>7502</v>
      </c>
    </row>
    <row r="27116">
      <c r="A27116" s="24" t="s">
        <v>2079</v>
      </c>
      <c r="B27116" s="40" t="s">
        <v>7591</v>
      </c>
    </row>
    <row r="27117">
      <c r="A27117" s="24" t="s">
        <v>2197</v>
      </c>
      <c r="B27117" s="40" t="s">
        <v>7524</v>
      </c>
    </row>
    <row r="27118">
      <c r="A27118" s="24" t="s">
        <v>2197</v>
      </c>
      <c r="B27118" s="40" t="s">
        <v>7525</v>
      </c>
    </row>
    <row r="27119">
      <c r="A27119" s="24" t="s">
        <v>2197</v>
      </c>
      <c r="B27119" s="40" t="s">
        <v>7526</v>
      </c>
    </row>
    <row r="27120">
      <c r="A27120" s="24" t="s">
        <v>2197</v>
      </c>
      <c r="B27120" s="40" t="s">
        <v>7582</v>
      </c>
    </row>
    <row r="27121">
      <c r="A27121" s="24" t="s">
        <v>2197</v>
      </c>
      <c r="B27121" s="40" t="s">
        <v>7529</v>
      </c>
    </row>
    <row r="27122">
      <c r="A27122" s="24" t="s">
        <v>2197</v>
      </c>
      <c r="B27122" s="40" t="s">
        <v>7530</v>
      </c>
    </row>
    <row r="27123">
      <c r="A27123" s="24" t="s">
        <v>2197</v>
      </c>
      <c r="B27123" s="40" t="s">
        <v>7515</v>
      </c>
    </row>
    <row r="27124">
      <c r="A27124" s="24" t="s">
        <v>2197</v>
      </c>
      <c r="B27124" s="40" t="s">
        <v>7516</v>
      </c>
    </row>
    <row r="27125">
      <c r="A27125" s="24" t="s">
        <v>2197</v>
      </c>
      <c r="B27125" s="40" t="s">
        <v>7531</v>
      </c>
    </row>
    <row r="27126">
      <c r="A27126" s="24" t="s">
        <v>2197</v>
      </c>
      <c r="B27126" s="40" t="s">
        <v>7532</v>
      </c>
    </row>
    <row r="27127">
      <c r="A27127" s="24" t="s">
        <v>2197</v>
      </c>
      <c r="B27127" s="40" t="s">
        <v>7533</v>
      </c>
    </row>
    <row r="27128">
      <c r="A27128" s="24" t="s">
        <v>2197</v>
      </c>
      <c r="B27128" s="40" t="s">
        <v>7534</v>
      </c>
    </row>
    <row r="27129">
      <c r="A27129" s="24" t="s">
        <v>2197</v>
      </c>
      <c r="B27129" s="40" t="s">
        <v>7535</v>
      </c>
    </row>
    <row r="27130">
      <c r="A27130" s="24" t="s">
        <v>2197</v>
      </c>
      <c r="B27130" s="40" t="s">
        <v>7599</v>
      </c>
    </row>
    <row r="27131">
      <c r="A27131" s="24" t="s">
        <v>2197</v>
      </c>
      <c r="B27131" s="40" t="s">
        <v>7593</v>
      </c>
    </row>
    <row r="27132">
      <c r="A27132" s="24" t="s">
        <v>2197</v>
      </c>
      <c r="B27132" s="40" t="s">
        <v>7585</v>
      </c>
    </row>
    <row r="27133">
      <c r="A27133" s="24" t="s">
        <v>2197</v>
      </c>
      <c r="B27133" s="40" t="s">
        <v>7537</v>
      </c>
    </row>
    <row r="27134">
      <c r="A27134" s="24" t="s">
        <v>2197</v>
      </c>
      <c r="B27134" s="40" t="s">
        <v>7497</v>
      </c>
    </row>
    <row r="27135">
      <c r="A27135" s="24" t="s">
        <v>2197</v>
      </c>
      <c r="B27135" s="40" t="s">
        <v>7517</v>
      </c>
    </row>
    <row r="27136">
      <c r="A27136" s="24" t="s">
        <v>2197</v>
      </c>
      <c r="B27136" s="40" t="s">
        <v>7615</v>
      </c>
    </row>
    <row r="27137">
      <c r="A27137" s="24" t="s">
        <v>2197</v>
      </c>
      <c r="B27137" s="40" t="s">
        <v>7538</v>
      </c>
    </row>
    <row r="27138">
      <c r="A27138" s="24" t="s">
        <v>2197</v>
      </c>
      <c r="B27138" s="40" t="s">
        <v>7550</v>
      </c>
    </row>
    <row r="27139">
      <c r="A27139" s="24" t="s">
        <v>2197</v>
      </c>
      <c r="B27139" s="40" t="s">
        <v>7539</v>
      </c>
    </row>
    <row r="27140">
      <c r="A27140" s="24" t="s">
        <v>2197</v>
      </c>
      <c r="B27140" s="40" t="s">
        <v>7552</v>
      </c>
    </row>
    <row r="27141">
      <c r="A27141" s="24" t="s">
        <v>2197</v>
      </c>
      <c r="B27141" s="40" t="s">
        <v>7556</v>
      </c>
    </row>
    <row r="27142">
      <c r="A27142" s="24" t="s">
        <v>2197</v>
      </c>
      <c r="B27142" s="40" t="s">
        <v>7566</v>
      </c>
    </row>
    <row r="27143">
      <c r="A27143" s="24" t="s">
        <v>2197</v>
      </c>
      <c r="B27143" s="40" t="s">
        <v>7540</v>
      </c>
    </row>
    <row r="27144">
      <c r="A27144" s="24" t="s">
        <v>2197</v>
      </c>
      <c r="B27144" s="40" t="s">
        <v>7541</v>
      </c>
    </row>
    <row r="27145">
      <c r="A27145" s="24" t="s">
        <v>2197</v>
      </c>
      <c r="B27145" s="40" t="s">
        <v>7518</v>
      </c>
    </row>
    <row r="27146">
      <c r="A27146" s="24" t="s">
        <v>2197</v>
      </c>
      <c r="B27146" s="40" t="s">
        <v>7498</v>
      </c>
    </row>
    <row r="27147">
      <c r="A27147" s="24" t="s">
        <v>2197</v>
      </c>
      <c r="B27147" s="40" t="s">
        <v>7499</v>
      </c>
    </row>
    <row r="27148">
      <c r="A27148" s="24" t="s">
        <v>2197</v>
      </c>
      <c r="B27148" s="40" t="s">
        <v>7519</v>
      </c>
    </row>
    <row r="27149">
      <c r="A27149" s="24" t="s">
        <v>2197</v>
      </c>
      <c r="B27149" s="40" t="s">
        <v>7500</v>
      </c>
    </row>
    <row r="27150">
      <c r="A27150" s="24" t="s">
        <v>2197</v>
      </c>
      <c r="B27150" s="40" t="s">
        <v>7506</v>
      </c>
    </row>
    <row r="27151">
      <c r="A27151" s="24" t="s">
        <v>2197</v>
      </c>
      <c r="B27151" s="40" t="s">
        <v>7507</v>
      </c>
    </row>
    <row r="27152">
      <c r="A27152" s="24" t="s">
        <v>2197</v>
      </c>
      <c r="B27152" s="40" t="s">
        <v>7501</v>
      </c>
    </row>
    <row r="27153">
      <c r="A27153" s="24" t="s">
        <v>2197</v>
      </c>
      <c r="B27153" s="40" t="s">
        <v>7508</v>
      </c>
    </row>
    <row r="27154">
      <c r="A27154" s="24" t="s">
        <v>2197</v>
      </c>
      <c r="B27154" s="40" t="s">
        <v>7502</v>
      </c>
    </row>
    <row r="27155">
      <c r="A27155" s="24" t="s">
        <v>2197</v>
      </c>
      <c r="B27155" s="40" t="s">
        <v>7503</v>
      </c>
    </row>
    <row r="27156">
      <c r="A27156" s="24" t="s">
        <v>2197</v>
      </c>
      <c r="B27156" s="40" t="s">
        <v>7504</v>
      </c>
    </row>
    <row r="27157">
      <c r="A27157" s="24" t="s">
        <v>2197</v>
      </c>
      <c r="B27157" s="40" t="s">
        <v>7505</v>
      </c>
    </row>
    <row r="27158">
      <c r="A27158" s="24" t="s">
        <v>4590</v>
      </c>
      <c r="B27158" s="40" t="s">
        <v>7529</v>
      </c>
    </row>
    <row r="27159">
      <c r="A27159" s="24" t="s">
        <v>4590</v>
      </c>
      <c r="B27159" s="40" t="s">
        <v>7530</v>
      </c>
    </row>
    <row r="27160">
      <c r="A27160" s="24" t="s">
        <v>4590</v>
      </c>
      <c r="B27160" s="40" t="s">
        <v>7515</v>
      </c>
    </row>
    <row r="27161">
      <c r="A27161" s="24" t="s">
        <v>4590</v>
      </c>
      <c r="B27161" s="40" t="s">
        <v>7533</v>
      </c>
    </row>
    <row r="27162">
      <c r="A27162" s="24" t="s">
        <v>4590</v>
      </c>
      <c r="B27162" s="40" t="s">
        <v>7537</v>
      </c>
    </row>
    <row r="27163">
      <c r="A27163" s="24" t="s">
        <v>4590</v>
      </c>
      <c r="B27163" s="40" t="s">
        <v>7497</v>
      </c>
    </row>
    <row r="27164">
      <c r="A27164" s="24" t="s">
        <v>4590</v>
      </c>
      <c r="B27164" s="40" t="s">
        <v>7538</v>
      </c>
    </row>
    <row r="27165">
      <c r="A27165" s="24" t="s">
        <v>4590</v>
      </c>
      <c r="B27165" s="40" t="s">
        <v>7539</v>
      </c>
    </row>
    <row r="27166">
      <c r="A27166" s="24" t="s">
        <v>4590</v>
      </c>
      <c r="B27166" s="40" t="s">
        <v>7566</v>
      </c>
    </row>
    <row r="27167">
      <c r="A27167" s="24" t="s">
        <v>4590</v>
      </c>
      <c r="B27167" s="40" t="s">
        <v>7969</v>
      </c>
    </row>
    <row r="27168">
      <c r="A27168" s="24" t="s">
        <v>4590</v>
      </c>
      <c r="B27168" s="40" t="s">
        <v>7541</v>
      </c>
    </row>
    <row r="27169">
      <c r="A27169" s="24" t="s">
        <v>4590</v>
      </c>
      <c r="B27169" s="40" t="s">
        <v>7498</v>
      </c>
    </row>
    <row r="27170">
      <c r="A27170" s="24" t="s">
        <v>4590</v>
      </c>
      <c r="B27170" s="40" t="s">
        <v>7499</v>
      </c>
    </row>
    <row r="27171">
      <c r="A27171" s="24" t="s">
        <v>4590</v>
      </c>
      <c r="B27171" s="40" t="s">
        <v>7500</v>
      </c>
    </row>
    <row r="27172">
      <c r="A27172" s="24" t="s">
        <v>4590</v>
      </c>
      <c r="B27172" s="40" t="s">
        <v>7502</v>
      </c>
    </row>
    <row r="27173">
      <c r="A27173" s="24" t="s">
        <v>4590</v>
      </c>
      <c r="B27173" s="40" t="s">
        <v>7503</v>
      </c>
    </row>
    <row r="27174">
      <c r="A27174" s="24" t="s">
        <v>4590</v>
      </c>
      <c r="B27174" s="40" t="s">
        <v>7504</v>
      </c>
    </row>
    <row r="27175">
      <c r="A27175" s="24" t="s">
        <v>4590</v>
      </c>
      <c r="B27175" s="40" t="s">
        <v>7505</v>
      </c>
    </row>
    <row r="27176">
      <c r="A27176" s="24" t="s">
        <v>4590</v>
      </c>
      <c r="B27176" s="40" t="s">
        <v>7511</v>
      </c>
    </row>
    <row r="27177">
      <c r="A27177" s="24" t="s">
        <v>4590</v>
      </c>
      <c r="B27177" s="40" t="s">
        <v>7560</v>
      </c>
    </row>
    <row r="27178">
      <c r="A27178" s="24" t="s">
        <v>2171</v>
      </c>
      <c r="B27178" s="189" t="s">
        <v>7970</v>
      </c>
    </row>
    <row r="27179">
      <c r="A27179" s="24" t="s">
        <v>2171</v>
      </c>
      <c r="B27179" s="189" t="s">
        <v>7797</v>
      </c>
    </row>
    <row r="27180">
      <c r="A27180" s="24" t="s">
        <v>2171</v>
      </c>
      <c r="B27180" s="189" t="s">
        <v>7798</v>
      </c>
    </row>
    <row r="27181">
      <c r="A27181" s="24" t="s">
        <v>2171</v>
      </c>
      <c r="B27181" s="189" t="s">
        <v>7946</v>
      </c>
    </row>
    <row r="27182">
      <c r="A27182" s="24" t="s">
        <v>2171</v>
      </c>
      <c r="B27182" s="189" t="s">
        <v>7971</v>
      </c>
    </row>
    <row r="27183">
      <c r="A27183" s="24" t="s">
        <v>2171</v>
      </c>
      <c r="B27183" s="189" t="s">
        <v>7972</v>
      </c>
    </row>
    <row r="27184">
      <c r="A27184" s="24" t="s">
        <v>2171</v>
      </c>
      <c r="B27184" s="189" t="s">
        <v>7794</v>
      </c>
    </row>
    <row r="27185">
      <c r="A27185" s="24" t="s">
        <v>2171</v>
      </c>
      <c r="B27185" s="189" t="s">
        <v>7803</v>
      </c>
    </row>
    <row r="27186">
      <c r="A27186" s="24" t="s">
        <v>2171</v>
      </c>
      <c r="B27186" s="189" t="s">
        <v>7804</v>
      </c>
    </row>
    <row r="27187">
      <c r="A27187" s="24" t="s">
        <v>2171</v>
      </c>
      <c r="B27187" s="189" t="s">
        <v>7805</v>
      </c>
    </row>
    <row r="27188">
      <c r="A27188" s="24" t="s">
        <v>2171</v>
      </c>
      <c r="B27188" s="189" t="s">
        <v>7806</v>
      </c>
    </row>
    <row r="27189">
      <c r="A27189" s="24" t="s">
        <v>2171</v>
      </c>
      <c r="B27189" s="189" t="s">
        <v>7973</v>
      </c>
    </row>
    <row r="27190">
      <c r="A27190" s="24" t="s">
        <v>2171</v>
      </c>
      <c r="B27190" s="189" t="s">
        <v>7807</v>
      </c>
    </row>
    <row r="27191">
      <c r="A27191" s="24" t="s">
        <v>2171</v>
      </c>
      <c r="B27191" s="189" t="s">
        <v>7974</v>
      </c>
    </row>
    <row r="27192">
      <c r="A27192" s="24" t="s">
        <v>2171</v>
      </c>
      <c r="B27192" s="189" t="s">
        <v>7975</v>
      </c>
    </row>
    <row r="27193">
      <c r="A27193" s="24" t="s">
        <v>2171</v>
      </c>
      <c r="B27193" s="189" t="s">
        <v>7976</v>
      </c>
    </row>
    <row r="27194">
      <c r="A27194" s="24" t="s">
        <v>2171</v>
      </c>
      <c r="B27194" s="189" t="s">
        <v>7977</v>
      </c>
    </row>
    <row r="27195">
      <c r="A27195" s="24" t="s">
        <v>2171</v>
      </c>
      <c r="B27195" s="189" t="s">
        <v>7978</v>
      </c>
    </row>
    <row r="27196">
      <c r="A27196" s="24" t="s">
        <v>2171</v>
      </c>
      <c r="B27196" s="189" t="s">
        <v>7979</v>
      </c>
    </row>
    <row r="27197">
      <c r="A27197" s="24" t="s">
        <v>2171</v>
      </c>
      <c r="B27197" s="189" t="s">
        <v>7980</v>
      </c>
    </row>
    <row r="27198">
      <c r="A27198" s="24" t="s">
        <v>2171</v>
      </c>
      <c r="B27198" s="189" t="s">
        <v>7981</v>
      </c>
    </row>
    <row r="27199">
      <c r="A27199" s="24" t="s">
        <v>2171</v>
      </c>
      <c r="B27199" s="189" t="s">
        <v>7982</v>
      </c>
    </row>
    <row r="27200">
      <c r="A27200" s="24" t="s">
        <v>2171</v>
      </c>
      <c r="B27200" s="189" t="s">
        <v>7983</v>
      </c>
    </row>
    <row r="27201">
      <c r="A27201" s="24" t="s">
        <v>934</v>
      </c>
      <c r="B27201" s="40" t="s">
        <v>7573</v>
      </c>
    </row>
    <row r="27202">
      <c r="A27202" s="24" t="s">
        <v>934</v>
      </c>
      <c r="B27202" s="40" t="s">
        <v>7574</v>
      </c>
    </row>
    <row r="27203">
      <c r="A27203" s="24" t="s">
        <v>934</v>
      </c>
      <c r="B27203" s="40" t="s">
        <v>7521</v>
      </c>
    </row>
    <row r="27204">
      <c r="A27204" s="24" t="s">
        <v>934</v>
      </c>
      <c r="B27204" s="40" t="s">
        <v>7575</v>
      </c>
    </row>
    <row r="27205">
      <c r="A27205" s="24" t="s">
        <v>934</v>
      </c>
      <c r="B27205" s="40" t="s">
        <v>7522</v>
      </c>
    </row>
    <row r="27206">
      <c r="A27206" s="24" t="s">
        <v>934</v>
      </c>
      <c r="B27206" s="40" t="s">
        <v>7576</v>
      </c>
    </row>
    <row r="27207">
      <c r="A27207" s="24" t="s">
        <v>934</v>
      </c>
      <c r="B27207" s="40" t="s">
        <v>7577</v>
      </c>
    </row>
    <row r="27208">
      <c r="A27208" s="24" t="s">
        <v>934</v>
      </c>
      <c r="B27208" s="40" t="s">
        <v>7578</v>
      </c>
    </row>
    <row r="27209">
      <c r="A27209" s="24" t="s">
        <v>934</v>
      </c>
      <c r="B27209" s="40" t="s">
        <v>7524</v>
      </c>
    </row>
    <row r="27210">
      <c r="A27210" s="24" t="s">
        <v>934</v>
      </c>
      <c r="B27210" s="40" t="s">
        <v>7562</v>
      </c>
    </row>
    <row r="27211">
      <c r="A27211" s="24" t="s">
        <v>934</v>
      </c>
      <c r="B27211" s="40" t="s">
        <v>7525</v>
      </c>
    </row>
    <row r="27212">
      <c r="A27212" s="24" t="s">
        <v>934</v>
      </c>
      <c r="B27212" s="40" t="s">
        <v>7579</v>
      </c>
    </row>
    <row r="27213">
      <c r="A27213" s="24" t="s">
        <v>934</v>
      </c>
      <c r="B27213" s="40" t="s">
        <v>7526</v>
      </c>
    </row>
    <row r="27214">
      <c r="A27214" s="24" t="s">
        <v>934</v>
      </c>
      <c r="B27214" s="40" t="s">
        <v>7527</v>
      </c>
    </row>
    <row r="27215">
      <c r="A27215" s="24" t="s">
        <v>934</v>
      </c>
      <c r="B27215" s="40" t="s">
        <v>7580</v>
      </c>
    </row>
    <row r="27216">
      <c r="A27216" s="24" t="s">
        <v>934</v>
      </c>
      <c r="B27216" s="40" t="s">
        <v>7581</v>
      </c>
    </row>
    <row r="27217">
      <c r="A27217" s="24" t="s">
        <v>934</v>
      </c>
      <c r="B27217" s="40" t="s">
        <v>7528</v>
      </c>
    </row>
    <row r="27218">
      <c r="A27218" s="24" t="s">
        <v>934</v>
      </c>
      <c r="B27218" s="40" t="s">
        <v>7582</v>
      </c>
    </row>
    <row r="27219">
      <c r="A27219" s="24" t="s">
        <v>934</v>
      </c>
      <c r="B27219" s="40" t="s">
        <v>7592</v>
      </c>
    </row>
    <row r="27220">
      <c r="A27220" s="24" t="s">
        <v>934</v>
      </c>
      <c r="B27220" s="40" t="s">
        <v>7584</v>
      </c>
    </row>
    <row r="27221">
      <c r="A27221" s="24" t="s">
        <v>934</v>
      </c>
      <c r="B27221" s="40" t="s">
        <v>7529</v>
      </c>
    </row>
    <row r="27222">
      <c r="A27222" s="24" t="s">
        <v>934</v>
      </c>
      <c r="B27222" s="40" t="s">
        <v>7533</v>
      </c>
    </row>
    <row r="27223">
      <c r="A27223" s="24" t="s">
        <v>934</v>
      </c>
      <c r="B27223" s="40" t="s">
        <v>7534</v>
      </c>
    </row>
    <row r="27224">
      <c r="A27224" s="24" t="s">
        <v>934</v>
      </c>
      <c r="B27224" s="40" t="s">
        <v>7535</v>
      </c>
    </row>
    <row r="27225">
      <c r="A27225" s="24" t="s">
        <v>934</v>
      </c>
      <c r="B27225" s="40" t="s">
        <v>7599</v>
      </c>
    </row>
    <row r="27226">
      <c r="A27226" s="24" t="s">
        <v>934</v>
      </c>
      <c r="B27226" s="40" t="s">
        <v>7585</v>
      </c>
    </row>
    <row r="27227">
      <c r="A27227" s="24" t="s">
        <v>934</v>
      </c>
      <c r="B27227" s="40" t="s">
        <v>7537</v>
      </c>
    </row>
    <row r="27228">
      <c r="A27228" s="24" t="s">
        <v>934</v>
      </c>
      <c r="B27228" s="40" t="s">
        <v>7497</v>
      </c>
    </row>
    <row r="27229">
      <c r="A27229" s="24" t="s">
        <v>934</v>
      </c>
      <c r="B27229" s="40" t="s">
        <v>7517</v>
      </c>
    </row>
    <row r="27230">
      <c r="A27230" s="24" t="s">
        <v>934</v>
      </c>
      <c r="B27230" s="40" t="s">
        <v>7543</v>
      </c>
    </row>
    <row r="27231">
      <c r="A27231" s="24" t="s">
        <v>934</v>
      </c>
      <c r="B27231" s="40" t="s">
        <v>7538</v>
      </c>
    </row>
    <row r="27232">
      <c r="A27232" s="24" t="s">
        <v>934</v>
      </c>
      <c r="B27232" s="40" t="s">
        <v>7569</v>
      </c>
    </row>
    <row r="27233">
      <c r="A27233" s="24" t="s">
        <v>934</v>
      </c>
      <c r="B27233" s="40" t="s">
        <v>7539</v>
      </c>
    </row>
    <row r="27234">
      <c r="A27234" s="24" t="s">
        <v>934</v>
      </c>
      <c r="B27234" s="40" t="s">
        <v>7552</v>
      </c>
    </row>
    <row r="27235">
      <c r="A27235" s="24" t="s">
        <v>934</v>
      </c>
      <c r="B27235" s="40" t="s">
        <v>7554</v>
      </c>
    </row>
    <row r="27236">
      <c r="A27236" s="24" t="s">
        <v>934</v>
      </c>
      <c r="B27236" s="40" t="s">
        <v>7555</v>
      </c>
    </row>
    <row r="27237">
      <c r="A27237" s="24" t="s">
        <v>934</v>
      </c>
      <c r="B27237" s="40" t="s">
        <v>7556</v>
      </c>
    </row>
    <row r="27238">
      <c r="A27238" s="24" t="s">
        <v>934</v>
      </c>
      <c r="B27238" s="40" t="s">
        <v>7557</v>
      </c>
    </row>
    <row r="27239">
      <c r="A27239" s="24" t="s">
        <v>934</v>
      </c>
      <c r="B27239" s="40" t="s">
        <v>7565</v>
      </c>
    </row>
    <row r="27240">
      <c r="A27240" s="24" t="s">
        <v>934</v>
      </c>
      <c r="B27240" s="40" t="s">
        <v>7566</v>
      </c>
    </row>
    <row r="27241">
      <c r="A27241" s="24" t="s">
        <v>934</v>
      </c>
      <c r="B27241" s="40" t="s">
        <v>7540</v>
      </c>
    </row>
    <row r="27242">
      <c r="A27242" s="24" t="s">
        <v>934</v>
      </c>
      <c r="B27242" s="40" t="s">
        <v>7541</v>
      </c>
    </row>
    <row r="27243">
      <c r="A27243" s="24" t="s">
        <v>934</v>
      </c>
      <c r="B27243" s="40" t="s">
        <v>7518</v>
      </c>
    </row>
    <row r="27244">
      <c r="A27244" s="24" t="s">
        <v>934</v>
      </c>
      <c r="B27244" s="40" t="s">
        <v>7498</v>
      </c>
    </row>
    <row r="27245">
      <c r="A27245" s="24" t="s">
        <v>934</v>
      </c>
      <c r="B27245" s="40" t="s">
        <v>7499</v>
      </c>
    </row>
    <row r="27246">
      <c r="A27246" s="24" t="s">
        <v>934</v>
      </c>
      <c r="B27246" s="40" t="s">
        <v>7500</v>
      </c>
    </row>
    <row r="27247">
      <c r="A27247" s="24" t="s">
        <v>934</v>
      </c>
      <c r="B27247" s="40" t="s">
        <v>7506</v>
      </c>
    </row>
    <row r="27248">
      <c r="A27248" s="24" t="s">
        <v>934</v>
      </c>
      <c r="B27248" s="40" t="s">
        <v>7507</v>
      </c>
    </row>
    <row r="27249">
      <c r="A27249" s="24" t="s">
        <v>934</v>
      </c>
      <c r="B27249" s="40" t="s">
        <v>7501</v>
      </c>
    </row>
    <row r="27250">
      <c r="A27250" s="24" t="s">
        <v>934</v>
      </c>
      <c r="B27250" s="40" t="s">
        <v>7502</v>
      </c>
    </row>
    <row r="27251">
      <c r="A27251" s="24" t="s">
        <v>934</v>
      </c>
      <c r="B27251" s="40" t="s">
        <v>7503</v>
      </c>
    </row>
    <row r="27252">
      <c r="A27252" s="24" t="s">
        <v>934</v>
      </c>
      <c r="B27252" s="40" t="s">
        <v>7504</v>
      </c>
    </row>
    <row r="27253">
      <c r="A27253" s="24" t="s">
        <v>934</v>
      </c>
      <c r="B27253" s="40" t="s">
        <v>7505</v>
      </c>
    </row>
    <row r="27254">
      <c r="A27254" s="24" t="s">
        <v>934</v>
      </c>
      <c r="B27254" s="40" t="s">
        <v>7520</v>
      </c>
    </row>
    <row r="27255">
      <c r="A27255" s="24" t="s">
        <v>934</v>
      </c>
      <c r="B27255" s="40" t="s">
        <v>7509</v>
      </c>
    </row>
    <row r="27256">
      <c r="A27256" s="24" t="s">
        <v>934</v>
      </c>
      <c r="B27256" s="40" t="s">
        <v>7511</v>
      </c>
    </row>
    <row r="27257">
      <c r="A27257" s="24" t="s">
        <v>934</v>
      </c>
      <c r="B27257" s="40" t="s">
        <v>7512</v>
      </c>
    </row>
    <row r="27258">
      <c r="A27258" s="24" t="s">
        <v>934</v>
      </c>
      <c r="B27258" s="40" t="s">
        <v>7513</v>
      </c>
    </row>
    <row r="27259">
      <c r="A27259" s="24" t="s">
        <v>934</v>
      </c>
      <c r="B27259" s="40" t="s">
        <v>7560</v>
      </c>
    </row>
    <row r="27260">
      <c r="A27260" s="24" t="s">
        <v>2178</v>
      </c>
      <c r="B27260" s="40" t="s">
        <v>7530</v>
      </c>
    </row>
    <row r="27261">
      <c r="A27261" s="24" t="s">
        <v>2178</v>
      </c>
      <c r="B27261" s="40" t="s">
        <v>7497</v>
      </c>
    </row>
    <row r="27262">
      <c r="A27262" s="24" t="s">
        <v>2178</v>
      </c>
      <c r="B27262" s="40" t="s">
        <v>7517</v>
      </c>
    </row>
    <row r="27263">
      <c r="A27263" s="24" t="s">
        <v>2178</v>
      </c>
      <c r="B27263" s="40" t="s">
        <v>7546</v>
      </c>
    </row>
    <row r="27264">
      <c r="A27264" s="24" t="s">
        <v>2178</v>
      </c>
      <c r="B27264" s="40" t="s">
        <v>7538</v>
      </c>
    </row>
    <row r="27265">
      <c r="A27265" s="24" t="s">
        <v>2178</v>
      </c>
      <c r="B27265" s="40" t="s">
        <v>7540</v>
      </c>
    </row>
    <row r="27266">
      <c r="A27266" s="24" t="s">
        <v>2178</v>
      </c>
      <c r="B27266" s="40" t="s">
        <v>7541</v>
      </c>
    </row>
    <row r="27267">
      <c r="A27267" s="24" t="s">
        <v>2178</v>
      </c>
      <c r="B27267" s="40" t="s">
        <v>7498</v>
      </c>
    </row>
    <row r="27268">
      <c r="A27268" s="24" t="s">
        <v>2178</v>
      </c>
      <c r="B27268" s="40" t="s">
        <v>7503</v>
      </c>
    </row>
    <row r="27269">
      <c r="A27269" s="24" t="s">
        <v>2178</v>
      </c>
      <c r="B27269" s="40" t="s">
        <v>7504</v>
      </c>
    </row>
    <row r="27270">
      <c r="A27270" s="24" t="s">
        <v>2178</v>
      </c>
      <c r="B27270" s="40" t="s">
        <v>7505</v>
      </c>
    </row>
    <row r="27271">
      <c r="A27271" s="24" t="s">
        <v>2178</v>
      </c>
      <c r="B27271" s="40" t="s">
        <v>7560</v>
      </c>
    </row>
    <row r="27272">
      <c r="A27272" s="24" t="s">
        <v>2119</v>
      </c>
      <c r="B27272" s="40" t="s">
        <v>7529</v>
      </c>
    </row>
    <row r="27273">
      <c r="A27273" s="24" t="s">
        <v>2119</v>
      </c>
      <c r="B27273" s="40" t="s">
        <v>7515</v>
      </c>
    </row>
    <row r="27274">
      <c r="A27274" s="24" t="s">
        <v>2119</v>
      </c>
      <c r="B27274" s="40" t="s">
        <v>7599</v>
      </c>
    </row>
    <row r="27275">
      <c r="A27275" s="24" t="s">
        <v>2119</v>
      </c>
      <c r="B27275" s="40" t="s">
        <v>7585</v>
      </c>
    </row>
    <row r="27276">
      <c r="A27276" s="24" t="s">
        <v>2119</v>
      </c>
      <c r="B27276" s="40" t="s">
        <v>7537</v>
      </c>
    </row>
    <row r="27277">
      <c r="A27277" s="24" t="s">
        <v>2119</v>
      </c>
      <c r="B27277" s="40" t="s">
        <v>7497</v>
      </c>
    </row>
    <row r="27278">
      <c r="A27278" s="24" t="s">
        <v>2119</v>
      </c>
      <c r="B27278" s="40" t="s">
        <v>7517</v>
      </c>
    </row>
    <row r="27279">
      <c r="A27279" s="24" t="s">
        <v>2119</v>
      </c>
      <c r="B27279" s="40" t="s">
        <v>7543</v>
      </c>
    </row>
    <row r="27280">
      <c r="A27280" s="24" t="s">
        <v>2119</v>
      </c>
      <c r="B27280" s="40" t="s">
        <v>7538</v>
      </c>
    </row>
    <row r="27281">
      <c r="A27281" s="24" t="s">
        <v>2119</v>
      </c>
      <c r="B27281" s="40" t="s">
        <v>7552</v>
      </c>
    </row>
    <row r="27282">
      <c r="A27282" s="24" t="s">
        <v>2119</v>
      </c>
      <c r="B27282" s="40" t="s">
        <v>7558</v>
      </c>
    </row>
    <row r="27283">
      <c r="A27283" s="24" t="s">
        <v>2119</v>
      </c>
      <c r="B27283" s="40" t="s">
        <v>7566</v>
      </c>
    </row>
    <row r="27284">
      <c r="A27284" s="24" t="s">
        <v>2119</v>
      </c>
      <c r="B27284" s="40" t="s">
        <v>7518</v>
      </c>
    </row>
    <row r="27285">
      <c r="A27285" s="24" t="s">
        <v>2119</v>
      </c>
      <c r="B27285" s="40" t="s">
        <v>7498</v>
      </c>
    </row>
    <row r="27286">
      <c r="A27286" s="24" t="s">
        <v>2119</v>
      </c>
      <c r="B27286" s="40" t="s">
        <v>7499</v>
      </c>
    </row>
    <row r="27287">
      <c r="A27287" s="24" t="s">
        <v>2119</v>
      </c>
      <c r="B27287" s="40" t="s">
        <v>7500</v>
      </c>
    </row>
    <row r="27288">
      <c r="A27288" s="24" t="s">
        <v>2119</v>
      </c>
      <c r="B27288" s="40" t="s">
        <v>7502</v>
      </c>
    </row>
    <row r="27289">
      <c r="A27289" s="24" t="s">
        <v>2119</v>
      </c>
      <c r="B27289" s="40" t="s">
        <v>7503</v>
      </c>
    </row>
    <row r="27290">
      <c r="A27290" s="24" t="s">
        <v>2119</v>
      </c>
      <c r="B27290" s="40" t="s">
        <v>7504</v>
      </c>
    </row>
    <row r="27291">
      <c r="A27291" s="24" t="s">
        <v>2119</v>
      </c>
      <c r="B27291" s="40" t="s">
        <v>7505</v>
      </c>
    </row>
    <row r="27292">
      <c r="A27292" s="24" t="s">
        <v>2119</v>
      </c>
      <c r="B27292" s="40" t="s">
        <v>7520</v>
      </c>
    </row>
    <row r="27293">
      <c r="A27293" s="24" t="s">
        <v>2119</v>
      </c>
      <c r="B27293" s="40" t="s">
        <v>7509</v>
      </c>
    </row>
    <row r="27294">
      <c r="A27294" s="24" t="s">
        <v>2119</v>
      </c>
      <c r="B27294" s="40" t="s">
        <v>7511</v>
      </c>
    </row>
    <row r="27295">
      <c r="A27295" s="24" t="s">
        <v>2119</v>
      </c>
      <c r="B27295" s="40" t="s">
        <v>7512</v>
      </c>
    </row>
    <row r="27296">
      <c r="A27296" s="24" t="s">
        <v>2119</v>
      </c>
      <c r="B27296" s="40" t="s">
        <v>7513</v>
      </c>
    </row>
    <row r="27297">
      <c r="A27297" s="24" t="s">
        <v>2182</v>
      </c>
      <c r="B27297" s="40" t="s">
        <v>7529</v>
      </c>
    </row>
    <row r="27298">
      <c r="A27298" s="24" t="s">
        <v>2182</v>
      </c>
      <c r="B27298" s="40" t="s">
        <v>7530</v>
      </c>
    </row>
    <row r="27299">
      <c r="A27299" s="24" t="s">
        <v>2182</v>
      </c>
      <c r="B27299" s="40" t="s">
        <v>7533</v>
      </c>
    </row>
    <row r="27300">
      <c r="A27300" s="24" t="s">
        <v>2182</v>
      </c>
      <c r="B27300" s="40" t="s">
        <v>7599</v>
      </c>
    </row>
    <row r="27301">
      <c r="A27301" s="24" t="s">
        <v>2182</v>
      </c>
      <c r="B27301" s="40" t="s">
        <v>7537</v>
      </c>
    </row>
    <row r="27302">
      <c r="A27302" s="24" t="s">
        <v>2182</v>
      </c>
      <c r="B27302" s="40" t="s">
        <v>7497</v>
      </c>
    </row>
    <row r="27303">
      <c r="A27303" s="24" t="s">
        <v>2182</v>
      </c>
      <c r="B27303" s="40" t="s">
        <v>7545</v>
      </c>
    </row>
    <row r="27304">
      <c r="A27304" s="24" t="s">
        <v>2182</v>
      </c>
      <c r="B27304" s="40" t="s">
        <v>7538</v>
      </c>
    </row>
    <row r="27305">
      <c r="A27305" s="24" t="s">
        <v>2182</v>
      </c>
      <c r="B27305" s="40" t="s">
        <v>7569</v>
      </c>
    </row>
    <row r="27306">
      <c r="A27306" s="24" t="s">
        <v>2182</v>
      </c>
      <c r="B27306" s="40" t="s">
        <v>7566</v>
      </c>
    </row>
    <row r="27307">
      <c r="A27307" s="24" t="s">
        <v>2182</v>
      </c>
      <c r="B27307" s="40" t="s">
        <v>7540</v>
      </c>
    </row>
    <row r="27308">
      <c r="A27308" s="24" t="s">
        <v>2182</v>
      </c>
      <c r="B27308" s="40" t="s">
        <v>7541</v>
      </c>
    </row>
    <row r="27309">
      <c r="A27309" s="24" t="s">
        <v>2182</v>
      </c>
      <c r="B27309" s="40" t="s">
        <v>7518</v>
      </c>
    </row>
    <row r="27310">
      <c r="A27310" s="24" t="s">
        <v>2182</v>
      </c>
      <c r="B27310" s="40" t="s">
        <v>7498</v>
      </c>
    </row>
    <row r="27311">
      <c r="A27311" s="24" t="s">
        <v>2182</v>
      </c>
      <c r="B27311" s="40" t="s">
        <v>7500</v>
      </c>
    </row>
    <row r="27312">
      <c r="A27312" s="24" t="s">
        <v>2182</v>
      </c>
      <c r="B27312" s="40" t="s">
        <v>7502</v>
      </c>
    </row>
    <row r="27313">
      <c r="A27313" s="24" t="s">
        <v>2182</v>
      </c>
      <c r="B27313" s="40" t="s">
        <v>7503</v>
      </c>
    </row>
    <row r="27314">
      <c r="A27314" s="24" t="s">
        <v>2182</v>
      </c>
      <c r="B27314" s="40" t="s">
        <v>7504</v>
      </c>
    </row>
    <row r="27315">
      <c r="A27315" s="24" t="s">
        <v>2182</v>
      </c>
      <c r="B27315" s="40" t="s">
        <v>7505</v>
      </c>
    </row>
    <row r="27316">
      <c r="A27316" s="24" t="s">
        <v>2182</v>
      </c>
      <c r="B27316" s="40" t="s">
        <v>7511</v>
      </c>
    </row>
    <row r="27317">
      <c r="A27317" s="24" t="s">
        <v>2182</v>
      </c>
      <c r="B27317" s="40" t="s">
        <v>7513</v>
      </c>
    </row>
    <row r="27318">
      <c r="A27318" s="24" t="s">
        <v>2182</v>
      </c>
      <c r="B27318" s="40" t="s">
        <v>7560</v>
      </c>
    </row>
    <row r="27319">
      <c r="A27319" s="23" t="s">
        <v>4163</v>
      </c>
      <c r="B27319" s="40" t="s">
        <v>7573</v>
      </c>
    </row>
    <row r="27320">
      <c r="A27320" s="23" t="s">
        <v>4163</v>
      </c>
      <c r="B27320" s="40" t="s">
        <v>7574</v>
      </c>
    </row>
    <row r="27321">
      <c r="A27321" s="23" t="s">
        <v>4163</v>
      </c>
      <c r="B27321" s="40" t="s">
        <v>7740</v>
      </c>
    </row>
    <row r="27322">
      <c r="A27322" s="23" t="s">
        <v>4163</v>
      </c>
      <c r="B27322" s="40" t="s">
        <v>7926</v>
      </c>
    </row>
    <row r="27323">
      <c r="A27323" s="23" t="s">
        <v>4163</v>
      </c>
      <c r="B27323" s="40" t="s">
        <v>7561</v>
      </c>
    </row>
    <row r="27324">
      <c r="A27324" s="23" t="s">
        <v>4163</v>
      </c>
      <c r="B27324" s="40" t="s">
        <v>7575</v>
      </c>
    </row>
    <row r="27325">
      <c r="A27325" s="23" t="s">
        <v>4163</v>
      </c>
      <c r="B27325" s="40" t="s">
        <v>7522</v>
      </c>
    </row>
    <row r="27326">
      <c r="A27326" s="23" t="s">
        <v>4163</v>
      </c>
      <c r="B27326" s="40" t="s">
        <v>7576</v>
      </c>
    </row>
    <row r="27327">
      <c r="A27327" s="23" t="s">
        <v>4163</v>
      </c>
      <c r="B27327" s="40" t="s">
        <v>7577</v>
      </c>
    </row>
    <row r="27328">
      <c r="A27328" s="23" t="s">
        <v>4163</v>
      </c>
      <c r="B27328" s="40" t="s">
        <v>7609</v>
      </c>
    </row>
    <row r="27329">
      <c r="A27329" s="23" t="s">
        <v>4163</v>
      </c>
      <c r="B27329" s="40" t="s">
        <v>7523</v>
      </c>
    </row>
    <row r="27330">
      <c r="A27330" s="23" t="s">
        <v>4163</v>
      </c>
      <c r="B27330" s="40" t="s">
        <v>7524</v>
      </c>
    </row>
    <row r="27331">
      <c r="A27331" s="23" t="s">
        <v>4163</v>
      </c>
      <c r="B27331" s="40" t="s">
        <v>7966</v>
      </c>
    </row>
    <row r="27332">
      <c r="A27332" s="23" t="s">
        <v>4163</v>
      </c>
      <c r="B27332" s="40" t="s">
        <v>7525</v>
      </c>
    </row>
    <row r="27333">
      <c r="A27333" s="23" t="s">
        <v>4163</v>
      </c>
      <c r="B27333" s="40" t="s">
        <v>7579</v>
      </c>
    </row>
    <row r="27334">
      <c r="A27334" s="23" t="s">
        <v>4163</v>
      </c>
      <c r="B27334" s="40" t="s">
        <v>7526</v>
      </c>
    </row>
    <row r="27335">
      <c r="A27335" s="23" t="s">
        <v>4163</v>
      </c>
      <c r="B27335" s="40" t="s">
        <v>7527</v>
      </c>
    </row>
    <row r="27336">
      <c r="A27336" s="23" t="s">
        <v>4163</v>
      </c>
      <c r="B27336" s="40" t="s">
        <v>7580</v>
      </c>
    </row>
    <row r="27337">
      <c r="A27337" s="23" t="s">
        <v>4163</v>
      </c>
      <c r="B27337" s="40" t="s">
        <v>7984</v>
      </c>
    </row>
    <row r="27338">
      <c r="A27338" s="23" t="s">
        <v>4163</v>
      </c>
      <c r="B27338" s="40" t="s">
        <v>7528</v>
      </c>
    </row>
    <row r="27339">
      <c r="A27339" s="23" t="s">
        <v>4163</v>
      </c>
      <c r="B27339" s="40" t="s">
        <v>7582</v>
      </c>
    </row>
    <row r="27340">
      <c r="A27340" s="23" t="s">
        <v>4163</v>
      </c>
      <c r="B27340" s="40" t="s">
        <v>7958</v>
      </c>
    </row>
    <row r="27341">
      <c r="A27341" s="23" t="s">
        <v>4163</v>
      </c>
      <c r="B27341" s="40" t="s">
        <v>7584</v>
      </c>
    </row>
    <row r="27342">
      <c r="A27342" s="23" t="s">
        <v>4163</v>
      </c>
      <c r="B27342" s="187" t="s">
        <v>7529</v>
      </c>
    </row>
    <row r="27343">
      <c r="A27343" s="23" t="s">
        <v>4163</v>
      </c>
      <c r="B27343" s="40" t="s">
        <v>7589</v>
      </c>
    </row>
    <row r="27344">
      <c r="A27344" s="23" t="s">
        <v>4163</v>
      </c>
      <c r="B27344" s="40" t="s">
        <v>7530</v>
      </c>
    </row>
    <row r="27345">
      <c r="A27345" s="23" t="s">
        <v>4163</v>
      </c>
      <c r="B27345" s="40" t="s">
        <v>7515</v>
      </c>
    </row>
    <row r="27346">
      <c r="A27346" s="23" t="s">
        <v>4163</v>
      </c>
      <c r="B27346" s="40" t="s">
        <v>7516</v>
      </c>
    </row>
    <row r="27347">
      <c r="A27347" s="23" t="s">
        <v>4163</v>
      </c>
      <c r="B27347" s="40" t="s">
        <v>7531</v>
      </c>
    </row>
    <row r="27348">
      <c r="A27348" s="23" t="s">
        <v>4163</v>
      </c>
      <c r="B27348" s="182" t="s">
        <v>7532</v>
      </c>
    </row>
    <row r="27349">
      <c r="A27349" s="23" t="s">
        <v>4163</v>
      </c>
      <c r="B27349" s="40" t="s">
        <v>7533</v>
      </c>
    </row>
    <row r="27350">
      <c r="A27350" s="23" t="s">
        <v>4163</v>
      </c>
      <c r="B27350" s="182" t="s">
        <v>7534</v>
      </c>
    </row>
    <row r="27351">
      <c r="A27351" s="23" t="s">
        <v>4163</v>
      </c>
      <c r="B27351" s="182" t="s">
        <v>7756</v>
      </c>
    </row>
    <row r="27352">
      <c r="A27352" s="23" t="s">
        <v>4163</v>
      </c>
      <c r="B27352" s="182" t="s">
        <v>7599</v>
      </c>
    </row>
    <row r="27353">
      <c r="A27353" s="23" t="s">
        <v>4163</v>
      </c>
      <c r="B27353" s="182" t="s">
        <v>7593</v>
      </c>
    </row>
    <row r="27354">
      <c r="A27354" s="23" t="s">
        <v>4163</v>
      </c>
      <c r="B27354" s="182" t="s">
        <v>7585</v>
      </c>
    </row>
    <row r="27355">
      <c r="A27355" s="23" t="s">
        <v>4163</v>
      </c>
      <c r="B27355" s="182" t="s">
        <v>7537</v>
      </c>
    </row>
    <row r="27356">
      <c r="A27356" s="23" t="s">
        <v>4163</v>
      </c>
      <c r="B27356" s="187" t="s">
        <v>7497</v>
      </c>
    </row>
    <row r="27357">
      <c r="A27357" s="23" t="s">
        <v>4163</v>
      </c>
      <c r="B27357" s="182" t="s">
        <v>7517</v>
      </c>
    </row>
    <row r="27358">
      <c r="A27358" s="23" t="s">
        <v>4163</v>
      </c>
      <c r="B27358" s="182" t="s">
        <v>7542</v>
      </c>
    </row>
    <row r="27359">
      <c r="A27359" s="23" t="s">
        <v>4163</v>
      </c>
      <c r="B27359" s="40" t="s">
        <v>7543</v>
      </c>
    </row>
    <row r="27360">
      <c r="A27360" s="23" t="s">
        <v>4163</v>
      </c>
      <c r="B27360" s="40" t="s">
        <v>7544</v>
      </c>
    </row>
    <row r="27361">
      <c r="A27361" s="23" t="s">
        <v>4163</v>
      </c>
      <c r="B27361" s="40" t="s">
        <v>7545</v>
      </c>
    </row>
    <row r="27362">
      <c r="A27362" s="23" t="s">
        <v>4163</v>
      </c>
      <c r="B27362" s="40" t="s">
        <v>7546</v>
      </c>
    </row>
    <row r="27363">
      <c r="A27363" s="23" t="s">
        <v>4163</v>
      </c>
      <c r="B27363" s="40" t="s">
        <v>7563</v>
      </c>
    </row>
    <row r="27364">
      <c r="A27364" s="23" t="s">
        <v>4163</v>
      </c>
      <c r="B27364" s="40" t="s">
        <v>7600</v>
      </c>
    </row>
    <row r="27365">
      <c r="A27365" s="23" t="s">
        <v>4163</v>
      </c>
      <c r="B27365" s="40" t="s">
        <v>7538</v>
      </c>
    </row>
    <row r="27366">
      <c r="A27366" s="23" t="s">
        <v>4163</v>
      </c>
      <c r="B27366" s="40" t="s">
        <v>7569</v>
      </c>
    </row>
    <row r="27367">
      <c r="A27367" s="23" t="s">
        <v>4163</v>
      </c>
      <c r="B27367" s="40" t="s">
        <v>7571</v>
      </c>
    </row>
    <row r="27368">
      <c r="A27368" s="23" t="s">
        <v>4163</v>
      </c>
      <c r="B27368" s="40" t="s">
        <v>7547</v>
      </c>
    </row>
    <row r="27369">
      <c r="A27369" s="23" t="s">
        <v>4163</v>
      </c>
      <c r="B27369" s="40" t="s">
        <v>7548</v>
      </c>
    </row>
    <row r="27370">
      <c r="A27370" s="23" t="s">
        <v>4163</v>
      </c>
      <c r="B27370" s="40" t="s">
        <v>7549</v>
      </c>
    </row>
    <row r="27371">
      <c r="A27371" s="23" t="s">
        <v>4163</v>
      </c>
      <c r="B27371" s="40" t="s">
        <v>7550</v>
      </c>
    </row>
    <row r="27372">
      <c r="A27372" s="23" t="s">
        <v>4163</v>
      </c>
      <c r="B27372" s="40" t="s">
        <v>7572</v>
      </c>
    </row>
    <row r="27373">
      <c r="A27373" s="23" t="s">
        <v>4163</v>
      </c>
      <c r="B27373" s="40" t="s">
        <v>7539</v>
      </c>
    </row>
    <row r="27374">
      <c r="A27374" s="23" t="s">
        <v>4163</v>
      </c>
      <c r="B27374" s="40" t="s">
        <v>7564</v>
      </c>
    </row>
    <row r="27375">
      <c r="A27375" s="23" t="s">
        <v>4163</v>
      </c>
      <c r="B27375" s="189" t="s">
        <v>7985</v>
      </c>
    </row>
    <row r="27376">
      <c r="A27376" s="23" t="s">
        <v>4163</v>
      </c>
      <c r="B27376" s="189" t="s">
        <v>7986</v>
      </c>
    </row>
    <row r="27377">
      <c r="A27377" s="23" t="s">
        <v>4163</v>
      </c>
      <c r="B27377" s="40" t="s">
        <v>7553</v>
      </c>
    </row>
    <row r="27378">
      <c r="A27378" s="23" t="s">
        <v>4163</v>
      </c>
      <c r="B27378" s="40" t="s">
        <v>7613</v>
      </c>
    </row>
    <row r="27379">
      <c r="A27379" s="23" t="s">
        <v>4163</v>
      </c>
      <c r="B27379" s="40" t="s">
        <v>7614</v>
      </c>
    </row>
    <row r="27380">
      <c r="A27380" s="23" t="s">
        <v>4163</v>
      </c>
      <c r="B27380" s="40" t="s">
        <v>7556</v>
      </c>
    </row>
    <row r="27381">
      <c r="A27381" s="23" t="s">
        <v>4163</v>
      </c>
      <c r="B27381" s="187" t="s">
        <v>7557</v>
      </c>
    </row>
    <row r="27382">
      <c r="A27382" s="23" t="s">
        <v>4163</v>
      </c>
      <c r="B27382" s="40" t="s">
        <v>7558</v>
      </c>
    </row>
    <row r="27383">
      <c r="A27383" s="23" t="s">
        <v>4163</v>
      </c>
      <c r="B27383" s="40" t="s">
        <v>7565</v>
      </c>
    </row>
    <row r="27384">
      <c r="A27384" s="23" t="s">
        <v>4163</v>
      </c>
      <c r="B27384" s="182" t="s">
        <v>7587</v>
      </c>
    </row>
    <row r="27385">
      <c r="A27385" s="23" t="s">
        <v>4163</v>
      </c>
      <c r="B27385" s="182" t="s">
        <v>7566</v>
      </c>
    </row>
    <row r="27386">
      <c r="A27386" s="23" t="s">
        <v>4163</v>
      </c>
      <c r="B27386" s="182" t="s">
        <v>7540</v>
      </c>
    </row>
    <row r="27387">
      <c r="A27387" s="23" t="s">
        <v>4163</v>
      </c>
      <c r="B27387" s="187" t="s">
        <v>7541</v>
      </c>
    </row>
    <row r="27388">
      <c r="A27388" s="23" t="s">
        <v>4163</v>
      </c>
      <c r="B27388" s="187" t="s">
        <v>7559</v>
      </c>
    </row>
    <row r="27389">
      <c r="A27389" s="23" t="s">
        <v>4163</v>
      </c>
      <c r="B27389" s="40" t="s">
        <v>7518</v>
      </c>
    </row>
    <row r="27390">
      <c r="A27390" s="23" t="s">
        <v>4163</v>
      </c>
      <c r="B27390" s="40" t="s">
        <v>7498</v>
      </c>
    </row>
    <row r="27391">
      <c r="A27391" s="23" t="s">
        <v>4163</v>
      </c>
      <c r="B27391" s="40" t="s">
        <v>7499</v>
      </c>
    </row>
    <row r="27392">
      <c r="A27392" s="23" t="s">
        <v>4163</v>
      </c>
      <c r="B27392" s="40" t="s">
        <v>7519</v>
      </c>
    </row>
    <row r="27393">
      <c r="A27393" s="23" t="s">
        <v>4163</v>
      </c>
      <c r="B27393" s="40" t="s">
        <v>7500</v>
      </c>
    </row>
    <row r="27394">
      <c r="A27394" s="23" t="s">
        <v>4163</v>
      </c>
      <c r="B27394" s="40" t="s">
        <v>7506</v>
      </c>
    </row>
    <row r="27395">
      <c r="A27395" s="23" t="s">
        <v>4163</v>
      </c>
      <c r="B27395" s="40" t="s">
        <v>7507</v>
      </c>
    </row>
    <row r="27396">
      <c r="A27396" s="23" t="s">
        <v>4163</v>
      </c>
      <c r="B27396" s="40" t="s">
        <v>7508</v>
      </c>
    </row>
    <row r="27397">
      <c r="A27397" s="23" t="s">
        <v>4163</v>
      </c>
      <c r="B27397" s="40" t="s">
        <v>7502</v>
      </c>
    </row>
    <row r="27398">
      <c r="A27398" s="23" t="s">
        <v>4163</v>
      </c>
      <c r="B27398" s="40" t="s">
        <v>7503</v>
      </c>
    </row>
    <row r="27399">
      <c r="A27399" s="23" t="s">
        <v>4163</v>
      </c>
      <c r="B27399" s="40" t="s">
        <v>7504</v>
      </c>
    </row>
    <row r="27400">
      <c r="A27400" s="23" t="s">
        <v>4163</v>
      </c>
      <c r="B27400" s="40" t="s">
        <v>7505</v>
      </c>
    </row>
    <row r="27401">
      <c r="A27401" s="23" t="s">
        <v>4163</v>
      </c>
      <c r="B27401" s="40" t="s">
        <v>7520</v>
      </c>
    </row>
    <row r="27402">
      <c r="A27402" s="23" t="s">
        <v>4163</v>
      </c>
      <c r="B27402" s="40" t="s">
        <v>7509</v>
      </c>
    </row>
    <row r="27403">
      <c r="A27403" s="23" t="s">
        <v>4163</v>
      </c>
      <c r="B27403" s="40" t="s">
        <v>7703</v>
      </c>
    </row>
    <row r="27404">
      <c r="A27404" s="23" t="s">
        <v>4163</v>
      </c>
      <c r="B27404" s="40" t="s">
        <v>7511</v>
      </c>
    </row>
    <row r="27405">
      <c r="A27405" s="23" t="s">
        <v>4163</v>
      </c>
      <c r="B27405" s="40" t="s">
        <v>7512</v>
      </c>
    </row>
    <row r="27406">
      <c r="A27406" s="23" t="s">
        <v>4163</v>
      </c>
      <c r="B27406" s="40" t="s">
        <v>7590</v>
      </c>
    </row>
    <row r="27407">
      <c r="A27407" s="23" t="s">
        <v>4163</v>
      </c>
      <c r="B27407" s="40" t="s">
        <v>7513</v>
      </c>
    </row>
    <row r="27408">
      <c r="A27408" s="23" t="s">
        <v>4163</v>
      </c>
      <c r="B27408" s="40" t="s">
        <v>7514</v>
      </c>
    </row>
    <row r="27409">
      <c r="A27409" s="23" t="s">
        <v>4163</v>
      </c>
      <c r="B27409" s="40" t="s">
        <v>7560</v>
      </c>
    </row>
    <row r="27410">
      <c r="A27410" s="23" t="s">
        <v>4163</v>
      </c>
      <c r="B27410" s="40" t="s">
        <v>7603</v>
      </c>
    </row>
    <row r="27411">
      <c r="A27411" s="24" t="s">
        <v>2329</v>
      </c>
      <c r="B27411" s="40" t="s">
        <v>7599</v>
      </c>
    </row>
    <row r="27412">
      <c r="A27412" s="24" t="s">
        <v>2329</v>
      </c>
      <c r="B27412" s="191" t="s">
        <v>7946</v>
      </c>
    </row>
    <row r="27413">
      <c r="A27413" s="24" t="s">
        <v>2329</v>
      </c>
      <c r="B27413" s="192" t="s">
        <v>7497</v>
      </c>
    </row>
    <row r="27414">
      <c r="A27414" s="24" t="s">
        <v>2329</v>
      </c>
      <c r="B27414" s="192" t="s">
        <v>7987</v>
      </c>
    </row>
    <row r="27415">
      <c r="A27415" s="24" t="s">
        <v>2329</v>
      </c>
      <c r="B27415" s="192" t="s">
        <v>7988</v>
      </c>
    </row>
    <row r="27416">
      <c r="A27416" s="24" t="s">
        <v>2329</v>
      </c>
      <c r="B27416" s="192" t="s">
        <v>7538</v>
      </c>
    </row>
    <row r="27417">
      <c r="A27417" s="24" t="s">
        <v>2329</v>
      </c>
      <c r="B27417" s="192" t="s">
        <v>7549</v>
      </c>
    </row>
    <row r="27418">
      <c r="A27418" s="24" t="s">
        <v>2329</v>
      </c>
      <c r="B27418" s="192" t="s">
        <v>7550</v>
      </c>
    </row>
    <row r="27419">
      <c r="A27419" s="24" t="s">
        <v>2329</v>
      </c>
      <c r="B27419" s="191" t="s">
        <v>7572</v>
      </c>
    </row>
    <row r="27420">
      <c r="A27420" s="24" t="s">
        <v>2329</v>
      </c>
      <c r="B27420" s="192" t="s">
        <v>7539</v>
      </c>
    </row>
    <row r="27421">
      <c r="A27421" s="24" t="s">
        <v>2329</v>
      </c>
      <c r="B27421" s="192" t="s">
        <v>7552</v>
      </c>
    </row>
    <row r="27422">
      <c r="A27422" s="24" t="s">
        <v>2329</v>
      </c>
      <c r="B27422" s="192" t="s">
        <v>7566</v>
      </c>
    </row>
    <row r="27423">
      <c r="A27423" s="24" t="s">
        <v>2329</v>
      </c>
      <c r="B27423" s="192" t="s">
        <v>7540</v>
      </c>
    </row>
    <row r="27424">
      <c r="A27424" s="24" t="s">
        <v>2329</v>
      </c>
      <c r="B27424" s="192" t="s">
        <v>7541</v>
      </c>
    </row>
    <row r="27425">
      <c r="A27425" s="24" t="s">
        <v>2329</v>
      </c>
      <c r="B27425" s="192" t="s">
        <v>7518</v>
      </c>
    </row>
    <row r="27426">
      <c r="A27426" s="24" t="s">
        <v>2329</v>
      </c>
      <c r="B27426" s="192" t="s">
        <v>7498</v>
      </c>
    </row>
    <row r="27427">
      <c r="A27427" s="24" t="s">
        <v>2329</v>
      </c>
      <c r="B27427" s="192" t="s">
        <v>7502</v>
      </c>
    </row>
    <row r="27428">
      <c r="A27428" s="24" t="s">
        <v>2329</v>
      </c>
      <c r="B27428" s="192" t="s">
        <v>7503</v>
      </c>
    </row>
    <row r="27429">
      <c r="A27429" s="23" t="s">
        <v>1981</v>
      </c>
      <c r="B27429" s="191" t="s">
        <v>7533</v>
      </c>
    </row>
    <row r="27430">
      <c r="A27430" s="23" t="s">
        <v>1981</v>
      </c>
      <c r="B27430" s="192" t="s">
        <v>7599</v>
      </c>
    </row>
    <row r="27431">
      <c r="A27431" s="23" t="s">
        <v>1981</v>
      </c>
      <c r="B27431" s="192" t="s">
        <v>7497</v>
      </c>
    </row>
    <row r="27432">
      <c r="A27432" s="23" t="s">
        <v>1981</v>
      </c>
      <c r="B27432" s="192" t="s">
        <v>7517</v>
      </c>
    </row>
    <row r="27433">
      <c r="A27433" s="23" t="s">
        <v>1981</v>
      </c>
      <c r="B27433" s="192" t="s">
        <v>7545</v>
      </c>
    </row>
    <row r="27434">
      <c r="A27434" s="23" t="s">
        <v>1981</v>
      </c>
      <c r="B27434" s="40" t="s">
        <v>7538</v>
      </c>
    </row>
    <row r="27435">
      <c r="A27435" s="23" t="s">
        <v>1981</v>
      </c>
      <c r="B27435" s="40" t="s">
        <v>7539</v>
      </c>
    </row>
    <row r="27436">
      <c r="A27436" s="23" t="s">
        <v>1981</v>
      </c>
      <c r="B27436" s="40" t="s">
        <v>7564</v>
      </c>
    </row>
    <row r="27437">
      <c r="A27437" s="23" t="s">
        <v>1981</v>
      </c>
      <c r="B27437" s="40" t="s">
        <v>7565</v>
      </c>
    </row>
    <row r="27438">
      <c r="A27438" s="23" t="s">
        <v>1981</v>
      </c>
      <c r="B27438" s="40" t="s">
        <v>7566</v>
      </c>
    </row>
    <row r="27439">
      <c r="A27439" s="23" t="s">
        <v>1981</v>
      </c>
      <c r="B27439" s="40" t="s">
        <v>7540</v>
      </c>
    </row>
    <row r="27440">
      <c r="A27440" s="23" t="s">
        <v>1981</v>
      </c>
      <c r="B27440" s="40" t="s">
        <v>7541</v>
      </c>
    </row>
    <row r="27441">
      <c r="A27441" s="23" t="s">
        <v>1981</v>
      </c>
      <c r="B27441" s="40" t="s">
        <v>7498</v>
      </c>
    </row>
    <row r="27442">
      <c r="A27442" s="23" t="s">
        <v>1981</v>
      </c>
      <c r="B27442" s="182" t="s">
        <v>7500</v>
      </c>
    </row>
    <row r="27443">
      <c r="A27443" s="23" t="s">
        <v>1981</v>
      </c>
      <c r="B27443" s="40" t="s">
        <v>7602</v>
      </c>
    </row>
    <row r="27444">
      <c r="A27444" s="23" t="s">
        <v>1981</v>
      </c>
      <c r="B27444" s="40" t="s">
        <v>7502</v>
      </c>
    </row>
    <row r="27445">
      <c r="A27445" s="23" t="s">
        <v>1981</v>
      </c>
      <c r="B27445" s="40" t="s">
        <v>7503</v>
      </c>
    </row>
    <row r="27446">
      <c r="A27446" s="23" t="s">
        <v>1981</v>
      </c>
      <c r="B27446" s="40" t="s">
        <v>7504</v>
      </c>
    </row>
    <row r="27447">
      <c r="A27447" s="23" t="s">
        <v>1981</v>
      </c>
      <c r="B27447" s="40" t="s">
        <v>7505</v>
      </c>
    </row>
    <row r="27448">
      <c r="A27448" s="23" t="s">
        <v>1981</v>
      </c>
      <c r="B27448" s="40" t="s">
        <v>7513</v>
      </c>
    </row>
    <row r="27449">
      <c r="A27449" s="24" t="s">
        <v>2201</v>
      </c>
      <c r="B27449" s="40" t="s">
        <v>7533</v>
      </c>
    </row>
    <row r="27450">
      <c r="A27450" s="24" t="s">
        <v>2201</v>
      </c>
      <c r="B27450" s="40" t="s">
        <v>7537</v>
      </c>
    </row>
    <row r="27451">
      <c r="A27451" s="24" t="s">
        <v>2201</v>
      </c>
      <c r="B27451" s="40" t="s">
        <v>7502</v>
      </c>
    </row>
    <row r="27452">
      <c r="A27452" s="24" t="s">
        <v>2201</v>
      </c>
      <c r="B27452" s="40" t="s">
        <v>7503</v>
      </c>
    </row>
    <row r="27453">
      <c r="A27453" s="24" t="s">
        <v>2201</v>
      </c>
      <c r="B27453" s="40" t="s">
        <v>7505</v>
      </c>
    </row>
    <row r="27454">
      <c r="A27454" s="24" t="s">
        <v>2201</v>
      </c>
      <c r="B27454" s="40" t="s">
        <v>7560</v>
      </c>
    </row>
    <row r="27455">
      <c r="A27455" s="24" t="s">
        <v>4620</v>
      </c>
      <c r="B27455" s="40" t="s">
        <v>7530</v>
      </c>
    </row>
    <row r="27456">
      <c r="A27456" s="24" t="s">
        <v>4620</v>
      </c>
      <c r="B27456" s="40" t="s">
        <v>7515</v>
      </c>
    </row>
    <row r="27457">
      <c r="A27457" s="24" t="s">
        <v>4620</v>
      </c>
      <c r="B27457" s="40" t="s">
        <v>7537</v>
      </c>
    </row>
    <row r="27458">
      <c r="A27458" s="24" t="s">
        <v>4620</v>
      </c>
      <c r="B27458" s="40" t="s">
        <v>7497</v>
      </c>
    </row>
    <row r="27459">
      <c r="A27459" s="24" t="s">
        <v>4620</v>
      </c>
      <c r="B27459" s="40" t="s">
        <v>7517</v>
      </c>
    </row>
    <row r="27460">
      <c r="A27460" s="24" t="s">
        <v>4620</v>
      </c>
      <c r="B27460" s="40" t="s">
        <v>7541</v>
      </c>
    </row>
    <row r="27461">
      <c r="A27461" s="24" t="s">
        <v>4620</v>
      </c>
      <c r="B27461" s="40" t="s">
        <v>7498</v>
      </c>
    </row>
    <row r="27462">
      <c r="A27462" s="24" t="s">
        <v>4620</v>
      </c>
      <c r="B27462" s="40" t="s">
        <v>7499</v>
      </c>
    </row>
    <row r="27463">
      <c r="A27463" s="24" t="s">
        <v>4620</v>
      </c>
      <c r="B27463" s="40" t="s">
        <v>7500</v>
      </c>
    </row>
    <row r="27464">
      <c r="A27464" s="24" t="s">
        <v>4620</v>
      </c>
      <c r="B27464" s="40" t="s">
        <v>7502</v>
      </c>
    </row>
    <row r="27465">
      <c r="A27465" s="24" t="s">
        <v>4620</v>
      </c>
      <c r="B27465" s="40" t="s">
        <v>7504</v>
      </c>
    </row>
    <row r="27466">
      <c r="A27466" s="24" t="s">
        <v>4620</v>
      </c>
      <c r="B27466" s="40" t="s">
        <v>7505</v>
      </c>
    </row>
    <row r="27467">
      <c r="A27467" s="24" t="s">
        <v>4620</v>
      </c>
      <c r="B27467" s="40" t="s">
        <v>7509</v>
      </c>
    </row>
    <row r="27468">
      <c r="A27468" s="24" t="s">
        <v>4620</v>
      </c>
      <c r="B27468" s="40" t="s">
        <v>7511</v>
      </c>
    </row>
    <row r="27469">
      <c r="A27469" s="24" t="s">
        <v>2194</v>
      </c>
      <c r="B27469" s="40" t="s">
        <v>7581</v>
      </c>
    </row>
    <row r="27470">
      <c r="A27470" s="24" t="s">
        <v>2194</v>
      </c>
      <c r="B27470" s="40" t="s">
        <v>7582</v>
      </c>
    </row>
    <row r="27471">
      <c r="A27471" s="24" t="s">
        <v>2091</v>
      </c>
      <c r="B27471" s="40" t="s">
        <v>7573</v>
      </c>
    </row>
    <row r="27472">
      <c r="A27472" s="24" t="s">
        <v>2091</v>
      </c>
      <c r="B27472" s="40" t="s">
        <v>7574</v>
      </c>
    </row>
    <row r="27473">
      <c r="A27473" s="24" t="s">
        <v>2091</v>
      </c>
      <c r="B27473" s="40" t="s">
        <v>7740</v>
      </c>
    </row>
    <row r="27474">
      <c r="A27474" s="24" t="s">
        <v>2091</v>
      </c>
      <c r="B27474" s="40" t="s">
        <v>7575</v>
      </c>
    </row>
    <row r="27475">
      <c r="A27475" s="24" t="s">
        <v>2091</v>
      </c>
      <c r="B27475" s="40" t="s">
        <v>7522</v>
      </c>
    </row>
    <row r="27476">
      <c r="A27476" s="24" t="s">
        <v>2091</v>
      </c>
      <c r="B27476" s="40" t="s">
        <v>7576</v>
      </c>
    </row>
    <row r="27477">
      <c r="A27477" s="24" t="s">
        <v>2091</v>
      </c>
      <c r="B27477" s="40" t="s">
        <v>7577</v>
      </c>
    </row>
    <row r="27478">
      <c r="A27478" s="24" t="s">
        <v>2091</v>
      </c>
      <c r="B27478" s="40" t="s">
        <v>7609</v>
      </c>
    </row>
    <row r="27479">
      <c r="A27479" s="24" t="s">
        <v>2091</v>
      </c>
      <c r="B27479" s="40" t="s">
        <v>7989</v>
      </c>
    </row>
    <row r="27480">
      <c r="A27480" s="24" t="s">
        <v>2091</v>
      </c>
      <c r="B27480" s="40" t="s">
        <v>7526</v>
      </c>
    </row>
    <row r="27481">
      <c r="A27481" s="24" t="s">
        <v>2091</v>
      </c>
      <c r="B27481" s="40" t="s">
        <v>7527</v>
      </c>
    </row>
    <row r="27482">
      <c r="A27482" s="24" t="s">
        <v>2091</v>
      </c>
      <c r="B27482" s="40" t="s">
        <v>7580</v>
      </c>
    </row>
    <row r="27483">
      <c r="A27483" s="24" t="s">
        <v>2091</v>
      </c>
      <c r="B27483" s="40" t="s">
        <v>7528</v>
      </c>
    </row>
    <row r="27484">
      <c r="A27484" s="24" t="s">
        <v>2091</v>
      </c>
      <c r="B27484" s="40" t="s">
        <v>7582</v>
      </c>
    </row>
    <row r="27485">
      <c r="A27485" s="24" t="s">
        <v>2091</v>
      </c>
      <c r="B27485" s="40" t="s">
        <v>7584</v>
      </c>
    </row>
    <row r="27486">
      <c r="A27486" s="24" t="s">
        <v>2091</v>
      </c>
      <c r="B27486" s="40" t="s">
        <v>7529</v>
      </c>
    </row>
    <row r="27487">
      <c r="A27487" s="24" t="s">
        <v>2091</v>
      </c>
      <c r="B27487" s="40" t="s">
        <v>7589</v>
      </c>
    </row>
    <row r="27488">
      <c r="A27488" s="24" t="s">
        <v>2091</v>
      </c>
      <c r="B27488" s="40" t="s">
        <v>7532</v>
      </c>
    </row>
    <row r="27489">
      <c r="A27489" s="24" t="s">
        <v>2091</v>
      </c>
      <c r="B27489" s="40" t="s">
        <v>7533</v>
      </c>
    </row>
    <row r="27490">
      <c r="A27490" s="24" t="s">
        <v>2091</v>
      </c>
      <c r="B27490" s="40" t="s">
        <v>7534</v>
      </c>
    </row>
    <row r="27491">
      <c r="A27491" s="24" t="s">
        <v>2091</v>
      </c>
      <c r="B27491" s="40" t="s">
        <v>7756</v>
      </c>
    </row>
    <row r="27492">
      <c r="A27492" s="24" t="s">
        <v>2091</v>
      </c>
      <c r="B27492" s="40" t="s">
        <v>7599</v>
      </c>
    </row>
    <row r="27493">
      <c r="A27493" s="24" t="s">
        <v>2091</v>
      </c>
      <c r="B27493" s="40" t="s">
        <v>7585</v>
      </c>
    </row>
    <row r="27494">
      <c r="A27494" s="24" t="s">
        <v>2091</v>
      </c>
      <c r="B27494" s="40" t="s">
        <v>7537</v>
      </c>
    </row>
    <row r="27495">
      <c r="A27495" s="24" t="s">
        <v>2091</v>
      </c>
      <c r="B27495" s="40" t="s">
        <v>7497</v>
      </c>
    </row>
    <row r="27496">
      <c r="A27496" s="24" t="s">
        <v>2091</v>
      </c>
      <c r="B27496" s="40" t="s">
        <v>7517</v>
      </c>
    </row>
    <row r="27497">
      <c r="A27497" s="24" t="s">
        <v>2091</v>
      </c>
      <c r="B27497" s="40" t="s">
        <v>7543</v>
      </c>
    </row>
    <row r="27498">
      <c r="A27498" s="24" t="s">
        <v>2091</v>
      </c>
      <c r="B27498" s="40" t="s">
        <v>7544</v>
      </c>
    </row>
    <row r="27499">
      <c r="A27499" s="24" t="s">
        <v>2091</v>
      </c>
      <c r="B27499" s="40" t="s">
        <v>7545</v>
      </c>
    </row>
    <row r="27500">
      <c r="A27500" s="24" t="s">
        <v>2091</v>
      </c>
      <c r="B27500" s="40" t="s">
        <v>7538</v>
      </c>
    </row>
    <row r="27501">
      <c r="A27501" s="24" t="s">
        <v>2091</v>
      </c>
      <c r="B27501" s="40" t="s">
        <v>7564</v>
      </c>
    </row>
    <row r="27502">
      <c r="A27502" s="24" t="s">
        <v>2091</v>
      </c>
      <c r="B27502" s="40" t="s">
        <v>7553</v>
      </c>
    </row>
    <row r="27503">
      <c r="A27503" s="24" t="s">
        <v>2091</v>
      </c>
      <c r="B27503" s="40" t="s">
        <v>7613</v>
      </c>
    </row>
    <row r="27504">
      <c r="A27504" s="24" t="s">
        <v>2091</v>
      </c>
      <c r="B27504" s="40" t="s">
        <v>7614</v>
      </c>
    </row>
    <row r="27505">
      <c r="A27505" s="24" t="s">
        <v>2091</v>
      </c>
      <c r="B27505" s="182" t="s">
        <v>7556</v>
      </c>
    </row>
    <row r="27506">
      <c r="A27506" s="24" t="s">
        <v>2091</v>
      </c>
      <c r="B27506" s="40" t="s">
        <v>7557</v>
      </c>
    </row>
    <row r="27507">
      <c r="A27507" s="24" t="s">
        <v>2091</v>
      </c>
      <c r="B27507" s="40" t="s">
        <v>7566</v>
      </c>
    </row>
    <row r="27508">
      <c r="A27508" s="24" t="s">
        <v>2091</v>
      </c>
      <c r="B27508" s="40" t="s">
        <v>7540</v>
      </c>
    </row>
    <row r="27509">
      <c r="A27509" s="24" t="s">
        <v>2091</v>
      </c>
      <c r="B27509" s="40" t="s">
        <v>7541</v>
      </c>
    </row>
    <row r="27510">
      <c r="A27510" s="24" t="s">
        <v>2091</v>
      </c>
      <c r="B27510" s="40" t="s">
        <v>7559</v>
      </c>
    </row>
    <row r="27511">
      <c r="A27511" s="24" t="s">
        <v>2091</v>
      </c>
      <c r="B27511" s="40" t="s">
        <v>7498</v>
      </c>
    </row>
    <row r="27512">
      <c r="A27512" s="24" t="s">
        <v>2091</v>
      </c>
      <c r="B27512" s="40" t="s">
        <v>7500</v>
      </c>
    </row>
    <row r="27513">
      <c r="A27513" s="24" t="s">
        <v>2091</v>
      </c>
      <c r="B27513" s="40" t="s">
        <v>7502</v>
      </c>
    </row>
    <row r="27514">
      <c r="A27514" s="24" t="s">
        <v>2091</v>
      </c>
      <c r="B27514" s="40" t="s">
        <v>7503</v>
      </c>
    </row>
    <row r="27515">
      <c r="A27515" s="24" t="s">
        <v>2091</v>
      </c>
      <c r="B27515" s="40" t="s">
        <v>7504</v>
      </c>
    </row>
    <row r="27516">
      <c r="A27516" s="24" t="s">
        <v>2091</v>
      </c>
      <c r="B27516" s="40" t="s">
        <v>7505</v>
      </c>
    </row>
    <row r="27517">
      <c r="A27517" s="24" t="s">
        <v>2091</v>
      </c>
      <c r="B27517" s="40" t="s">
        <v>7509</v>
      </c>
    </row>
    <row r="27518">
      <c r="A27518" s="24" t="s">
        <v>2091</v>
      </c>
      <c r="B27518" s="40" t="s">
        <v>7511</v>
      </c>
    </row>
    <row r="27519">
      <c r="A27519" s="24" t="s">
        <v>2091</v>
      </c>
      <c r="B27519" s="40" t="s">
        <v>7512</v>
      </c>
    </row>
    <row r="27520">
      <c r="A27520" s="24" t="s">
        <v>2091</v>
      </c>
      <c r="B27520" s="182" t="s">
        <v>7513</v>
      </c>
    </row>
    <row r="27521">
      <c r="A27521" s="24" t="s">
        <v>2091</v>
      </c>
      <c r="B27521" s="182" t="s">
        <v>7514</v>
      </c>
    </row>
    <row r="27522">
      <c r="A27522" s="24" t="s">
        <v>2091</v>
      </c>
      <c r="B27522" s="182" t="s">
        <v>7560</v>
      </c>
    </row>
    <row r="27523">
      <c r="A27523" s="24" t="s">
        <v>2354</v>
      </c>
      <c r="B27523" s="182" t="s">
        <v>7533</v>
      </c>
    </row>
    <row r="27524">
      <c r="A27524" s="24" t="s">
        <v>2354</v>
      </c>
      <c r="B27524" s="40" t="s">
        <v>7497</v>
      </c>
    </row>
    <row r="27525">
      <c r="A27525" s="24" t="s">
        <v>2354</v>
      </c>
      <c r="B27525" s="40" t="s">
        <v>7498</v>
      </c>
    </row>
    <row r="27526">
      <c r="A27526" s="24" t="s">
        <v>2354</v>
      </c>
      <c r="B27526" s="40" t="s">
        <v>7500</v>
      </c>
    </row>
    <row r="27527">
      <c r="A27527" s="24" t="s">
        <v>2354</v>
      </c>
      <c r="B27527" s="40" t="s">
        <v>7504</v>
      </c>
    </row>
    <row r="27528">
      <c r="A27528" s="24" t="s">
        <v>2354</v>
      </c>
      <c r="B27528" s="40" t="s">
        <v>7505</v>
      </c>
    </row>
    <row r="27529">
      <c r="A27529" s="24" t="s">
        <v>2354</v>
      </c>
      <c r="B27529" s="40" t="s">
        <v>7511</v>
      </c>
    </row>
    <row r="27530">
      <c r="A27530" s="24" t="s">
        <v>2354</v>
      </c>
      <c r="B27530" s="40" t="s">
        <v>7638</v>
      </c>
    </row>
    <row r="27531">
      <c r="A27531" s="24" t="s">
        <v>2335</v>
      </c>
      <c r="B27531" s="40" t="s">
        <v>7533</v>
      </c>
    </row>
    <row r="27532">
      <c r="A27532" s="24" t="s">
        <v>2335</v>
      </c>
      <c r="B27532" s="40" t="s">
        <v>7738</v>
      </c>
    </row>
    <row r="27533">
      <c r="A27533" s="24" t="s">
        <v>2335</v>
      </c>
      <c r="B27533" s="40" t="s">
        <v>7585</v>
      </c>
    </row>
    <row r="27534">
      <c r="A27534" s="24" t="s">
        <v>2335</v>
      </c>
      <c r="B27534" s="40" t="s">
        <v>7537</v>
      </c>
    </row>
    <row r="27535">
      <c r="A27535" s="24" t="s">
        <v>2335</v>
      </c>
      <c r="B27535" s="40" t="s">
        <v>7497</v>
      </c>
    </row>
    <row r="27536">
      <c r="A27536" s="24" t="s">
        <v>2335</v>
      </c>
      <c r="B27536" s="40" t="s">
        <v>7543</v>
      </c>
    </row>
    <row r="27537">
      <c r="A27537" s="24" t="s">
        <v>2335</v>
      </c>
      <c r="B27537" s="40" t="s">
        <v>7545</v>
      </c>
    </row>
    <row r="27538">
      <c r="A27538" s="24" t="s">
        <v>2335</v>
      </c>
      <c r="B27538" s="40" t="s">
        <v>7600</v>
      </c>
    </row>
    <row r="27539">
      <c r="A27539" s="24" t="s">
        <v>2335</v>
      </c>
      <c r="B27539" s="40" t="s">
        <v>7538</v>
      </c>
    </row>
    <row r="27540">
      <c r="A27540" s="24" t="s">
        <v>2335</v>
      </c>
      <c r="B27540" s="40" t="s">
        <v>7569</v>
      </c>
    </row>
    <row r="27541">
      <c r="A27541" s="24" t="s">
        <v>2335</v>
      </c>
      <c r="B27541" s="40" t="s">
        <v>7657</v>
      </c>
    </row>
    <row r="27542">
      <c r="A27542" s="24" t="s">
        <v>2335</v>
      </c>
      <c r="B27542" s="40" t="s">
        <v>7641</v>
      </c>
    </row>
    <row r="27543">
      <c r="A27543" s="24" t="s">
        <v>2335</v>
      </c>
      <c r="B27543" s="40" t="s">
        <v>7566</v>
      </c>
    </row>
    <row r="27544">
      <c r="A27544" s="24" t="s">
        <v>2335</v>
      </c>
      <c r="B27544" s="40" t="s">
        <v>7540</v>
      </c>
    </row>
    <row r="27545">
      <c r="A27545" s="24" t="s">
        <v>2335</v>
      </c>
      <c r="B27545" s="40" t="s">
        <v>7541</v>
      </c>
    </row>
    <row r="27546">
      <c r="A27546" s="24" t="s">
        <v>2335</v>
      </c>
      <c r="B27546" s="40" t="s">
        <v>7518</v>
      </c>
    </row>
    <row r="27547">
      <c r="A27547" s="24" t="s">
        <v>2335</v>
      </c>
      <c r="B27547" s="40" t="s">
        <v>7498</v>
      </c>
    </row>
    <row r="27548">
      <c r="A27548" s="24" t="s">
        <v>2335</v>
      </c>
      <c r="B27548" s="40" t="s">
        <v>7499</v>
      </c>
    </row>
    <row r="27549">
      <c r="A27549" s="24" t="s">
        <v>2335</v>
      </c>
      <c r="B27549" s="40" t="s">
        <v>7500</v>
      </c>
    </row>
    <row r="27550">
      <c r="A27550" s="24" t="s">
        <v>2335</v>
      </c>
      <c r="B27550" s="40" t="s">
        <v>7502</v>
      </c>
    </row>
    <row r="27551">
      <c r="A27551" s="24" t="s">
        <v>2335</v>
      </c>
      <c r="B27551" s="40" t="s">
        <v>7503</v>
      </c>
    </row>
    <row r="27552">
      <c r="A27552" s="24" t="s">
        <v>2335</v>
      </c>
      <c r="B27552" s="40" t="s">
        <v>7504</v>
      </c>
    </row>
    <row r="27553">
      <c r="A27553" s="24" t="s">
        <v>2335</v>
      </c>
      <c r="B27553" s="40" t="s">
        <v>7505</v>
      </c>
    </row>
    <row r="27554">
      <c r="A27554" s="24" t="s">
        <v>2335</v>
      </c>
      <c r="B27554" s="40" t="s">
        <v>7591</v>
      </c>
    </row>
    <row r="27555">
      <c r="A27555" s="24" t="s">
        <v>2335</v>
      </c>
      <c r="B27555" s="40" t="s">
        <v>7511</v>
      </c>
    </row>
    <row r="27556">
      <c r="A27556" s="24" t="s">
        <v>2335</v>
      </c>
      <c r="B27556" s="40" t="s">
        <v>7638</v>
      </c>
    </row>
    <row r="27557">
      <c r="A27557" s="24" t="s">
        <v>2335</v>
      </c>
      <c r="B27557" s="40" t="s">
        <v>7560</v>
      </c>
    </row>
    <row r="27558">
      <c r="A27558" s="24" t="s">
        <v>2152</v>
      </c>
      <c r="B27558" s="182" t="s">
        <v>7537</v>
      </c>
    </row>
    <row r="27559">
      <c r="A27559" s="24" t="s">
        <v>2152</v>
      </c>
      <c r="B27559" s="182" t="s">
        <v>7497</v>
      </c>
    </row>
    <row r="27560">
      <c r="A27560" s="24" t="s">
        <v>2152</v>
      </c>
      <c r="B27560" s="40" t="s">
        <v>7517</v>
      </c>
    </row>
    <row r="27561">
      <c r="A27561" s="24" t="s">
        <v>2152</v>
      </c>
      <c r="B27561" s="40" t="s">
        <v>7615</v>
      </c>
    </row>
    <row r="27562">
      <c r="A27562" s="24" t="s">
        <v>2152</v>
      </c>
      <c r="B27562" s="40" t="s">
        <v>7539</v>
      </c>
    </row>
    <row r="27563">
      <c r="A27563" s="24" t="s">
        <v>2152</v>
      </c>
      <c r="B27563" s="40" t="s">
        <v>7566</v>
      </c>
    </row>
    <row r="27564">
      <c r="A27564" s="24" t="s">
        <v>2152</v>
      </c>
      <c r="B27564" s="40" t="s">
        <v>7540</v>
      </c>
    </row>
    <row r="27565">
      <c r="A27565" s="24" t="s">
        <v>2152</v>
      </c>
      <c r="B27565" s="40" t="s">
        <v>7541</v>
      </c>
    </row>
    <row r="27566">
      <c r="A27566" s="24" t="s">
        <v>2152</v>
      </c>
      <c r="B27566" s="40" t="s">
        <v>7518</v>
      </c>
    </row>
    <row r="27567">
      <c r="A27567" s="24" t="s">
        <v>2152</v>
      </c>
      <c r="B27567" s="40" t="s">
        <v>7498</v>
      </c>
    </row>
    <row r="27568">
      <c r="A27568" s="24" t="s">
        <v>2152</v>
      </c>
      <c r="B27568" s="40" t="s">
        <v>7499</v>
      </c>
    </row>
    <row r="27569">
      <c r="A27569" s="24" t="s">
        <v>2152</v>
      </c>
      <c r="B27569" s="40" t="s">
        <v>7519</v>
      </c>
    </row>
    <row r="27570">
      <c r="A27570" s="24" t="s">
        <v>2152</v>
      </c>
      <c r="B27570" s="40" t="s">
        <v>7500</v>
      </c>
    </row>
    <row r="27571">
      <c r="A27571" s="24" t="s">
        <v>2152</v>
      </c>
      <c r="B27571" s="40" t="s">
        <v>7506</v>
      </c>
    </row>
    <row r="27572">
      <c r="A27572" s="24" t="s">
        <v>2152</v>
      </c>
      <c r="B27572" s="40" t="s">
        <v>7507</v>
      </c>
    </row>
    <row r="27573">
      <c r="A27573" s="24" t="s">
        <v>2152</v>
      </c>
      <c r="B27573" s="40" t="s">
        <v>7501</v>
      </c>
    </row>
    <row r="27574">
      <c r="A27574" s="24" t="s">
        <v>2152</v>
      </c>
      <c r="B27574" s="40" t="s">
        <v>7508</v>
      </c>
    </row>
    <row r="27575">
      <c r="A27575" s="24" t="s">
        <v>2152</v>
      </c>
      <c r="B27575" s="40" t="s">
        <v>7502</v>
      </c>
    </row>
    <row r="27576">
      <c r="A27576" s="24" t="s">
        <v>2152</v>
      </c>
      <c r="B27576" s="40" t="s">
        <v>7503</v>
      </c>
    </row>
    <row r="27577">
      <c r="A27577" s="24" t="s">
        <v>2152</v>
      </c>
      <c r="B27577" s="40" t="s">
        <v>7504</v>
      </c>
    </row>
    <row r="27578">
      <c r="A27578" s="24" t="s">
        <v>2152</v>
      </c>
      <c r="B27578" s="182" t="s">
        <v>7505</v>
      </c>
    </row>
    <row r="27579">
      <c r="A27579" s="24" t="s">
        <v>2152</v>
      </c>
      <c r="B27579" s="182" t="s">
        <v>7511</v>
      </c>
    </row>
    <row r="27580">
      <c r="A27580" s="24" t="s">
        <v>1782</v>
      </c>
      <c r="B27580" s="182" t="s">
        <v>7740</v>
      </c>
    </row>
    <row r="27581">
      <c r="A27581" s="24" t="s">
        <v>1782</v>
      </c>
      <c r="B27581" s="182" t="s">
        <v>7575</v>
      </c>
    </row>
    <row r="27582">
      <c r="A27582" s="24" t="s">
        <v>1782</v>
      </c>
      <c r="B27582" s="40" t="s">
        <v>7577</v>
      </c>
    </row>
    <row r="27583">
      <c r="A27583" s="24" t="s">
        <v>1782</v>
      </c>
      <c r="B27583" s="40" t="s">
        <v>7609</v>
      </c>
    </row>
    <row r="27584">
      <c r="A27584" s="24" t="s">
        <v>1782</v>
      </c>
      <c r="B27584" s="40" t="s">
        <v>7525</v>
      </c>
    </row>
    <row r="27585">
      <c r="A27585" s="24" t="s">
        <v>1782</v>
      </c>
      <c r="B27585" s="40" t="s">
        <v>7579</v>
      </c>
    </row>
    <row r="27586">
      <c r="A27586" s="24" t="s">
        <v>1782</v>
      </c>
      <c r="B27586" s="40" t="s">
        <v>7526</v>
      </c>
    </row>
    <row r="27587">
      <c r="A27587" s="24" t="s">
        <v>1782</v>
      </c>
      <c r="B27587" s="40" t="s">
        <v>7527</v>
      </c>
    </row>
    <row r="27588">
      <c r="A27588" s="24" t="s">
        <v>1782</v>
      </c>
      <c r="B27588" s="40" t="s">
        <v>7580</v>
      </c>
    </row>
    <row r="27589">
      <c r="A27589" s="24" t="s">
        <v>1782</v>
      </c>
      <c r="B27589" s="40" t="s">
        <v>7990</v>
      </c>
    </row>
    <row r="27590">
      <c r="A27590" s="24" t="s">
        <v>1782</v>
      </c>
      <c r="B27590" s="182" t="s">
        <v>7528</v>
      </c>
    </row>
    <row r="27591">
      <c r="A27591" s="24" t="s">
        <v>1782</v>
      </c>
      <c r="B27591" s="40" t="s">
        <v>7582</v>
      </c>
    </row>
    <row r="27592">
      <c r="A27592" s="24" t="s">
        <v>1782</v>
      </c>
      <c r="B27592" s="40" t="s">
        <v>7533</v>
      </c>
    </row>
    <row r="27593">
      <c r="A27593" s="24" t="s">
        <v>1782</v>
      </c>
      <c r="B27593" s="40" t="s">
        <v>7534</v>
      </c>
    </row>
    <row r="27594">
      <c r="A27594" s="24" t="s">
        <v>1782</v>
      </c>
      <c r="B27594" s="40" t="s">
        <v>7606</v>
      </c>
    </row>
    <row r="27595">
      <c r="A27595" s="24" t="s">
        <v>1782</v>
      </c>
      <c r="B27595" s="40" t="s">
        <v>7497</v>
      </c>
    </row>
    <row r="27596">
      <c r="A27596" s="24" t="s">
        <v>1782</v>
      </c>
      <c r="B27596" s="40" t="s">
        <v>7517</v>
      </c>
    </row>
    <row r="27597">
      <c r="A27597" s="24" t="s">
        <v>1782</v>
      </c>
      <c r="B27597" s="40" t="s">
        <v>7600</v>
      </c>
    </row>
    <row r="27598">
      <c r="A27598" s="24" t="s">
        <v>1782</v>
      </c>
      <c r="B27598" s="40" t="s">
        <v>7538</v>
      </c>
    </row>
    <row r="27599">
      <c r="A27599" s="24" t="s">
        <v>1782</v>
      </c>
      <c r="B27599" s="182" t="s">
        <v>7569</v>
      </c>
    </row>
    <row r="27600">
      <c r="A27600" s="24" t="s">
        <v>1782</v>
      </c>
      <c r="B27600" s="40" t="s">
        <v>7571</v>
      </c>
    </row>
    <row r="27601">
      <c r="A27601" s="24" t="s">
        <v>1782</v>
      </c>
      <c r="B27601" s="40" t="s">
        <v>7547</v>
      </c>
    </row>
    <row r="27602">
      <c r="A27602" s="24" t="s">
        <v>1782</v>
      </c>
      <c r="B27602" s="40" t="s">
        <v>7548</v>
      </c>
    </row>
    <row r="27603">
      <c r="A27603" s="24" t="s">
        <v>1782</v>
      </c>
      <c r="B27603" s="40" t="s">
        <v>7549</v>
      </c>
    </row>
    <row r="27604">
      <c r="A27604" s="24" t="s">
        <v>1782</v>
      </c>
      <c r="B27604" s="40" t="s">
        <v>7550</v>
      </c>
    </row>
    <row r="27605">
      <c r="A27605" s="24" t="s">
        <v>1782</v>
      </c>
      <c r="B27605" s="40" t="s">
        <v>7572</v>
      </c>
    </row>
    <row r="27606">
      <c r="A27606" s="24" t="s">
        <v>1782</v>
      </c>
      <c r="B27606" s="40" t="s">
        <v>7552</v>
      </c>
    </row>
    <row r="27607">
      <c r="A27607" s="24" t="s">
        <v>1782</v>
      </c>
      <c r="B27607" s="40" t="s">
        <v>7613</v>
      </c>
    </row>
    <row r="27608">
      <c r="A27608" s="24" t="s">
        <v>1782</v>
      </c>
      <c r="B27608" s="40" t="s">
        <v>7614</v>
      </c>
    </row>
    <row r="27609">
      <c r="A27609" s="24" t="s">
        <v>1782</v>
      </c>
      <c r="B27609" s="40" t="s">
        <v>7556</v>
      </c>
    </row>
    <row r="27610">
      <c r="A27610" s="24" t="s">
        <v>1782</v>
      </c>
      <c r="B27610" s="182" t="s">
        <v>7540</v>
      </c>
    </row>
    <row r="27611">
      <c r="A27611" s="24" t="s">
        <v>1782</v>
      </c>
      <c r="B27611" s="40" t="s">
        <v>7541</v>
      </c>
    </row>
    <row r="27612">
      <c r="A27612" s="24" t="s">
        <v>1782</v>
      </c>
      <c r="B27612" s="40" t="s">
        <v>7502</v>
      </c>
    </row>
    <row r="27613">
      <c r="A27613" s="24" t="s">
        <v>1782</v>
      </c>
      <c r="B27613" s="40" t="s">
        <v>7503</v>
      </c>
    </row>
    <row r="27614">
      <c r="A27614" s="24" t="s">
        <v>1782</v>
      </c>
      <c r="B27614" s="40" t="s">
        <v>7504</v>
      </c>
    </row>
    <row r="27615">
      <c r="A27615" s="24" t="s">
        <v>1782</v>
      </c>
      <c r="B27615" s="40" t="s">
        <v>7505</v>
      </c>
    </row>
    <row r="27616">
      <c r="A27616" s="24" t="s">
        <v>1782</v>
      </c>
      <c r="B27616" s="40" t="s">
        <v>7509</v>
      </c>
    </row>
    <row r="27617">
      <c r="A27617" s="24" t="s">
        <v>2714</v>
      </c>
      <c r="B27617" s="40" t="s">
        <v>7528</v>
      </c>
    </row>
    <row r="27618">
      <c r="A27618" s="24" t="s">
        <v>2714</v>
      </c>
      <c r="B27618" s="40" t="s">
        <v>7530</v>
      </c>
    </row>
    <row r="27619">
      <c r="A27619" s="24" t="s">
        <v>2714</v>
      </c>
      <c r="B27619" s="40" t="s">
        <v>7612</v>
      </c>
    </row>
    <row r="27620">
      <c r="A27620" s="24" t="s">
        <v>2714</v>
      </c>
      <c r="B27620" s="40" t="s">
        <v>7516</v>
      </c>
    </row>
    <row r="27621">
      <c r="A27621" s="24" t="s">
        <v>2714</v>
      </c>
      <c r="B27621" s="187" t="s">
        <v>7531</v>
      </c>
    </row>
    <row r="27622">
      <c r="A27622" s="24" t="s">
        <v>2714</v>
      </c>
      <c r="B27622" s="40" t="s">
        <v>7991</v>
      </c>
    </row>
    <row r="27623">
      <c r="A27623" s="24" t="s">
        <v>2714</v>
      </c>
      <c r="B27623" s="40" t="s">
        <v>7599</v>
      </c>
    </row>
    <row r="27624">
      <c r="A27624" s="24" t="s">
        <v>2714</v>
      </c>
      <c r="B27624" s="40" t="s">
        <v>7992</v>
      </c>
    </row>
    <row r="27625">
      <c r="A27625" s="24" t="s">
        <v>2714</v>
      </c>
      <c r="B27625" s="40" t="s">
        <v>7537</v>
      </c>
    </row>
    <row r="27626">
      <c r="A27626" s="24" t="s">
        <v>2714</v>
      </c>
      <c r="B27626" s="40" t="s">
        <v>7497</v>
      </c>
    </row>
    <row r="27627">
      <c r="A27627" s="24" t="s">
        <v>2714</v>
      </c>
      <c r="B27627" s="40" t="s">
        <v>7517</v>
      </c>
    </row>
    <row r="27628">
      <c r="A27628" s="24" t="s">
        <v>2714</v>
      </c>
      <c r="B27628" s="40" t="s">
        <v>7543</v>
      </c>
    </row>
    <row r="27629">
      <c r="A27629" s="24" t="s">
        <v>2714</v>
      </c>
      <c r="B27629" s="40" t="s">
        <v>7538</v>
      </c>
    </row>
    <row r="27630">
      <c r="A27630" s="24" t="s">
        <v>2714</v>
      </c>
      <c r="B27630" s="40" t="s">
        <v>7552</v>
      </c>
    </row>
    <row r="27631">
      <c r="A27631" s="24" t="s">
        <v>2714</v>
      </c>
      <c r="B27631" s="40" t="s">
        <v>7554</v>
      </c>
    </row>
    <row r="27632">
      <c r="A27632" s="24" t="s">
        <v>2714</v>
      </c>
      <c r="B27632" s="40" t="s">
        <v>7555</v>
      </c>
    </row>
    <row r="27633">
      <c r="A27633" s="24" t="s">
        <v>2714</v>
      </c>
      <c r="B27633" s="40" t="s">
        <v>7556</v>
      </c>
    </row>
    <row r="27634">
      <c r="A27634" s="24" t="s">
        <v>2714</v>
      </c>
      <c r="B27634" s="40" t="s">
        <v>7566</v>
      </c>
    </row>
    <row r="27635">
      <c r="A27635" s="24" t="s">
        <v>2714</v>
      </c>
      <c r="B27635" s="40" t="s">
        <v>7541</v>
      </c>
    </row>
    <row r="27636">
      <c r="A27636" s="24" t="s">
        <v>2714</v>
      </c>
      <c r="B27636" s="40" t="s">
        <v>7559</v>
      </c>
    </row>
    <row r="27637">
      <c r="A27637" s="24" t="s">
        <v>2714</v>
      </c>
      <c r="B27637" s="40" t="s">
        <v>7498</v>
      </c>
    </row>
    <row r="27638">
      <c r="A27638" s="24" t="s">
        <v>2714</v>
      </c>
      <c r="B27638" s="40" t="s">
        <v>7502</v>
      </c>
    </row>
    <row r="27639">
      <c r="A27639" s="24" t="s">
        <v>2714</v>
      </c>
      <c r="B27639" s="40" t="s">
        <v>7503</v>
      </c>
    </row>
    <row r="27640">
      <c r="A27640" s="24" t="s">
        <v>2714</v>
      </c>
      <c r="B27640" s="40" t="s">
        <v>7504</v>
      </c>
    </row>
    <row r="27641">
      <c r="A27641" s="24" t="s">
        <v>2714</v>
      </c>
      <c r="B27641" s="40" t="s">
        <v>7505</v>
      </c>
    </row>
    <row r="27642">
      <c r="A27642" s="24" t="s">
        <v>2714</v>
      </c>
      <c r="B27642" s="40" t="s">
        <v>7510</v>
      </c>
    </row>
    <row r="27643">
      <c r="A27643" s="24" t="s">
        <v>2714</v>
      </c>
      <c r="B27643" s="40" t="s">
        <v>7993</v>
      </c>
    </row>
    <row r="27644">
      <c r="A27644" s="24" t="s">
        <v>2714</v>
      </c>
      <c r="B27644" s="40" t="s">
        <v>7590</v>
      </c>
    </row>
    <row r="27645">
      <c r="A27645" s="24" t="s">
        <v>2714</v>
      </c>
      <c r="B27645" s="40" t="s">
        <v>7514</v>
      </c>
    </row>
    <row r="27646">
      <c r="A27646" s="24" t="s">
        <v>2714</v>
      </c>
      <c r="B27646" s="40" t="s">
        <v>7560</v>
      </c>
    </row>
    <row r="27647">
      <c r="A27647" s="23" t="s">
        <v>1385</v>
      </c>
      <c r="B27647" s="40" t="s">
        <v>7575</v>
      </c>
    </row>
    <row r="27648">
      <c r="A27648" s="23" t="s">
        <v>1385</v>
      </c>
      <c r="B27648" s="40" t="s">
        <v>7577</v>
      </c>
    </row>
    <row r="27649">
      <c r="A27649" s="23" t="s">
        <v>1385</v>
      </c>
      <c r="B27649" s="40" t="s">
        <v>7578</v>
      </c>
    </row>
    <row r="27650">
      <c r="A27650" s="23" t="s">
        <v>1385</v>
      </c>
      <c r="B27650" s="40" t="s">
        <v>7994</v>
      </c>
    </row>
    <row r="27651">
      <c r="A27651" s="23" t="s">
        <v>1385</v>
      </c>
      <c r="B27651" s="40" t="s">
        <v>7524</v>
      </c>
    </row>
    <row r="27652">
      <c r="A27652" s="23" t="s">
        <v>1385</v>
      </c>
      <c r="B27652" s="40" t="s">
        <v>7995</v>
      </c>
    </row>
    <row r="27653">
      <c r="A27653" s="23" t="s">
        <v>1385</v>
      </c>
      <c r="B27653" s="40" t="s">
        <v>7627</v>
      </c>
    </row>
    <row r="27654">
      <c r="A27654" s="23" t="s">
        <v>1385</v>
      </c>
      <c r="B27654" s="40" t="s">
        <v>7628</v>
      </c>
    </row>
    <row r="27655">
      <c r="A27655" s="23" t="s">
        <v>1385</v>
      </c>
      <c r="B27655" s="40" t="s">
        <v>7580</v>
      </c>
    </row>
    <row r="27656">
      <c r="A27656" s="23" t="s">
        <v>1385</v>
      </c>
      <c r="B27656" s="40" t="s">
        <v>7583</v>
      </c>
    </row>
    <row r="27657">
      <c r="A27657" s="23" t="s">
        <v>1385</v>
      </c>
      <c r="B27657" s="40" t="s">
        <v>7529</v>
      </c>
    </row>
    <row r="27658">
      <c r="A27658" s="23" t="s">
        <v>1385</v>
      </c>
      <c r="B27658" s="40" t="s">
        <v>7589</v>
      </c>
    </row>
    <row r="27659">
      <c r="A27659" s="23" t="s">
        <v>1385</v>
      </c>
      <c r="B27659" s="40" t="s">
        <v>7530</v>
      </c>
    </row>
    <row r="27660">
      <c r="A27660" s="23" t="s">
        <v>1385</v>
      </c>
      <c r="B27660" s="40" t="s">
        <v>7612</v>
      </c>
    </row>
    <row r="27661">
      <c r="A27661" s="23" t="s">
        <v>1385</v>
      </c>
      <c r="B27661" s="40" t="s">
        <v>7516</v>
      </c>
    </row>
    <row r="27662">
      <c r="A27662" s="23" t="s">
        <v>1385</v>
      </c>
      <c r="B27662" s="40" t="s">
        <v>7531</v>
      </c>
    </row>
    <row r="27663">
      <c r="A27663" s="23" t="s">
        <v>1385</v>
      </c>
      <c r="B27663" s="40" t="s">
        <v>7532</v>
      </c>
    </row>
    <row r="27664">
      <c r="A27664" s="23" t="s">
        <v>1385</v>
      </c>
      <c r="B27664" s="40" t="s">
        <v>7533</v>
      </c>
    </row>
    <row r="27665">
      <c r="A27665" s="23" t="s">
        <v>1385</v>
      </c>
      <c r="B27665" s="40" t="s">
        <v>7534</v>
      </c>
    </row>
    <row r="27666">
      <c r="A27666" s="23" t="s">
        <v>1385</v>
      </c>
      <c r="B27666" s="40" t="s">
        <v>7606</v>
      </c>
    </row>
    <row r="27667">
      <c r="A27667" s="23" t="s">
        <v>1385</v>
      </c>
      <c r="B27667" s="40" t="s">
        <v>7599</v>
      </c>
    </row>
    <row r="27668">
      <c r="A27668" s="23" t="s">
        <v>1385</v>
      </c>
      <c r="B27668" s="40" t="s">
        <v>7585</v>
      </c>
    </row>
    <row r="27669">
      <c r="A27669" s="23" t="s">
        <v>1385</v>
      </c>
      <c r="B27669" s="40" t="s">
        <v>7537</v>
      </c>
    </row>
    <row r="27670">
      <c r="A27670" s="23" t="s">
        <v>1385</v>
      </c>
      <c r="B27670" s="40" t="s">
        <v>7497</v>
      </c>
    </row>
    <row r="27671">
      <c r="A27671" s="23" t="s">
        <v>1385</v>
      </c>
      <c r="B27671" s="40" t="s">
        <v>7517</v>
      </c>
    </row>
    <row r="27672">
      <c r="A27672" s="23" t="s">
        <v>1385</v>
      </c>
      <c r="B27672" s="40" t="s">
        <v>7542</v>
      </c>
    </row>
    <row r="27673">
      <c r="A27673" s="23" t="s">
        <v>1385</v>
      </c>
      <c r="B27673" s="40" t="s">
        <v>7544</v>
      </c>
    </row>
    <row r="27674">
      <c r="A27674" s="23" t="s">
        <v>1385</v>
      </c>
      <c r="B27674" s="40" t="s">
        <v>7545</v>
      </c>
    </row>
    <row r="27675">
      <c r="A27675" s="23" t="s">
        <v>1385</v>
      </c>
      <c r="B27675" s="40" t="s">
        <v>7600</v>
      </c>
    </row>
    <row r="27676">
      <c r="A27676" s="23" t="s">
        <v>1385</v>
      </c>
      <c r="B27676" s="40" t="s">
        <v>7538</v>
      </c>
    </row>
    <row r="27677">
      <c r="A27677" s="23" t="s">
        <v>1385</v>
      </c>
      <c r="B27677" s="40" t="s">
        <v>7571</v>
      </c>
    </row>
    <row r="27678">
      <c r="A27678" s="23" t="s">
        <v>1385</v>
      </c>
      <c r="B27678" s="40" t="s">
        <v>7547</v>
      </c>
    </row>
    <row r="27679">
      <c r="A27679" s="23" t="s">
        <v>1385</v>
      </c>
      <c r="B27679" s="40" t="s">
        <v>7548</v>
      </c>
    </row>
    <row r="27680">
      <c r="A27680" s="23" t="s">
        <v>1385</v>
      </c>
      <c r="B27680" s="40" t="s">
        <v>7996</v>
      </c>
    </row>
    <row r="27681">
      <c r="A27681" s="23" t="s">
        <v>1385</v>
      </c>
      <c r="B27681" s="40" t="s">
        <v>7997</v>
      </c>
    </row>
    <row r="27682">
      <c r="A27682" s="23" t="s">
        <v>1385</v>
      </c>
      <c r="B27682" s="40" t="s">
        <v>7550</v>
      </c>
    </row>
    <row r="27683">
      <c r="A27683" s="23" t="s">
        <v>1385</v>
      </c>
      <c r="B27683" s="40" t="s">
        <v>7572</v>
      </c>
    </row>
    <row r="27684">
      <c r="A27684" s="23" t="s">
        <v>1385</v>
      </c>
      <c r="B27684" s="40" t="s">
        <v>7539</v>
      </c>
    </row>
    <row r="27685">
      <c r="A27685" s="23" t="s">
        <v>1385</v>
      </c>
      <c r="B27685" s="40" t="s">
        <v>7552</v>
      </c>
    </row>
    <row r="27686">
      <c r="A27686" s="23" t="s">
        <v>1385</v>
      </c>
      <c r="B27686" s="40" t="s">
        <v>7553</v>
      </c>
    </row>
    <row r="27687">
      <c r="A27687" s="23" t="s">
        <v>1385</v>
      </c>
      <c r="B27687" s="40" t="s">
        <v>7554</v>
      </c>
    </row>
    <row r="27688">
      <c r="A27688" s="23" t="s">
        <v>1385</v>
      </c>
      <c r="B27688" s="40" t="s">
        <v>7555</v>
      </c>
    </row>
    <row r="27689">
      <c r="A27689" s="23" t="s">
        <v>1385</v>
      </c>
      <c r="B27689" s="40" t="s">
        <v>7556</v>
      </c>
    </row>
    <row r="27690">
      <c r="A27690" s="23" t="s">
        <v>1385</v>
      </c>
      <c r="B27690" s="40" t="s">
        <v>7557</v>
      </c>
    </row>
    <row r="27691">
      <c r="A27691" s="23" t="s">
        <v>1385</v>
      </c>
      <c r="B27691" s="40" t="s">
        <v>7558</v>
      </c>
    </row>
    <row r="27692">
      <c r="A27692" s="23" t="s">
        <v>1385</v>
      </c>
      <c r="B27692" s="40" t="s">
        <v>7566</v>
      </c>
    </row>
    <row r="27693">
      <c r="A27693" s="23" t="s">
        <v>1385</v>
      </c>
      <c r="B27693" s="40" t="s">
        <v>7540</v>
      </c>
    </row>
    <row r="27694">
      <c r="A27694" s="23" t="s">
        <v>1385</v>
      </c>
      <c r="B27694" s="40" t="s">
        <v>7541</v>
      </c>
    </row>
    <row r="27695">
      <c r="A27695" s="23" t="s">
        <v>1385</v>
      </c>
      <c r="B27695" s="40" t="s">
        <v>7518</v>
      </c>
    </row>
    <row r="27696">
      <c r="A27696" s="23" t="s">
        <v>1385</v>
      </c>
      <c r="B27696" s="40" t="s">
        <v>7498</v>
      </c>
    </row>
    <row r="27697">
      <c r="A27697" s="23" t="s">
        <v>1385</v>
      </c>
      <c r="B27697" s="40" t="s">
        <v>7499</v>
      </c>
    </row>
    <row r="27698">
      <c r="A27698" s="23" t="s">
        <v>1385</v>
      </c>
      <c r="B27698" s="40" t="s">
        <v>7519</v>
      </c>
    </row>
    <row r="27699">
      <c r="A27699" s="23" t="s">
        <v>1385</v>
      </c>
      <c r="B27699" s="187" t="s">
        <v>7500</v>
      </c>
    </row>
    <row r="27700">
      <c r="A27700" s="23" t="s">
        <v>1385</v>
      </c>
      <c r="B27700" s="40" t="s">
        <v>7506</v>
      </c>
    </row>
    <row r="27701">
      <c r="A27701" s="23" t="s">
        <v>1385</v>
      </c>
      <c r="B27701" s="40" t="s">
        <v>7507</v>
      </c>
    </row>
    <row r="27702">
      <c r="A27702" s="23" t="s">
        <v>1385</v>
      </c>
      <c r="B27702" s="40" t="s">
        <v>7501</v>
      </c>
    </row>
    <row r="27703">
      <c r="A27703" s="23" t="s">
        <v>1385</v>
      </c>
      <c r="B27703" s="40" t="s">
        <v>7502</v>
      </c>
    </row>
    <row r="27704">
      <c r="A27704" s="23" t="s">
        <v>1385</v>
      </c>
      <c r="B27704" s="40" t="s">
        <v>7503</v>
      </c>
    </row>
    <row r="27705">
      <c r="A27705" s="23" t="s">
        <v>1385</v>
      </c>
      <c r="B27705" s="40" t="s">
        <v>7504</v>
      </c>
    </row>
    <row r="27706">
      <c r="A27706" s="23" t="s">
        <v>1385</v>
      </c>
      <c r="B27706" s="40" t="s">
        <v>7505</v>
      </c>
    </row>
    <row r="27707">
      <c r="A27707" s="23" t="s">
        <v>1385</v>
      </c>
      <c r="B27707" s="40" t="s">
        <v>7998</v>
      </c>
    </row>
    <row r="27708">
      <c r="A27708" s="23" t="s">
        <v>1385</v>
      </c>
      <c r="B27708" s="40" t="s">
        <v>7509</v>
      </c>
    </row>
    <row r="27709">
      <c r="A27709" s="23" t="s">
        <v>1385</v>
      </c>
      <c r="B27709" s="40" t="s">
        <v>7511</v>
      </c>
    </row>
    <row r="27710">
      <c r="A27710" s="23" t="s">
        <v>1385</v>
      </c>
      <c r="B27710" s="40" t="s">
        <v>7513</v>
      </c>
    </row>
    <row r="27711">
      <c r="A27711" s="23" t="s">
        <v>1385</v>
      </c>
      <c r="B27711" s="40" t="s">
        <v>7560</v>
      </c>
    </row>
    <row r="27712">
      <c r="A27712" s="24" t="s">
        <v>78</v>
      </c>
      <c r="B27712" s="40" t="s">
        <v>7516</v>
      </c>
    </row>
    <row r="27713">
      <c r="A27713" s="24" t="s">
        <v>78</v>
      </c>
      <c r="B27713" s="40" t="s">
        <v>7606</v>
      </c>
    </row>
    <row r="27714">
      <c r="A27714" s="24" t="s">
        <v>78</v>
      </c>
      <c r="B27714" s="40" t="s">
        <v>7497</v>
      </c>
    </row>
    <row r="27715">
      <c r="A27715" s="24" t="s">
        <v>78</v>
      </c>
      <c r="B27715" s="40" t="s">
        <v>7517</v>
      </c>
    </row>
    <row r="27716">
      <c r="A27716" s="24" t="s">
        <v>78</v>
      </c>
      <c r="B27716" s="40" t="s">
        <v>7542</v>
      </c>
    </row>
    <row r="27717">
      <c r="A27717" s="24" t="s">
        <v>78</v>
      </c>
      <c r="B27717" s="40" t="s">
        <v>7543</v>
      </c>
    </row>
    <row r="27718">
      <c r="A27718" s="24" t="s">
        <v>78</v>
      </c>
      <c r="B27718" s="40" t="s">
        <v>7544</v>
      </c>
    </row>
    <row r="27719">
      <c r="A27719" s="24" t="s">
        <v>78</v>
      </c>
      <c r="B27719" s="40" t="s">
        <v>7545</v>
      </c>
    </row>
    <row r="27720">
      <c r="A27720" s="24" t="s">
        <v>78</v>
      </c>
      <c r="B27720" s="40" t="s">
        <v>7999</v>
      </c>
    </row>
    <row r="27721">
      <c r="A27721" s="24" t="s">
        <v>78</v>
      </c>
      <c r="B27721" s="40" t="s">
        <v>7626</v>
      </c>
    </row>
    <row r="27722">
      <c r="A27722" s="24" t="s">
        <v>78</v>
      </c>
      <c r="B27722" s="40" t="s">
        <v>7547</v>
      </c>
    </row>
    <row r="27723">
      <c r="A27723" s="24" t="s">
        <v>78</v>
      </c>
      <c r="B27723" s="40" t="s">
        <v>7548</v>
      </c>
    </row>
    <row r="27724">
      <c r="A27724" s="24" t="s">
        <v>78</v>
      </c>
      <c r="B27724" s="40" t="s">
        <v>7549</v>
      </c>
    </row>
    <row r="27725">
      <c r="A27725" s="24" t="s">
        <v>78</v>
      </c>
      <c r="B27725" s="40" t="s">
        <v>8000</v>
      </c>
    </row>
    <row r="27726">
      <c r="A27726" s="24" t="s">
        <v>78</v>
      </c>
      <c r="B27726" s="40" t="s">
        <v>7539</v>
      </c>
    </row>
    <row r="27727">
      <c r="A27727" s="24" t="s">
        <v>78</v>
      </c>
      <c r="B27727" s="40" t="s">
        <v>7551</v>
      </c>
    </row>
    <row r="27728">
      <c r="A27728" s="24" t="s">
        <v>78</v>
      </c>
      <c r="B27728" s="40" t="s">
        <v>7552</v>
      </c>
    </row>
    <row r="27729">
      <c r="A27729" s="24" t="s">
        <v>78</v>
      </c>
      <c r="B27729" s="40" t="s">
        <v>7553</v>
      </c>
    </row>
    <row r="27730">
      <c r="A27730" s="24" t="s">
        <v>78</v>
      </c>
      <c r="B27730" s="40" t="s">
        <v>7554</v>
      </c>
    </row>
    <row r="27731">
      <c r="A27731" s="24" t="s">
        <v>78</v>
      </c>
      <c r="B27731" s="40" t="s">
        <v>7555</v>
      </c>
    </row>
    <row r="27732">
      <c r="A27732" s="24" t="s">
        <v>78</v>
      </c>
      <c r="B27732" s="40" t="s">
        <v>7556</v>
      </c>
    </row>
    <row r="27733">
      <c r="A27733" s="24" t="s">
        <v>78</v>
      </c>
      <c r="B27733" s="40" t="s">
        <v>7557</v>
      </c>
    </row>
    <row r="27734">
      <c r="A27734" s="24" t="s">
        <v>78</v>
      </c>
      <c r="B27734" s="40" t="s">
        <v>7558</v>
      </c>
    </row>
    <row r="27735">
      <c r="A27735" s="24" t="s">
        <v>78</v>
      </c>
      <c r="B27735" s="40" t="s">
        <v>7559</v>
      </c>
    </row>
    <row r="27736">
      <c r="A27736" s="24" t="s">
        <v>78</v>
      </c>
      <c r="B27736" s="40" t="s">
        <v>7498</v>
      </c>
    </row>
    <row r="27737">
      <c r="A27737" s="24" t="s">
        <v>78</v>
      </c>
      <c r="B27737" s="40" t="s">
        <v>7502</v>
      </c>
    </row>
    <row r="27738">
      <c r="A27738" s="24" t="s">
        <v>78</v>
      </c>
      <c r="B27738" s="40" t="s">
        <v>7503</v>
      </c>
    </row>
    <row r="27739">
      <c r="A27739" s="24" t="s">
        <v>78</v>
      </c>
      <c r="B27739" s="40" t="s">
        <v>7504</v>
      </c>
    </row>
    <row r="27740">
      <c r="A27740" s="24" t="s">
        <v>78</v>
      </c>
      <c r="B27740" s="40" t="s">
        <v>7511</v>
      </c>
    </row>
    <row r="27741">
      <c r="A27741" s="24" t="s">
        <v>78</v>
      </c>
      <c r="B27741" s="40" t="s">
        <v>7560</v>
      </c>
    </row>
    <row r="27742">
      <c r="A27742" s="24" t="s">
        <v>120</v>
      </c>
      <c r="B27742" s="40" t="s">
        <v>7573</v>
      </c>
    </row>
    <row r="27743">
      <c r="A27743" s="24" t="s">
        <v>120</v>
      </c>
      <c r="B27743" s="40" t="s">
        <v>7574</v>
      </c>
    </row>
    <row r="27744">
      <c r="A27744" s="24" t="s">
        <v>120</v>
      </c>
      <c r="B27744" s="40" t="s">
        <v>7521</v>
      </c>
    </row>
    <row r="27745">
      <c r="A27745" s="24" t="s">
        <v>120</v>
      </c>
      <c r="B27745" s="40" t="s">
        <v>7575</v>
      </c>
    </row>
    <row r="27746">
      <c r="A27746" s="24" t="s">
        <v>120</v>
      </c>
      <c r="B27746" s="40" t="s">
        <v>7522</v>
      </c>
    </row>
    <row r="27747">
      <c r="A27747" s="24" t="s">
        <v>120</v>
      </c>
      <c r="B27747" s="40" t="s">
        <v>7578</v>
      </c>
    </row>
    <row r="27748">
      <c r="A27748" s="24" t="s">
        <v>120</v>
      </c>
      <c r="B27748" s="187" t="s">
        <v>7579</v>
      </c>
    </row>
    <row r="27749">
      <c r="A27749" s="24" t="s">
        <v>120</v>
      </c>
      <c r="B27749" s="40" t="s">
        <v>7526</v>
      </c>
    </row>
    <row r="27750">
      <c r="A27750" s="24" t="s">
        <v>120</v>
      </c>
      <c r="B27750" s="40" t="s">
        <v>7527</v>
      </c>
    </row>
    <row r="27751">
      <c r="A27751" s="24" t="s">
        <v>120</v>
      </c>
      <c r="B27751" s="40" t="s">
        <v>7580</v>
      </c>
    </row>
    <row r="27752">
      <c r="A27752" s="24" t="s">
        <v>120</v>
      </c>
      <c r="B27752" s="40" t="s">
        <v>7581</v>
      </c>
    </row>
    <row r="27753">
      <c r="A27753" s="24" t="s">
        <v>120</v>
      </c>
      <c r="B27753" s="40" t="s">
        <v>7528</v>
      </c>
    </row>
    <row r="27754">
      <c r="A27754" s="24" t="s">
        <v>120</v>
      </c>
      <c r="B27754" s="40" t="s">
        <v>7582</v>
      </c>
    </row>
    <row r="27755">
      <c r="A27755" s="24" t="s">
        <v>120</v>
      </c>
      <c r="B27755" s="40" t="s">
        <v>7534</v>
      </c>
    </row>
    <row r="27756">
      <c r="A27756" s="24" t="s">
        <v>120</v>
      </c>
      <c r="B27756" s="40" t="s">
        <v>7606</v>
      </c>
    </row>
    <row r="27757">
      <c r="A27757" s="24" t="s">
        <v>120</v>
      </c>
      <c r="B27757" s="40" t="s">
        <v>7517</v>
      </c>
    </row>
    <row r="27758">
      <c r="A27758" s="24" t="s">
        <v>120</v>
      </c>
      <c r="B27758" s="40" t="s">
        <v>7538</v>
      </c>
    </row>
    <row r="27759">
      <c r="A27759" s="24" t="s">
        <v>120</v>
      </c>
      <c r="B27759" s="40" t="s">
        <v>7569</v>
      </c>
    </row>
    <row r="27760">
      <c r="A27760" s="24" t="s">
        <v>120</v>
      </c>
      <c r="B27760" s="40" t="s">
        <v>7554</v>
      </c>
    </row>
    <row r="27761">
      <c r="A27761" s="24" t="s">
        <v>120</v>
      </c>
      <c r="B27761" s="40" t="s">
        <v>7555</v>
      </c>
    </row>
    <row r="27762">
      <c r="A27762" s="24" t="s">
        <v>120</v>
      </c>
      <c r="B27762" s="40" t="s">
        <v>7557</v>
      </c>
    </row>
    <row r="27763">
      <c r="A27763" s="24" t="s">
        <v>120</v>
      </c>
      <c r="B27763" s="40" t="s">
        <v>7587</v>
      </c>
    </row>
    <row r="27764">
      <c r="A27764" s="24" t="s">
        <v>120</v>
      </c>
      <c r="B27764" s="40" t="s">
        <v>7541</v>
      </c>
    </row>
    <row r="27765">
      <c r="A27765" s="24" t="s">
        <v>120</v>
      </c>
      <c r="B27765" s="40" t="s">
        <v>7559</v>
      </c>
    </row>
    <row r="27766">
      <c r="A27766" s="24" t="s">
        <v>120</v>
      </c>
      <c r="B27766" s="40" t="s">
        <v>7504</v>
      </c>
    </row>
    <row r="27767">
      <c r="A27767" s="24" t="s">
        <v>120</v>
      </c>
      <c r="B27767" s="40" t="s">
        <v>7505</v>
      </c>
    </row>
    <row r="27768">
      <c r="A27768" s="24" t="s">
        <v>120</v>
      </c>
      <c r="B27768" s="40" t="s">
        <v>7511</v>
      </c>
    </row>
    <row r="27769">
      <c r="A27769" s="24" t="s">
        <v>120</v>
      </c>
      <c r="B27769" s="40" t="s">
        <v>7514</v>
      </c>
    </row>
    <row r="27770">
      <c r="A27770" s="24" t="s">
        <v>120</v>
      </c>
      <c r="B27770" s="40" t="s">
        <v>7560</v>
      </c>
    </row>
    <row r="27771">
      <c r="A27771" s="24" t="s">
        <v>273</v>
      </c>
      <c r="B27771" s="40" t="s">
        <v>7517</v>
      </c>
    </row>
    <row r="27772">
      <c r="A27772" s="24" t="s">
        <v>273</v>
      </c>
      <c r="B27772" s="40" t="s">
        <v>7498</v>
      </c>
    </row>
    <row r="27773">
      <c r="A27773" s="24" t="s">
        <v>273</v>
      </c>
      <c r="B27773" s="40" t="s">
        <v>7499</v>
      </c>
    </row>
    <row r="27774">
      <c r="A27774" s="24" t="s">
        <v>273</v>
      </c>
      <c r="B27774" s="40" t="s">
        <v>7519</v>
      </c>
    </row>
    <row r="27775">
      <c r="A27775" s="24" t="s">
        <v>273</v>
      </c>
      <c r="B27775" s="40" t="s">
        <v>7500</v>
      </c>
    </row>
    <row r="27776">
      <c r="A27776" s="24" t="s">
        <v>273</v>
      </c>
      <c r="B27776" s="40" t="s">
        <v>7601</v>
      </c>
    </row>
    <row r="27777">
      <c r="A27777" s="24" t="s">
        <v>273</v>
      </c>
      <c r="B27777" s="40" t="s">
        <v>7506</v>
      </c>
    </row>
    <row r="27778">
      <c r="A27778" s="24" t="s">
        <v>273</v>
      </c>
      <c r="B27778" s="40" t="s">
        <v>7602</v>
      </c>
    </row>
    <row r="27779">
      <c r="A27779" s="24" t="s">
        <v>273</v>
      </c>
      <c r="B27779" s="40" t="s">
        <v>7501</v>
      </c>
    </row>
    <row r="27780">
      <c r="A27780" s="24" t="s">
        <v>273</v>
      </c>
      <c r="B27780" s="40" t="s">
        <v>7508</v>
      </c>
    </row>
    <row r="27781">
      <c r="A27781" s="24" t="s">
        <v>273</v>
      </c>
      <c r="B27781" s="40" t="s">
        <v>8001</v>
      </c>
    </row>
    <row r="27782">
      <c r="A27782" s="24" t="s">
        <v>273</v>
      </c>
      <c r="B27782" s="40" t="s">
        <v>7503</v>
      </c>
    </row>
    <row r="27783">
      <c r="A27783" s="24" t="s">
        <v>273</v>
      </c>
      <c r="B27783" s="40" t="s">
        <v>7504</v>
      </c>
    </row>
    <row r="27784">
      <c r="A27784" s="24" t="s">
        <v>273</v>
      </c>
      <c r="B27784" s="40" t="s">
        <v>7505</v>
      </c>
    </row>
    <row r="27785">
      <c r="A27785" s="24" t="s">
        <v>273</v>
      </c>
      <c r="B27785" s="40" t="s">
        <v>7520</v>
      </c>
    </row>
    <row r="27786">
      <c r="A27786" s="24" t="s">
        <v>273</v>
      </c>
      <c r="B27786" s="40" t="s">
        <v>7509</v>
      </c>
    </row>
    <row r="27787">
      <c r="A27787" s="24" t="s">
        <v>273</v>
      </c>
      <c r="B27787" s="40" t="s">
        <v>7591</v>
      </c>
    </row>
    <row r="27788">
      <c r="A27788" s="24" t="s">
        <v>273</v>
      </c>
      <c r="B27788" s="40" t="s">
        <v>7510</v>
      </c>
    </row>
    <row r="27789">
      <c r="A27789" s="24" t="s">
        <v>273</v>
      </c>
      <c r="B27789" s="40" t="s">
        <v>7511</v>
      </c>
    </row>
    <row r="27790">
      <c r="A27790" s="24" t="s">
        <v>273</v>
      </c>
      <c r="B27790" s="182" t="s">
        <v>7512</v>
      </c>
    </row>
    <row r="27791">
      <c r="A27791" s="24" t="s">
        <v>273</v>
      </c>
      <c r="B27791" s="182" t="s">
        <v>7590</v>
      </c>
    </row>
    <row r="27792">
      <c r="A27792" s="24" t="s">
        <v>273</v>
      </c>
      <c r="B27792" s="40" t="s">
        <v>7594</v>
      </c>
    </row>
    <row r="27793">
      <c r="A27793" s="24" t="s">
        <v>273</v>
      </c>
      <c r="B27793" s="40" t="s">
        <v>7513</v>
      </c>
    </row>
    <row r="27794">
      <c r="A27794" s="24" t="s">
        <v>273</v>
      </c>
      <c r="B27794" s="40" t="s">
        <v>7514</v>
      </c>
    </row>
    <row r="27795">
      <c r="A27795" s="24" t="s">
        <v>273</v>
      </c>
      <c r="B27795" s="40" t="s">
        <v>7560</v>
      </c>
    </row>
    <row r="27796">
      <c r="A27796" s="24" t="s">
        <v>273</v>
      </c>
      <c r="B27796" s="40" t="s">
        <v>7603</v>
      </c>
    </row>
    <row r="27797">
      <c r="A27797" s="24" t="s">
        <v>4649</v>
      </c>
      <c r="B27797" s="40" t="s">
        <v>7532</v>
      </c>
    </row>
    <row r="27798">
      <c r="A27798" s="24" t="s">
        <v>4649</v>
      </c>
      <c r="B27798" s="40" t="s">
        <v>7537</v>
      </c>
    </row>
    <row r="27799">
      <c r="A27799" s="23" t="s">
        <v>4651</v>
      </c>
      <c r="B27799" s="40" t="s">
        <v>7533</v>
      </c>
    </row>
    <row r="27800">
      <c r="A27800" s="23" t="s">
        <v>4651</v>
      </c>
      <c r="B27800" s="40" t="s">
        <v>7599</v>
      </c>
    </row>
    <row r="27801">
      <c r="A27801" s="23" t="s">
        <v>4651</v>
      </c>
      <c r="B27801" s="40" t="s">
        <v>7585</v>
      </c>
    </row>
    <row r="27802">
      <c r="A27802" s="23" t="s">
        <v>4651</v>
      </c>
      <c r="B27802" s="40" t="s">
        <v>7537</v>
      </c>
    </row>
    <row r="27803">
      <c r="A27803" s="23" t="s">
        <v>4651</v>
      </c>
      <c r="B27803" s="40" t="s">
        <v>7497</v>
      </c>
    </row>
    <row r="27804">
      <c r="A27804" s="23" t="s">
        <v>4651</v>
      </c>
      <c r="B27804" s="40" t="s">
        <v>7517</v>
      </c>
    </row>
    <row r="27805">
      <c r="A27805" s="23" t="s">
        <v>4651</v>
      </c>
      <c r="B27805" s="40" t="s">
        <v>7543</v>
      </c>
    </row>
    <row r="27806">
      <c r="A27806" s="23" t="s">
        <v>4651</v>
      </c>
      <c r="B27806" s="40" t="s">
        <v>7538</v>
      </c>
    </row>
    <row r="27807">
      <c r="A27807" s="23" t="s">
        <v>4651</v>
      </c>
      <c r="B27807" s="40" t="s">
        <v>7569</v>
      </c>
    </row>
    <row r="27808">
      <c r="A27808" s="23" t="s">
        <v>4651</v>
      </c>
      <c r="B27808" s="40" t="s">
        <v>7548</v>
      </c>
    </row>
    <row r="27809">
      <c r="A27809" s="23" t="s">
        <v>4651</v>
      </c>
      <c r="B27809" s="40" t="s">
        <v>7564</v>
      </c>
    </row>
    <row r="27810">
      <c r="A27810" s="23" t="s">
        <v>4651</v>
      </c>
      <c r="B27810" s="40" t="s">
        <v>7552</v>
      </c>
    </row>
    <row r="27811">
      <c r="A27811" s="23" t="s">
        <v>4651</v>
      </c>
      <c r="B27811" s="40" t="s">
        <v>7554</v>
      </c>
    </row>
    <row r="27812">
      <c r="A27812" s="23" t="s">
        <v>4651</v>
      </c>
      <c r="B27812" s="40" t="s">
        <v>7555</v>
      </c>
    </row>
    <row r="27813">
      <c r="A27813" s="23" t="s">
        <v>4651</v>
      </c>
      <c r="B27813" s="40" t="s">
        <v>7556</v>
      </c>
    </row>
    <row r="27814">
      <c r="A27814" s="23" t="s">
        <v>4651</v>
      </c>
      <c r="B27814" s="40" t="s">
        <v>7557</v>
      </c>
    </row>
    <row r="27815">
      <c r="A27815" s="23" t="s">
        <v>4651</v>
      </c>
      <c r="B27815" s="40" t="s">
        <v>7558</v>
      </c>
    </row>
    <row r="27816">
      <c r="A27816" s="23" t="s">
        <v>4651</v>
      </c>
      <c r="B27816" s="40" t="s">
        <v>7565</v>
      </c>
    </row>
    <row r="27817">
      <c r="A27817" s="23" t="s">
        <v>4651</v>
      </c>
      <c r="B27817" s="40" t="s">
        <v>7540</v>
      </c>
    </row>
    <row r="27818">
      <c r="A27818" s="23" t="s">
        <v>4651</v>
      </c>
      <c r="B27818" s="40" t="s">
        <v>7541</v>
      </c>
    </row>
    <row r="27819">
      <c r="A27819" s="23" t="s">
        <v>4651</v>
      </c>
      <c r="B27819" s="40" t="s">
        <v>7503</v>
      </c>
    </row>
    <row r="27820">
      <c r="A27820" s="23" t="s">
        <v>4651</v>
      </c>
      <c r="B27820" s="40" t="s">
        <v>7505</v>
      </c>
    </row>
    <row r="27821">
      <c r="A27821" s="23" t="s">
        <v>4651</v>
      </c>
      <c r="B27821" s="40" t="s">
        <v>7511</v>
      </c>
    </row>
    <row r="27822">
      <c r="A27822" s="23" t="s">
        <v>4651</v>
      </c>
      <c r="B27822" s="40" t="s">
        <v>7512</v>
      </c>
    </row>
    <row r="27823">
      <c r="A27823" s="23" t="s">
        <v>4651</v>
      </c>
      <c r="B27823" s="40" t="s">
        <v>7514</v>
      </c>
    </row>
    <row r="27824">
      <c r="A27824" s="23" t="s">
        <v>4651</v>
      </c>
      <c r="B27824" s="40" t="s">
        <v>7560</v>
      </c>
    </row>
    <row r="27825">
      <c r="A27825" s="24" t="s">
        <v>2957</v>
      </c>
      <c r="B27825" s="40" t="s">
        <v>8002</v>
      </c>
    </row>
    <row r="27826">
      <c r="A27826" s="24" t="s">
        <v>2957</v>
      </c>
      <c r="B27826" s="40" t="s">
        <v>7516</v>
      </c>
    </row>
    <row r="27827">
      <c r="A27827" s="24" t="s">
        <v>2957</v>
      </c>
      <c r="B27827" s="40" t="s">
        <v>7531</v>
      </c>
    </row>
    <row r="27828">
      <c r="A27828" s="24" t="s">
        <v>2957</v>
      </c>
      <c r="B27828" s="40" t="s">
        <v>7537</v>
      </c>
    </row>
    <row r="27829">
      <c r="A27829" s="24" t="s">
        <v>2957</v>
      </c>
      <c r="B27829" s="40" t="s">
        <v>7500</v>
      </c>
    </row>
    <row r="27830">
      <c r="A27830" s="24" t="s">
        <v>2957</v>
      </c>
      <c r="B27830" s="40" t="s">
        <v>7504</v>
      </c>
    </row>
    <row r="27831">
      <c r="A27831" s="24" t="s">
        <v>2957</v>
      </c>
      <c r="B27831" s="40" t="s">
        <v>7505</v>
      </c>
    </row>
    <row r="27832">
      <c r="A27832" s="24" t="s">
        <v>2957</v>
      </c>
      <c r="B27832" s="40" t="s">
        <v>7520</v>
      </c>
    </row>
    <row r="27833">
      <c r="A27833" s="24" t="s">
        <v>2957</v>
      </c>
      <c r="B27833" s="40" t="s">
        <v>7510</v>
      </c>
    </row>
    <row r="27834">
      <c r="A27834" s="24" t="s">
        <v>2957</v>
      </c>
      <c r="B27834" s="40" t="s">
        <v>7511</v>
      </c>
    </row>
    <row r="27835">
      <c r="A27835" s="24" t="s">
        <v>2957</v>
      </c>
      <c r="B27835" s="40" t="s">
        <v>7513</v>
      </c>
    </row>
    <row r="27836">
      <c r="A27836" s="24" t="s">
        <v>2957</v>
      </c>
      <c r="B27836" s="40" t="s">
        <v>7560</v>
      </c>
    </row>
    <row r="27837">
      <c r="A27837" s="24" t="s">
        <v>4657</v>
      </c>
      <c r="B27837" s="40" t="s">
        <v>7573</v>
      </c>
    </row>
    <row r="27838">
      <c r="A27838" s="24" t="s">
        <v>4657</v>
      </c>
      <c r="B27838" s="40" t="s">
        <v>7574</v>
      </c>
    </row>
    <row r="27839">
      <c r="A27839" s="24" t="s">
        <v>4657</v>
      </c>
      <c r="B27839" s="40" t="s">
        <v>7521</v>
      </c>
    </row>
    <row r="27840">
      <c r="A27840" s="24" t="s">
        <v>4657</v>
      </c>
      <c r="B27840" s="40" t="s">
        <v>7598</v>
      </c>
    </row>
    <row r="27841">
      <c r="A27841" s="24" t="s">
        <v>4657</v>
      </c>
      <c r="B27841" s="40" t="s">
        <v>7575</v>
      </c>
    </row>
    <row r="27842">
      <c r="A27842" s="24" t="s">
        <v>4657</v>
      </c>
      <c r="B27842" s="40" t="s">
        <v>7576</v>
      </c>
    </row>
    <row r="27843">
      <c r="A27843" s="24" t="s">
        <v>4657</v>
      </c>
      <c r="B27843" s="40" t="s">
        <v>7577</v>
      </c>
    </row>
    <row r="27844">
      <c r="A27844" s="24" t="s">
        <v>4657</v>
      </c>
      <c r="B27844" s="40" t="s">
        <v>7578</v>
      </c>
    </row>
    <row r="27845">
      <c r="A27845" s="24" t="s">
        <v>4657</v>
      </c>
      <c r="B27845" s="40" t="s">
        <v>7524</v>
      </c>
    </row>
    <row r="27846">
      <c r="A27846" s="24" t="s">
        <v>4657</v>
      </c>
      <c r="B27846" s="40" t="s">
        <v>7525</v>
      </c>
    </row>
    <row r="27847">
      <c r="A27847" s="24" t="s">
        <v>4657</v>
      </c>
      <c r="B27847" s="40" t="s">
        <v>7579</v>
      </c>
    </row>
    <row r="27848">
      <c r="A27848" s="24" t="s">
        <v>4657</v>
      </c>
      <c r="B27848" s="40" t="s">
        <v>7526</v>
      </c>
    </row>
    <row r="27849">
      <c r="A27849" s="24" t="s">
        <v>4657</v>
      </c>
      <c r="B27849" s="40" t="s">
        <v>7527</v>
      </c>
    </row>
    <row r="27850">
      <c r="A27850" s="24" t="s">
        <v>4657</v>
      </c>
      <c r="B27850" s="40" t="s">
        <v>7580</v>
      </c>
    </row>
    <row r="27851">
      <c r="A27851" s="24" t="s">
        <v>4657</v>
      </c>
      <c r="B27851" s="40" t="s">
        <v>7581</v>
      </c>
    </row>
    <row r="27852">
      <c r="A27852" s="24" t="s">
        <v>4657</v>
      </c>
      <c r="B27852" s="40" t="s">
        <v>7528</v>
      </c>
    </row>
    <row r="27853">
      <c r="A27853" s="24" t="s">
        <v>4657</v>
      </c>
      <c r="B27853" s="40" t="s">
        <v>7582</v>
      </c>
    </row>
    <row r="27854">
      <c r="A27854" s="24" t="s">
        <v>4657</v>
      </c>
      <c r="B27854" s="40" t="s">
        <v>7584</v>
      </c>
    </row>
    <row r="27855">
      <c r="A27855" s="24" t="s">
        <v>4657</v>
      </c>
      <c r="B27855" s="40" t="s">
        <v>7529</v>
      </c>
    </row>
    <row r="27856">
      <c r="A27856" s="24" t="s">
        <v>4657</v>
      </c>
      <c r="B27856" s="40" t="s">
        <v>7516</v>
      </c>
    </row>
    <row r="27857">
      <c r="A27857" s="24" t="s">
        <v>4657</v>
      </c>
      <c r="B27857" s="40" t="s">
        <v>7531</v>
      </c>
    </row>
    <row r="27858">
      <c r="A27858" s="24" t="s">
        <v>4657</v>
      </c>
      <c r="B27858" s="40" t="s">
        <v>7532</v>
      </c>
    </row>
    <row r="27859">
      <c r="A27859" s="24" t="s">
        <v>4657</v>
      </c>
      <c r="B27859" s="40" t="s">
        <v>7533</v>
      </c>
    </row>
    <row r="27860">
      <c r="A27860" s="24" t="s">
        <v>4657</v>
      </c>
      <c r="B27860" s="40" t="s">
        <v>8003</v>
      </c>
    </row>
    <row r="27861">
      <c r="A27861" s="24" t="s">
        <v>4657</v>
      </c>
      <c r="B27861" s="40" t="s">
        <v>7606</v>
      </c>
    </row>
    <row r="27862">
      <c r="A27862" s="24" t="s">
        <v>4657</v>
      </c>
      <c r="B27862" s="40" t="s">
        <v>7537</v>
      </c>
    </row>
    <row r="27863">
      <c r="A27863" s="24" t="s">
        <v>4657</v>
      </c>
      <c r="B27863" s="40" t="s">
        <v>7497</v>
      </c>
    </row>
    <row r="27864">
      <c r="A27864" s="24" t="s">
        <v>4657</v>
      </c>
      <c r="B27864" s="40" t="s">
        <v>7517</v>
      </c>
    </row>
    <row r="27865">
      <c r="A27865" s="24" t="s">
        <v>4657</v>
      </c>
      <c r="B27865" s="40" t="s">
        <v>7545</v>
      </c>
    </row>
    <row r="27866">
      <c r="A27866" s="24" t="s">
        <v>4657</v>
      </c>
      <c r="B27866" s="40" t="s">
        <v>7600</v>
      </c>
    </row>
    <row r="27867">
      <c r="A27867" s="24" t="s">
        <v>4657</v>
      </c>
      <c r="B27867" s="40" t="s">
        <v>7538</v>
      </c>
    </row>
    <row r="27868">
      <c r="A27868" s="24" t="s">
        <v>4657</v>
      </c>
      <c r="B27868" s="40" t="s">
        <v>7548</v>
      </c>
    </row>
    <row r="27869">
      <c r="A27869" s="24" t="s">
        <v>4657</v>
      </c>
      <c r="B27869" s="40" t="s">
        <v>8000</v>
      </c>
    </row>
    <row r="27870">
      <c r="A27870" s="24" t="s">
        <v>4657</v>
      </c>
      <c r="B27870" s="40" t="s">
        <v>7572</v>
      </c>
    </row>
    <row r="27871">
      <c r="A27871" s="24" t="s">
        <v>4657</v>
      </c>
      <c r="B27871" s="40" t="s">
        <v>7554</v>
      </c>
    </row>
    <row r="27872">
      <c r="A27872" s="24" t="s">
        <v>4657</v>
      </c>
      <c r="B27872" s="40" t="s">
        <v>7555</v>
      </c>
    </row>
    <row r="27873">
      <c r="A27873" s="24" t="s">
        <v>4657</v>
      </c>
      <c r="B27873" s="40" t="s">
        <v>7556</v>
      </c>
    </row>
    <row r="27874">
      <c r="A27874" s="24" t="s">
        <v>4657</v>
      </c>
      <c r="B27874" s="40" t="s">
        <v>7558</v>
      </c>
    </row>
    <row r="27875">
      <c r="A27875" s="24" t="s">
        <v>4657</v>
      </c>
      <c r="B27875" s="40" t="s">
        <v>7566</v>
      </c>
    </row>
    <row r="27876">
      <c r="A27876" s="24" t="s">
        <v>4657</v>
      </c>
      <c r="B27876" s="40" t="s">
        <v>7540</v>
      </c>
    </row>
    <row r="27877">
      <c r="A27877" s="24" t="s">
        <v>4657</v>
      </c>
      <c r="B27877" s="40" t="s">
        <v>7541</v>
      </c>
    </row>
    <row r="27878">
      <c r="A27878" s="24" t="s">
        <v>4657</v>
      </c>
      <c r="B27878" s="40" t="s">
        <v>7518</v>
      </c>
    </row>
    <row r="27879">
      <c r="A27879" s="24" t="s">
        <v>4657</v>
      </c>
      <c r="B27879" s="182" t="s">
        <v>7498</v>
      </c>
    </row>
    <row r="27880">
      <c r="A27880" s="24" t="s">
        <v>4657</v>
      </c>
      <c r="B27880" s="40" t="s">
        <v>7499</v>
      </c>
    </row>
    <row r="27881">
      <c r="A27881" s="24" t="s">
        <v>4657</v>
      </c>
      <c r="B27881" s="182" t="s">
        <v>7500</v>
      </c>
    </row>
    <row r="27882">
      <c r="A27882" s="24" t="s">
        <v>4657</v>
      </c>
      <c r="B27882" s="40" t="s">
        <v>7502</v>
      </c>
    </row>
    <row r="27883">
      <c r="A27883" s="24" t="s">
        <v>4657</v>
      </c>
      <c r="B27883" s="40" t="s">
        <v>7503</v>
      </c>
    </row>
    <row r="27884">
      <c r="A27884" s="24" t="s">
        <v>4657</v>
      </c>
      <c r="B27884" s="40" t="s">
        <v>7504</v>
      </c>
    </row>
    <row r="27885">
      <c r="A27885" s="24" t="s">
        <v>4657</v>
      </c>
      <c r="B27885" s="40" t="s">
        <v>7505</v>
      </c>
    </row>
    <row r="27886">
      <c r="A27886" s="24" t="s">
        <v>4657</v>
      </c>
      <c r="B27886" s="40" t="s">
        <v>7520</v>
      </c>
    </row>
    <row r="27887">
      <c r="A27887" s="24" t="s">
        <v>4657</v>
      </c>
      <c r="B27887" s="40" t="s">
        <v>7509</v>
      </c>
    </row>
    <row r="27888">
      <c r="A27888" s="24" t="s">
        <v>4657</v>
      </c>
      <c r="B27888" s="40" t="s">
        <v>7511</v>
      </c>
    </row>
    <row r="27889">
      <c r="A27889" s="24" t="s">
        <v>4657</v>
      </c>
      <c r="B27889" s="40" t="s">
        <v>7512</v>
      </c>
    </row>
    <row r="27890">
      <c r="A27890" s="24" t="s">
        <v>4657</v>
      </c>
      <c r="B27890" s="40" t="s">
        <v>7513</v>
      </c>
    </row>
    <row r="27891">
      <c r="A27891" s="24" t="s">
        <v>4657</v>
      </c>
      <c r="B27891" s="40" t="s">
        <v>7560</v>
      </c>
    </row>
    <row r="27892">
      <c r="A27892" s="24" t="s">
        <v>2700</v>
      </c>
      <c r="B27892" s="40" t="s">
        <v>7522</v>
      </c>
    </row>
    <row r="27893">
      <c r="A27893" s="24" t="s">
        <v>2700</v>
      </c>
      <c r="B27893" s="40" t="s">
        <v>7577</v>
      </c>
    </row>
    <row r="27894">
      <c r="A27894" s="24" t="s">
        <v>2700</v>
      </c>
      <c r="B27894" s="182" t="s">
        <v>7578</v>
      </c>
    </row>
    <row r="27895">
      <c r="A27895" s="24" t="s">
        <v>2700</v>
      </c>
      <c r="B27895" s="182" t="s">
        <v>7526</v>
      </c>
    </row>
    <row r="27896">
      <c r="A27896" s="24" t="s">
        <v>2700</v>
      </c>
      <c r="B27896" s="182" t="s">
        <v>7527</v>
      </c>
    </row>
    <row r="27897">
      <c r="A27897" s="24" t="s">
        <v>2700</v>
      </c>
      <c r="B27897" s="182" t="s">
        <v>7580</v>
      </c>
    </row>
    <row r="27898">
      <c r="A27898" s="24" t="s">
        <v>2700</v>
      </c>
      <c r="B27898" s="40" t="s">
        <v>7581</v>
      </c>
    </row>
    <row r="27899">
      <c r="A27899" s="24" t="s">
        <v>2700</v>
      </c>
      <c r="B27899" s="40" t="s">
        <v>7528</v>
      </c>
    </row>
    <row r="27900">
      <c r="A27900" s="24" t="s">
        <v>2700</v>
      </c>
      <c r="B27900" s="40" t="s">
        <v>7582</v>
      </c>
    </row>
    <row r="27901">
      <c r="A27901" s="24" t="s">
        <v>2700</v>
      </c>
      <c r="B27901" s="40" t="s">
        <v>7592</v>
      </c>
    </row>
    <row r="27902">
      <c r="A27902" s="24" t="s">
        <v>2700</v>
      </c>
      <c r="B27902" s="40" t="s">
        <v>7584</v>
      </c>
    </row>
    <row r="27903">
      <c r="A27903" s="24" t="s">
        <v>2700</v>
      </c>
      <c r="B27903" s="40" t="s">
        <v>7531</v>
      </c>
    </row>
    <row r="27904">
      <c r="A27904" s="24" t="s">
        <v>2700</v>
      </c>
      <c r="B27904" s="40" t="s">
        <v>7534</v>
      </c>
    </row>
    <row r="27905">
      <c r="A27905" s="24" t="s">
        <v>2700</v>
      </c>
      <c r="B27905" s="40" t="s">
        <v>7991</v>
      </c>
    </row>
    <row r="27906">
      <c r="A27906" s="24" t="s">
        <v>2700</v>
      </c>
      <c r="B27906" s="40" t="s">
        <v>7585</v>
      </c>
    </row>
    <row r="27907">
      <c r="A27907" s="24" t="s">
        <v>2700</v>
      </c>
      <c r="B27907" s="40" t="s">
        <v>7497</v>
      </c>
    </row>
    <row r="27908">
      <c r="A27908" s="24" t="s">
        <v>2700</v>
      </c>
      <c r="B27908" s="40" t="s">
        <v>7517</v>
      </c>
    </row>
    <row r="27909">
      <c r="A27909" s="24" t="s">
        <v>2700</v>
      </c>
      <c r="B27909" s="40" t="s">
        <v>7542</v>
      </c>
    </row>
    <row r="27910">
      <c r="A27910" s="24" t="s">
        <v>2700</v>
      </c>
      <c r="B27910" s="40" t="s">
        <v>7543</v>
      </c>
    </row>
    <row r="27911">
      <c r="A27911" s="24" t="s">
        <v>2700</v>
      </c>
      <c r="B27911" s="40" t="s">
        <v>7545</v>
      </c>
    </row>
    <row r="27912">
      <c r="A27912" s="24" t="s">
        <v>2700</v>
      </c>
      <c r="B27912" s="40" t="s">
        <v>7563</v>
      </c>
    </row>
    <row r="27913">
      <c r="A27913" s="24" t="s">
        <v>2700</v>
      </c>
      <c r="B27913" s="40" t="s">
        <v>7538</v>
      </c>
    </row>
    <row r="27914">
      <c r="A27914" s="24" t="s">
        <v>2700</v>
      </c>
      <c r="B27914" s="40" t="s">
        <v>7569</v>
      </c>
    </row>
    <row r="27915">
      <c r="A27915" s="24" t="s">
        <v>2700</v>
      </c>
      <c r="B27915" s="40" t="s">
        <v>8004</v>
      </c>
    </row>
    <row r="27916">
      <c r="A27916" s="24" t="s">
        <v>2700</v>
      </c>
      <c r="B27916" s="40" t="s">
        <v>7551</v>
      </c>
    </row>
    <row r="27917">
      <c r="A27917" s="24" t="s">
        <v>2700</v>
      </c>
      <c r="B27917" s="40" t="s">
        <v>7554</v>
      </c>
    </row>
    <row r="27918">
      <c r="A27918" s="24" t="s">
        <v>2700</v>
      </c>
      <c r="B27918" s="40" t="s">
        <v>7555</v>
      </c>
    </row>
    <row r="27919">
      <c r="A27919" s="24" t="s">
        <v>2700</v>
      </c>
      <c r="B27919" s="40" t="s">
        <v>7556</v>
      </c>
    </row>
    <row r="27920">
      <c r="A27920" s="24" t="s">
        <v>2700</v>
      </c>
      <c r="B27920" s="40" t="s">
        <v>7557</v>
      </c>
    </row>
    <row r="27921">
      <c r="A27921" s="24" t="s">
        <v>2700</v>
      </c>
      <c r="B27921" s="40" t="s">
        <v>7558</v>
      </c>
    </row>
    <row r="27922">
      <c r="A27922" s="24" t="s">
        <v>2700</v>
      </c>
      <c r="B27922" s="40" t="s">
        <v>7565</v>
      </c>
    </row>
    <row r="27923">
      <c r="A27923" s="24" t="s">
        <v>2700</v>
      </c>
      <c r="B27923" s="40" t="s">
        <v>7587</v>
      </c>
    </row>
    <row r="27924">
      <c r="A27924" s="24" t="s">
        <v>2700</v>
      </c>
      <c r="B27924" s="40" t="s">
        <v>7540</v>
      </c>
    </row>
    <row r="27925">
      <c r="A27925" s="24" t="s">
        <v>2700</v>
      </c>
      <c r="B27925" s="40" t="s">
        <v>7541</v>
      </c>
    </row>
    <row r="27926">
      <c r="A27926" s="24" t="s">
        <v>2700</v>
      </c>
      <c r="B27926" s="40" t="s">
        <v>7498</v>
      </c>
    </row>
    <row r="27927">
      <c r="A27927" s="24" t="s">
        <v>2700</v>
      </c>
      <c r="B27927" s="40" t="s">
        <v>7502</v>
      </c>
    </row>
    <row r="27928">
      <c r="A27928" s="24" t="s">
        <v>2700</v>
      </c>
      <c r="B27928" s="40" t="s">
        <v>7503</v>
      </c>
    </row>
    <row r="27929">
      <c r="A27929" s="24" t="s">
        <v>2700</v>
      </c>
      <c r="B27929" s="40" t="s">
        <v>7504</v>
      </c>
    </row>
    <row r="27930">
      <c r="A27930" s="24" t="s">
        <v>2700</v>
      </c>
      <c r="B27930" s="40" t="s">
        <v>7505</v>
      </c>
    </row>
    <row r="27931">
      <c r="A27931" s="24" t="s">
        <v>2700</v>
      </c>
      <c r="B27931" s="40" t="s">
        <v>7509</v>
      </c>
    </row>
    <row r="27932">
      <c r="A27932" s="24" t="s">
        <v>2700</v>
      </c>
      <c r="B27932" s="40" t="s">
        <v>7511</v>
      </c>
    </row>
    <row r="27933">
      <c r="A27933" s="24" t="s">
        <v>2700</v>
      </c>
      <c r="B27933" s="40" t="s">
        <v>7512</v>
      </c>
    </row>
    <row r="27934">
      <c r="A27934" s="24" t="s">
        <v>2700</v>
      </c>
      <c r="B27934" s="40" t="s">
        <v>7514</v>
      </c>
    </row>
    <row r="27935">
      <c r="A27935" s="24" t="s">
        <v>2700</v>
      </c>
      <c r="B27935" s="40" t="s">
        <v>7560</v>
      </c>
    </row>
    <row r="27936">
      <c r="A27936" s="24" t="s">
        <v>249</v>
      </c>
      <c r="B27936" s="40" t="s">
        <v>7554</v>
      </c>
    </row>
    <row r="27937">
      <c r="A27937" s="24" t="s">
        <v>249</v>
      </c>
      <c r="B27937" s="40" t="s">
        <v>7555</v>
      </c>
    </row>
    <row r="27938">
      <c r="A27938" s="24" t="s">
        <v>249</v>
      </c>
      <c r="B27938" s="40" t="s">
        <v>7556</v>
      </c>
    </row>
    <row r="27939">
      <c r="A27939" s="24" t="s">
        <v>249</v>
      </c>
      <c r="B27939" s="40" t="s">
        <v>7557</v>
      </c>
    </row>
    <row r="27940">
      <c r="A27940" s="24" t="s">
        <v>249</v>
      </c>
      <c r="B27940" s="40" t="s">
        <v>7540</v>
      </c>
    </row>
    <row r="27941">
      <c r="A27941" s="24" t="s">
        <v>249</v>
      </c>
      <c r="B27941" s="40" t="s">
        <v>7513</v>
      </c>
    </row>
    <row r="27942">
      <c r="A27942" s="24" t="s">
        <v>249</v>
      </c>
      <c r="B27942" s="40" t="s">
        <v>7514</v>
      </c>
    </row>
    <row r="27943">
      <c r="A27943" s="24" t="s">
        <v>249</v>
      </c>
      <c r="B27943" s="40" t="s">
        <v>7560</v>
      </c>
    </row>
    <row r="27944">
      <c r="A27944" s="24" t="s">
        <v>4661</v>
      </c>
      <c r="B27944" s="40" t="s">
        <v>7530</v>
      </c>
    </row>
    <row r="27945">
      <c r="A27945" s="24" t="s">
        <v>4661</v>
      </c>
      <c r="B27945" s="40" t="s">
        <v>7518</v>
      </c>
    </row>
    <row r="27946">
      <c r="A27946" s="24" t="s">
        <v>4661</v>
      </c>
      <c r="B27946" s="40" t="s">
        <v>7499</v>
      </c>
    </row>
    <row r="27947">
      <c r="A27947" s="24" t="s">
        <v>4661</v>
      </c>
      <c r="B27947" s="40" t="s">
        <v>7500</v>
      </c>
    </row>
    <row r="27948">
      <c r="A27948" s="24" t="s">
        <v>4661</v>
      </c>
      <c r="B27948" s="40" t="s">
        <v>7507</v>
      </c>
    </row>
    <row r="27949">
      <c r="A27949" s="24" t="s">
        <v>133</v>
      </c>
      <c r="B27949" s="40" t="s">
        <v>7562</v>
      </c>
    </row>
    <row r="27950">
      <c r="A27950" s="24" t="s">
        <v>133</v>
      </c>
      <c r="B27950" s="40" t="s">
        <v>7529</v>
      </c>
    </row>
    <row r="27951">
      <c r="A27951" s="24" t="s">
        <v>133</v>
      </c>
      <c r="B27951" s="40" t="s">
        <v>7612</v>
      </c>
    </row>
    <row r="27952">
      <c r="A27952" s="24" t="s">
        <v>133</v>
      </c>
      <c r="B27952" s="40" t="s">
        <v>7516</v>
      </c>
    </row>
    <row r="27953">
      <c r="A27953" s="24" t="s">
        <v>133</v>
      </c>
      <c r="B27953" s="40" t="s">
        <v>7532</v>
      </c>
    </row>
    <row r="27954">
      <c r="A27954" s="24" t="s">
        <v>133</v>
      </c>
      <c r="B27954" s="40" t="s">
        <v>7533</v>
      </c>
    </row>
    <row r="27955">
      <c r="A27955" s="24" t="s">
        <v>133</v>
      </c>
      <c r="B27955" s="40" t="s">
        <v>7537</v>
      </c>
    </row>
    <row r="27956">
      <c r="A27956" s="24" t="s">
        <v>133</v>
      </c>
      <c r="B27956" s="40" t="s">
        <v>7497</v>
      </c>
    </row>
    <row r="27957">
      <c r="A27957" s="24" t="s">
        <v>133</v>
      </c>
      <c r="B27957" s="40" t="s">
        <v>7517</v>
      </c>
    </row>
    <row r="27958">
      <c r="A27958" s="24" t="s">
        <v>133</v>
      </c>
      <c r="B27958" s="40" t="s">
        <v>7542</v>
      </c>
    </row>
    <row r="27959">
      <c r="A27959" s="24" t="s">
        <v>133</v>
      </c>
      <c r="B27959" s="40" t="s">
        <v>7543</v>
      </c>
    </row>
    <row r="27960">
      <c r="A27960" s="24" t="s">
        <v>133</v>
      </c>
      <c r="B27960" s="182" t="s">
        <v>7615</v>
      </c>
    </row>
    <row r="27961">
      <c r="A27961" s="24" t="s">
        <v>133</v>
      </c>
      <c r="B27961" s="40" t="s">
        <v>7563</v>
      </c>
    </row>
    <row r="27962">
      <c r="A27962" s="24" t="s">
        <v>133</v>
      </c>
      <c r="B27962" s="40" t="s">
        <v>7538</v>
      </c>
    </row>
    <row r="27963">
      <c r="A27963" s="24" t="s">
        <v>133</v>
      </c>
      <c r="B27963" s="40" t="s">
        <v>7547</v>
      </c>
    </row>
    <row r="27964">
      <c r="A27964" s="24" t="s">
        <v>133</v>
      </c>
      <c r="B27964" s="40" t="s">
        <v>7548</v>
      </c>
    </row>
    <row r="27965">
      <c r="A27965" s="24" t="s">
        <v>133</v>
      </c>
      <c r="B27965" s="40" t="s">
        <v>7549</v>
      </c>
    </row>
    <row r="27966">
      <c r="A27966" s="24" t="s">
        <v>133</v>
      </c>
      <c r="B27966" s="40" t="s">
        <v>7550</v>
      </c>
    </row>
    <row r="27967">
      <c r="A27967" s="24" t="s">
        <v>133</v>
      </c>
      <c r="B27967" s="40" t="s">
        <v>7572</v>
      </c>
    </row>
    <row r="27968">
      <c r="A27968" s="24" t="s">
        <v>133</v>
      </c>
      <c r="B27968" s="40" t="s">
        <v>7539</v>
      </c>
    </row>
    <row r="27969">
      <c r="A27969" s="24" t="s">
        <v>133</v>
      </c>
      <c r="B27969" s="40" t="s">
        <v>7551</v>
      </c>
    </row>
    <row r="27970">
      <c r="A27970" s="24" t="s">
        <v>133</v>
      </c>
      <c r="B27970" s="40" t="s">
        <v>7552</v>
      </c>
    </row>
    <row r="27971">
      <c r="A27971" s="24" t="s">
        <v>133</v>
      </c>
      <c r="B27971" s="40" t="s">
        <v>7553</v>
      </c>
    </row>
    <row r="27972">
      <c r="A27972" s="24" t="s">
        <v>133</v>
      </c>
      <c r="B27972" s="40" t="s">
        <v>7554</v>
      </c>
    </row>
    <row r="27973">
      <c r="A27973" s="24" t="s">
        <v>133</v>
      </c>
      <c r="B27973" s="40" t="s">
        <v>7555</v>
      </c>
    </row>
    <row r="27974">
      <c r="A27974" s="24" t="s">
        <v>133</v>
      </c>
      <c r="B27974" s="40" t="s">
        <v>7556</v>
      </c>
    </row>
    <row r="27975">
      <c r="A27975" s="24" t="s">
        <v>133</v>
      </c>
      <c r="B27975" s="40" t="s">
        <v>7557</v>
      </c>
    </row>
    <row r="27976">
      <c r="A27976" s="24" t="s">
        <v>133</v>
      </c>
      <c r="B27976" s="40" t="s">
        <v>7558</v>
      </c>
    </row>
    <row r="27977">
      <c r="A27977" s="24" t="s">
        <v>133</v>
      </c>
      <c r="B27977" s="40" t="s">
        <v>7587</v>
      </c>
    </row>
    <row r="27978">
      <c r="A27978" s="24" t="s">
        <v>133</v>
      </c>
      <c r="B27978" s="40" t="s">
        <v>7566</v>
      </c>
    </row>
    <row r="27979">
      <c r="A27979" s="24" t="s">
        <v>133</v>
      </c>
      <c r="B27979" s="40" t="s">
        <v>7541</v>
      </c>
    </row>
    <row r="27980">
      <c r="A27980" s="24" t="s">
        <v>133</v>
      </c>
      <c r="B27980" s="40" t="s">
        <v>7498</v>
      </c>
    </row>
    <row r="27981">
      <c r="A27981" s="24" t="s">
        <v>133</v>
      </c>
      <c r="B27981" s="40" t="s">
        <v>7500</v>
      </c>
    </row>
    <row r="27982">
      <c r="A27982" s="24" t="s">
        <v>133</v>
      </c>
      <c r="B27982" s="40" t="s">
        <v>7503</v>
      </c>
    </row>
    <row r="27983">
      <c r="A27983" s="24" t="s">
        <v>133</v>
      </c>
      <c r="B27983" s="40" t="s">
        <v>7504</v>
      </c>
    </row>
    <row r="27984">
      <c r="A27984" s="24" t="s">
        <v>133</v>
      </c>
      <c r="B27984" s="182" t="s">
        <v>7511</v>
      </c>
    </row>
    <row r="27985">
      <c r="A27985" s="24" t="s">
        <v>133</v>
      </c>
      <c r="B27985" s="182" t="s">
        <v>7560</v>
      </c>
    </row>
    <row r="27986">
      <c r="A27986" s="24" t="s">
        <v>325</v>
      </c>
      <c r="B27986" s="182" t="s">
        <v>7523</v>
      </c>
    </row>
    <row r="27987">
      <c r="A27987" s="24" t="s">
        <v>325</v>
      </c>
      <c r="B27987" s="182" t="s">
        <v>7581</v>
      </c>
    </row>
    <row r="27988">
      <c r="A27988" s="24" t="s">
        <v>325</v>
      </c>
      <c r="B27988" s="182" t="s">
        <v>7528</v>
      </c>
    </row>
    <row r="27989">
      <c r="A27989" s="24" t="s">
        <v>325</v>
      </c>
      <c r="B27989" s="182" t="s">
        <v>7531</v>
      </c>
    </row>
    <row r="27990">
      <c r="A27990" s="24" t="s">
        <v>325</v>
      </c>
      <c r="B27990" s="182" t="s">
        <v>7537</v>
      </c>
    </row>
    <row r="27991">
      <c r="A27991" s="24" t="s">
        <v>325</v>
      </c>
      <c r="B27991" s="182" t="s">
        <v>7511</v>
      </c>
    </row>
    <row r="27992">
      <c r="A27992" s="24" t="s">
        <v>4667</v>
      </c>
      <c r="B27992" s="40" t="s">
        <v>7533</v>
      </c>
    </row>
    <row r="27993">
      <c r="A27993" s="24" t="s">
        <v>4667</v>
      </c>
      <c r="B27993" s="40" t="s">
        <v>7537</v>
      </c>
    </row>
    <row r="27994">
      <c r="A27994" s="24" t="s">
        <v>4667</v>
      </c>
      <c r="B27994" s="40" t="s">
        <v>7497</v>
      </c>
    </row>
    <row r="27995">
      <c r="A27995" s="24" t="s">
        <v>4667</v>
      </c>
      <c r="B27995" s="40" t="s">
        <v>7569</v>
      </c>
    </row>
    <row r="27996">
      <c r="A27996" s="24" t="s">
        <v>4667</v>
      </c>
      <c r="B27996" s="40" t="s">
        <v>8005</v>
      </c>
    </row>
    <row r="27997">
      <c r="A27997" s="24" t="s">
        <v>4667</v>
      </c>
      <c r="B27997" s="182" t="s">
        <v>8006</v>
      </c>
    </row>
    <row r="27998">
      <c r="A27998" s="24" t="s">
        <v>4667</v>
      </c>
      <c r="B27998" s="40" t="s">
        <v>7498</v>
      </c>
    </row>
    <row r="27999">
      <c r="A27999" s="24" t="s">
        <v>4667</v>
      </c>
      <c r="B27999" s="40" t="s">
        <v>7519</v>
      </c>
    </row>
    <row r="28000">
      <c r="A28000" s="24" t="s">
        <v>4667</v>
      </c>
      <c r="B28000" s="40" t="s">
        <v>7500</v>
      </c>
    </row>
    <row r="28001">
      <c r="A28001" s="24" t="s">
        <v>4667</v>
      </c>
      <c r="B28001" s="40" t="s">
        <v>7501</v>
      </c>
    </row>
    <row r="28002">
      <c r="A28002" s="24" t="s">
        <v>4667</v>
      </c>
      <c r="B28002" s="40" t="s">
        <v>7508</v>
      </c>
    </row>
    <row r="28003">
      <c r="A28003" s="24" t="s">
        <v>4667</v>
      </c>
      <c r="B28003" s="40" t="s">
        <v>7503</v>
      </c>
    </row>
    <row r="28004">
      <c r="A28004" s="24" t="s">
        <v>4667</v>
      </c>
      <c r="B28004" s="40" t="s">
        <v>7504</v>
      </c>
    </row>
    <row r="28005">
      <c r="A28005" s="24" t="s">
        <v>4667</v>
      </c>
      <c r="B28005" s="40" t="s">
        <v>7505</v>
      </c>
    </row>
    <row r="28006">
      <c r="A28006" s="24" t="s">
        <v>4667</v>
      </c>
      <c r="B28006" s="40" t="s">
        <v>7511</v>
      </c>
    </row>
    <row r="28007">
      <c r="A28007" s="23" t="s">
        <v>4670</v>
      </c>
      <c r="B28007" s="40" t="s">
        <v>7533</v>
      </c>
    </row>
    <row r="28008">
      <c r="A28008" s="23" t="s">
        <v>4670</v>
      </c>
      <c r="B28008" s="40" t="s">
        <v>7517</v>
      </c>
    </row>
    <row r="28009">
      <c r="A28009" s="23" t="s">
        <v>4670</v>
      </c>
      <c r="B28009" s="40" t="s">
        <v>7542</v>
      </c>
    </row>
    <row r="28010">
      <c r="A28010" s="23" t="s">
        <v>4670</v>
      </c>
      <c r="B28010" s="40" t="s">
        <v>7543</v>
      </c>
    </row>
    <row r="28011">
      <c r="A28011" s="23" t="s">
        <v>4670</v>
      </c>
      <c r="B28011" s="40" t="s">
        <v>8007</v>
      </c>
    </row>
    <row r="28012">
      <c r="A28012" s="23" t="s">
        <v>4670</v>
      </c>
      <c r="B28012" s="40" t="s">
        <v>7545</v>
      </c>
    </row>
    <row r="28013">
      <c r="A28013" s="23" t="s">
        <v>4670</v>
      </c>
      <c r="B28013" s="40" t="s">
        <v>7615</v>
      </c>
    </row>
    <row r="28014">
      <c r="A28014" s="23" t="s">
        <v>4670</v>
      </c>
      <c r="B28014" s="40" t="s">
        <v>7563</v>
      </c>
    </row>
    <row r="28015">
      <c r="A28015" s="23" t="s">
        <v>4670</v>
      </c>
      <c r="B28015" s="40" t="s">
        <v>7600</v>
      </c>
    </row>
    <row r="28016">
      <c r="A28016" s="23" t="s">
        <v>4670</v>
      </c>
      <c r="B28016" s="40" t="s">
        <v>7538</v>
      </c>
    </row>
    <row r="28017">
      <c r="A28017" s="23" t="s">
        <v>4670</v>
      </c>
      <c r="B28017" s="40" t="s">
        <v>7569</v>
      </c>
    </row>
    <row r="28018">
      <c r="A28018" s="23" t="s">
        <v>4670</v>
      </c>
      <c r="B28018" s="40" t="s">
        <v>7547</v>
      </c>
    </row>
    <row r="28019">
      <c r="A28019" s="23" t="s">
        <v>4670</v>
      </c>
      <c r="B28019" s="40" t="s">
        <v>7548</v>
      </c>
    </row>
    <row r="28020">
      <c r="A28020" s="23" t="s">
        <v>4670</v>
      </c>
      <c r="B28020" s="40" t="s">
        <v>7549</v>
      </c>
    </row>
    <row r="28021">
      <c r="A28021" s="23" t="s">
        <v>4670</v>
      </c>
      <c r="B28021" s="40" t="s">
        <v>7550</v>
      </c>
    </row>
    <row r="28022">
      <c r="A28022" s="23" t="s">
        <v>4670</v>
      </c>
      <c r="B28022" s="40" t="s">
        <v>7572</v>
      </c>
    </row>
    <row r="28023">
      <c r="A28023" s="23" t="s">
        <v>4670</v>
      </c>
      <c r="B28023" s="40" t="s">
        <v>7539</v>
      </c>
    </row>
    <row r="28024">
      <c r="A28024" s="23" t="s">
        <v>4670</v>
      </c>
      <c r="B28024" s="40" t="s">
        <v>7564</v>
      </c>
    </row>
    <row r="28025">
      <c r="A28025" s="23" t="s">
        <v>4670</v>
      </c>
      <c r="B28025" s="40" t="s">
        <v>7551</v>
      </c>
    </row>
    <row r="28026">
      <c r="A28026" s="23" t="s">
        <v>4670</v>
      </c>
      <c r="B28026" s="40" t="s">
        <v>7552</v>
      </c>
    </row>
    <row r="28027">
      <c r="A28027" s="23" t="s">
        <v>4670</v>
      </c>
      <c r="B28027" s="40" t="s">
        <v>7553</v>
      </c>
    </row>
    <row r="28028">
      <c r="A28028" s="23" t="s">
        <v>4670</v>
      </c>
      <c r="B28028" s="40" t="s">
        <v>7554</v>
      </c>
    </row>
    <row r="28029">
      <c r="A28029" s="23" t="s">
        <v>4670</v>
      </c>
      <c r="B28029" s="40" t="s">
        <v>7555</v>
      </c>
    </row>
    <row r="28030">
      <c r="A28030" s="23" t="s">
        <v>4670</v>
      </c>
      <c r="B28030" s="40" t="s">
        <v>7556</v>
      </c>
    </row>
    <row r="28031">
      <c r="A28031" s="23" t="s">
        <v>4670</v>
      </c>
      <c r="B28031" s="40" t="s">
        <v>7557</v>
      </c>
    </row>
    <row r="28032">
      <c r="A28032" s="23" t="s">
        <v>4670</v>
      </c>
      <c r="B28032" s="40" t="s">
        <v>7558</v>
      </c>
    </row>
    <row r="28033">
      <c r="A28033" s="23" t="s">
        <v>4670</v>
      </c>
      <c r="B28033" s="182" t="s">
        <v>7565</v>
      </c>
    </row>
    <row r="28034">
      <c r="A28034" s="23" t="s">
        <v>4670</v>
      </c>
      <c r="B28034" s="40" t="s">
        <v>7587</v>
      </c>
    </row>
    <row r="28035">
      <c r="A28035" s="23" t="s">
        <v>4670</v>
      </c>
      <c r="B28035" s="182" t="s">
        <v>7566</v>
      </c>
    </row>
    <row r="28036">
      <c r="A28036" s="23" t="s">
        <v>4670</v>
      </c>
      <c r="B28036" s="182" t="s">
        <v>7540</v>
      </c>
    </row>
    <row r="28037">
      <c r="A28037" s="23" t="s">
        <v>4670</v>
      </c>
      <c r="B28037" s="40" t="s">
        <v>7541</v>
      </c>
    </row>
    <row r="28038">
      <c r="A28038" s="23" t="s">
        <v>4670</v>
      </c>
      <c r="B28038" s="40" t="s">
        <v>7559</v>
      </c>
    </row>
    <row r="28039">
      <c r="A28039" s="23" t="s">
        <v>4670</v>
      </c>
      <c r="B28039" s="40" t="s">
        <v>7502</v>
      </c>
    </row>
    <row r="28040">
      <c r="A28040" s="23" t="s">
        <v>4670</v>
      </c>
      <c r="B28040" s="40" t="s">
        <v>7503</v>
      </c>
    </row>
    <row r="28041">
      <c r="A28041" s="23" t="s">
        <v>4670</v>
      </c>
      <c r="B28041" s="40" t="s">
        <v>7505</v>
      </c>
    </row>
    <row r="28042">
      <c r="A28042" s="23" t="s">
        <v>4670</v>
      </c>
      <c r="B28042" s="40" t="s">
        <v>7512</v>
      </c>
    </row>
    <row r="28043">
      <c r="A28043" s="23" t="s">
        <v>4670</v>
      </c>
      <c r="B28043" s="40" t="s">
        <v>7590</v>
      </c>
    </row>
    <row r="28044">
      <c r="A28044" s="23" t="s">
        <v>4670</v>
      </c>
      <c r="B28044" s="40" t="s">
        <v>7513</v>
      </c>
    </row>
    <row r="28045">
      <c r="A28045" s="23" t="s">
        <v>4670</v>
      </c>
      <c r="B28045" s="40" t="s">
        <v>7514</v>
      </c>
    </row>
    <row r="28046">
      <c r="A28046" s="23" t="s">
        <v>4670</v>
      </c>
      <c r="B28046" s="40" t="s">
        <v>7560</v>
      </c>
    </row>
    <row r="28047">
      <c r="A28047" s="23" t="s">
        <v>4670</v>
      </c>
      <c r="B28047" s="40" t="s">
        <v>7603</v>
      </c>
    </row>
    <row r="28048">
      <c r="A28048" s="23" t="s">
        <v>57</v>
      </c>
      <c r="B28048" s="40" t="s">
        <v>7515</v>
      </c>
    </row>
    <row r="28049">
      <c r="A28049" s="23" t="s">
        <v>57</v>
      </c>
      <c r="B28049" s="40" t="s">
        <v>7516</v>
      </c>
    </row>
    <row r="28050">
      <c r="A28050" s="23" t="s">
        <v>57</v>
      </c>
      <c r="B28050" s="40" t="s">
        <v>7497</v>
      </c>
    </row>
    <row r="28051">
      <c r="A28051" s="23" t="s">
        <v>57</v>
      </c>
      <c r="B28051" s="187" t="s">
        <v>7517</v>
      </c>
    </row>
    <row r="28052">
      <c r="A28052" s="23" t="s">
        <v>57</v>
      </c>
      <c r="B28052" s="40" t="s">
        <v>7518</v>
      </c>
    </row>
    <row r="28053">
      <c r="A28053" s="23" t="s">
        <v>57</v>
      </c>
      <c r="B28053" s="40" t="s">
        <v>7498</v>
      </c>
    </row>
    <row r="28054">
      <c r="A28054" s="23" t="s">
        <v>57</v>
      </c>
      <c r="B28054" s="40" t="s">
        <v>7499</v>
      </c>
    </row>
    <row r="28055">
      <c r="A28055" s="23" t="s">
        <v>57</v>
      </c>
      <c r="B28055" s="40" t="s">
        <v>7519</v>
      </c>
    </row>
    <row r="28056">
      <c r="A28056" s="23" t="s">
        <v>57</v>
      </c>
      <c r="B28056" s="40" t="s">
        <v>7504</v>
      </c>
    </row>
    <row r="28057">
      <c r="A28057" s="23" t="s">
        <v>57</v>
      </c>
      <c r="B28057" s="40" t="s">
        <v>7520</v>
      </c>
    </row>
    <row r="28058">
      <c r="A28058" s="23" t="s">
        <v>57</v>
      </c>
      <c r="B28058" s="40" t="s">
        <v>7509</v>
      </c>
    </row>
    <row r="28059">
      <c r="A28059" s="24" t="s">
        <v>290</v>
      </c>
      <c r="B28059" s="182" t="s">
        <v>7573</v>
      </c>
    </row>
    <row r="28060">
      <c r="A28060" s="24" t="s">
        <v>290</v>
      </c>
      <c r="B28060" s="182" t="s">
        <v>7574</v>
      </c>
    </row>
    <row r="28061">
      <c r="A28061" s="24" t="s">
        <v>290</v>
      </c>
      <c r="B28061" s="40" t="s">
        <v>7521</v>
      </c>
    </row>
    <row r="28062">
      <c r="A28062" s="24" t="s">
        <v>290</v>
      </c>
      <c r="B28062" s="40" t="s">
        <v>7575</v>
      </c>
    </row>
    <row r="28063">
      <c r="A28063" s="24" t="s">
        <v>290</v>
      </c>
      <c r="B28063" s="40" t="s">
        <v>7522</v>
      </c>
    </row>
    <row r="28064">
      <c r="A28064" s="24" t="s">
        <v>290</v>
      </c>
      <c r="B28064" s="40" t="s">
        <v>7576</v>
      </c>
    </row>
    <row r="28065">
      <c r="A28065" s="24" t="s">
        <v>290</v>
      </c>
      <c r="B28065" s="40" t="s">
        <v>7577</v>
      </c>
    </row>
    <row r="28066">
      <c r="A28066" s="24" t="s">
        <v>290</v>
      </c>
      <c r="B28066" s="40" t="s">
        <v>7578</v>
      </c>
    </row>
    <row r="28067">
      <c r="A28067" s="24" t="s">
        <v>290</v>
      </c>
      <c r="B28067" s="40" t="s">
        <v>7523</v>
      </c>
    </row>
    <row r="28068">
      <c r="A28068" s="24" t="s">
        <v>290</v>
      </c>
      <c r="B28068" s="40" t="s">
        <v>8008</v>
      </c>
    </row>
    <row r="28069">
      <c r="A28069" s="24" t="s">
        <v>290</v>
      </c>
      <c r="B28069" s="40" t="s">
        <v>7562</v>
      </c>
    </row>
    <row r="28070">
      <c r="A28070" s="24" t="s">
        <v>290</v>
      </c>
      <c r="B28070" s="40" t="s">
        <v>7525</v>
      </c>
    </row>
    <row r="28071">
      <c r="A28071" s="24" t="s">
        <v>290</v>
      </c>
      <c r="B28071" s="40" t="s">
        <v>7579</v>
      </c>
    </row>
    <row r="28072">
      <c r="A28072" s="24" t="s">
        <v>290</v>
      </c>
      <c r="B28072" s="40" t="s">
        <v>7526</v>
      </c>
    </row>
    <row r="28073">
      <c r="A28073" s="24" t="s">
        <v>290</v>
      </c>
      <c r="B28073" s="182" t="s">
        <v>7527</v>
      </c>
    </row>
    <row r="28074">
      <c r="A28074" s="24" t="s">
        <v>290</v>
      </c>
      <c r="B28074" s="182" t="s">
        <v>7580</v>
      </c>
    </row>
    <row r="28075">
      <c r="A28075" s="24" t="s">
        <v>290</v>
      </c>
      <c r="B28075" s="182" t="s">
        <v>7581</v>
      </c>
    </row>
    <row r="28076">
      <c r="A28076" s="24" t="s">
        <v>290</v>
      </c>
      <c r="B28076" s="182" t="s">
        <v>7528</v>
      </c>
    </row>
    <row r="28077">
      <c r="A28077" s="24" t="s">
        <v>290</v>
      </c>
      <c r="B28077" s="182" t="s">
        <v>7582</v>
      </c>
    </row>
    <row r="28078">
      <c r="A28078" s="24" t="s">
        <v>290</v>
      </c>
      <c r="B28078" s="40" t="s">
        <v>7584</v>
      </c>
    </row>
    <row r="28079">
      <c r="A28079" s="24" t="s">
        <v>290</v>
      </c>
      <c r="B28079" s="40" t="s">
        <v>7529</v>
      </c>
    </row>
    <row r="28080">
      <c r="A28080" s="24" t="s">
        <v>290</v>
      </c>
      <c r="B28080" s="40" t="s">
        <v>7589</v>
      </c>
    </row>
    <row r="28081">
      <c r="A28081" s="24" t="s">
        <v>290</v>
      </c>
      <c r="B28081" s="40" t="s">
        <v>7515</v>
      </c>
    </row>
    <row r="28082">
      <c r="A28082" s="24" t="s">
        <v>290</v>
      </c>
      <c r="B28082" s="40" t="s">
        <v>7534</v>
      </c>
    </row>
    <row r="28083">
      <c r="A28083" s="24" t="s">
        <v>290</v>
      </c>
      <c r="B28083" s="40" t="s">
        <v>7517</v>
      </c>
    </row>
    <row r="28084">
      <c r="A28084" s="24" t="s">
        <v>290</v>
      </c>
      <c r="B28084" s="40" t="s">
        <v>7545</v>
      </c>
    </row>
    <row r="28085">
      <c r="A28085" s="24" t="s">
        <v>290</v>
      </c>
      <c r="B28085" s="40" t="s">
        <v>7572</v>
      </c>
    </row>
    <row r="28086">
      <c r="A28086" s="24" t="s">
        <v>290</v>
      </c>
      <c r="B28086" s="40" t="s">
        <v>7564</v>
      </c>
    </row>
    <row r="28087">
      <c r="A28087" s="24" t="s">
        <v>290</v>
      </c>
      <c r="B28087" s="40" t="s">
        <v>7551</v>
      </c>
    </row>
    <row r="28088">
      <c r="A28088" s="24" t="s">
        <v>290</v>
      </c>
      <c r="B28088" s="40" t="s">
        <v>7552</v>
      </c>
    </row>
    <row r="28089">
      <c r="A28089" s="24" t="s">
        <v>290</v>
      </c>
      <c r="B28089" s="40" t="s">
        <v>7556</v>
      </c>
    </row>
    <row r="28090">
      <c r="A28090" s="24" t="s">
        <v>290</v>
      </c>
      <c r="B28090" s="40" t="s">
        <v>7587</v>
      </c>
    </row>
    <row r="28091">
      <c r="A28091" s="24" t="s">
        <v>290</v>
      </c>
      <c r="B28091" s="40" t="s">
        <v>7566</v>
      </c>
    </row>
    <row r="28092">
      <c r="A28092" s="24" t="s">
        <v>290</v>
      </c>
      <c r="B28092" s="182" t="s">
        <v>7540</v>
      </c>
    </row>
    <row r="28093">
      <c r="A28093" s="24" t="s">
        <v>290</v>
      </c>
      <c r="B28093" s="182" t="s">
        <v>7518</v>
      </c>
    </row>
    <row r="28094">
      <c r="A28094" s="24" t="s">
        <v>290</v>
      </c>
      <c r="B28094" s="182" t="s">
        <v>7498</v>
      </c>
    </row>
    <row r="28095">
      <c r="A28095" s="24" t="s">
        <v>290</v>
      </c>
      <c r="B28095" s="40" t="s">
        <v>7499</v>
      </c>
    </row>
    <row r="28096">
      <c r="A28096" s="24" t="s">
        <v>290</v>
      </c>
      <c r="B28096" s="40" t="s">
        <v>7519</v>
      </c>
    </row>
    <row r="28097">
      <c r="A28097" s="24" t="s">
        <v>290</v>
      </c>
      <c r="B28097" s="40" t="s">
        <v>7500</v>
      </c>
    </row>
    <row r="28098">
      <c r="A28098" s="24" t="s">
        <v>290</v>
      </c>
      <c r="B28098" s="40" t="s">
        <v>7506</v>
      </c>
    </row>
    <row r="28099">
      <c r="A28099" s="24" t="s">
        <v>290</v>
      </c>
      <c r="B28099" s="40" t="s">
        <v>7507</v>
      </c>
    </row>
    <row r="28100">
      <c r="A28100" s="24" t="s">
        <v>290</v>
      </c>
      <c r="B28100" s="40" t="s">
        <v>7501</v>
      </c>
    </row>
    <row r="28101">
      <c r="A28101" s="24" t="s">
        <v>290</v>
      </c>
      <c r="B28101" s="40" t="s">
        <v>7502</v>
      </c>
    </row>
    <row r="28102">
      <c r="A28102" s="24" t="s">
        <v>290</v>
      </c>
      <c r="B28102" s="40" t="s">
        <v>7503</v>
      </c>
    </row>
    <row r="28103">
      <c r="A28103" s="24" t="s">
        <v>290</v>
      </c>
      <c r="B28103" s="40" t="s">
        <v>7504</v>
      </c>
    </row>
    <row r="28104">
      <c r="A28104" s="24" t="s">
        <v>290</v>
      </c>
      <c r="B28104" s="40" t="s">
        <v>7505</v>
      </c>
    </row>
    <row r="28105">
      <c r="A28105" s="24" t="s">
        <v>290</v>
      </c>
      <c r="B28105" s="40" t="s">
        <v>7520</v>
      </c>
    </row>
    <row r="28106">
      <c r="A28106" s="24" t="s">
        <v>290</v>
      </c>
      <c r="B28106" s="40" t="s">
        <v>7509</v>
      </c>
    </row>
    <row r="28107">
      <c r="A28107" s="24" t="s">
        <v>290</v>
      </c>
      <c r="B28107" s="40" t="s">
        <v>7591</v>
      </c>
    </row>
    <row r="28108">
      <c r="A28108" s="24" t="s">
        <v>290</v>
      </c>
      <c r="B28108" s="40" t="s">
        <v>7510</v>
      </c>
    </row>
    <row r="28109">
      <c r="A28109" s="24" t="s">
        <v>290</v>
      </c>
      <c r="B28109" s="40" t="s">
        <v>7511</v>
      </c>
    </row>
    <row r="28110">
      <c r="A28110" s="24" t="s">
        <v>290</v>
      </c>
      <c r="B28110" s="40" t="s">
        <v>7512</v>
      </c>
    </row>
    <row r="28111">
      <c r="A28111" s="24" t="s">
        <v>83</v>
      </c>
      <c r="B28111" s="40" t="s">
        <v>7561</v>
      </c>
    </row>
    <row r="28112">
      <c r="A28112" s="24" t="s">
        <v>83</v>
      </c>
      <c r="B28112" s="40" t="s">
        <v>7524</v>
      </c>
    </row>
    <row r="28113">
      <c r="A28113" s="24" t="s">
        <v>83</v>
      </c>
      <c r="B28113" s="40" t="s">
        <v>7562</v>
      </c>
    </row>
    <row r="28114">
      <c r="A28114" s="24" t="s">
        <v>83</v>
      </c>
      <c r="B28114" s="40" t="s">
        <v>7529</v>
      </c>
    </row>
    <row r="28115">
      <c r="A28115" s="24" t="s">
        <v>83</v>
      </c>
      <c r="B28115" s="40" t="s">
        <v>7515</v>
      </c>
    </row>
    <row r="28116">
      <c r="A28116" s="24" t="s">
        <v>83</v>
      </c>
      <c r="B28116" s="40" t="s">
        <v>7516</v>
      </c>
    </row>
    <row r="28117">
      <c r="A28117" s="24" t="s">
        <v>83</v>
      </c>
      <c r="B28117" s="40" t="s">
        <v>7532</v>
      </c>
    </row>
    <row r="28118">
      <c r="A28118" s="24" t="s">
        <v>83</v>
      </c>
      <c r="B28118" s="40" t="s">
        <v>7533</v>
      </c>
    </row>
    <row r="28119">
      <c r="A28119" s="24" t="s">
        <v>83</v>
      </c>
      <c r="B28119" s="40" t="s">
        <v>7606</v>
      </c>
    </row>
    <row r="28120">
      <c r="A28120" s="24" t="s">
        <v>83</v>
      </c>
      <c r="B28120" s="40" t="s">
        <v>7536</v>
      </c>
    </row>
    <row r="28121">
      <c r="A28121" s="24" t="s">
        <v>83</v>
      </c>
      <c r="B28121" s="182" t="s">
        <v>7537</v>
      </c>
    </row>
    <row r="28122">
      <c r="A28122" s="24" t="s">
        <v>83</v>
      </c>
      <c r="B28122" s="40" t="s">
        <v>7497</v>
      </c>
    </row>
    <row r="28123">
      <c r="A28123" s="24" t="s">
        <v>83</v>
      </c>
      <c r="B28123" s="40" t="s">
        <v>7517</v>
      </c>
    </row>
    <row r="28124">
      <c r="A28124" s="24" t="s">
        <v>83</v>
      </c>
      <c r="B28124" s="40" t="s">
        <v>7543</v>
      </c>
    </row>
    <row r="28125">
      <c r="A28125" s="24" t="s">
        <v>83</v>
      </c>
      <c r="B28125" s="40" t="s">
        <v>7545</v>
      </c>
    </row>
    <row r="28126">
      <c r="A28126" s="24" t="s">
        <v>83</v>
      </c>
      <c r="B28126" s="40" t="s">
        <v>7615</v>
      </c>
    </row>
    <row r="28127">
      <c r="A28127" s="24" t="s">
        <v>83</v>
      </c>
      <c r="B28127" s="40" t="s">
        <v>7563</v>
      </c>
    </row>
    <row r="28128">
      <c r="A28128" s="24" t="s">
        <v>83</v>
      </c>
      <c r="B28128" s="40" t="s">
        <v>7538</v>
      </c>
    </row>
    <row r="28129">
      <c r="A28129" s="24" t="s">
        <v>83</v>
      </c>
      <c r="B28129" s="40" t="s">
        <v>7550</v>
      </c>
    </row>
    <row r="28130">
      <c r="A28130" s="24" t="s">
        <v>83</v>
      </c>
      <c r="B28130" s="40" t="s">
        <v>7539</v>
      </c>
    </row>
    <row r="28131">
      <c r="A28131" s="24" t="s">
        <v>83</v>
      </c>
      <c r="B28131" s="40" t="s">
        <v>7564</v>
      </c>
    </row>
    <row r="28132">
      <c r="A28132" s="24" t="s">
        <v>83</v>
      </c>
      <c r="B28132" s="40" t="s">
        <v>7552</v>
      </c>
    </row>
    <row r="28133">
      <c r="A28133" s="24" t="s">
        <v>83</v>
      </c>
      <c r="B28133" s="40" t="s">
        <v>7555</v>
      </c>
    </row>
    <row r="28134">
      <c r="A28134" s="24" t="s">
        <v>83</v>
      </c>
      <c r="B28134" s="40" t="s">
        <v>7556</v>
      </c>
    </row>
    <row r="28135">
      <c r="A28135" s="24" t="s">
        <v>83</v>
      </c>
      <c r="B28135" s="40" t="s">
        <v>7557</v>
      </c>
    </row>
    <row r="28136">
      <c r="A28136" s="24" t="s">
        <v>83</v>
      </c>
      <c r="B28136" s="40" t="s">
        <v>7558</v>
      </c>
    </row>
    <row r="28137">
      <c r="A28137" s="24" t="s">
        <v>83</v>
      </c>
      <c r="B28137" s="40" t="s">
        <v>7565</v>
      </c>
    </row>
    <row r="28138">
      <c r="A28138" s="24" t="s">
        <v>83</v>
      </c>
      <c r="B28138" s="40" t="s">
        <v>7566</v>
      </c>
    </row>
    <row r="28139">
      <c r="A28139" s="24" t="s">
        <v>83</v>
      </c>
      <c r="B28139" s="40" t="s">
        <v>7540</v>
      </c>
    </row>
    <row r="28140">
      <c r="A28140" s="24" t="s">
        <v>83</v>
      </c>
      <c r="B28140" s="40" t="s">
        <v>7541</v>
      </c>
    </row>
    <row r="28141">
      <c r="A28141" s="24" t="s">
        <v>83</v>
      </c>
      <c r="B28141" s="40" t="s">
        <v>7559</v>
      </c>
    </row>
    <row r="28142">
      <c r="A28142" s="24" t="s">
        <v>83</v>
      </c>
      <c r="B28142" s="40" t="s">
        <v>7518</v>
      </c>
    </row>
    <row r="28143">
      <c r="A28143" s="24" t="s">
        <v>83</v>
      </c>
      <c r="B28143" s="40" t="s">
        <v>7498</v>
      </c>
    </row>
    <row r="28144">
      <c r="A28144" s="24" t="s">
        <v>83</v>
      </c>
      <c r="B28144" s="40" t="s">
        <v>7499</v>
      </c>
    </row>
    <row r="28145">
      <c r="A28145" s="24" t="s">
        <v>83</v>
      </c>
      <c r="B28145" s="40" t="s">
        <v>7500</v>
      </c>
    </row>
    <row r="28146">
      <c r="A28146" s="24" t="s">
        <v>83</v>
      </c>
      <c r="B28146" s="40" t="s">
        <v>7506</v>
      </c>
    </row>
    <row r="28147">
      <c r="A28147" s="24" t="s">
        <v>83</v>
      </c>
      <c r="B28147" s="40" t="s">
        <v>7501</v>
      </c>
    </row>
    <row r="28148">
      <c r="A28148" s="24" t="s">
        <v>83</v>
      </c>
      <c r="B28148" s="40" t="s">
        <v>7502</v>
      </c>
    </row>
    <row r="28149">
      <c r="A28149" s="24" t="s">
        <v>83</v>
      </c>
      <c r="B28149" s="40" t="s">
        <v>7503</v>
      </c>
    </row>
    <row r="28150">
      <c r="A28150" s="24" t="s">
        <v>83</v>
      </c>
      <c r="B28150" s="40" t="s">
        <v>7504</v>
      </c>
    </row>
    <row r="28151">
      <c r="A28151" s="24" t="s">
        <v>83</v>
      </c>
      <c r="B28151" s="40" t="s">
        <v>7505</v>
      </c>
    </row>
    <row r="28152">
      <c r="A28152" s="24" t="s">
        <v>83</v>
      </c>
      <c r="B28152" s="40" t="s">
        <v>7509</v>
      </c>
    </row>
    <row r="28153">
      <c r="A28153" s="24" t="s">
        <v>83</v>
      </c>
      <c r="B28153" s="40" t="s">
        <v>7511</v>
      </c>
    </row>
    <row r="28154">
      <c r="A28154" s="24" t="s">
        <v>83</v>
      </c>
      <c r="B28154" s="40" t="s">
        <v>8009</v>
      </c>
    </row>
    <row r="28155">
      <c r="A28155" s="24" t="s">
        <v>83</v>
      </c>
      <c r="B28155" s="40" t="s">
        <v>7560</v>
      </c>
    </row>
    <row r="28156">
      <c r="A28156" s="24" t="s">
        <v>137</v>
      </c>
      <c r="B28156" s="40" t="s">
        <v>7573</v>
      </c>
    </row>
    <row r="28157">
      <c r="A28157" s="24" t="s">
        <v>137</v>
      </c>
      <c r="B28157" s="40" t="s">
        <v>7521</v>
      </c>
    </row>
    <row r="28158">
      <c r="A28158" s="24" t="s">
        <v>137</v>
      </c>
      <c r="B28158" s="40" t="s">
        <v>7577</v>
      </c>
    </row>
    <row r="28159">
      <c r="A28159" s="24" t="s">
        <v>137</v>
      </c>
      <c r="B28159" s="40" t="s">
        <v>7578</v>
      </c>
    </row>
    <row r="28160">
      <c r="A28160" s="24" t="s">
        <v>137</v>
      </c>
      <c r="B28160" s="40" t="s">
        <v>7524</v>
      </c>
    </row>
    <row r="28161">
      <c r="A28161" s="24" t="s">
        <v>137</v>
      </c>
      <c r="B28161" s="40" t="s">
        <v>7525</v>
      </c>
    </row>
    <row r="28162">
      <c r="A28162" s="24" t="s">
        <v>137</v>
      </c>
      <c r="B28162" s="40" t="s">
        <v>7580</v>
      </c>
    </row>
    <row r="28163">
      <c r="A28163" s="24" t="s">
        <v>137</v>
      </c>
      <c r="B28163" s="40" t="s">
        <v>7581</v>
      </c>
    </row>
    <row r="28164">
      <c r="A28164" s="24" t="s">
        <v>137</v>
      </c>
      <c r="B28164" s="40" t="s">
        <v>7528</v>
      </c>
    </row>
    <row r="28165">
      <c r="A28165" s="24" t="s">
        <v>137</v>
      </c>
      <c r="B28165" s="40" t="s">
        <v>7529</v>
      </c>
    </row>
    <row r="28166">
      <c r="A28166" s="24" t="s">
        <v>137</v>
      </c>
      <c r="B28166" s="40" t="s">
        <v>7530</v>
      </c>
    </row>
    <row r="28167">
      <c r="A28167" s="24" t="s">
        <v>137</v>
      </c>
      <c r="B28167" s="40" t="s">
        <v>7515</v>
      </c>
    </row>
    <row r="28168">
      <c r="A28168" s="24" t="s">
        <v>137</v>
      </c>
      <c r="B28168" s="40" t="s">
        <v>7533</v>
      </c>
    </row>
    <row r="28169">
      <c r="A28169" s="24" t="s">
        <v>137</v>
      </c>
      <c r="B28169" s="40" t="s">
        <v>7534</v>
      </c>
    </row>
    <row r="28170">
      <c r="A28170" s="24" t="s">
        <v>137</v>
      </c>
      <c r="B28170" s="182" t="s">
        <v>7606</v>
      </c>
    </row>
    <row r="28171">
      <c r="A28171" s="24" t="s">
        <v>137</v>
      </c>
      <c r="B28171" s="182" t="s">
        <v>7585</v>
      </c>
    </row>
    <row r="28172">
      <c r="A28172" s="24" t="s">
        <v>137</v>
      </c>
      <c r="B28172" s="182" t="s">
        <v>7537</v>
      </c>
    </row>
    <row r="28173">
      <c r="A28173" s="24" t="s">
        <v>137</v>
      </c>
      <c r="B28173" s="40" t="s">
        <v>7497</v>
      </c>
    </row>
    <row r="28174">
      <c r="A28174" s="24" t="s">
        <v>137</v>
      </c>
      <c r="B28174" s="40" t="s">
        <v>7517</v>
      </c>
    </row>
    <row r="28175">
      <c r="A28175" s="24" t="s">
        <v>137</v>
      </c>
      <c r="B28175" s="40" t="s">
        <v>7543</v>
      </c>
    </row>
    <row r="28176">
      <c r="A28176" s="24" t="s">
        <v>137</v>
      </c>
      <c r="B28176" s="40" t="s">
        <v>7545</v>
      </c>
    </row>
    <row r="28177">
      <c r="A28177" s="24" t="s">
        <v>137</v>
      </c>
      <c r="B28177" s="40" t="s">
        <v>7615</v>
      </c>
    </row>
    <row r="28178">
      <c r="A28178" s="24" t="s">
        <v>137</v>
      </c>
      <c r="B28178" s="40" t="s">
        <v>7538</v>
      </c>
    </row>
    <row r="28179">
      <c r="A28179" s="24" t="s">
        <v>137</v>
      </c>
      <c r="B28179" s="40" t="s">
        <v>7569</v>
      </c>
    </row>
    <row r="28180">
      <c r="A28180" s="24" t="s">
        <v>137</v>
      </c>
      <c r="B28180" s="40" t="s">
        <v>7564</v>
      </c>
    </row>
    <row r="28181">
      <c r="A28181" s="24" t="s">
        <v>137</v>
      </c>
      <c r="B28181" s="40" t="s">
        <v>7552</v>
      </c>
    </row>
    <row r="28182">
      <c r="A28182" s="24" t="s">
        <v>137</v>
      </c>
      <c r="B28182" s="40" t="s">
        <v>7556</v>
      </c>
    </row>
    <row r="28183">
      <c r="A28183" s="24" t="s">
        <v>137</v>
      </c>
      <c r="B28183" s="40" t="s">
        <v>7566</v>
      </c>
    </row>
    <row r="28184">
      <c r="A28184" s="24" t="s">
        <v>137</v>
      </c>
      <c r="B28184" s="40" t="s">
        <v>7540</v>
      </c>
    </row>
    <row r="28185">
      <c r="A28185" s="24" t="s">
        <v>137</v>
      </c>
      <c r="B28185" s="40" t="s">
        <v>7541</v>
      </c>
    </row>
    <row r="28186">
      <c r="A28186" s="24" t="s">
        <v>137</v>
      </c>
      <c r="B28186" s="40" t="s">
        <v>7518</v>
      </c>
    </row>
    <row r="28187">
      <c r="A28187" s="24" t="s">
        <v>137</v>
      </c>
      <c r="B28187" s="40" t="s">
        <v>7498</v>
      </c>
    </row>
    <row r="28188">
      <c r="A28188" s="24" t="s">
        <v>137</v>
      </c>
      <c r="B28188" s="40" t="s">
        <v>7499</v>
      </c>
    </row>
    <row r="28189">
      <c r="A28189" s="24" t="s">
        <v>137</v>
      </c>
      <c r="B28189" s="40" t="s">
        <v>7500</v>
      </c>
    </row>
    <row r="28190">
      <c r="A28190" s="24" t="s">
        <v>137</v>
      </c>
      <c r="B28190" s="40" t="s">
        <v>7506</v>
      </c>
    </row>
    <row r="28191">
      <c r="A28191" s="24" t="s">
        <v>137</v>
      </c>
      <c r="B28191" s="40" t="s">
        <v>7502</v>
      </c>
    </row>
    <row r="28192">
      <c r="A28192" s="24" t="s">
        <v>137</v>
      </c>
      <c r="B28192" s="40" t="s">
        <v>7503</v>
      </c>
    </row>
    <row r="28193">
      <c r="A28193" s="24" t="s">
        <v>137</v>
      </c>
      <c r="B28193" s="40" t="s">
        <v>7504</v>
      </c>
    </row>
    <row r="28194">
      <c r="A28194" s="24" t="s">
        <v>137</v>
      </c>
      <c r="B28194" s="40" t="s">
        <v>7505</v>
      </c>
    </row>
    <row r="28195">
      <c r="A28195" s="24" t="s">
        <v>137</v>
      </c>
      <c r="B28195" s="40" t="s">
        <v>7591</v>
      </c>
    </row>
    <row r="28196">
      <c r="A28196" s="24" t="s">
        <v>137</v>
      </c>
      <c r="B28196" s="40" t="s">
        <v>7510</v>
      </c>
    </row>
    <row r="28197">
      <c r="A28197" s="24" t="s">
        <v>137</v>
      </c>
      <c r="B28197" s="40" t="s">
        <v>7511</v>
      </c>
    </row>
    <row r="28198">
      <c r="A28198" s="24" t="s">
        <v>137</v>
      </c>
      <c r="B28198" s="40" t="s">
        <v>7514</v>
      </c>
    </row>
    <row r="28199">
      <c r="A28199" s="42" t="s">
        <v>88</v>
      </c>
      <c r="B28199" s="40" t="s">
        <v>7530</v>
      </c>
    </row>
    <row r="28200">
      <c r="A28200" s="42" t="s">
        <v>88</v>
      </c>
      <c r="B28200" s="40" t="s">
        <v>7533</v>
      </c>
    </row>
    <row r="28201">
      <c r="A28201" s="42" t="s">
        <v>88</v>
      </c>
      <c r="B28201" s="40" t="s">
        <v>7497</v>
      </c>
    </row>
    <row r="28202">
      <c r="A28202" s="42" t="s">
        <v>88</v>
      </c>
      <c r="B28202" s="40" t="s">
        <v>7517</v>
      </c>
    </row>
    <row r="28203">
      <c r="A28203" s="42" t="s">
        <v>88</v>
      </c>
      <c r="B28203" s="40" t="s">
        <v>7538</v>
      </c>
    </row>
    <row r="28204">
      <c r="A28204" s="42" t="s">
        <v>88</v>
      </c>
      <c r="B28204" s="40" t="s">
        <v>7569</v>
      </c>
    </row>
    <row r="28205">
      <c r="A28205" s="42" t="s">
        <v>88</v>
      </c>
      <c r="B28205" s="40" t="s">
        <v>7539</v>
      </c>
    </row>
    <row r="28206">
      <c r="A28206" s="42" t="s">
        <v>88</v>
      </c>
      <c r="B28206" s="40" t="s">
        <v>8004</v>
      </c>
    </row>
    <row r="28207">
      <c r="A28207" s="42" t="s">
        <v>88</v>
      </c>
      <c r="B28207" s="40" t="s">
        <v>7551</v>
      </c>
    </row>
    <row r="28208">
      <c r="A28208" s="42" t="s">
        <v>88</v>
      </c>
      <c r="B28208" s="40" t="s">
        <v>7552</v>
      </c>
    </row>
    <row r="28209">
      <c r="A28209" s="42" t="s">
        <v>88</v>
      </c>
      <c r="B28209" s="40" t="s">
        <v>7555</v>
      </c>
    </row>
    <row r="28210">
      <c r="A28210" s="42" t="s">
        <v>88</v>
      </c>
      <c r="B28210" s="40" t="s">
        <v>7566</v>
      </c>
    </row>
    <row r="28211">
      <c r="A28211" s="42" t="s">
        <v>88</v>
      </c>
      <c r="B28211" s="40" t="s">
        <v>7556</v>
      </c>
    </row>
    <row r="28212">
      <c r="A28212" s="42" t="s">
        <v>88</v>
      </c>
      <c r="B28212" s="40" t="s">
        <v>7541</v>
      </c>
    </row>
    <row r="28213">
      <c r="A28213" s="42" t="s">
        <v>88</v>
      </c>
      <c r="B28213" s="40" t="s">
        <v>7498</v>
      </c>
    </row>
    <row r="28214">
      <c r="A28214" s="42" t="s">
        <v>88</v>
      </c>
      <c r="B28214" s="40" t="s">
        <v>7499</v>
      </c>
    </row>
    <row r="28215">
      <c r="A28215" s="42" t="s">
        <v>88</v>
      </c>
      <c r="B28215" s="40" t="s">
        <v>7500</v>
      </c>
    </row>
    <row r="28216">
      <c r="A28216" s="42" t="s">
        <v>88</v>
      </c>
      <c r="B28216" s="40" t="s">
        <v>7502</v>
      </c>
    </row>
    <row r="28217">
      <c r="A28217" s="42" t="s">
        <v>88</v>
      </c>
      <c r="B28217" s="40" t="s">
        <v>7503</v>
      </c>
    </row>
    <row r="28218">
      <c r="A28218" s="42" t="s">
        <v>88</v>
      </c>
      <c r="B28218" s="182" t="s">
        <v>7504</v>
      </c>
    </row>
    <row r="28219">
      <c r="A28219" s="42" t="s">
        <v>88</v>
      </c>
      <c r="B28219" s="182" t="s">
        <v>7505</v>
      </c>
    </row>
    <row r="28220">
      <c r="A28220" s="42" t="s">
        <v>88</v>
      </c>
      <c r="B28220" s="182" t="s">
        <v>7509</v>
      </c>
    </row>
    <row r="28221">
      <c r="A28221" s="42" t="s">
        <v>88</v>
      </c>
      <c r="B28221" s="40" t="s">
        <v>7511</v>
      </c>
    </row>
    <row r="28222">
      <c r="A28222" s="42" t="s">
        <v>88</v>
      </c>
      <c r="B28222" s="40" t="s">
        <v>7512</v>
      </c>
    </row>
    <row r="28223">
      <c r="A28223" s="42" t="s">
        <v>88</v>
      </c>
      <c r="B28223" s="40" t="s">
        <v>7513</v>
      </c>
    </row>
    <row r="28224">
      <c r="A28224" s="42" t="s">
        <v>88</v>
      </c>
      <c r="B28224" s="40" t="s">
        <v>7560</v>
      </c>
    </row>
    <row r="28225">
      <c r="A28225" s="24" t="s">
        <v>286</v>
      </c>
      <c r="B28225" s="40" t="s">
        <v>7516</v>
      </c>
    </row>
    <row r="28226">
      <c r="A28226" s="24" t="s">
        <v>286</v>
      </c>
      <c r="B28226" s="40" t="s">
        <v>7531</v>
      </c>
    </row>
    <row r="28227">
      <c r="A28227" s="24" t="s">
        <v>286</v>
      </c>
      <c r="B28227" s="40" t="s">
        <v>7533</v>
      </c>
    </row>
    <row r="28228">
      <c r="A28228" s="24" t="s">
        <v>286</v>
      </c>
      <c r="B28228" s="182" t="s">
        <v>7534</v>
      </c>
    </row>
    <row r="28229">
      <c r="A28229" s="24" t="s">
        <v>286</v>
      </c>
      <c r="B28229" s="182" t="s">
        <v>7537</v>
      </c>
    </row>
    <row r="28230">
      <c r="A28230" s="24" t="s">
        <v>286</v>
      </c>
      <c r="B28230" s="40" t="s">
        <v>7511</v>
      </c>
    </row>
    <row r="28231">
      <c r="A28231" s="24" t="s">
        <v>267</v>
      </c>
      <c r="B28231" s="40" t="s">
        <v>7537</v>
      </c>
    </row>
    <row r="28232">
      <c r="A28232" s="24" t="s">
        <v>267</v>
      </c>
      <c r="B28232" s="40" t="s">
        <v>7497</v>
      </c>
    </row>
    <row r="28233">
      <c r="A28233" s="24" t="s">
        <v>267</v>
      </c>
      <c r="B28233" s="40" t="s">
        <v>7517</v>
      </c>
    </row>
    <row r="28234">
      <c r="A28234" s="24" t="s">
        <v>267</v>
      </c>
      <c r="B28234" s="40" t="s">
        <v>7552</v>
      </c>
    </row>
    <row r="28235">
      <c r="A28235" s="24" t="s">
        <v>267</v>
      </c>
      <c r="B28235" s="40" t="s">
        <v>7566</v>
      </c>
    </row>
    <row r="28236">
      <c r="A28236" s="24" t="s">
        <v>267</v>
      </c>
      <c r="B28236" s="40" t="s">
        <v>7540</v>
      </c>
    </row>
    <row r="28237">
      <c r="A28237" s="24" t="s">
        <v>267</v>
      </c>
      <c r="B28237" s="40" t="s">
        <v>7541</v>
      </c>
    </row>
    <row r="28238">
      <c r="A28238" s="24" t="s">
        <v>267</v>
      </c>
      <c r="B28238" s="40" t="s">
        <v>7518</v>
      </c>
    </row>
    <row r="28239">
      <c r="A28239" s="24" t="s">
        <v>267</v>
      </c>
      <c r="B28239" s="40" t="s">
        <v>7498</v>
      </c>
    </row>
    <row r="28240">
      <c r="A28240" s="24" t="s">
        <v>267</v>
      </c>
      <c r="B28240" s="40" t="s">
        <v>7500</v>
      </c>
    </row>
    <row r="28241">
      <c r="A28241" s="24" t="s">
        <v>267</v>
      </c>
      <c r="B28241" s="40" t="s">
        <v>7507</v>
      </c>
    </row>
    <row r="28242">
      <c r="A28242" s="24" t="s">
        <v>267</v>
      </c>
      <c r="B28242" s="40" t="s">
        <v>7503</v>
      </c>
    </row>
    <row r="28243">
      <c r="A28243" s="24" t="s">
        <v>267</v>
      </c>
      <c r="B28243" s="40" t="s">
        <v>7504</v>
      </c>
    </row>
    <row r="28244">
      <c r="A28244" s="24" t="s">
        <v>267</v>
      </c>
      <c r="B28244" s="40" t="s">
        <v>7505</v>
      </c>
    </row>
    <row r="28245">
      <c r="A28245" s="24" t="s">
        <v>267</v>
      </c>
      <c r="B28245" s="40" t="s">
        <v>7511</v>
      </c>
    </row>
    <row r="28246">
      <c r="A28246" s="24" t="s">
        <v>267</v>
      </c>
      <c r="B28246" s="40" t="s">
        <v>7512</v>
      </c>
    </row>
    <row r="28247">
      <c r="A28247" s="24" t="s">
        <v>321</v>
      </c>
      <c r="B28247" s="40" t="s">
        <v>7573</v>
      </c>
    </row>
    <row r="28248">
      <c r="A28248" s="24" t="s">
        <v>321</v>
      </c>
      <c r="B28248" s="40" t="s">
        <v>7574</v>
      </c>
    </row>
    <row r="28249">
      <c r="A28249" s="24" t="s">
        <v>321</v>
      </c>
      <c r="B28249" s="40" t="s">
        <v>7521</v>
      </c>
    </row>
    <row r="28250">
      <c r="A28250" s="24" t="s">
        <v>321</v>
      </c>
      <c r="B28250" s="40" t="s">
        <v>7575</v>
      </c>
    </row>
    <row r="28251">
      <c r="A28251" s="24" t="s">
        <v>321</v>
      </c>
      <c r="B28251" s="40" t="s">
        <v>7522</v>
      </c>
    </row>
    <row r="28252">
      <c r="A28252" s="24" t="s">
        <v>321</v>
      </c>
      <c r="B28252" s="40" t="s">
        <v>7576</v>
      </c>
    </row>
    <row r="28253">
      <c r="A28253" s="24" t="s">
        <v>321</v>
      </c>
      <c r="B28253" s="40" t="s">
        <v>7577</v>
      </c>
    </row>
    <row r="28254">
      <c r="A28254" s="24" t="s">
        <v>321</v>
      </c>
      <c r="B28254" s="40" t="s">
        <v>7578</v>
      </c>
    </row>
    <row r="28255">
      <c r="A28255" s="24" t="s">
        <v>321</v>
      </c>
      <c r="B28255" s="40" t="s">
        <v>7523</v>
      </c>
    </row>
    <row r="28256">
      <c r="A28256" s="24" t="s">
        <v>321</v>
      </c>
      <c r="B28256" s="40" t="s">
        <v>7525</v>
      </c>
    </row>
    <row r="28257">
      <c r="A28257" s="24" t="s">
        <v>321</v>
      </c>
      <c r="B28257" s="40" t="s">
        <v>7579</v>
      </c>
    </row>
    <row r="28258">
      <c r="A28258" s="24" t="s">
        <v>321</v>
      </c>
      <c r="B28258" s="40" t="s">
        <v>7527</v>
      </c>
    </row>
    <row r="28259">
      <c r="A28259" s="24" t="s">
        <v>321</v>
      </c>
      <c r="B28259" s="40" t="s">
        <v>7580</v>
      </c>
    </row>
    <row r="28260">
      <c r="A28260" s="24" t="s">
        <v>321</v>
      </c>
      <c r="B28260" s="40" t="s">
        <v>7581</v>
      </c>
    </row>
    <row r="28261">
      <c r="A28261" s="24" t="s">
        <v>321</v>
      </c>
      <c r="B28261" s="40" t="s">
        <v>7528</v>
      </c>
    </row>
    <row r="28262">
      <c r="A28262" s="24" t="s">
        <v>321</v>
      </c>
      <c r="B28262" s="40" t="s">
        <v>7582</v>
      </c>
    </row>
    <row r="28263">
      <c r="A28263" s="24" t="s">
        <v>321</v>
      </c>
      <c r="B28263" s="40" t="s">
        <v>7592</v>
      </c>
    </row>
    <row r="28264">
      <c r="A28264" s="24" t="s">
        <v>321</v>
      </c>
      <c r="B28264" s="40" t="s">
        <v>7529</v>
      </c>
    </row>
    <row r="28265">
      <c r="A28265" s="24" t="s">
        <v>321</v>
      </c>
      <c r="B28265" s="40" t="s">
        <v>7533</v>
      </c>
    </row>
    <row r="28266">
      <c r="A28266" s="24" t="s">
        <v>321</v>
      </c>
      <c r="B28266" s="40" t="s">
        <v>7606</v>
      </c>
    </row>
    <row r="28267">
      <c r="A28267" s="24" t="s">
        <v>321</v>
      </c>
      <c r="B28267" s="182" t="s">
        <v>7537</v>
      </c>
    </row>
    <row r="28268">
      <c r="A28268" s="24" t="s">
        <v>321</v>
      </c>
      <c r="B28268" s="40" t="s">
        <v>7497</v>
      </c>
    </row>
    <row r="28269">
      <c r="A28269" s="24" t="s">
        <v>321</v>
      </c>
      <c r="B28269" s="40" t="s">
        <v>7517</v>
      </c>
    </row>
    <row r="28270">
      <c r="A28270" s="24" t="s">
        <v>205</v>
      </c>
      <c r="B28270" s="40" t="s">
        <v>7573</v>
      </c>
    </row>
    <row r="28271">
      <c r="A28271" s="24" t="s">
        <v>205</v>
      </c>
      <c r="B28271" s="187" t="s">
        <v>7574</v>
      </c>
    </row>
    <row r="28272">
      <c r="A28272" s="24" t="s">
        <v>205</v>
      </c>
      <c r="B28272" s="187" t="s">
        <v>7521</v>
      </c>
    </row>
    <row r="28273">
      <c r="A28273" s="24" t="s">
        <v>205</v>
      </c>
      <c r="B28273" s="40" t="s">
        <v>7561</v>
      </c>
    </row>
    <row r="28274">
      <c r="A28274" s="24" t="s">
        <v>205</v>
      </c>
      <c r="B28274" s="40" t="s">
        <v>7575</v>
      </c>
    </row>
    <row r="28275">
      <c r="A28275" s="24" t="s">
        <v>205</v>
      </c>
      <c r="B28275" s="40" t="s">
        <v>7522</v>
      </c>
    </row>
    <row r="28276">
      <c r="A28276" s="24" t="s">
        <v>205</v>
      </c>
      <c r="B28276" s="40" t="s">
        <v>7576</v>
      </c>
    </row>
    <row r="28277">
      <c r="A28277" s="24" t="s">
        <v>205</v>
      </c>
      <c r="B28277" s="40" t="s">
        <v>7577</v>
      </c>
    </row>
    <row r="28278">
      <c r="A28278" s="24" t="s">
        <v>205</v>
      </c>
      <c r="B28278" s="40" t="s">
        <v>7578</v>
      </c>
    </row>
    <row r="28279">
      <c r="A28279" s="24" t="s">
        <v>205</v>
      </c>
      <c r="B28279" s="40" t="s">
        <v>7523</v>
      </c>
    </row>
    <row r="28280">
      <c r="A28280" s="24" t="s">
        <v>205</v>
      </c>
      <c r="B28280" s="40" t="s">
        <v>7524</v>
      </c>
    </row>
    <row r="28281">
      <c r="A28281" s="24" t="s">
        <v>205</v>
      </c>
      <c r="B28281" s="40" t="s">
        <v>7562</v>
      </c>
    </row>
    <row r="28282">
      <c r="A28282" s="24" t="s">
        <v>205</v>
      </c>
      <c r="B28282" s="40" t="s">
        <v>7525</v>
      </c>
    </row>
    <row r="28283">
      <c r="A28283" s="24" t="s">
        <v>205</v>
      </c>
      <c r="B28283" s="40" t="s">
        <v>7579</v>
      </c>
    </row>
    <row r="28284">
      <c r="A28284" s="24" t="s">
        <v>205</v>
      </c>
      <c r="B28284" s="40" t="s">
        <v>7526</v>
      </c>
    </row>
    <row r="28285">
      <c r="A28285" s="24" t="s">
        <v>205</v>
      </c>
      <c r="B28285" s="40" t="s">
        <v>7527</v>
      </c>
    </row>
    <row r="28286">
      <c r="A28286" s="24" t="s">
        <v>205</v>
      </c>
      <c r="B28286" s="40" t="s">
        <v>7580</v>
      </c>
    </row>
    <row r="28287">
      <c r="A28287" s="24" t="s">
        <v>205</v>
      </c>
      <c r="B28287" s="40" t="s">
        <v>7581</v>
      </c>
    </row>
    <row r="28288">
      <c r="A28288" s="24" t="s">
        <v>205</v>
      </c>
      <c r="B28288" s="40" t="s">
        <v>7528</v>
      </c>
    </row>
    <row r="28289">
      <c r="A28289" s="24" t="s">
        <v>205</v>
      </c>
      <c r="B28289" s="40" t="s">
        <v>7582</v>
      </c>
    </row>
    <row r="28290">
      <c r="A28290" s="24" t="s">
        <v>205</v>
      </c>
      <c r="B28290" s="40" t="s">
        <v>7592</v>
      </c>
    </row>
    <row r="28291">
      <c r="A28291" s="24" t="s">
        <v>205</v>
      </c>
      <c r="B28291" s="40" t="s">
        <v>7529</v>
      </c>
    </row>
    <row r="28292">
      <c r="A28292" s="24" t="s">
        <v>205</v>
      </c>
      <c r="B28292" s="40" t="s">
        <v>7516</v>
      </c>
    </row>
    <row r="28293">
      <c r="A28293" s="24" t="s">
        <v>205</v>
      </c>
      <c r="B28293" s="40" t="s">
        <v>7533</v>
      </c>
    </row>
    <row r="28294">
      <c r="A28294" s="24" t="s">
        <v>205</v>
      </c>
      <c r="B28294" s="40" t="s">
        <v>7534</v>
      </c>
    </row>
    <row r="28295">
      <c r="A28295" s="24" t="s">
        <v>205</v>
      </c>
      <c r="B28295" s="40" t="s">
        <v>7606</v>
      </c>
    </row>
    <row r="28296">
      <c r="A28296" s="24" t="s">
        <v>205</v>
      </c>
      <c r="B28296" s="40" t="s">
        <v>7536</v>
      </c>
    </row>
    <row r="28297">
      <c r="A28297" s="24" t="s">
        <v>205</v>
      </c>
      <c r="B28297" s="40" t="s">
        <v>7537</v>
      </c>
    </row>
    <row r="28298">
      <c r="A28298" s="24" t="s">
        <v>205</v>
      </c>
      <c r="B28298" s="40" t="s">
        <v>7497</v>
      </c>
    </row>
    <row r="28299">
      <c r="A28299" s="24" t="s">
        <v>205</v>
      </c>
      <c r="B28299" s="40" t="s">
        <v>7517</v>
      </c>
    </row>
    <row r="28300">
      <c r="A28300" s="24" t="s">
        <v>205</v>
      </c>
      <c r="B28300" s="40" t="s">
        <v>7545</v>
      </c>
    </row>
    <row r="28301">
      <c r="A28301" s="24" t="s">
        <v>205</v>
      </c>
      <c r="B28301" s="40" t="s">
        <v>7538</v>
      </c>
    </row>
    <row r="28302">
      <c r="A28302" s="24" t="s">
        <v>205</v>
      </c>
      <c r="B28302" s="40" t="s">
        <v>7539</v>
      </c>
    </row>
    <row r="28303">
      <c r="A28303" s="24" t="s">
        <v>205</v>
      </c>
      <c r="B28303" s="40" t="s">
        <v>7552</v>
      </c>
    </row>
    <row r="28304">
      <c r="A28304" s="24" t="s">
        <v>205</v>
      </c>
      <c r="B28304" s="40" t="s">
        <v>7566</v>
      </c>
    </row>
    <row r="28305">
      <c r="A28305" s="24" t="s">
        <v>205</v>
      </c>
      <c r="B28305" s="40" t="s">
        <v>7541</v>
      </c>
    </row>
    <row r="28306">
      <c r="A28306" s="24" t="s">
        <v>205</v>
      </c>
      <c r="B28306" s="40" t="s">
        <v>7518</v>
      </c>
    </row>
    <row r="28307">
      <c r="A28307" s="24" t="s">
        <v>205</v>
      </c>
      <c r="B28307" s="40" t="s">
        <v>7502</v>
      </c>
    </row>
    <row r="28308">
      <c r="A28308" s="24" t="s">
        <v>205</v>
      </c>
      <c r="B28308" s="40" t="s">
        <v>7504</v>
      </c>
    </row>
    <row r="28309">
      <c r="A28309" s="24" t="s">
        <v>205</v>
      </c>
      <c r="B28309" s="40" t="s">
        <v>7505</v>
      </c>
    </row>
    <row r="28310">
      <c r="A28310" s="24" t="s">
        <v>205</v>
      </c>
      <c r="B28310" s="40" t="s">
        <v>7509</v>
      </c>
    </row>
    <row r="28311">
      <c r="A28311" s="23" t="s">
        <v>4687</v>
      </c>
      <c r="B28311" s="40" t="s">
        <v>7525</v>
      </c>
    </row>
    <row r="28312">
      <c r="A28312" s="23" t="s">
        <v>4687</v>
      </c>
      <c r="B28312" s="40" t="s">
        <v>7530</v>
      </c>
    </row>
    <row r="28313">
      <c r="A28313" s="23" t="s">
        <v>4687</v>
      </c>
      <c r="B28313" s="40" t="s">
        <v>7515</v>
      </c>
    </row>
    <row r="28314">
      <c r="A28314" s="23" t="s">
        <v>4687</v>
      </c>
      <c r="B28314" s="40" t="s">
        <v>7516</v>
      </c>
    </row>
    <row r="28315">
      <c r="A28315" s="23" t="s">
        <v>4687</v>
      </c>
      <c r="B28315" s="40" t="s">
        <v>7531</v>
      </c>
    </row>
    <row r="28316">
      <c r="A28316" s="23" t="s">
        <v>4687</v>
      </c>
      <c r="B28316" s="40" t="s">
        <v>7533</v>
      </c>
    </row>
    <row r="28317">
      <c r="A28317" s="23" t="s">
        <v>4687</v>
      </c>
      <c r="B28317" s="40" t="s">
        <v>7534</v>
      </c>
    </row>
    <row r="28318">
      <c r="A28318" s="23" t="s">
        <v>4687</v>
      </c>
      <c r="B28318" s="40" t="s">
        <v>7606</v>
      </c>
    </row>
    <row r="28319">
      <c r="A28319" s="23" t="s">
        <v>4687</v>
      </c>
      <c r="B28319" s="40" t="s">
        <v>7536</v>
      </c>
    </row>
    <row r="28320">
      <c r="A28320" s="23" t="s">
        <v>4687</v>
      </c>
      <c r="B28320" s="40" t="s">
        <v>7537</v>
      </c>
    </row>
    <row r="28321">
      <c r="A28321" s="23" t="s">
        <v>4687</v>
      </c>
      <c r="B28321" s="40" t="s">
        <v>7497</v>
      </c>
    </row>
    <row r="28322">
      <c r="A28322" s="23" t="s">
        <v>4687</v>
      </c>
      <c r="B28322" s="40" t="s">
        <v>7517</v>
      </c>
    </row>
    <row r="28323">
      <c r="A28323" s="23" t="s">
        <v>4687</v>
      </c>
      <c r="B28323" s="40" t="s">
        <v>7538</v>
      </c>
    </row>
    <row r="28324">
      <c r="A28324" s="23" t="s">
        <v>4687</v>
      </c>
      <c r="B28324" s="40" t="s">
        <v>7550</v>
      </c>
    </row>
    <row r="28325">
      <c r="A28325" s="23" t="s">
        <v>4687</v>
      </c>
      <c r="B28325" s="40" t="s">
        <v>7539</v>
      </c>
    </row>
    <row r="28326">
      <c r="A28326" s="23" t="s">
        <v>4687</v>
      </c>
      <c r="B28326" s="40" t="s">
        <v>7540</v>
      </c>
    </row>
    <row r="28327">
      <c r="A28327" s="23" t="s">
        <v>4687</v>
      </c>
      <c r="B28327" s="40" t="s">
        <v>7500</v>
      </c>
    </row>
    <row r="28328">
      <c r="A28328" s="23" t="s">
        <v>4687</v>
      </c>
      <c r="B28328" s="40" t="s">
        <v>7503</v>
      </c>
    </row>
    <row r="28329">
      <c r="A28329" s="23" t="s">
        <v>4687</v>
      </c>
      <c r="B28329" s="40" t="s">
        <v>7504</v>
      </c>
    </row>
    <row r="28330">
      <c r="A28330" s="24" t="s">
        <v>408</v>
      </c>
      <c r="B28330" s="40" t="s">
        <v>7515</v>
      </c>
    </row>
    <row r="28331">
      <c r="A28331" s="24" t="s">
        <v>408</v>
      </c>
      <c r="B28331" s="182" t="s">
        <v>7533</v>
      </c>
    </row>
    <row r="28332">
      <c r="A28332" s="24" t="s">
        <v>408</v>
      </c>
      <c r="B28332" s="182" t="s">
        <v>7606</v>
      </c>
    </row>
    <row r="28333">
      <c r="A28333" s="24" t="s">
        <v>408</v>
      </c>
      <c r="B28333" s="40" t="s">
        <v>7536</v>
      </c>
    </row>
    <row r="28334">
      <c r="A28334" s="24" t="s">
        <v>408</v>
      </c>
      <c r="B28334" s="40" t="s">
        <v>7585</v>
      </c>
    </row>
    <row r="28335">
      <c r="A28335" s="24" t="s">
        <v>408</v>
      </c>
      <c r="B28335" s="40" t="s">
        <v>7537</v>
      </c>
    </row>
    <row r="28336">
      <c r="A28336" s="24" t="s">
        <v>408</v>
      </c>
      <c r="B28336" s="40" t="s">
        <v>7497</v>
      </c>
    </row>
    <row r="28337">
      <c r="A28337" s="24" t="s">
        <v>408</v>
      </c>
      <c r="B28337" s="40" t="s">
        <v>7517</v>
      </c>
    </row>
    <row r="28338">
      <c r="A28338" s="24" t="s">
        <v>408</v>
      </c>
      <c r="B28338" s="40" t="s">
        <v>7569</v>
      </c>
    </row>
    <row r="28339">
      <c r="A28339" s="24" t="s">
        <v>408</v>
      </c>
      <c r="B28339" s="40" t="s">
        <v>7556</v>
      </c>
    </row>
    <row r="28340">
      <c r="A28340" s="24" t="s">
        <v>408</v>
      </c>
      <c r="B28340" s="40" t="s">
        <v>7566</v>
      </c>
    </row>
    <row r="28341">
      <c r="A28341" s="24" t="s">
        <v>408</v>
      </c>
      <c r="B28341" s="40" t="s">
        <v>7541</v>
      </c>
    </row>
    <row r="28342">
      <c r="A28342" s="24" t="s">
        <v>408</v>
      </c>
      <c r="B28342" s="40" t="s">
        <v>7498</v>
      </c>
    </row>
    <row r="28343">
      <c r="A28343" s="24" t="s">
        <v>408</v>
      </c>
      <c r="B28343" s="40" t="s">
        <v>7500</v>
      </c>
    </row>
    <row r="28344">
      <c r="A28344" s="24" t="s">
        <v>408</v>
      </c>
      <c r="B28344" s="40" t="s">
        <v>7502</v>
      </c>
    </row>
    <row r="28345">
      <c r="A28345" s="24" t="s">
        <v>408</v>
      </c>
      <c r="B28345" s="182" t="s">
        <v>7504</v>
      </c>
    </row>
    <row r="28346">
      <c r="A28346" s="24" t="s">
        <v>408</v>
      </c>
      <c r="B28346" s="40" t="s">
        <v>7511</v>
      </c>
    </row>
    <row r="28347">
      <c r="A28347" s="24" t="s">
        <v>408</v>
      </c>
      <c r="B28347" s="40" t="s">
        <v>7560</v>
      </c>
    </row>
    <row r="28348">
      <c r="A28348" s="24" t="s">
        <v>2794</v>
      </c>
      <c r="B28348" s="40" t="s">
        <v>7529</v>
      </c>
    </row>
    <row r="28349">
      <c r="A28349" s="24" t="s">
        <v>2794</v>
      </c>
      <c r="B28349" s="40" t="s">
        <v>7533</v>
      </c>
    </row>
    <row r="28350">
      <c r="A28350" s="24" t="s">
        <v>2794</v>
      </c>
      <c r="B28350" s="40" t="s">
        <v>7536</v>
      </c>
    </row>
    <row r="28351">
      <c r="A28351" s="24" t="s">
        <v>2794</v>
      </c>
      <c r="B28351" s="40" t="s">
        <v>7537</v>
      </c>
    </row>
    <row r="28352">
      <c r="A28352" s="24" t="s">
        <v>2794</v>
      </c>
      <c r="B28352" s="40" t="s">
        <v>7497</v>
      </c>
    </row>
    <row r="28353">
      <c r="A28353" s="24" t="s">
        <v>2794</v>
      </c>
      <c r="B28353" s="187" t="s">
        <v>7545</v>
      </c>
    </row>
    <row r="28354">
      <c r="A28354" s="24" t="s">
        <v>2794</v>
      </c>
      <c r="B28354" s="187" t="s">
        <v>7569</v>
      </c>
    </row>
    <row r="28355">
      <c r="A28355" s="24" t="s">
        <v>2794</v>
      </c>
      <c r="B28355" s="40" t="s">
        <v>7552</v>
      </c>
    </row>
    <row r="28356">
      <c r="A28356" s="24" t="s">
        <v>2794</v>
      </c>
      <c r="B28356" s="40" t="s">
        <v>7556</v>
      </c>
    </row>
    <row r="28357">
      <c r="A28357" s="24" t="s">
        <v>2794</v>
      </c>
      <c r="B28357" s="40" t="s">
        <v>7566</v>
      </c>
    </row>
    <row r="28358">
      <c r="A28358" s="24" t="s">
        <v>2794</v>
      </c>
      <c r="B28358" s="40" t="s">
        <v>7540</v>
      </c>
    </row>
    <row r="28359">
      <c r="A28359" s="24" t="s">
        <v>2794</v>
      </c>
      <c r="B28359" s="40" t="s">
        <v>7541</v>
      </c>
    </row>
    <row r="28360">
      <c r="A28360" s="24" t="s">
        <v>2794</v>
      </c>
      <c r="B28360" s="40" t="s">
        <v>7518</v>
      </c>
    </row>
    <row r="28361">
      <c r="A28361" s="24" t="s">
        <v>2794</v>
      </c>
      <c r="B28361" s="40" t="s">
        <v>7498</v>
      </c>
    </row>
    <row r="28362">
      <c r="A28362" s="24" t="s">
        <v>2794</v>
      </c>
      <c r="B28362" s="40" t="s">
        <v>7499</v>
      </c>
    </row>
    <row r="28363">
      <c r="A28363" s="24" t="s">
        <v>2794</v>
      </c>
      <c r="B28363" s="40" t="s">
        <v>7519</v>
      </c>
    </row>
    <row r="28364">
      <c r="A28364" s="24" t="s">
        <v>2794</v>
      </c>
      <c r="B28364" s="40" t="s">
        <v>7500</v>
      </c>
    </row>
    <row r="28365">
      <c r="A28365" s="24" t="s">
        <v>2794</v>
      </c>
      <c r="B28365" s="182" t="s">
        <v>7506</v>
      </c>
    </row>
    <row r="28366">
      <c r="A28366" s="24" t="s">
        <v>2794</v>
      </c>
      <c r="B28366" s="182" t="s">
        <v>7507</v>
      </c>
    </row>
    <row r="28367">
      <c r="A28367" s="24" t="s">
        <v>2794</v>
      </c>
      <c r="B28367" s="182" t="s">
        <v>7501</v>
      </c>
    </row>
    <row r="28368">
      <c r="A28368" s="24" t="s">
        <v>2794</v>
      </c>
      <c r="B28368" s="40" t="s">
        <v>7502</v>
      </c>
    </row>
    <row r="28369">
      <c r="A28369" s="24" t="s">
        <v>2794</v>
      </c>
      <c r="B28369" s="40" t="s">
        <v>7503</v>
      </c>
    </row>
    <row r="28370">
      <c r="A28370" s="24" t="s">
        <v>2794</v>
      </c>
      <c r="B28370" s="40" t="s">
        <v>7504</v>
      </c>
    </row>
    <row r="28371">
      <c r="A28371" s="24" t="s">
        <v>2794</v>
      </c>
      <c r="B28371" s="40" t="s">
        <v>7505</v>
      </c>
    </row>
    <row r="28372">
      <c r="A28372" s="24" t="s">
        <v>2794</v>
      </c>
      <c r="B28372" s="40" t="s">
        <v>7509</v>
      </c>
    </row>
    <row r="28373">
      <c r="A28373" s="24" t="s">
        <v>2794</v>
      </c>
      <c r="B28373" s="40" t="s">
        <v>7511</v>
      </c>
    </row>
    <row r="28374">
      <c r="A28374" s="24" t="s">
        <v>2794</v>
      </c>
      <c r="B28374" s="40" t="s">
        <v>7512</v>
      </c>
    </row>
    <row r="28375">
      <c r="A28375" s="24" t="s">
        <v>2794</v>
      </c>
      <c r="B28375" s="40" t="s">
        <v>7594</v>
      </c>
    </row>
    <row r="28376">
      <c r="A28376" s="24" t="s">
        <v>2794</v>
      </c>
      <c r="B28376" s="40" t="s">
        <v>7513</v>
      </c>
    </row>
    <row r="28377">
      <c r="A28377" s="24" t="s">
        <v>2794</v>
      </c>
      <c r="B28377" s="40" t="s">
        <v>7560</v>
      </c>
    </row>
    <row r="28378">
      <c r="A28378" s="24" t="s">
        <v>198</v>
      </c>
      <c r="B28378" s="40" t="s">
        <v>7531</v>
      </c>
    </row>
    <row r="28379">
      <c r="A28379" s="24" t="s">
        <v>198</v>
      </c>
      <c r="B28379" s="40" t="s">
        <v>7534</v>
      </c>
    </row>
    <row r="28380">
      <c r="A28380" s="24" t="s">
        <v>198</v>
      </c>
      <c r="B28380" s="40" t="s">
        <v>7606</v>
      </c>
    </row>
    <row r="28381">
      <c r="A28381" s="24" t="s">
        <v>198</v>
      </c>
      <c r="B28381" s="40" t="s">
        <v>7585</v>
      </c>
    </row>
    <row r="28382">
      <c r="A28382" s="24" t="s">
        <v>198</v>
      </c>
      <c r="B28382" s="40" t="s">
        <v>7537</v>
      </c>
    </row>
    <row r="28383">
      <c r="A28383" s="24" t="s">
        <v>198</v>
      </c>
      <c r="B28383" s="40" t="s">
        <v>7497</v>
      </c>
    </row>
    <row r="28384">
      <c r="A28384" s="24" t="s">
        <v>198</v>
      </c>
      <c r="B28384" s="40" t="s">
        <v>7517</v>
      </c>
    </row>
    <row r="28385">
      <c r="A28385" s="24" t="s">
        <v>198</v>
      </c>
      <c r="B28385" s="40" t="s">
        <v>7538</v>
      </c>
    </row>
    <row r="28386">
      <c r="A28386" s="24" t="s">
        <v>198</v>
      </c>
      <c r="B28386" s="40" t="s">
        <v>7548</v>
      </c>
    </row>
    <row r="28387">
      <c r="A28387" s="24" t="s">
        <v>198</v>
      </c>
      <c r="B28387" s="40" t="s">
        <v>7566</v>
      </c>
    </row>
    <row r="28388">
      <c r="A28388" s="24" t="s">
        <v>198</v>
      </c>
      <c r="B28388" s="40" t="s">
        <v>7541</v>
      </c>
    </row>
    <row r="28389">
      <c r="A28389" s="24" t="s">
        <v>198</v>
      </c>
      <c r="B28389" s="40" t="s">
        <v>7518</v>
      </c>
    </row>
    <row r="28390">
      <c r="A28390" s="24" t="s">
        <v>198</v>
      </c>
      <c r="B28390" s="40" t="s">
        <v>7498</v>
      </c>
    </row>
    <row r="28391">
      <c r="A28391" s="24" t="s">
        <v>198</v>
      </c>
      <c r="B28391" s="40" t="s">
        <v>7499</v>
      </c>
    </row>
    <row r="28392">
      <c r="A28392" s="24" t="s">
        <v>198</v>
      </c>
      <c r="B28392" s="187" t="s">
        <v>7500</v>
      </c>
    </row>
    <row r="28393">
      <c r="A28393" s="24" t="s">
        <v>198</v>
      </c>
      <c r="B28393" s="40" t="s">
        <v>7506</v>
      </c>
    </row>
    <row r="28394">
      <c r="A28394" s="24" t="s">
        <v>198</v>
      </c>
      <c r="B28394" s="40" t="s">
        <v>7504</v>
      </c>
    </row>
    <row r="28395">
      <c r="A28395" s="24" t="s">
        <v>198</v>
      </c>
      <c r="B28395" s="40" t="s">
        <v>7511</v>
      </c>
    </row>
    <row r="28396">
      <c r="A28396" s="24" t="s">
        <v>4692</v>
      </c>
      <c r="B28396" s="40" t="s">
        <v>7573</v>
      </c>
    </row>
    <row r="28397">
      <c r="A28397" s="24" t="s">
        <v>4692</v>
      </c>
      <c r="B28397" s="40" t="s">
        <v>7521</v>
      </c>
    </row>
    <row r="28398">
      <c r="A28398" s="24" t="s">
        <v>4692</v>
      </c>
      <c r="B28398" s="40" t="s">
        <v>7575</v>
      </c>
    </row>
    <row r="28399">
      <c r="A28399" s="24" t="s">
        <v>4692</v>
      </c>
      <c r="B28399" s="40" t="s">
        <v>7525</v>
      </c>
    </row>
    <row r="28400">
      <c r="A28400" s="24" t="s">
        <v>4692</v>
      </c>
      <c r="B28400" s="40" t="s">
        <v>7579</v>
      </c>
    </row>
    <row r="28401">
      <c r="A28401" s="24" t="s">
        <v>4692</v>
      </c>
      <c r="B28401" s="40" t="s">
        <v>7581</v>
      </c>
    </row>
    <row r="28402">
      <c r="A28402" s="24" t="s">
        <v>4692</v>
      </c>
      <c r="B28402" s="40" t="s">
        <v>7528</v>
      </c>
    </row>
    <row r="28403">
      <c r="A28403" s="24" t="s">
        <v>4692</v>
      </c>
      <c r="B28403" s="40" t="s">
        <v>7515</v>
      </c>
    </row>
    <row r="28404">
      <c r="A28404" s="24" t="s">
        <v>4692</v>
      </c>
      <c r="B28404" s="40" t="s">
        <v>7497</v>
      </c>
    </row>
    <row r="28405">
      <c r="A28405" s="24" t="s">
        <v>4692</v>
      </c>
      <c r="B28405" s="187" t="s">
        <v>7517</v>
      </c>
    </row>
    <row r="28406">
      <c r="A28406" s="24" t="s">
        <v>4692</v>
      </c>
      <c r="B28406" s="40" t="s">
        <v>7538</v>
      </c>
    </row>
    <row r="28407">
      <c r="A28407" s="24" t="s">
        <v>4692</v>
      </c>
      <c r="B28407" s="40" t="s">
        <v>7572</v>
      </c>
    </row>
    <row r="28408">
      <c r="A28408" s="24" t="s">
        <v>4692</v>
      </c>
      <c r="B28408" s="40" t="s">
        <v>7541</v>
      </c>
    </row>
    <row r="28409">
      <c r="A28409" s="24" t="s">
        <v>4692</v>
      </c>
      <c r="B28409" s="40" t="s">
        <v>7500</v>
      </c>
    </row>
    <row r="28410">
      <c r="A28410" s="24" t="s">
        <v>4692</v>
      </c>
      <c r="B28410" s="40" t="s">
        <v>7503</v>
      </c>
    </row>
    <row r="28411">
      <c r="A28411" s="24" t="s">
        <v>4692</v>
      </c>
      <c r="B28411" s="40" t="s">
        <v>7504</v>
      </c>
    </row>
    <row r="28412">
      <c r="A28412" s="24" t="s">
        <v>4692</v>
      </c>
      <c r="B28412" s="40" t="s">
        <v>7505</v>
      </c>
    </row>
    <row r="28413">
      <c r="A28413" s="24" t="s">
        <v>4692</v>
      </c>
      <c r="B28413" s="40" t="s">
        <v>7509</v>
      </c>
    </row>
    <row r="28414">
      <c r="A28414" s="24" t="s">
        <v>4692</v>
      </c>
      <c r="B28414" s="40" t="s">
        <v>7513</v>
      </c>
    </row>
    <row r="28415">
      <c r="A28415" s="24" t="s">
        <v>2389</v>
      </c>
      <c r="B28415" s="40" t="s">
        <v>7536</v>
      </c>
    </row>
    <row r="28416">
      <c r="A28416" s="24" t="s">
        <v>2389</v>
      </c>
      <c r="B28416" s="40" t="s">
        <v>7497</v>
      </c>
    </row>
    <row r="28417">
      <c r="A28417" s="24" t="s">
        <v>2389</v>
      </c>
      <c r="B28417" s="40" t="s">
        <v>7517</v>
      </c>
    </row>
    <row r="28418">
      <c r="A28418" s="24" t="s">
        <v>2389</v>
      </c>
      <c r="B28418" s="40" t="s">
        <v>7538</v>
      </c>
    </row>
    <row r="28419">
      <c r="A28419" s="24" t="s">
        <v>2389</v>
      </c>
      <c r="B28419" s="40" t="s">
        <v>7539</v>
      </c>
    </row>
    <row r="28420">
      <c r="A28420" s="24" t="s">
        <v>2389</v>
      </c>
      <c r="B28420" s="40" t="s">
        <v>7552</v>
      </c>
    </row>
    <row r="28421">
      <c r="A28421" s="24" t="s">
        <v>2389</v>
      </c>
      <c r="B28421" s="40" t="s">
        <v>7556</v>
      </c>
    </row>
    <row r="28422">
      <c r="A28422" s="24" t="s">
        <v>2389</v>
      </c>
      <c r="B28422" s="40" t="s">
        <v>7566</v>
      </c>
    </row>
    <row r="28423">
      <c r="A28423" s="24" t="s">
        <v>2389</v>
      </c>
      <c r="B28423" s="40" t="s">
        <v>7541</v>
      </c>
    </row>
    <row r="28424">
      <c r="A28424" s="24" t="s">
        <v>2389</v>
      </c>
      <c r="B28424" s="40" t="s">
        <v>7933</v>
      </c>
    </row>
    <row r="28425">
      <c r="A28425" s="24" t="s">
        <v>2389</v>
      </c>
      <c r="B28425" s="40" t="s">
        <v>7500</v>
      </c>
    </row>
    <row r="28426">
      <c r="A28426" s="24" t="s">
        <v>2389</v>
      </c>
      <c r="B28426" s="40" t="s">
        <v>7502</v>
      </c>
    </row>
    <row r="28427">
      <c r="A28427" s="24" t="s">
        <v>2389</v>
      </c>
      <c r="B28427" s="40" t="s">
        <v>7503</v>
      </c>
    </row>
    <row r="28428">
      <c r="A28428" s="24" t="s">
        <v>2389</v>
      </c>
      <c r="B28428" s="40" t="s">
        <v>7504</v>
      </c>
    </row>
    <row r="28429">
      <c r="A28429" s="24" t="s">
        <v>2389</v>
      </c>
      <c r="B28429" s="40" t="s">
        <v>7505</v>
      </c>
    </row>
    <row r="28430">
      <c r="A28430" s="24" t="s">
        <v>2389</v>
      </c>
      <c r="B28430" s="40" t="s">
        <v>7509</v>
      </c>
    </row>
    <row r="28431">
      <c r="A28431" s="24" t="s">
        <v>2389</v>
      </c>
      <c r="B28431" s="40" t="s">
        <v>7511</v>
      </c>
    </row>
    <row r="28432">
      <c r="A28432" s="24" t="s">
        <v>2389</v>
      </c>
      <c r="B28432" s="40" t="s">
        <v>7512</v>
      </c>
    </row>
    <row r="28433">
      <c r="A28433" s="24" t="s">
        <v>193</v>
      </c>
      <c r="B28433" s="40" t="s">
        <v>7504</v>
      </c>
    </row>
    <row r="28434">
      <c r="A28434" s="24" t="s">
        <v>193</v>
      </c>
      <c r="B28434" s="40" t="s">
        <v>7505</v>
      </c>
    </row>
    <row r="28435">
      <c r="A28435" s="24" t="s">
        <v>193</v>
      </c>
      <c r="B28435" s="40" t="s">
        <v>7509</v>
      </c>
    </row>
    <row r="28436">
      <c r="A28436" s="24" t="s">
        <v>193</v>
      </c>
      <c r="B28436" s="40" t="s">
        <v>7511</v>
      </c>
    </row>
    <row r="28437">
      <c r="A28437" s="24" t="s">
        <v>553</v>
      </c>
      <c r="B28437" s="40" t="s">
        <v>7525</v>
      </c>
    </row>
    <row r="28438">
      <c r="A28438" s="24" t="s">
        <v>553</v>
      </c>
      <c r="B28438" s="40" t="s">
        <v>7529</v>
      </c>
    </row>
    <row r="28439">
      <c r="A28439" s="24" t="s">
        <v>553</v>
      </c>
      <c r="B28439" s="40" t="s">
        <v>7589</v>
      </c>
    </row>
    <row r="28440">
      <c r="A28440" s="24" t="s">
        <v>553</v>
      </c>
      <c r="B28440" s="40" t="s">
        <v>7530</v>
      </c>
    </row>
    <row r="28441">
      <c r="A28441" s="24" t="s">
        <v>553</v>
      </c>
      <c r="B28441" s="40" t="s">
        <v>7515</v>
      </c>
    </row>
    <row r="28442">
      <c r="A28442" s="24" t="s">
        <v>553</v>
      </c>
      <c r="B28442" s="40" t="s">
        <v>7516</v>
      </c>
    </row>
    <row r="28443">
      <c r="A28443" s="24" t="s">
        <v>553</v>
      </c>
      <c r="B28443" s="40" t="s">
        <v>7531</v>
      </c>
    </row>
    <row r="28444">
      <c r="A28444" s="24" t="s">
        <v>553</v>
      </c>
      <c r="B28444" s="40" t="s">
        <v>7532</v>
      </c>
    </row>
    <row r="28445">
      <c r="A28445" s="24" t="s">
        <v>553</v>
      </c>
      <c r="B28445" s="40" t="s">
        <v>7533</v>
      </c>
    </row>
    <row r="28446">
      <c r="A28446" s="24" t="s">
        <v>553</v>
      </c>
      <c r="B28446" s="40" t="s">
        <v>7534</v>
      </c>
    </row>
    <row r="28447">
      <c r="A28447" s="24" t="s">
        <v>553</v>
      </c>
      <c r="B28447" s="40" t="s">
        <v>7606</v>
      </c>
    </row>
    <row r="28448">
      <c r="A28448" s="24" t="s">
        <v>553</v>
      </c>
      <c r="B28448" s="40" t="s">
        <v>7536</v>
      </c>
    </row>
    <row r="28449">
      <c r="A28449" s="24" t="s">
        <v>553</v>
      </c>
      <c r="B28449" s="40" t="s">
        <v>8010</v>
      </c>
    </row>
    <row r="28450">
      <c r="A28450" s="24" t="s">
        <v>553</v>
      </c>
      <c r="B28450" s="40" t="s">
        <v>7585</v>
      </c>
    </row>
    <row r="28451">
      <c r="A28451" s="24" t="s">
        <v>553</v>
      </c>
      <c r="B28451" s="40" t="s">
        <v>7537</v>
      </c>
    </row>
    <row r="28452">
      <c r="A28452" s="24" t="s">
        <v>553</v>
      </c>
      <c r="B28452" s="40" t="s">
        <v>7497</v>
      </c>
    </row>
    <row r="28453">
      <c r="A28453" s="24" t="s">
        <v>553</v>
      </c>
      <c r="B28453" s="40" t="s">
        <v>7517</v>
      </c>
    </row>
    <row r="28454">
      <c r="A28454" s="24" t="s">
        <v>553</v>
      </c>
      <c r="B28454" s="40" t="s">
        <v>7542</v>
      </c>
    </row>
    <row r="28455">
      <c r="A28455" s="24" t="s">
        <v>553</v>
      </c>
      <c r="B28455" s="40" t="s">
        <v>7543</v>
      </c>
    </row>
    <row r="28456">
      <c r="A28456" s="24" t="s">
        <v>553</v>
      </c>
      <c r="B28456" s="40" t="s">
        <v>7544</v>
      </c>
    </row>
    <row r="28457">
      <c r="A28457" s="24" t="s">
        <v>553</v>
      </c>
      <c r="B28457" s="40" t="s">
        <v>7545</v>
      </c>
    </row>
    <row r="28458">
      <c r="A28458" s="24" t="s">
        <v>553</v>
      </c>
      <c r="B28458" s="40" t="s">
        <v>7615</v>
      </c>
    </row>
    <row r="28459">
      <c r="A28459" s="24" t="s">
        <v>553</v>
      </c>
      <c r="B28459" s="40" t="s">
        <v>7538</v>
      </c>
    </row>
    <row r="28460">
      <c r="A28460" s="24" t="s">
        <v>553</v>
      </c>
      <c r="B28460" s="40" t="s">
        <v>7571</v>
      </c>
    </row>
    <row r="28461">
      <c r="A28461" s="24" t="s">
        <v>553</v>
      </c>
      <c r="B28461" s="40" t="s">
        <v>7547</v>
      </c>
    </row>
    <row r="28462">
      <c r="A28462" s="24" t="s">
        <v>553</v>
      </c>
      <c r="B28462" s="40" t="s">
        <v>7548</v>
      </c>
    </row>
    <row r="28463">
      <c r="A28463" s="24" t="s">
        <v>553</v>
      </c>
      <c r="B28463" s="40" t="s">
        <v>7996</v>
      </c>
    </row>
    <row r="28464">
      <c r="A28464" s="24" t="s">
        <v>553</v>
      </c>
      <c r="B28464" s="40" t="s">
        <v>7997</v>
      </c>
    </row>
    <row r="28465">
      <c r="A28465" s="24" t="s">
        <v>553</v>
      </c>
      <c r="B28465" s="40" t="s">
        <v>7550</v>
      </c>
    </row>
    <row r="28466">
      <c r="A28466" s="24" t="s">
        <v>553</v>
      </c>
      <c r="B28466" s="40" t="s">
        <v>7572</v>
      </c>
    </row>
    <row r="28467">
      <c r="A28467" s="24" t="s">
        <v>553</v>
      </c>
      <c r="B28467" s="40" t="s">
        <v>7539</v>
      </c>
    </row>
    <row r="28468">
      <c r="A28468" s="24" t="s">
        <v>553</v>
      </c>
      <c r="B28468" s="40" t="s">
        <v>7564</v>
      </c>
    </row>
    <row r="28469">
      <c r="A28469" s="24" t="s">
        <v>553</v>
      </c>
      <c r="B28469" s="40" t="s">
        <v>7551</v>
      </c>
    </row>
    <row r="28470">
      <c r="A28470" s="24" t="s">
        <v>553</v>
      </c>
      <c r="B28470" s="40" t="s">
        <v>7556</v>
      </c>
    </row>
    <row r="28471">
      <c r="A28471" s="24" t="s">
        <v>553</v>
      </c>
      <c r="B28471" s="40" t="s">
        <v>7566</v>
      </c>
    </row>
    <row r="28472">
      <c r="A28472" s="24" t="s">
        <v>553</v>
      </c>
      <c r="B28472" s="40" t="s">
        <v>7540</v>
      </c>
    </row>
    <row r="28473">
      <c r="A28473" s="24" t="s">
        <v>553</v>
      </c>
      <c r="B28473" s="40" t="s">
        <v>7541</v>
      </c>
    </row>
    <row r="28474">
      <c r="A28474" s="24" t="s">
        <v>553</v>
      </c>
      <c r="B28474" s="40" t="s">
        <v>7518</v>
      </c>
    </row>
    <row r="28475">
      <c r="A28475" s="24" t="s">
        <v>553</v>
      </c>
      <c r="B28475" s="40" t="s">
        <v>7498</v>
      </c>
    </row>
    <row r="28476">
      <c r="A28476" s="24" t="s">
        <v>553</v>
      </c>
      <c r="B28476" s="40" t="s">
        <v>7499</v>
      </c>
    </row>
    <row r="28477">
      <c r="A28477" s="24" t="s">
        <v>553</v>
      </c>
      <c r="B28477" s="40" t="s">
        <v>7519</v>
      </c>
    </row>
    <row r="28478">
      <c r="A28478" s="24" t="s">
        <v>553</v>
      </c>
      <c r="B28478" s="40" t="s">
        <v>7500</v>
      </c>
    </row>
    <row r="28479">
      <c r="A28479" s="24" t="s">
        <v>553</v>
      </c>
      <c r="B28479" s="40" t="s">
        <v>7506</v>
      </c>
    </row>
    <row r="28480">
      <c r="A28480" s="24" t="s">
        <v>553</v>
      </c>
      <c r="B28480" s="40" t="s">
        <v>7507</v>
      </c>
    </row>
    <row r="28481">
      <c r="A28481" s="24" t="s">
        <v>553</v>
      </c>
      <c r="B28481" s="40" t="s">
        <v>7501</v>
      </c>
    </row>
    <row r="28482">
      <c r="A28482" s="24" t="s">
        <v>553</v>
      </c>
      <c r="B28482" s="40" t="s">
        <v>7508</v>
      </c>
    </row>
    <row r="28483">
      <c r="A28483" s="24" t="s">
        <v>553</v>
      </c>
      <c r="B28483" s="40" t="s">
        <v>7502</v>
      </c>
    </row>
    <row r="28484">
      <c r="A28484" s="24" t="s">
        <v>553</v>
      </c>
      <c r="B28484" s="40" t="s">
        <v>7503</v>
      </c>
    </row>
    <row r="28485">
      <c r="A28485" s="24" t="s">
        <v>553</v>
      </c>
      <c r="B28485" s="40" t="s">
        <v>7504</v>
      </c>
    </row>
    <row r="28486">
      <c r="A28486" s="24" t="s">
        <v>553</v>
      </c>
      <c r="B28486" s="40" t="s">
        <v>7505</v>
      </c>
    </row>
    <row r="28487">
      <c r="A28487" s="24" t="s">
        <v>553</v>
      </c>
      <c r="B28487" s="40" t="s">
        <v>7520</v>
      </c>
    </row>
    <row r="28488">
      <c r="A28488" s="24" t="s">
        <v>553</v>
      </c>
      <c r="B28488" s="40" t="s">
        <v>7509</v>
      </c>
    </row>
    <row r="28489">
      <c r="A28489" s="24" t="s">
        <v>553</v>
      </c>
      <c r="B28489" s="40" t="s">
        <v>7511</v>
      </c>
    </row>
    <row r="28490">
      <c r="A28490" s="24" t="s">
        <v>553</v>
      </c>
      <c r="B28490" s="40" t="s">
        <v>7590</v>
      </c>
    </row>
    <row r="28491">
      <c r="A28491" s="24" t="s">
        <v>553</v>
      </c>
      <c r="B28491" s="40" t="s">
        <v>7513</v>
      </c>
    </row>
    <row r="28492">
      <c r="A28492" s="24" t="s">
        <v>553</v>
      </c>
      <c r="B28492" s="40" t="s">
        <v>7514</v>
      </c>
    </row>
    <row r="28493">
      <c r="A28493" s="24" t="s">
        <v>553</v>
      </c>
      <c r="B28493" s="40" t="s">
        <v>7560</v>
      </c>
    </row>
    <row r="28494">
      <c r="A28494" s="24" t="s">
        <v>190</v>
      </c>
      <c r="B28494" s="40" t="s">
        <v>7521</v>
      </c>
    </row>
    <row r="28495">
      <c r="A28495" s="24" t="s">
        <v>190</v>
      </c>
      <c r="B28495" s="40" t="s">
        <v>7575</v>
      </c>
    </row>
    <row r="28496">
      <c r="A28496" s="24" t="s">
        <v>190</v>
      </c>
      <c r="B28496" s="40" t="s">
        <v>7522</v>
      </c>
    </row>
    <row r="28497">
      <c r="A28497" s="24" t="s">
        <v>190</v>
      </c>
      <c r="B28497" s="40" t="s">
        <v>7576</v>
      </c>
    </row>
    <row r="28498">
      <c r="A28498" s="24" t="s">
        <v>190</v>
      </c>
      <c r="B28498" s="40" t="s">
        <v>8011</v>
      </c>
    </row>
    <row r="28499">
      <c r="A28499" s="24" t="s">
        <v>190</v>
      </c>
      <c r="B28499" s="40" t="s">
        <v>7526</v>
      </c>
    </row>
    <row r="28500">
      <c r="A28500" s="24" t="s">
        <v>190</v>
      </c>
      <c r="B28500" s="40" t="s">
        <v>7527</v>
      </c>
    </row>
    <row r="28501">
      <c r="A28501" s="24" t="s">
        <v>190</v>
      </c>
      <c r="B28501" s="40" t="s">
        <v>7580</v>
      </c>
    </row>
    <row r="28502">
      <c r="A28502" s="24" t="s">
        <v>190</v>
      </c>
      <c r="B28502" s="40" t="s">
        <v>7581</v>
      </c>
    </row>
    <row r="28503">
      <c r="A28503" s="24" t="s">
        <v>190</v>
      </c>
      <c r="B28503" s="40" t="s">
        <v>7528</v>
      </c>
    </row>
    <row r="28504">
      <c r="A28504" s="24" t="s">
        <v>190</v>
      </c>
      <c r="B28504" s="40" t="s">
        <v>7582</v>
      </c>
    </row>
    <row r="28505">
      <c r="A28505" s="24" t="s">
        <v>190</v>
      </c>
      <c r="B28505" s="40" t="s">
        <v>7584</v>
      </c>
    </row>
    <row r="28506">
      <c r="A28506" s="24" t="s">
        <v>190</v>
      </c>
      <c r="B28506" s="40" t="s">
        <v>7531</v>
      </c>
    </row>
    <row r="28507">
      <c r="A28507" s="24" t="s">
        <v>190</v>
      </c>
      <c r="B28507" s="40" t="s">
        <v>7533</v>
      </c>
    </row>
    <row r="28508">
      <c r="A28508" s="24" t="s">
        <v>190</v>
      </c>
      <c r="B28508" s="40" t="s">
        <v>7534</v>
      </c>
    </row>
    <row r="28509">
      <c r="A28509" s="24" t="s">
        <v>190</v>
      </c>
      <c r="B28509" s="40" t="s">
        <v>7593</v>
      </c>
    </row>
    <row r="28510">
      <c r="A28510" s="24" t="s">
        <v>190</v>
      </c>
      <c r="B28510" s="40" t="s">
        <v>7585</v>
      </c>
    </row>
    <row r="28511">
      <c r="A28511" s="24" t="s">
        <v>190</v>
      </c>
      <c r="B28511" s="40" t="s">
        <v>7497</v>
      </c>
    </row>
    <row r="28512">
      <c r="A28512" s="24" t="s">
        <v>190</v>
      </c>
      <c r="B28512" s="40" t="s">
        <v>7517</v>
      </c>
    </row>
    <row r="28513">
      <c r="A28513" s="24" t="s">
        <v>190</v>
      </c>
      <c r="B28513" s="40" t="s">
        <v>7542</v>
      </c>
    </row>
    <row r="28514">
      <c r="A28514" s="24" t="s">
        <v>190</v>
      </c>
      <c r="B28514" s="40" t="s">
        <v>7543</v>
      </c>
    </row>
    <row r="28515">
      <c r="A28515" s="24" t="s">
        <v>190</v>
      </c>
      <c r="B28515" s="40" t="s">
        <v>7548</v>
      </c>
    </row>
    <row r="28516">
      <c r="A28516" s="24" t="s">
        <v>190</v>
      </c>
      <c r="B28516" s="40" t="s">
        <v>7996</v>
      </c>
    </row>
    <row r="28517">
      <c r="A28517" s="24" t="s">
        <v>190</v>
      </c>
      <c r="B28517" s="40" t="s">
        <v>7997</v>
      </c>
    </row>
    <row r="28518">
      <c r="A28518" s="24" t="s">
        <v>190</v>
      </c>
      <c r="B28518" s="40" t="s">
        <v>7550</v>
      </c>
    </row>
    <row r="28519">
      <c r="A28519" s="24" t="s">
        <v>190</v>
      </c>
      <c r="B28519" s="40" t="s">
        <v>7572</v>
      </c>
    </row>
    <row r="28520">
      <c r="A28520" s="24" t="s">
        <v>190</v>
      </c>
      <c r="B28520" s="40" t="s">
        <v>8012</v>
      </c>
    </row>
    <row r="28521">
      <c r="A28521" s="24" t="s">
        <v>190</v>
      </c>
      <c r="B28521" s="40" t="s">
        <v>7555</v>
      </c>
    </row>
    <row r="28522">
      <c r="A28522" s="24" t="s">
        <v>190</v>
      </c>
      <c r="B28522" s="40" t="s">
        <v>7556</v>
      </c>
    </row>
    <row r="28523">
      <c r="A28523" s="24" t="s">
        <v>190</v>
      </c>
      <c r="B28523" s="40" t="s">
        <v>7557</v>
      </c>
    </row>
    <row r="28524">
      <c r="A28524" s="24" t="s">
        <v>190</v>
      </c>
      <c r="B28524" s="40" t="s">
        <v>7558</v>
      </c>
    </row>
    <row r="28525">
      <c r="A28525" s="24" t="s">
        <v>190</v>
      </c>
      <c r="B28525" s="40" t="s">
        <v>7565</v>
      </c>
    </row>
    <row r="28526">
      <c r="A28526" s="24" t="s">
        <v>190</v>
      </c>
      <c r="B28526" s="40" t="s">
        <v>7587</v>
      </c>
    </row>
    <row r="28527">
      <c r="A28527" s="24" t="s">
        <v>190</v>
      </c>
      <c r="B28527" s="40" t="s">
        <v>7540</v>
      </c>
    </row>
    <row r="28528">
      <c r="A28528" s="24" t="s">
        <v>190</v>
      </c>
      <c r="B28528" s="182" t="s">
        <v>7541</v>
      </c>
    </row>
    <row r="28529">
      <c r="A28529" s="24" t="s">
        <v>190</v>
      </c>
      <c r="B28529" s="40" t="s">
        <v>7559</v>
      </c>
    </row>
    <row r="28530">
      <c r="A28530" s="24" t="s">
        <v>190</v>
      </c>
      <c r="B28530" s="40" t="s">
        <v>7502</v>
      </c>
    </row>
    <row r="28531">
      <c r="A28531" s="24" t="s">
        <v>190</v>
      </c>
      <c r="B28531" s="40" t="s">
        <v>7503</v>
      </c>
    </row>
    <row r="28532">
      <c r="A28532" s="24" t="s">
        <v>190</v>
      </c>
      <c r="B28532" s="40" t="s">
        <v>7504</v>
      </c>
    </row>
    <row r="28533">
      <c r="A28533" s="24" t="s">
        <v>190</v>
      </c>
      <c r="B28533" s="40" t="s">
        <v>7505</v>
      </c>
    </row>
    <row r="28534">
      <c r="A28534" s="24" t="s">
        <v>190</v>
      </c>
      <c r="B28534" s="40" t="s">
        <v>7509</v>
      </c>
    </row>
    <row r="28535">
      <c r="A28535" s="24" t="s">
        <v>190</v>
      </c>
      <c r="B28535" s="40" t="s">
        <v>8013</v>
      </c>
    </row>
    <row r="28536">
      <c r="A28536" s="24" t="s">
        <v>190</v>
      </c>
      <c r="B28536" s="40" t="s">
        <v>7512</v>
      </c>
    </row>
    <row r="28537">
      <c r="A28537" s="24" t="s">
        <v>190</v>
      </c>
      <c r="B28537" s="40" t="s">
        <v>8014</v>
      </c>
    </row>
    <row r="28538">
      <c r="A28538" s="24" t="s">
        <v>190</v>
      </c>
      <c r="B28538" s="40" t="s">
        <v>7514</v>
      </c>
    </row>
    <row r="28539">
      <c r="A28539" s="24" t="s">
        <v>190</v>
      </c>
      <c r="B28539" s="40" t="s">
        <v>7560</v>
      </c>
    </row>
    <row r="28540">
      <c r="A28540" s="24" t="s">
        <v>224</v>
      </c>
      <c r="B28540" s="40" t="s">
        <v>7497</v>
      </c>
    </row>
    <row r="28541">
      <c r="A28541" s="24" t="s">
        <v>224</v>
      </c>
      <c r="B28541" s="40" t="s">
        <v>7517</v>
      </c>
    </row>
    <row r="28542">
      <c r="A28542" s="24" t="s">
        <v>224</v>
      </c>
      <c r="B28542" s="40" t="s">
        <v>7545</v>
      </c>
    </row>
    <row r="28543">
      <c r="A28543" s="24" t="s">
        <v>224</v>
      </c>
      <c r="B28543" s="40" t="s">
        <v>7538</v>
      </c>
    </row>
    <row r="28544">
      <c r="A28544" s="24" t="s">
        <v>224</v>
      </c>
      <c r="B28544" s="40" t="s">
        <v>7564</v>
      </c>
    </row>
    <row r="28545">
      <c r="A28545" s="24" t="s">
        <v>224</v>
      </c>
      <c r="B28545" s="40" t="s">
        <v>7552</v>
      </c>
    </row>
    <row r="28546">
      <c r="A28546" s="24" t="s">
        <v>224</v>
      </c>
      <c r="B28546" s="40" t="s">
        <v>7556</v>
      </c>
    </row>
    <row r="28547">
      <c r="A28547" s="24" t="s">
        <v>224</v>
      </c>
      <c r="B28547" s="40" t="s">
        <v>7540</v>
      </c>
    </row>
    <row r="28548">
      <c r="A28548" s="24" t="s">
        <v>224</v>
      </c>
      <c r="B28548" s="40" t="s">
        <v>7498</v>
      </c>
    </row>
    <row r="28549">
      <c r="A28549" s="24" t="s">
        <v>224</v>
      </c>
      <c r="B28549" s="40" t="s">
        <v>7499</v>
      </c>
    </row>
    <row r="28550">
      <c r="A28550" s="24" t="s">
        <v>224</v>
      </c>
      <c r="B28550" s="40" t="s">
        <v>7519</v>
      </c>
    </row>
    <row r="28551">
      <c r="A28551" s="24" t="s">
        <v>224</v>
      </c>
      <c r="B28551" s="40" t="s">
        <v>7500</v>
      </c>
    </row>
    <row r="28552">
      <c r="A28552" s="24" t="s">
        <v>224</v>
      </c>
      <c r="B28552" s="40" t="s">
        <v>7506</v>
      </c>
    </row>
    <row r="28553">
      <c r="A28553" s="24" t="s">
        <v>224</v>
      </c>
      <c r="B28553" s="40" t="s">
        <v>7507</v>
      </c>
    </row>
    <row r="28554">
      <c r="A28554" s="24" t="s">
        <v>224</v>
      </c>
      <c r="B28554" s="40" t="s">
        <v>7503</v>
      </c>
    </row>
    <row r="28555">
      <c r="A28555" s="24" t="s">
        <v>224</v>
      </c>
      <c r="B28555" s="40" t="s">
        <v>7502</v>
      </c>
    </row>
    <row r="28556">
      <c r="A28556" s="24" t="s">
        <v>224</v>
      </c>
      <c r="B28556" s="40" t="s">
        <v>7504</v>
      </c>
    </row>
    <row r="28557">
      <c r="A28557" s="24" t="s">
        <v>224</v>
      </c>
      <c r="B28557" s="40" t="s">
        <v>7505</v>
      </c>
    </row>
    <row r="28558">
      <c r="A28558" s="24" t="s">
        <v>224</v>
      </c>
      <c r="B28558" s="40" t="s">
        <v>7509</v>
      </c>
    </row>
    <row r="28559">
      <c r="A28559" s="24" t="s">
        <v>224</v>
      </c>
      <c r="B28559" s="40" t="s">
        <v>7511</v>
      </c>
    </row>
    <row r="28560">
      <c r="A28560" s="24" t="s">
        <v>224</v>
      </c>
      <c r="B28560" s="40" t="s">
        <v>7513</v>
      </c>
    </row>
    <row r="28561">
      <c r="A28561" s="24" t="s">
        <v>4706</v>
      </c>
      <c r="B28561" s="182" t="s">
        <v>7530</v>
      </c>
    </row>
    <row r="28562">
      <c r="A28562" s="24" t="s">
        <v>4706</v>
      </c>
      <c r="B28562" s="40" t="s">
        <v>7515</v>
      </c>
    </row>
    <row r="28563">
      <c r="A28563" s="24" t="s">
        <v>4706</v>
      </c>
      <c r="B28563" s="40" t="s">
        <v>7516</v>
      </c>
    </row>
    <row r="28564">
      <c r="A28564" s="24" t="s">
        <v>4706</v>
      </c>
      <c r="B28564" s="40" t="s">
        <v>7533</v>
      </c>
    </row>
    <row r="28565">
      <c r="A28565" s="24" t="s">
        <v>4706</v>
      </c>
      <c r="B28565" s="40" t="s">
        <v>7606</v>
      </c>
    </row>
    <row r="28566">
      <c r="A28566" s="24" t="s">
        <v>4706</v>
      </c>
      <c r="B28566" s="40" t="s">
        <v>7536</v>
      </c>
    </row>
    <row r="28567">
      <c r="A28567" s="24" t="s">
        <v>4706</v>
      </c>
      <c r="B28567" s="40" t="s">
        <v>7585</v>
      </c>
    </row>
    <row r="28568">
      <c r="A28568" s="24" t="s">
        <v>4706</v>
      </c>
      <c r="B28568" s="40" t="s">
        <v>7537</v>
      </c>
    </row>
    <row r="28569">
      <c r="A28569" s="24" t="s">
        <v>4706</v>
      </c>
      <c r="B28569" s="40" t="s">
        <v>7497</v>
      </c>
    </row>
    <row r="28570">
      <c r="A28570" s="24" t="s">
        <v>4706</v>
      </c>
      <c r="B28570" s="40" t="s">
        <v>7517</v>
      </c>
    </row>
    <row r="28571">
      <c r="A28571" s="24" t="s">
        <v>4706</v>
      </c>
      <c r="B28571" s="40" t="s">
        <v>7542</v>
      </c>
    </row>
    <row r="28572">
      <c r="A28572" s="24" t="s">
        <v>4706</v>
      </c>
      <c r="B28572" s="40" t="s">
        <v>7543</v>
      </c>
    </row>
    <row r="28573">
      <c r="A28573" s="24" t="s">
        <v>4706</v>
      </c>
      <c r="B28573" s="40" t="s">
        <v>7545</v>
      </c>
    </row>
    <row r="28574">
      <c r="A28574" s="24" t="s">
        <v>4706</v>
      </c>
      <c r="B28574" s="40" t="s">
        <v>7600</v>
      </c>
    </row>
    <row r="28575">
      <c r="A28575" s="24" t="s">
        <v>4706</v>
      </c>
      <c r="B28575" s="40" t="s">
        <v>7538</v>
      </c>
    </row>
    <row r="28576">
      <c r="A28576" s="24" t="s">
        <v>4706</v>
      </c>
      <c r="B28576" s="40" t="s">
        <v>7572</v>
      </c>
    </row>
    <row r="28577">
      <c r="A28577" s="24" t="s">
        <v>4706</v>
      </c>
      <c r="B28577" s="40" t="s">
        <v>7539</v>
      </c>
    </row>
    <row r="28578">
      <c r="A28578" s="24" t="s">
        <v>4706</v>
      </c>
      <c r="B28578" s="40" t="s">
        <v>7552</v>
      </c>
    </row>
    <row r="28579">
      <c r="A28579" s="24" t="s">
        <v>4706</v>
      </c>
      <c r="B28579" s="40" t="s">
        <v>7566</v>
      </c>
    </row>
    <row r="28580">
      <c r="A28580" s="24" t="s">
        <v>4706</v>
      </c>
      <c r="B28580" s="40" t="s">
        <v>7540</v>
      </c>
    </row>
    <row r="28581">
      <c r="A28581" s="24" t="s">
        <v>4706</v>
      </c>
      <c r="B28581" s="40" t="s">
        <v>7541</v>
      </c>
    </row>
    <row r="28582">
      <c r="A28582" s="24" t="s">
        <v>4706</v>
      </c>
      <c r="B28582" s="40" t="s">
        <v>7518</v>
      </c>
    </row>
    <row r="28583">
      <c r="A28583" s="24" t="s">
        <v>4706</v>
      </c>
      <c r="B28583" s="40" t="s">
        <v>7498</v>
      </c>
    </row>
    <row r="28584">
      <c r="A28584" s="24" t="s">
        <v>4706</v>
      </c>
      <c r="B28584" s="40" t="s">
        <v>7499</v>
      </c>
    </row>
    <row r="28585">
      <c r="A28585" s="24" t="s">
        <v>4706</v>
      </c>
      <c r="B28585" s="40" t="s">
        <v>7519</v>
      </c>
    </row>
    <row r="28586">
      <c r="A28586" s="24" t="s">
        <v>4706</v>
      </c>
      <c r="B28586" s="40" t="s">
        <v>7500</v>
      </c>
    </row>
    <row r="28587">
      <c r="A28587" s="24" t="s">
        <v>4706</v>
      </c>
      <c r="B28587" s="40" t="s">
        <v>7506</v>
      </c>
    </row>
    <row r="28588">
      <c r="A28588" s="24" t="s">
        <v>4706</v>
      </c>
      <c r="B28588" s="40" t="s">
        <v>7602</v>
      </c>
    </row>
    <row r="28589">
      <c r="A28589" s="24" t="s">
        <v>4706</v>
      </c>
      <c r="B28589" s="40" t="s">
        <v>7501</v>
      </c>
    </row>
    <row r="28590">
      <c r="A28590" s="24" t="s">
        <v>4706</v>
      </c>
      <c r="B28590" s="40" t="s">
        <v>7508</v>
      </c>
    </row>
    <row r="28591">
      <c r="A28591" s="24" t="s">
        <v>4706</v>
      </c>
      <c r="B28591" s="40" t="s">
        <v>7502</v>
      </c>
    </row>
    <row r="28592">
      <c r="A28592" s="24" t="s">
        <v>4706</v>
      </c>
      <c r="B28592" s="40" t="s">
        <v>7503</v>
      </c>
    </row>
    <row r="28593">
      <c r="A28593" s="24" t="s">
        <v>4706</v>
      </c>
      <c r="B28593" s="40" t="s">
        <v>7504</v>
      </c>
    </row>
    <row r="28594">
      <c r="A28594" s="24" t="s">
        <v>4706</v>
      </c>
      <c r="B28594" s="40" t="s">
        <v>7505</v>
      </c>
    </row>
    <row r="28595">
      <c r="A28595" s="24" t="s">
        <v>4706</v>
      </c>
      <c r="B28595" s="40" t="s">
        <v>7511</v>
      </c>
    </row>
    <row r="28596">
      <c r="A28596" s="24" t="s">
        <v>4706</v>
      </c>
      <c r="B28596" s="40" t="s">
        <v>7512</v>
      </c>
    </row>
    <row r="28597">
      <c r="A28597" s="24" t="s">
        <v>1011</v>
      </c>
      <c r="B28597" s="182" t="s">
        <v>7530</v>
      </c>
    </row>
    <row r="28598">
      <c r="A28598" s="24" t="s">
        <v>1011</v>
      </c>
      <c r="B28598" s="40" t="s">
        <v>7515</v>
      </c>
    </row>
    <row r="28599">
      <c r="A28599" s="24" t="s">
        <v>1011</v>
      </c>
      <c r="B28599" s="40" t="s">
        <v>7516</v>
      </c>
    </row>
    <row r="28600">
      <c r="A28600" s="24" t="s">
        <v>1011</v>
      </c>
      <c r="B28600" s="40" t="s">
        <v>7533</v>
      </c>
    </row>
    <row r="28601">
      <c r="A28601" s="24" t="s">
        <v>1011</v>
      </c>
      <c r="B28601" s="40" t="s">
        <v>7599</v>
      </c>
    </row>
    <row r="28602">
      <c r="A28602" s="24" t="s">
        <v>1011</v>
      </c>
      <c r="B28602" s="40" t="s">
        <v>7537</v>
      </c>
    </row>
    <row r="28603">
      <c r="A28603" s="24" t="s">
        <v>1011</v>
      </c>
      <c r="B28603" s="40" t="s">
        <v>7497</v>
      </c>
    </row>
    <row r="28604">
      <c r="A28604" s="24" t="s">
        <v>1011</v>
      </c>
      <c r="B28604" s="182" t="s">
        <v>7517</v>
      </c>
    </row>
    <row r="28605">
      <c r="A28605" s="24" t="s">
        <v>1011</v>
      </c>
      <c r="B28605" s="182" t="s">
        <v>7545</v>
      </c>
    </row>
    <row r="28606">
      <c r="A28606" s="24" t="s">
        <v>1011</v>
      </c>
      <c r="B28606" s="40" t="s">
        <v>7569</v>
      </c>
    </row>
    <row r="28607">
      <c r="A28607" s="24" t="s">
        <v>1011</v>
      </c>
      <c r="B28607" s="40" t="s">
        <v>7552</v>
      </c>
    </row>
    <row r="28608">
      <c r="A28608" s="24" t="s">
        <v>1011</v>
      </c>
      <c r="B28608" s="40" t="s">
        <v>7566</v>
      </c>
    </row>
    <row r="28609">
      <c r="A28609" s="24" t="s">
        <v>1011</v>
      </c>
      <c r="B28609" s="40" t="s">
        <v>7541</v>
      </c>
    </row>
    <row r="28610">
      <c r="A28610" s="24" t="s">
        <v>1011</v>
      </c>
      <c r="B28610" s="40" t="s">
        <v>7518</v>
      </c>
    </row>
    <row r="28611">
      <c r="A28611" s="24" t="s">
        <v>1011</v>
      </c>
      <c r="B28611" s="40" t="s">
        <v>7498</v>
      </c>
    </row>
    <row r="28612">
      <c r="A28612" s="24" t="s">
        <v>1011</v>
      </c>
      <c r="B28612" s="40" t="s">
        <v>7499</v>
      </c>
    </row>
    <row r="28613">
      <c r="A28613" s="24" t="s">
        <v>1011</v>
      </c>
      <c r="B28613" s="40" t="s">
        <v>7519</v>
      </c>
    </row>
    <row r="28614">
      <c r="A28614" s="24" t="s">
        <v>1011</v>
      </c>
      <c r="B28614" s="40" t="s">
        <v>7500</v>
      </c>
    </row>
    <row r="28615">
      <c r="A28615" s="24" t="s">
        <v>1011</v>
      </c>
      <c r="B28615" s="40" t="s">
        <v>7507</v>
      </c>
    </row>
    <row r="28616">
      <c r="A28616" s="24" t="s">
        <v>1011</v>
      </c>
      <c r="B28616" s="40" t="s">
        <v>7501</v>
      </c>
    </row>
    <row r="28617">
      <c r="A28617" s="24" t="s">
        <v>1011</v>
      </c>
      <c r="B28617" s="40" t="s">
        <v>7502</v>
      </c>
    </row>
    <row r="28618">
      <c r="A28618" s="24" t="s">
        <v>1011</v>
      </c>
      <c r="B28618" s="40" t="s">
        <v>7503</v>
      </c>
    </row>
    <row r="28619">
      <c r="A28619" s="24" t="s">
        <v>1011</v>
      </c>
      <c r="B28619" s="40" t="s">
        <v>7504</v>
      </c>
    </row>
    <row r="28620">
      <c r="A28620" s="24" t="s">
        <v>1011</v>
      </c>
      <c r="B28620" s="40" t="s">
        <v>7505</v>
      </c>
    </row>
    <row r="28621">
      <c r="A28621" s="24" t="s">
        <v>1011</v>
      </c>
      <c r="B28621" s="40" t="s">
        <v>7511</v>
      </c>
    </row>
    <row r="28622">
      <c r="A28622" s="24" t="s">
        <v>1011</v>
      </c>
      <c r="B28622" s="40" t="s">
        <v>7512</v>
      </c>
    </row>
    <row r="28623">
      <c r="A28623" s="24" t="s">
        <v>1011</v>
      </c>
      <c r="B28623" s="40" t="s">
        <v>7513</v>
      </c>
    </row>
    <row r="28624">
      <c r="A28624" s="24" t="s">
        <v>1011</v>
      </c>
      <c r="B28624" s="40" t="s">
        <v>7560</v>
      </c>
    </row>
    <row r="28625">
      <c r="A28625" s="24" t="s">
        <v>312</v>
      </c>
      <c r="B28625" s="40" t="s">
        <v>7569</v>
      </c>
    </row>
    <row r="28626">
      <c r="A28626" s="24" t="s">
        <v>312</v>
      </c>
      <c r="B28626" s="40" t="s">
        <v>7503</v>
      </c>
    </row>
    <row r="28627">
      <c r="A28627" s="24" t="s">
        <v>312</v>
      </c>
      <c r="B28627" s="40" t="s">
        <v>7505</v>
      </c>
    </row>
    <row r="28628">
      <c r="A28628" s="24" t="s">
        <v>260</v>
      </c>
      <c r="B28628" s="40" t="s">
        <v>7525</v>
      </c>
    </row>
    <row r="28629">
      <c r="A28629" s="24" t="s">
        <v>260</v>
      </c>
      <c r="B28629" s="40" t="s">
        <v>7582</v>
      </c>
    </row>
    <row r="28630">
      <c r="A28630" s="24" t="s">
        <v>260</v>
      </c>
      <c r="B28630" s="40" t="s">
        <v>7529</v>
      </c>
    </row>
    <row r="28631">
      <c r="A28631" s="24" t="s">
        <v>260</v>
      </c>
      <c r="B28631" s="40" t="s">
        <v>8015</v>
      </c>
    </row>
    <row r="28632">
      <c r="A28632" s="24" t="s">
        <v>260</v>
      </c>
      <c r="B28632" s="40" t="s">
        <v>7515</v>
      </c>
    </row>
    <row r="28633">
      <c r="A28633" s="24" t="s">
        <v>260</v>
      </c>
      <c r="B28633" s="40" t="s">
        <v>7516</v>
      </c>
    </row>
    <row r="28634">
      <c r="A28634" s="24" t="s">
        <v>260</v>
      </c>
      <c r="B28634" s="40" t="s">
        <v>7531</v>
      </c>
    </row>
    <row r="28635">
      <c r="A28635" s="24" t="s">
        <v>260</v>
      </c>
      <c r="B28635" s="40" t="s">
        <v>7532</v>
      </c>
    </row>
    <row r="28636">
      <c r="A28636" s="24" t="s">
        <v>260</v>
      </c>
      <c r="B28636" s="40" t="s">
        <v>7533</v>
      </c>
    </row>
    <row r="28637">
      <c r="A28637" s="24" t="s">
        <v>260</v>
      </c>
      <c r="B28637" s="40" t="s">
        <v>7606</v>
      </c>
    </row>
    <row r="28638">
      <c r="A28638" s="24" t="s">
        <v>260</v>
      </c>
      <c r="B28638" s="40" t="s">
        <v>7536</v>
      </c>
    </row>
    <row r="28639">
      <c r="A28639" s="24" t="s">
        <v>260</v>
      </c>
      <c r="B28639" s="40" t="s">
        <v>7593</v>
      </c>
    </row>
    <row r="28640">
      <c r="A28640" s="24" t="s">
        <v>260</v>
      </c>
      <c r="B28640" s="40" t="s">
        <v>7537</v>
      </c>
    </row>
    <row r="28641">
      <c r="A28641" s="24" t="s">
        <v>260</v>
      </c>
      <c r="B28641" s="40" t="s">
        <v>7497</v>
      </c>
    </row>
    <row r="28642">
      <c r="A28642" s="24" t="s">
        <v>260</v>
      </c>
      <c r="B28642" s="40" t="s">
        <v>7517</v>
      </c>
    </row>
    <row r="28643">
      <c r="A28643" s="24" t="s">
        <v>260</v>
      </c>
      <c r="B28643" s="40" t="s">
        <v>7545</v>
      </c>
    </row>
    <row r="28644">
      <c r="A28644" s="24" t="s">
        <v>260</v>
      </c>
      <c r="B28644" s="40" t="s">
        <v>7615</v>
      </c>
    </row>
    <row r="28645">
      <c r="A28645" s="24" t="s">
        <v>260</v>
      </c>
      <c r="B28645" s="40" t="s">
        <v>7600</v>
      </c>
    </row>
    <row r="28646">
      <c r="A28646" s="24" t="s">
        <v>260</v>
      </c>
      <c r="B28646" s="40" t="s">
        <v>7538</v>
      </c>
    </row>
    <row r="28647">
      <c r="A28647" s="24" t="s">
        <v>260</v>
      </c>
      <c r="B28647" s="40" t="s">
        <v>7569</v>
      </c>
    </row>
    <row r="28648">
      <c r="A28648" s="24" t="s">
        <v>260</v>
      </c>
      <c r="B28648" s="40" t="s">
        <v>7552</v>
      </c>
    </row>
    <row r="28649">
      <c r="A28649" s="24" t="s">
        <v>260</v>
      </c>
      <c r="B28649" s="40" t="s">
        <v>7556</v>
      </c>
    </row>
    <row r="28650">
      <c r="A28650" s="24" t="s">
        <v>260</v>
      </c>
      <c r="B28650" s="40" t="s">
        <v>7557</v>
      </c>
    </row>
    <row r="28651">
      <c r="A28651" s="24" t="s">
        <v>260</v>
      </c>
      <c r="B28651" s="40" t="s">
        <v>7566</v>
      </c>
    </row>
    <row r="28652">
      <c r="A28652" s="24" t="s">
        <v>260</v>
      </c>
      <c r="B28652" s="40" t="s">
        <v>7540</v>
      </c>
    </row>
    <row r="28653">
      <c r="A28653" s="24" t="s">
        <v>260</v>
      </c>
      <c r="B28653" s="40" t="s">
        <v>7541</v>
      </c>
    </row>
    <row r="28654">
      <c r="A28654" s="24" t="s">
        <v>260</v>
      </c>
      <c r="B28654" s="40" t="s">
        <v>7559</v>
      </c>
    </row>
    <row r="28655">
      <c r="A28655" s="24" t="s">
        <v>260</v>
      </c>
      <c r="B28655" s="40" t="s">
        <v>7518</v>
      </c>
    </row>
    <row r="28656">
      <c r="A28656" s="24" t="s">
        <v>260</v>
      </c>
      <c r="B28656" s="40" t="s">
        <v>7498</v>
      </c>
    </row>
    <row r="28657">
      <c r="A28657" s="24" t="s">
        <v>260</v>
      </c>
      <c r="B28657" s="40" t="s">
        <v>7499</v>
      </c>
    </row>
    <row r="28658">
      <c r="A28658" s="24" t="s">
        <v>260</v>
      </c>
      <c r="B28658" s="40" t="s">
        <v>7519</v>
      </c>
    </row>
    <row r="28659">
      <c r="A28659" s="24" t="s">
        <v>260</v>
      </c>
      <c r="B28659" s="40" t="s">
        <v>7500</v>
      </c>
    </row>
    <row r="28660">
      <c r="A28660" s="24" t="s">
        <v>260</v>
      </c>
      <c r="B28660" s="40" t="s">
        <v>7506</v>
      </c>
    </row>
    <row r="28661">
      <c r="A28661" s="24" t="s">
        <v>260</v>
      </c>
      <c r="B28661" s="40" t="s">
        <v>7507</v>
      </c>
    </row>
    <row r="28662">
      <c r="A28662" s="24" t="s">
        <v>260</v>
      </c>
      <c r="B28662" s="187" t="s">
        <v>7501</v>
      </c>
    </row>
    <row r="28663">
      <c r="A28663" s="24" t="s">
        <v>260</v>
      </c>
      <c r="B28663" s="40" t="s">
        <v>7508</v>
      </c>
    </row>
    <row r="28664">
      <c r="A28664" s="24" t="s">
        <v>260</v>
      </c>
      <c r="B28664" s="40" t="s">
        <v>7502</v>
      </c>
    </row>
    <row r="28665">
      <c r="A28665" s="24" t="s">
        <v>260</v>
      </c>
      <c r="B28665" s="40" t="s">
        <v>7503</v>
      </c>
    </row>
    <row r="28666">
      <c r="A28666" s="24" t="s">
        <v>260</v>
      </c>
      <c r="B28666" s="40" t="s">
        <v>7504</v>
      </c>
    </row>
    <row r="28667">
      <c r="A28667" s="24" t="s">
        <v>260</v>
      </c>
      <c r="B28667" s="40" t="s">
        <v>7505</v>
      </c>
    </row>
    <row r="28668">
      <c r="A28668" s="24" t="s">
        <v>260</v>
      </c>
      <c r="B28668" s="40" t="s">
        <v>8016</v>
      </c>
    </row>
    <row r="28669">
      <c r="A28669" s="24" t="s">
        <v>260</v>
      </c>
      <c r="B28669" s="40" t="s">
        <v>7511</v>
      </c>
    </row>
    <row r="28670">
      <c r="A28670" s="24" t="s">
        <v>260</v>
      </c>
      <c r="B28670" s="40" t="s">
        <v>7512</v>
      </c>
    </row>
    <row r="28671">
      <c r="A28671" s="24" t="s">
        <v>260</v>
      </c>
      <c r="B28671" s="40" t="s">
        <v>7513</v>
      </c>
    </row>
    <row r="28672">
      <c r="A28672" s="24" t="s">
        <v>260</v>
      </c>
      <c r="B28672" s="40" t="s">
        <v>7560</v>
      </c>
    </row>
    <row r="28673">
      <c r="A28673" s="24" t="s">
        <v>459</v>
      </c>
      <c r="B28673" s="40" t="s">
        <v>7533</v>
      </c>
    </row>
    <row r="28674">
      <c r="A28674" s="24" t="s">
        <v>459</v>
      </c>
      <c r="B28674" s="40" t="s">
        <v>7517</v>
      </c>
    </row>
    <row r="28675">
      <c r="A28675" s="24" t="s">
        <v>459</v>
      </c>
      <c r="B28675" s="182" t="s">
        <v>7566</v>
      </c>
    </row>
    <row r="28676">
      <c r="A28676" s="24" t="s">
        <v>459</v>
      </c>
      <c r="B28676" s="40" t="s">
        <v>7498</v>
      </c>
    </row>
    <row r="28677">
      <c r="A28677" s="24" t="s">
        <v>459</v>
      </c>
      <c r="B28677" s="40" t="s">
        <v>7502</v>
      </c>
    </row>
    <row r="28678">
      <c r="A28678" s="24" t="s">
        <v>459</v>
      </c>
      <c r="B28678" s="40" t="s">
        <v>7504</v>
      </c>
    </row>
    <row r="28679">
      <c r="A28679" s="24" t="s">
        <v>459</v>
      </c>
      <c r="B28679" s="40" t="s">
        <v>7505</v>
      </c>
    </row>
    <row r="28680">
      <c r="A28680" s="24" t="s">
        <v>459</v>
      </c>
      <c r="B28680" s="40" t="s">
        <v>7509</v>
      </c>
    </row>
    <row r="28681">
      <c r="A28681" s="24" t="s">
        <v>459</v>
      </c>
      <c r="B28681" s="40" t="s">
        <v>7511</v>
      </c>
    </row>
    <row r="28682">
      <c r="A28682" s="24" t="s">
        <v>4785</v>
      </c>
      <c r="B28682" s="40" t="s">
        <v>7573</v>
      </c>
    </row>
    <row r="28683">
      <c r="A28683" s="24" t="s">
        <v>4785</v>
      </c>
      <c r="B28683" s="40" t="s">
        <v>7574</v>
      </c>
    </row>
    <row r="28684">
      <c r="A28684" s="24" t="s">
        <v>4785</v>
      </c>
      <c r="B28684" s="40" t="s">
        <v>7521</v>
      </c>
    </row>
    <row r="28685">
      <c r="A28685" s="24" t="s">
        <v>4785</v>
      </c>
      <c r="B28685" s="40" t="s">
        <v>7598</v>
      </c>
    </row>
    <row r="28686">
      <c r="A28686" s="24" t="s">
        <v>4785</v>
      </c>
      <c r="B28686" s="182" t="s">
        <v>7575</v>
      </c>
    </row>
    <row r="28687">
      <c r="A28687" s="24" t="s">
        <v>4785</v>
      </c>
      <c r="B28687" s="40" t="s">
        <v>7522</v>
      </c>
    </row>
    <row r="28688">
      <c r="A28688" s="24" t="s">
        <v>4785</v>
      </c>
      <c r="B28688" s="40" t="s">
        <v>7576</v>
      </c>
    </row>
    <row r="28689">
      <c r="A28689" s="24" t="s">
        <v>4785</v>
      </c>
      <c r="B28689" s="40" t="s">
        <v>7577</v>
      </c>
    </row>
    <row r="28690">
      <c r="A28690" s="24" t="s">
        <v>4785</v>
      </c>
      <c r="B28690" s="40" t="s">
        <v>7578</v>
      </c>
    </row>
    <row r="28691">
      <c r="A28691" s="24" t="s">
        <v>4785</v>
      </c>
      <c r="B28691" s="40" t="s">
        <v>7523</v>
      </c>
    </row>
    <row r="28692">
      <c r="A28692" s="24" t="s">
        <v>4785</v>
      </c>
      <c r="B28692" s="40" t="s">
        <v>7524</v>
      </c>
    </row>
    <row r="28693">
      <c r="A28693" s="24" t="s">
        <v>4785</v>
      </c>
      <c r="B28693" s="40" t="s">
        <v>7525</v>
      </c>
    </row>
    <row r="28694">
      <c r="A28694" s="24" t="s">
        <v>4785</v>
      </c>
      <c r="B28694" s="40" t="s">
        <v>8011</v>
      </c>
    </row>
    <row r="28695">
      <c r="A28695" s="24" t="s">
        <v>4785</v>
      </c>
      <c r="B28695" s="40" t="s">
        <v>7526</v>
      </c>
    </row>
    <row r="28696">
      <c r="A28696" s="24" t="s">
        <v>4785</v>
      </c>
      <c r="B28696" s="40" t="s">
        <v>7527</v>
      </c>
    </row>
    <row r="28697">
      <c r="A28697" s="24" t="s">
        <v>4785</v>
      </c>
      <c r="B28697" s="40" t="s">
        <v>7580</v>
      </c>
    </row>
    <row r="28698">
      <c r="A28698" s="24" t="s">
        <v>4785</v>
      </c>
      <c r="B28698" s="40" t="s">
        <v>7581</v>
      </c>
    </row>
    <row r="28699">
      <c r="A28699" s="24" t="s">
        <v>4785</v>
      </c>
      <c r="B28699" s="40" t="s">
        <v>7528</v>
      </c>
    </row>
    <row r="28700">
      <c r="A28700" s="24" t="s">
        <v>4785</v>
      </c>
      <c r="B28700" s="40" t="s">
        <v>7582</v>
      </c>
    </row>
    <row r="28701">
      <c r="A28701" s="24" t="s">
        <v>4785</v>
      </c>
      <c r="B28701" s="40" t="s">
        <v>7592</v>
      </c>
    </row>
    <row r="28702">
      <c r="A28702" s="24" t="s">
        <v>4785</v>
      </c>
      <c r="B28702" s="40" t="s">
        <v>7529</v>
      </c>
    </row>
    <row r="28703">
      <c r="A28703" s="24" t="s">
        <v>4785</v>
      </c>
      <c r="B28703" s="40" t="s">
        <v>7515</v>
      </c>
    </row>
    <row r="28704">
      <c r="A28704" s="24" t="s">
        <v>4785</v>
      </c>
      <c r="B28704" s="40" t="s">
        <v>7516</v>
      </c>
    </row>
    <row r="28705">
      <c r="A28705" s="24" t="s">
        <v>4785</v>
      </c>
      <c r="B28705" s="40" t="s">
        <v>7531</v>
      </c>
    </row>
    <row r="28706">
      <c r="A28706" s="24" t="s">
        <v>4785</v>
      </c>
      <c r="B28706" s="40" t="s">
        <v>7532</v>
      </c>
    </row>
    <row r="28707">
      <c r="A28707" s="24" t="s">
        <v>4785</v>
      </c>
      <c r="B28707" s="40" t="s">
        <v>7533</v>
      </c>
    </row>
    <row r="28708">
      <c r="A28708" s="24" t="s">
        <v>4785</v>
      </c>
      <c r="B28708" s="40" t="s">
        <v>7534</v>
      </c>
    </row>
    <row r="28709">
      <c r="A28709" s="24" t="s">
        <v>4785</v>
      </c>
      <c r="B28709" s="40" t="s">
        <v>7606</v>
      </c>
    </row>
    <row r="28710">
      <c r="A28710" s="24" t="s">
        <v>4785</v>
      </c>
      <c r="B28710" s="40" t="s">
        <v>7536</v>
      </c>
    </row>
    <row r="28711">
      <c r="A28711" s="24" t="s">
        <v>4785</v>
      </c>
      <c r="B28711" s="40" t="s">
        <v>7593</v>
      </c>
    </row>
    <row r="28712">
      <c r="A28712" s="24" t="s">
        <v>4785</v>
      </c>
      <c r="B28712" s="40" t="s">
        <v>7585</v>
      </c>
    </row>
    <row r="28713">
      <c r="A28713" s="24" t="s">
        <v>4785</v>
      </c>
      <c r="B28713" s="40" t="s">
        <v>7537</v>
      </c>
    </row>
    <row r="28714">
      <c r="A28714" s="24" t="s">
        <v>4785</v>
      </c>
      <c r="B28714" s="40" t="s">
        <v>7497</v>
      </c>
    </row>
    <row r="28715">
      <c r="A28715" s="24" t="s">
        <v>4785</v>
      </c>
      <c r="B28715" s="40" t="s">
        <v>7517</v>
      </c>
    </row>
    <row r="28716">
      <c r="A28716" s="24" t="s">
        <v>4785</v>
      </c>
      <c r="B28716" s="40" t="s">
        <v>7542</v>
      </c>
    </row>
    <row r="28717">
      <c r="A28717" s="24" t="s">
        <v>4785</v>
      </c>
      <c r="B28717" s="40" t="s">
        <v>7543</v>
      </c>
    </row>
    <row r="28718">
      <c r="A28718" s="24" t="s">
        <v>4785</v>
      </c>
      <c r="B28718" s="40" t="s">
        <v>7544</v>
      </c>
    </row>
    <row r="28719">
      <c r="A28719" s="24" t="s">
        <v>4785</v>
      </c>
      <c r="B28719" s="40" t="s">
        <v>7545</v>
      </c>
    </row>
    <row r="28720">
      <c r="A28720" s="24" t="s">
        <v>4785</v>
      </c>
      <c r="B28720" s="40" t="s">
        <v>7615</v>
      </c>
    </row>
    <row r="28721">
      <c r="A28721" s="24" t="s">
        <v>4785</v>
      </c>
      <c r="B28721" s="40" t="s">
        <v>7563</v>
      </c>
    </row>
    <row r="28722">
      <c r="A28722" s="24" t="s">
        <v>4785</v>
      </c>
      <c r="B28722" s="40" t="s">
        <v>7600</v>
      </c>
    </row>
    <row r="28723">
      <c r="A28723" s="24" t="s">
        <v>4785</v>
      </c>
      <c r="B28723" s="40" t="s">
        <v>7538</v>
      </c>
    </row>
    <row r="28724">
      <c r="A28724" s="24" t="s">
        <v>4785</v>
      </c>
      <c r="B28724" s="40" t="s">
        <v>7569</v>
      </c>
    </row>
    <row r="28725">
      <c r="A28725" s="24" t="s">
        <v>4785</v>
      </c>
      <c r="B28725" s="40" t="s">
        <v>7571</v>
      </c>
    </row>
    <row r="28726">
      <c r="A28726" s="24" t="s">
        <v>4785</v>
      </c>
      <c r="B28726" s="40" t="s">
        <v>7547</v>
      </c>
    </row>
    <row r="28727">
      <c r="A28727" s="24" t="s">
        <v>4785</v>
      </c>
      <c r="B28727" s="40" t="s">
        <v>7548</v>
      </c>
    </row>
    <row r="28728">
      <c r="A28728" s="24" t="s">
        <v>4785</v>
      </c>
      <c r="B28728" s="40" t="s">
        <v>8000</v>
      </c>
    </row>
    <row r="28729">
      <c r="A28729" s="24" t="s">
        <v>4785</v>
      </c>
      <c r="B28729" s="40" t="s">
        <v>7572</v>
      </c>
    </row>
    <row r="28730">
      <c r="A28730" s="24" t="s">
        <v>4785</v>
      </c>
      <c r="B28730" s="40" t="s">
        <v>7539</v>
      </c>
    </row>
    <row r="28731">
      <c r="A28731" s="24" t="s">
        <v>4785</v>
      </c>
      <c r="B28731" s="40" t="s">
        <v>7564</v>
      </c>
    </row>
    <row r="28732">
      <c r="A28732" s="24" t="s">
        <v>4785</v>
      </c>
      <c r="B28732" s="40" t="s">
        <v>7551</v>
      </c>
    </row>
    <row r="28733">
      <c r="A28733" s="24" t="s">
        <v>4785</v>
      </c>
      <c r="B28733" s="40" t="s">
        <v>7552</v>
      </c>
    </row>
    <row r="28734">
      <c r="A28734" s="24" t="s">
        <v>4785</v>
      </c>
      <c r="B28734" s="40" t="s">
        <v>7553</v>
      </c>
    </row>
    <row r="28735">
      <c r="A28735" s="24" t="s">
        <v>4785</v>
      </c>
      <c r="B28735" s="40" t="s">
        <v>7554</v>
      </c>
    </row>
    <row r="28736">
      <c r="A28736" s="24" t="s">
        <v>4785</v>
      </c>
      <c r="B28736" s="40" t="s">
        <v>7555</v>
      </c>
    </row>
    <row r="28737">
      <c r="A28737" s="24" t="s">
        <v>4785</v>
      </c>
      <c r="B28737" s="40" t="s">
        <v>7556</v>
      </c>
    </row>
    <row r="28738">
      <c r="A28738" s="24" t="s">
        <v>4785</v>
      </c>
      <c r="B28738" s="187" t="s">
        <v>7557</v>
      </c>
    </row>
    <row r="28739">
      <c r="A28739" s="24" t="s">
        <v>4785</v>
      </c>
      <c r="B28739" s="187" t="s">
        <v>7558</v>
      </c>
    </row>
    <row r="28740">
      <c r="A28740" s="24" t="s">
        <v>4785</v>
      </c>
      <c r="B28740" s="40" t="s">
        <v>7565</v>
      </c>
    </row>
    <row r="28741">
      <c r="A28741" s="24" t="s">
        <v>4785</v>
      </c>
      <c r="B28741" s="40" t="s">
        <v>7587</v>
      </c>
    </row>
    <row r="28742">
      <c r="A28742" s="24" t="s">
        <v>4785</v>
      </c>
      <c r="B28742" s="40" t="s">
        <v>7566</v>
      </c>
    </row>
    <row r="28743">
      <c r="A28743" s="24" t="s">
        <v>4785</v>
      </c>
      <c r="B28743" s="40" t="s">
        <v>7540</v>
      </c>
    </row>
    <row r="28744">
      <c r="A28744" s="24" t="s">
        <v>4785</v>
      </c>
      <c r="B28744" s="40" t="s">
        <v>7541</v>
      </c>
    </row>
    <row r="28745">
      <c r="A28745" s="24" t="s">
        <v>4785</v>
      </c>
      <c r="B28745" s="40" t="s">
        <v>7559</v>
      </c>
    </row>
    <row r="28746">
      <c r="A28746" s="24" t="s">
        <v>4785</v>
      </c>
      <c r="B28746" s="40" t="s">
        <v>7518</v>
      </c>
    </row>
    <row r="28747">
      <c r="A28747" s="24" t="s">
        <v>4785</v>
      </c>
      <c r="B28747" s="40" t="s">
        <v>7498</v>
      </c>
    </row>
    <row r="28748">
      <c r="A28748" s="24" t="s">
        <v>4785</v>
      </c>
      <c r="B28748" s="40" t="s">
        <v>7499</v>
      </c>
    </row>
    <row r="28749">
      <c r="A28749" s="24" t="s">
        <v>4785</v>
      </c>
      <c r="B28749" s="40" t="s">
        <v>7519</v>
      </c>
    </row>
    <row r="28750">
      <c r="A28750" s="24" t="s">
        <v>4785</v>
      </c>
      <c r="B28750" s="40" t="s">
        <v>7500</v>
      </c>
    </row>
    <row r="28751">
      <c r="A28751" s="24" t="s">
        <v>4785</v>
      </c>
      <c r="B28751" s="40" t="s">
        <v>7506</v>
      </c>
    </row>
    <row r="28752">
      <c r="A28752" s="24" t="s">
        <v>4785</v>
      </c>
      <c r="B28752" s="40" t="s">
        <v>7602</v>
      </c>
    </row>
    <row r="28753">
      <c r="A28753" s="24" t="s">
        <v>4785</v>
      </c>
      <c r="B28753" s="40" t="s">
        <v>7501</v>
      </c>
    </row>
    <row r="28754">
      <c r="A28754" s="24" t="s">
        <v>4785</v>
      </c>
      <c r="B28754" s="40" t="s">
        <v>7508</v>
      </c>
    </row>
    <row r="28755">
      <c r="A28755" s="24" t="s">
        <v>4785</v>
      </c>
      <c r="B28755" s="40" t="s">
        <v>7502</v>
      </c>
    </row>
    <row r="28756">
      <c r="A28756" s="24" t="s">
        <v>4785</v>
      </c>
      <c r="B28756" s="40" t="s">
        <v>7504</v>
      </c>
    </row>
    <row r="28757">
      <c r="A28757" s="24" t="s">
        <v>4785</v>
      </c>
      <c r="B28757" s="40" t="s">
        <v>7505</v>
      </c>
    </row>
    <row r="28758">
      <c r="A28758" s="24" t="s">
        <v>4785</v>
      </c>
      <c r="B28758" s="40" t="s">
        <v>7520</v>
      </c>
    </row>
    <row r="28759">
      <c r="A28759" s="24" t="s">
        <v>4785</v>
      </c>
      <c r="B28759" s="40" t="s">
        <v>7509</v>
      </c>
    </row>
    <row r="28760">
      <c r="A28760" s="24" t="s">
        <v>4785</v>
      </c>
      <c r="B28760" s="40" t="s">
        <v>7591</v>
      </c>
    </row>
    <row r="28761">
      <c r="A28761" s="24" t="s">
        <v>4785</v>
      </c>
      <c r="B28761" s="40" t="s">
        <v>7510</v>
      </c>
    </row>
    <row r="28762">
      <c r="A28762" s="24" t="s">
        <v>4785</v>
      </c>
      <c r="B28762" s="40" t="s">
        <v>7511</v>
      </c>
    </row>
    <row r="28763">
      <c r="A28763" s="24" t="s">
        <v>4785</v>
      </c>
      <c r="B28763" s="40" t="s">
        <v>7512</v>
      </c>
    </row>
    <row r="28764">
      <c r="A28764" s="24" t="s">
        <v>4785</v>
      </c>
      <c r="B28764" s="40" t="s">
        <v>7590</v>
      </c>
    </row>
    <row r="28765">
      <c r="A28765" s="24" t="s">
        <v>4785</v>
      </c>
      <c r="B28765" s="40" t="s">
        <v>7594</v>
      </c>
    </row>
    <row r="28766">
      <c r="A28766" s="24" t="s">
        <v>4785</v>
      </c>
      <c r="B28766" s="40" t="s">
        <v>7513</v>
      </c>
    </row>
    <row r="28767">
      <c r="A28767" s="24" t="s">
        <v>4785</v>
      </c>
      <c r="B28767" s="40" t="s">
        <v>7514</v>
      </c>
    </row>
    <row r="28768">
      <c r="A28768" s="24" t="s">
        <v>4785</v>
      </c>
      <c r="B28768" s="40" t="s">
        <v>7560</v>
      </c>
    </row>
    <row r="28769">
      <c r="A28769" s="24" t="s">
        <v>4785</v>
      </c>
      <c r="B28769" s="40" t="s">
        <v>7603</v>
      </c>
    </row>
    <row r="28770">
      <c r="A28770" s="24" t="s">
        <v>434</v>
      </c>
      <c r="B28770" s="40" t="s">
        <v>7533</v>
      </c>
    </row>
    <row r="28771">
      <c r="A28771" s="24" t="s">
        <v>434</v>
      </c>
      <c r="B28771" s="40" t="s">
        <v>7536</v>
      </c>
    </row>
    <row r="28772">
      <c r="A28772" s="24" t="s">
        <v>434</v>
      </c>
      <c r="B28772" s="40" t="s">
        <v>7537</v>
      </c>
    </row>
    <row r="28773">
      <c r="A28773" s="24" t="s">
        <v>434</v>
      </c>
      <c r="B28773" s="40" t="s">
        <v>7497</v>
      </c>
    </row>
    <row r="28774">
      <c r="A28774" s="24" t="s">
        <v>434</v>
      </c>
      <c r="B28774" s="40" t="s">
        <v>7517</v>
      </c>
    </row>
    <row r="28775">
      <c r="A28775" s="24" t="s">
        <v>434</v>
      </c>
      <c r="B28775" s="40" t="s">
        <v>7545</v>
      </c>
    </row>
    <row r="28776">
      <c r="A28776" s="24" t="s">
        <v>434</v>
      </c>
      <c r="B28776" s="40" t="s">
        <v>7566</v>
      </c>
    </row>
    <row r="28777">
      <c r="A28777" s="24" t="s">
        <v>434</v>
      </c>
      <c r="B28777" s="40" t="s">
        <v>7540</v>
      </c>
    </row>
    <row r="28778">
      <c r="A28778" s="24" t="s">
        <v>434</v>
      </c>
      <c r="B28778" s="40" t="s">
        <v>7541</v>
      </c>
    </row>
    <row r="28779">
      <c r="A28779" s="24" t="s">
        <v>434</v>
      </c>
      <c r="B28779" s="40" t="s">
        <v>7498</v>
      </c>
    </row>
    <row r="28780">
      <c r="A28780" s="24" t="s">
        <v>434</v>
      </c>
      <c r="B28780" s="40" t="s">
        <v>7499</v>
      </c>
    </row>
    <row r="28781">
      <c r="A28781" s="24" t="s">
        <v>434</v>
      </c>
      <c r="B28781" s="40" t="s">
        <v>7500</v>
      </c>
    </row>
    <row r="28782">
      <c r="A28782" s="24" t="s">
        <v>434</v>
      </c>
      <c r="B28782" s="40" t="s">
        <v>7502</v>
      </c>
    </row>
    <row r="28783">
      <c r="A28783" s="24" t="s">
        <v>434</v>
      </c>
      <c r="B28783" s="40" t="s">
        <v>7503</v>
      </c>
    </row>
    <row r="28784">
      <c r="A28784" s="24" t="s">
        <v>434</v>
      </c>
      <c r="B28784" s="40" t="s">
        <v>7504</v>
      </c>
    </row>
    <row r="28785">
      <c r="A28785" s="24" t="s">
        <v>434</v>
      </c>
      <c r="B28785" s="40" t="s">
        <v>7505</v>
      </c>
    </row>
    <row r="28786">
      <c r="A28786" s="24" t="s">
        <v>434</v>
      </c>
      <c r="B28786" s="40" t="s">
        <v>7513</v>
      </c>
    </row>
    <row r="28787">
      <c r="A28787" s="24" t="s">
        <v>434</v>
      </c>
      <c r="B28787" s="40" t="s">
        <v>7560</v>
      </c>
    </row>
    <row r="28788">
      <c r="A28788" s="24" t="s">
        <v>3035</v>
      </c>
      <c r="B28788" s="40" t="s">
        <v>7504</v>
      </c>
    </row>
    <row r="28789">
      <c r="A28789" s="24" t="s">
        <v>3035</v>
      </c>
      <c r="B28789" s="40" t="s">
        <v>7520</v>
      </c>
    </row>
    <row r="28790">
      <c r="A28790" s="24" t="s">
        <v>3035</v>
      </c>
      <c r="B28790" s="182" t="s">
        <v>7509</v>
      </c>
    </row>
    <row r="28791">
      <c r="A28791" s="24" t="s">
        <v>3035</v>
      </c>
      <c r="B28791" s="40" t="s">
        <v>7510</v>
      </c>
    </row>
    <row r="28792">
      <c r="A28792" s="24" t="s">
        <v>304</v>
      </c>
      <c r="B28792" s="40" t="s">
        <v>7607</v>
      </c>
    </row>
    <row r="28793">
      <c r="A28793" s="24" t="s">
        <v>304</v>
      </c>
      <c r="B28793" s="40" t="s">
        <v>7521</v>
      </c>
    </row>
    <row r="28794">
      <c r="A28794" s="24" t="s">
        <v>304</v>
      </c>
      <c r="B28794" s="40" t="s">
        <v>7533</v>
      </c>
    </row>
    <row r="28795">
      <c r="A28795" s="24" t="s">
        <v>304</v>
      </c>
      <c r="B28795" s="40" t="s">
        <v>7497</v>
      </c>
    </row>
    <row r="28796">
      <c r="A28796" s="24" t="s">
        <v>304</v>
      </c>
      <c r="B28796" s="187" t="s">
        <v>7517</v>
      </c>
    </row>
    <row r="28797">
      <c r="A28797" s="24" t="s">
        <v>304</v>
      </c>
      <c r="B28797" s="40" t="s">
        <v>7543</v>
      </c>
    </row>
    <row r="28798">
      <c r="A28798" s="24" t="s">
        <v>304</v>
      </c>
      <c r="B28798" s="40" t="s">
        <v>7545</v>
      </c>
    </row>
    <row r="28799">
      <c r="A28799" s="24" t="s">
        <v>304</v>
      </c>
      <c r="B28799" s="40" t="s">
        <v>8017</v>
      </c>
    </row>
    <row r="28800">
      <c r="A28800" s="24" t="s">
        <v>304</v>
      </c>
      <c r="B28800" s="40" t="s">
        <v>7566</v>
      </c>
    </row>
    <row r="28801">
      <c r="A28801" s="24" t="s">
        <v>304</v>
      </c>
      <c r="B28801" s="40" t="s">
        <v>7541</v>
      </c>
    </row>
    <row r="28802">
      <c r="A28802" s="24" t="s">
        <v>304</v>
      </c>
      <c r="B28802" s="40" t="s">
        <v>7518</v>
      </c>
    </row>
    <row r="28803">
      <c r="A28803" s="24" t="s">
        <v>304</v>
      </c>
      <c r="B28803" s="40" t="s">
        <v>7498</v>
      </c>
    </row>
    <row r="28804">
      <c r="A28804" s="24" t="s">
        <v>304</v>
      </c>
      <c r="B28804" s="40" t="s">
        <v>7499</v>
      </c>
    </row>
    <row r="28805">
      <c r="A28805" s="24" t="s">
        <v>304</v>
      </c>
      <c r="B28805" s="182" t="s">
        <v>7519</v>
      </c>
    </row>
    <row r="28806">
      <c r="A28806" s="24" t="s">
        <v>304</v>
      </c>
      <c r="B28806" s="182" t="s">
        <v>7500</v>
      </c>
    </row>
    <row r="28807">
      <c r="A28807" s="24" t="s">
        <v>304</v>
      </c>
      <c r="B28807" s="187" t="s">
        <v>7506</v>
      </c>
    </row>
    <row r="28808">
      <c r="A28808" s="24" t="s">
        <v>304</v>
      </c>
      <c r="B28808" s="182" t="s">
        <v>7602</v>
      </c>
    </row>
    <row r="28809">
      <c r="A28809" s="24" t="s">
        <v>304</v>
      </c>
      <c r="B28809" s="40" t="s">
        <v>7501</v>
      </c>
    </row>
    <row r="28810">
      <c r="A28810" s="24" t="s">
        <v>304</v>
      </c>
      <c r="B28810" s="187" t="s">
        <v>7508</v>
      </c>
    </row>
    <row r="28811">
      <c r="A28811" s="24" t="s">
        <v>304</v>
      </c>
      <c r="B28811" s="40" t="s">
        <v>7502</v>
      </c>
    </row>
    <row r="28812">
      <c r="A28812" s="24" t="s">
        <v>304</v>
      </c>
      <c r="B28812" s="40" t="s">
        <v>7503</v>
      </c>
    </row>
    <row r="28813">
      <c r="A28813" s="24" t="s">
        <v>304</v>
      </c>
      <c r="B28813" s="40" t="s">
        <v>7504</v>
      </c>
    </row>
    <row r="28814">
      <c r="A28814" s="24" t="s">
        <v>304</v>
      </c>
      <c r="B28814" s="40" t="s">
        <v>7505</v>
      </c>
    </row>
    <row r="28815">
      <c r="A28815" s="24" t="s">
        <v>304</v>
      </c>
      <c r="B28815" s="40" t="s">
        <v>7520</v>
      </c>
    </row>
    <row r="28816">
      <c r="A28816" s="24" t="s">
        <v>304</v>
      </c>
      <c r="B28816" s="40" t="s">
        <v>7509</v>
      </c>
    </row>
    <row r="28817">
      <c r="A28817" s="24" t="s">
        <v>304</v>
      </c>
      <c r="B28817" s="40" t="s">
        <v>7511</v>
      </c>
    </row>
    <row r="28818">
      <c r="A28818" s="24" t="s">
        <v>304</v>
      </c>
      <c r="B28818" s="40" t="s">
        <v>7560</v>
      </c>
    </row>
    <row r="28819">
      <c r="A28819" s="24" t="s">
        <v>455</v>
      </c>
      <c r="B28819" s="40" t="s">
        <v>7529</v>
      </c>
    </row>
    <row r="28820">
      <c r="A28820" s="24" t="s">
        <v>455</v>
      </c>
      <c r="B28820" s="40" t="s">
        <v>7497</v>
      </c>
    </row>
    <row r="28821">
      <c r="A28821" s="24" t="s">
        <v>455</v>
      </c>
      <c r="B28821" s="40" t="s">
        <v>7566</v>
      </c>
    </row>
    <row r="28822">
      <c r="A28822" s="24" t="s">
        <v>455</v>
      </c>
      <c r="B28822" s="40" t="s">
        <v>7540</v>
      </c>
    </row>
    <row r="28823">
      <c r="A28823" s="24" t="s">
        <v>455</v>
      </c>
      <c r="B28823" s="40" t="s">
        <v>7541</v>
      </c>
    </row>
    <row r="28824">
      <c r="A28824" s="24" t="s">
        <v>455</v>
      </c>
      <c r="B28824" s="40" t="s">
        <v>7498</v>
      </c>
    </row>
    <row r="28825">
      <c r="A28825" s="24" t="s">
        <v>455</v>
      </c>
      <c r="B28825" s="40" t="s">
        <v>7499</v>
      </c>
    </row>
    <row r="28826">
      <c r="A28826" s="24" t="s">
        <v>455</v>
      </c>
      <c r="B28826" s="40" t="s">
        <v>7500</v>
      </c>
    </row>
    <row r="28827">
      <c r="A28827" s="24" t="s">
        <v>455</v>
      </c>
      <c r="B28827" s="40" t="s">
        <v>7502</v>
      </c>
    </row>
    <row r="28828">
      <c r="A28828" s="24" t="s">
        <v>455</v>
      </c>
      <c r="B28828" s="40" t="s">
        <v>7503</v>
      </c>
    </row>
    <row r="28829">
      <c r="A28829" s="24" t="s">
        <v>455</v>
      </c>
      <c r="B28829" s="40" t="s">
        <v>7504</v>
      </c>
    </row>
    <row r="28830">
      <c r="A28830" s="24" t="s">
        <v>455</v>
      </c>
      <c r="B28830" s="40" t="s">
        <v>7505</v>
      </c>
    </row>
    <row r="28831">
      <c r="A28831" s="24" t="s">
        <v>455</v>
      </c>
      <c r="B28831" s="40" t="s">
        <v>7513</v>
      </c>
    </row>
    <row r="28832">
      <c r="A28832" s="24" t="s">
        <v>2843</v>
      </c>
      <c r="B28832" s="40" t="s">
        <v>7530</v>
      </c>
    </row>
    <row r="28833">
      <c r="A28833" s="24" t="s">
        <v>2843</v>
      </c>
      <c r="B28833" s="40" t="s">
        <v>7533</v>
      </c>
    </row>
    <row r="28834">
      <c r="A28834" s="24" t="s">
        <v>2843</v>
      </c>
      <c r="B28834" s="40" t="s">
        <v>7606</v>
      </c>
    </row>
    <row r="28835">
      <c r="A28835" s="24" t="s">
        <v>2843</v>
      </c>
      <c r="B28835" s="40" t="s">
        <v>7599</v>
      </c>
    </row>
    <row r="28836">
      <c r="A28836" s="24" t="s">
        <v>2843</v>
      </c>
      <c r="B28836" s="40" t="s">
        <v>7537</v>
      </c>
    </row>
    <row r="28837">
      <c r="A28837" s="24" t="s">
        <v>2843</v>
      </c>
      <c r="B28837" s="40" t="s">
        <v>7497</v>
      </c>
    </row>
    <row r="28838">
      <c r="A28838" s="24" t="s">
        <v>2843</v>
      </c>
      <c r="B28838" s="40" t="s">
        <v>7517</v>
      </c>
    </row>
    <row r="28839">
      <c r="A28839" s="24" t="s">
        <v>2843</v>
      </c>
      <c r="B28839" s="40" t="s">
        <v>7552</v>
      </c>
    </row>
    <row r="28840">
      <c r="A28840" s="24" t="s">
        <v>2843</v>
      </c>
      <c r="B28840" s="40" t="s">
        <v>7541</v>
      </c>
    </row>
    <row r="28841">
      <c r="A28841" s="24" t="s">
        <v>2843</v>
      </c>
      <c r="B28841" s="40" t="s">
        <v>7498</v>
      </c>
    </row>
    <row r="28842">
      <c r="A28842" s="24" t="s">
        <v>2843</v>
      </c>
      <c r="B28842" s="40" t="s">
        <v>7502</v>
      </c>
    </row>
    <row r="28843">
      <c r="A28843" s="24" t="s">
        <v>2843</v>
      </c>
      <c r="B28843" s="40" t="s">
        <v>7503</v>
      </c>
    </row>
    <row r="28844">
      <c r="A28844" s="24" t="s">
        <v>2843</v>
      </c>
      <c r="B28844" s="40" t="s">
        <v>7504</v>
      </c>
    </row>
    <row r="28845">
      <c r="A28845" s="24" t="s">
        <v>2843</v>
      </c>
      <c r="B28845" s="40" t="s">
        <v>7505</v>
      </c>
    </row>
    <row r="28846">
      <c r="A28846" s="24" t="s">
        <v>2843</v>
      </c>
      <c r="B28846" s="40" t="s">
        <v>7509</v>
      </c>
    </row>
    <row r="28847">
      <c r="A28847" s="24" t="s">
        <v>2843</v>
      </c>
      <c r="B28847" s="40" t="s">
        <v>7511</v>
      </c>
    </row>
    <row r="28848">
      <c r="A28848" s="24" t="s">
        <v>2843</v>
      </c>
      <c r="B28848" s="40" t="s">
        <v>7512</v>
      </c>
    </row>
    <row r="28849">
      <c r="A28849" s="24" t="s">
        <v>2843</v>
      </c>
      <c r="B28849" s="40" t="s">
        <v>7513</v>
      </c>
    </row>
    <row r="28850">
      <c r="A28850" s="24" t="s">
        <v>2882</v>
      </c>
      <c r="B28850" s="40" t="s">
        <v>7607</v>
      </c>
    </row>
    <row r="28851">
      <c r="A28851" s="24" t="s">
        <v>2882</v>
      </c>
      <c r="B28851" s="40" t="s">
        <v>7573</v>
      </c>
    </row>
    <row r="28852">
      <c r="A28852" s="24" t="s">
        <v>2882</v>
      </c>
      <c r="B28852" s="40" t="s">
        <v>7574</v>
      </c>
    </row>
    <row r="28853">
      <c r="A28853" s="24" t="s">
        <v>2882</v>
      </c>
      <c r="B28853" s="40" t="s">
        <v>7521</v>
      </c>
    </row>
    <row r="28854">
      <c r="A28854" s="24" t="s">
        <v>2882</v>
      </c>
      <c r="B28854" s="40" t="s">
        <v>7575</v>
      </c>
    </row>
    <row r="28855">
      <c r="A28855" s="24" t="s">
        <v>2882</v>
      </c>
      <c r="B28855" s="40" t="s">
        <v>7522</v>
      </c>
    </row>
    <row r="28856">
      <c r="A28856" s="24" t="s">
        <v>2882</v>
      </c>
      <c r="B28856" s="40" t="s">
        <v>7576</v>
      </c>
    </row>
    <row r="28857">
      <c r="A28857" s="24" t="s">
        <v>2882</v>
      </c>
      <c r="B28857" s="40" t="s">
        <v>7577</v>
      </c>
    </row>
    <row r="28858">
      <c r="A28858" s="24" t="s">
        <v>2882</v>
      </c>
      <c r="B28858" s="40" t="s">
        <v>7578</v>
      </c>
    </row>
    <row r="28859">
      <c r="A28859" s="24" t="s">
        <v>2882</v>
      </c>
      <c r="B28859" s="40" t="s">
        <v>7523</v>
      </c>
    </row>
    <row r="28860">
      <c r="A28860" s="24" t="s">
        <v>2882</v>
      </c>
      <c r="B28860" s="40" t="s">
        <v>7562</v>
      </c>
    </row>
    <row r="28861">
      <c r="A28861" s="24" t="s">
        <v>2882</v>
      </c>
      <c r="B28861" s="40" t="s">
        <v>7525</v>
      </c>
    </row>
    <row r="28862">
      <c r="A28862" s="24" t="s">
        <v>2882</v>
      </c>
      <c r="B28862" s="40" t="s">
        <v>8011</v>
      </c>
    </row>
    <row r="28863">
      <c r="A28863" s="24" t="s">
        <v>2882</v>
      </c>
      <c r="B28863" s="40" t="s">
        <v>7526</v>
      </c>
    </row>
    <row r="28864">
      <c r="A28864" s="24" t="s">
        <v>2882</v>
      </c>
      <c r="B28864" s="40" t="s">
        <v>7527</v>
      </c>
    </row>
    <row r="28865">
      <c r="A28865" s="24" t="s">
        <v>2882</v>
      </c>
      <c r="B28865" s="40" t="s">
        <v>7580</v>
      </c>
    </row>
    <row r="28866">
      <c r="A28866" s="24" t="s">
        <v>2882</v>
      </c>
      <c r="B28866" s="40" t="s">
        <v>7581</v>
      </c>
    </row>
    <row r="28867">
      <c r="A28867" s="24" t="s">
        <v>2882</v>
      </c>
      <c r="B28867" s="40" t="s">
        <v>7528</v>
      </c>
    </row>
    <row r="28868">
      <c r="A28868" s="24" t="s">
        <v>2882</v>
      </c>
      <c r="B28868" s="40" t="s">
        <v>7582</v>
      </c>
    </row>
    <row r="28869">
      <c r="A28869" s="24" t="s">
        <v>2882</v>
      </c>
      <c r="B28869" s="40" t="s">
        <v>7592</v>
      </c>
    </row>
    <row r="28870">
      <c r="A28870" s="24" t="s">
        <v>2882</v>
      </c>
      <c r="B28870" s="40" t="s">
        <v>7584</v>
      </c>
    </row>
    <row r="28871">
      <c r="A28871" s="24" t="s">
        <v>2882</v>
      </c>
      <c r="B28871" s="40" t="s">
        <v>7529</v>
      </c>
    </row>
    <row r="28872">
      <c r="A28872" s="24" t="s">
        <v>2882</v>
      </c>
      <c r="B28872" s="40" t="s">
        <v>7515</v>
      </c>
    </row>
    <row r="28873">
      <c r="A28873" s="24" t="s">
        <v>2882</v>
      </c>
      <c r="B28873" s="40" t="s">
        <v>7533</v>
      </c>
    </row>
    <row r="28874">
      <c r="A28874" s="24" t="s">
        <v>2882</v>
      </c>
      <c r="B28874" s="40" t="s">
        <v>7606</v>
      </c>
    </row>
    <row r="28875">
      <c r="A28875" s="24" t="s">
        <v>2882</v>
      </c>
      <c r="B28875" s="40" t="s">
        <v>7599</v>
      </c>
    </row>
    <row r="28876">
      <c r="A28876" s="24" t="s">
        <v>2882</v>
      </c>
      <c r="B28876" s="40" t="s">
        <v>7593</v>
      </c>
    </row>
    <row r="28877">
      <c r="A28877" s="24" t="s">
        <v>2882</v>
      </c>
      <c r="B28877" s="40" t="s">
        <v>7537</v>
      </c>
    </row>
    <row r="28878">
      <c r="A28878" s="24" t="s">
        <v>2882</v>
      </c>
      <c r="B28878" s="40" t="s">
        <v>7571</v>
      </c>
    </row>
    <row r="28879">
      <c r="A28879" s="24" t="s">
        <v>2882</v>
      </c>
      <c r="B28879" s="40" t="s">
        <v>7548</v>
      </c>
    </row>
    <row r="28880">
      <c r="A28880" s="24" t="s">
        <v>2882</v>
      </c>
      <c r="B28880" s="40" t="s">
        <v>8018</v>
      </c>
    </row>
    <row r="28881">
      <c r="A28881" s="24" t="s">
        <v>2882</v>
      </c>
      <c r="B28881" s="40" t="s">
        <v>7554</v>
      </c>
    </row>
    <row r="28882">
      <c r="A28882" s="24" t="s">
        <v>2882</v>
      </c>
      <c r="B28882" s="40" t="s">
        <v>8019</v>
      </c>
    </row>
    <row r="28883">
      <c r="A28883" s="24" t="s">
        <v>2882</v>
      </c>
      <c r="B28883" s="40" t="s">
        <v>7566</v>
      </c>
    </row>
    <row r="28884">
      <c r="A28884" s="24" t="s">
        <v>2882</v>
      </c>
      <c r="B28884" s="40" t="s">
        <v>7541</v>
      </c>
    </row>
    <row r="28885">
      <c r="A28885" s="24" t="s">
        <v>2882</v>
      </c>
      <c r="B28885" s="40" t="s">
        <v>7518</v>
      </c>
    </row>
    <row r="28886">
      <c r="A28886" s="24" t="s">
        <v>2882</v>
      </c>
      <c r="B28886" s="40" t="s">
        <v>7499</v>
      </c>
    </row>
    <row r="28887">
      <c r="A28887" s="24" t="s">
        <v>2882</v>
      </c>
      <c r="B28887" s="40" t="s">
        <v>7500</v>
      </c>
    </row>
    <row r="28888">
      <c r="A28888" s="24" t="s">
        <v>2882</v>
      </c>
      <c r="B28888" s="40" t="s">
        <v>7502</v>
      </c>
    </row>
    <row r="28889">
      <c r="A28889" s="24" t="s">
        <v>2882</v>
      </c>
      <c r="B28889" s="40" t="s">
        <v>7505</v>
      </c>
    </row>
    <row r="28890">
      <c r="A28890" s="24" t="s">
        <v>2882</v>
      </c>
      <c r="B28890" s="40" t="s">
        <v>7509</v>
      </c>
    </row>
    <row r="28891">
      <c r="A28891" s="24" t="s">
        <v>2882</v>
      </c>
      <c r="B28891" s="40" t="s">
        <v>7511</v>
      </c>
    </row>
    <row r="28892">
      <c r="A28892" s="24" t="s">
        <v>2882</v>
      </c>
      <c r="B28892" s="40" t="s">
        <v>8014</v>
      </c>
    </row>
    <row r="28893">
      <c r="A28893" s="24" t="s">
        <v>2882</v>
      </c>
      <c r="B28893" s="40" t="s">
        <v>7603</v>
      </c>
    </row>
    <row r="28894">
      <c r="A28894" s="24" t="s">
        <v>4797</v>
      </c>
      <c r="B28894" s="40" t="s">
        <v>7515</v>
      </c>
    </row>
    <row r="28895">
      <c r="A28895" s="24" t="s">
        <v>4797</v>
      </c>
      <c r="B28895" s="40" t="s">
        <v>7606</v>
      </c>
    </row>
    <row r="28896">
      <c r="A28896" s="24" t="s">
        <v>4797</v>
      </c>
      <c r="B28896" s="40" t="s">
        <v>7599</v>
      </c>
    </row>
    <row r="28897">
      <c r="A28897" s="24" t="s">
        <v>4797</v>
      </c>
      <c r="B28897" s="40" t="s">
        <v>7497</v>
      </c>
    </row>
    <row r="28898">
      <c r="A28898" s="24" t="s">
        <v>4797</v>
      </c>
      <c r="B28898" s="40" t="s">
        <v>7544</v>
      </c>
    </row>
    <row r="28899">
      <c r="A28899" s="24" t="s">
        <v>4797</v>
      </c>
      <c r="B28899" s="40" t="s">
        <v>7538</v>
      </c>
    </row>
    <row r="28900">
      <c r="A28900" s="24" t="s">
        <v>4797</v>
      </c>
      <c r="B28900" s="40" t="s">
        <v>7569</v>
      </c>
    </row>
    <row r="28901">
      <c r="A28901" s="24" t="s">
        <v>4797</v>
      </c>
      <c r="B28901" s="40" t="s">
        <v>7548</v>
      </c>
    </row>
    <row r="28902">
      <c r="A28902" s="24" t="s">
        <v>4797</v>
      </c>
      <c r="B28902" s="40" t="s">
        <v>7549</v>
      </c>
    </row>
    <row r="28903">
      <c r="A28903" s="24" t="s">
        <v>4797</v>
      </c>
      <c r="B28903" s="40" t="s">
        <v>7550</v>
      </c>
    </row>
    <row r="28904">
      <c r="A28904" s="24" t="s">
        <v>4797</v>
      </c>
      <c r="B28904" s="40" t="s">
        <v>7572</v>
      </c>
    </row>
    <row r="28905">
      <c r="A28905" s="24" t="s">
        <v>4797</v>
      </c>
      <c r="B28905" s="40" t="s">
        <v>7539</v>
      </c>
    </row>
    <row r="28906">
      <c r="A28906" s="24" t="s">
        <v>4797</v>
      </c>
      <c r="B28906" s="40" t="s">
        <v>7564</v>
      </c>
    </row>
    <row r="28907">
      <c r="A28907" s="24" t="s">
        <v>4797</v>
      </c>
      <c r="B28907" s="40" t="s">
        <v>7551</v>
      </c>
    </row>
    <row r="28908">
      <c r="A28908" s="24" t="s">
        <v>4797</v>
      </c>
      <c r="B28908" s="40" t="s">
        <v>7552</v>
      </c>
    </row>
    <row r="28909">
      <c r="A28909" s="24" t="s">
        <v>4797</v>
      </c>
      <c r="B28909" s="40" t="s">
        <v>7553</v>
      </c>
    </row>
    <row r="28910">
      <c r="A28910" s="24" t="s">
        <v>4797</v>
      </c>
      <c r="B28910" s="40" t="s">
        <v>7554</v>
      </c>
    </row>
    <row r="28911">
      <c r="A28911" s="24" t="s">
        <v>4797</v>
      </c>
      <c r="B28911" s="40" t="s">
        <v>7555</v>
      </c>
    </row>
    <row r="28912">
      <c r="A28912" s="24" t="s">
        <v>4797</v>
      </c>
      <c r="B28912" s="40" t="s">
        <v>7556</v>
      </c>
    </row>
    <row r="28913">
      <c r="A28913" s="24" t="s">
        <v>4797</v>
      </c>
      <c r="B28913" s="40" t="s">
        <v>7557</v>
      </c>
    </row>
    <row r="28914">
      <c r="A28914" s="24" t="s">
        <v>4797</v>
      </c>
      <c r="B28914" s="40" t="s">
        <v>7558</v>
      </c>
    </row>
    <row r="28915">
      <c r="A28915" s="24" t="s">
        <v>4797</v>
      </c>
      <c r="B28915" s="40" t="s">
        <v>7502</v>
      </c>
    </row>
    <row r="28916">
      <c r="A28916" s="24" t="s">
        <v>4797</v>
      </c>
      <c r="B28916" s="40" t="s">
        <v>7503</v>
      </c>
    </row>
    <row r="28917">
      <c r="A28917" s="24" t="s">
        <v>4797</v>
      </c>
      <c r="B28917" s="40" t="s">
        <v>7504</v>
      </c>
    </row>
    <row r="28918">
      <c r="A28918" s="24" t="s">
        <v>4797</v>
      </c>
      <c r="B28918" s="40" t="s">
        <v>7505</v>
      </c>
    </row>
    <row r="28919">
      <c r="A28919" s="24" t="s">
        <v>378</v>
      </c>
      <c r="B28919" s="40" t="s">
        <v>7529</v>
      </c>
    </row>
    <row r="28920">
      <c r="A28920" s="24" t="s">
        <v>378</v>
      </c>
      <c r="B28920" s="40" t="s">
        <v>7515</v>
      </c>
    </row>
    <row r="28921">
      <c r="A28921" s="24" t="s">
        <v>378</v>
      </c>
      <c r="B28921" s="40" t="s">
        <v>7533</v>
      </c>
    </row>
    <row r="28922">
      <c r="A28922" s="24" t="s">
        <v>378</v>
      </c>
      <c r="B28922" s="40" t="s">
        <v>7606</v>
      </c>
    </row>
    <row r="28923">
      <c r="A28923" s="24" t="s">
        <v>378</v>
      </c>
      <c r="B28923" s="40" t="s">
        <v>7599</v>
      </c>
    </row>
    <row r="28924">
      <c r="A28924" s="24" t="s">
        <v>378</v>
      </c>
      <c r="B28924" s="40" t="s">
        <v>7537</v>
      </c>
    </row>
    <row r="28925">
      <c r="A28925" s="24" t="s">
        <v>378</v>
      </c>
      <c r="B28925" s="40" t="s">
        <v>7497</v>
      </c>
    </row>
    <row r="28926">
      <c r="A28926" s="24" t="s">
        <v>378</v>
      </c>
      <c r="B28926" s="40" t="s">
        <v>7517</v>
      </c>
    </row>
    <row r="28927">
      <c r="A28927" s="24" t="s">
        <v>378</v>
      </c>
      <c r="B28927" s="40" t="s">
        <v>7538</v>
      </c>
    </row>
    <row r="28928">
      <c r="A28928" s="24" t="s">
        <v>378</v>
      </c>
      <c r="B28928" s="40" t="s">
        <v>7555</v>
      </c>
    </row>
    <row r="28929">
      <c r="A28929" s="24" t="s">
        <v>378</v>
      </c>
      <c r="B28929" s="40" t="s">
        <v>7556</v>
      </c>
    </row>
    <row r="28930">
      <c r="A28930" s="24" t="s">
        <v>378</v>
      </c>
      <c r="B28930" s="40" t="s">
        <v>7557</v>
      </c>
    </row>
    <row r="28931">
      <c r="A28931" s="24" t="s">
        <v>378</v>
      </c>
      <c r="B28931" s="40" t="s">
        <v>7558</v>
      </c>
    </row>
    <row r="28932">
      <c r="A28932" s="24" t="s">
        <v>378</v>
      </c>
      <c r="B28932" s="40" t="s">
        <v>7566</v>
      </c>
    </row>
    <row r="28933">
      <c r="A28933" s="24" t="s">
        <v>378</v>
      </c>
      <c r="B28933" s="40" t="s">
        <v>7540</v>
      </c>
    </row>
    <row r="28934">
      <c r="A28934" s="24" t="s">
        <v>378</v>
      </c>
      <c r="B28934" s="40" t="s">
        <v>7498</v>
      </c>
    </row>
    <row r="28935">
      <c r="A28935" s="24" t="s">
        <v>378</v>
      </c>
      <c r="B28935" s="40" t="s">
        <v>7503</v>
      </c>
    </row>
    <row r="28936">
      <c r="A28936" s="24" t="s">
        <v>378</v>
      </c>
      <c r="B28936" s="40" t="s">
        <v>8020</v>
      </c>
    </row>
    <row r="28937">
      <c r="A28937" s="24" t="s">
        <v>378</v>
      </c>
      <c r="B28937" s="40" t="s">
        <v>8001</v>
      </c>
    </row>
    <row r="28938">
      <c r="A28938" s="24" t="s">
        <v>378</v>
      </c>
      <c r="B28938" s="40" t="s">
        <v>7504</v>
      </c>
    </row>
    <row r="28939">
      <c r="A28939" s="24" t="s">
        <v>378</v>
      </c>
      <c r="B28939" s="40" t="s">
        <v>7505</v>
      </c>
    </row>
    <row r="28940">
      <c r="A28940" s="24" t="s">
        <v>378</v>
      </c>
      <c r="B28940" s="40" t="s">
        <v>7509</v>
      </c>
    </row>
    <row r="28941">
      <c r="A28941" s="24" t="s">
        <v>378</v>
      </c>
      <c r="B28941" s="40" t="s">
        <v>7511</v>
      </c>
    </row>
    <row r="28942">
      <c r="A28942" s="24" t="s">
        <v>378</v>
      </c>
      <c r="B28942" s="40" t="s">
        <v>7560</v>
      </c>
    </row>
    <row r="28943">
      <c r="A28943" s="24" t="s">
        <v>4800</v>
      </c>
      <c r="B28943" s="40" t="s">
        <v>7606</v>
      </c>
    </row>
    <row r="28944">
      <c r="A28944" s="24" t="s">
        <v>4800</v>
      </c>
      <c r="B28944" s="40" t="s">
        <v>7497</v>
      </c>
    </row>
    <row r="28945">
      <c r="A28945" s="24" t="s">
        <v>4800</v>
      </c>
      <c r="B28945" s="40" t="s">
        <v>7517</v>
      </c>
    </row>
    <row r="28946">
      <c r="A28946" s="24" t="s">
        <v>4800</v>
      </c>
      <c r="B28946" s="40" t="s">
        <v>7545</v>
      </c>
    </row>
    <row r="28947">
      <c r="A28947" s="24" t="s">
        <v>4800</v>
      </c>
      <c r="B28947" s="40" t="s">
        <v>7554</v>
      </c>
    </row>
    <row r="28948">
      <c r="A28948" s="24" t="s">
        <v>4800</v>
      </c>
      <c r="B28948" s="40" t="s">
        <v>7556</v>
      </c>
    </row>
    <row r="28949">
      <c r="A28949" s="24" t="s">
        <v>4800</v>
      </c>
      <c r="B28949" s="40" t="s">
        <v>7540</v>
      </c>
    </row>
    <row r="28950">
      <c r="A28950" s="24" t="s">
        <v>4800</v>
      </c>
      <c r="B28950" s="40" t="s">
        <v>7541</v>
      </c>
    </row>
    <row r="28951">
      <c r="A28951" s="24" t="s">
        <v>4800</v>
      </c>
      <c r="B28951" s="40" t="s">
        <v>7498</v>
      </c>
    </row>
    <row r="28952">
      <c r="A28952" s="24" t="s">
        <v>4800</v>
      </c>
      <c r="B28952" s="40" t="s">
        <v>7500</v>
      </c>
    </row>
    <row r="28953">
      <c r="A28953" s="24" t="s">
        <v>4800</v>
      </c>
      <c r="B28953" s="40" t="s">
        <v>7502</v>
      </c>
    </row>
    <row r="28954">
      <c r="A28954" s="24" t="s">
        <v>4800</v>
      </c>
      <c r="B28954" s="40" t="s">
        <v>7504</v>
      </c>
    </row>
    <row r="28955">
      <c r="A28955" s="24" t="s">
        <v>4800</v>
      </c>
      <c r="B28955" s="40" t="s">
        <v>7505</v>
      </c>
    </row>
    <row r="28956">
      <c r="A28956" s="24" t="s">
        <v>4800</v>
      </c>
      <c r="B28956" s="40" t="s">
        <v>7513</v>
      </c>
    </row>
    <row r="28957">
      <c r="A28957" s="24" t="s">
        <v>4800</v>
      </c>
      <c r="B28957" s="40" t="s">
        <v>7514</v>
      </c>
    </row>
    <row r="28958">
      <c r="A28958" s="24" t="s">
        <v>4800</v>
      </c>
      <c r="B28958" s="40" t="s">
        <v>7560</v>
      </c>
    </row>
    <row r="28959">
      <c r="A28959" s="24" t="s">
        <v>4800</v>
      </c>
      <c r="B28959" s="40" t="s">
        <v>7603</v>
      </c>
    </row>
    <row r="28960">
      <c r="A28960" s="24" t="s">
        <v>974</v>
      </c>
      <c r="B28960" s="40" t="s">
        <v>7607</v>
      </c>
    </row>
    <row r="28961">
      <c r="A28961" s="24" t="s">
        <v>974</v>
      </c>
      <c r="B28961" s="40" t="s">
        <v>7573</v>
      </c>
    </row>
    <row r="28962">
      <c r="A28962" s="24" t="s">
        <v>974</v>
      </c>
      <c r="B28962" s="40" t="s">
        <v>7574</v>
      </c>
    </row>
    <row r="28963">
      <c r="A28963" s="24" t="s">
        <v>974</v>
      </c>
      <c r="B28963" s="40" t="s">
        <v>7521</v>
      </c>
    </row>
    <row r="28964">
      <c r="A28964" s="24" t="s">
        <v>974</v>
      </c>
      <c r="B28964" s="40" t="s">
        <v>7598</v>
      </c>
    </row>
    <row r="28965">
      <c r="A28965" s="24" t="s">
        <v>974</v>
      </c>
      <c r="B28965" s="40" t="s">
        <v>7575</v>
      </c>
    </row>
    <row r="28966">
      <c r="A28966" s="24" t="s">
        <v>974</v>
      </c>
      <c r="B28966" s="40" t="s">
        <v>7522</v>
      </c>
    </row>
    <row r="28967">
      <c r="A28967" s="24" t="s">
        <v>974</v>
      </c>
      <c r="B28967" s="40" t="s">
        <v>7576</v>
      </c>
    </row>
    <row r="28968">
      <c r="A28968" s="24" t="s">
        <v>974</v>
      </c>
      <c r="B28968" s="40" t="s">
        <v>7577</v>
      </c>
    </row>
    <row r="28969">
      <c r="A28969" s="24" t="s">
        <v>974</v>
      </c>
      <c r="B28969" s="40" t="s">
        <v>7578</v>
      </c>
    </row>
    <row r="28970">
      <c r="A28970" s="24" t="s">
        <v>974</v>
      </c>
      <c r="B28970" s="40" t="s">
        <v>7523</v>
      </c>
    </row>
    <row r="28971">
      <c r="A28971" s="24" t="s">
        <v>974</v>
      </c>
      <c r="B28971" s="40" t="s">
        <v>7562</v>
      </c>
    </row>
    <row r="28972">
      <c r="A28972" s="24" t="s">
        <v>974</v>
      </c>
      <c r="B28972" s="40" t="s">
        <v>7579</v>
      </c>
    </row>
    <row r="28973">
      <c r="A28973" s="24" t="s">
        <v>974</v>
      </c>
      <c r="B28973" s="40" t="s">
        <v>7526</v>
      </c>
    </row>
    <row r="28974">
      <c r="A28974" s="24" t="s">
        <v>974</v>
      </c>
      <c r="B28974" s="40" t="s">
        <v>7527</v>
      </c>
    </row>
    <row r="28975">
      <c r="A28975" s="24" t="s">
        <v>974</v>
      </c>
      <c r="B28975" s="40" t="s">
        <v>7580</v>
      </c>
    </row>
    <row r="28976">
      <c r="A28976" s="24" t="s">
        <v>974</v>
      </c>
      <c r="B28976" s="40" t="s">
        <v>7581</v>
      </c>
    </row>
    <row r="28977">
      <c r="A28977" s="24" t="s">
        <v>974</v>
      </c>
      <c r="B28977" s="40" t="s">
        <v>7528</v>
      </c>
    </row>
    <row r="28978">
      <c r="A28978" s="24" t="s">
        <v>974</v>
      </c>
      <c r="B28978" s="40" t="s">
        <v>7582</v>
      </c>
    </row>
    <row r="28979">
      <c r="A28979" s="24" t="s">
        <v>974</v>
      </c>
      <c r="B28979" s="40" t="s">
        <v>7592</v>
      </c>
    </row>
    <row r="28980">
      <c r="A28980" s="24" t="s">
        <v>974</v>
      </c>
      <c r="B28980" s="40" t="s">
        <v>7584</v>
      </c>
    </row>
    <row r="28981">
      <c r="A28981" s="24" t="s">
        <v>974</v>
      </c>
      <c r="B28981" s="40" t="s">
        <v>7529</v>
      </c>
    </row>
    <row r="28982">
      <c r="A28982" s="24" t="s">
        <v>974</v>
      </c>
      <c r="B28982" s="40" t="s">
        <v>7530</v>
      </c>
    </row>
    <row r="28983">
      <c r="A28983" s="24" t="s">
        <v>974</v>
      </c>
      <c r="B28983" s="40" t="s">
        <v>7515</v>
      </c>
    </row>
    <row r="28984">
      <c r="A28984" s="24" t="s">
        <v>974</v>
      </c>
      <c r="B28984" s="40" t="s">
        <v>7531</v>
      </c>
    </row>
    <row r="28985">
      <c r="A28985" s="24" t="s">
        <v>974</v>
      </c>
      <c r="B28985" s="40" t="s">
        <v>7533</v>
      </c>
    </row>
    <row r="28986">
      <c r="A28986" s="24" t="s">
        <v>974</v>
      </c>
      <c r="B28986" s="40" t="s">
        <v>7534</v>
      </c>
    </row>
    <row r="28987">
      <c r="A28987" s="24" t="s">
        <v>974</v>
      </c>
      <c r="B28987" s="40" t="s">
        <v>7606</v>
      </c>
    </row>
    <row r="28988">
      <c r="A28988" s="24" t="s">
        <v>974</v>
      </c>
      <c r="B28988" s="40" t="s">
        <v>7599</v>
      </c>
    </row>
    <row r="28989">
      <c r="A28989" s="24" t="s">
        <v>974</v>
      </c>
      <c r="B28989" s="40" t="s">
        <v>7537</v>
      </c>
    </row>
    <row r="28990">
      <c r="A28990" s="24" t="s">
        <v>974</v>
      </c>
      <c r="B28990" s="40" t="s">
        <v>7497</v>
      </c>
    </row>
    <row r="28991">
      <c r="A28991" s="24" t="s">
        <v>974</v>
      </c>
      <c r="B28991" s="40" t="s">
        <v>7517</v>
      </c>
    </row>
    <row r="28992">
      <c r="A28992" s="24" t="s">
        <v>974</v>
      </c>
      <c r="B28992" s="40" t="s">
        <v>7543</v>
      </c>
    </row>
    <row r="28993">
      <c r="A28993" s="24" t="s">
        <v>974</v>
      </c>
      <c r="B28993" s="40" t="s">
        <v>7544</v>
      </c>
    </row>
    <row r="28994">
      <c r="A28994" s="24" t="s">
        <v>974</v>
      </c>
      <c r="B28994" s="40" t="s">
        <v>7545</v>
      </c>
    </row>
    <row r="28995">
      <c r="A28995" s="24" t="s">
        <v>974</v>
      </c>
      <c r="B28995" s="40" t="s">
        <v>7563</v>
      </c>
    </row>
    <row r="28996">
      <c r="A28996" s="24" t="s">
        <v>974</v>
      </c>
      <c r="B28996" s="40" t="s">
        <v>7538</v>
      </c>
    </row>
    <row r="28997">
      <c r="A28997" s="24" t="s">
        <v>974</v>
      </c>
      <c r="B28997" s="40" t="s">
        <v>7569</v>
      </c>
    </row>
    <row r="28998">
      <c r="A28998" s="24" t="s">
        <v>974</v>
      </c>
      <c r="B28998" s="40" t="s">
        <v>7571</v>
      </c>
    </row>
    <row r="28999">
      <c r="A28999" s="24" t="s">
        <v>974</v>
      </c>
      <c r="B28999" s="40" t="s">
        <v>7548</v>
      </c>
    </row>
    <row r="29000">
      <c r="A29000" s="24" t="s">
        <v>974</v>
      </c>
      <c r="B29000" s="40" t="s">
        <v>7572</v>
      </c>
    </row>
    <row r="29001">
      <c r="A29001" s="24" t="s">
        <v>974</v>
      </c>
      <c r="B29001" s="40" t="s">
        <v>7539</v>
      </c>
    </row>
    <row r="29002">
      <c r="A29002" s="24" t="s">
        <v>974</v>
      </c>
      <c r="B29002" s="40" t="s">
        <v>7552</v>
      </c>
    </row>
    <row r="29003">
      <c r="A29003" s="24" t="s">
        <v>974</v>
      </c>
      <c r="B29003" s="40" t="s">
        <v>7553</v>
      </c>
    </row>
    <row r="29004">
      <c r="A29004" s="24" t="s">
        <v>974</v>
      </c>
      <c r="B29004" s="40" t="s">
        <v>7554</v>
      </c>
    </row>
    <row r="29005">
      <c r="A29005" s="24" t="s">
        <v>974</v>
      </c>
      <c r="B29005" s="40" t="s">
        <v>7555</v>
      </c>
    </row>
    <row r="29006">
      <c r="A29006" s="24" t="s">
        <v>974</v>
      </c>
      <c r="B29006" s="40" t="s">
        <v>7556</v>
      </c>
    </row>
    <row r="29007">
      <c r="A29007" s="24" t="s">
        <v>974</v>
      </c>
      <c r="B29007" s="40" t="s">
        <v>7557</v>
      </c>
    </row>
    <row r="29008">
      <c r="A29008" s="24" t="s">
        <v>974</v>
      </c>
      <c r="B29008" s="40" t="s">
        <v>7558</v>
      </c>
    </row>
    <row r="29009">
      <c r="A29009" s="24" t="s">
        <v>974</v>
      </c>
      <c r="B29009" s="40" t="s">
        <v>7565</v>
      </c>
    </row>
    <row r="29010">
      <c r="A29010" s="24" t="s">
        <v>974</v>
      </c>
      <c r="B29010" s="40" t="s">
        <v>7566</v>
      </c>
    </row>
    <row r="29011">
      <c r="A29011" s="24" t="s">
        <v>974</v>
      </c>
      <c r="B29011" s="40" t="s">
        <v>7540</v>
      </c>
    </row>
    <row r="29012">
      <c r="A29012" s="24" t="s">
        <v>974</v>
      </c>
      <c r="B29012" s="40" t="s">
        <v>7541</v>
      </c>
    </row>
    <row r="29013">
      <c r="A29013" s="24" t="s">
        <v>974</v>
      </c>
      <c r="B29013" s="40" t="s">
        <v>8005</v>
      </c>
    </row>
    <row r="29014">
      <c r="A29014" s="24" t="s">
        <v>974</v>
      </c>
      <c r="B29014" s="40" t="s">
        <v>7498</v>
      </c>
    </row>
    <row r="29015">
      <c r="A29015" s="24" t="s">
        <v>974</v>
      </c>
      <c r="B29015" s="40" t="s">
        <v>7499</v>
      </c>
    </row>
    <row r="29016">
      <c r="A29016" s="24" t="s">
        <v>974</v>
      </c>
      <c r="B29016" s="40" t="s">
        <v>7519</v>
      </c>
    </row>
    <row r="29017">
      <c r="A29017" s="24" t="s">
        <v>974</v>
      </c>
      <c r="B29017" s="40" t="s">
        <v>7500</v>
      </c>
    </row>
    <row r="29018">
      <c r="A29018" s="24" t="s">
        <v>974</v>
      </c>
      <c r="B29018" s="40" t="s">
        <v>7508</v>
      </c>
    </row>
    <row r="29019">
      <c r="A29019" s="24" t="s">
        <v>974</v>
      </c>
      <c r="B29019" s="40" t="s">
        <v>7502</v>
      </c>
    </row>
    <row r="29020">
      <c r="A29020" s="24" t="s">
        <v>974</v>
      </c>
      <c r="B29020" s="40" t="s">
        <v>7503</v>
      </c>
    </row>
    <row r="29021">
      <c r="A29021" s="24" t="s">
        <v>974</v>
      </c>
      <c r="B29021" s="40" t="s">
        <v>7504</v>
      </c>
    </row>
    <row r="29022">
      <c r="A29022" s="24" t="s">
        <v>974</v>
      </c>
      <c r="B29022" s="40" t="s">
        <v>7505</v>
      </c>
    </row>
    <row r="29023">
      <c r="A29023" s="24" t="s">
        <v>974</v>
      </c>
      <c r="B29023" s="40" t="s">
        <v>7511</v>
      </c>
    </row>
    <row r="29024">
      <c r="A29024" s="24" t="s">
        <v>974</v>
      </c>
      <c r="B29024" s="40" t="s">
        <v>7512</v>
      </c>
    </row>
    <row r="29025">
      <c r="A29025" s="24" t="s">
        <v>974</v>
      </c>
      <c r="B29025" s="40" t="s">
        <v>7513</v>
      </c>
    </row>
    <row r="29026">
      <c r="A29026" s="24" t="s">
        <v>974</v>
      </c>
      <c r="B29026" s="40" t="s">
        <v>7514</v>
      </c>
    </row>
    <row r="29027">
      <c r="A29027" s="24" t="s">
        <v>974</v>
      </c>
      <c r="B29027" s="40" t="s">
        <v>7560</v>
      </c>
    </row>
    <row r="29028">
      <c r="A29028" s="24" t="s">
        <v>1005</v>
      </c>
      <c r="B29028" s="40" t="s">
        <v>7576</v>
      </c>
    </row>
    <row r="29029">
      <c r="A29029" s="24" t="s">
        <v>1005</v>
      </c>
      <c r="B29029" s="40" t="s">
        <v>7577</v>
      </c>
    </row>
    <row r="29030">
      <c r="A29030" s="24" t="s">
        <v>1005</v>
      </c>
      <c r="B29030" s="40" t="s">
        <v>7578</v>
      </c>
    </row>
    <row r="29031">
      <c r="A29031" s="24" t="s">
        <v>1005</v>
      </c>
      <c r="B29031" s="40" t="s">
        <v>7525</v>
      </c>
    </row>
    <row r="29032">
      <c r="A29032" s="24" t="s">
        <v>1005</v>
      </c>
      <c r="B29032" s="40" t="s">
        <v>7579</v>
      </c>
    </row>
    <row r="29033">
      <c r="A29033" s="24" t="s">
        <v>1005</v>
      </c>
      <c r="B29033" s="40" t="s">
        <v>7580</v>
      </c>
    </row>
    <row r="29034">
      <c r="A29034" s="24" t="s">
        <v>1005</v>
      </c>
      <c r="B29034" s="40" t="s">
        <v>7581</v>
      </c>
    </row>
    <row r="29035">
      <c r="A29035" s="24" t="s">
        <v>1005</v>
      </c>
      <c r="B29035" s="40" t="s">
        <v>7528</v>
      </c>
    </row>
    <row r="29036">
      <c r="A29036" s="24" t="s">
        <v>1005</v>
      </c>
      <c r="B29036" s="40" t="s">
        <v>7534</v>
      </c>
    </row>
    <row r="29037">
      <c r="A29037" s="24" t="s">
        <v>1005</v>
      </c>
      <c r="B29037" s="40" t="s">
        <v>7606</v>
      </c>
    </row>
    <row r="29038">
      <c r="A29038" s="24" t="s">
        <v>1005</v>
      </c>
      <c r="B29038" s="40" t="s">
        <v>7538</v>
      </c>
    </row>
    <row r="29039">
      <c r="A29039" s="24" t="s">
        <v>1005</v>
      </c>
      <c r="B29039" s="40" t="s">
        <v>7560</v>
      </c>
    </row>
    <row r="29040">
      <c r="A29040" s="24" t="s">
        <v>217</v>
      </c>
      <c r="B29040" s="40" t="s">
        <v>7529</v>
      </c>
    </row>
    <row r="29041">
      <c r="A29041" s="24" t="s">
        <v>217</v>
      </c>
      <c r="B29041" s="40" t="s">
        <v>7516</v>
      </c>
    </row>
    <row r="29042">
      <c r="A29042" s="24" t="s">
        <v>217</v>
      </c>
      <c r="B29042" s="40" t="s">
        <v>7531</v>
      </c>
    </row>
    <row r="29043">
      <c r="A29043" s="24" t="s">
        <v>217</v>
      </c>
      <c r="B29043" s="40" t="s">
        <v>7533</v>
      </c>
    </row>
    <row r="29044">
      <c r="A29044" s="24" t="s">
        <v>217</v>
      </c>
      <c r="B29044" s="40" t="s">
        <v>7606</v>
      </c>
    </row>
    <row r="29045">
      <c r="A29045" s="24" t="s">
        <v>217</v>
      </c>
      <c r="B29045" s="40" t="s">
        <v>8021</v>
      </c>
    </row>
    <row r="29046">
      <c r="A29046" s="24" t="s">
        <v>217</v>
      </c>
      <c r="B29046" s="40" t="s">
        <v>7585</v>
      </c>
    </row>
    <row r="29047">
      <c r="A29047" s="24" t="s">
        <v>217</v>
      </c>
      <c r="B29047" s="40" t="s">
        <v>7537</v>
      </c>
    </row>
    <row r="29048">
      <c r="A29048" s="24" t="s">
        <v>217</v>
      </c>
      <c r="B29048" s="40" t="s">
        <v>7497</v>
      </c>
    </row>
    <row r="29049">
      <c r="A29049" s="24" t="s">
        <v>217</v>
      </c>
      <c r="B29049" s="40" t="s">
        <v>7517</v>
      </c>
    </row>
    <row r="29050">
      <c r="A29050" s="24" t="s">
        <v>217</v>
      </c>
      <c r="B29050" s="40" t="s">
        <v>7542</v>
      </c>
    </row>
    <row r="29051">
      <c r="A29051" s="24" t="s">
        <v>217</v>
      </c>
      <c r="B29051" s="40" t="s">
        <v>7538</v>
      </c>
    </row>
    <row r="29052">
      <c r="A29052" s="24" t="s">
        <v>217</v>
      </c>
      <c r="B29052" s="40" t="s">
        <v>7569</v>
      </c>
    </row>
    <row r="29053">
      <c r="A29053" s="24" t="s">
        <v>217</v>
      </c>
      <c r="B29053" s="40" t="s">
        <v>7556</v>
      </c>
    </row>
    <row r="29054">
      <c r="A29054" s="24" t="s">
        <v>217</v>
      </c>
      <c r="B29054" s="40" t="s">
        <v>7566</v>
      </c>
    </row>
    <row r="29055">
      <c r="A29055" s="24" t="s">
        <v>217</v>
      </c>
      <c r="B29055" s="40" t="s">
        <v>7498</v>
      </c>
    </row>
    <row r="29056">
      <c r="A29056" s="24" t="s">
        <v>217</v>
      </c>
      <c r="B29056" s="40" t="s">
        <v>7499</v>
      </c>
    </row>
    <row r="29057">
      <c r="A29057" s="24" t="s">
        <v>217</v>
      </c>
      <c r="B29057" s="40" t="s">
        <v>7519</v>
      </c>
    </row>
    <row r="29058">
      <c r="A29058" s="24" t="s">
        <v>217</v>
      </c>
      <c r="B29058" s="40" t="s">
        <v>7500</v>
      </c>
    </row>
    <row r="29059">
      <c r="A29059" s="24" t="s">
        <v>217</v>
      </c>
      <c r="B29059" s="40" t="s">
        <v>7501</v>
      </c>
    </row>
    <row r="29060">
      <c r="A29060" s="24" t="s">
        <v>217</v>
      </c>
      <c r="B29060" s="40" t="s">
        <v>7502</v>
      </c>
    </row>
    <row r="29061">
      <c r="A29061" s="24" t="s">
        <v>217</v>
      </c>
      <c r="B29061" s="40" t="s">
        <v>7503</v>
      </c>
    </row>
    <row r="29062">
      <c r="A29062" s="24" t="s">
        <v>217</v>
      </c>
      <c r="B29062" s="40" t="s">
        <v>8022</v>
      </c>
    </row>
    <row r="29063">
      <c r="A29063" s="24" t="s">
        <v>217</v>
      </c>
      <c r="B29063" s="40" t="s">
        <v>7505</v>
      </c>
    </row>
    <row r="29064">
      <c r="A29064" s="24" t="s">
        <v>217</v>
      </c>
      <c r="B29064" s="40" t="s">
        <v>7509</v>
      </c>
    </row>
    <row r="29065">
      <c r="A29065" s="24" t="s">
        <v>217</v>
      </c>
      <c r="B29065" s="40" t="s">
        <v>7511</v>
      </c>
    </row>
    <row r="29066">
      <c r="A29066" s="24" t="s">
        <v>217</v>
      </c>
      <c r="B29066" s="40" t="s">
        <v>7513</v>
      </c>
    </row>
    <row r="29067">
      <c r="A29067" s="24" t="s">
        <v>217</v>
      </c>
      <c r="B29067" s="40" t="s">
        <v>7560</v>
      </c>
    </row>
    <row r="29068">
      <c r="A29068" s="24" t="s">
        <v>4806</v>
      </c>
      <c r="B29068" s="40" t="s">
        <v>7537</v>
      </c>
    </row>
    <row r="29069">
      <c r="A29069" s="24" t="s">
        <v>4806</v>
      </c>
      <c r="B29069" s="40" t="s">
        <v>7497</v>
      </c>
    </row>
    <row r="29070">
      <c r="A29070" s="24" t="s">
        <v>4806</v>
      </c>
      <c r="B29070" s="40" t="s">
        <v>7566</v>
      </c>
    </row>
    <row r="29071">
      <c r="A29071" s="24" t="s">
        <v>4806</v>
      </c>
      <c r="B29071" s="40" t="s">
        <v>7540</v>
      </c>
    </row>
    <row r="29072">
      <c r="A29072" s="24" t="s">
        <v>4806</v>
      </c>
      <c r="B29072" s="40" t="s">
        <v>7518</v>
      </c>
    </row>
    <row r="29073">
      <c r="A29073" s="24" t="s">
        <v>4806</v>
      </c>
      <c r="B29073" s="40" t="s">
        <v>7498</v>
      </c>
    </row>
    <row r="29074">
      <c r="A29074" s="24" t="s">
        <v>4806</v>
      </c>
      <c r="B29074" s="40" t="s">
        <v>7504</v>
      </c>
    </row>
    <row r="29075">
      <c r="A29075" s="24" t="s">
        <v>4806</v>
      </c>
      <c r="B29075" s="40" t="s">
        <v>7511</v>
      </c>
    </row>
    <row r="29076">
      <c r="A29076" s="24" t="s">
        <v>4811</v>
      </c>
      <c r="B29076" s="40" t="s">
        <v>7577</v>
      </c>
    </row>
    <row r="29077">
      <c r="A29077" s="24" t="s">
        <v>4811</v>
      </c>
      <c r="B29077" s="40" t="s">
        <v>7580</v>
      </c>
    </row>
    <row r="29078">
      <c r="A29078" s="24" t="s">
        <v>4811</v>
      </c>
      <c r="B29078" s="40" t="s">
        <v>7515</v>
      </c>
    </row>
    <row r="29079">
      <c r="A29079" s="24" t="s">
        <v>4811</v>
      </c>
      <c r="B29079" s="40" t="s">
        <v>7537</v>
      </c>
    </row>
    <row r="29080">
      <c r="A29080" s="24" t="s">
        <v>4811</v>
      </c>
      <c r="B29080" s="40" t="s">
        <v>7571</v>
      </c>
    </row>
    <row r="29081">
      <c r="A29081" s="24" t="s">
        <v>4811</v>
      </c>
      <c r="B29081" s="40" t="s">
        <v>7501</v>
      </c>
    </row>
    <row r="29082">
      <c r="A29082" s="24" t="s">
        <v>4811</v>
      </c>
      <c r="B29082" s="40" t="s">
        <v>7502</v>
      </c>
    </row>
    <row r="29083">
      <c r="A29083" s="24" t="s">
        <v>4811</v>
      </c>
      <c r="B29083" s="40" t="s">
        <v>7504</v>
      </c>
    </row>
    <row r="29084">
      <c r="A29084" s="24" t="s">
        <v>4811</v>
      </c>
      <c r="B29084" s="40" t="s">
        <v>7505</v>
      </c>
    </row>
    <row r="29085">
      <c r="A29085" s="24" t="s">
        <v>4811</v>
      </c>
      <c r="B29085" s="40" t="s">
        <v>7511</v>
      </c>
    </row>
    <row r="29086">
      <c r="A29086" s="24" t="s">
        <v>4811</v>
      </c>
      <c r="B29086" s="40" t="s">
        <v>7512</v>
      </c>
    </row>
    <row r="29087">
      <c r="A29087" s="24" t="s">
        <v>280</v>
      </c>
      <c r="B29087" s="40" t="s">
        <v>7497</v>
      </c>
    </row>
    <row r="29088">
      <c r="A29088" s="24" t="s">
        <v>280</v>
      </c>
      <c r="B29088" s="40" t="s">
        <v>7517</v>
      </c>
    </row>
    <row r="29089">
      <c r="A29089" s="24" t="s">
        <v>280</v>
      </c>
      <c r="B29089" s="40" t="s">
        <v>7566</v>
      </c>
    </row>
    <row r="29090">
      <c r="A29090" s="24" t="s">
        <v>280</v>
      </c>
      <c r="B29090" s="40" t="s">
        <v>7541</v>
      </c>
    </row>
    <row r="29091">
      <c r="A29091" s="24" t="s">
        <v>280</v>
      </c>
      <c r="B29091" s="40" t="s">
        <v>7518</v>
      </c>
    </row>
    <row r="29092">
      <c r="A29092" s="24" t="s">
        <v>280</v>
      </c>
      <c r="B29092" s="40" t="s">
        <v>7498</v>
      </c>
    </row>
    <row r="29093">
      <c r="A29093" s="24" t="s">
        <v>280</v>
      </c>
      <c r="B29093" s="40" t="s">
        <v>7499</v>
      </c>
    </row>
    <row r="29094">
      <c r="A29094" s="24" t="s">
        <v>280</v>
      </c>
      <c r="B29094" s="40" t="s">
        <v>7519</v>
      </c>
    </row>
    <row r="29095">
      <c r="A29095" s="24" t="s">
        <v>280</v>
      </c>
      <c r="B29095" s="40" t="s">
        <v>7500</v>
      </c>
    </row>
    <row r="29096">
      <c r="A29096" s="24" t="s">
        <v>280</v>
      </c>
      <c r="B29096" s="40" t="s">
        <v>7506</v>
      </c>
    </row>
    <row r="29097">
      <c r="A29097" s="24" t="s">
        <v>280</v>
      </c>
      <c r="B29097" s="40" t="s">
        <v>7502</v>
      </c>
    </row>
    <row r="29098">
      <c r="A29098" s="24" t="s">
        <v>280</v>
      </c>
      <c r="B29098" s="40" t="s">
        <v>7503</v>
      </c>
    </row>
    <row r="29099">
      <c r="A29099" s="24" t="s">
        <v>280</v>
      </c>
      <c r="B29099" s="40" t="s">
        <v>7504</v>
      </c>
    </row>
    <row r="29100">
      <c r="A29100" s="24" t="s">
        <v>280</v>
      </c>
      <c r="B29100" s="40" t="s">
        <v>7505</v>
      </c>
    </row>
    <row r="29101">
      <c r="A29101" s="24" t="s">
        <v>280</v>
      </c>
      <c r="B29101" s="40" t="s">
        <v>7509</v>
      </c>
    </row>
    <row r="29102">
      <c r="A29102" s="24" t="s">
        <v>280</v>
      </c>
      <c r="B29102" s="40" t="s">
        <v>7511</v>
      </c>
    </row>
    <row r="29103">
      <c r="A29103" s="24" t="s">
        <v>280</v>
      </c>
      <c r="B29103" s="40" t="s">
        <v>7512</v>
      </c>
    </row>
    <row r="29104">
      <c r="A29104" s="24" t="s">
        <v>280</v>
      </c>
      <c r="B29104" s="40" t="s">
        <v>7513</v>
      </c>
    </row>
    <row r="29105">
      <c r="A29105" s="24" t="s">
        <v>280</v>
      </c>
      <c r="B29105" s="40" t="s">
        <v>7560</v>
      </c>
    </row>
    <row r="29106">
      <c r="A29106" s="24" t="s">
        <v>2848</v>
      </c>
      <c r="B29106" s="40" t="s">
        <v>7524</v>
      </c>
    </row>
    <row r="29107">
      <c r="A29107" s="24" t="s">
        <v>2848</v>
      </c>
      <c r="B29107" s="40" t="s">
        <v>7562</v>
      </c>
    </row>
    <row r="29108">
      <c r="A29108" s="24" t="s">
        <v>2848</v>
      </c>
      <c r="B29108" s="40" t="s">
        <v>7525</v>
      </c>
    </row>
    <row r="29109">
      <c r="A29109" s="24" t="s">
        <v>2848</v>
      </c>
      <c r="B29109" s="182" t="s">
        <v>7529</v>
      </c>
    </row>
    <row r="29110">
      <c r="A29110" s="24" t="s">
        <v>2848</v>
      </c>
      <c r="B29110" s="40" t="s">
        <v>7515</v>
      </c>
    </row>
    <row r="29111">
      <c r="A29111" s="24" t="s">
        <v>2848</v>
      </c>
      <c r="B29111" s="40" t="s">
        <v>7532</v>
      </c>
    </row>
    <row r="29112">
      <c r="A29112" s="24" t="s">
        <v>2848</v>
      </c>
      <c r="B29112" s="40" t="s">
        <v>7533</v>
      </c>
    </row>
    <row r="29113">
      <c r="A29113" s="24" t="s">
        <v>2848</v>
      </c>
      <c r="B29113" s="40" t="s">
        <v>7535</v>
      </c>
    </row>
    <row r="29114">
      <c r="A29114" s="24" t="s">
        <v>2848</v>
      </c>
      <c r="B29114" s="40" t="s">
        <v>7536</v>
      </c>
    </row>
    <row r="29115">
      <c r="A29115" s="24" t="s">
        <v>2848</v>
      </c>
      <c r="B29115" s="182" t="s">
        <v>7537</v>
      </c>
    </row>
    <row r="29116">
      <c r="A29116" s="24" t="s">
        <v>2848</v>
      </c>
      <c r="B29116" s="40" t="s">
        <v>7497</v>
      </c>
    </row>
    <row r="29117">
      <c r="A29117" s="24" t="s">
        <v>2848</v>
      </c>
      <c r="B29117" s="187" t="s">
        <v>7517</v>
      </c>
    </row>
    <row r="29118">
      <c r="A29118" s="24" t="s">
        <v>2848</v>
      </c>
      <c r="B29118" s="40" t="s">
        <v>7542</v>
      </c>
    </row>
    <row r="29119">
      <c r="A29119" s="24" t="s">
        <v>2848</v>
      </c>
      <c r="B29119" s="182" t="s">
        <v>7543</v>
      </c>
    </row>
    <row r="29120">
      <c r="A29120" s="24" t="s">
        <v>2848</v>
      </c>
      <c r="B29120" s="182" t="s">
        <v>7545</v>
      </c>
    </row>
    <row r="29121">
      <c r="A29121" s="24" t="s">
        <v>2848</v>
      </c>
      <c r="B29121" s="182" t="s">
        <v>7615</v>
      </c>
    </row>
    <row r="29122">
      <c r="A29122" s="24" t="s">
        <v>2848</v>
      </c>
      <c r="B29122" s="182" t="s">
        <v>7538</v>
      </c>
    </row>
    <row r="29123">
      <c r="A29123" s="24" t="s">
        <v>2848</v>
      </c>
      <c r="B29123" s="182" t="s">
        <v>7548</v>
      </c>
    </row>
    <row r="29124">
      <c r="A29124" s="24" t="s">
        <v>2848</v>
      </c>
      <c r="B29124" s="182" t="s">
        <v>7550</v>
      </c>
    </row>
    <row r="29125">
      <c r="A29125" s="24" t="s">
        <v>2848</v>
      </c>
      <c r="B29125" s="40" t="s">
        <v>7572</v>
      </c>
    </row>
    <row r="29126">
      <c r="A29126" s="24" t="s">
        <v>2848</v>
      </c>
      <c r="B29126" s="40" t="s">
        <v>7539</v>
      </c>
    </row>
    <row r="29127">
      <c r="A29127" s="24" t="s">
        <v>2848</v>
      </c>
      <c r="B29127" s="40" t="s">
        <v>7564</v>
      </c>
    </row>
    <row r="29128">
      <c r="A29128" s="24" t="s">
        <v>2848</v>
      </c>
      <c r="B29128" s="40" t="s">
        <v>7552</v>
      </c>
    </row>
    <row r="29129">
      <c r="A29129" s="24" t="s">
        <v>2848</v>
      </c>
      <c r="B29129" s="40" t="s">
        <v>7555</v>
      </c>
    </row>
    <row r="29130">
      <c r="A29130" s="24" t="s">
        <v>2848</v>
      </c>
      <c r="B29130" s="40" t="s">
        <v>7556</v>
      </c>
    </row>
    <row r="29131">
      <c r="A29131" s="24" t="s">
        <v>2848</v>
      </c>
      <c r="B29131" s="40" t="s">
        <v>7557</v>
      </c>
    </row>
    <row r="29132">
      <c r="A29132" s="24" t="s">
        <v>2848</v>
      </c>
      <c r="B29132" s="40" t="s">
        <v>7558</v>
      </c>
    </row>
    <row r="29133">
      <c r="A29133" s="24" t="s">
        <v>2848</v>
      </c>
      <c r="B29133" s="40" t="s">
        <v>7587</v>
      </c>
    </row>
    <row r="29134">
      <c r="A29134" s="24" t="s">
        <v>2848</v>
      </c>
      <c r="B29134" s="40" t="s">
        <v>7566</v>
      </c>
    </row>
    <row r="29135">
      <c r="A29135" s="24" t="s">
        <v>2848</v>
      </c>
      <c r="B29135" s="40" t="s">
        <v>7540</v>
      </c>
    </row>
    <row r="29136">
      <c r="A29136" s="24" t="s">
        <v>2848</v>
      </c>
      <c r="B29136" s="40" t="s">
        <v>7541</v>
      </c>
    </row>
    <row r="29137">
      <c r="A29137" s="24" t="s">
        <v>2848</v>
      </c>
      <c r="B29137" s="40" t="s">
        <v>7498</v>
      </c>
    </row>
    <row r="29138">
      <c r="A29138" s="24" t="s">
        <v>2848</v>
      </c>
      <c r="B29138" s="40" t="s">
        <v>7499</v>
      </c>
    </row>
    <row r="29139">
      <c r="A29139" s="24" t="s">
        <v>2848</v>
      </c>
      <c r="B29139" s="40" t="s">
        <v>7500</v>
      </c>
    </row>
    <row r="29140">
      <c r="A29140" s="24" t="s">
        <v>2848</v>
      </c>
      <c r="B29140" s="40" t="s">
        <v>7501</v>
      </c>
    </row>
    <row r="29141">
      <c r="A29141" s="24" t="s">
        <v>2848</v>
      </c>
      <c r="B29141" s="40" t="s">
        <v>7502</v>
      </c>
    </row>
    <row r="29142">
      <c r="A29142" s="24" t="s">
        <v>2848</v>
      </c>
      <c r="B29142" s="40" t="s">
        <v>7503</v>
      </c>
    </row>
    <row r="29143">
      <c r="A29143" s="24" t="s">
        <v>2848</v>
      </c>
      <c r="B29143" s="40" t="s">
        <v>7504</v>
      </c>
    </row>
    <row r="29144">
      <c r="A29144" s="24" t="s">
        <v>2848</v>
      </c>
      <c r="B29144" s="40" t="s">
        <v>7505</v>
      </c>
    </row>
    <row r="29145">
      <c r="A29145" s="24" t="s">
        <v>2848</v>
      </c>
      <c r="B29145" s="40" t="s">
        <v>7509</v>
      </c>
    </row>
    <row r="29146">
      <c r="A29146" s="24" t="s">
        <v>2848</v>
      </c>
      <c r="B29146" s="40" t="s">
        <v>7511</v>
      </c>
    </row>
    <row r="29147">
      <c r="A29147" s="24" t="s">
        <v>2848</v>
      </c>
      <c r="B29147" s="40" t="s">
        <v>7513</v>
      </c>
    </row>
    <row r="29148">
      <c r="A29148" s="24" t="s">
        <v>2848</v>
      </c>
      <c r="B29148" s="40" t="s">
        <v>7514</v>
      </c>
    </row>
    <row r="29149">
      <c r="A29149" s="24" t="s">
        <v>2848</v>
      </c>
      <c r="B29149" s="182" t="s">
        <v>7560</v>
      </c>
    </row>
    <row r="29150">
      <c r="A29150" s="24" t="s">
        <v>2917</v>
      </c>
      <c r="B29150" s="40" t="s">
        <v>7607</v>
      </c>
    </row>
    <row r="29151">
      <c r="A29151" s="24" t="s">
        <v>2917</v>
      </c>
      <c r="B29151" s="40" t="s">
        <v>7573</v>
      </c>
    </row>
    <row r="29152">
      <c r="A29152" s="24" t="s">
        <v>2917</v>
      </c>
      <c r="B29152" s="40" t="s">
        <v>7574</v>
      </c>
    </row>
    <row r="29153">
      <c r="A29153" s="24" t="s">
        <v>2917</v>
      </c>
      <c r="B29153" s="40" t="s">
        <v>7521</v>
      </c>
    </row>
    <row r="29154">
      <c r="A29154" s="24" t="s">
        <v>2917</v>
      </c>
      <c r="B29154" s="40" t="s">
        <v>7598</v>
      </c>
    </row>
    <row r="29155">
      <c r="A29155" s="24" t="s">
        <v>2917</v>
      </c>
      <c r="B29155" s="40" t="s">
        <v>7561</v>
      </c>
    </row>
    <row r="29156">
      <c r="A29156" s="24" t="s">
        <v>2917</v>
      </c>
      <c r="B29156" s="40" t="s">
        <v>7575</v>
      </c>
    </row>
    <row r="29157">
      <c r="A29157" s="24" t="s">
        <v>2917</v>
      </c>
      <c r="B29157" s="40" t="s">
        <v>7522</v>
      </c>
    </row>
    <row r="29158">
      <c r="A29158" s="24" t="s">
        <v>2917</v>
      </c>
      <c r="B29158" s="40" t="s">
        <v>7576</v>
      </c>
    </row>
    <row r="29159">
      <c r="A29159" s="24" t="s">
        <v>2917</v>
      </c>
      <c r="B29159" s="40" t="s">
        <v>7577</v>
      </c>
    </row>
    <row r="29160">
      <c r="A29160" s="24" t="s">
        <v>2917</v>
      </c>
      <c r="B29160" s="40" t="s">
        <v>7578</v>
      </c>
    </row>
    <row r="29161">
      <c r="A29161" s="24" t="s">
        <v>2917</v>
      </c>
      <c r="B29161" s="40" t="s">
        <v>7523</v>
      </c>
    </row>
    <row r="29162">
      <c r="A29162" s="24" t="s">
        <v>2917</v>
      </c>
      <c r="B29162" s="40" t="s">
        <v>7524</v>
      </c>
    </row>
    <row r="29163">
      <c r="A29163" s="24" t="s">
        <v>2917</v>
      </c>
      <c r="B29163" s="40" t="s">
        <v>7562</v>
      </c>
    </row>
    <row r="29164">
      <c r="A29164" s="24" t="s">
        <v>2917</v>
      </c>
      <c r="B29164" s="40" t="s">
        <v>7525</v>
      </c>
    </row>
    <row r="29165">
      <c r="A29165" s="24" t="s">
        <v>2917</v>
      </c>
      <c r="B29165" s="40" t="s">
        <v>7579</v>
      </c>
    </row>
    <row r="29166">
      <c r="A29166" s="24" t="s">
        <v>2917</v>
      </c>
      <c r="B29166" s="40" t="s">
        <v>7526</v>
      </c>
    </row>
    <row r="29167">
      <c r="A29167" s="24" t="s">
        <v>2917</v>
      </c>
      <c r="B29167" s="40" t="s">
        <v>7527</v>
      </c>
    </row>
    <row r="29168">
      <c r="A29168" s="24" t="s">
        <v>2917</v>
      </c>
      <c r="B29168" s="40" t="s">
        <v>7580</v>
      </c>
    </row>
    <row r="29169">
      <c r="A29169" s="24" t="s">
        <v>2917</v>
      </c>
      <c r="B29169" s="40" t="s">
        <v>7581</v>
      </c>
    </row>
    <row r="29170">
      <c r="A29170" s="24" t="s">
        <v>2917</v>
      </c>
      <c r="B29170" s="40" t="s">
        <v>7528</v>
      </c>
    </row>
    <row r="29171">
      <c r="A29171" s="24" t="s">
        <v>2917</v>
      </c>
      <c r="B29171" s="40" t="s">
        <v>7582</v>
      </c>
    </row>
    <row r="29172">
      <c r="A29172" s="24" t="s">
        <v>2917</v>
      </c>
      <c r="B29172" s="40" t="s">
        <v>7592</v>
      </c>
    </row>
    <row r="29173">
      <c r="A29173" s="24" t="s">
        <v>2917</v>
      </c>
      <c r="B29173" s="40" t="s">
        <v>7584</v>
      </c>
    </row>
    <row r="29174">
      <c r="A29174" s="24" t="s">
        <v>2917</v>
      </c>
      <c r="B29174" s="40" t="s">
        <v>7529</v>
      </c>
    </row>
    <row r="29175">
      <c r="A29175" s="24" t="s">
        <v>2917</v>
      </c>
      <c r="B29175" s="40" t="s">
        <v>7589</v>
      </c>
    </row>
    <row r="29176">
      <c r="A29176" s="24" t="s">
        <v>2917</v>
      </c>
      <c r="B29176" s="40" t="s">
        <v>7530</v>
      </c>
    </row>
    <row r="29177">
      <c r="A29177" s="24" t="s">
        <v>2917</v>
      </c>
      <c r="B29177" s="40" t="s">
        <v>7515</v>
      </c>
    </row>
    <row r="29178">
      <c r="A29178" s="24" t="s">
        <v>2917</v>
      </c>
      <c r="B29178" s="40" t="s">
        <v>7516</v>
      </c>
    </row>
    <row r="29179">
      <c r="A29179" s="24" t="s">
        <v>2917</v>
      </c>
      <c r="B29179" s="40" t="s">
        <v>7531</v>
      </c>
    </row>
    <row r="29180">
      <c r="A29180" s="24" t="s">
        <v>2917</v>
      </c>
      <c r="B29180" s="40" t="s">
        <v>7532</v>
      </c>
    </row>
    <row r="29181">
      <c r="A29181" s="24" t="s">
        <v>2917</v>
      </c>
      <c r="B29181" s="40" t="s">
        <v>7533</v>
      </c>
    </row>
    <row r="29182">
      <c r="A29182" s="24" t="s">
        <v>2917</v>
      </c>
      <c r="B29182" s="40" t="s">
        <v>7534</v>
      </c>
    </row>
    <row r="29183">
      <c r="A29183" s="24" t="s">
        <v>2917</v>
      </c>
      <c r="B29183" s="40" t="s">
        <v>7606</v>
      </c>
    </row>
    <row r="29184">
      <c r="A29184" s="24" t="s">
        <v>2917</v>
      </c>
      <c r="B29184" s="40" t="s">
        <v>7536</v>
      </c>
    </row>
    <row r="29185">
      <c r="A29185" s="24" t="s">
        <v>2917</v>
      </c>
      <c r="B29185" s="40" t="s">
        <v>7593</v>
      </c>
    </row>
    <row r="29186">
      <c r="A29186" s="24" t="s">
        <v>2917</v>
      </c>
      <c r="B29186" s="40" t="s">
        <v>7585</v>
      </c>
    </row>
    <row r="29187">
      <c r="A29187" s="24" t="s">
        <v>2917</v>
      </c>
      <c r="B29187" s="40" t="s">
        <v>7537</v>
      </c>
    </row>
    <row r="29188">
      <c r="A29188" s="24" t="s">
        <v>2917</v>
      </c>
      <c r="B29188" s="40" t="s">
        <v>7497</v>
      </c>
    </row>
    <row r="29189">
      <c r="A29189" s="24" t="s">
        <v>2917</v>
      </c>
      <c r="B29189" s="40" t="s">
        <v>7517</v>
      </c>
    </row>
    <row r="29190">
      <c r="A29190" s="24" t="s">
        <v>2917</v>
      </c>
      <c r="B29190" s="40" t="s">
        <v>7542</v>
      </c>
    </row>
    <row r="29191">
      <c r="A29191" s="24" t="s">
        <v>2917</v>
      </c>
      <c r="B29191" s="40" t="s">
        <v>7543</v>
      </c>
    </row>
    <row r="29192">
      <c r="A29192" s="24" t="s">
        <v>2917</v>
      </c>
      <c r="B29192" s="40" t="s">
        <v>7544</v>
      </c>
    </row>
    <row r="29193">
      <c r="A29193" s="24" t="s">
        <v>2917</v>
      </c>
      <c r="B29193" s="40" t="s">
        <v>7545</v>
      </c>
    </row>
    <row r="29194">
      <c r="A29194" s="24" t="s">
        <v>2917</v>
      </c>
      <c r="B29194" s="40" t="s">
        <v>7615</v>
      </c>
    </row>
    <row r="29195">
      <c r="A29195" s="24" t="s">
        <v>2917</v>
      </c>
      <c r="B29195" s="40" t="s">
        <v>7563</v>
      </c>
    </row>
    <row r="29196">
      <c r="A29196" s="24" t="s">
        <v>2917</v>
      </c>
      <c r="B29196" s="40" t="s">
        <v>7600</v>
      </c>
    </row>
    <row r="29197">
      <c r="A29197" s="24" t="s">
        <v>2917</v>
      </c>
      <c r="B29197" s="40" t="s">
        <v>7538</v>
      </c>
    </row>
    <row r="29198">
      <c r="A29198" s="24" t="s">
        <v>2917</v>
      </c>
      <c r="B29198" s="40" t="s">
        <v>7569</v>
      </c>
    </row>
    <row r="29199">
      <c r="A29199" s="24" t="s">
        <v>2917</v>
      </c>
      <c r="B29199" s="40" t="s">
        <v>7571</v>
      </c>
    </row>
    <row r="29200">
      <c r="A29200" s="24" t="s">
        <v>2917</v>
      </c>
      <c r="B29200" s="182" t="s">
        <v>7547</v>
      </c>
    </row>
    <row r="29201">
      <c r="A29201" s="24" t="s">
        <v>2917</v>
      </c>
      <c r="B29201" s="40" t="s">
        <v>7548</v>
      </c>
    </row>
    <row r="29202">
      <c r="A29202" s="24" t="s">
        <v>2917</v>
      </c>
      <c r="B29202" s="40" t="s">
        <v>7549</v>
      </c>
    </row>
    <row r="29203">
      <c r="A29203" s="24" t="s">
        <v>2917</v>
      </c>
      <c r="B29203" s="40" t="s">
        <v>7550</v>
      </c>
    </row>
    <row r="29204">
      <c r="A29204" s="24" t="s">
        <v>2917</v>
      </c>
      <c r="B29204" s="40" t="s">
        <v>7572</v>
      </c>
    </row>
    <row r="29205">
      <c r="A29205" s="24" t="s">
        <v>2917</v>
      </c>
      <c r="B29205" s="40" t="s">
        <v>7539</v>
      </c>
    </row>
    <row r="29206">
      <c r="A29206" s="24" t="s">
        <v>2917</v>
      </c>
      <c r="B29206" s="181" t="s">
        <v>7564</v>
      </c>
    </row>
    <row r="29207">
      <c r="A29207" s="24" t="s">
        <v>2917</v>
      </c>
      <c r="B29207" s="40" t="s">
        <v>7551</v>
      </c>
    </row>
    <row r="29208">
      <c r="A29208" s="24" t="s">
        <v>2917</v>
      </c>
      <c r="B29208" s="40" t="s">
        <v>7552</v>
      </c>
    </row>
    <row r="29209">
      <c r="A29209" s="24" t="s">
        <v>2917</v>
      </c>
      <c r="B29209" s="40" t="s">
        <v>7553</v>
      </c>
    </row>
    <row r="29210">
      <c r="A29210" s="24" t="s">
        <v>2917</v>
      </c>
      <c r="B29210" s="40" t="s">
        <v>7554</v>
      </c>
    </row>
    <row r="29211">
      <c r="A29211" s="24" t="s">
        <v>2917</v>
      </c>
      <c r="B29211" s="40" t="s">
        <v>7555</v>
      </c>
    </row>
    <row r="29212">
      <c r="A29212" s="24" t="s">
        <v>2917</v>
      </c>
      <c r="B29212" s="40" t="s">
        <v>7556</v>
      </c>
    </row>
    <row r="29213">
      <c r="A29213" s="24" t="s">
        <v>2917</v>
      </c>
      <c r="B29213" s="40" t="s">
        <v>7557</v>
      </c>
    </row>
    <row r="29214">
      <c r="A29214" s="24" t="s">
        <v>2917</v>
      </c>
      <c r="B29214" s="40" t="s">
        <v>7558</v>
      </c>
    </row>
    <row r="29215">
      <c r="A29215" s="24" t="s">
        <v>2917</v>
      </c>
      <c r="B29215" s="40" t="s">
        <v>7565</v>
      </c>
    </row>
    <row r="29216">
      <c r="A29216" s="24" t="s">
        <v>2917</v>
      </c>
      <c r="B29216" s="40" t="s">
        <v>7587</v>
      </c>
    </row>
    <row r="29217">
      <c r="A29217" s="24" t="s">
        <v>2917</v>
      </c>
      <c r="B29217" s="40" t="s">
        <v>7566</v>
      </c>
    </row>
    <row r="29218">
      <c r="A29218" s="24" t="s">
        <v>2917</v>
      </c>
      <c r="B29218" s="40" t="s">
        <v>7540</v>
      </c>
    </row>
    <row r="29219">
      <c r="A29219" s="24" t="s">
        <v>2917</v>
      </c>
      <c r="B29219" s="40" t="s">
        <v>7541</v>
      </c>
    </row>
    <row r="29220">
      <c r="A29220" s="24" t="s">
        <v>2917</v>
      </c>
      <c r="B29220" s="187" t="s">
        <v>7518</v>
      </c>
    </row>
    <row r="29221">
      <c r="A29221" s="24" t="s">
        <v>2917</v>
      </c>
      <c r="B29221" s="40" t="s">
        <v>7498</v>
      </c>
    </row>
    <row r="29222">
      <c r="A29222" s="24" t="s">
        <v>2917</v>
      </c>
      <c r="B29222" s="40" t="s">
        <v>7499</v>
      </c>
    </row>
    <row r="29223">
      <c r="A29223" s="24" t="s">
        <v>2917</v>
      </c>
      <c r="B29223" s="40" t="s">
        <v>7519</v>
      </c>
    </row>
    <row r="29224">
      <c r="A29224" s="24" t="s">
        <v>2917</v>
      </c>
      <c r="B29224" s="40" t="s">
        <v>7500</v>
      </c>
    </row>
    <row r="29225">
      <c r="A29225" s="24" t="s">
        <v>2917</v>
      </c>
      <c r="B29225" s="40" t="s">
        <v>7601</v>
      </c>
    </row>
    <row r="29226">
      <c r="A29226" s="24" t="s">
        <v>2917</v>
      </c>
      <c r="B29226" s="40" t="s">
        <v>7506</v>
      </c>
    </row>
    <row r="29227">
      <c r="A29227" s="24" t="s">
        <v>2917</v>
      </c>
      <c r="B29227" s="40" t="s">
        <v>7507</v>
      </c>
    </row>
    <row r="29228">
      <c r="A29228" s="24" t="s">
        <v>2917</v>
      </c>
      <c r="B29228" s="40" t="s">
        <v>7501</v>
      </c>
    </row>
    <row r="29229">
      <c r="A29229" s="24" t="s">
        <v>2917</v>
      </c>
      <c r="B29229" s="40" t="s">
        <v>7508</v>
      </c>
    </row>
    <row r="29230">
      <c r="A29230" s="24" t="s">
        <v>2917</v>
      </c>
      <c r="B29230" s="40" t="s">
        <v>7502</v>
      </c>
    </row>
    <row r="29231">
      <c r="A29231" s="24" t="s">
        <v>2917</v>
      </c>
      <c r="B29231" s="40" t="s">
        <v>7503</v>
      </c>
    </row>
    <row r="29232">
      <c r="A29232" s="24" t="s">
        <v>2917</v>
      </c>
      <c r="B29232" s="40" t="s">
        <v>7504</v>
      </c>
    </row>
    <row r="29233">
      <c r="A29233" s="24" t="s">
        <v>2917</v>
      </c>
      <c r="B29233" s="40" t="s">
        <v>7505</v>
      </c>
    </row>
    <row r="29234">
      <c r="A29234" s="24" t="s">
        <v>2917</v>
      </c>
      <c r="B29234" s="40" t="s">
        <v>7520</v>
      </c>
    </row>
    <row r="29235">
      <c r="A29235" s="24" t="s">
        <v>2917</v>
      </c>
      <c r="B29235" s="40" t="s">
        <v>7509</v>
      </c>
    </row>
    <row r="29236">
      <c r="A29236" s="24" t="s">
        <v>2917</v>
      </c>
      <c r="B29236" s="40" t="s">
        <v>7591</v>
      </c>
    </row>
    <row r="29237">
      <c r="A29237" s="24" t="s">
        <v>2917</v>
      </c>
      <c r="B29237" s="40" t="s">
        <v>7510</v>
      </c>
    </row>
    <row r="29238">
      <c r="A29238" s="24" t="s">
        <v>2917</v>
      </c>
      <c r="B29238" s="40" t="s">
        <v>7511</v>
      </c>
    </row>
    <row r="29239">
      <c r="A29239" s="24" t="s">
        <v>2917</v>
      </c>
      <c r="B29239" s="40" t="s">
        <v>7512</v>
      </c>
    </row>
    <row r="29240">
      <c r="A29240" s="24" t="s">
        <v>2917</v>
      </c>
      <c r="B29240" s="40" t="s">
        <v>7590</v>
      </c>
    </row>
    <row r="29241">
      <c r="A29241" s="24" t="s">
        <v>2917</v>
      </c>
      <c r="B29241" s="40" t="s">
        <v>7594</v>
      </c>
    </row>
    <row r="29242">
      <c r="A29242" s="24" t="s">
        <v>2917</v>
      </c>
      <c r="B29242" s="40" t="s">
        <v>7513</v>
      </c>
    </row>
    <row r="29243">
      <c r="A29243" s="24" t="s">
        <v>2917</v>
      </c>
      <c r="B29243" s="40" t="s">
        <v>7514</v>
      </c>
    </row>
    <row r="29244">
      <c r="A29244" s="24" t="s">
        <v>2917</v>
      </c>
      <c r="B29244" s="40" t="s">
        <v>7560</v>
      </c>
    </row>
    <row r="29245">
      <c r="A29245" s="24" t="s">
        <v>2917</v>
      </c>
      <c r="B29245" s="40" t="s">
        <v>7603</v>
      </c>
    </row>
    <row r="29246">
      <c r="A29246" s="24" t="s">
        <v>485</v>
      </c>
      <c r="B29246" s="182" t="s">
        <v>7504</v>
      </c>
    </row>
    <row r="29247">
      <c r="A29247" s="24" t="s">
        <v>485</v>
      </c>
      <c r="B29247" s="182" t="s">
        <v>8023</v>
      </c>
    </row>
    <row r="29248">
      <c r="A29248" s="42" t="s">
        <v>393</v>
      </c>
      <c r="B29248" s="182" t="s">
        <v>7533</v>
      </c>
    </row>
    <row r="29249">
      <c r="A29249" s="42" t="s">
        <v>393</v>
      </c>
      <c r="B29249" s="182" t="s">
        <v>7593</v>
      </c>
    </row>
    <row r="29250">
      <c r="A29250" s="42" t="s">
        <v>393</v>
      </c>
      <c r="B29250" s="40" t="s">
        <v>7537</v>
      </c>
    </row>
    <row r="29251">
      <c r="A29251" s="42" t="s">
        <v>393</v>
      </c>
      <c r="B29251" s="40" t="s">
        <v>7497</v>
      </c>
    </row>
    <row r="29252">
      <c r="A29252" s="42" t="s">
        <v>393</v>
      </c>
      <c r="B29252" s="40" t="s">
        <v>7517</v>
      </c>
    </row>
    <row r="29253">
      <c r="A29253" s="42" t="s">
        <v>393</v>
      </c>
      <c r="B29253" s="40" t="s">
        <v>7538</v>
      </c>
    </row>
    <row r="29254">
      <c r="A29254" s="42" t="s">
        <v>393</v>
      </c>
      <c r="B29254" s="40" t="s">
        <v>7569</v>
      </c>
    </row>
    <row r="29255">
      <c r="A29255" s="42" t="s">
        <v>393</v>
      </c>
      <c r="B29255" s="40" t="s">
        <v>7552</v>
      </c>
    </row>
    <row r="29256">
      <c r="A29256" s="42" t="s">
        <v>393</v>
      </c>
      <c r="B29256" s="40" t="s">
        <v>7566</v>
      </c>
    </row>
    <row r="29257">
      <c r="A29257" s="42" t="s">
        <v>393</v>
      </c>
      <c r="B29257" s="40" t="s">
        <v>7541</v>
      </c>
    </row>
    <row r="29258">
      <c r="A29258" s="42" t="s">
        <v>393</v>
      </c>
      <c r="B29258" s="40" t="s">
        <v>7518</v>
      </c>
    </row>
    <row r="29259">
      <c r="A29259" s="42" t="s">
        <v>393</v>
      </c>
      <c r="B29259" s="40" t="s">
        <v>7498</v>
      </c>
    </row>
    <row r="29260">
      <c r="A29260" s="42" t="s">
        <v>393</v>
      </c>
      <c r="B29260" s="40" t="s">
        <v>7499</v>
      </c>
    </row>
    <row r="29261">
      <c r="A29261" s="42" t="s">
        <v>393</v>
      </c>
      <c r="B29261" s="40" t="s">
        <v>7519</v>
      </c>
    </row>
    <row r="29262">
      <c r="A29262" s="42" t="s">
        <v>393</v>
      </c>
      <c r="B29262" s="40" t="s">
        <v>7500</v>
      </c>
    </row>
    <row r="29263">
      <c r="A29263" s="42" t="s">
        <v>393</v>
      </c>
      <c r="B29263" s="40" t="s">
        <v>7506</v>
      </c>
    </row>
    <row r="29264">
      <c r="A29264" s="42" t="s">
        <v>393</v>
      </c>
      <c r="B29264" s="187" t="s">
        <v>7507</v>
      </c>
    </row>
    <row r="29265">
      <c r="A29265" s="42" t="s">
        <v>393</v>
      </c>
      <c r="B29265" s="181" t="s">
        <v>7978</v>
      </c>
    </row>
    <row r="29266">
      <c r="A29266" s="42" t="s">
        <v>393</v>
      </c>
      <c r="B29266" s="40" t="s">
        <v>7503</v>
      </c>
    </row>
    <row r="29267">
      <c r="A29267" s="42" t="s">
        <v>393</v>
      </c>
      <c r="B29267" s="40" t="s">
        <v>7504</v>
      </c>
    </row>
    <row r="29268">
      <c r="A29268" s="42" t="s">
        <v>393</v>
      </c>
      <c r="B29268" s="40" t="s">
        <v>7505</v>
      </c>
    </row>
    <row r="29269">
      <c r="A29269" s="42" t="s">
        <v>393</v>
      </c>
      <c r="B29269" s="40" t="s">
        <v>7511</v>
      </c>
    </row>
    <row r="29270">
      <c r="A29270" s="42" t="s">
        <v>393</v>
      </c>
      <c r="B29270" s="40" t="s">
        <v>7512</v>
      </c>
    </row>
    <row r="29271">
      <c r="A29271" s="42" t="s">
        <v>393</v>
      </c>
      <c r="B29271" s="40" t="s">
        <v>8024</v>
      </c>
    </row>
    <row r="29272">
      <c r="A29272" s="24" t="s">
        <v>470</v>
      </c>
      <c r="B29272" s="40" t="s">
        <v>7573</v>
      </c>
    </row>
    <row r="29273">
      <c r="A29273" s="24" t="s">
        <v>470</v>
      </c>
      <c r="B29273" s="40" t="s">
        <v>7574</v>
      </c>
    </row>
    <row r="29274">
      <c r="A29274" s="24" t="s">
        <v>470</v>
      </c>
      <c r="B29274" s="40" t="s">
        <v>7521</v>
      </c>
    </row>
    <row r="29275">
      <c r="A29275" s="24" t="s">
        <v>470</v>
      </c>
      <c r="B29275" s="40" t="s">
        <v>7522</v>
      </c>
    </row>
    <row r="29276">
      <c r="A29276" s="24" t="s">
        <v>470</v>
      </c>
      <c r="B29276" s="40" t="s">
        <v>7576</v>
      </c>
    </row>
    <row r="29277">
      <c r="A29277" s="24" t="s">
        <v>470</v>
      </c>
      <c r="B29277" s="40" t="s">
        <v>7523</v>
      </c>
    </row>
    <row r="29278">
      <c r="A29278" s="24" t="s">
        <v>470</v>
      </c>
      <c r="B29278" s="40" t="s">
        <v>7525</v>
      </c>
    </row>
    <row r="29279">
      <c r="A29279" s="24" t="s">
        <v>470</v>
      </c>
      <c r="B29279" s="40" t="s">
        <v>8011</v>
      </c>
    </row>
    <row r="29280">
      <c r="A29280" s="24" t="s">
        <v>470</v>
      </c>
      <c r="B29280" s="40" t="s">
        <v>7526</v>
      </c>
    </row>
    <row r="29281">
      <c r="A29281" s="24" t="s">
        <v>470</v>
      </c>
      <c r="B29281" s="40" t="s">
        <v>7527</v>
      </c>
    </row>
    <row r="29282">
      <c r="A29282" s="24" t="s">
        <v>470</v>
      </c>
      <c r="B29282" s="40" t="s">
        <v>7580</v>
      </c>
    </row>
    <row r="29283">
      <c r="A29283" s="24" t="s">
        <v>470</v>
      </c>
      <c r="B29283" s="40" t="s">
        <v>7581</v>
      </c>
    </row>
    <row r="29284">
      <c r="A29284" s="24" t="s">
        <v>470</v>
      </c>
      <c r="B29284" s="40" t="s">
        <v>7528</v>
      </c>
    </row>
    <row r="29285">
      <c r="A29285" s="24" t="s">
        <v>470</v>
      </c>
      <c r="B29285" s="40" t="s">
        <v>7582</v>
      </c>
    </row>
    <row r="29286">
      <c r="A29286" s="24" t="s">
        <v>470</v>
      </c>
      <c r="B29286" s="40" t="s">
        <v>7584</v>
      </c>
    </row>
    <row r="29287">
      <c r="A29287" s="24" t="s">
        <v>470</v>
      </c>
      <c r="B29287" s="40" t="s">
        <v>7533</v>
      </c>
    </row>
    <row r="29288">
      <c r="A29288" s="24" t="s">
        <v>470</v>
      </c>
      <c r="B29288" s="40" t="s">
        <v>7534</v>
      </c>
    </row>
    <row r="29289">
      <c r="A29289" s="24" t="s">
        <v>470</v>
      </c>
      <c r="B29289" s="40" t="s">
        <v>7606</v>
      </c>
    </row>
    <row r="29290">
      <c r="A29290" s="24" t="s">
        <v>470</v>
      </c>
      <c r="B29290" s="40" t="s">
        <v>7593</v>
      </c>
    </row>
    <row r="29291">
      <c r="A29291" s="24" t="s">
        <v>470</v>
      </c>
      <c r="B29291" s="40" t="s">
        <v>7585</v>
      </c>
    </row>
    <row r="29292">
      <c r="A29292" s="24" t="s">
        <v>470</v>
      </c>
      <c r="B29292" s="40" t="s">
        <v>7497</v>
      </c>
    </row>
    <row r="29293">
      <c r="A29293" s="24" t="s">
        <v>470</v>
      </c>
      <c r="B29293" s="40" t="s">
        <v>7543</v>
      </c>
    </row>
    <row r="29294">
      <c r="A29294" s="24" t="s">
        <v>470</v>
      </c>
      <c r="B29294" s="40" t="s">
        <v>7538</v>
      </c>
    </row>
    <row r="29295">
      <c r="A29295" s="24" t="s">
        <v>470</v>
      </c>
      <c r="B29295" s="40" t="s">
        <v>7556</v>
      </c>
    </row>
    <row r="29296">
      <c r="A29296" s="24" t="s">
        <v>470</v>
      </c>
      <c r="B29296" s="40" t="s">
        <v>7540</v>
      </c>
    </row>
    <row r="29297">
      <c r="A29297" s="24" t="s">
        <v>470</v>
      </c>
      <c r="B29297" s="40" t="s">
        <v>7541</v>
      </c>
    </row>
    <row r="29298">
      <c r="A29298" s="24" t="s">
        <v>470</v>
      </c>
      <c r="B29298" s="40" t="s">
        <v>7559</v>
      </c>
    </row>
    <row r="29299">
      <c r="A29299" s="24" t="s">
        <v>470</v>
      </c>
      <c r="B29299" s="40" t="s">
        <v>7498</v>
      </c>
    </row>
    <row r="29300">
      <c r="A29300" s="24" t="s">
        <v>470</v>
      </c>
      <c r="B29300" s="40" t="s">
        <v>7502</v>
      </c>
    </row>
    <row r="29301">
      <c r="A29301" s="24" t="s">
        <v>470</v>
      </c>
      <c r="B29301" s="40" t="s">
        <v>7504</v>
      </c>
    </row>
    <row r="29302">
      <c r="A29302" s="24" t="s">
        <v>470</v>
      </c>
      <c r="B29302" s="40" t="s">
        <v>7505</v>
      </c>
    </row>
    <row r="29303">
      <c r="A29303" s="24" t="s">
        <v>470</v>
      </c>
      <c r="B29303" s="40" t="s">
        <v>7509</v>
      </c>
    </row>
    <row r="29304">
      <c r="A29304" s="24" t="s">
        <v>470</v>
      </c>
      <c r="B29304" s="40" t="s">
        <v>7511</v>
      </c>
    </row>
    <row r="29305">
      <c r="A29305" s="24" t="s">
        <v>470</v>
      </c>
      <c r="B29305" s="40" t="s">
        <v>7512</v>
      </c>
    </row>
    <row r="29306">
      <c r="A29306" s="24" t="s">
        <v>4828</v>
      </c>
      <c r="B29306" s="40" t="s">
        <v>7497</v>
      </c>
    </row>
    <row r="29307">
      <c r="A29307" s="24" t="s">
        <v>4828</v>
      </c>
      <c r="B29307" s="40" t="s">
        <v>7517</v>
      </c>
    </row>
    <row r="29308">
      <c r="A29308" s="24" t="s">
        <v>4828</v>
      </c>
      <c r="B29308" s="40" t="s">
        <v>7545</v>
      </c>
    </row>
    <row r="29309">
      <c r="A29309" s="24" t="s">
        <v>4828</v>
      </c>
      <c r="B29309" s="40" t="s">
        <v>7538</v>
      </c>
    </row>
    <row r="29310">
      <c r="A29310" s="24" t="s">
        <v>4828</v>
      </c>
      <c r="B29310" s="40" t="s">
        <v>7552</v>
      </c>
    </row>
    <row r="29311">
      <c r="A29311" s="24" t="s">
        <v>4828</v>
      </c>
      <c r="B29311" s="40" t="s">
        <v>7566</v>
      </c>
    </row>
    <row r="29312">
      <c r="A29312" s="24" t="s">
        <v>4828</v>
      </c>
      <c r="B29312" s="40" t="s">
        <v>7518</v>
      </c>
    </row>
    <row r="29313">
      <c r="A29313" s="24" t="s">
        <v>4828</v>
      </c>
      <c r="B29313" s="40" t="s">
        <v>7498</v>
      </c>
    </row>
    <row r="29314">
      <c r="A29314" s="24" t="s">
        <v>4828</v>
      </c>
      <c r="B29314" s="40" t="s">
        <v>7499</v>
      </c>
    </row>
    <row r="29315">
      <c r="A29315" s="24" t="s">
        <v>4828</v>
      </c>
      <c r="B29315" s="40" t="s">
        <v>7519</v>
      </c>
    </row>
    <row r="29316">
      <c r="A29316" s="24" t="s">
        <v>4828</v>
      </c>
      <c r="B29316" s="40" t="s">
        <v>7500</v>
      </c>
    </row>
    <row r="29317">
      <c r="A29317" s="24" t="s">
        <v>4828</v>
      </c>
      <c r="B29317" s="40" t="s">
        <v>7506</v>
      </c>
    </row>
    <row r="29318">
      <c r="A29318" s="24" t="s">
        <v>4828</v>
      </c>
      <c r="B29318" s="40" t="s">
        <v>7602</v>
      </c>
    </row>
    <row r="29319">
      <c r="A29319" s="24" t="s">
        <v>4828</v>
      </c>
      <c r="B29319" s="40" t="s">
        <v>7501</v>
      </c>
    </row>
    <row r="29320">
      <c r="A29320" s="24" t="s">
        <v>4828</v>
      </c>
      <c r="B29320" s="40" t="s">
        <v>7502</v>
      </c>
    </row>
    <row r="29321">
      <c r="A29321" s="24" t="s">
        <v>4828</v>
      </c>
      <c r="B29321" s="40" t="s">
        <v>7503</v>
      </c>
    </row>
    <row r="29322">
      <c r="A29322" s="24" t="s">
        <v>4828</v>
      </c>
      <c r="B29322" s="40" t="s">
        <v>7504</v>
      </c>
    </row>
    <row r="29323">
      <c r="A29323" s="24" t="s">
        <v>4828</v>
      </c>
      <c r="B29323" s="40" t="s">
        <v>7505</v>
      </c>
    </row>
    <row r="29324">
      <c r="A29324" s="24" t="s">
        <v>4828</v>
      </c>
      <c r="B29324" s="40" t="s">
        <v>7513</v>
      </c>
    </row>
    <row r="29325">
      <c r="A29325" s="24" t="s">
        <v>492</v>
      </c>
      <c r="B29325" s="40" t="s">
        <v>8015</v>
      </c>
    </row>
    <row r="29326">
      <c r="A29326" s="24" t="s">
        <v>492</v>
      </c>
      <c r="B29326" s="40" t="s">
        <v>8025</v>
      </c>
    </row>
    <row r="29327">
      <c r="A29327" s="24" t="s">
        <v>492</v>
      </c>
      <c r="B29327" s="40" t="s">
        <v>7606</v>
      </c>
    </row>
    <row r="29328">
      <c r="A29328" s="24" t="s">
        <v>492</v>
      </c>
      <c r="B29328" s="40" t="s">
        <v>7497</v>
      </c>
    </row>
    <row r="29329">
      <c r="A29329" s="24" t="s">
        <v>492</v>
      </c>
      <c r="B29329" s="40" t="s">
        <v>7517</v>
      </c>
    </row>
    <row r="29330">
      <c r="A29330" s="24" t="s">
        <v>492</v>
      </c>
      <c r="B29330" s="40" t="s">
        <v>8017</v>
      </c>
    </row>
    <row r="29331">
      <c r="A29331" s="24" t="s">
        <v>492</v>
      </c>
      <c r="B29331" s="40" t="s">
        <v>7553</v>
      </c>
    </row>
    <row r="29332">
      <c r="A29332" s="24" t="s">
        <v>492</v>
      </c>
      <c r="B29332" s="40" t="s">
        <v>7556</v>
      </c>
    </row>
    <row r="29333">
      <c r="A29333" s="24" t="s">
        <v>492</v>
      </c>
      <c r="B29333" s="40" t="s">
        <v>7498</v>
      </c>
    </row>
    <row r="29334">
      <c r="A29334" s="24" t="s">
        <v>492</v>
      </c>
      <c r="B29334" s="40" t="s">
        <v>7503</v>
      </c>
    </row>
    <row r="29335">
      <c r="A29335" s="24" t="s">
        <v>492</v>
      </c>
      <c r="B29335" s="40" t="s">
        <v>7504</v>
      </c>
    </row>
    <row r="29336">
      <c r="A29336" s="24" t="s">
        <v>492</v>
      </c>
      <c r="B29336" s="40" t="s">
        <v>7505</v>
      </c>
    </row>
    <row r="29337">
      <c r="A29337" s="24" t="s">
        <v>492</v>
      </c>
      <c r="B29337" s="40" t="s">
        <v>7511</v>
      </c>
    </row>
    <row r="29338">
      <c r="A29338" s="24" t="s">
        <v>492</v>
      </c>
      <c r="B29338" s="40" t="s">
        <v>7512</v>
      </c>
    </row>
    <row r="29339">
      <c r="A29339" s="24" t="s">
        <v>489</v>
      </c>
      <c r="B29339" s="40" t="s">
        <v>7497</v>
      </c>
    </row>
    <row r="29340">
      <c r="A29340" s="24" t="s">
        <v>489</v>
      </c>
      <c r="B29340" s="40" t="s">
        <v>7518</v>
      </c>
    </row>
    <row r="29341">
      <c r="A29341" s="24" t="s">
        <v>489</v>
      </c>
      <c r="B29341" s="40" t="s">
        <v>7498</v>
      </c>
    </row>
    <row r="29342">
      <c r="A29342" s="24" t="s">
        <v>489</v>
      </c>
      <c r="B29342" s="40" t="s">
        <v>8026</v>
      </c>
    </row>
    <row r="29343">
      <c r="A29343" s="24" t="s">
        <v>1056</v>
      </c>
      <c r="B29343" s="40" t="s">
        <v>7518</v>
      </c>
    </row>
    <row r="29344">
      <c r="A29344" s="24" t="s">
        <v>1056</v>
      </c>
      <c r="B29344" s="40" t="s">
        <v>7498</v>
      </c>
    </row>
    <row r="29345">
      <c r="A29345" s="24" t="s">
        <v>1056</v>
      </c>
      <c r="B29345" s="40" t="s">
        <v>7499</v>
      </c>
    </row>
    <row r="29346">
      <c r="A29346" s="24" t="s">
        <v>1056</v>
      </c>
      <c r="B29346" s="182" t="s">
        <v>7500</v>
      </c>
    </row>
    <row r="29347">
      <c r="A29347" s="24" t="s">
        <v>1056</v>
      </c>
      <c r="B29347" s="40" t="s">
        <v>7506</v>
      </c>
    </row>
    <row r="29348">
      <c r="A29348" s="24" t="s">
        <v>1056</v>
      </c>
      <c r="B29348" s="40" t="s">
        <v>7507</v>
      </c>
    </row>
    <row r="29349">
      <c r="A29349" s="24" t="s">
        <v>1056</v>
      </c>
      <c r="B29349" s="40" t="s">
        <v>7501</v>
      </c>
    </row>
    <row r="29350">
      <c r="A29350" s="24" t="s">
        <v>1275</v>
      </c>
      <c r="B29350" s="40" t="s">
        <v>7515</v>
      </c>
    </row>
    <row r="29351">
      <c r="A29351" s="24" t="s">
        <v>1275</v>
      </c>
      <c r="B29351" s="40" t="s">
        <v>7516</v>
      </c>
    </row>
    <row r="29352">
      <c r="A29352" s="24" t="s">
        <v>1275</v>
      </c>
      <c r="B29352" s="187" t="s">
        <v>7531</v>
      </c>
    </row>
    <row r="29353">
      <c r="A29353" s="24" t="s">
        <v>1275</v>
      </c>
      <c r="B29353" s="40" t="s">
        <v>7536</v>
      </c>
    </row>
    <row r="29354">
      <c r="A29354" s="24" t="s">
        <v>1275</v>
      </c>
      <c r="B29354" s="40" t="s">
        <v>7585</v>
      </c>
    </row>
    <row r="29355">
      <c r="A29355" s="24" t="s">
        <v>1275</v>
      </c>
      <c r="B29355" s="40" t="s">
        <v>7537</v>
      </c>
    </row>
    <row r="29356">
      <c r="A29356" s="24" t="s">
        <v>1275</v>
      </c>
      <c r="B29356" s="40" t="s">
        <v>7497</v>
      </c>
    </row>
    <row r="29357">
      <c r="A29357" s="24" t="s">
        <v>1275</v>
      </c>
      <c r="B29357" s="40" t="s">
        <v>7517</v>
      </c>
    </row>
    <row r="29358">
      <c r="A29358" s="24" t="s">
        <v>1275</v>
      </c>
      <c r="B29358" s="40" t="s">
        <v>8013</v>
      </c>
    </row>
    <row r="29359">
      <c r="A29359" s="24" t="s">
        <v>1275</v>
      </c>
      <c r="B29359" s="40" t="s">
        <v>7513</v>
      </c>
    </row>
    <row r="29360">
      <c r="A29360" s="24" t="s">
        <v>2428</v>
      </c>
      <c r="B29360" s="40" t="s">
        <v>8015</v>
      </c>
    </row>
    <row r="29361">
      <c r="A29361" s="24" t="s">
        <v>7893</v>
      </c>
      <c r="B29361" s="40" t="s">
        <v>7606</v>
      </c>
    </row>
    <row r="29362">
      <c r="A29362" s="24" t="s">
        <v>7894</v>
      </c>
      <c r="B29362" s="40" t="s">
        <v>7517</v>
      </c>
    </row>
    <row r="29363">
      <c r="A29363" s="24" t="s">
        <v>7895</v>
      </c>
      <c r="B29363" s="40" t="s">
        <v>7502</v>
      </c>
    </row>
    <row r="29364">
      <c r="A29364" s="24" t="s">
        <v>7896</v>
      </c>
      <c r="B29364" s="40" t="s">
        <v>7504</v>
      </c>
    </row>
    <row r="29365">
      <c r="A29365" s="24" t="s">
        <v>7897</v>
      </c>
      <c r="B29365" s="40" t="s">
        <v>7505</v>
      </c>
    </row>
    <row r="29366">
      <c r="A29366" s="24" t="s">
        <v>7898</v>
      </c>
      <c r="B29366" s="40" t="s">
        <v>7520</v>
      </c>
    </row>
    <row r="29367">
      <c r="A29367" s="24" t="s">
        <v>7899</v>
      </c>
      <c r="B29367" s="40" t="s">
        <v>7509</v>
      </c>
    </row>
    <row r="29368">
      <c r="A29368" s="24" t="s">
        <v>4835</v>
      </c>
      <c r="B29368" s="40" t="s">
        <v>7574</v>
      </c>
    </row>
    <row r="29369">
      <c r="A29369" s="24" t="s">
        <v>4835</v>
      </c>
      <c r="B29369" s="40" t="s">
        <v>7521</v>
      </c>
    </row>
    <row r="29370">
      <c r="A29370" s="24" t="s">
        <v>4835</v>
      </c>
      <c r="B29370" s="182" t="s">
        <v>7575</v>
      </c>
    </row>
    <row r="29371">
      <c r="A29371" s="24" t="s">
        <v>4835</v>
      </c>
      <c r="B29371" s="40" t="s">
        <v>7577</v>
      </c>
    </row>
    <row r="29372">
      <c r="A29372" s="24" t="s">
        <v>4835</v>
      </c>
      <c r="B29372" s="40" t="s">
        <v>7578</v>
      </c>
    </row>
    <row r="29373">
      <c r="A29373" s="24" t="s">
        <v>4835</v>
      </c>
      <c r="B29373" s="40" t="s">
        <v>7525</v>
      </c>
    </row>
    <row r="29374">
      <c r="A29374" s="24" t="s">
        <v>4835</v>
      </c>
      <c r="B29374" s="40" t="s">
        <v>7580</v>
      </c>
    </row>
    <row r="29375">
      <c r="A29375" s="24" t="s">
        <v>4835</v>
      </c>
      <c r="B29375" s="40" t="s">
        <v>7581</v>
      </c>
    </row>
    <row r="29376">
      <c r="A29376" s="24" t="s">
        <v>4835</v>
      </c>
      <c r="B29376" s="40" t="s">
        <v>7582</v>
      </c>
    </row>
    <row r="29377">
      <c r="A29377" s="24" t="s">
        <v>4835</v>
      </c>
      <c r="B29377" s="40" t="s">
        <v>7592</v>
      </c>
    </row>
    <row r="29378">
      <c r="A29378" s="24" t="s">
        <v>418</v>
      </c>
      <c r="B29378" s="40" t="s">
        <v>7529</v>
      </c>
    </row>
    <row r="29379">
      <c r="A29379" s="24" t="s">
        <v>418</v>
      </c>
      <c r="B29379" s="40" t="s">
        <v>7515</v>
      </c>
    </row>
    <row r="29380">
      <c r="A29380" s="24" t="s">
        <v>418</v>
      </c>
      <c r="B29380" s="40" t="s">
        <v>7516</v>
      </c>
    </row>
    <row r="29381">
      <c r="A29381" s="24" t="s">
        <v>418</v>
      </c>
      <c r="B29381" s="40" t="s">
        <v>7533</v>
      </c>
    </row>
    <row r="29382">
      <c r="A29382" s="24" t="s">
        <v>418</v>
      </c>
      <c r="B29382" s="40" t="s">
        <v>7536</v>
      </c>
    </row>
    <row r="29383">
      <c r="A29383" s="24" t="s">
        <v>418</v>
      </c>
      <c r="B29383" s="40" t="s">
        <v>7537</v>
      </c>
    </row>
    <row r="29384">
      <c r="A29384" s="24" t="s">
        <v>418</v>
      </c>
      <c r="B29384" s="40" t="s">
        <v>7497</v>
      </c>
    </row>
    <row r="29385">
      <c r="A29385" s="24" t="s">
        <v>418</v>
      </c>
      <c r="B29385" s="40" t="s">
        <v>7517</v>
      </c>
    </row>
    <row r="29386">
      <c r="A29386" s="24" t="s">
        <v>418</v>
      </c>
      <c r="B29386" s="40" t="s">
        <v>7552</v>
      </c>
    </row>
    <row r="29387">
      <c r="A29387" s="24" t="s">
        <v>418</v>
      </c>
      <c r="B29387" s="40" t="s">
        <v>7540</v>
      </c>
    </row>
    <row r="29388">
      <c r="A29388" s="24" t="s">
        <v>418</v>
      </c>
      <c r="B29388" s="40" t="s">
        <v>7541</v>
      </c>
    </row>
    <row r="29389">
      <c r="A29389" s="24" t="s">
        <v>418</v>
      </c>
      <c r="B29389" s="40" t="s">
        <v>7498</v>
      </c>
    </row>
    <row r="29390">
      <c r="A29390" s="24" t="s">
        <v>418</v>
      </c>
      <c r="B29390" s="40" t="s">
        <v>7499</v>
      </c>
    </row>
    <row r="29391">
      <c r="A29391" s="24" t="s">
        <v>418</v>
      </c>
      <c r="B29391" s="40" t="s">
        <v>7519</v>
      </c>
    </row>
    <row r="29392">
      <c r="A29392" s="24" t="s">
        <v>418</v>
      </c>
      <c r="B29392" s="40" t="s">
        <v>7500</v>
      </c>
    </row>
    <row r="29393">
      <c r="A29393" s="24" t="s">
        <v>418</v>
      </c>
      <c r="B29393" s="40" t="s">
        <v>7504</v>
      </c>
    </row>
    <row r="29394">
      <c r="A29394" s="24" t="s">
        <v>418</v>
      </c>
      <c r="B29394" s="40" t="s">
        <v>7505</v>
      </c>
    </row>
    <row r="29395">
      <c r="A29395" s="24" t="s">
        <v>418</v>
      </c>
      <c r="B29395" s="40" t="s">
        <v>7511</v>
      </c>
    </row>
    <row r="29396">
      <c r="A29396" s="24" t="s">
        <v>418</v>
      </c>
      <c r="B29396" s="40" t="s">
        <v>7513</v>
      </c>
    </row>
    <row r="29397">
      <c r="A29397" s="24" t="s">
        <v>418</v>
      </c>
      <c r="B29397" s="40" t="s">
        <v>7514</v>
      </c>
    </row>
    <row r="29398">
      <c r="A29398" s="24" t="s">
        <v>418</v>
      </c>
      <c r="B29398" s="40" t="s">
        <v>7560</v>
      </c>
    </row>
    <row r="29399">
      <c r="A29399" s="24" t="s">
        <v>421</v>
      </c>
      <c r="B29399" s="40" t="s">
        <v>7573</v>
      </c>
    </row>
    <row r="29400">
      <c r="A29400" s="24" t="s">
        <v>421</v>
      </c>
      <c r="B29400" s="40" t="s">
        <v>7574</v>
      </c>
    </row>
    <row r="29401">
      <c r="A29401" s="24" t="s">
        <v>421</v>
      </c>
      <c r="B29401" s="40" t="s">
        <v>7521</v>
      </c>
    </row>
    <row r="29402">
      <c r="A29402" s="24" t="s">
        <v>421</v>
      </c>
      <c r="B29402" s="40" t="s">
        <v>7598</v>
      </c>
    </row>
    <row r="29403">
      <c r="A29403" s="24" t="s">
        <v>421</v>
      </c>
      <c r="B29403" s="40" t="s">
        <v>7575</v>
      </c>
    </row>
    <row r="29404">
      <c r="A29404" s="24" t="s">
        <v>421</v>
      </c>
      <c r="B29404" s="40" t="s">
        <v>7522</v>
      </c>
    </row>
    <row r="29405">
      <c r="A29405" s="24" t="s">
        <v>421</v>
      </c>
      <c r="B29405" s="40" t="s">
        <v>7576</v>
      </c>
    </row>
    <row r="29406">
      <c r="A29406" s="24" t="s">
        <v>421</v>
      </c>
      <c r="B29406" s="40" t="s">
        <v>7577</v>
      </c>
    </row>
    <row r="29407">
      <c r="A29407" s="24" t="s">
        <v>421</v>
      </c>
      <c r="B29407" s="40" t="s">
        <v>7578</v>
      </c>
    </row>
    <row r="29408">
      <c r="A29408" s="24" t="s">
        <v>421</v>
      </c>
      <c r="B29408" s="40" t="s">
        <v>7523</v>
      </c>
    </row>
    <row r="29409">
      <c r="A29409" s="24" t="s">
        <v>421</v>
      </c>
      <c r="B29409" s="40" t="s">
        <v>7579</v>
      </c>
    </row>
    <row r="29410">
      <c r="A29410" s="24" t="s">
        <v>421</v>
      </c>
      <c r="B29410" s="40" t="s">
        <v>7526</v>
      </c>
    </row>
    <row r="29411">
      <c r="A29411" s="24" t="s">
        <v>421</v>
      </c>
      <c r="B29411" s="40" t="s">
        <v>7527</v>
      </c>
    </row>
    <row r="29412">
      <c r="A29412" s="24" t="s">
        <v>421</v>
      </c>
      <c r="B29412" s="40" t="s">
        <v>7580</v>
      </c>
    </row>
    <row r="29413">
      <c r="A29413" s="24" t="s">
        <v>421</v>
      </c>
      <c r="B29413" s="40" t="s">
        <v>7581</v>
      </c>
    </row>
    <row r="29414">
      <c r="A29414" s="24" t="s">
        <v>421</v>
      </c>
      <c r="B29414" s="40" t="s">
        <v>7528</v>
      </c>
    </row>
    <row r="29415">
      <c r="A29415" s="24" t="s">
        <v>421</v>
      </c>
      <c r="B29415" s="40" t="s">
        <v>7592</v>
      </c>
    </row>
    <row r="29416">
      <c r="A29416" s="24" t="s">
        <v>1098</v>
      </c>
      <c r="B29416" s="40" t="s">
        <v>7533</v>
      </c>
    </row>
    <row r="29417">
      <c r="A29417" s="24" t="s">
        <v>1098</v>
      </c>
      <c r="B29417" s="40" t="s">
        <v>7606</v>
      </c>
    </row>
    <row r="29418">
      <c r="A29418" s="24" t="s">
        <v>1098</v>
      </c>
      <c r="B29418" s="40" t="s">
        <v>7536</v>
      </c>
    </row>
    <row r="29419">
      <c r="A29419" s="24" t="s">
        <v>1098</v>
      </c>
      <c r="B29419" s="40" t="s">
        <v>7537</v>
      </c>
    </row>
    <row r="29420">
      <c r="A29420" s="24" t="s">
        <v>1098</v>
      </c>
      <c r="B29420" s="40" t="s">
        <v>7497</v>
      </c>
    </row>
    <row r="29421">
      <c r="A29421" s="24" t="s">
        <v>1098</v>
      </c>
      <c r="B29421" s="40" t="s">
        <v>7517</v>
      </c>
    </row>
    <row r="29422">
      <c r="A29422" s="24" t="s">
        <v>1098</v>
      </c>
      <c r="B29422" s="40" t="s">
        <v>7552</v>
      </c>
    </row>
    <row r="29423">
      <c r="A29423" s="24" t="s">
        <v>1098</v>
      </c>
      <c r="B29423" s="40" t="s">
        <v>7498</v>
      </c>
    </row>
    <row r="29424">
      <c r="A29424" s="24" t="s">
        <v>1098</v>
      </c>
      <c r="B29424" s="40" t="s">
        <v>7499</v>
      </c>
    </row>
    <row r="29425">
      <c r="A29425" s="24" t="s">
        <v>1098</v>
      </c>
      <c r="B29425" s="40" t="s">
        <v>7500</v>
      </c>
    </row>
    <row r="29426">
      <c r="A29426" s="24" t="s">
        <v>1098</v>
      </c>
      <c r="B29426" s="40" t="s">
        <v>7601</v>
      </c>
    </row>
    <row r="29427">
      <c r="A29427" s="24" t="s">
        <v>1098</v>
      </c>
      <c r="B29427" s="40" t="s">
        <v>7502</v>
      </c>
    </row>
    <row r="29428">
      <c r="A29428" s="24" t="s">
        <v>1098</v>
      </c>
      <c r="B29428" s="40" t="s">
        <v>7504</v>
      </c>
    </row>
    <row r="29429">
      <c r="A29429" s="24" t="s">
        <v>1098</v>
      </c>
      <c r="B29429" s="40" t="s">
        <v>7505</v>
      </c>
    </row>
    <row r="29430">
      <c r="A29430" s="24" t="s">
        <v>1098</v>
      </c>
      <c r="B29430" s="40" t="s">
        <v>7511</v>
      </c>
    </row>
    <row r="29431">
      <c r="A29431" s="24" t="s">
        <v>1098</v>
      </c>
      <c r="B29431" s="40" t="s">
        <v>7560</v>
      </c>
    </row>
    <row r="29432">
      <c r="A29432" s="24" t="s">
        <v>4853</v>
      </c>
      <c r="B29432" s="40" t="s">
        <v>7530</v>
      </c>
    </row>
    <row r="29433">
      <c r="A29433" s="24" t="s">
        <v>4853</v>
      </c>
      <c r="B29433" s="40" t="s">
        <v>7515</v>
      </c>
    </row>
    <row r="29434">
      <c r="A29434" s="24" t="s">
        <v>4853</v>
      </c>
      <c r="B29434" s="40" t="s">
        <v>7585</v>
      </c>
    </row>
    <row r="29435">
      <c r="A29435" s="24" t="s">
        <v>4853</v>
      </c>
      <c r="B29435" s="40" t="s">
        <v>7537</v>
      </c>
    </row>
    <row r="29436">
      <c r="A29436" s="24" t="s">
        <v>4853</v>
      </c>
      <c r="B29436" s="40" t="s">
        <v>7497</v>
      </c>
    </row>
    <row r="29437">
      <c r="A29437" s="24" t="s">
        <v>4853</v>
      </c>
      <c r="B29437" s="40" t="s">
        <v>7517</v>
      </c>
    </row>
    <row r="29438">
      <c r="A29438" s="24" t="s">
        <v>4853</v>
      </c>
      <c r="B29438" s="40" t="s">
        <v>7543</v>
      </c>
    </row>
    <row r="29439">
      <c r="A29439" s="24" t="s">
        <v>4853</v>
      </c>
      <c r="B29439" s="40" t="s">
        <v>7538</v>
      </c>
    </row>
    <row r="29440">
      <c r="A29440" s="24" t="s">
        <v>4853</v>
      </c>
      <c r="B29440" s="40" t="s">
        <v>7550</v>
      </c>
    </row>
    <row r="29441">
      <c r="A29441" s="24" t="s">
        <v>4853</v>
      </c>
      <c r="B29441" s="40" t="s">
        <v>7572</v>
      </c>
    </row>
    <row r="29442">
      <c r="A29442" s="24" t="s">
        <v>4853</v>
      </c>
      <c r="B29442" s="40" t="s">
        <v>7539</v>
      </c>
    </row>
    <row r="29443">
      <c r="A29443" s="24" t="s">
        <v>4853</v>
      </c>
      <c r="B29443" s="40" t="s">
        <v>7552</v>
      </c>
    </row>
    <row r="29444">
      <c r="A29444" s="24" t="s">
        <v>4853</v>
      </c>
      <c r="B29444" s="40" t="s">
        <v>7554</v>
      </c>
    </row>
    <row r="29445">
      <c r="A29445" s="24" t="s">
        <v>4853</v>
      </c>
      <c r="B29445" s="40" t="s">
        <v>7557</v>
      </c>
    </row>
    <row r="29446">
      <c r="A29446" s="24" t="s">
        <v>4853</v>
      </c>
      <c r="B29446" s="40" t="s">
        <v>7566</v>
      </c>
    </row>
    <row r="29447">
      <c r="A29447" s="24" t="s">
        <v>4853</v>
      </c>
      <c r="B29447" s="40" t="s">
        <v>7540</v>
      </c>
    </row>
    <row r="29448">
      <c r="A29448" s="24" t="s">
        <v>4853</v>
      </c>
      <c r="B29448" s="40" t="s">
        <v>7541</v>
      </c>
    </row>
    <row r="29449">
      <c r="A29449" s="24" t="s">
        <v>4853</v>
      </c>
      <c r="B29449" s="40" t="s">
        <v>7498</v>
      </c>
    </row>
    <row r="29450">
      <c r="A29450" s="24" t="s">
        <v>4853</v>
      </c>
      <c r="B29450" s="40" t="s">
        <v>7500</v>
      </c>
    </row>
    <row r="29451">
      <c r="A29451" s="24" t="s">
        <v>4853</v>
      </c>
      <c r="B29451" s="182" t="s">
        <v>7501</v>
      </c>
    </row>
    <row r="29452">
      <c r="A29452" s="24" t="s">
        <v>4853</v>
      </c>
      <c r="B29452" s="40" t="s">
        <v>7503</v>
      </c>
    </row>
    <row r="29453">
      <c r="A29453" s="24" t="s">
        <v>4853</v>
      </c>
      <c r="B29453" s="40" t="s">
        <v>7504</v>
      </c>
    </row>
    <row r="29454">
      <c r="A29454" s="24" t="s">
        <v>4853</v>
      </c>
      <c r="B29454" s="40" t="s">
        <v>7505</v>
      </c>
    </row>
    <row r="29455">
      <c r="A29455" s="24" t="s">
        <v>4853</v>
      </c>
      <c r="B29455" s="40" t="s">
        <v>7509</v>
      </c>
    </row>
    <row r="29456">
      <c r="A29456" s="24" t="s">
        <v>4853</v>
      </c>
      <c r="B29456" s="40" t="s">
        <v>7511</v>
      </c>
    </row>
    <row r="29457">
      <c r="A29457" s="24" t="s">
        <v>4853</v>
      </c>
      <c r="B29457" s="40" t="s">
        <v>7512</v>
      </c>
    </row>
    <row r="29458">
      <c r="A29458" s="24" t="s">
        <v>4853</v>
      </c>
      <c r="B29458" s="40" t="s">
        <v>7560</v>
      </c>
    </row>
    <row r="29459">
      <c r="A29459" s="24" t="s">
        <v>4855</v>
      </c>
      <c r="B29459" s="40" t="s">
        <v>7573</v>
      </c>
    </row>
    <row r="29460">
      <c r="A29460" s="24" t="s">
        <v>4855</v>
      </c>
      <c r="B29460" s="40" t="s">
        <v>7521</v>
      </c>
    </row>
    <row r="29461">
      <c r="A29461" s="24" t="s">
        <v>4855</v>
      </c>
      <c r="B29461" s="40" t="s">
        <v>7575</v>
      </c>
    </row>
    <row r="29462">
      <c r="A29462" s="24" t="s">
        <v>4855</v>
      </c>
      <c r="B29462" s="40" t="s">
        <v>7577</v>
      </c>
    </row>
    <row r="29463">
      <c r="A29463" s="24" t="s">
        <v>4855</v>
      </c>
      <c r="B29463" s="40" t="s">
        <v>7578</v>
      </c>
    </row>
    <row r="29464">
      <c r="A29464" s="24" t="s">
        <v>4855</v>
      </c>
      <c r="B29464" s="40" t="s">
        <v>7525</v>
      </c>
    </row>
    <row r="29465">
      <c r="A29465" s="24" t="s">
        <v>4855</v>
      </c>
      <c r="B29465" s="40" t="s">
        <v>7579</v>
      </c>
    </row>
    <row r="29466">
      <c r="A29466" s="24" t="s">
        <v>4855</v>
      </c>
      <c r="B29466" s="40" t="s">
        <v>7526</v>
      </c>
    </row>
    <row r="29467">
      <c r="A29467" s="24" t="s">
        <v>4855</v>
      </c>
      <c r="B29467" s="40" t="s">
        <v>7527</v>
      </c>
    </row>
    <row r="29468">
      <c r="A29468" s="24" t="s">
        <v>4855</v>
      </c>
      <c r="B29468" s="40" t="s">
        <v>7580</v>
      </c>
    </row>
    <row r="29469">
      <c r="A29469" s="24" t="s">
        <v>4855</v>
      </c>
      <c r="B29469" s="40" t="s">
        <v>7528</v>
      </c>
    </row>
    <row r="29470">
      <c r="A29470" s="24" t="s">
        <v>4855</v>
      </c>
      <c r="B29470" s="40" t="s">
        <v>7534</v>
      </c>
    </row>
    <row r="29471">
      <c r="A29471" s="24" t="s">
        <v>4855</v>
      </c>
      <c r="B29471" s="40" t="s">
        <v>7548</v>
      </c>
    </row>
    <row r="29472">
      <c r="A29472" s="24" t="s">
        <v>4855</v>
      </c>
      <c r="B29472" s="40" t="s">
        <v>7554</v>
      </c>
    </row>
    <row r="29473">
      <c r="A29473" s="24" t="s">
        <v>4855</v>
      </c>
      <c r="B29473" s="40" t="s">
        <v>7555</v>
      </c>
    </row>
    <row r="29474">
      <c r="A29474" s="24" t="s">
        <v>4855</v>
      </c>
      <c r="B29474" s="40" t="s">
        <v>7556</v>
      </c>
    </row>
    <row r="29475">
      <c r="A29475" s="24" t="s">
        <v>4855</v>
      </c>
      <c r="B29475" s="40" t="s">
        <v>7498</v>
      </c>
    </row>
    <row r="29476">
      <c r="A29476" s="24" t="s">
        <v>4855</v>
      </c>
      <c r="B29476" s="40" t="s">
        <v>7500</v>
      </c>
    </row>
    <row r="29477">
      <c r="A29477" s="24" t="s">
        <v>4855</v>
      </c>
      <c r="B29477" s="40" t="s">
        <v>7504</v>
      </c>
    </row>
    <row r="29478">
      <c r="A29478" s="24" t="s">
        <v>4855</v>
      </c>
      <c r="B29478" s="40" t="s">
        <v>7505</v>
      </c>
    </row>
    <row r="29479">
      <c r="A29479" s="24" t="s">
        <v>4855</v>
      </c>
      <c r="B29479" s="40" t="s">
        <v>7510</v>
      </c>
    </row>
    <row r="29480">
      <c r="A29480" s="24" t="s">
        <v>4855</v>
      </c>
      <c r="B29480" s="40" t="s">
        <v>8013</v>
      </c>
    </row>
    <row r="29481">
      <c r="A29481" s="24" t="s">
        <v>4855</v>
      </c>
      <c r="B29481" s="182" t="s">
        <v>7594</v>
      </c>
    </row>
    <row r="29482">
      <c r="A29482" s="24" t="s">
        <v>4855</v>
      </c>
      <c r="B29482" s="40" t="s">
        <v>7514</v>
      </c>
    </row>
    <row r="29483">
      <c r="A29483" s="24" t="s">
        <v>437</v>
      </c>
      <c r="B29483" s="182" t="s">
        <v>7521</v>
      </c>
    </row>
    <row r="29484">
      <c r="A29484" s="24" t="s">
        <v>437</v>
      </c>
      <c r="B29484" s="182" t="s">
        <v>7575</v>
      </c>
    </row>
    <row r="29485">
      <c r="A29485" s="24" t="s">
        <v>437</v>
      </c>
      <c r="B29485" s="182" t="s">
        <v>7522</v>
      </c>
    </row>
    <row r="29486">
      <c r="A29486" s="24" t="s">
        <v>437</v>
      </c>
      <c r="B29486" s="40" t="s">
        <v>7576</v>
      </c>
    </row>
    <row r="29487">
      <c r="A29487" s="24" t="s">
        <v>437</v>
      </c>
      <c r="B29487" s="40" t="s">
        <v>7577</v>
      </c>
    </row>
    <row r="29488">
      <c r="A29488" s="24" t="s">
        <v>437</v>
      </c>
      <c r="B29488" s="182" t="s">
        <v>7578</v>
      </c>
    </row>
    <row r="29489">
      <c r="A29489" s="24" t="s">
        <v>437</v>
      </c>
      <c r="B29489" s="182" t="s">
        <v>7524</v>
      </c>
    </row>
    <row r="29490">
      <c r="A29490" s="24" t="s">
        <v>437</v>
      </c>
      <c r="B29490" s="182" t="s">
        <v>7525</v>
      </c>
    </row>
    <row r="29491">
      <c r="A29491" s="24" t="s">
        <v>437</v>
      </c>
      <c r="B29491" s="182" t="s">
        <v>7579</v>
      </c>
    </row>
    <row r="29492">
      <c r="A29492" s="24" t="s">
        <v>437</v>
      </c>
      <c r="B29492" s="40" t="s">
        <v>7526</v>
      </c>
    </row>
    <row r="29493">
      <c r="A29493" s="24" t="s">
        <v>437</v>
      </c>
      <c r="B29493" s="40" t="s">
        <v>7527</v>
      </c>
    </row>
    <row r="29494">
      <c r="A29494" s="24" t="s">
        <v>437</v>
      </c>
      <c r="B29494" s="40" t="s">
        <v>7580</v>
      </c>
    </row>
    <row r="29495">
      <c r="A29495" s="24" t="s">
        <v>437</v>
      </c>
      <c r="B29495" s="40" t="s">
        <v>7581</v>
      </c>
    </row>
    <row r="29496">
      <c r="A29496" s="24" t="s">
        <v>437</v>
      </c>
      <c r="B29496" s="40" t="s">
        <v>7528</v>
      </c>
    </row>
    <row r="29497">
      <c r="A29497" s="24" t="s">
        <v>437</v>
      </c>
      <c r="B29497" s="40" t="s">
        <v>7582</v>
      </c>
    </row>
    <row r="29498">
      <c r="A29498" s="24" t="s">
        <v>437</v>
      </c>
      <c r="B29498" s="40" t="s">
        <v>7515</v>
      </c>
    </row>
    <row r="29499">
      <c r="A29499" s="24" t="s">
        <v>437</v>
      </c>
      <c r="B29499" s="40" t="s">
        <v>7516</v>
      </c>
    </row>
    <row r="29500">
      <c r="A29500" s="24" t="s">
        <v>437</v>
      </c>
      <c r="B29500" s="40" t="s">
        <v>7534</v>
      </c>
    </row>
    <row r="29501">
      <c r="A29501" s="24" t="s">
        <v>437</v>
      </c>
      <c r="B29501" s="40" t="s">
        <v>7537</v>
      </c>
    </row>
    <row r="29502">
      <c r="A29502" s="24" t="s">
        <v>437</v>
      </c>
      <c r="B29502" s="40" t="s">
        <v>7497</v>
      </c>
    </row>
    <row r="29503">
      <c r="A29503" s="24" t="s">
        <v>437</v>
      </c>
      <c r="B29503" s="40" t="s">
        <v>7517</v>
      </c>
    </row>
    <row r="29504">
      <c r="A29504" s="24" t="s">
        <v>437</v>
      </c>
      <c r="B29504" s="40" t="s">
        <v>7538</v>
      </c>
    </row>
    <row r="29505">
      <c r="A29505" s="24" t="s">
        <v>437</v>
      </c>
      <c r="B29505" s="40" t="s">
        <v>7569</v>
      </c>
    </row>
    <row r="29506">
      <c r="A29506" s="24" t="s">
        <v>437</v>
      </c>
      <c r="B29506" s="40" t="s">
        <v>7541</v>
      </c>
    </row>
    <row r="29507">
      <c r="A29507" s="24" t="s">
        <v>437</v>
      </c>
      <c r="B29507" s="182" t="s">
        <v>7498</v>
      </c>
    </row>
    <row r="29508">
      <c r="A29508" s="24" t="s">
        <v>437</v>
      </c>
      <c r="B29508" s="40" t="s">
        <v>7503</v>
      </c>
    </row>
    <row r="29509">
      <c r="A29509" s="24" t="s">
        <v>437</v>
      </c>
      <c r="B29509" s="40" t="s">
        <v>7504</v>
      </c>
    </row>
    <row r="29510">
      <c r="A29510" s="24" t="s">
        <v>437</v>
      </c>
      <c r="B29510" s="40" t="s">
        <v>7513</v>
      </c>
    </row>
    <row r="29511">
      <c r="A29511" s="24" t="s">
        <v>1090</v>
      </c>
      <c r="B29511" s="40" t="s">
        <v>7573</v>
      </c>
    </row>
    <row r="29512">
      <c r="A29512" s="24" t="s">
        <v>1090</v>
      </c>
      <c r="B29512" s="40" t="s">
        <v>7574</v>
      </c>
    </row>
    <row r="29513">
      <c r="A29513" s="24" t="s">
        <v>1090</v>
      </c>
      <c r="B29513" s="40" t="s">
        <v>7521</v>
      </c>
    </row>
    <row r="29514">
      <c r="A29514" s="24" t="s">
        <v>1090</v>
      </c>
      <c r="B29514" s="40" t="s">
        <v>7598</v>
      </c>
    </row>
    <row r="29515">
      <c r="A29515" s="24" t="s">
        <v>1090</v>
      </c>
      <c r="B29515" s="40" t="s">
        <v>7575</v>
      </c>
    </row>
    <row r="29516">
      <c r="A29516" s="24" t="s">
        <v>1090</v>
      </c>
      <c r="B29516" s="40" t="s">
        <v>7522</v>
      </c>
    </row>
    <row r="29517">
      <c r="A29517" s="24" t="s">
        <v>1090</v>
      </c>
      <c r="B29517" s="40" t="s">
        <v>7576</v>
      </c>
    </row>
    <row r="29518">
      <c r="A29518" s="24" t="s">
        <v>1090</v>
      </c>
      <c r="B29518" s="40" t="s">
        <v>7577</v>
      </c>
    </row>
    <row r="29519">
      <c r="A29519" s="24" t="s">
        <v>1090</v>
      </c>
      <c r="B29519" s="40" t="s">
        <v>7578</v>
      </c>
    </row>
    <row r="29520">
      <c r="A29520" s="24" t="s">
        <v>1090</v>
      </c>
      <c r="B29520" s="40" t="s">
        <v>7523</v>
      </c>
    </row>
    <row r="29521">
      <c r="A29521" s="24" t="s">
        <v>1090</v>
      </c>
      <c r="B29521" s="40" t="s">
        <v>7525</v>
      </c>
    </row>
    <row r="29522">
      <c r="A29522" s="24" t="s">
        <v>1090</v>
      </c>
      <c r="B29522" s="40" t="s">
        <v>8011</v>
      </c>
    </row>
    <row r="29523">
      <c r="A29523" s="24" t="s">
        <v>1090</v>
      </c>
      <c r="B29523" s="40" t="s">
        <v>7526</v>
      </c>
    </row>
    <row r="29524">
      <c r="A29524" s="24" t="s">
        <v>1090</v>
      </c>
      <c r="B29524" s="40" t="s">
        <v>7527</v>
      </c>
    </row>
    <row r="29525">
      <c r="A29525" s="24" t="s">
        <v>1090</v>
      </c>
      <c r="B29525" s="40" t="s">
        <v>7580</v>
      </c>
    </row>
    <row r="29526">
      <c r="A29526" s="24" t="s">
        <v>1090</v>
      </c>
      <c r="B29526" s="40" t="s">
        <v>7581</v>
      </c>
    </row>
    <row r="29527">
      <c r="A29527" s="24" t="s">
        <v>1090</v>
      </c>
      <c r="B29527" s="40" t="s">
        <v>7528</v>
      </c>
    </row>
    <row r="29528">
      <c r="A29528" s="24" t="s">
        <v>1090</v>
      </c>
      <c r="B29528" s="182" t="s">
        <v>7582</v>
      </c>
    </row>
    <row r="29529">
      <c r="A29529" s="24" t="s">
        <v>1090</v>
      </c>
      <c r="B29529" s="182" t="s">
        <v>7592</v>
      </c>
    </row>
    <row r="29530">
      <c r="A29530" s="24" t="s">
        <v>1090</v>
      </c>
      <c r="B29530" s="182" t="s">
        <v>7529</v>
      </c>
    </row>
    <row r="29531">
      <c r="A29531" s="24" t="s">
        <v>1090</v>
      </c>
      <c r="B29531" s="182" t="s">
        <v>7515</v>
      </c>
    </row>
    <row r="29532">
      <c r="A29532" s="24" t="s">
        <v>1090</v>
      </c>
      <c r="B29532" s="182" t="s">
        <v>7531</v>
      </c>
    </row>
    <row r="29533">
      <c r="A29533" s="24" t="s">
        <v>1090</v>
      </c>
      <c r="B29533" s="182" t="s">
        <v>7534</v>
      </c>
    </row>
    <row r="29534">
      <c r="A29534" s="24" t="s">
        <v>1090</v>
      </c>
      <c r="B29534" s="40" t="s">
        <v>7535</v>
      </c>
    </row>
    <row r="29535">
      <c r="A29535" s="24" t="s">
        <v>1090</v>
      </c>
      <c r="B29535" s="40" t="s">
        <v>7537</v>
      </c>
    </row>
    <row r="29536">
      <c r="A29536" s="24" t="s">
        <v>1090</v>
      </c>
      <c r="B29536" s="40" t="s">
        <v>8027</v>
      </c>
    </row>
    <row r="29537">
      <c r="A29537" s="24" t="s">
        <v>1090</v>
      </c>
      <c r="B29537" s="40" t="s">
        <v>7517</v>
      </c>
    </row>
    <row r="29538">
      <c r="A29538" s="24" t="s">
        <v>1090</v>
      </c>
      <c r="B29538" s="40" t="s">
        <v>7543</v>
      </c>
    </row>
    <row r="29539">
      <c r="A29539" s="24" t="s">
        <v>1090</v>
      </c>
      <c r="B29539" s="40" t="s">
        <v>7544</v>
      </c>
    </row>
    <row r="29540">
      <c r="A29540" s="24" t="s">
        <v>1090</v>
      </c>
      <c r="B29540" s="40" t="s">
        <v>7545</v>
      </c>
    </row>
    <row r="29541">
      <c r="A29541" s="24" t="s">
        <v>1090</v>
      </c>
      <c r="B29541" s="40" t="s">
        <v>7563</v>
      </c>
    </row>
    <row r="29542">
      <c r="A29542" s="24" t="s">
        <v>1090</v>
      </c>
      <c r="B29542" s="40" t="s">
        <v>7538</v>
      </c>
    </row>
    <row r="29543">
      <c r="A29543" s="24" t="s">
        <v>1090</v>
      </c>
      <c r="B29543" s="40" t="s">
        <v>7548</v>
      </c>
    </row>
    <row r="29544">
      <c r="A29544" s="24" t="s">
        <v>1090</v>
      </c>
      <c r="B29544" s="40" t="s">
        <v>7572</v>
      </c>
    </row>
    <row r="29545">
      <c r="A29545" s="24" t="s">
        <v>1090</v>
      </c>
      <c r="B29545" s="40" t="s">
        <v>7539</v>
      </c>
    </row>
    <row r="29546">
      <c r="A29546" s="24" t="s">
        <v>1090</v>
      </c>
      <c r="B29546" s="40" t="s">
        <v>7564</v>
      </c>
    </row>
    <row r="29547">
      <c r="A29547" s="24" t="s">
        <v>1090</v>
      </c>
      <c r="B29547" s="40" t="s">
        <v>7551</v>
      </c>
    </row>
    <row r="29548">
      <c r="A29548" s="24" t="s">
        <v>1090</v>
      </c>
      <c r="B29548" s="40" t="s">
        <v>7552</v>
      </c>
    </row>
    <row r="29549">
      <c r="A29549" s="24" t="s">
        <v>1090</v>
      </c>
      <c r="B29549" s="40" t="s">
        <v>7554</v>
      </c>
    </row>
    <row r="29550">
      <c r="A29550" s="24" t="s">
        <v>1090</v>
      </c>
      <c r="B29550" s="40" t="s">
        <v>8028</v>
      </c>
    </row>
    <row r="29551">
      <c r="A29551" s="24" t="s">
        <v>1090</v>
      </c>
      <c r="B29551" s="40" t="s">
        <v>8029</v>
      </c>
    </row>
    <row r="29552">
      <c r="A29552" s="24" t="s">
        <v>1090</v>
      </c>
      <c r="B29552" s="40" t="s">
        <v>7558</v>
      </c>
    </row>
    <row r="29553">
      <c r="A29553" s="24" t="s">
        <v>1090</v>
      </c>
      <c r="B29553" s="40" t="s">
        <v>7565</v>
      </c>
    </row>
    <row r="29554">
      <c r="A29554" s="24" t="s">
        <v>1090</v>
      </c>
      <c r="B29554" s="40" t="s">
        <v>7566</v>
      </c>
    </row>
    <row r="29555">
      <c r="A29555" s="24" t="s">
        <v>1090</v>
      </c>
      <c r="B29555" s="40" t="s">
        <v>7540</v>
      </c>
    </row>
    <row r="29556">
      <c r="A29556" s="24" t="s">
        <v>1090</v>
      </c>
      <c r="B29556" s="40" t="s">
        <v>7541</v>
      </c>
    </row>
    <row r="29557">
      <c r="A29557" s="24" t="s">
        <v>1090</v>
      </c>
      <c r="B29557" s="40" t="s">
        <v>7498</v>
      </c>
    </row>
    <row r="29558">
      <c r="A29558" s="24" t="s">
        <v>1090</v>
      </c>
      <c r="B29558" s="40" t="s">
        <v>7499</v>
      </c>
    </row>
    <row r="29559">
      <c r="A29559" s="24" t="s">
        <v>1090</v>
      </c>
      <c r="B29559" s="40" t="s">
        <v>7500</v>
      </c>
    </row>
    <row r="29560">
      <c r="A29560" s="24" t="s">
        <v>1090</v>
      </c>
      <c r="B29560" s="181" t="s">
        <v>7978</v>
      </c>
    </row>
    <row r="29561">
      <c r="A29561" s="24" t="s">
        <v>1090</v>
      </c>
      <c r="B29561" s="40" t="s">
        <v>7503</v>
      </c>
    </row>
    <row r="29562">
      <c r="A29562" s="24" t="s">
        <v>1090</v>
      </c>
      <c r="B29562" s="185" t="s">
        <v>7980</v>
      </c>
    </row>
    <row r="29563">
      <c r="A29563" s="24" t="s">
        <v>1090</v>
      </c>
      <c r="B29563" s="185" t="s">
        <v>7981</v>
      </c>
    </row>
    <row r="29564">
      <c r="A29564" s="24" t="s">
        <v>1090</v>
      </c>
      <c r="B29564" s="185" t="s">
        <v>7982</v>
      </c>
    </row>
    <row r="29565">
      <c r="A29565" s="24" t="s">
        <v>1090</v>
      </c>
      <c r="B29565" s="185" t="s">
        <v>8030</v>
      </c>
    </row>
    <row r="29566">
      <c r="A29566" s="24" t="s">
        <v>1090</v>
      </c>
      <c r="B29566" s="185" t="s">
        <v>7632</v>
      </c>
    </row>
    <row r="29567">
      <c r="A29567" s="24" t="s">
        <v>1090</v>
      </c>
      <c r="B29567" s="185" t="s">
        <v>7983</v>
      </c>
    </row>
    <row r="29568">
      <c r="A29568" s="23" t="s">
        <v>228</v>
      </c>
      <c r="B29568" s="40" t="s">
        <v>7607</v>
      </c>
    </row>
    <row r="29569">
      <c r="A29569" s="23" t="s">
        <v>228</v>
      </c>
      <c r="B29569" s="40" t="s">
        <v>7592</v>
      </c>
    </row>
    <row r="29570">
      <c r="A29570" s="23" t="s">
        <v>228</v>
      </c>
      <c r="B29570" s="40" t="s">
        <v>7515</v>
      </c>
    </row>
    <row r="29571">
      <c r="A29571" s="23" t="s">
        <v>228</v>
      </c>
      <c r="B29571" s="40" t="s">
        <v>7516</v>
      </c>
    </row>
    <row r="29572">
      <c r="A29572" s="23" t="s">
        <v>228</v>
      </c>
      <c r="B29572" s="40" t="s">
        <v>7531</v>
      </c>
    </row>
    <row r="29573">
      <c r="A29573" s="23" t="s">
        <v>228</v>
      </c>
      <c r="B29573" s="40" t="s">
        <v>7533</v>
      </c>
    </row>
    <row r="29574">
      <c r="A29574" s="23" t="s">
        <v>228</v>
      </c>
      <c r="B29574" s="40" t="s">
        <v>7606</v>
      </c>
    </row>
    <row r="29575">
      <c r="A29575" s="23" t="s">
        <v>228</v>
      </c>
      <c r="B29575" s="40" t="s">
        <v>7599</v>
      </c>
    </row>
    <row r="29576">
      <c r="A29576" s="23" t="s">
        <v>228</v>
      </c>
      <c r="B29576" s="40" t="s">
        <v>7537</v>
      </c>
    </row>
    <row r="29577">
      <c r="A29577" s="23" t="s">
        <v>228</v>
      </c>
      <c r="B29577" s="40" t="s">
        <v>7543</v>
      </c>
    </row>
    <row r="29578">
      <c r="A29578" s="23" t="s">
        <v>228</v>
      </c>
      <c r="B29578" s="40" t="s">
        <v>7569</v>
      </c>
    </row>
    <row r="29579">
      <c r="A29579" s="23" t="s">
        <v>228</v>
      </c>
      <c r="B29579" s="40" t="s">
        <v>7541</v>
      </c>
    </row>
    <row r="29580">
      <c r="A29580" s="23" t="s">
        <v>228</v>
      </c>
      <c r="B29580" s="40" t="s">
        <v>7504</v>
      </c>
    </row>
    <row r="29581">
      <c r="A29581" s="23" t="s">
        <v>228</v>
      </c>
      <c r="B29581" s="40" t="s">
        <v>7505</v>
      </c>
    </row>
    <row r="29582">
      <c r="A29582" s="23" t="s">
        <v>228</v>
      </c>
      <c r="B29582" s="40" t="s">
        <v>8031</v>
      </c>
    </row>
    <row r="29583">
      <c r="A29583" s="23" t="s">
        <v>228</v>
      </c>
      <c r="B29583" s="40" t="s">
        <v>7513</v>
      </c>
    </row>
    <row r="29584">
      <c r="A29584" s="23" t="s">
        <v>228</v>
      </c>
      <c r="B29584" s="40" t="s">
        <v>7560</v>
      </c>
    </row>
    <row r="29585">
      <c r="A29585" s="23" t="s">
        <v>4867</v>
      </c>
      <c r="B29585" s="40" t="s">
        <v>7606</v>
      </c>
    </row>
    <row r="29586">
      <c r="A29586" s="23" t="s">
        <v>4867</v>
      </c>
      <c r="B29586" s="40" t="s">
        <v>7599</v>
      </c>
    </row>
    <row r="29587">
      <c r="A29587" s="23" t="s">
        <v>4867</v>
      </c>
      <c r="B29587" s="40" t="s">
        <v>7497</v>
      </c>
    </row>
    <row r="29588">
      <c r="A29588" s="23" t="s">
        <v>4867</v>
      </c>
      <c r="B29588" s="40" t="s">
        <v>7517</v>
      </c>
    </row>
    <row r="29589">
      <c r="A29589" s="23" t="s">
        <v>4867</v>
      </c>
      <c r="B29589" s="40" t="s">
        <v>7569</v>
      </c>
    </row>
    <row r="29590">
      <c r="A29590" s="23" t="s">
        <v>4867</v>
      </c>
      <c r="B29590" s="40" t="s">
        <v>7555</v>
      </c>
    </row>
    <row r="29591">
      <c r="A29591" s="23" t="s">
        <v>4867</v>
      </c>
      <c r="B29591" s="40" t="s">
        <v>7556</v>
      </c>
    </row>
    <row r="29592">
      <c r="A29592" s="23" t="s">
        <v>4867</v>
      </c>
      <c r="B29592" s="40" t="s">
        <v>7557</v>
      </c>
    </row>
    <row r="29593">
      <c r="A29593" s="23" t="s">
        <v>4867</v>
      </c>
      <c r="B29593" s="40" t="s">
        <v>7566</v>
      </c>
    </row>
    <row r="29594">
      <c r="A29594" s="23" t="s">
        <v>4867</v>
      </c>
      <c r="B29594" s="40" t="s">
        <v>7498</v>
      </c>
    </row>
    <row r="29595">
      <c r="A29595" s="23" t="s">
        <v>4867</v>
      </c>
      <c r="B29595" s="40" t="s">
        <v>7502</v>
      </c>
    </row>
    <row r="29596">
      <c r="A29596" s="23" t="s">
        <v>4867</v>
      </c>
      <c r="B29596" s="40" t="s">
        <v>7503</v>
      </c>
    </row>
    <row r="29597">
      <c r="A29597" s="23" t="s">
        <v>4867</v>
      </c>
      <c r="B29597" s="40" t="s">
        <v>7504</v>
      </c>
    </row>
    <row r="29598">
      <c r="A29598" s="23" t="s">
        <v>4867</v>
      </c>
      <c r="B29598" s="40" t="s">
        <v>7505</v>
      </c>
    </row>
    <row r="29599">
      <c r="A29599" s="23" t="s">
        <v>4867</v>
      </c>
      <c r="B29599" s="40" t="s">
        <v>7511</v>
      </c>
    </row>
    <row r="29600">
      <c r="A29600" s="23" t="s">
        <v>4867</v>
      </c>
      <c r="B29600" s="40" t="s">
        <v>7513</v>
      </c>
    </row>
    <row r="29601">
      <c r="A29601" s="23" t="s">
        <v>4867</v>
      </c>
      <c r="B29601" s="40" t="s">
        <v>7560</v>
      </c>
    </row>
    <row r="29602">
      <c r="A29602" s="24" t="s">
        <v>2995</v>
      </c>
      <c r="B29602" s="40" t="s">
        <v>7516</v>
      </c>
    </row>
    <row r="29603">
      <c r="A29603" s="24" t="s">
        <v>2995</v>
      </c>
      <c r="B29603" s="40" t="s">
        <v>7497</v>
      </c>
    </row>
    <row r="29604">
      <c r="A29604" s="24" t="s">
        <v>2995</v>
      </c>
      <c r="B29604" s="40" t="s">
        <v>7517</v>
      </c>
    </row>
    <row r="29605">
      <c r="A29605" s="24" t="s">
        <v>2995</v>
      </c>
      <c r="B29605" s="40" t="s">
        <v>7566</v>
      </c>
    </row>
    <row r="29606">
      <c r="A29606" s="24" t="s">
        <v>2995</v>
      </c>
      <c r="B29606" s="40" t="s">
        <v>7498</v>
      </c>
    </row>
    <row r="29607">
      <c r="A29607" s="24" t="s">
        <v>2995</v>
      </c>
      <c r="B29607" s="40" t="s">
        <v>7499</v>
      </c>
    </row>
    <row r="29608">
      <c r="A29608" s="24" t="s">
        <v>2995</v>
      </c>
      <c r="B29608" s="40" t="s">
        <v>7519</v>
      </c>
    </row>
    <row r="29609">
      <c r="A29609" s="24" t="s">
        <v>2995</v>
      </c>
      <c r="B29609" s="40" t="s">
        <v>7500</v>
      </c>
    </row>
    <row r="29610">
      <c r="A29610" s="24" t="s">
        <v>2995</v>
      </c>
      <c r="B29610" s="40" t="s">
        <v>7506</v>
      </c>
    </row>
    <row r="29611">
      <c r="A29611" s="24" t="s">
        <v>2995</v>
      </c>
      <c r="B29611" s="40" t="s">
        <v>7507</v>
      </c>
    </row>
    <row r="29612">
      <c r="A29612" s="24" t="s">
        <v>2995</v>
      </c>
      <c r="B29612" s="40" t="s">
        <v>7501</v>
      </c>
    </row>
    <row r="29613">
      <c r="A29613" s="24" t="s">
        <v>2995</v>
      </c>
      <c r="B29613" s="40" t="s">
        <v>7502</v>
      </c>
    </row>
    <row r="29614">
      <c r="A29614" s="24" t="s">
        <v>2995</v>
      </c>
      <c r="B29614" s="40" t="s">
        <v>7503</v>
      </c>
    </row>
    <row r="29615">
      <c r="A29615" s="24" t="s">
        <v>2995</v>
      </c>
      <c r="B29615" s="40" t="s">
        <v>7504</v>
      </c>
    </row>
    <row r="29616">
      <c r="A29616" s="24" t="s">
        <v>2995</v>
      </c>
      <c r="B29616" s="40" t="s">
        <v>7505</v>
      </c>
    </row>
    <row r="29617">
      <c r="A29617" s="24" t="s">
        <v>2995</v>
      </c>
      <c r="B29617" s="40" t="s">
        <v>7511</v>
      </c>
    </row>
    <row r="29618">
      <c r="A29618" s="24" t="s">
        <v>663</v>
      </c>
      <c r="B29618" s="182" t="s">
        <v>7497</v>
      </c>
    </row>
    <row r="29619">
      <c r="A29619" s="24" t="s">
        <v>663</v>
      </c>
      <c r="B29619" s="182" t="s">
        <v>7566</v>
      </c>
    </row>
    <row r="29620">
      <c r="A29620" s="24" t="s">
        <v>663</v>
      </c>
      <c r="B29620" s="182" t="s">
        <v>7498</v>
      </c>
    </row>
    <row r="29621">
      <c r="A29621" s="24" t="s">
        <v>663</v>
      </c>
      <c r="B29621" s="182" t="s">
        <v>7499</v>
      </c>
    </row>
    <row r="29622">
      <c r="A29622" s="24" t="s">
        <v>663</v>
      </c>
      <c r="B29622" s="40" t="s">
        <v>7503</v>
      </c>
    </row>
    <row r="29623">
      <c r="A29623" s="24" t="s">
        <v>663</v>
      </c>
      <c r="B29623" s="40" t="s">
        <v>7504</v>
      </c>
    </row>
    <row r="29624">
      <c r="A29624" s="24" t="s">
        <v>663</v>
      </c>
      <c r="B29624" s="40" t="s">
        <v>7505</v>
      </c>
    </row>
    <row r="29625">
      <c r="A29625" s="24" t="s">
        <v>663</v>
      </c>
      <c r="B29625" s="40" t="s">
        <v>7511</v>
      </c>
    </row>
    <row r="29626">
      <c r="A29626" s="24" t="s">
        <v>4877</v>
      </c>
      <c r="B29626" s="40" t="s">
        <v>7531</v>
      </c>
    </row>
    <row r="29627">
      <c r="A29627" s="24" t="s">
        <v>4877</v>
      </c>
      <c r="B29627" s="40" t="s">
        <v>7534</v>
      </c>
    </row>
    <row r="29628">
      <c r="A29628" s="24" t="s">
        <v>4877</v>
      </c>
      <c r="B29628" s="40" t="s">
        <v>7535</v>
      </c>
    </row>
    <row r="29629">
      <c r="A29629" s="24" t="s">
        <v>4877</v>
      </c>
      <c r="B29629" s="40" t="s">
        <v>7538</v>
      </c>
    </row>
    <row r="29630">
      <c r="A29630" s="24" t="s">
        <v>4877</v>
      </c>
      <c r="B29630" s="40" t="s">
        <v>7511</v>
      </c>
    </row>
    <row r="29631">
      <c r="A29631" s="24" t="s">
        <v>1343</v>
      </c>
      <c r="B29631" s="40" t="s">
        <v>7531</v>
      </c>
    </row>
    <row r="29632">
      <c r="A29632" s="24" t="s">
        <v>1343</v>
      </c>
      <c r="B29632" s="40" t="s">
        <v>7533</v>
      </c>
    </row>
    <row r="29633">
      <c r="A29633" s="24" t="s">
        <v>1343</v>
      </c>
      <c r="B29633" s="40" t="s">
        <v>7534</v>
      </c>
    </row>
    <row r="29634">
      <c r="A29634" s="24" t="s">
        <v>1343</v>
      </c>
      <c r="B29634" s="40" t="s">
        <v>7535</v>
      </c>
    </row>
    <row r="29635">
      <c r="A29635" s="24" t="s">
        <v>1343</v>
      </c>
      <c r="B29635" s="40" t="s">
        <v>7537</v>
      </c>
    </row>
    <row r="29636">
      <c r="A29636" s="24" t="s">
        <v>1343</v>
      </c>
      <c r="B29636" s="40" t="s">
        <v>7497</v>
      </c>
    </row>
    <row r="29637">
      <c r="A29637" s="24" t="s">
        <v>1343</v>
      </c>
      <c r="B29637" s="40" t="s">
        <v>7517</v>
      </c>
    </row>
    <row r="29638">
      <c r="A29638" s="24" t="s">
        <v>1343</v>
      </c>
      <c r="B29638" s="40" t="s">
        <v>7543</v>
      </c>
    </row>
    <row r="29639">
      <c r="A29639" s="24" t="s">
        <v>1343</v>
      </c>
      <c r="B29639" s="40" t="s">
        <v>7545</v>
      </c>
    </row>
    <row r="29640">
      <c r="A29640" s="24" t="s">
        <v>1343</v>
      </c>
      <c r="B29640" s="40" t="s">
        <v>7563</v>
      </c>
    </row>
    <row r="29641">
      <c r="A29641" s="24" t="s">
        <v>1343</v>
      </c>
      <c r="B29641" s="40" t="s">
        <v>7538</v>
      </c>
    </row>
    <row r="29642">
      <c r="A29642" s="24" t="s">
        <v>1343</v>
      </c>
      <c r="B29642" s="40" t="s">
        <v>7548</v>
      </c>
    </row>
    <row r="29643">
      <c r="A29643" s="24" t="s">
        <v>1343</v>
      </c>
      <c r="B29643" s="40" t="s">
        <v>7550</v>
      </c>
    </row>
    <row r="29644">
      <c r="A29644" s="24" t="s">
        <v>1343</v>
      </c>
      <c r="B29644" s="40" t="s">
        <v>7572</v>
      </c>
    </row>
    <row r="29645">
      <c r="A29645" s="24" t="s">
        <v>1343</v>
      </c>
      <c r="B29645" s="40" t="s">
        <v>7539</v>
      </c>
    </row>
    <row r="29646">
      <c r="A29646" s="24" t="s">
        <v>1343</v>
      </c>
      <c r="B29646" s="40" t="s">
        <v>7553</v>
      </c>
    </row>
    <row r="29647">
      <c r="A29647" s="24" t="s">
        <v>1343</v>
      </c>
      <c r="B29647" s="40" t="s">
        <v>7555</v>
      </c>
    </row>
    <row r="29648">
      <c r="A29648" s="24" t="s">
        <v>1343</v>
      </c>
      <c r="B29648" s="40" t="s">
        <v>7556</v>
      </c>
    </row>
    <row r="29649">
      <c r="A29649" s="24" t="s">
        <v>1343</v>
      </c>
      <c r="B29649" s="40" t="s">
        <v>7540</v>
      </c>
    </row>
    <row r="29650">
      <c r="A29650" s="24" t="s">
        <v>1343</v>
      </c>
      <c r="B29650" s="40" t="s">
        <v>7541</v>
      </c>
    </row>
    <row r="29651">
      <c r="A29651" s="24" t="s">
        <v>1343</v>
      </c>
      <c r="B29651" s="40" t="s">
        <v>7559</v>
      </c>
    </row>
    <row r="29652">
      <c r="A29652" s="24" t="s">
        <v>1343</v>
      </c>
      <c r="B29652" s="40" t="s">
        <v>7498</v>
      </c>
    </row>
    <row r="29653">
      <c r="A29653" s="24" t="s">
        <v>1343</v>
      </c>
      <c r="B29653" s="40" t="s">
        <v>7500</v>
      </c>
    </row>
    <row r="29654">
      <c r="A29654" s="24" t="s">
        <v>1343</v>
      </c>
      <c r="B29654" s="40" t="s">
        <v>7502</v>
      </c>
    </row>
    <row r="29655">
      <c r="A29655" s="24" t="s">
        <v>1343</v>
      </c>
      <c r="B29655" s="40" t="s">
        <v>7503</v>
      </c>
    </row>
    <row r="29656">
      <c r="A29656" s="24" t="s">
        <v>1343</v>
      </c>
      <c r="B29656" s="40" t="s">
        <v>8032</v>
      </c>
    </row>
    <row r="29657">
      <c r="A29657" s="24" t="s">
        <v>1343</v>
      </c>
      <c r="B29657" s="40" t="s">
        <v>7505</v>
      </c>
    </row>
    <row r="29658">
      <c r="A29658" s="24" t="s">
        <v>1343</v>
      </c>
      <c r="B29658" s="40" t="s">
        <v>7511</v>
      </c>
    </row>
    <row r="29659">
      <c r="A29659" s="24" t="s">
        <v>1343</v>
      </c>
      <c r="B29659" s="40" t="s">
        <v>7512</v>
      </c>
    </row>
    <row r="29660">
      <c r="A29660" s="24" t="s">
        <v>1343</v>
      </c>
      <c r="B29660" s="40" t="s">
        <v>7513</v>
      </c>
    </row>
    <row r="29661">
      <c r="A29661" s="24" t="s">
        <v>1343</v>
      </c>
      <c r="B29661" s="40" t="s">
        <v>7514</v>
      </c>
    </row>
    <row r="29662">
      <c r="A29662" s="24" t="s">
        <v>1343</v>
      </c>
      <c r="B29662" s="40" t="s">
        <v>7560</v>
      </c>
    </row>
    <row r="29663">
      <c r="A29663" s="24" t="s">
        <v>4881</v>
      </c>
      <c r="B29663" s="40" t="s">
        <v>7529</v>
      </c>
    </row>
    <row r="29664">
      <c r="A29664" s="24" t="s">
        <v>4881</v>
      </c>
      <c r="B29664" s="40" t="s">
        <v>7589</v>
      </c>
    </row>
    <row r="29665">
      <c r="A29665" s="24" t="s">
        <v>4881</v>
      </c>
      <c r="B29665" s="40" t="s">
        <v>7530</v>
      </c>
    </row>
    <row r="29666">
      <c r="A29666" s="24" t="s">
        <v>4881</v>
      </c>
      <c r="B29666" s="40" t="s">
        <v>7515</v>
      </c>
    </row>
    <row r="29667">
      <c r="A29667" s="24" t="s">
        <v>4881</v>
      </c>
      <c r="B29667" s="40" t="s">
        <v>7516</v>
      </c>
    </row>
    <row r="29668">
      <c r="A29668" s="24" t="s">
        <v>4881</v>
      </c>
      <c r="B29668" s="40" t="s">
        <v>7531</v>
      </c>
    </row>
    <row r="29669">
      <c r="A29669" s="24" t="s">
        <v>4881</v>
      </c>
      <c r="B29669" s="40" t="s">
        <v>7532</v>
      </c>
    </row>
    <row r="29670">
      <c r="A29670" s="24" t="s">
        <v>4881</v>
      </c>
      <c r="B29670" s="40" t="s">
        <v>7533</v>
      </c>
    </row>
    <row r="29671">
      <c r="A29671" s="24" t="s">
        <v>4881</v>
      </c>
      <c r="B29671" s="40" t="s">
        <v>7534</v>
      </c>
    </row>
    <row r="29672">
      <c r="A29672" s="24" t="s">
        <v>4881</v>
      </c>
      <c r="B29672" s="40" t="s">
        <v>7535</v>
      </c>
    </row>
    <row r="29673">
      <c r="A29673" s="24" t="s">
        <v>4881</v>
      </c>
      <c r="B29673" s="40" t="s">
        <v>7599</v>
      </c>
    </row>
    <row r="29674">
      <c r="A29674" s="24" t="s">
        <v>4881</v>
      </c>
      <c r="B29674" s="40" t="s">
        <v>7593</v>
      </c>
    </row>
    <row r="29675">
      <c r="A29675" s="24" t="s">
        <v>4881</v>
      </c>
      <c r="B29675" s="40" t="s">
        <v>7585</v>
      </c>
    </row>
    <row r="29676">
      <c r="A29676" s="24" t="s">
        <v>4881</v>
      </c>
      <c r="B29676" s="40" t="s">
        <v>7537</v>
      </c>
    </row>
    <row r="29677">
      <c r="A29677" s="24" t="s">
        <v>4881</v>
      </c>
      <c r="B29677" s="40" t="s">
        <v>7497</v>
      </c>
    </row>
    <row r="29678">
      <c r="A29678" s="24" t="s">
        <v>4881</v>
      </c>
      <c r="B29678" s="40" t="s">
        <v>7517</v>
      </c>
    </row>
    <row r="29679">
      <c r="A29679" s="24" t="s">
        <v>4881</v>
      </c>
      <c r="B29679" s="40" t="s">
        <v>7542</v>
      </c>
    </row>
    <row r="29680">
      <c r="A29680" s="24" t="s">
        <v>4881</v>
      </c>
      <c r="B29680" s="40" t="s">
        <v>7543</v>
      </c>
    </row>
    <row r="29681">
      <c r="A29681" s="24" t="s">
        <v>4881</v>
      </c>
      <c r="B29681" s="40" t="s">
        <v>7544</v>
      </c>
    </row>
    <row r="29682">
      <c r="A29682" s="24" t="s">
        <v>4881</v>
      </c>
      <c r="B29682" s="40" t="s">
        <v>7545</v>
      </c>
    </row>
    <row r="29683">
      <c r="A29683" s="24" t="s">
        <v>4881</v>
      </c>
      <c r="B29683" s="40" t="s">
        <v>7615</v>
      </c>
    </row>
    <row r="29684">
      <c r="A29684" s="24" t="s">
        <v>4881</v>
      </c>
      <c r="B29684" s="40" t="s">
        <v>7563</v>
      </c>
    </row>
    <row r="29685">
      <c r="A29685" s="24" t="s">
        <v>4881</v>
      </c>
      <c r="B29685" s="40" t="s">
        <v>7600</v>
      </c>
    </row>
    <row r="29686">
      <c r="A29686" s="24" t="s">
        <v>4881</v>
      </c>
      <c r="B29686" s="40" t="s">
        <v>7538</v>
      </c>
    </row>
    <row r="29687">
      <c r="A29687" s="24" t="s">
        <v>4881</v>
      </c>
      <c r="B29687" s="40" t="s">
        <v>7569</v>
      </c>
    </row>
    <row r="29688">
      <c r="A29688" s="24" t="s">
        <v>4881</v>
      </c>
      <c r="B29688" s="40" t="s">
        <v>7571</v>
      </c>
    </row>
    <row r="29689">
      <c r="A29689" s="24" t="s">
        <v>4881</v>
      </c>
      <c r="B29689" s="40" t="s">
        <v>7547</v>
      </c>
    </row>
    <row r="29690">
      <c r="A29690" s="24" t="s">
        <v>4881</v>
      </c>
      <c r="B29690" s="40" t="s">
        <v>7548</v>
      </c>
    </row>
    <row r="29691">
      <c r="A29691" s="24" t="s">
        <v>4881</v>
      </c>
      <c r="B29691" s="40" t="s">
        <v>7549</v>
      </c>
    </row>
    <row r="29692">
      <c r="A29692" s="24" t="s">
        <v>4881</v>
      </c>
      <c r="B29692" s="40" t="s">
        <v>7550</v>
      </c>
    </row>
    <row r="29693">
      <c r="A29693" s="24" t="s">
        <v>4881</v>
      </c>
      <c r="B29693" s="40" t="s">
        <v>7572</v>
      </c>
    </row>
    <row r="29694">
      <c r="A29694" s="24" t="s">
        <v>4881</v>
      </c>
      <c r="B29694" s="40" t="s">
        <v>7539</v>
      </c>
    </row>
    <row r="29695">
      <c r="A29695" s="24" t="s">
        <v>4881</v>
      </c>
      <c r="B29695" s="40" t="s">
        <v>7564</v>
      </c>
    </row>
    <row r="29696">
      <c r="A29696" s="24" t="s">
        <v>4881</v>
      </c>
      <c r="B29696" s="40" t="s">
        <v>7551</v>
      </c>
    </row>
    <row r="29697">
      <c r="A29697" s="24" t="s">
        <v>4881</v>
      </c>
      <c r="B29697" s="40" t="s">
        <v>7552</v>
      </c>
    </row>
    <row r="29698">
      <c r="A29698" s="24" t="s">
        <v>4881</v>
      </c>
      <c r="B29698" s="40" t="s">
        <v>7553</v>
      </c>
    </row>
    <row r="29699">
      <c r="A29699" s="24" t="s">
        <v>4881</v>
      </c>
      <c r="B29699" s="40" t="s">
        <v>7554</v>
      </c>
    </row>
    <row r="29700">
      <c r="A29700" s="24" t="s">
        <v>4881</v>
      </c>
      <c r="B29700" s="40" t="s">
        <v>7555</v>
      </c>
    </row>
    <row r="29701">
      <c r="A29701" s="24" t="s">
        <v>4881</v>
      </c>
      <c r="B29701" s="40" t="s">
        <v>7556</v>
      </c>
    </row>
    <row r="29702">
      <c r="A29702" s="24" t="s">
        <v>4881</v>
      </c>
      <c r="B29702" s="40" t="s">
        <v>7557</v>
      </c>
    </row>
    <row r="29703">
      <c r="A29703" s="24" t="s">
        <v>4881</v>
      </c>
      <c r="B29703" s="40" t="s">
        <v>7558</v>
      </c>
    </row>
    <row r="29704">
      <c r="A29704" s="24" t="s">
        <v>4881</v>
      </c>
      <c r="B29704" s="40" t="s">
        <v>7565</v>
      </c>
    </row>
    <row r="29705">
      <c r="A29705" s="24" t="s">
        <v>4881</v>
      </c>
      <c r="B29705" s="40" t="s">
        <v>7587</v>
      </c>
    </row>
    <row r="29706">
      <c r="A29706" s="24" t="s">
        <v>4881</v>
      </c>
      <c r="B29706" s="40" t="s">
        <v>7566</v>
      </c>
    </row>
    <row r="29707">
      <c r="A29707" s="24" t="s">
        <v>4881</v>
      </c>
      <c r="B29707" s="40" t="s">
        <v>7540</v>
      </c>
    </row>
    <row r="29708">
      <c r="A29708" s="24" t="s">
        <v>4881</v>
      </c>
      <c r="B29708" s="40" t="s">
        <v>7541</v>
      </c>
    </row>
    <row r="29709">
      <c r="A29709" s="24" t="s">
        <v>4881</v>
      </c>
      <c r="B29709" s="40" t="s">
        <v>7559</v>
      </c>
    </row>
    <row r="29710">
      <c r="A29710" s="24" t="s">
        <v>4881</v>
      </c>
      <c r="B29710" s="40" t="s">
        <v>7518</v>
      </c>
    </row>
    <row r="29711">
      <c r="A29711" s="24" t="s">
        <v>4881</v>
      </c>
      <c r="B29711" s="40" t="s">
        <v>7498</v>
      </c>
    </row>
    <row r="29712">
      <c r="A29712" s="24" t="s">
        <v>4881</v>
      </c>
      <c r="B29712" s="40" t="s">
        <v>7499</v>
      </c>
    </row>
    <row r="29713">
      <c r="A29713" s="24" t="s">
        <v>4881</v>
      </c>
      <c r="B29713" s="40" t="s">
        <v>7519</v>
      </c>
    </row>
    <row r="29714">
      <c r="A29714" s="24" t="s">
        <v>4881</v>
      </c>
      <c r="B29714" s="40" t="s">
        <v>7500</v>
      </c>
    </row>
    <row r="29715">
      <c r="A29715" s="24" t="s">
        <v>4881</v>
      </c>
      <c r="B29715" s="40" t="s">
        <v>7601</v>
      </c>
    </row>
    <row r="29716">
      <c r="A29716" s="24" t="s">
        <v>4881</v>
      </c>
      <c r="B29716" s="40" t="s">
        <v>7506</v>
      </c>
    </row>
    <row r="29717">
      <c r="A29717" s="24" t="s">
        <v>4881</v>
      </c>
      <c r="B29717" s="40" t="s">
        <v>7507</v>
      </c>
    </row>
    <row r="29718">
      <c r="A29718" s="24" t="s">
        <v>4881</v>
      </c>
      <c r="B29718" s="40" t="s">
        <v>7501</v>
      </c>
    </row>
    <row r="29719">
      <c r="A29719" s="24" t="s">
        <v>4881</v>
      </c>
      <c r="B29719" s="40" t="s">
        <v>7508</v>
      </c>
    </row>
    <row r="29720">
      <c r="A29720" s="24" t="s">
        <v>4881</v>
      </c>
      <c r="B29720" s="40" t="s">
        <v>7502</v>
      </c>
    </row>
    <row r="29721">
      <c r="A29721" s="24" t="s">
        <v>4881</v>
      </c>
      <c r="B29721" s="40" t="s">
        <v>7503</v>
      </c>
    </row>
    <row r="29722">
      <c r="A29722" s="24" t="s">
        <v>4881</v>
      </c>
      <c r="B29722" s="40" t="s">
        <v>7504</v>
      </c>
    </row>
    <row r="29723">
      <c r="A29723" s="24" t="s">
        <v>4881</v>
      </c>
      <c r="B29723" s="40" t="s">
        <v>7505</v>
      </c>
    </row>
    <row r="29724">
      <c r="A29724" s="24" t="s">
        <v>4881</v>
      </c>
      <c r="B29724" s="40" t="s">
        <v>7520</v>
      </c>
    </row>
    <row r="29725">
      <c r="A29725" s="24" t="s">
        <v>4881</v>
      </c>
      <c r="B29725" s="40" t="s">
        <v>7509</v>
      </c>
    </row>
    <row r="29726">
      <c r="A29726" s="24" t="s">
        <v>4881</v>
      </c>
      <c r="B29726" s="40" t="s">
        <v>7510</v>
      </c>
    </row>
    <row r="29727">
      <c r="A29727" s="24" t="s">
        <v>4881</v>
      </c>
      <c r="B29727" s="40" t="s">
        <v>7511</v>
      </c>
    </row>
    <row r="29728">
      <c r="A29728" s="24" t="s">
        <v>4881</v>
      </c>
      <c r="B29728" s="40" t="s">
        <v>7512</v>
      </c>
    </row>
    <row r="29729">
      <c r="A29729" s="24" t="s">
        <v>4881</v>
      </c>
      <c r="B29729" s="40" t="s">
        <v>7590</v>
      </c>
    </row>
    <row r="29730">
      <c r="A29730" s="24" t="s">
        <v>4881</v>
      </c>
      <c r="B29730" s="40" t="s">
        <v>7513</v>
      </c>
    </row>
    <row r="29731">
      <c r="A29731" s="24" t="s">
        <v>4881</v>
      </c>
      <c r="B29731" s="40" t="s">
        <v>7514</v>
      </c>
    </row>
    <row r="29732">
      <c r="A29732" s="24" t="s">
        <v>4881</v>
      </c>
      <c r="B29732" s="40" t="s">
        <v>7560</v>
      </c>
    </row>
    <row r="29733">
      <c r="A29733" s="24" t="s">
        <v>4881</v>
      </c>
      <c r="B29733" s="40" t="s">
        <v>7603</v>
      </c>
    </row>
    <row r="29734">
      <c r="A29734" s="24" t="s">
        <v>2998</v>
      </c>
      <c r="B29734" s="182" t="s">
        <v>7533</v>
      </c>
    </row>
    <row r="29735">
      <c r="A29735" s="24" t="s">
        <v>2998</v>
      </c>
      <c r="B29735" s="40" t="s">
        <v>7517</v>
      </c>
    </row>
    <row r="29736">
      <c r="A29736" s="24" t="s">
        <v>2998</v>
      </c>
      <c r="B29736" s="40" t="s">
        <v>7542</v>
      </c>
    </row>
    <row r="29737">
      <c r="A29737" s="24" t="s">
        <v>2998</v>
      </c>
      <c r="B29737" s="40" t="s">
        <v>7543</v>
      </c>
    </row>
    <row r="29738">
      <c r="A29738" s="24" t="s">
        <v>2998</v>
      </c>
      <c r="B29738" s="40" t="s">
        <v>7544</v>
      </c>
    </row>
    <row r="29739">
      <c r="A29739" s="24" t="s">
        <v>2998</v>
      </c>
      <c r="B29739" s="187" t="s">
        <v>7545</v>
      </c>
    </row>
    <row r="29740">
      <c r="A29740" s="24" t="s">
        <v>2998</v>
      </c>
      <c r="B29740" s="40" t="s">
        <v>7615</v>
      </c>
    </row>
    <row r="29741">
      <c r="A29741" s="24" t="s">
        <v>2998</v>
      </c>
      <c r="B29741" s="40" t="s">
        <v>7563</v>
      </c>
    </row>
    <row r="29742">
      <c r="A29742" s="24" t="s">
        <v>2998</v>
      </c>
      <c r="B29742" s="40" t="s">
        <v>7538</v>
      </c>
    </row>
    <row r="29743">
      <c r="A29743" s="24" t="s">
        <v>2998</v>
      </c>
      <c r="B29743" s="40" t="s">
        <v>7569</v>
      </c>
    </row>
    <row r="29744">
      <c r="A29744" s="24" t="s">
        <v>2998</v>
      </c>
      <c r="B29744" s="40" t="s">
        <v>7547</v>
      </c>
    </row>
    <row r="29745">
      <c r="A29745" s="24" t="s">
        <v>2998</v>
      </c>
      <c r="B29745" s="40" t="s">
        <v>7548</v>
      </c>
    </row>
    <row r="29746">
      <c r="A29746" s="24" t="s">
        <v>2998</v>
      </c>
      <c r="B29746" s="40" t="s">
        <v>7549</v>
      </c>
    </row>
    <row r="29747">
      <c r="A29747" s="24" t="s">
        <v>2998</v>
      </c>
      <c r="B29747" s="40" t="s">
        <v>7550</v>
      </c>
    </row>
    <row r="29748">
      <c r="A29748" s="24" t="s">
        <v>2998</v>
      </c>
      <c r="B29748" s="40" t="s">
        <v>7572</v>
      </c>
    </row>
    <row r="29749">
      <c r="A29749" s="24" t="s">
        <v>2998</v>
      </c>
      <c r="B29749" s="40" t="s">
        <v>7539</v>
      </c>
    </row>
    <row r="29750">
      <c r="A29750" s="24" t="s">
        <v>2998</v>
      </c>
      <c r="B29750" s="40" t="s">
        <v>7677</v>
      </c>
    </row>
    <row r="29751">
      <c r="A29751" s="24" t="s">
        <v>2998</v>
      </c>
      <c r="B29751" s="40" t="s">
        <v>7551</v>
      </c>
    </row>
    <row r="29752">
      <c r="A29752" s="24" t="s">
        <v>2998</v>
      </c>
      <c r="B29752" s="40" t="s">
        <v>8033</v>
      </c>
    </row>
    <row r="29753">
      <c r="A29753" s="24" t="s">
        <v>2998</v>
      </c>
      <c r="B29753" s="40" t="s">
        <v>7553</v>
      </c>
    </row>
    <row r="29754">
      <c r="A29754" s="24" t="s">
        <v>2998</v>
      </c>
      <c r="B29754" s="40" t="s">
        <v>7554</v>
      </c>
    </row>
    <row r="29755">
      <c r="A29755" s="24" t="s">
        <v>2998</v>
      </c>
      <c r="B29755" s="40" t="s">
        <v>7555</v>
      </c>
    </row>
    <row r="29756">
      <c r="A29756" s="24" t="s">
        <v>2998</v>
      </c>
      <c r="B29756" s="40" t="s">
        <v>7556</v>
      </c>
    </row>
    <row r="29757">
      <c r="A29757" s="24" t="s">
        <v>2998</v>
      </c>
      <c r="B29757" s="40" t="s">
        <v>7557</v>
      </c>
    </row>
    <row r="29758">
      <c r="A29758" s="24" t="s">
        <v>2998</v>
      </c>
      <c r="B29758" s="40" t="s">
        <v>7558</v>
      </c>
    </row>
    <row r="29759">
      <c r="A29759" s="24" t="s">
        <v>2998</v>
      </c>
      <c r="B29759" s="40" t="s">
        <v>7565</v>
      </c>
    </row>
    <row r="29760">
      <c r="A29760" s="24" t="s">
        <v>2998</v>
      </c>
      <c r="B29760" s="40" t="s">
        <v>7587</v>
      </c>
    </row>
    <row r="29761">
      <c r="A29761" s="24" t="s">
        <v>2998</v>
      </c>
      <c r="B29761" s="40" t="s">
        <v>7566</v>
      </c>
    </row>
    <row r="29762">
      <c r="A29762" s="24" t="s">
        <v>2998</v>
      </c>
      <c r="B29762" s="40" t="s">
        <v>7540</v>
      </c>
    </row>
    <row r="29763">
      <c r="A29763" s="24" t="s">
        <v>2998</v>
      </c>
      <c r="B29763" s="40" t="s">
        <v>7541</v>
      </c>
    </row>
    <row r="29764">
      <c r="A29764" s="24" t="s">
        <v>2998</v>
      </c>
      <c r="B29764" s="40" t="s">
        <v>7559</v>
      </c>
    </row>
    <row r="29765">
      <c r="A29765" s="24" t="s">
        <v>2998</v>
      </c>
      <c r="B29765" s="40" t="s">
        <v>7502</v>
      </c>
    </row>
    <row r="29766">
      <c r="A29766" s="24" t="s">
        <v>2998</v>
      </c>
      <c r="B29766" s="40" t="s">
        <v>7503</v>
      </c>
    </row>
    <row r="29767">
      <c r="A29767" s="24" t="s">
        <v>2998</v>
      </c>
      <c r="B29767" s="40" t="s">
        <v>7505</v>
      </c>
    </row>
    <row r="29768">
      <c r="A29768" s="24" t="s">
        <v>2998</v>
      </c>
      <c r="B29768" s="40" t="s">
        <v>7590</v>
      </c>
    </row>
    <row r="29769">
      <c r="A29769" s="24" t="s">
        <v>2998</v>
      </c>
      <c r="B29769" s="40" t="s">
        <v>7513</v>
      </c>
    </row>
    <row r="29770">
      <c r="A29770" s="24" t="s">
        <v>2998</v>
      </c>
      <c r="B29770" s="40" t="s">
        <v>7514</v>
      </c>
    </row>
    <row r="29771">
      <c r="A29771" s="24" t="s">
        <v>2998</v>
      </c>
      <c r="B29771" s="40" t="s">
        <v>7560</v>
      </c>
    </row>
    <row r="29772">
      <c r="A29772" s="24" t="s">
        <v>2998</v>
      </c>
      <c r="B29772" s="40" t="s">
        <v>7603</v>
      </c>
    </row>
    <row r="29773">
      <c r="A29773" s="24" t="s">
        <v>503</v>
      </c>
      <c r="B29773" s="40" t="s">
        <v>7573</v>
      </c>
    </row>
    <row r="29774">
      <c r="A29774" s="24" t="s">
        <v>503</v>
      </c>
      <c r="B29774" s="40" t="s">
        <v>7574</v>
      </c>
    </row>
    <row r="29775">
      <c r="A29775" s="24" t="s">
        <v>503</v>
      </c>
      <c r="B29775" s="40" t="s">
        <v>7521</v>
      </c>
    </row>
    <row r="29776">
      <c r="A29776" s="24" t="s">
        <v>503</v>
      </c>
      <c r="B29776" s="40" t="s">
        <v>7598</v>
      </c>
    </row>
    <row r="29777">
      <c r="A29777" s="24" t="s">
        <v>503</v>
      </c>
      <c r="B29777" s="40" t="s">
        <v>7561</v>
      </c>
    </row>
    <row r="29778">
      <c r="A29778" s="24" t="s">
        <v>503</v>
      </c>
      <c r="B29778" s="40" t="s">
        <v>7575</v>
      </c>
    </row>
    <row r="29779">
      <c r="A29779" s="24" t="s">
        <v>503</v>
      </c>
      <c r="B29779" s="40" t="s">
        <v>7522</v>
      </c>
    </row>
    <row r="29780">
      <c r="A29780" s="24" t="s">
        <v>503</v>
      </c>
      <c r="B29780" s="40" t="s">
        <v>7576</v>
      </c>
    </row>
    <row r="29781">
      <c r="A29781" s="24" t="s">
        <v>503</v>
      </c>
      <c r="B29781" s="40" t="s">
        <v>7577</v>
      </c>
    </row>
    <row r="29782">
      <c r="A29782" s="24" t="s">
        <v>503</v>
      </c>
      <c r="B29782" s="40" t="s">
        <v>7578</v>
      </c>
    </row>
    <row r="29783">
      <c r="A29783" s="24" t="s">
        <v>503</v>
      </c>
      <c r="B29783" s="40" t="s">
        <v>7523</v>
      </c>
    </row>
    <row r="29784">
      <c r="A29784" s="24" t="s">
        <v>503</v>
      </c>
      <c r="B29784" s="40" t="s">
        <v>7524</v>
      </c>
    </row>
    <row r="29785">
      <c r="A29785" s="24" t="s">
        <v>503</v>
      </c>
      <c r="B29785" s="40" t="s">
        <v>7562</v>
      </c>
    </row>
    <row r="29786">
      <c r="A29786" s="24" t="s">
        <v>503</v>
      </c>
      <c r="B29786" s="40" t="s">
        <v>7525</v>
      </c>
    </row>
    <row r="29787">
      <c r="A29787" s="24" t="s">
        <v>503</v>
      </c>
      <c r="B29787" s="40" t="s">
        <v>8011</v>
      </c>
    </row>
    <row r="29788">
      <c r="A29788" s="24" t="s">
        <v>503</v>
      </c>
      <c r="B29788" s="40" t="s">
        <v>7526</v>
      </c>
    </row>
    <row r="29789">
      <c r="A29789" s="24" t="s">
        <v>503</v>
      </c>
      <c r="B29789" s="40" t="s">
        <v>7527</v>
      </c>
    </row>
    <row r="29790">
      <c r="A29790" s="24" t="s">
        <v>503</v>
      </c>
      <c r="B29790" s="40" t="s">
        <v>7580</v>
      </c>
    </row>
    <row r="29791">
      <c r="A29791" s="24" t="s">
        <v>503</v>
      </c>
      <c r="B29791" s="40" t="s">
        <v>7581</v>
      </c>
    </row>
    <row r="29792">
      <c r="A29792" s="24" t="s">
        <v>503</v>
      </c>
      <c r="B29792" s="40" t="s">
        <v>7528</v>
      </c>
    </row>
    <row r="29793">
      <c r="A29793" s="24" t="s">
        <v>503</v>
      </c>
      <c r="B29793" s="40" t="s">
        <v>7582</v>
      </c>
    </row>
    <row r="29794">
      <c r="A29794" s="24" t="s">
        <v>503</v>
      </c>
      <c r="B29794" s="40" t="s">
        <v>7592</v>
      </c>
    </row>
    <row r="29795">
      <c r="A29795" s="24" t="s">
        <v>503</v>
      </c>
      <c r="B29795" s="40" t="s">
        <v>7584</v>
      </c>
    </row>
    <row r="29796">
      <c r="A29796" s="24" t="s">
        <v>503</v>
      </c>
      <c r="B29796" s="40" t="s">
        <v>7529</v>
      </c>
    </row>
    <row r="29797">
      <c r="A29797" s="24" t="s">
        <v>503</v>
      </c>
      <c r="B29797" s="40" t="s">
        <v>7516</v>
      </c>
    </row>
    <row r="29798">
      <c r="A29798" s="24" t="s">
        <v>503</v>
      </c>
      <c r="B29798" s="40" t="s">
        <v>7531</v>
      </c>
    </row>
    <row r="29799">
      <c r="A29799" s="24" t="s">
        <v>503</v>
      </c>
      <c r="B29799" s="40" t="s">
        <v>7533</v>
      </c>
    </row>
    <row r="29800">
      <c r="A29800" s="24" t="s">
        <v>503</v>
      </c>
      <c r="B29800" s="40" t="s">
        <v>7534</v>
      </c>
    </row>
    <row r="29801">
      <c r="A29801" s="24" t="s">
        <v>503</v>
      </c>
      <c r="B29801" s="40" t="s">
        <v>7606</v>
      </c>
    </row>
    <row r="29802">
      <c r="A29802" s="24" t="s">
        <v>503</v>
      </c>
      <c r="B29802" s="40" t="s">
        <v>7599</v>
      </c>
    </row>
    <row r="29803">
      <c r="A29803" s="24" t="s">
        <v>503</v>
      </c>
      <c r="B29803" s="40" t="s">
        <v>7537</v>
      </c>
    </row>
    <row r="29804">
      <c r="A29804" s="24" t="s">
        <v>503</v>
      </c>
      <c r="B29804" s="40" t="s">
        <v>7497</v>
      </c>
    </row>
    <row r="29805">
      <c r="A29805" s="24" t="s">
        <v>503</v>
      </c>
      <c r="B29805" s="40" t="s">
        <v>7517</v>
      </c>
    </row>
    <row r="29806">
      <c r="A29806" s="24" t="s">
        <v>503</v>
      </c>
      <c r="B29806" s="40" t="s">
        <v>7543</v>
      </c>
    </row>
    <row r="29807">
      <c r="A29807" s="24" t="s">
        <v>503</v>
      </c>
      <c r="B29807" s="40" t="s">
        <v>7544</v>
      </c>
    </row>
    <row r="29808">
      <c r="A29808" s="24" t="s">
        <v>503</v>
      </c>
      <c r="B29808" s="40" t="s">
        <v>7545</v>
      </c>
    </row>
    <row r="29809">
      <c r="A29809" s="24" t="s">
        <v>503</v>
      </c>
      <c r="B29809" s="40" t="s">
        <v>7538</v>
      </c>
    </row>
    <row r="29810">
      <c r="A29810" s="24" t="s">
        <v>503</v>
      </c>
      <c r="B29810" s="40" t="s">
        <v>7569</v>
      </c>
    </row>
    <row r="29811">
      <c r="A29811" s="24" t="s">
        <v>503</v>
      </c>
      <c r="B29811" s="40" t="s">
        <v>7571</v>
      </c>
    </row>
    <row r="29812">
      <c r="A29812" s="24" t="s">
        <v>503</v>
      </c>
      <c r="B29812" s="40" t="s">
        <v>7548</v>
      </c>
    </row>
    <row r="29813">
      <c r="A29813" s="24" t="s">
        <v>503</v>
      </c>
      <c r="B29813" s="40" t="s">
        <v>7996</v>
      </c>
    </row>
    <row r="29814">
      <c r="A29814" s="24" t="s">
        <v>503</v>
      </c>
      <c r="B29814" s="40" t="s">
        <v>7997</v>
      </c>
    </row>
    <row r="29815">
      <c r="A29815" s="24" t="s">
        <v>503</v>
      </c>
      <c r="B29815" s="40" t="s">
        <v>8000</v>
      </c>
    </row>
    <row r="29816">
      <c r="A29816" s="24" t="s">
        <v>503</v>
      </c>
      <c r="B29816" s="40" t="s">
        <v>7564</v>
      </c>
    </row>
    <row r="29817">
      <c r="A29817" s="24" t="s">
        <v>503</v>
      </c>
      <c r="B29817" s="40" t="s">
        <v>7551</v>
      </c>
    </row>
    <row r="29818">
      <c r="A29818" s="24" t="s">
        <v>503</v>
      </c>
      <c r="B29818" s="40" t="s">
        <v>7552</v>
      </c>
    </row>
    <row r="29819">
      <c r="A29819" s="24" t="s">
        <v>503</v>
      </c>
      <c r="B29819" s="40" t="s">
        <v>7553</v>
      </c>
    </row>
    <row r="29820">
      <c r="A29820" s="24" t="s">
        <v>503</v>
      </c>
      <c r="B29820" s="40" t="s">
        <v>7554</v>
      </c>
    </row>
    <row r="29821">
      <c r="A29821" s="24" t="s">
        <v>503</v>
      </c>
      <c r="B29821" s="40" t="s">
        <v>7555</v>
      </c>
    </row>
    <row r="29822">
      <c r="A29822" s="24" t="s">
        <v>503</v>
      </c>
      <c r="B29822" s="40" t="s">
        <v>7556</v>
      </c>
    </row>
    <row r="29823">
      <c r="A29823" s="24" t="s">
        <v>503</v>
      </c>
      <c r="B29823" s="40" t="s">
        <v>7557</v>
      </c>
    </row>
    <row r="29824">
      <c r="A29824" s="24" t="s">
        <v>503</v>
      </c>
      <c r="B29824" s="40" t="s">
        <v>7565</v>
      </c>
    </row>
    <row r="29825">
      <c r="A29825" s="24" t="s">
        <v>503</v>
      </c>
      <c r="B29825" s="40" t="s">
        <v>7587</v>
      </c>
    </row>
    <row r="29826">
      <c r="A29826" s="24" t="s">
        <v>503</v>
      </c>
      <c r="B29826" s="40" t="s">
        <v>7566</v>
      </c>
    </row>
    <row r="29827">
      <c r="A29827" s="24" t="s">
        <v>503</v>
      </c>
      <c r="B29827" s="40" t="s">
        <v>7540</v>
      </c>
    </row>
    <row r="29828">
      <c r="A29828" s="24" t="s">
        <v>503</v>
      </c>
      <c r="B29828" s="40" t="s">
        <v>7541</v>
      </c>
    </row>
    <row r="29829">
      <c r="A29829" s="24" t="s">
        <v>503</v>
      </c>
      <c r="B29829" s="40" t="s">
        <v>7559</v>
      </c>
    </row>
    <row r="29830">
      <c r="A29830" s="24" t="s">
        <v>503</v>
      </c>
      <c r="B29830" s="40" t="s">
        <v>7498</v>
      </c>
    </row>
    <row r="29831">
      <c r="A29831" s="24" t="s">
        <v>503</v>
      </c>
      <c r="B29831" s="40" t="s">
        <v>7500</v>
      </c>
    </row>
    <row r="29832">
      <c r="A29832" s="24" t="s">
        <v>503</v>
      </c>
      <c r="B29832" s="40" t="s">
        <v>7602</v>
      </c>
    </row>
    <row r="29833">
      <c r="A29833" s="24" t="s">
        <v>503</v>
      </c>
      <c r="B29833" s="40" t="s">
        <v>7502</v>
      </c>
    </row>
    <row r="29834">
      <c r="A29834" s="24" t="s">
        <v>503</v>
      </c>
      <c r="B29834" s="40" t="s">
        <v>7503</v>
      </c>
    </row>
    <row r="29835">
      <c r="A29835" s="24" t="s">
        <v>503</v>
      </c>
      <c r="B29835" s="40" t="s">
        <v>7504</v>
      </c>
    </row>
    <row r="29836">
      <c r="A29836" s="24" t="s">
        <v>503</v>
      </c>
      <c r="B29836" s="40" t="s">
        <v>7505</v>
      </c>
    </row>
    <row r="29837">
      <c r="A29837" s="24" t="s">
        <v>503</v>
      </c>
      <c r="B29837" s="40" t="s">
        <v>7509</v>
      </c>
    </row>
    <row r="29838">
      <c r="A29838" s="24" t="s">
        <v>503</v>
      </c>
      <c r="B29838" s="40" t="s">
        <v>8013</v>
      </c>
    </row>
    <row r="29839">
      <c r="A29839" s="24" t="s">
        <v>503</v>
      </c>
      <c r="B29839" s="40" t="s">
        <v>7512</v>
      </c>
    </row>
    <row r="29840">
      <c r="A29840" s="24" t="s">
        <v>503</v>
      </c>
      <c r="B29840" s="40" t="s">
        <v>7513</v>
      </c>
    </row>
    <row r="29841">
      <c r="A29841" s="24" t="s">
        <v>503</v>
      </c>
      <c r="B29841" s="40" t="s">
        <v>7514</v>
      </c>
    </row>
    <row r="29842">
      <c r="A29842" s="24" t="s">
        <v>503</v>
      </c>
      <c r="B29842" s="40" t="s">
        <v>7560</v>
      </c>
    </row>
    <row r="29843">
      <c r="A29843" s="24" t="s">
        <v>4888</v>
      </c>
      <c r="B29843" s="40" t="s">
        <v>7525</v>
      </c>
    </row>
    <row r="29844">
      <c r="A29844" s="24" t="s">
        <v>4888</v>
      </c>
      <c r="B29844" s="40" t="s">
        <v>7579</v>
      </c>
    </row>
    <row r="29845">
      <c r="A29845" s="24" t="s">
        <v>4888</v>
      </c>
      <c r="B29845" s="40" t="s">
        <v>7528</v>
      </c>
    </row>
    <row r="29846">
      <c r="A29846" s="24" t="s">
        <v>4888</v>
      </c>
      <c r="B29846" s="40" t="s">
        <v>7529</v>
      </c>
    </row>
    <row r="29847">
      <c r="A29847" s="24" t="s">
        <v>4888</v>
      </c>
      <c r="B29847" s="40" t="s">
        <v>7530</v>
      </c>
    </row>
    <row r="29848">
      <c r="A29848" s="24" t="s">
        <v>4888</v>
      </c>
      <c r="B29848" s="40" t="s">
        <v>7515</v>
      </c>
    </row>
    <row r="29849">
      <c r="A29849" s="24" t="s">
        <v>4888</v>
      </c>
      <c r="B29849" s="40" t="s">
        <v>7516</v>
      </c>
    </row>
    <row r="29850">
      <c r="A29850" s="24" t="s">
        <v>4888</v>
      </c>
      <c r="B29850" s="40" t="s">
        <v>7531</v>
      </c>
    </row>
    <row r="29851">
      <c r="A29851" s="24" t="s">
        <v>4888</v>
      </c>
      <c r="B29851" s="40" t="s">
        <v>7533</v>
      </c>
    </row>
    <row r="29852">
      <c r="A29852" s="24" t="s">
        <v>4888</v>
      </c>
      <c r="B29852" s="40" t="s">
        <v>7534</v>
      </c>
    </row>
    <row r="29853">
      <c r="A29853" s="24" t="s">
        <v>4888</v>
      </c>
      <c r="B29853" s="40" t="s">
        <v>7950</v>
      </c>
    </row>
    <row r="29854">
      <c r="A29854" s="24" t="s">
        <v>4888</v>
      </c>
      <c r="B29854" s="40" t="s">
        <v>7599</v>
      </c>
    </row>
    <row r="29855">
      <c r="A29855" s="24" t="s">
        <v>4888</v>
      </c>
      <c r="B29855" s="40" t="s">
        <v>7585</v>
      </c>
    </row>
    <row r="29856">
      <c r="A29856" s="24" t="s">
        <v>4888</v>
      </c>
      <c r="B29856" s="40" t="s">
        <v>7537</v>
      </c>
    </row>
    <row r="29857">
      <c r="A29857" s="24" t="s">
        <v>4888</v>
      </c>
      <c r="B29857" s="40" t="s">
        <v>7568</v>
      </c>
    </row>
    <row r="29858">
      <c r="A29858" s="24" t="s">
        <v>4888</v>
      </c>
      <c r="B29858" s="40" t="s">
        <v>7543</v>
      </c>
    </row>
    <row r="29859">
      <c r="A29859" s="24" t="s">
        <v>4888</v>
      </c>
      <c r="B29859" s="40" t="s">
        <v>7545</v>
      </c>
    </row>
    <row r="29860">
      <c r="A29860" s="24" t="s">
        <v>4888</v>
      </c>
      <c r="B29860" s="40" t="s">
        <v>7538</v>
      </c>
    </row>
    <row r="29861">
      <c r="A29861" s="24" t="s">
        <v>4888</v>
      </c>
      <c r="B29861" s="40" t="s">
        <v>7569</v>
      </c>
    </row>
    <row r="29862">
      <c r="A29862" s="24" t="s">
        <v>4888</v>
      </c>
      <c r="B29862" s="40" t="s">
        <v>7548</v>
      </c>
    </row>
    <row r="29863">
      <c r="A29863" s="24" t="s">
        <v>4888</v>
      </c>
      <c r="B29863" s="40" t="s">
        <v>7550</v>
      </c>
    </row>
    <row r="29864">
      <c r="A29864" s="24" t="s">
        <v>4888</v>
      </c>
      <c r="B29864" s="40" t="s">
        <v>7572</v>
      </c>
    </row>
    <row r="29865">
      <c r="A29865" s="24" t="s">
        <v>4888</v>
      </c>
      <c r="B29865" s="40" t="s">
        <v>7539</v>
      </c>
    </row>
    <row r="29866">
      <c r="A29866" s="24" t="s">
        <v>4888</v>
      </c>
      <c r="B29866" s="40" t="s">
        <v>7552</v>
      </c>
    </row>
    <row r="29867">
      <c r="A29867" s="24" t="s">
        <v>4888</v>
      </c>
      <c r="B29867" s="40" t="s">
        <v>7553</v>
      </c>
    </row>
    <row r="29868">
      <c r="A29868" s="24" t="s">
        <v>4888</v>
      </c>
      <c r="B29868" s="40" t="s">
        <v>7556</v>
      </c>
    </row>
    <row r="29869">
      <c r="A29869" s="24" t="s">
        <v>4888</v>
      </c>
      <c r="B29869" s="40" t="s">
        <v>7566</v>
      </c>
    </row>
    <row r="29870">
      <c r="A29870" s="24" t="s">
        <v>4888</v>
      </c>
      <c r="B29870" s="40" t="s">
        <v>7540</v>
      </c>
    </row>
    <row r="29871">
      <c r="A29871" s="24" t="s">
        <v>4888</v>
      </c>
      <c r="B29871" s="40" t="s">
        <v>7541</v>
      </c>
    </row>
    <row r="29872">
      <c r="A29872" s="24" t="s">
        <v>4888</v>
      </c>
      <c r="B29872" s="40" t="s">
        <v>7518</v>
      </c>
    </row>
    <row r="29873">
      <c r="A29873" s="24" t="s">
        <v>4888</v>
      </c>
      <c r="B29873" s="40" t="s">
        <v>7498</v>
      </c>
    </row>
    <row r="29874">
      <c r="A29874" s="24" t="s">
        <v>4888</v>
      </c>
      <c r="B29874" s="40" t="s">
        <v>7499</v>
      </c>
    </row>
    <row r="29875">
      <c r="A29875" s="24" t="s">
        <v>4888</v>
      </c>
      <c r="B29875" s="182" t="s">
        <v>7500</v>
      </c>
    </row>
    <row r="29876">
      <c r="A29876" s="24" t="s">
        <v>4888</v>
      </c>
      <c r="B29876" s="40" t="s">
        <v>7502</v>
      </c>
    </row>
    <row r="29877">
      <c r="A29877" s="24" t="s">
        <v>4888</v>
      </c>
      <c r="B29877" s="40" t="s">
        <v>7503</v>
      </c>
    </row>
    <row r="29878">
      <c r="A29878" s="24" t="s">
        <v>4888</v>
      </c>
      <c r="B29878" s="40" t="s">
        <v>7504</v>
      </c>
    </row>
    <row r="29879">
      <c r="A29879" s="24" t="s">
        <v>4888</v>
      </c>
      <c r="B29879" s="40" t="s">
        <v>7505</v>
      </c>
    </row>
    <row r="29880">
      <c r="A29880" s="24" t="s">
        <v>4888</v>
      </c>
      <c r="B29880" s="40" t="s">
        <v>7509</v>
      </c>
    </row>
    <row r="29881">
      <c r="A29881" s="24" t="s">
        <v>4888</v>
      </c>
      <c r="B29881" s="40" t="s">
        <v>7511</v>
      </c>
    </row>
    <row r="29882">
      <c r="A29882" s="24" t="s">
        <v>4888</v>
      </c>
      <c r="B29882" s="40" t="s">
        <v>8009</v>
      </c>
    </row>
    <row r="29883">
      <c r="A29883" s="24" t="s">
        <v>4888</v>
      </c>
      <c r="B29883" s="40" t="s">
        <v>7514</v>
      </c>
    </row>
    <row r="29884">
      <c r="A29884" s="24" t="s">
        <v>500</v>
      </c>
      <c r="B29884" s="40" t="s">
        <v>7523</v>
      </c>
    </row>
    <row r="29885">
      <c r="A29885" s="24" t="s">
        <v>500</v>
      </c>
      <c r="B29885" s="40" t="s">
        <v>7525</v>
      </c>
    </row>
    <row r="29886">
      <c r="A29886" s="24" t="s">
        <v>500</v>
      </c>
      <c r="B29886" s="40" t="s">
        <v>7527</v>
      </c>
    </row>
    <row r="29887">
      <c r="A29887" s="24" t="s">
        <v>500</v>
      </c>
      <c r="B29887" s="40" t="s">
        <v>7580</v>
      </c>
    </row>
    <row r="29888">
      <c r="A29888" s="24" t="s">
        <v>500</v>
      </c>
      <c r="B29888" s="40" t="s">
        <v>7529</v>
      </c>
    </row>
    <row r="29889">
      <c r="A29889" s="24" t="s">
        <v>500</v>
      </c>
      <c r="B29889" s="40" t="s">
        <v>7530</v>
      </c>
    </row>
    <row r="29890">
      <c r="A29890" s="24" t="s">
        <v>500</v>
      </c>
      <c r="B29890" s="40" t="s">
        <v>7515</v>
      </c>
    </row>
    <row r="29891">
      <c r="A29891" s="24" t="s">
        <v>500</v>
      </c>
      <c r="B29891" s="40" t="s">
        <v>7533</v>
      </c>
    </row>
    <row r="29892">
      <c r="A29892" s="24" t="s">
        <v>500</v>
      </c>
      <c r="B29892" s="40" t="s">
        <v>7606</v>
      </c>
    </row>
    <row r="29893">
      <c r="A29893" s="24" t="s">
        <v>500</v>
      </c>
      <c r="B29893" s="40" t="s">
        <v>7599</v>
      </c>
    </row>
    <row r="29894">
      <c r="A29894" s="24" t="s">
        <v>500</v>
      </c>
      <c r="B29894" s="40" t="s">
        <v>7593</v>
      </c>
    </row>
    <row r="29895">
      <c r="A29895" s="24" t="s">
        <v>500</v>
      </c>
      <c r="B29895" s="40" t="s">
        <v>7537</v>
      </c>
    </row>
    <row r="29896">
      <c r="A29896" s="24" t="s">
        <v>500</v>
      </c>
      <c r="B29896" s="40" t="s">
        <v>7497</v>
      </c>
    </row>
    <row r="29897">
      <c r="A29897" s="24" t="s">
        <v>500</v>
      </c>
      <c r="B29897" s="40" t="s">
        <v>7517</v>
      </c>
    </row>
    <row r="29898">
      <c r="A29898" s="24" t="s">
        <v>500</v>
      </c>
      <c r="B29898" s="40" t="s">
        <v>7543</v>
      </c>
    </row>
    <row r="29899">
      <c r="A29899" s="24" t="s">
        <v>500</v>
      </c>
      <c r="B29899" s="40" t="s">
        <v>7545</v>
      </c>
    </row>
    <row r="29900">
      <c r="A29900" s="24" t="s">
        <v>500</v>
      </c>
      <c r="B29900" s="40" t="s">
        <v>7615</v>
      </c>
    </row>
    <row r="29901">
      <c r="A29901" s="24" t="s">
        <v>500</v>
      </c>
      <c r="B29901" s="40" t="s">
        <v>7538</v>
      </c>
    </row>
    <row r="29902">
      <c r="A29902" s="24" t="s">
        <v>500</v>
      </c>
      <c r="B29902" s="40" t="s">
        <v>7569</v>
      </c>
    </row>
    <row r="29903">
      <c r="A29903" s="24" t="s">
        <v>500</v>
      </c>
      <c r="B29903" s="40" t="s">
        <v>7549</v>
      </c>
    </row>
    <row r="29904">
      <c r="A29904" s="24" t="s">
        <v>500</v>
      </c>
      <c r="B29904" s="40" t="s">
        <v>7550</v>
      </c>
    </row>
    <row r="29905">
      <c r="A29905" s="24" t="s">
        <v>500</v>
      </c>
      <c r="B29905" s="40" t="s">
        <v>7539</v>
      </c>
    </row>
    <row r="29906">
      <c r="A29906" s="24" t="s">
        <v>500</v>
      </c>
      <c r="B29906" s="40" t="s">
        <v>7552</v>
      </c>
    </row>
    <row r="29907">
      <c r="A29907" s="24" t="s">
        <v>500</v>
      </c>
      <c r="B29907" s="40" t="s">
        <v>7554</v>
      </c>
    </row>
    <row r="29908">
      <c r="A29908" s="24" t="s">
        <v>500</v>
      </c>
      <c r="B29908" s="182" t="s">
        <v>7555</v>
      </c>
    </row>
    <row r="29909">
      <c r="A29909" s="24" t="s">
        <v>500</v>
      </c>
      <c r="B29909" s="182" t="s">
        <v>7556</v>
      </c>
    </row>
    <row r="29910">
      <c r="A29910" s="24" t="s">
        <v>500</v>
      </c>
      <c r="B29910" s="187" t="s">
        <v>7558</v>
      </c>
    </row>
    <row r="29911">
      <c r="A29911" s="24" t="s">
        <v>500</v>
      </c>
      <c r="B29911" s="187" t="s">
        <v>7565</v>
      </c>
    </row>
    <row r="29912">
      <c r="A29912" s="24" t="s">
        <v>500</v>
      </c>
      <c r="B29912" s="40" t="s">
        <v>7540</v>
      </c>
    </row>
    <row r="29913">
      <c r="A29913" s="24" t="s">
        <v>500</v>
      </c>
      <c r="B29913" s="40" t="s">
        <v>7541</v>
      </c>
    </row>
    <row r="29914">
      <c r="A29914" s="24" t="s">
        <v>500</v>
      </c>
      <c r="B29914" s="40" t="s">
        <v>7518</v>
      </c>
    </row>
    <row r="29915">
      <c r="A29915" s="24" t="s">
        <v>500</v>
      </c>
      <c r="B29915" s="40" t="s">
        <v>7498</v>
      </c>
    </row>
    <row r="29916">
      <c r="A29916" s="24" t="s">
        <v>500</v>
      </c>
      <c r="B29916" s="40" t="s">
        <v>7499</v>
      </c>
    </row>
    <row r="29917">
      <c r="A29917" s="24" t="s">
        <v>500</v>
      </c>
      <c r="B29917" s="40" t="s">
        <v>7500</v>
      </c>
    </row>
    <row r="29918">
      <c r="A29918" s="24" t="s">
        <v>500</v>
      </c>
      <c r="B29918" s="40" t="s">
        <v>7506</v>
      </c>
    </row>
    <row r="29919">
      <c r="A29919" s="24" t="s">
        <v>500</v>
      </c>
      <c r="B29919" s="40" t="s">
        <v>7507</v>
      </c>
    </row>
    <row r="29920">
      <c r="A29920" s="24" t="s">
        <v>500</v>
      </c>
      <c r="B29920" s="40" t="s">
        <v>7501</v>
      </c>
    </row>
    <row r="29921">
      <c r="A29921" s="24" t="s">
        <v>500</v>
      </c>
      <c r="B29921" s="40" t="s">
        <v>7502</v>
      </c>
    </row>
    <row r="29922">
      <c r="A29922" s="24" t="s">
        <v>500</v>
      </c>
      <c r="B29922" s="40" t="s">
        <v>7503</v>
      </c>
    </row>
    <row r="29923">
      <c r="A29923" s="24" t="s">
        <v>500</v>
      </c>
      <c r="B29923" s="40" t="s">
        <v>7504</v>
      </c>
    </row>
    <row r="29924">
      <c r="A29924" s="24" t="s">
        <v>787</v>
      </c>
      <c r="B29924" s="40" t="s">
        <v>7607</v>
      </c>
    </row>
    <row r="29925">
      <c r="A29925" s="24" t="s">
        <v>787</v>
      </c>
      <c r="B29925" s="40" t="s">
        <v>7573</v>
      </c>
    </row>
    <row r="29926">
      <c r="A29926" s="24" t="s">
        <v>787</v>
      </c>
      <c r="B29926" s="40" t="s">
        <v>7574</v>
      </c>
    </row>
    <row r="29927">
      <c r="A29927" s="24" t="s">
        <v>787</v>
      </c>
      <c r="B29927" s="40" t="s">
        <v>8034</v>
      </c>
    </row>
    <row r="29928">
      <c r="A29928" s="24" t="s">
        <v>787</v>
      </c>
      <c r="B29928" s="40" t="s">
        <v>7530</v>
      </c>
    </row>
    <row r="29929">
      <c r="A29929" s="24" t="s">
        <v>787</v>
      </c>
      <c r="B29929" s="40" t="s">
        <v>7515</v>
      </c>
    </row>
    <row r="29930">
      <c r="A29930" s="24" t="s">
        <v>787</v>
      </c>
      <c r="B29930" s="40" t="s">
        <v>7516</v>
      </c>
    </row>
    <row r="29931">
      <c r="A29931" s="24" t="s">
        <v>787</v>
      </c>
      <c r="B29931" s="40" t="s">
        <v>7532</v>
      </c>
    </row>
    <row r="29932">
      <c r="A29932" s="24" t="s">
        <v>787</v>
      </c>
      <c r="B29932" s="40" t="s">
        <v>7533</v>
      </c>
    </row>
    <row r="29933">
      <c r="A29933" s="24" t="s">
        <v>787</v>
      </c>
      <c r="B29933" s="40" t="s">
        <v>7534</v>
      </c>
    </row>
    <row r="29934">
      <c r="A29934" s="24" t="s">
        <v>787</v>
      </c>
      <c r="B29934" s="40" t="s">
        <v>7606</v>
      </c>
    </row>
    <row r="29935">
      <c r="A29935" s="24" t="s">
        <v>787</v>
      </c>
      <c r="B29935" s="40" t="s">
        <v>7599</v>
      </c>
    </row>
    <row r="29936">
      <c r="A29936" s="24" t="s">
        <v>787</v>
      </c>
      <c r="B29936" s="40" t="s">
        <v>7585</v>
      </c>
    </row>
    <row r="29937">
      <c r="A29937" s="24" t="s">
        <v>787</v>
      </c>
      <c r="B29937" s="40" t="s">
        <v>7537</v>
      </c>
    </row>
    <row r="29938">
      <c r="A29938" s="24" t="s">
        <v>787</v>
      </c>
      <c r="B29938" s="40" t="s">
        <v>7497</v>
      </c>
    </row>
    <row r="29939">
      <c r="A29939" s="24" t="s">
        <v>787</v>
      </c>
      <c r="B29939" s="40" t="s">
        <v>7517</v>
      </c>
    </row>
    <row r="29940">
      <c r="A29940" s="24" t="s">
        <v>787</v>
      </c>
      <c r="B29940" s="40" t="s">
        <v>7545</v>
      </c>
    </row>
    <row r="29941">
      <c r="A29941" s="24" t="s">
        <v>787</v>
      </c>
      <c r="B29941" s="40" t="s">
        <v>7563</v>
      </c>
    </row>
    <row r="29942">
      <c r="A29942" s="24" t="s">
        <v>787</v>
      </c>
      <c r="B29942" s="40" t="s">
        <v>8035</v>
      </c>
    </row>
    <row r="29943">
      <c r="A29943" s="24" t="s">
        <v>787</v>
      </c>
      <c r="B29943" s="40" t="s">
        <v>7538</v>
      </c>
    </row>
    <row r="29944">
      <c r="A29944" s="24" t="s">
        <v>787</v>
      </c>
      <c r="B29944" s="40" t="s">
        <v>7571</v>
      </c>
    </row>
    <row r="29945">
      <c r="A29945" s="24" t="s">
        <v>787</v>
      </c>
      <c r="B29945" s="40" t="s">
        <v>7547</v>
      </c>
    </row>
    <row r="29946">
      <c r="A29946" s="24" t="s">
        <v>787</v>
      </c>
      <c r="B29946" s="40" t="s">
        <v>7548</v>
      </c>
    </row>
    <row r="29947">
      <c r="A29947" s="24" t="s">
        <v>787</v>
      </c>
      <c r="B29947" s="40" t="s">
        <v>7549</v>
      </c>
    </row>
    <row r="29948">
      <c r="A29948" s="24" t="s">
        <v>787</v>
      </c>
      <c r="B29948" s="40" t="s">
        <v>7550</v>
      </c>
    </row>
    <row r="29949">
      <c r="A29949" s="24" t="s">
        <v>787</v>
      </c>
      <c r="B29949" s="40" t="s">
        <v>7572</v>
      </c>
    </row>
    <row r="29950">
      <c r="A29950" s="24" t="s">
        <v>787</v>
      </c>
      <c r="B29950" s="40" t="s">
        <v>7539</v>
      </c>
    </row>
    <row r="29951">
      <c r="A29951" s="24" t="s">
        <v>787</v>
      </c>
      <c r="B29951" s="40" t="s">
        <v>7564</v>
      </c>
    </row>
    <row r="29952">
      <c r="A29952" s="24" t="s">
        <v>787</v>
      </c>
      <c r="B29952" s="40" t="s">
        <v>7551</v>
      </c>
    </row>
    <row r="29953">
      <c r="A29953" s="24" t="s">
        <v>787</v>
      </c>
      <c r="B29953" s="40" t="s">
        <v>7552</v>
      </c>
    </row>
    <row r="29954">
      <c r="A29954" s="24" t="s">
        <v>787</v>
      </c>
      <c r="B29954" s="40" t="s">
        <v>7553</v>
      </c>
    </row>
    <row r="29955">
      <c r="A29955" s="24" t="s">
        <v>787</v>
      </c>
      <c r="B29955" s="40" t="s">
        <v>7554</v>
      </c>
    </row>
    <row r="29956">
      <c r="A29956" s="24" t="s">
        <v>787</v>
      </c>
      <c r="B29956" s="40" t="s">
        <v>7555</v>
      </c>
    </row>
    <row r="29957">
      <c r="A29957" s="24" t="s">
        <v>787</v>
      </c>
      <c r="B29957" s="40" t="s">
        <v>7556</v>
      </c>
    </row>
    <row r="29958">
      <c r="A29958" s="24" t="s">
        <v>787</v>
      </c>
      <c r="B29958" s="40" t="s">
        <v>7557</v>
      </c>
    </row>
    <row r="29959">
      <c r="A29959" s="24" t="s">
        <v>787</v>
      </c>
      <c r="B29959" s="40" t="s">
        <v>7566</v>
      </c>
    </row>
    <row r="29960">
      <c r="A29960" s="24" t="s">
        <v>787</v>
      </c>
      <c r="B29960" s="40" t="s">
        <v>7540</v>
      </c>
    </row>
    <row r="29961">
      <c r="A29961" s="24" t="s">
        <v>787</v>
      </c>
      <c r="B29961" s="40" t="s">
        <v>7541</v>
      </c>
    </row>
    <row r="29962">
      <c r="A29962" s="24" t="s">
        <v>787</v>
      </c>
      <c r="B29962" s="40" t="s">
        <v>7559</v>
      </c>
    </row>
    <row r="29963">
      <c r="A29963" s="24" t="s">
        <v>787</v>
      </c>
      <c r="B29963" s="40" t="s">
        <v>7518</v>
      </c>
    </row>
    <row r="29964">
      <c r="A29964" s="24" t="s">
        <v>787</v>
      </c>
      <c r="B29964" s="40" t="s">
        <v>7498</v>
      </c>
    </row>
    <row r="29965">
      <c r="A29965" s="24" t="s">
        <v>787</v>
      </c>
      <c r="B29965" s="40" t="s">
        <v>7499</v>
      </c>
    </row>
    <row r="29966">
      <c r="A29966" s="24" t="s">
        <v>787</v>
      </c>
      <c r="B29966" s="40" t="s">
        <v>7519</v>
      </c>
    </row>
    <row r="29967">
      <c r="A29967" s="24" t="s">
        <v>787</v>
      </c>
      <c r="B29967" s="40" t="s">
        <v>7500</v>
      </c>
    </row>
    <row r="29968">
      <c r="A29968" s="24" t="s">
        <v>787</v>
      </c>
      <c r="B29968" s="40" t="s">
        <v>7506</v>
      </c>
    </row>
    <row r="29969">
      <c r="A29969" s="24" t="s">
        <v>787</v>
      </c>
      <c r="B29969" s="40" t="s">
        <v>7507</v>
      </c>
    </row>
    <row r="29970">
      <c r="A29970" s="24" t="s">
        <v>787</v>
      </c>
      <c r="B29970" s="40" t="s">
        <v>7501</v>
      </c>
    </row>
    <row r="29971">
      <c r="A29971" s="24" t="s">
        <v>787</v>
      </c>
      <c r="B29971" s="40" t="s">
        <v>7508</v>
      </c>
    </row>
    <row r="29972">
      <c r="A29972" s="24" t="s">
        <v>787</v>
      </c>
      <c r="B29972" s="40" t="s">
        <v>7502</v>
      </c>
    </row>
    <row r="29973">
      <c r="A29973" s="24" t="s">
        <v>787</v>
      </c>
      <c r="B29973" s="40" t="s">
        <v>7503</v>
      </c>
    </row>
    <row r="29974">
      <c r="A29974" s="24" t="s">
        <v>787</v>
      </c>
      <c r="B29974" s="40" t="s">
        <v>8036</v>
      </c>
    </row>
    <row r="29975">
      <c r="A29975" s="24" t="s">
        <v>787</v>
      </c>
      <c r="B29975" s="40" t="s">
        <v>7505</v>
      </c>
    </row>
    <row r="29976">
      <c r="A29976" s="24" t="s">
        <v>787</v>
      </c>
      <c r="B29976" s="40" t="s">
        <v>7591</v>
      </c>
    </row>
    <row r="29977">
      <c r="A29977" s="24" t="s">
        <v>787</v>
      </c>
      <c r="B29977" s="40" t="s">
        <v>7511</v>
      </c>
    </row>
    <row r="29978">
      <c r="A29978" s="23" t="s">
        <v>4893</v>
      </c>
      <c r="B29978" s="40" t="s">
        <v>7533</v>
      </c>
    </row>
    <row r="29979">
      <c r="A29979" s="23" t="s">
        <v>4893</v>
      </c>
      <c r="B29979" s="40" t="s">
        <v>7534</v>
      </c>
    </row>
    <row r="29980">
      <c r="A29980" s="23" t="s">
        <v>4893</v>
      </c>
      <c r="B29980" s="40" t="s">
        <v>7606</v>
      </c>
    </row>
    <row r="29981">
      <c r="A29981" s="23" t="s">
        <v>4893</v>
      </c>
      <c r="B29981" s="40" t="s">
        <v>7585</v>
      </c>
    </row>
    <row r="29982">
      <c r="A29982" s="23" t="s">
        <v>4893</v>
      </c>
      <c r="B29982" s="40" t="s">
        <v>7497</v>
      </c>
    </row>
    <row r="29983">
      <c r="A29983" s="23" t="s">
        <v>4893</v>
      </c>
      <c r="B29983" s="40" t="s">
        <v>7542</v>
      </c>
    </row>
    <row r="29984">
      <c r="A29984" s="23" t="s">
        <v>4893</v>
      </c>
      <c r="B29984" s="40" t="s">
        <v>7543</v>
      </c>
    </row>
    <row r="29985">
      <c r="A29985" s="23" t="s">
        <v>4893</v>
      </c>
      <c r="B29985" s="40" t="s">
        <v>7544</v>
      </c>
    </row>
    <row r="29986">
      <c r="A29986" s="23" t="s">
        <v>4893</v>
      </c>
      <c r="B29986" s="40" t="s">
        <v>7545</v>
      </c>
    </row>
    <row r="29987">
      <c r="A29987" s="23" t="s">
        <v>4893</v>
      </c>
      <c r="B29987" s="40" t="s">
        <v>7538</v>
      </c>
    </row>
    <row r="29988">
      <c r="A29988" s="23" t="s">
        <v>4893</v>
      </c>
      <c r="B29988" s="40" t="s">
        <v>7569</v>
      </c>
    </row>
    <row r="29989">
      <c r="A29989" s="23" t="s">
        <v>4893</v>
      </c>
      <c r="B29989" s="40" t="s">
        <v>7548</v>
      </c>
    </row>
    <row r="29990">
      <c r="A29990" s="23" t="s">
        <v>4893</v>
      </c>
      <c r="B29990" s="40" t="s">
        <v>7549</v>
      </c>
    </row>
    <row r="29991">
      <c r="A29991" s="23" t="s">
        <v>4893</v>
      </c>
      <c r="B29991" s="40" t="s">
        <v>7550</v>
      </c>
    </row>
    <row r="29992">
      <c r="A29992" s="23" t="s">
        <v>4893</v>
      </c>
      <c r="B29992" s="40" t="s">
        <v>7539</v>
      </c>
    </row>
    <row r="29993">
      <c r="A29993" s="23" t="s">
        <v>4893</v>
      </c>
      <c r="B29993" s="182" t="s">
        <v>7564</v>
      </c>
    </row>
    <row r="29994">
      <c r="A29994" s="23" t="s">
        <v>4893</v>
      </c>
      <c r="B29994" s="40" t="s">
        <v>7551</v>
      </c>
    </row>
    <row r="29995">
      <c r="A29995" s="23" t="s">
        <v>4893</v>
      </c>
      <c r="B29995" s="40" t="s">
        <v>7552</v>
      </c>
    </row>
    <row r="29996">
      <c r="A29996" s="23" t="s">
        <v>4893</v>
      </c>
      <c r="B29996" s="40" t="s">
        <v>7553</v>
      </c>
    </row>
    <row r="29997">
      <c r="A29997" s="23" t="s">
        <v>4893</v>
      </c>
      <c r="B29997" s="40" t="s">
        <v>7554</v>
      </c>
    </row>
    <row r="29998">
      <c r="A29998" s="23" t="s">
        <v>4893</v>
      </c>
      <c r="B29998" s="40" t="s">
        <v>7555</v>
      </c>
    </row>
    <row r="29999">
      <c r="A29999" s="23" t="s">
        <v>4893</v>
      </c>
      <c r="B29999" s="40" t="s">
        <v>7556</v>
      </c>
    </row>
    <row r="30000">
      <c r="A30000" s="23" t="s">
        <v>4893</v>
      </c>
      <c r="B30000" s="40" t="s">
        <v>7557</v>
      </c>
    </row>
    <row r="30001">
      <c r="A30001" s="23" t="s">
        <v>4893</v>
      </c>
      <c r="B30001" s="40" t="s">
        <v>7558</v>
      </c>
    </row>
    <row r="30002">
      <c r="A30002" s="23" t="s">
        <v>4893</v>
      </c>
      <c r="B30002" s="40" t="s">
        <v>7565</v>
      </c>
    </row>
    <row r="30003">
      <c r="A30003" s="23" t="s">
        <v>4893</v>
      </c>
      <c r="B30003" s="40" t="s">
        <v>7587</v>
      </c>
    </row>
    <row r="30004">
      <c r="A30004" s="23" t="s">
        <v>4893</v>
      </c>
      <c r="B30004" s="40" t="s">
        <v>7566</v>
      </c>
    </row>
    <row r="30005">
      <c r="A30005" s="23" t="s">
        <v>4893</v>
      </c>
      <c r="B30005" s="40" t="s">
        <v>7540</v>
      </c>
    </row>
    <row r="30006">
      <c r="A30006" s="23" t="s">
        <v>4893</v>
      </c>
      <c r="B30006" s="40" t="s">
        <v>7541</v>
      </c>
    </row>
    <row r="30007">
      <c r="A30007" s="23" t="s">
        <v>4893</v>
      </c>
      <c r="B30007" s="40" t="s">
        <v>7559</v>
      </c>
    </row>
    <row r="30008">
      <c r="A30008" s="23" t="s">
        <v>4893</v>
      </c>
      <c r="B30008" s="40" t="s">
        <v>7498</v>
      </c>
    </row>
    <row r="30009">
      <c r="A30009" s="23" t="s">
        <v>4893</v>
      </c>
      <c r="B30009" s="40" t="s">
        <v>7502</v>
      </c>
    </row>
    <row r="30010">
      <c r="A30010" s="23" t="s">
        <v>4893</v>
      </c>
      <c r="B30010" s="40" t="s">
        <v>7503</v>
      </c>
    </row>
    <row r="30011">
      <c r="A30011" s="23" t="s">
        <v>4893</v>
      </c>
      <c r="B30011" s="40" t="s">
        <v>7504</v>
      </c>
    </row>
    <row r="30012">
      <c r="A30012" s="23" t="s">
        <v>4893</v>
      </c>
      <c r="B30012" s="40" t="s">
        <v>7590</v>
      </c>
    </row>
    <row r="30013">
      <c r="A30013" s="23" t="s">
        <v>4893</v>
      </c>
      <c r="B30013" s="40" t="s">
        <v>7560</v>
      </c>
    </row>
    <row r="30014">
      <c r="A30014" s="23" t="s">
        <v>4893</v>
      </c>
      <c r="B30014" s="40" t="s">
        <v>7603</v>
      </c>
    </row>
    <row r="30015">
      <c r="A30015" s="24" t="s">
        <v>1189</v>
      </c>
      <c r="B30015" s="40" t="s">
        <v>7497</v>
      </c>
    </row>
    <row r="30016">
      <c r="A30016" s="24" t="s">
        <v>1189</v>
      </c>
      <c r="B30016" s="40" t="s">
        <v>7517</v>
      </c>
    </row>
    <row r="30017">
      <c r="A30017" s="24" t="s">
        <v>1189</v>
      </c>
      <c r="B30017" s="40" t="s">
        <v>7545</v>
      </c>
    </row>
    <row r="30018">
      <c r="A30018" s="24" t="s">
        <v>1189</v>
      </c>
      <c r="B30018" s="40" t="s">
        <v>7538</v>
      </c>
    </row>
    <row r="30019">
      <c r="A30019" s="24" t="s">
        <v>1189</v>
      </c>
      <c r="B30019" s="40" t="s">
        <v>7552</v>
      </c>
    </row>
    <row r="30020">
      <c r="A30020" s="24" t="s">
        <v>1189</v>
      </c>
      <c r="B30020" s="40" t="s">
        <v>7566</v>
      </c>
    </row>
    <row r="30021">
      <c r="A30021" s="24" t="s">
        <v>1189</v>
      </c>
      <c r="B30021" s="40" t="s">
        <v>7518</v>
      </c>
    </row>
    <row r="30022">
      <c r="A30022" s="24" t="s">
        <v>1189</v>
      </c>
      <c r="B30022" s="40" t="s">
        <v>7498</v>
      </c>
    </row>
    <row r="30023">
      <c r="A30023" s="24" t="s">
        <v>1189</v>
      </c>
      <c r="B30023" s="40" t="s">
        <v>7499</v>
      </c>
    </row>
    <row r="30024">
      <c r="A30024" s="24" t="s">
        <v>1189</v>
      </c>
      <c r="B30024" s="40" t="s">
        <v>7519</v>
      </c>
    </row>
    <row r="30025">
      <c r="A30025" s="24" t="s">
        <v>1189</v>
      </c>
      <c r="B30025" s="40" t="s">
        <v>7500</v>
      </c>
    </row>
    <row r="30026">
      <c r="A30026" s="24" t="s">
        <v>1189</v>
      </c>
      <c r="B30026" s="40" t="s">
        <v>7506</v>
      </c>
    </row>
    <row r="30027">
      <c r="A30027" s="24" t="s">
        <v>1189</v>
      </c>
      <c r="B30027" s="40" t="s">
        <v>7602</v>
      </c>
    </row>
    <row r="30028">
      <c r="A30028" s="24" t="s">
        <v>1189</v>
      </c>
      <c r="B30028" s="40" t="s">
        <v>7501</v>
      </c>
    </row>
    <row r="30029">
      <c r="A30029" s="24" t="s">
        <v>1189</v>
      </c>
      <c r="B30029" s="40" t="s">
        <v>7502</v>
      </c>
    </row>
    <row r="30030">
      <c r="A30030" s="24" t="s">
        <v>1189</v>
      </c>
      <c r="B30030" s="40" t="s">
        <v>7503</v>
      </c>
    </row>
    <row r="30031">
      <c r="A30031" s="24" t="s">
        <v>1189</v>
      </c>
      <c r="B30031" s="40" t="s">
        <v>7504</v>
      </c>
    </row>
    <row r="30032">
      <c r="A30032" s="24" t="s">
        <v>1189</v>
      </c>
      <c r="B30032" s="40" t="s">
        <v>7505</v>
      </c>
    </row>
    <row r="30033">
      <c r="A30033" s="24" t="s">
        <v>1189</v>
      </c>
      <c r="B30033" s="40" t="s">
        <v>7513</v>
      </c>
    </row>
    <row r="30034">
      <c r="A30034" s="24" t="s">
        <v>686</v>
      </c>
      <c r="B30034" s="40" t="s">
        <v>7526</v>
      </c>
    </row>
    <row r="30035">
      <c r="A30035" s="24" t="s">
        <v>686</v>
      </c>
      <c r="B30035" s="40" t="s">
        <v>7528</v>
      </c>
    </row>
    <row r="30036">
      <c r="A30036" s="24" t="s">
        <v>686</v>
      </c>
      <c r="B30036" s="40" t="s">
        <v>7497</v>
      </c>
    </row>
    <row r="30037">
      <c r="A30037" s="24" t="s">
        <v>686</v>
      </c>
      <c r="B30037" s="40" t="s">
        <v>7538</v>
      </c>
    </row>
    <row r="30038">
      <c r="A30038" s="24" t="s">
        <v>686</v>
      </c>
      <c r="B30038" s="40" t="s">
        <v>7541</v>
      </c>
    </row>
    <row r="30039">
      <c r="A30039" s="24" t="s">
        <v>686</v>
      </c>
      <c r="B30039" s="40" t="s">
        <v>7502</v>
      </c>
    </row>
    <row r="30040">
      <c r="A30040" s="24" t="s">
        <v>686</v>
      </c>
      <c r="B30040" s="40" t="s">
        <v>7504</v>
      </c>
    </row>
    <row r="30041">
      <c r="A30041" s="24" t="s">
        <v>686</v>
      </c>
      <c r="B30041" s="40" t="s">
        <v>7513</v>
      </c>
    </row>
    <row r="30042">
      <c r="A30042" s="24" t="s">
        <v>686</v>
      </c>
      <c r="B30042" s="40" t="s">
        <v>7560</v>
      </c>
    </row>
    <row r="30043">
      <c r="A30043" s="24" t="s">
        <v>4898</v>
      </c>
      <c r="B30043" s="40" t="s">
        <v>7575</v>
      </c>
    </row>
    <row r="30044">
      <c r="A30044" s="24" t="s">
        <v>4898</v>
      </c>
      <c r="B30044" s="40" t="s">
        <v>7576</v>
      </c>
    </row>
    <row r="30045">
      <c r="A30045" s="24" t="s">
        <v>4898</v>
      </c>
      <c r="B30045" s="40" t="s">
        <v>7528</v>
      </c>
    </row>
    <row r="30046">
      <c r="A30046" s="24" t="s">
        <v>4898</v>
      </c>
      <c r="B30046" s="40" t="s">
        <v>7582</v>
      </c>
    </row>
    <row r="30047">
      <c r="A30047" s="24" t="s">
        <v>4898</v>
      </c>
      <c r="B30047" s="40" t="s">
        <v>7515</v>
      </c>
    </row>
    <row r="30048">
      <c r="A30048" s="24" t="s">
        <v>4898</v>
      </c>
      <c r="B30048" s="40" t="s">
        <v>8037</v>
      </c>
    </row>
    <row r="30049">
      <c r="A30049" s="24" t="s">
        <v>4898</v>
      </c>
      <c r="B30049" s="40" t="s">
        <v>7531</v>
      </c>
    </row>
    <row r="30050">
      <c r="A30050" s="24" t="s">
        <v>4898</v>
      </c>
      <c r="B30050" s="40" t="s">
        <v>7532</v>
      </c>
    </row>
    <row r="30051">
      <c r="A30051" s="24" t="s">
        <v>4898</v>
      </c>
      <c r="B30051" s="40" t="s">
        <v>7533</v>
      </c>
    </row>
    <row r="30052">
      <c r="A30052" s="24" t="s">
        <v>4898</v>
      </c>
      <c r="B30052" s="40" t="s">
        <v>7606</v>
      </c>
    </row>
    <row r="30053">
      <c r="A30053" s="24" t="s">
        <v>4898</v>
      </c>
      <c r="B30053" s="40" t="s">
        <v>7599</v>
      </c>
    </row>
    <row r="30054">
      <c r="A30054" s="24" t="s">
        <v>4898</v>
      </c>
      <c r="B30054" s="40" t="s">
        <v>7537</v>
      </c>
    </row>
    <row r="30055">
      <c r="A30055" s="24" t="s">
        <v>4898</v>
      </c>
      <c r="B30055" s="40" t="s">
        <v>7497</v>
      </c>
    </row>
    <row r="30056">
      <c r="A30056" s="24" t="s">
        <v>4898</v>
      </c>
      <c r="B30056" s="40" t="s">
        <v>7543</v>
      </c>
    </row>
    <row r="30057">
      <c r="A30057" s="24" t="s">
        <v>4898</v>
      </c>
      <c r="B30057" s="40" t="s">
        <v>7544</v>
      </c>
    </row>
    <row r="30058">
      <c r="A30058" s="24" t="s">
        <v>4898</v>
      </c>
      <c r="B30058" s="40" t="s">
        <v>7600</v>
      </c>
    </row>
    <row r="30059">
      <c r="A30059" s="24" t="s">
        <v>4898</v>
      </c>
      <c r="B30059" s="40" t="s">
        <v>7538</v>
      </c>
    </row>
    <row r="30060">
      <c r="A30060" s="24" t="s">
        <v>4898</v>
      </c>
      <c r="B30060" s="40" t="s">
        <v>7518</v>
      </c>
    </row>
    <row r="30061">
      <c r="A30061" s="24" t="s">
        <v>4898</v>
      </c>
      <c r="B30061" s="40" t="s">
        <v>7498</v>
      </c>
    </row>
    <row r="30062">
      <c r="A30062" s="24" t="s">
        <v>4898</v>
      </c>
      <c r="B30062" s="40" t="s">
        <v>7499</v>
      </c>
    </row>
    <row r="30063">
      <c r="A30063" s="24" t="s">
        <v>4898</v>
      </c>
      <c r="B30063" s="40" t="s">
        <v>7519</v>
      </c>
    </row>
    <row r="30064">
      <c r="A30064" s="24" t="s">
        <v>4898</v>
      </c>
      <c r="B30064" s="40" t="s">
        <v>7500</v>
      </c>
    </row>
    <row r="30065">
      <c r="A30065" s="24" t="s">
        <v>4898</v>
      </c>
      <c r="B30065" s="40" t="s">
        <v>7602</v>
      </c>
    </row>
    <row r="30066">
      <c r="A30066" s="24" t="s">
        <v>4898</v>
      </c>
      <c r="B30066" s="187" t="s">
        <v>7504</v>
      </c>
    </row>
    <row r="30067">
      <c r="A30067" s="24" t="s">
        <v>3215</v>
      </c>
      <c r="B30067" s="182" t="s">
        <v>7599</v>
      </c>
    </row>
    <row r="30068">
      <c r="A30068" s="24" t="s">
        <v>3215</v>
      </c>
      <c r="B30068" s="40" t="s">
        <v>7497</v>
      </c>
    </row>
    <row r="30069">
      <c r="A30069" s="24" t="s">
        <v>3215</v>
      </c>
      <c r="B30069" s="40" t="s">
        <v>7541</v>
      </c>
    </row>
    <row r="30070">
      <c r="A30070" s="24" t="s">
        <v>3215</v>
      </c>
      <c r="B30070" s="40" t="s">
        <v>7498</v>
      </c>
    </row>
    <row r="30071">
      <c r="A30071" s="24" t="s">
        <v>3215</v>
      </c>
      <c r="B30071" s="40" t="s">
        <v>7500</v>
      </c>
    </row>
    <row r="30072">
      <c r="A30072" s="24" t="s">
        <v>3215</v>
      </c>
      <c r="B30072" s="40" t="s">
        <v>7502</v>
      </c>
    </row>
    <row r="30073">
      <c r="A30073" s="24" t="s">
        <v>3215</v>
      </c>
      <c r="B30073" s="40" t="s">
        <v>7503</v>
      </c>
    </row>
    <row r="30074">
      <c r="A30074" s="24" t="s">
        <v>3215</v>
      </c>
      <c r="B30074" s="40" t="s">
        <v>7504</v>
      </c>
    </row>
    <row r="30075">
      <c r="A30075" s="23" t="s">
        <v>732</v>
      </c>
      <c r="B30075" s="40" t="s">
        <v>7533</v>
      </c>
    </row>
    <row r="30076">
      <c r="A30076" s="23" t="s">
        <v>732</v>
      </c>
      <c r="B30076" s="40" t="s">
        <v>7534</v>
      </c>
    </row>
    <row r="30077">
      <c r="A30077" s="23" t="s">
        <v>732</v>
      </c>
      <c r="B30077" s="40" t="s">
        <v>7535</v>
      </c>
    </row>
    <row r="30078">
      <c r="A30078" s="23" t="s">
        <v>732</v>
      </c>
      <c r="B30078" s="40" t="s">
        <v>7585</v>
      </c>
    </row>
    <row r="30079">
      <c r="A30079" s="23" t="s">
        <v>732</v>
      </c>
      <c r="B30079" s="40" t="s">
        <v>7497</v>
      </c>
    </row>
    <row r="30080">
      <c r="A30080" s="23" t="s">
        <v>732</v>
      </c>
      <c r="B30080" s="40" t="s">
        <v>8038</v>
      </c>
    </row>
    <row r="30081">
      <c r="A30081" s="23" t="s">
        <v>732</v>
      </c>
      <c r="B30081" s="40" t="s">
        <v>7545</v>
      </c>
    </row>
    <row r="30082">
      <c r="A30082" s="23" t="s">
        <v>732</v>
      </c>
      <c r="B30082" s="40" t="s">
        <v>7563</v>
      </c>
    </row>
    <row r="30083">
      <c r="A30083" s="23" t="s">
        <v>732</v>
      </c>
      <c r="B30083" s="40" t="s">
        <v>7538</v>
      </c>
    </row>
    <row r="30084">
      <c r="A30084" s="23" t="s">
        <v>732</v>
      </c>
      <c r="B30084" s="40" t="s">
        <v>7569</v>
      </c>
    </row>
    <row r="30085">
      <c r="A30085" s="23" t="s">
        <v>732</v>
      </c>
      <c r="B30085" s="40" t="s">
        <v>7554</v>
      </c>
    </row>
    <row r="30086">
      <c r="A30086" s="23" t="s">
        <v>732</v>
      </c>
      <c r="B30086" s="40" t="s">
        <v>7557</v>
      </c>
    </row>
    <row r="30087">
      <c r="A30087" s="23" t="s">
        <v>732</v>
      </c>
      <c r="B30087" s="40" t="s">
        <v>7565</v>
      </c>
    </row>
    <row r="30088">
      <c r="A30088" s="23" t="s">
        <v>732</v>
      </c>
      <c r="B30088" s="40" t="s">
        <v>7587</v>
      </c>
    </row>
    <row r="30089">
      <c r="A30089" s="23" t="s">
        <v>732</v>
      </c>
      <c r="B30089" s="40" t="s">
        <v>7540</v>
      </c>
    </row>
    <row r="30090">
      <c r="A30090" s="23" t="s">
        <v>732</v>
      </c>
      <c r="B30090" s="187" t="s">
        <v>7541</v>
      </c>
    </row>
    <row r="30091">
      <c r="A30091" s="23" t="s">
        <v>732</v>
      </c>
      <c r="B30091" s="40" t="s">
        <v>7559</v>
      </c>
    </row>
    <row r="30092">
      <c r="A30092" s="23" t="s">
        <v>732</v>
      </c>
      <c r="B30092" s="40" t="s">
        <v>7502</v>
      </c>
    </row>
    <row r="30093">
      <c r="A30093" s="23" t="s">
        <v>732</v>
      </c>
      <c r="B30093" s="40" t="s">
        <v>7504</v>
      </c>
    </row>
    <row r="30094">
      <c r="A30094" s="23" t="s">
        <v>732</v>
      </c>
      <c r="B30094" s="40" t="s">
        <v>8039</v>
      </c>
    </row>
    <row r="30095">
      <c r="A30095" s="23" t="s">
        <v>732</v>
      </c>
      <c r="B30095" s="40" t="s">
        <v>7511</v>
      </c>
    </row>
    <row r="30096">
      <c r="A30096" s="23" t="s">
        <v>732</v>
      </c>
      <c r="B30096" s="40" t="s">
        <v>7590</v>
      </c>
    </row>
    <row r="30097">
      <c r="A30097" s="23" t="s">
        <v>732</v>
      </c>
      <c r="B30097" s="40" t="s">
        <v>7560</v>
      </c>
    </row>
    <row r="30098">
      <c r="A30098" s="23" t="s">
        <v>732</v>
      </c>
      <c r="B30098" s="40" t="s">
        <v>7603</v>
      </c>
    </row>
    <row r="30099">
      <c r="A30099" s="24" t="s">
        <v>4903</v>
      </c>
      <c r="B30099" s="40" t="s">
        <v>7518</v>
      </c>
    </row>
    <row r="30100">
      <c r="A30100" s="24" t="s">
        <v>4908</v>
      </c>
      <c r="B30100" s="40" t="s">
        <v>7497</v>
      </c>
    </row>
    <row r="30101">
      <c r="A30101" s="24" t="s">
        <v>4908</v>
      </c>
      <c r="B30101" s="40" t="s">
        <v>7550</v>
      </c>
    </row>
    <row r="30102">
      <c r="A30102" s="24" t="s">
        <v>4908</v>
      </c>
      <c r="B30102" s="40" t="s">
        <v>7539</v>
      </c>
    </row>
    <row r="30103">
      <c r="A30103" s="24" t="s">
        <v>4908</v>
      </c>
      <c r="B30103" s="40" t="s">
        <v>7564</v>
      </c>
    </row>
    <row r="30104">
      <c r="A30104" s="24" t="s">
        <v>4908</v>
      </c>
      <c r="B30104" s="40" t="s">
        <v>7551</v>
      </c>
    </row>
    <row r="30105">
      <c r="A30105" s="24" t="s">
        <v>4908</v>
      </c>
      <c r="B30105" s="40" t="s">
        <v>7552</v>
      </c>
    </row>
    <row r="30106">
      <c r="A30106" s="24" t="s">
        <v>4908</v>
      </c>
      <c r="B30106" s="40" t="s">
        <v>7503</v>
      </c>
    </row>
    <row r="30107">
      <c r="A30107" s="24" t="s">
        <v>783</v>
      </c>
      <c r="B30107" s="40" t="s">
        <v>7574</v>
      </c>
    </row>
    <row r="30108">
      <c r="A30108" s="24" t="s">
        <v>783</v>
      </c>
      <c r="B30108" s="40" t="s">
        <v>7521</v>
      </c>
    </row>
    <row r="30109">
      <c r="A30109" s="24" t="s">
        <v>783</v>
      </c>
      <c r="B30109" s="40" t="s">
        <v>7576</v>
      </c>
    </row>
    <row r="30110">
      <c r="A30110" s="24" t="s">
        <v>783</v>
      </c>
      <c r="B30110" s="40" t="s">
        <v>7578</v>
      </c>
    </row>
    <row r="30111">
      <c r="A30111" s="24" t="s">
        <v>783</v>
      </c>
      <c r="B30111" s="40" t="s">
        <v>7525</v>
      </c>
    </row>
    <row r="30112">
      <c r="A30112" s="24" t="s">
        <v>783</v>
      </c>
      <c r="B30112" s="40" t="s">
        <v>7526</v>
      </c>
    </row>
    <row r="30113">
      <c r="A30113" s="24" t="s">
        <v>783</v>
      </c>
      <c r="B30113" s="40" t="s">
        <v>7527</v>
      </c>
    </row>
    <row r="30114">
      <c r="A30114" s="24" t="s">
        <v>783</v>
      </c>
      <c r="B30114" s="40" t="s">
        <v>7580</v>
      </c>
    </row>
    <row r="30115">
      <c r="A30115" s="24" t="s">
        <v>783</v>
      </c>
      <c r="B30115" s="40" t="s">
        <v>7581</v>
      </c>
    </row>
    <row r="30116">
      <c r="A30116" s="24" t="s">
        <v>783</v>
      </c>
      <c r="B30116" s="40" t="s">
        <v>7528</v>
      </c>
    </row>
    <row r="30117">
      <c r="A30117" s="24" t="s">
        <v>783</v>
      </c>
      <c r="B30117" s="40" t="s">
        <v>7582</v>
      </c>
    </row>
    <row r="30118">
      <c r="A30118" s="24" t="s">
        <v>783</v>
      </c>
      <c r="B30118" s="40" t="s">
        <v>7592</v>
      </c>
    </row>
    <row r="30119">
      <c r="A30119" s="24" t="s">
        <v>1249</v>
      </c>
      <c r="B30119" s="40" t="s">
        <v>7535</v>
      </c>
    </row>
    <row r="30120">
      <c r="A30120" s="24" t="s">
        <v>1249</v>
      </c>
      <c r="B30120" s="40" t="s">
        <v>7536</v>
      </c>
    </row>
    <row r="30121">
      <c r="A30121" s="24" t="s">
        <v>1249</v>
      </c>
      <c r="B30121" s="40" t="s">
        <v>7593</v>
      </c>
    </row>
    <row r="30122">
      <c r="A30122" s="24" t="s">
        <v>1249</v>
      </c>
      <c r="B30122" s="40" t="s">
        <v>7585</v>
      </c>
    </row>
    <row r="30123">
      <c r="A30123" s="24" t="s">
        <v>1249</v>
      </c>
      <c r="B30123" s="40" t="s">
        <v>7537</v>
      </c>
    </row>
    <row r="30124">
      <c r="A30124" s="24" t="s">
        <v>1249</v>
      </c>
      <c r="B30124" s="40" t="s">
        <v>7497</v>
      </c>
    </row>
    <row r="30125">
      <c r="A30125" s="24" t="s">
        <v>1249</v>
      </c>
      <c r="B30125" s="40" t="s">
        <v>7517</v>
      </c>
    </row>
    <row r="30126">
      <c r="A30126" s="24" t="s">
        <v>1249</v>
      </c>
      <c r="B30126" s="40" t="s">
        <v>7542</v>
      </c>
    </row>
    <row r="30127">
      <c r="A30127" s="24" t="s">
        <v>1249</v>
      </c>
      <c r="B30127" s="40" t="s">
        <v>7543</v>
      </c>
    </row>
    <row r="30128">
      <c r="A30128" s="24" t="s">
        <v>1249</v>
      </c>
      <c r="B30128" s="40" t="s">
        <v>7544</v>
      </c>
    </row>
    <row r="30129">
      <c r="A30129" s="24" t="s">
        <v>1249</v>
      </c>
      <c r="B30129" s="40" t="s">
        <v>7545</v>
      </c>
    </row>
    <row r="30130">
      <c r="A30130" s="24" t="s">
        <v>1249</v>
      </c>
      <c r="B30130" s="40" t="s">
        <v>7615</v>
      </c>
    </row>
    <row r="30131">
      <c r="A30131" s="24" t="s">
        <v>1249</v>
      </c>
      <c r="B30131" s="187" t="s">
        <v>7563</v>
      </c>
    </row>
    <row r="30132">
      <c r="A30132" s="24" t="s">
        <v>1249</v>
      </c>
      <c r="B30132" s="40" t="s">
        <v>7600</v>
      </c>
    </row>
    <row r="30133">
      <c r="A30133" s="24" t="s">
        <v>1249</v>
      </c>
      <c r="B30133" s="40" t="s">
        <v>7538</v>
      </c>
    </row>
    <row r="30134">
      <c r="A30134" s="24" t="s">
        <v>1249</v>
      </c>
      <c r="B30134" s="40" t="s">
        <v>7569</v>
      </c>
    </row>
    <row r="30135">
      <c r="A30135" s="24" t="s">
        <v>1249</v>
      </c>
      <c r="B30135" s="40" t="s">
        <v>7571</v>
      </c>
    </row>
    <row r="30136">
      <c r="A30136" s="24" t="s">
        <v>1249</v>
      </c>
      <c r="B30136" s="40" t="s">
        <v>7547</v>
      </c>
    </row>
    <row r="30137">
      <c r="A30137" s="24" t="s">
        <v>1249</v>
      </c>
      <c r="B30137" s="40" t="s">
        <v>7548</v>
      </c>
    </row>
    <row r="30138">
      <c r="A30138" s="24" t="s">
        <v>1249</v>
      </c>
      <c r="B30138" s="40" t="s">
        <v>7549</v>
      </c>
    </row>
    <row r="30139">
      <c r="A30139" s="24" t="s">
        <v>1249</v>
      </c>
      <c r="B30139" s="40" t="s">
        <v>7550</v>
      </c>
    </row>
    <row r="30140">
      <c r="A30140" s="24" t="s">
        <v>1249</v>
      </c>
      <c r="B30140" s="40" t="s">
        <v>7572</v>
      </c>
    </row>
    <row r="30141">
      <c r="A30141" s="24" t="s">
        <v>1249</v>
      </c>
      <c r="B30141" s="40" t="s">
        <v>7539</v>
      </c>
    </row>
    <row r="30142">
      <c r="A30142" s="24" t="s">
        <v>1249</v>
      </c>
      <c r="B30142" s="40" t="s">
        <v>7564</v>
      </c>
    </row>
    <row r="30143">
      <c r="A30143" s="24" t="s">
        <v>1249</v>
      </c>
      <c r="B30143" s="187" t="s">
        <v>7551</v>
      </c>
    </row>
    <row r="30144">
      <c r="A30144" s="24" t="s">
        <v>1249</v>
      </c>
      <c r="B30144" s="40" t="s">
        <v>7552</v>
      </c>
    </row>
    <row r="30145">
      <c r="A30145" s="24" t="s">
        <v>1249</v>
      </c>
      <c r="B30145" s="40" t="s">
        <v>7553</v>
      </c>
    </row>
    <row r="30146">
      <c r="A30146" s="24" t="s">
        <v>1249</v>
      </c>
      <c r="B30146" s="40" t="s">
        <v>7554</v>
      </c>
    </row>
    <row r="30147">
      <c r="A30147" s="24" t="s">
        <v>1249</v>
      </c>
      <c r="B30147" s="40" t="s">
        <v>7555</v>
      </c>
    </row>
    <row r="30148">
      <c r="A30148" s="24" t="s">
        <v>1249</v>
      </c>
      <c r="B30148" s="40" t="s">
        <v>7556</v>
      </c>
    </row>
    <row r="30149">
      <c r="A30149" s="24" t="s">
        <v>1249</v>
      </c>
      <c r="B30149" s="40" t="s">
        <v>7557</v>
      </c>
    </row>
    <row r="30150">
      <c r="A30150" s="24" t="s">
        <v>1249</v>
      </c>
      <c r="B30150" s="40" t="s">
        <v>7558</v>
      </c>
    </row>
    <row r="30151">
      <c r="A30151" s="24" t="s">
        <v>1249</v>
      </c>
      <c r="B30151" s="40" t="s">
        <v>7565</v>
      </c>
    </row>
    <row r="30152">
      <c r="A30152" s="24" t="s">
        <v>1249</v>
      </c>
      <c r="B30152" s="40" t="s">
        <v>7587</v>
      </c>
    </row>
    <row r="30153">
      <c r="A30153" s="24" t="s">
        <v>1249</v>
      </c>
      <c r="B30153" s="187" t="s">
        <v>7566</v>
      </c>
    </row>
    <row r="30154">
      <c r="A30154" s="24" t="s">
        <v>1249</v>
      </c>
      <c r="B30154" s="40" t="s">
        <v>7540</v>
      </c>
    </row>
    <row r="30155">
      <c r="A30155" s="24" t="s">
        <v>1249</v>
      </c>
      <c r="B30155" s="40" t="s">
        <v>7541</v>
      </c>
    </row>
    <row r="30156">
      <c r="A30156" s="24" t="s">
        <v>1249</v>
      </c>
      <c r="B30156" s="40" t="s">
        <v>8040</v>
      </c>
    </row>
    <row r="30157">
      <c r="A30157" s="24" t="s">
        <v>1249</v>
      </c>
      <c r="B30157" s="40" t="s">
        <v>7498</v>
      </c>
    </row>
    <row r="30158">
      <c r="A30158" s="24" t="s">
        <v>1249</v>
      </c>
      <c r="B30158" s="40" t="s">
        <v>7499</v>
      </c>
    </row>
    <row r="30159">
      <c r="A30159" s="24" t="s">
        <v>1249</v>
      </c>
      <c r="B30159" s="40" t="s">
        <v>7519</v>
      </c>
    </row>
    <row r="30160">
      <c r="A30160" s="24" t="s">
        <v>1249</v>
      </c>
      <c r="B30160" s="40" t="s">
        <v>7500</v>
      </c>
    </row>
    <row r="30161">
      <c r="A30161" s="24" t="s">
        <v>1249</v>
      </c>
      <c r="B30161" s="40" t="s">
        <v>7601</v>
      </c>
    </row>
    <row r="30162">
      <c r="A30162" s="24" t="s">
        <v>1249</v>
      </c>
      <c r="B30162" s="40" t="s">
        <v>7506</v>
      </c>
    </row>
    <row r="30163">
      <c r="A30163" s="24" t="s">
        <v>1249</v>
      </c>
      <c r="B30163" s="187" t="s">
        <v>7507</v>
      </c>
    </row>
    <row r="30164">
      <c r="A30164" s="24" t="s">
        <v>1249</v>
      </c>
      <c r="B30164" s="40" t="s">
        <v>7501</v>
      </c>
    </row>
    <row r="30165">
      <c r="A30165" s="24" t="s">
        <v>1249</v>
      </c>
      <c r="B30165" s="40" t="s">
        <v>7508</v>
      </c>
    </row>
    <row r="30166">
      <c r="A30166" s="24" t="s">
        <v>1249</v>
      </c>
      <c r="B30166" s="40" t="s">
        <v>7502</v>
      </c>
    </row>
    <row r="30167">
      <c r="A30167" s="24" t="s">
        <v>1249</v>
      </c>
      <c r="B30167" s="40" t="s">
        <v>7503</v>
      </c>
    </row>
    <row r="30168">
      <c r="A30168" s="24" t="s">
        <v>1249</v>
      </c>
      <c r="B30168" s="40" t="s">
        <v>7504</v>
      </c>
    </row>
    <row r="30169">
      <c r="A30169" s="24" t="s">
        <v>1249</v>
      </c>
      <c r="B30169" s="40" t="s">
        <v>7505</v>
      </c>
    </row>
    <row r="30170">
      <c r="A30170" s="24" t="s">
        <v>1249</v>
      </c>
      <c r="B30170" s="40" t="s">
        <v>7520</v>
      </c>
    </row>
    <row r="30171">
      <c r="A30171" s="24" t="s">
        <v>1249</v>
      </c>
      <c r="B30171" s="40" t="s">
        <v>7509</v>
      </c>
    </row>
    <row r="30172">
      <c r="A30172" s="24" t="s">
        <v>1249</v>
      </c>
      <c r="B30172" s="40" t="s">
        <v>7591</v>
      </c>
    </row>
    <row r="30173">
      <c r="A30173" s="24" t="s">
        <v>1249</v>
      </c>
      <c r="B30173" s="40" t="s">
        <v>7510</v>
      </c>
    </row>
    <row r="30174">
      <c r="A30174" s="24" t="s">
        <v>1249</v>
      </c>
      <c r="B30174" s="40" t="s">
        <v>7512</v>
      </c>
    </row>
    <row r="30175">
      <c r="A30175" s="24" t="s">
        <v>1249</v>
      </c>
      <c r="B30175" s="40" t="s">
        <v>7590</v>
      </c>
    </row>
    <row r="30176">
      <c r="A30176" s="24" t="s">
        <v>1249</v>
      </c>
      <c r="B30176" s="40" t="s">
        <v>7594</v>
      </c>
    </row>
    <row r="30177">
      <c r="A30177" s="24" t="s">
        <v>1249</v>
      </c>
      <c r="B30177" s="40" t="s">
        <v>7514</v>
      </c>
    </row>
    <row r="30178">
      <c r="A30178" s="24" t="s">
        <v>1249</v>
      </c>
      <c r="B30178" s="40" t="s">
        <v>7511</v>
      </c>
    </row>
    <row r="30179">
      <c r="A30179" s="24" t="s">
        <v>1249</v>
      </c>
      <c r="B30179" s="40" t="s">
        <v>7513</v>
      </c>
    </row>
    <row r="30180">
      <c r="A30180" s="24" t="s">
        <v>1249</v>
      </c>
      <c r="B30180" s="40" t="s">
        <v>7560</v>
      </c>
    </row>
    <row r="30181">
      <c r="A30181" s="24" t="s">
        <v>1249</v>
      </c>
      <c r="B30181" s="40" t="s">
        <v>7603</v>
      </c>
    </row>
    <row r="30182">
      <c r="A30182" s="24" t="s">
        <v>595</v>
      </c>
      <c r="B30182" s="40" t="s">
        <v>7578</v>
      </c>
    </row>
    <row r="30183">
      <c r="A30183" s="24" t="s">
        <v>595</v>
      </c>
      <c r="B30183" s="40" t="s">
        <v>7524</v>
      </c>
    </row>
    <row r="30184">
      <c r="A30184" s="24" t="s">
        <v>595</v>
      </c>
      <c r="B30184" s="40" t="s">
        <v>7525</v>
      </c>
    </row>
    <row r="30185">
      <c r="A30185" s="24" t="s">
        <v>595</v>
      </c>
      <c r="B30185" s="40" t="s">
        <v>7529</v>
      </c>
    </row>
    <row r="30186">
      <c r="A30186" s="24" t="s">
        <v>595</v>
      </c>
      <c r="B30186" s="40" t="s">
        <v>7589</v>
      </c>
    </row>
    <row r="30187">
      <c r="A30187" s="24" t="s">
        <v>595</v>
      </c>
      <c r="B30187" s="40" t="s">
        <v>7530</v>
      </c>
    </row>
    <row r="30188">
      <c r="A30188" s="24" t="s">
        <v>595</v>
      </c>
      <c r="B30188" s="40" t="s">
        <v>7515</v>
      </c>
    </row>
    <row r="30189">
      <c r="A30189" s="24" t="s">
        <v>595</v>
      </c>
      <c r="B30189" s="40" t="s">
        <v>7516</v>
      </c>
    </row>
    <row r="30190">
      <c r="A30190" s="24" t="s">
        <v>595</v>
      </c>
      <c r="B30190" s="40" t="s">
        <v>7531</v>
      </c>
    </row>
    <row r="30191">
      <c r="A30191" s="24" t="s">
        <v>595</v>
      </c>
      <c r="B30191" s="40" t="s">
        <v>7532</v>
      </c>
    </row>
    <row r="30192">
      <c r="A30192" s="24" t="s">
        <v>595</v>
      </c>
      <c r="B30192" s="40" t="s">
        <v>7533</v>
      </c>
    </row>
    <row r="30193">
      <c r="A30193" s="24" t="s">
        <v>595</v>
      </c>
      <c r="B30193" s="40" t="s">
        <v>7534</v>
      </c>
    </row>
    <row r="30194">
      <c r="A30194" s="24" t="s">
        <v>595</v>
      </c>
      <c r="B30194" s="40" t="s">
        <v>7535</v>
      </c>
    </row>
    <row r="30195">
      <c r="A30195" s="24" t="s">
        <v>595</v>
      </c>
      <c r="B30195" s="40" t="s">
        <v>7599</v>
      </c>
    </row>
    <row r="30196">
      <c r="A30196" s="24" t="s">
        <v>595</v>
      </c>
      <c r="B30196" s="40" t="s">
        <v>7537</v>
      </c>
    </row>
    <row r="30197">
      <c r="A30197" s="24" t="s">
        <v>595</v>
      </c>
      <c r="B30197" s="40" t="s">
        <v>7497</v>
      </c>
    </row>
    <row r="30198">
      <c r="A30198" s="24" t="s">
        <v>595</v>
      </c>
      <c r="B30198" s="40" t="s">
        <v>7517</v>
      </c>
    </row>
    <row r="30199">
      <c r="A30199" s="24" t="s">
        <v>595</v>
      </c>
      <c r="B30199" s="40" t="s">
        <v>7545</v>
      </c>
    </row>
    <row r="30200">
      <c r="A30200" s="24" t="s">
        <v>595</v>
      </c>
      <c r="B30200" s="40" t="s">
        <v>7600</v>
      </c>
    </row>
    <row r="30201">
      <c r="A30201" s="24" t="s">
        <v>595</v>
      </c>
      <c r="B30201" s="40" t="s">
        <v>7518</v>
      </c>
    </row>
    <row r="30202">
      <c r="A30202" s="24" t="s">
        <v>595</v>
      </c>
      <c r="B30202" s="40" t="s">
        <v>7498</v>
      </c>
    </row>
    <row r="30203">
      <c r="A30203" s="24" t="s">
        <v>595</v>
      </c>
      <c r="B30203" s="40" t="s">
        <v>7499</v>
      </c>
    </row>
    <row r="30204">
      <c r="A30204" s="24" t="s">
        <v>595</v>
      </c>
      <c r="B30204" s="40" t="s">
        <v>7519</v>
      </c>
    </row>
    <row r="30205">
      <c r="A30205" s="24" t="s">
        <v>595</v>
      </c>
      <c r="B30205" s="187" t="s">
        <v>7500</v>
      </c>
    </row>
    <row r="30206">
      <c r="A30206" s="24" t="s">
        <v>595</v>
      </c>
      <c r="B30206" s="40" t="s">
        <v>7506</v>
      </c>
    </row>
    <row r="30207">
      <c r="A30207" s="24" t="s">
        <v>595</v>
      </c>
      <c r="B30207" s="40" t="s">
        <v>7507</v>
      </c>
    </row>
    <row r="30208">
      <c r="A30208" s="24" t="s">
        <v>595</v>
      </c>
      <c r="B30208" s="40" t="s">
        <v>7501</v>
      </c>
    </row>
    <row r="30209">
      <c r="A30209" s="24" t="s">
        <v>595</v>
      </c>
      <c r="B30209" s="40" t="s">
        <v>7508</v>
      </c>
    </row>
    <row r="30210">
      <c r="A30210" s="24" t="s">
        <v>595</v>
      </c>
      <c r="B30210" s="40" t="s">
        <v>7520</v>
      </c>
    </row>
    <row r="30211">
      <c r="A30211" s="24" t="s">
        <v>595</v>
      </c>
      <c r="B30211" s="40" t="s">
        <v>7509</v>
      </c>
    </row>
    <row r="30212">
      <c r="A30212" s="24" t="s">
        <v>890</v>
      </c>
      <c r="B30212" s="40" t="s">
        <v>7573</v>
      </c>
    </row>
    <row r="30213">
      <c r="A30213" s="24" t="s">
        <v>890</v>
      </c>
      <c r="B30213" s="40" t="s">
        <v>7574</v>
      </c>
    </row>
    <row r="30214">
      <c r="A30214" s="24" t="s">
        <v>890</v>
      </c>
      <c r="B30214" s="40" t="s">
        <v>7521</v>
      </c>
    </row>
    <row r="30215">
      <c r="A30215" s="24" t="s">
        <v>890</v>
      </c>
      <c r="B30215" s="40" t="s">
        <v>8041</v>
      </c>
    </row>
    <row r="30216">
      <c r="A30216" s="24" t="s">
        <v>890</v>
      </c>
      <c r="B30216" s="40" t="s">
        <v>7575</v>
      </c>
    </row>
    <row r="30217">
      <c r="A30217" s="24" t="s">
        <v>890</v>
      </c>
      <c r="B30217" s="40" t="s">
        <v>7522</v>
      </c>
    </row>
    <row r="30218">
      <c r="A30218" s="24" t="s">
        <v>890</v>
      </c>
      <c r="B30218" s="40" t="s">
        <v>7576</v>
      </c>
    </row>
    <row r="30219">
      <c r="A30219" s="24" t="s">
        <v>890</v>
      </c>
      <c r="B30219" s="40" t="s">
        <v>7577</v>
      </c>
    </row>
    <row r="30220">
      <c r="A30220" s="24" t="s">
        <v>890</v>
      </c>
      <c r="B30220" s="40" t="s">
        <v>7578</v>
      </c>
    </row>
    <row r="30221">
      <c r="A30221" s="24" t="s">
        <v>890</v>
      </c>
      <c r="B30221" s="40" t="s">
        <v>7523</v>
      </c>
    </row>
    <row r="30222">
      <c r="A30222" s="24" t="s">
        <v>890</v>
      </c>
      <c r="B30222" s="40" t="s">
        <v>7525</v>
      </c>
    </row>
    <row r="30223">
      <c r="A30223" s="24" t="s">
        <v>890</v>
      </c>
      <c r="B30223" s="40" t="s">
        <v>7579</v>
      </c>
    </row>
    <row r="30224">
      <c r="A30224" s="24" t="s">
        <v>890</v>
      </c>
      <c r="B30224" s="40" t="s">
        <v>7526</v>
      </c>
    </row>
    <row r="30225">
      <c r="A30225" s="24" t="s">
        <v>890</v>
      </c>
      <c r="B30225" s="40" t="s">
        <v>7527</v>
      </c>
    </row>
    <row r="30226">
      <c r="A30226" s="24" t="s">
        <v>890</v>
      </c>
      <c r="B30226" s="40" t="s">
        <v>7580</v>
      </c>
    </row>
    <row r="30227">
      <c r="A30227" s="24" t="s">
        <v>890</v>
      </c>
      <c r="B30227" s="40" t="s">
        <v>7581</v>
      </c>
    </row>
    <row r="30228">
      <c r="A30228" s="24" t="s">
        <v>890</v>
      </c>
      <c r="B30228" s="40" t="s">
        <v>7528</v>
      </c>
    </row>
    <row r="30229">
      <c r="A30229" s="24" t="s">
        <v>890</v>
      </c>
      <c r="B30229" s="40" t="s">
        <v>7582</v>
      </c>
    </row>
    <row r="30230">
      <c r="A30230" s="24" t="s">
        <v>890</v>
      </c>
      <c r="B30230" s="40" t="s">
        <v>7592</v>
      </c>
    </row>
    <row r="30231">
      <c r="A30231" s="24" t="s">
        <v>890</v>
      </c>
      <c r="B30231" s="40" t="s">
        <v>7529</v>
      </c>
    </row>
    <row r="30232">
      <c r="A30232" s="24" t="s">
        <v>890</v>
      </c>
      <c r="B30232" s="40" t="s">
        <v>7536</v>
      </c>
    </row>
    <row r="30233">
      <c r="A30233" s="24" t="s">
        <v>890</v>
      </c>
      <c r="B30233" s="40" t="s">
        <v>7569</v>
      </c>
    </row>
    <row r="30234">
      <c r="A30234" s="23" t="s">
        <v>4916</v>
      </c>
      <c r="B30234" s="40" t="s">
        <v>7529</v>
      </c>
    </row>
    <row r="30235">
      <c r="A30235" s="23" t="s">
        <v>4916</v>
      </c>
      <c r="B30235" s="40" t="s">
        <v>7589</v>
      </c>
    </row>
    <row r="30236">
      <c r="A30236" s="23" t="s">
        <v>4916</v>
      </c>
      <c r="B30236" s="40" t="s">
        <v>7530</v>
      </c>
    </row>
    <row r="30237">
      <c r="A30237" s="23" t="s">
        <v>4916</v>
      </c>
      <c r="B30237" s="40" t="s">
        <v>7515</v>
      </c>
    </row>
    <row r="30238">
      <c r="A30238" s="23" t="s">
        <v>4916</v>
      </c>
      <c r="B30238" s="40" t="s">
        <v>7533</v>
      </c>
    </row>
    <row r="30239">
      <c r="A30239" s="23" t="s">
        <v>4916</v>
      </c>
      <c r="B30239" s="40" t="s">
        <v>7497</v>
      </c>
    </row>
    <row r="30240">
      <c r="A30240" s="23" t="s">
        <v>4916</v>
      </c>
      <c r="B30240" s="40" t="s">
        <v>7517</v>
      </c>
    </row>
    <row r="30241">
      <c r="A30241" s="23" t="s">
        <v>4916</v>
      </c>
      <c r="B30241" s="40" t="s">
        <v>7543</v>
      </c>
    </row>
    <row r="30242">
      <c r="A30242" s="23" t="s">
        <v>4916</v>
      </c>
      <c r="B30242" s="40" t="s">
        <v>7615</v>
      </c>
    </row>
    <row r="30243">
      <c r="A30243" s="23" t="s">
        <v>4916</v>
      </c>
      <c r="B30243" s="40" t="s">
        <v>7538</v>
      </c>
    </row>
    <row r="30244">
      <c r="A30244" s="23" t="s">
        <v>4916</v>
      </c>
      <c r="B30244" s="40" t="s">
        <v>7539</v>
      </c>
    </row>
    <row r="30245">
      <c r="A30245" s="23" t="s">
        <v>4916</v>
      </c>
      <c r="B30245" s="40" t="s">
        <v>7554</v>
      </c>
    </row>
    <row r="30246">
      <c r="A30246" s="23" t="s">
        <v>4916</v>
      </c>
      <c r="B30246" s="40" t="s">
        <v>7557</v>
      </c>
    </row>
    <row r="30247">
      <c r="A30247" s="23" t="s">
        <v>4916</v>
      </c>
      <c r="B30247" s="40" t="s">
        <v>7558</v>
      </c>
    </row>
    <row r="30248">
      <c r="A30248" s="23" t="s">
        <v>4916</v>
      </c>
      <c r="B30248" s="40" t="s">
        <v>8042</v>
      </c>
    </row>
    <row r="30249">
      <c r="A30249" s="23" t="s">
        <v>4916</v>
      </c>
      <c r="B30249" s="40" t="s">
        <v>7540</v>
      </c>
    </row>
    <row r="30250">
      <c r="A30250" s="23" t="s">
        <v>4916</v>
      </c>
      <c r="B30250" s="40" t="s">
        <v>7541</v>
      </c>
    </row>
    <row r="30251">
      <c r="A30251" s="23" t="s">
        <v>4916</v>
      </c>
      <c r="B30251" s="187" t="s">
        <v>7518</v>
      </c>
    </row>
    <row r="30252">
      <c r="A30252" s="23" t="s">
        <v>4916</v>
      </c>
      <c r="B30252" s="40" t="s">
        <v>7498</v>
      </c>
    </row>
    <row r="30253">
      <c r="A30253" s="23" t="s">
        <v>4916</v>
      </c>
      <c r="B30253" s="40" t="s">
        <v>7499</v>
      </c>
    </row>
    <row r="30254">
      <c r="A30254" s="23" t="s">
        <v>4916</v>
      </c>
      <c r="B30254" s="40" t="s">
        <v>7500</v>
      </c>
    </row>
    <row r="30255">
      <c r="A30255" s="23" t="s">
        <v>4916</v>
      </c>
      <c r="B30255" s="40" t="s">
        <v>7507</v>
      </c>
    </row>
    <row r="30256">
      <c r="A30256" s="23" t="s">
        <v>4916</v>
      </c>
      <c r="B30256" s="40" t="s">
        <v>7501</v>
      </c>
    </row>
    <row r="30257">
      <c r="A30257" s="23" t="s">
        <v>4916</v>
      </c>
      <c r="B30257" s="40" t="s">
        <v>7508</v>
      </c>
    </row>
    <row r="30258">
      <c r="A30258" s="23" t="s">
        <v>4916</v>
      </c>
      <c r="B30258" s="40" t="s">
        <v>7502</v>
      </c>
    </row>
    <row r="30259">
      <c r="A30259" s="23" t="s">
        <v>4916</v>
      </c>
      <c r="B30259" s="40" t="s">
        <v>7503</v>
      </c>
    </row>
    <row r="30260">
      <c r="A30260" s="23" t="s">
        <v>4916</v>
      </c>
      <c r="B30260" s="40" t="s">
        <v>7504</v>
      </c>
    </row>
    <row r="30261">
      <c r="A30261" s="23" t="s">
        <v>4916</v>
      </c>
      <c r="B30261" s="40" t="s">
        <v>7505</v>
      </c>
    </row>
    <row r="30262">
      <c r="A30262" s="23" t="s">
        <v>4916</v>
      </c>
      <c r="B30262" s="40" t="s">
        <v>7520</v>
      </c>
    </row>
    <row r="30263">
      <c r="A30263" s="23" t="s">
        <v>4916</v>
      </c>
      <c r="B30263" s="40" t="s">
        <v>7509</v>
      </c>
    </row>
    <row r="30264">
      <c r="A30264" s="23" t="s">
        <v>4916</v>
      </c>
      <c r="B30264" s="40" t="s">
        <v>7511</v>
      </c>
    </row>
    <row r="30265">
      <c r="A30265" s="23" t="s">
        <v>4916</v>
      </c>
      <c r="B30265" s="40" t="s">
        <v>7512</v>
      </c>
    </row>
    <row r="30266">
      <c r="A30266" s="23" t="s">
        <v>4916</v>
      </c>
      <c r="B30266" s="40" t="s">
        <v>7513</v>
      </c>
    </row>
    <row r="30267">
      <c r="A30267" s="23" t="s">
        <v>4916</v>
      </c>
      <c r="B30267" s="40" t="s">
        <v>7560</v>
      </c>
    </row>
    <row r="30268">
      <c r="A30268" s="24" t="s">
        <v>4918</v>
      </c>
      <c r="B30268" s="40" t="s">
        <v>7515</v>
      </c>
    </row>
    <row r="30269">
      <c r="A30269" s="24" t="s">
        <v>4918</v>
      </c>
      <c r="B30269" s="40" t="s">
        <v>7516</v>
      </c>
    </row>
    <row r="30270">
      <c r="A30270" s="24" t="s">
        <v>4918</v>
      </c>
      <c r="B30270" s="40" t="s">
        <v>7533</v>
      </c>
    </row>
    <row r="30271">
      <c r="A30271" s="24" t="s">
        <v>4918</v>
      </c>
      <c r="B30271" s="40" t="s">
        <v>7535</v>
      </c>
    </row>
    <row r="30272">
      <c r="A30272" s="24" t="s">
        <v>4918</v>
      </c>
      <c r="B30272" s="40" t="s">
        <v>7585</v>
      </c>
    </row>
    <row r="30273">
      <c r="A30273" s="24" t="s">
        <v>4918</v>
      </c>
      <c r="B30273" s="40" t="s">
        <v>7537</v>
      </c>
    </row>
    <row r="30274">
      <c r="A30274" s="24" t="s">
        <v>4918</v>
      </c>
      <c r="B30274" s="40" t="s">
        <v>7497</v>
      </c>
    </row>
    <row r="30275">
      <c r="A30275" s="24" t="s">
        <v>4918</v>
      </c>
      <c r="B30275" s="40" t="s">
        <v>7517</v>
      </c>
    </row>
    <row r="30276">
      <c r="A30276" s="24" t="s">
        <v>4918</v>
      </c>
      <c r="B30276" s="40" t="s">
        <v>7543</v>
      </c>
    </row>
    <row r="30277">
      <c r="A30277" s="24" t="s">
        <v>4918</v>
      </c>
      <c r="B30277" s="40" t="s">
        <v>7545</v>
      </c>
    </row>
    <row r="30278">
      <c r="A30278" s="24" t="s">
        <v>4918</v>
      </c>
      <c r="B30278" s="40" t="s">
        <v>7652</v>
      </c>
    </row>
    <row r="30279">
      <c r="A30279" s="24" t="s">
        <v>4918</v>
      </c>
      <c r="B30279" s="40" t="s">
        <v>7548</v>
      </c>
    </row>
    <row r="30280">
      <c r="A30280" s="24" t="s">
        <v>4918</v>
      </c>
      <c r="B30280" s="40" t="s">
        <v>7550</v>
      </c>
    </row>
    <row r="30281">
      <c r="A30281" s="24" t="s">
        <v>4918</v>
      </c>
      <c r="B30281" s="40" t="s">
        <v>7551</v>
      </c>
    </row>
    <row r="30282">
      <c r="A30282" s="24" t="s">
        <v>4918</v>
      </c>
      <c r="B30282" s="40" t="s">
        <v>7552</v>
      </c>
    </row>
    <row r="30283">
      <c r="A30283" s="24" t="s">
        <v>4918</v>
      </c>
      <c r="B30283" s="40" t="s">
        <v>7553</v>
      </c>
    </row>
    <row r="30284">
      <c r="A30284" s="24" t="s">
        <v>4918</v>
      </c>
      <c r="B30284" s="40" t="s">
        <v>7554</v>
      </c>
    </row>
    <row r="30285">
      <c r="A30285" s="24" t="s">
        <v>4918</v>
      </c>
      <c r="B30285" s="40" t="s">
        <v>7555</v>
      </c>
    </row>
    <row r="30286">
      <c r="A30286" s="24" t="s">
        <v>4918</v>
      </c>
      <c r="B30286" s="40" t="s">
        <v>7556</v>
      </c>
    </row>
    <row r="30287">
      <c r="A30287" s="24" t="s">
        <v>4918</v>
      </c>
      <c r="B30287" s="40" t="s">
        <v>7557</v>
      </c>
    </row>
    <row r="30288">
      <c r="A30288" s="24" t="s">
        <v>4918</v>
      </c>
      <c r="B30288" s="40" t="s">
        <v>7558</v>
      </c>
    </row>
    <row r="30289">
      <c r="A30289" s="24" t="s">
        <v>4918</v>
      </c>
      <c r="B30289" s="40" t="s">
        <v>7565</v>
      </c>
    </row>
    <row r="30290">
      <c r="A30290" s="24" t="s">
        <v>4918</v>
      </c>
      <c r="B30290" s="40" t="s">
        <v>7587</v>
      </c>
    </row>
    <row r="30291">
      <c r="A30291" s="24" t="s">
        <v>4918</v>
      </c>
      <c r="B30291" s="40" t="s">
        <v>7566</v>
      </c>
    </row>
    <row r="30292">
      <c r="A30292" s="24" t="s">
        <v>4918</v>
      </c>
      <c r="B30292" s="40" t="s">
        <v>7540</v>
      </c>
    </row>
    <row r="30293">
      <c r="A30293" s="24" t="s">
        <v>4918</v>
      </c>
      <c r="B30293" s="40" t="s">
        <v>7541</v>
      </c>
    </row>
    <row r="30294">
      <c r="A30294" s="24" t="s">
        <v>4918</v>
      </c>
      <c r="B30294" s="181" t="s">
        <v>8043</v>
      </c>
    </row>
    <row r="30295">
      <c r="A30295" s="24" t="s">
        <v>4918</v>
      </c>
      <c r="B30295" s="40" t="s">
        <v>8006</v>
      </c>
    </row>
    <row r="30296">
      <c r="A30296" s="24" t="s">
        <v>4918</v>
      </c>
      <c r="B30296" s="40" t="s">
        <v>7498</v>
      </c>
    </row>
    <row r="30297">
      <c r="A30297" s="24" t="s">
        <v>4918</v>
      </c>
      <c r="B30297" s="40" t="s">
        <v>7499</v>
      </c>
    </row>
    <row r="30298">
      <c r="A30298" s="24" t="s">
        <v>4918</v>
      </c>
      <c r="B30298" s="187" t="s">
        <v>7519</v>
      </c>
    </row>
    <row r="30299">
      <c r="A30299" s="24" t="s">
        <v>4918</v>
      </c>
      <c r="B30299" s="40" t="s">
        <v>7500</v>
      </c>
    </row>
    <row r="30300">
      <c r="A30300" s="24" t="s">
        <v>4918</v>
      </c>
      <c r="B30300" s="40" t="s">
        <v>7506</v>
      </c>
    </row>
    <row r="30301">
      <c r="A30301" s="24" t="s">
        <v>4918</v>
      </c>
      <c r="B30301" s="40" t="s">
        <v>7507</v>
      </c>
    </row>
    <row r="30302">
      <c r="A30302" s="24" t="s">
        <v>4918</v>
      </c>
      <c r="B30302" s="40" t="s">
        <v>7501</v>
      </c>
    </row>
    <row r="30303">
      <c r="A30303" s="24" t="s">
        <v>4918</v>
      </c>
      <c r="B30303" s="40" t="s">
        <v>7502</v>
      </c>
    </row>
    <row r="30304">
      <c r="A30304" s="24" t="s">
        <v>4918</v>
      </c>
      <c r="B30304" s="40" t="s">
        <v>7503</v>
      </c>
    </row>
    <row r="30305">
      <c r="A30305" s="24" t="s">
        <v>4918</v>
      </c>
      <c r="B30305" s="40" t="s">
        <v>7504</v>
      </c>
    </row>
    <row r="30306">
      <c r="A30306" s="24" t="s">
        <v>4918</v>
      </c>
      <c r="B30306" s="40" t="s">
        <v>7505</v>
      </c>
    </row>
    <row r="30307">
      <c r="A30307" s="24" t="s">
        <v>4918</v>
      </c>
      <c r="B30307" s="40" t="s">
        <v>7520</v>
      </c>
    </row>
    <row r="30308">
      <c r="A30308" s="24" t="s">
        <v>4918</v>
      </c>
      <c r="B30308" s="40" t="s">
        <v>7509</v>
      </c>
    </row>
    <row r="30309">
      <c r="A30309" s="24" t="s">
        <v>4918</v>
      </c>
      <c r="B30309" s="40" t="s">
        <v>7510</v>
      </c>
    </row>
    <row r="30310">
      <c r="A30310" s="24" t="s">
        <v>4918</v>
      </c>
      <c r="B30310" s="40" t="s">
        <v>7511</v>
      </c>
    </row>
    <row r="30311">
      <c r="A30311" s="24" t="s">
        <v>4918</v>
      </c>
      <c r="B30311" s="40" t="s">
        <v>7513</v>
      </c>
    </row>
    <row r="30312">
      <c r="A30312" s="24" t="s">
        <v>4918</v>
      </c>
      <c r="B30312" s="40" t="s">
        <v>7514</v>
      </c>
    </row>
    <row r="30313">
      <c r="A30313" s="24" t="s">
        <v>4918</v>
      </c>
      <c r="B30313" s="40" t="s">
        <v>7560</v>
      </c>
    </row>
    <row r="30314">
      <c r="A30314" s="24" t="s">
        <v>744</v>
      </c>
      <c r="B30314" s="40" t="s">
        <v>7537</v>
      </c>
    </row>
    <row r="30315">
      <c r="A30315" s="24" t="s">
        <v>744</v>
      </c>
      <c r="B30315" s="40" t="s">
        <v>7517</v>
      </c>
    </row>
    <row r="30316">
      <c r="A30316" s="24" t="s">
        <v>744</v>
      </c>
      <c r="B30316" s="187" t="s">
        <v>7538</v>
      </c>
    </row>
    <row r="30317">
      <c r="A30317" s="24" t="s">
        <v>744</v>
      </c>
      <c r="B30317" s="40" t="s">
        <v>7550</v>
      </c>
    </row>
    <row r="30318">
      <c r="A30318" s="24" t="s">
        <v>744</v>
      </c>
      <c r="B30318" s="40" t="s">
        <v>7553</v>
      </c>
    </row>
    <row r="30319">
      <c r="A30319" s="24" t="s">
        <v>744</v>
      </c>
      <c r="B30319" s="40" t="s">
        <v>7541</v>
      </c>
    </row>
    <row r="30320">
      <c r="A30320" s="24" t="s">
        <v>744</v>
      </c>
      <c r="B30320" s="40" t="s">
        <v>7498</v>
      </c>
    </row>
    <row r="30321">
      <c r="A30321" s="24" t="s">
        <v>744</v>
      </c>
      <c r="B30321" s="40" t="s">
        <v>7499</v>
      </c>
    </row>
    <row r="30322">
      <c r="A30322" s="24" t="s">
        <v>744</v>
      </c>
      <c r="B30322" s="40" t="s">
        <v>7502</v>
      </c>
    </row>
    <row r="30323">
      <c r="A30323" s="24" t="s">
        <v>744</v>
      </c>
      <c r="B30323" s="40" t="s">
        <v>7503</v>
      </c>
    </row>
    <row r="30324">
      <c r="A30324" s="24" t="s">
        <v>744</v>
      </c>
      <c r="B30324" s="40" t="s">
        <v>7504</v>
      </c>
    </row>
    <row r="30325">
      <c r="A30325" s="24" t="s">
        <v>744</v>
      </c>
      <c r="B30325" s="40" t="s">
        <v>7505</v>
      </c>
    </row>
    <row r="30326">
      <c r="A30326" s="24" t="s">
        <v>744</v>
      </c>
      <c r="B30326" s="40" t="s">
        <v>7511</v>
      </c>
    </row>
    <row r="30327">
      <c r="A30327" s="24" t="s">
        <v>3254</v>
      </c>
      <c r="B30327" s="40" t="s">
        <v>7526</v>
      </c>
    </row>
    <row r="30328">
      <c r="A30328" s="24" t="s">
        <v>3254</v>
      </c>
      <c r="B30328" s="40" t="s">
        <v>7582</v>
      </c>
    </row>
    <row r="30329">
      <c r="A30329" s="24" t="s">
        <v>3254</v>
      </c>
      <c r="B30329" s="40" t="s">
        <v>7529</v>
      </c>
    </row>
    <row r="30330">
      <c r="A30330" s="24" t="s">
        <v>3254</v>
      </c>
      <c r="B30330" s="40" t="s">
        <v>7589</v>
      </c>
    </row>
    <row r="30331">
      <c r="A30331" s="24" t="s">
        <v>3254</v>
      </c>
      <c r="B30331" s="40" t="s">
        <v>7530</v>
      </c>
    </row>
    <row r="30332">
      <c r="A30332" s="24" t="s">
        <v>3254</v>
      </c>
      <c r="B30332" s="40" t="s">
        <v>7515</v>
      </c>
    </row>
    <row r="30333">
      <c r="A30333" s="24" t="s">
        <v>3254</v>
      </c>
      <c r="B30333" s="40" t="s">
        <v>7516</v>
      </c>
    </row>
    <row r="30334">
      <c r="A30334" s="24" t="s">
        <v>3254</v>
      </c>
      <c r="B30334" s="40" t="s">
        <v>7531</v>
      </c>
    </row>
    <row r="30335">
      <c r="A30335" s="24" t="s">
        <v>3254</v>
      </c>
      <c r="B30335" s="182" t="s">
        <v>7532</v>
      </c>
    </row>
    <row r="30336">
      <c r="A30336" s="24" t="s">
        <v>3254</v>
      </c>
      <c r="B30336" s="40" t="s">
        <v>7533</v>
      </c>
    </row>
    <row r="30337">
      <c r="A30337" s="24" t="s">
        <v>3254</v>
      </c>
      <c r="B30337" s="40" t="s">
        <v>7534</v>
      </c>
    </row>
    <row r="30338">
      <c r="A30338" s="24" t="s">
        <v>3254</v>
      </c>
      <c r="B30338" s="40" t="s">
        <v>7535</v>
      </c>
    </row>
    <row r="30339">
      <c r="A30339" s="24" t="s">
        <v>3254</v>
      </c>
      <c r="B30339" s="40" t="s">
        <v>7599</v>
      </c>
    </row>
    <row r="30340">
      <c r="A30340" s="24" t="s">
        <v>3254</v>
      </c>
      <c r="B30340" s="40" t="s">
        <v>7593</v>
      </c>
    </row>
    <row r="30341">
      <c r="A30341" s="24" t="s">
        <v>3254</v>
      </c>
      <c r="B30341" s="40" t="s">
        <v>7585</v>
      </c>
    </row>
    <row r="30342">
      <c r="A30342" s="24" t="s">
        <v>3254</v>
      </c>
      <c r="B30342" s="40" t="s">
        <v>8044</v>
      </c>
    </row>
    <row r="30343">
      <c r="A30343" s="24" t="s">
        <v>3254</v>
      </c>
      <c r="B30343" s="40" t="s">
        <v>7497</v>
      </c>
    </row>
    <row r="30344">
      <c r="A30344" s="24" t="s">
        <v>3254</v>
      </c>
      <c r="B30344" s="40" t="s">
        <v>7517</v>
      </c>
    </row>
    <row r="30345">
      <c r="A30345" s="24" t="s">
        <v>3254</v>
      </c>
      <c r="B30345" s="40" t="s">
        <v>7550</v>
      </c>
    </row>
    <row r="30346">
      <c r="A30346" s="24" t="s">
        <v>3254</v>
      </c>
      <c r="B30346" s="40" t="s">
        <v>7555</v>
      </c>
    </row>
    <row r="30347">
      <c r="A30347" s="24" t="s">
        <v>3254</v>
      </c>
      <c r="B30347" s="40" t="s">
        <v>7504</v>
      </c>
    </row>
    <row r="30348">
      <c r="A30348" s="24" t="s">
        <v>3254</v>
      </c>
      <c r="B30348" s="40" t="s">
        <v>7511</v>
      </c>
    </row>
    <row r="30349">
      <c r="A30349" s="24" t="s">
        <v>3254</v>
      </c>
      <c r="B30349" s="40" t="s">
        <v>7513</v>
      </c>
    </row>
    <row r="30350">
      <c r="A30350" s="23" t="s">
        <v>4924</v>
      </c>
      <c r="B30350" s="40" t="s">
        <v>7606</v>
      </c>
    </row>
    <row r="30351">
      <c r="A30351" s="23" t="s">
        <v>4924</v>
      </c>
      <c r="B30351" s="40" t="s">
        <v>7585</v>
      </c>
    </row>
    <row r="30352">
      <c r="A30352" s="23" t="s">
        <v>4924</v>
      </c>
      <c r="B30352" s="40" t="s">
        <v>7497</v>
      </c>
    </row>
    <row r="30353">
      <c r="A30353" s="23" t="s">
        <v>4924</v>
      </c>
      <c r="B30353" s="40" t="s">
        <v>7517</v>
      </c>
    </row>
    <row r="30354">
      <c r="A30354" s="23" t="s">
        <v>4924</v>
      </c>
      <c r="B30354" s="40" t="s">
        <v>7542</v>
      </c>
    </row>
    <row r="30355">
      <c r="A30355" s="23" t="s">
        <v>4924</v>
      </c>
      <c r="B30355" s="40" t="s">
        <v>7543</v>
      </c>
    </row>
    <row r="30356">
      <c r="A30356" s="23" t="s">
        <v>4924</v>
      </c>
      <c r="B30356" s="40" t="s">
        <v>7544</v>
      </c>
    </row>
    <row r="30357">
      <c r="A30357" s="23" t="s">
        <v>4924</v>
      </c>
      <c r="B30357" s="40" t="s">
        <v>7563</v>
      </c>
    </row>
    <row r="30358">
      <c r="A30358" s="23" t="s">
        <v>4924</v>
      </c>
      <c r="B30358" s="40" t="s">
        <v>7538</v>
      </c>
    </row>
    <row r="30359">
      <c r="A30359" s="23" t="s">
        <v>4924</v>
      </c>
      <c r="B30359" s="40" t="s">
        <v>7569</v>
      </c>
    </row>
    <row r="30360">
      <c r="A30360" s="23" t="s">
        <v>4924</v>
      </c>
      <c r="B30360" s="40" t="s">
        <v>7571</v>
      </c>
    </row>
    <row r="30361">
      <c r="A30361" s="23" t="s">
        <v>4924</v>
      </c>
      <c r="B30361" s="40" t="s">
        <v>7548</v>
      </c>
    </row>
    <row r="30362">
      <c r="A30362" s="23" t="s">
        <v>4924</v>
      </c>
      <c r="B30362" s="40" t="s">
        <v>7549</v>
      </c>
    </row>
    <row r="30363">
      <c r="A30363" s="23" t="s">
        <v>4924</v>
      </c>
      <c r="B30363" s="40" t="s">
        <v>7550</v>
      </c>
    </row>
    <row r="30364">
      <c r="A30364" s="23" t="s">
        <v>4924</v>
      </c>
      <c r="B30364" s="40" t="s">
        <v>7572</v>
      </c>
    </row>
    <row r="30365">
      <c r="A30365" s="23" t="s">
        <v>4924</v>
      </c>
      <c r="B30365" s="40" t="s">
        <v>7539</v>
      </c>
    </row>
    <row r="30366">
      <c r="A30366" s="23" t="s">
        <v>4924</v>
      </c>
      <c r="B30366" s="40" t="s">
        <v>7564</v>
      </c>
    </row>
    <row r="30367">
      <c r="A30367" s="23" t="s">
        <v>4924</v>
      </c>
      <c r="B30367" s="40" t="s">
        <v>7552</v>
      </c>
    </row>
    <row r="30368">
      <c r="A30368" s="23" t="s">
        <v>4924</v>
      </c>
      <c r="B30368" s="40" t="s">
        <v>7553</v>
      </c>
    </row>
    <row r="30369">
      <c r="A30369" s="23" t="s">
        <v>4924</v>
      </c>
      <c r="B30369" s="40" t="s">
        <v>7554</v>
      </c>
    </row>
    <row r="30370">
      <c r="A30370" s="23" t="s">
        <v>4924</v>
      </c>
      <c r="B30370" s="40" t="s">
        <v>7555</v>
      </c>
    </row>
    <row r="30371">
      <c r="A30371" s="23" t="s">
        <v>4924</v>
      </c>
      <c r="B30371" s="40" t="s">
        <v>7556</v>
      </c>
    </row>
    <row r="30372">
      <c r="A30372" s="23" t="s">
        <v>4924</v>
      </c>
      <c r="B30372" s="40" t="s">
        <v>7557</v>
      </c>
    </row>
    <row r="30373">
      <c r="A30373" s="23" t="s">
        <v>4924</v>
      </c>
      <c r="B30373" s="40" t="s">
        <v>7558</v>
      </c>
    </row>
    <row r="30374">
      <c r="A30374" s="23" t="s">
        <v>4924</v>
      </c>
      <c r="B30374" s="40" t="s">
        <v>7565</v>
      </c>
    </row>
    <row r="30375">
      <c r="A30375" s="23" t="s">
        <v>4924</v>
      </c>
      <c r="B30375" s="40" t="s">
        <v>7587</v>
      </c>
    </row>
    <row r="30376">
      <c r="A30376" s="23" t="s">
        <v>4924</v>
      </c>
      <c r="B30376" s="40" t="s">
        <v>7566</v>
      </c>
    </row>
    <row r="30377">
      <c r="A30377" s="23" t="s">
        <v>4924</v>
      </c>
      <c r="B30377" s="40" t="s">
        <v>7540</v>
      </c>
    </row>
    <row r="30378">
      <c r="A30378" s="23" t="s">
        <v>4924</v>
      </c>
      <c r="B30378" s="40" t="s">
        <v>7541</v>
      </c>
    </row>
    <row r="30379">
      <c r="A30379" s="23" t="s">
        <v>4924</v>
      </c>
      <c r="B30379" s="40" t="s">
        <v>7559</v>
      </c>
    </row>
    <row r="30380">
      <c r="A30380" s="23" t="s">
        <v>4924</v>
      </c>
      <c r="B30380" s="40" t="s">
        <v>7498</v>
      </c>
    </row>
    <row r="30381">
      <c r="A30381" s="23" t="s">
        <v>4924</v>
      </c>
      <c r="B30381" s="40" t="s">
        <v>7499</v>
      </c>
    </row>
    <row r="30382">
      <c r="A30382" s="23" t="s">
        <v>4924</v>
      </c>
      <c r="B30382" s="40" t="s">
        <v>7519</v>
      </c>
    </row>
    <row r="30383">
      <c r="A30383" s="23" t="s">
        <v>4924</v>
      </c>
      <c r="B30383" s="187" t="s">
        <v>7500</v>
      </c>
    </row>
    <row r="30384">
      <c r="A30384" s="23" t="s">
        <v>4924</v>
      </c>
      <c r="B30384" s="40" t="s">
        <v>7507</v>
      </c>
    </row>
    <row r="30385">
      <c r="A30385" s="23" t="s">
        <v>4924</v>
      </c>
      <c r="B30385" s="187" t="s">
        <v>7501</v>
      </c>
    </row>
    <row r="30386">
      <c r="A30386" s="23" t="s">
        <v>4924</v>
      </c>
      <c r="B30386" s="40" t="s">
        <v>7508</v>
      </c>
    </row>
    <row r="30387">
      <c r="A30387" s="23" t="s">
        <v>4924</v>
      </c>
      <c r="B30387" s="40" t="s">
        <v>7502</v>
      </c>
    </row>
    <row r="30388">
      <c r="A30388" s="23" t="s">
        <v>4924</v>
      </c>
      <c r="B30388" s="40" t="s">
        <v>7503</v>
      </c>
    </row>
    <row r="30389">
      <c r="A30389" s="23" t="s">
        <v>4924</v>
      </c>
      <c r="B30389" s="40" t="s">
        <v>7504</v>
      </c>
    </row>
    <row r="30390">
      <c r="A30390" s="23" t="s">
        <v>4924</v>
      </c>
      <c r="B30390" s="40" t="s">
        <v>7505</v>
      </c>
    </row>
    <row r="30391">
      <c r="A30391" s="23" t="s">
        <v>4924</v>
      </c>
      <c r="B30391" s="40" t="s">
        <v>7511</v>
      </c>
    </row>
    <row r="30392">
      <c r="A30392" s="23" t="s">
        <v>4924</v>
      </c>
      <c r="B30392" s="40" t="s">
        <v>7512</v>
      </c>
    </row>
    <row r="30393">
      <c r="A30393" s="23" t="s">
        <v>4924</v>
      </c>
      <c r="B30393" s="40" t="s">
        <v>7590</v>
      </c>
    </row>
    <row r="30394">
      <c r="A30394" s="23" t="s">
        <v>4924</v>
      </c>
      <c r="B30394" s="40" t="s">
        <v>7513</v>
      </c>
    </row>
    <row r="30395">
      <c r="A30395" s="23" t="s">
        <v>4924</v>
      </c>
      <c r="B30395" s="40" t="s">
        <v>8045</v>
      </c>
    </row>
    <row r="30396">
      <c r="A30396" s="23" t="s">
        <v>4924</v>
      </c>
      <c r="B30396" s="40" t="s">
        <v>7560</v>
      </c>
    </row>
    <row r="30397">
      <c r="A30397" s="23" t="s">
        <v>4924</v>
      </c>
      <c r="B30397" s="40" t="s">
        <v>7603</v>
      </c>
    </row>
    <row r="30398">
      <c r="A30398" s="24" t="s">
        <v>4930</v>
      </c>
      <c r="B30398" s="40" t="s">
        <v>7533</v>
      </c>
    </row>
    <row r="30399">
      <c r="A30399" s="24" t="s">
        <v>4930</v>
      </c>
      <c r="B30399" s="40" t="s">
        <v>7497</v>
      </c>
    </row>
    <row r="30400">
      <c r="A30400" s="24" t="s">
        <v>4930</v>
      </c>
      <c r="B30400" s="40" t="s">
        <v>7517</v>
      </c>
    </row>
    <row r="30401">
      <c r="A30401" s="24" t="s">
        <v>4930</v>
      </c>
      <c r="B30401" s="40" t="s">
        <v>7550</v>
      </c>
    </row>
    <row r="30402">
      <c r="A30402" s="24" t="s">
        <v>4930</v>
      </c>
      <c r="B30402" s="40" t="s">
        <v>7500</v>
      </c>
    </row>
    <row r="30403">
      <c r="A30403" s="24" t="s">
        <v>4930</v>
      </c>
      <c r="B30403" s="40" t="s">
        <v>7502</v>
      </c>
    </row>
    <row r="30404">
      <c r="A30404" s="24" t="s">
        <v>4930</v>
      </c>
      <c r="B30404" s="40" t="s">
        <v>7504</v>
      </c>
    </row>
    <row r="30405">
      <c r="A30405" s="24" t="s">
        <v>4930</v>
      </c>
      <c r="B30405" s="40" t="s">
        <v>7560</v>
      </c>
    </row>
    <row r="30406">
      <c r="A30406" s="24" t="s">
        <v>3057</v>
      </c>
      <c r="B30406" s="40" t="s">
        <v>7589</v>
      </c>
    </row>
    <row r="30407">
      <c r="A30407" s="24" t="s">
        <v>3057</v>
      </c>
      <c r="B30407" s="40" t="s">
        <v>7530</v>
      </c>
    </row>
    <row r="30408">
      <c r="A30408" s="24" t="s">
        <v>3057</v>
      </c>
      <c r="B30408" s="40" t="s">
        <v>7515</v>
      </c>
    </row>
    <row r="30409">
      <c r="A30409" s="24" t="s">
        <v>3057</v>
      </c>
      <c r="B30409" s="40" t="s">
        <v>7533</v>
      </c>
    </row>
    <row r="30410">
      <c r="A30410" s="24" t="s">
        <v>3057</v>
      </c>
      <c r="B30410" s="40" t="s">
        <v>7497</v>
      </c>
    </row>
    <row r="30411">
      <c r="A30411" s="24" t="s">
        <v>3057</v>
      </c>
      <c r="B30411" s="40" t="s">
        <v>7545</v>
      </c>
    </row>
    <row r="30412">
      <c r="A30412" s="24" t="s">
        <v>3057</v>
      </c>
      <c r="B30412" s="40" t="s">
        <v>7538</v>
      </c>
    </row>
    <row r="30413">
      <c r="A30413" s="24" t="s">
        <v>3057</v>
      </c>
      <c r="B30413" s="40" t="s">
        <v>7540</v>
      </c>
    </row>
    <row r="30414">
      <c r="A30414" s="24" t="s">
        <v>3057</v>
      </c>
      <c r="B30414" s="40" t="s">
        <v>7518</v>
      </c>
    </row>
    <row r="30415">
      <c r="A30415" s="24" t="s">
        <v>3057</v>
      </c>
      <c r="B30415" s="40" t="s">
        <v>7498</v>
      </c>
    </row>
    <row r="30416">
      <c r="A30416" s="24" t="s">
        <v>3057</v>
      </c>
      <c r="B30416" s="40" t="s">
        <v>7499</v>
      </c>
    </row>
    <row r="30417">
      <c r="A30417" s="24" t="s">
        <v>3057</v>
      </c>
      <c r="B30417" s="182" t="s">
        <v>7519</v>
      </c>
    </row>
    <row r="30418">
      <c r="A30418" s="24" t="s">
        <v>3057</v>
      </c>
      <c r="B30418" s="40" t="s">
        <v>7500</v>
      </c>
    </row>
    <row r="30419">
      <c r="A30419" s="24" t="s">
        <v>3057</v>
      </c>
      <c r="B30419" s="40" t="s">
        <v>7506</v>
      </c>
    </row>
    <row r="30420">
      <c r="A30420" s="24" t="s">
        <v>3057</v>
      </c>
      <c r="B30420" s="187" t="s">
        <v>7602</v>
      </c>
    </row>
    <row r="30421">
      <c r="A30421" s="24" t="s">
        <v>3057</v>
      </c>
      <c r="B30421" s="182" t="s">
        <v>7501</v>
      </c>
    </row>
    <row r="30422">
      <c r="A30422" s="24" t="s">
        <v>3057</v>
      </c>
      <c r="B30422" s="182" t="s">
        <v>7508</v>
      </c>
    </row>
    <row r="30423">
      <c r="A30423" s="24" t="s">
        <v>3057</v>
      </c>
      <c r="B30423" s="40" t="s">
        <v>7502</v>
      </c>
    </row>
    <row r="30424">
      <c r="A30424" s="24" t="s">
        <v>3057</v>
      </c>
      <c r="B30424" s="40" t="s">
        <v>7504</v>
      </c>
    </row>
    <row r="30425">
      <c r="A30425" s="24" t="s">
        <v>3057</v>
      </c>
      <c r="B30425" s="40" t="s">
        <v>7505</v>
      </c>
    </row>
    <row r="30426">
      <c r="A30426" s="24" t="s">
        <v>3057</v>
      </c>
      <c r="B30426" s="40" t="s">
        <v>7520</v>
      </c>
    </row>
    <row r="30427">
      <c r="A30427" s="24" t="s">
        <v>3057</v>
      </c>
      <c r="B30427" s="40" t="s">
        <v>7509</v>
      </c>
    </row>
    <row r="30428">
      <c r="A30428" s="23" t="s">
        <v>4936</v>
      </c>
      <c r="B30428" s="40" t="s">
        <v>7517</v>
      </c>
    </row>
    <row r="30429">
      <c r="A30429" s="23" t="s">
        <v>4936</v>
      </c>
      <c r="B30429" s="40" t="s">
        <v>7543</v>
      </c>
    </row>
    <row r="30430">
      <c r="A30430" s="23" t="s">
        <v>4936</v>
      </c>
      <c r="B30430" s="40" t="s">
        <v>7541</v>
      </c>
    </row>
    <row r="30431">
      <c r="A30431" s="23" t="s">
        <v>4936</v>
      </c>
      <c r="B30431" s="40" t="s">
        <v>7518</v>
      </c>
    </row>
    <row r="30432">
      <c r="A30432" s="23" t="s">
        <v>4936</v>
      </c>
      <c r="B30432" s="40" t="s">
        <v>7498</v>
      </c>
    </row>
    <row r="30433">
      <c r="A30433" s="23" t="s">
        <v>4936</v>
      </c>
      <c r="B30433" s="40" t="s">
        <v>7504</v>
      </c>
    </row>
    <row r="30434">
      <c r="A30434" s="23" t="s">
        <v>4936</v>
      </c>
      <c r="B30434" s="40" t="s">
        <v>7505</v>
      </c>
    </row>
    <row r="30435">
      <c r="A30435" s="23" t="s">
        <v>4936</v>
      </c>
      <c r="B30435" s="40" t="s">
        <v>7509</v>
      </c>
    </row>
    <row r="30436">
      <c r="A30436" s="23" t="s">
        <v>4936</v>
      </c>
      <c r="B30436" s="40" t="s">
        <v>7511</v>
      </c>
    </row>
    <row r="30437">
      <c r="A30437" s="24" t="s">
        <v>608</v>
      </c>
      <c r="B30437" s="40" t="s">
        <v>7530</v>
      </c>
    </row>
    <row r="30438">
      <c r="A30438" s="24" t="s">
        <v>608</v>
      </c>
      <c r="B30438" s="40" t="s">
        <v>7515</v>
      </c>
    </row>
    <row r="30439">
      <c r="A30439" s="24" t="s">
        <v>608</v>
      </c>
      <c r="B30439" s="40" t="s">
        <v>7516</v>
      </c>
    </row>
    <row r="30440">
      <c r="A30440" s="24" t="s">
        <v>608</v>
      </c>
      <c r="B30440" s="40" t="s">
        <v>7533</v>
      </c>
    </row>
    <row r="30441">
      <c r="A30441" s="24" t="s">
        <v>608</v>
      </c>
      <c r="B30441" s="40" t="s">
        <v>7534</v>
      </c>
    </row>
    <row r="30442">
      <c r="A30442" s="24" t="s">
        <v>608</v>
      </c>
      <c r="B30442" s="40" t="s">
        <v>7497</v>
      </c>
    </row>
    <row r="30443">
      <c r="A30443" s="24" t="s">
        <v>608</v>
      </c>
      <c r="B30443" s="40" t="s">
        <v>7517</v>
      </c>
    </row>
    <row r="30444">
      <c r="A30444" s="24" t="s">
        <v>608</v>
      </c>
      <c r="B30444" s="40" t="s">
        <v>7543</v>
      </c>
    </row>
    <row r="30445">
      <c r="A30445" s="24" t="s">
        <v>608</v>
      </c>
      <c r="B30445" s="40" t="s">
        <v>7544</v>
      </c>
    </row>
    <row r="30446">
      <c r="A30446" s="24" t="s">
        <v>608</v>
      </c>
      <c r="B30446" s="40" t="s">
        <v>7545</v>
      </c>
    </row>
    <row r="30447">
      <c r="A30447" s="24" t="s">
        <v>608</v>
      </c>
      <c r="B30447" s="40" t="s">
        <v>7538</v>
      </c>
    </row>
    <row r="30448">
      <c r="A30448" s="24" t="s">
        <v>608</v>
      </c>
      <c r="B30448" s="40" t="s">
        <v>7571</v>
      </c>
    </row>
    <row r="30449">
      <c r="A30449" s="24" t="s">
        <v>608</v>
      </c>
      <c r="B30449" s="40" t="s">
        <v>7547</v>
      </c>
    </row>
    <row r="30450">
      <c r="A30450" s="24" t="s">
        <v>608</v>
      </c>
      <c r="B30450" s="40" t="s">
        <v>7548</v>
      </c>
    </row>
    <row r="30451">
      <c r="A30451" s="24" t="s">
        <v>608</v>
      </c>
      <c r="B30451" s="40" t="s">
        <v>7550</v>
      </c>
    </row>
    <row r="30452">
      <c r="A30452" s="24" t="s">
        <v>608</v>
      </c>
      <c r="B30452" s="40" t="s">
        <v>7572</v>
      </c>
    </row>
    <row r="30453">
      <c r="A30453" s="24" t="s">
        <v>608</v>
      </c>
      <c r="B30453" s="40" t="s">
        <v>7539</v>
      </c>
    </row>
    <row r="30454">
      <c r="A30454" s="24" t="s">
        <v>608</v>
      </c>
      <c r="B30454" s="40" t="s">
        <v>7564</v>
      </c>
    </row>
    <row r="30455">
      <c r="A30455" s="24" t="s">
        <v>608</v>
      </c>
      <c r="B30455" s="40" t="s">
        <v>7551</v>
      </c>
    </row>
    <row r="30456">
      <c r="A30456" s="24" t="s">
        <v>608</v>
      </c>
      <c r="B30456" s="40" t="s">
        <v>7552</v>
      </c>
    </row>
    <row r="30457">
      <c r="A30457" s="24" t="s">
        <v>608</v>
      </c>
      <c r="B30457" s="40" t="s">
        <v>7553</v>
      </c>
    </row>
    <row r="30458">
      <c r="A30458" s="24" t="s">
        <v>608</v>
      </c>
      <c r="B30458" s="40" t="s">
        <v>7554</v>
      </c>
    </row>
    <row r="30459">
      <c r="A30459" s="24" t="s">
        <v>608</v>
      </c>
      <c r="B30459" s="40" t="s">
        <v>7555</v>
      </c>
    </row>
    <row r="30460">
      <c r="A30460" s="24" t="s">
        <v>608</v>
      </c>
      <c r="B30460" s="182" t="s">
        <v>7556</v>
      </c>
    </row>
    <row r="30461">
      <c r="A30461" s="24" t="s">
        <v>608</v>
      </c>
      <c r="B30461" s="40" t="s">
        <v>7557</v>
      </c>
    </row>
    <row r="30462">
      <c r="A30462" s="24" t="s">
        <v>608</v>
      </c>
      <c r="B30462" s="40" t="s">
        <v>7558</v>
      </c>
    </row>
    <row r="30463">
      <c r="A30463" s="24" t="s">
        <v>608</v>
      </c>
      <c r="B30463" s="40" t="s">
        <v>7565</v>
      </c>
    </row>
    <row r="30464">
      <c r="A30464" s="24" t="s">
        <v>608</v>
      </c>
      <c r="B30464" s="40" t="s">
        <v>7587</v>
      </c>
    </row>
    <row r="30465">
      <c r="A30465" s="24" t="s">
        <v>608</v>
      </c>
      <c r="B30465" s="40" t="s">
        <v>7566</v>
      </c>
    </row>
    <row r="30466">
      <c r="A30466" s="24" t="s">
        <v>608</v>
      </c>
      <c r="B30466" s="40" t="s">
        <v>7540</v>
      </c>
    </row>
    <row r="30467">
      <c r="A30467" s="24" t="s">
        <v>608</v>
      </c>
      <c r="B30467" s="40" t="s">
        <v>7541</v>
      </c>
    </row>
    <row r="30468">
      <c r="A30468" s="24" t="s">
        <v>608</v>
      </c>
      <c r="B30468" s="40" t="s">
        <v>7518</v>
      </c>
    </row>
    <row r="30469">
      <c r="A30469" s="24" t="s">
        <v>608</v>
      </c>
      <c r="B30469" s="40" t="s">
        <v>7498</v>
      </c>
    </row>
    <row r="30470">
      <c r="A30470" s="24" t="s">
        <v>608</v>
      </c>
      <c r="B30470" s="40" t="s">
        <v>7499</v>
      </c>
    </row>
    <row r="30471">
      <c r="A30471" s="24" t="s">
        <v>608</v>
      </c>
      <c r="B30471" s="40" t="s">
        <v>7500</v>
      </c>
    </row>
    <row r="30472">
      <c r="A30472" s="24" t="s">
        <v>608</v>
      </c>
      <c r="B30472" s="40" t="s">
        <v>7507</v>
      </c>
    </row>
    <row r="30473">
      <c r="A30473" s="24" t="s">
        <v>608</v>
      </c>
      <c r="B30473" s="40" t="s">
        <v>7501</v>
      </c>
    </row>
    <row r="30474">
      <c r="A30474" s="24" t="s">
        <v>608</v>
      </c>
      <c r="B30474" s="40" t="s">
        <v>7508</v>
      </c>
    </row>
    <row r="30475">
      <c r="A30475" s="24" t="s">
        <v>608</v>
      </c>
      <c r="B30475" s="40" t="s">
        <v>7502</v>
      </c>
    </row>
    <row r="30476">
      <c r="A30476" s="24" t="s">
        <v>608</v>
      </c>
      <c r="B30476" s="40" t="s">
        <v>7503</v>
      </c>
    </row>
    <row r="30477">
      <c r="A30477" s="24" t="s">
        <v>608</v>
      </c>
      <c r="B30477" s="40" t="s">
        <v>7504</v>
      </c>
    </row>
    <row r="30478">
      <c r="A30478" s="24" t="s">
        <v>608</v>
      </c>
      <c r="B30478" s="40" t="s">
        <v>7505</v>
      </c>
    </row>
    <row r="30479">
      <c r="A30479" s="24" t="s">
        <v>608</v>
      </c>
      <c r="B30479" s="40" t="s">
        <v>7520</v>
      </c>
    </row>
    <row r="30480">
      <c r="A30480" s="24" t="s">
        <v>608</v>
      </c>
      <c r="B30480" s="40" t="s">
        <v>7509</v>
      </c>
    </row>
    <row r="30481">
      <c r="A30481" s="24" t="s">
        <v>608</v>
      </c>
      <c r="B30481" s="40" t="s">
        <v>7511</v>
      </c>
    </row>
    <row r="30482">
      <c r="A30482" s="24" t="s">
        <v>608</v>
      </c>
      <c r="B30482" s="40" t="s">
        <v>7512</v>
      </c>
    </row>
    <row r="30483">
      <c r="A30483" s="24" t="s">
        <v>608</v>
      </c>
      <c r="B30483" s="40" t="s">
        <v>7590</v>
      </c>
    </row>
    <row r="30484">
      <c r="A30484" s="24" t="s">
        <v>608</v>
      </c>
      <c r="B30484" s="40" t="s">
        <v>7513</v>
      </c>
    </row>
    <row r="30485">
      <c r="A30485" s="24" t="s">
        <v>608</v>
      </c>
      <c r="B30485" s="40" t="s">
        <v>7514</v>
      </c>
    </row>
    <row r="30486">
      <c r="A30486" s="24" t="s">
        <v>608</v>
      </c>
      <c r="B30486" s="40" t="s">
        <v>7560</v>
      </c>
    </row>
    <row r="30487">
      <c r="A30487" s="24" t="s">
        <v>4941</v>
      </c>
      <c r="B30487" s="40" t="s">
        <v>7538</v>
      </c>
    </row>
    <row r="30488">
      <c r="A30488" s="24" t="s">
        <v>4941</v>
      </c>
      <c r="B30488" s="40" t="s">
        <v>7498</v>
      </c>
    </row>
    <row r="30489">
      <c r="A30489" s="24" t="s">
        <v>4941</v>
      </c>
      <c r="B30489" s="40" t="s">
        <v>7500</v>
      </c>
    </row>
    <row r="30490">
      <c r="A30490" s="24" t="s">
        <v>4941</v>
      </c>
      <c r="B30490" s="40" t="s">
        <v>7502</v>
      </c>
    </row>
    <row r="30491">
      <c r="A30491" s="24" t="s">
        <v>4941</v>
      </c>
      <c r="B30491" s="40" t="s">
        <v>7504</v>
      </c>
    </row>
    <row r="30492">
      <c r="A30492" s="24" t="s">
        <v>4941</v>
      </c>
      <c r="B30492" s="40" t="s">
        <v>7505</v>
      </c>
    </row>
    <row r="30493">
      <c r="A30493" s="24" t="s">
        <v>4941</v>
      </c>
      <c r="B30493" s="40" t="s">
        <v>7511</v>
      </c>
    </row>
    <row r="30494">
      <c r="A30494" s="24" t="s">
        <v>4941</v>
      </c>
      <c r="B30494" s="40" t="s">
        <v>7512</v>
      </c>
    </row>
    <row r="30495">
      <c r="A30495" s="24" t="s">
        <v>4941</v>
      </c>
      <c r="B30495" s="40" t="s">
        <v>7560</v>
      </c>
    </row>
    <row r="30496">
      <c r="A30496" s="23" t="s">
        <v>4417</v>
      </c>
      <c r="B30496" s="40" t="s">
        <v>7521</v>
      </c>
    </row>
    <row r="30497">
      <c r="A30497" s="23" t="s">
        <v>4417</v>
      </c>
      <c r="B30497" s="40" t="s">
        <v>7581</v>
      </c>
    </row>
    <row r="30498">
      <c r="A30498" s="23" t="s">
        <v>4417</v>
      </c>
      <c r="B30498" s="40" t="s">
        <v>7528</v>
      </c>
    </row>
    <row r="30499">
      <c r="A30499" s="23" t="s">
        <v>4417</v>
      </c>
      <c r="B30499" s="40" t="s">
        <v>7582</v>
      </c>
    </row>
    <row r="30500">
      <c r="A30500" s="23" t="s">
        <v>4417</v>
      </c>
      <c r="B30500" s="40" t="s">
        <v>8046</v>
      </c>
    </row>
    <row r="30501">
      <c r="A30501" s="23" t="s">
        <v>4417</v>
      </c>
      <c r="B30501" s="40" t="s">
        <v>7606</v>
      </c>
    </row>
    <row r="30502">
      <c r="A30502" s="23" t="s">
        <v>4417</v>
      </c>
      <c r="B30502" s="40" t="s">
        <v>7497</v>
      </c>
    </row>
    <row r="30503">
      <c r="A30503" s="23" t="s">
        <v>4417</v>
      </c>
      <c r="B30503" s="40" t="s">
        <v>8047</v>
      </c>
    </row>
    <row r="30504">
      <c r="A30504" s="23" t="s">
        <v>4417</v>
      </c>
      <c r="B30504" s="40" t="s">
        <v>7545</v>
      </c>
    </row>
    <row r="30505">
      <c r="A30505" s="23" t="s">
        <v>4417</v>
      </c>
      <c r="B30505" s="40" t="s">
        <v>7538</v>
      </c>
    </row>
    <row r="30506">
      <c r="A30506" s="23" t="s">
        <v>4417</v>
      </c>
      <c r="B30506" s="40" t="s">
        <v>7554</v>
      </c>
    </row>
    <row r="30507">
      <c r="A30507" s="23" t="s">
        <v>4417</v>
      </c>
      <c r="B30507" s="40" t="s">
        <v>7555</v>
      </c>
    </row>
    <row r="30508">
      <c r="A30508" s="23" t="s">
        <v>4417</v>
      </c>
      <c r="B30508" s="40" t="s">
        <v>7556</v>
      </c>
    </row>
    <row r="30509">
      <c r="A30509" s="23" t="s">
        <v>4417</v>
      </c>
      <c r="B30509" s="40" t="s">
        <v>7566</v>
      </c>
    </row>
    <row r="30510">
      <c r="A30510" s="23" t="s">
        <v>4417</v>
      </c>
      <c r="B30510" s="40" t="s">
        <v>7540</v>
      </c>
    </row>
    <row r="30511">
      <c r="A30511" s="23" t="s">
        <v>4417</v>
      </c>
      <c r="B30511" s="40" t="s">
        <v>7541</v>
      </c>
    </row>
    <row r="30512">
      <c r="A30512" s="23" t="s">
        <v>4417</v>
      </c>
      <c r="B30512" s="40" t="s">
        <v>7498</v>
      </c>
    </row>
    <row r="30513">
      <c r="A30513" s="23" t="s">
        <v>4417</v>
      </c>
      <c r="B30513" s="40" t="s">
        <v>7499</v>
      </c>
    </row>
    <row r="30514">
      <c r="A30514" s="23" t="s">
        <v>4417</v>
      </c>
      <c r="B30514" s="182" t="s">
        <v>7500</v>
      </c>
    </row>
    <row r="30515">
      <c r="A30515" s="23" t="s">
        <v>4417</v>
      </c>
      <c r="B30515" s="182" t="s">
        <v>7501</v>
      </c>
    </row>
    <row r="30516">
      <c r="A30516" s="23" t="s">
        <v>4417</v>
      </c>
      <c r="B30516" s="40" t="s">
        <v>7502</v>
      </c>
    </row>
    <row r="30517">
      <c r="A30517" s="23" t="s">
        <v>4417</v>
      </c>
      <c r="B30517" s="40" t="s">
        <v>7503</v>
      </c>
    </row>
    <row r="30518">
      <c r="A30518" s="23" t="s">
        <v>4417</v>
      </c>
      <c r="B30518" s="40" t="s">
        <v>7504</v>
      </c>
    </row>
    <row r="30519">
      <c r="A30519" s="23" t="s">
        <v>4417</v>
      </c>
      <c r="B30519" s="40" t="s">
        <v>7514</v>
      </c>
    </row>
    <row r="30520">
      <c r="A30520" s="23" t="s">
        <v>4417</v>
      </c>
      <c r="B30520" s="40" t="s">
        <v>7560</v>
      </c>
    </row>
    <row r="30521">
      <c r="A30521" s="24" t="s">
        <v>779</v>
      </c>
      <c r="B30521" s="181" t="s">
        <v>8048</v>
      </c>
    </row>
    <row r="30522">
      <c r="A30522" s="24" t="s">
        <v>779</v>
      </c>
      <c r="B30522" s="40" t="s">
        <v>7504</v>
      </c>
    </row>
    <row r="30523">
      <c r="A30523" s="24" t="s">
        <v>4949</v>
      </c>
      <c r="B30523" s="40" t="s">
        <v>7573</v>
      </c>
    </row>
    <row r="30524">
      <c r="A30524" s="24" t="s">
        <v>4949</v>
      </c>
      <c r="B30524" s="40" t="s">
        <v>7574</v>
      </c>
    </row>
    <row r="30525">
      <c r="A30525" s="24" t="s">
        <v>4949</v>
      </c>
      <c r="B30525" s="40" t="s">
        <v>7521</v>
      </c>
    </row>
    <row r="30526">
      <c r="A30526" s="24" t="s">
        <v>4949</v>
      </c>
      <c r="B30526" s="40" t="s">
        <v>7561</v>
      </c>
    </row>
    <row r="30527">
      <c r="A30527" s="24" t="s">
        <v>4949</v>
      </c>
      <c r="B30527" s="40" t="s">
        <v>7575</v>
      </c>
    </row>
    <row r="30528">
      <c r="A30528" s="24" t="s">
        <v>4949</v>
      </c>
      <c r="B30528" s="40" t="s">
        <v>7522</v>
      </c>
    </row>
    <row r="30529">
      <c r="A30529" s="24" t="s">
        <v>4949</v>
      </c>
      <c r="B30529" s="40" t="s">
        <v>7576</v>
      </c>
    </row>
    <row r="30530">
      <c r="A30530" s="24" t="s">
        <v>4949</v>
      </c>
      <c r="B30530" s="40" t="s">
        <v>7577</v>
      </c>
    </row>
    <row r="30531">
      <c r="A30531" s="24" t="s">
        <v>4949</v>
      </c>
      <c r="B30531" s="40" t="s">
        <v>7578</v>
      </c>
    </row>
    <row r="30532">
      <c r="A30532" s="24" t="s">
        <v>4949</v>
      </c>
      <c r="B30532" s="40" t="s">
        <v>7523</v>
      </c>
    </row>
    <row r="30533">
      <c r="A30533" s="24" t="s">
        <v>4949</v>
      </c>
      <c r="B30533" s="40" t="s">
        <v>7525</v>
      </c>
    </row>
    <row r="30534">
      <c r="A30534" s="24" t="s">
        <v>4949</v>
      </c>
      <c r="B30534" s="40" t="s">
        <v>7579</v>
      </c>
    </row>
    <row r="30535">
      <c r="A30535" s="24" t="s">
        <v>4949</v>
      </c>
      <c r="B30535" s="182" t="s">
        <v>7526</v>
      </c>
    </row>
    <row r="30536">
      <c r="A30536" s="24" t="s">
        <v>4949</v>
      </c>
      <c r="B30536" s="182" t="s">
        <v>7527</v>
      </c>
    </row>
    <row r="30537">
      <c r="A30537" s="24" t="s">
        <v>4949</v>
      </c>
      <c r="B30537" s="40" t="s">
        <v>8049</v>
      </c>
    </row>
    <row r="30538">
      <c r="A30538" s="24" t="s">
        <v>4949</v>
      </c>
      <c r="B30538" s="40" t="s">
        <v>7581</v>
      </c>
    </row>
    <row r="30539">
      <c r="A30539" s="24" t="s">
        <v>4949</v>
      </c>
      <c r="B30539" s="40" t="s">
        <v>7528</v>
      </c>
    </row>
    <row r="30540">
      <c r="A30540" s="24" t="s">
        <v>4949</v>
      </c>
      <c r="B30540" s="40" t="s">
        <v>7582</v>
      </c>
    </row>
    <row r="30541">
      <c r="A30541" s="24" t="s">
        <v>4949</v>
      </c>
      <c r="B30541" s="40" t="s">
        <v>7584</v>
      </c>
    </row>
    <row r="30542">
      <c r="A30542" s="24" t="s">
        <v>4949</v>
      </c>
      <c r="B30542" s="40" t="s">
        <v>7529</v>
      </c>
    </row>
    <row r="30543">
      <c r="A30543" s="24" t="s">
        <v>4949</v>
      </c>
      <c r="B30543" s="40" t="s">
        <v>7497</v>
      </c>
    </row>
    <row r="30544">
      <c r="A30544" s="24" t="s">
        <v>4949</v>
      </c>
      <c r="B30544" s="40" t="s">
        <v>7542</v>
      </c>
    </row>
    <row r="30545">
      <c r="A30545" s="24" t="s">
        <v>4949</v>
      </c>
      <c r="B30545" s="40" t="s">
        <v>7543</v>
      </c>
    </row>
    <row r="30546">
      <c r="A30546" s="24" t="s">
        <v>4949</v>
      </c>
      <c r="B30546" s="40" t="s">
        <v>7544</v>
      </c>
    </row>
    <row r="30547">
      <c r="A30547" s="24" t="s">
        <v>4949</v>
      </c>
      <c r="B30547" s="187" t="s">
        <v>7545</v>
      </c>
    </row>
    <row r="30548">
      <c r="A30548" s="24" t="s">
        <v>4949</v>
      </c>
      <c r="B30548" s="40" t="s">
        <v>7538</v>
      </c>
    </row>
    <row r="30549">
      <c r="A30549" s="24" t="s">
        <v>4949</v>
      </c>
      <c r="B30549" s="40" t="s">
        <v>7554</v>
      </c>
    </row>
    <row r="30550">
      <c r="A30550" s="24" t="s">
        <v>4949</v>
      </c>
      <c r="B30550" s="40" t="s">
        <v>7555</v>
      </c>
    </row>
    <row r="30551">
      <c r="A30551" s="24" t="s">
        <v>4949</v>
      </c>
      <c r="B30551" s="40" t="s">
        <v>7556</v>
      </c>
    </row>
    <row r="30552">
      <c r="A30552" s="24" t="s">
        <v>4949</v>
      </c>
      <c r="B30552" s="40" t="s">
        <v>7557</v>
      </c>
    </row>
    <row r="30553">
      <c r="A30553" s="24" t="s">
        <v>4949</v>
      </c>
      <c r="B30553" s="40" t="s">
        <v>7540</v>
      </c>
    </row>
    <row r="30554">
      <c r="A30554" s="24" t="s">
        <v>4949</v>
      </c>
      <c r="B30554" s="40" t="s">
        <v>7541</v>
      </c>
    </row>
    <row r="30555">
      <c r="A30555" s="24" t="s">
        <v>4949</v>
      </c>
      <c r="B30555" s="40" t="s">
        <v>7502</v>
      </c>
    </row>
    <row r="30556">
      <c r="A30556" s="24" t="s">
        <v>4949</v>
      </c>
      <c r="B30556" s="40" t="s">
        <v>7504</v>
      </c>
    </row>
    <row r="30557">
      <c r="A30557" s="24" t="s">
        <v>4949</v>
      </c>
      <c r="B30557" s="40" t="s">
        <v>7505</v>
      </c>
    </row>
    <row r="30558">
      <c r="A30558" s="24" t="s">
        <v>4949</v>
      </c>
      <c r="B30558" s="40" t="s">
        <v>7509</v>
      </c>
    </row>
    <row r="30559">
      <c r="A30559" s="24" t="s">
        <v>4949</v>
      </c>
      <c r="B30559" s="40" t="s">
        <v>7512</v>
      </c>
    </row>
    <row r="30560">
      <c r="A30560" s="24" t="s">
        <v>4949</v>
      </c>
      <c r="B30560" s="40" t="s">
        <v>7513</v>
      </c>
    </row>
    <row r="30561">
      <c r="A30561" s="24" t="s">
        <v>4949</v>
      </c>
      <c r="B30561" s="40" t="s">
        <v>7514</v>
      </c>
    </row>
    <row r="30562">
      <c r="A30562" s="24" t="s">
        <v>4949</v>
      </c>
      <c r="B30562" s="40" t="s">
        <v>7560</v>
      </c>
    </row>
    <row r="30563">
      <c r="A30563" s="24" t="s">
        <v>604</v>
      </c>
      <c r="B30563" s="182" t="s">
        <v>7517</v>
      </c>
    </row>
    <row r="30564">
      <c r="A30564" s="24" t="s">
        <v>604</v>
      </c>
      <c r="B30564" s="182" t="s">
        <v>7545</v>
      </c>
    </row>
    <row r="30565">
      <c r="A30565" s="24" t="s">
        <v>604</v>
      </c>
      <c r="B30565" s="182" t="s">
        <v>7554</v>
      </c>
    </row>
    <row r="30566">
      <c r="A30566" s="24" t="s">
        <v>604</v>
      </c>
      <c r="B30566" s="182" t="s">
        <v>7555</v>
      </c>
    </row>
    <row r="30567">
      <c r="A30567" s="24" t="s">
        <v>604</v>
      </c>
      <c r="B30567" s="182" t="s">
        <v>7557</v>
      </c>
    </row>
    <row r="30568">
      <c r="A30568" s="24" t="s">
        <v>604</v>
      </c>
      <c r="B30568" s="182" t="s">
        <v>7518</v>
      </c>
    </row>
    <row r="30569">
      <c r="A30569" s="24" t="s">
        <v>604</v>
      </c>
      <c r="B30569" s="182" t="s">
        <v>7498</v>
      </c>
    </row>
    <row r="30570">
      <c r="A30570" s="24" t="s">
        <v>604</v>
      </c>
      <c r="B30570" s="182" t="s">
        <v>7499</v>
      </c>
    </row>
    <row r="30571">
      <c r="A30571" s="24" t="s">
        <v>604</v>
      </c>
      <c r="B30571" s="182" t="s">
        <v>7500</v>
      </c>
    </row>
    <row r="30572">
      <c r="A30572" s="24" t="s">
        <v>604</v>
      </c>
      <c r="B30572" s="40" t="s">
        <v>7502</v>
      </c>
    </row>
    <row r="30573">
      <c r="A30573" s="24" t="s">
        <v>604</v>
      </c>
      <c r="B30573" s="40" t="s">
        <v>7503</v>
      </c>
    </row>
    <row r="30574">
      <c r="A30574" s="24" t="s">
        <v>604</v>
      </c>
      <c r="B30574" s="40" t="s">
        <v>7504</v>
      </c>
    </row>
    <row r="30575">
      <c r="A30575" s="24" t="s">
        <v>604</v>
      </c>
      <c r="B30575" s="40" t="s">
        <v>7505</v>
      </c>
    </row>
    <row r="30576">
      <c r="A30576" s="24" t="s">
        <v>604</v>
      </c>
      <c r="B30576" s="40" t="s">
        <v>7511</v>
      </c>
    </row>
    <row r="30577">
      <c r="A30577" s="24" t="s">
        <v>604</v>
      </c>
      <c r="B30577" s="40" t="s">
        <v>7512</v>
      </c>
    </row>
    <row r="30578">
      <c r="A30578" s="24" t="s">
        <v>604</v>
      </c>
      <c r="B30578" s="40" t="s">
        <v>7513</v>
      </c>
    </row>
    <row r="30579">
      <c r="A30579" s="42" t="s">
        <v>740</v>
      </c>
      <c r="B30579" s="40" t="s">
        <v>7525</v>
      </c>
    </row>
    <row r="30580">
      <c r="A30580" s="42" t="s">
        <v>740</v>
      </c>
      <c r="B30580" s="40" t="s">
        <v>7497</v>
      </c>
    </row>
    <row r="30581">
      <c r="A30581" s="42" t="s">
        <v>740</v>
      </c>
      <c r="B30581" s="40" t="s">
        <v>7600</v>
      </c>
    </row>
    <row r="30582">
      <c r="A30582" s="42" t="s">
        <v>740</v>
      </c>
      <c r="B30582" s="40" t="s">
        <v>7538</v>
      </c>
    </row>
    <row r="30583">
      <c r="A30583" s="42" t="s">
        <v>740</v>
      </c>
      <c r="B30583" s="40" t="s">
        <v>7552</v>
      </c>
    </row>
    <row r="30584">
      <c r="A30584" s="42" t="s">
        <v>740</v>
      </c>
      <c r="B30584" s="40" t="s">
        <v>7518</v>
      </c>
    </row>
    <row r="30585">
      <c r="A30585" s="42" t="s">
        <v>740</v>
      </c>
      <c r="B30585" s="40" t="s">
        <v>7498</v>
      </c>
    </row>
    <row r="30586">
      <c r="A30586" s="42" t="s">
        <v>740</v>
      </c>
      <c r="B30586" s="40" t="s">
        <v>7499</v>
      </c>
    </row>
    <row r="30587">
      <c r="A30587" s="42" t="s">
        <v>740</v>
      </c>
      <c r="B30587" s="40" t="s">
        <v>7500</v>
      </c>
    </row>
    <row r="30588">
      <c r="A30588" s="42" t="s">
        <v>740</v>
      </c>
      <c r="B30588" s="40" t="s">
        <v>7502</v>
      </c>
    </row>
    <row r="30589">
      <c r="A30589" s="24" t="s">
        <v>547</v>
      </c>
      <c r="B30589" s="40" t="s">
        <v>7532</v>
      </c>
    </row>
    <row r="30590">
      <c r="A30590" s="24" t="s">
        <v>547</v>
      </c>
      <c r="B30590" s="40" t="s">
        <v>7537</v>
      </c>
    </row>
    <row r="30591">
      <c r="A30591" s="24" t="s">
        <v>547</v>
      </c>
      <c r="B30591" s="40" t="s">
        <v>7497</v>
      </c>
    </row>
    <row r="30592">
      <c r="A30592" s="24" t="s">
        <v>1684</v>
      </c>
      <c r="B30592" s="40" t="s">
        <v>7566</v>
      </c>
    </row>
    <row r="30593">
      <c r="A30593" s="24" t="s">
        <v>1684</v>
      </c>
      <c r="B30593" s="40" t="s">
        <v>7518</v>
      </c>
    </row>
    <row r="30594">
      <c r="A30594" s="24" t="s">
        <v>1684</v>
      </c>
      <c r="B30594" s="40" t="s">
        <v>7498</v>
      </c>
    </row>
    <row r="30595">
      <c r="A30595" s="24" t="s">
        <v>1684</v>
      </c>
      <c r="B30595" s="40" t="s">
        <v>7502</v>
      </c>
    </row>
    <row r="30596">
      <c r="A30596" s="24" t="s">
        <v>1684</v>
      </c>
      <c r="B30596" s="40" t="s">
        <v>7503</v>
      </c>
    </row>
    <row r="30597">
      <c r="A30597" s="24" t="s">
        <v>1684</v>
      </c>
      <c r="B30597" s="40" t="s">
        <v>7504</v>
      </c>
    </row>
    <row r="30598">
      <c r="A30598" s="24" t="s">
        <v>1684</v>
      </c>
      <c r="B30598" s="40" t="s">
        <v>7511</v>
      </c>
    </row>
    <row r="30599">
      <c r="A30599" s="24" t="s">
        <v>658</v>
      </c>
      <c r="B30599" s="40" t="s">
        <v>7599</v>
      </c>
    </row>
    <row r="30600">
      <c r="A30600" s="24" t="s">
        <v>658</v>
      </c>
      <c r="B30600" s="40" t="s">
        <v>7497</v>
      </c>
    </row>
    <row r="30601">
      <c r="A30601" s="24" t="s">
        <v>658</v>
      </c>
      <c r="B30601" s="40" t="s">
        <v>7566</v>
      </c>
    </row>
    <row r="30602">
      <c r="A30602" s="24" t="s">
        <v>658</v>
      </c>
      <c r="B30602" s="40" t="s">
        <v>7540</v>
      </c>
    </row>
    <row r="30603">
      <c r="A30603" s="24" t="s">
        <v>658</v>
      </c>
      <c r="B30603" s="40" t="s">
        <v>7499</v>
      </c>
    </row>
    <row r="30604">
      <c r="A30604" s="24" t="s">
        <v>658</v>
      </c>
      <c r="B30604" s="40" t="s">
        <v>7501</v>
      </c>
    </row>
    <row r="30605">
      <c r="A30605" s="24" t="s">
        <v>658</v>
      </c>
      <c r="B30605" s="40" t="s">
        <v>7502</v>
      </c>
    </row>
    <row r="30606">
      <c r="A30606" s="24" t="s">
        <v>658</v>
      </c>
      <c r="B30606" s="40" t="s">
        <v>7503</v>
      </c>
    </row>
    <row r="30607">
      <c r="A30607" s="24" t="s">
        <v>658</v>
      </c>
      <c r="B30607" s="40" t="s">
        <v>7504</v>
      </c>
    </row>
    <row r="30608">
      <c r="A30608" s="24" t="s">
        <v>658</v>
      </c>
      <c r="B30608" s="40" t="s">
        <v>7505</v>
      </c>
    </row>
    <row r="30609">
      <c r="A30609" s="24" t="s">
        <v>587</v>
      </c>
      <c r="B30609" s="40" t="s">
        <v>7574</v>
      </c>
    </row>
    <row r="30610">
      <c r="A30610" s="24" t="s">
        <v>587</v>
      </c>
      <c r="B30610" s="40" t="s">
        <v>7598</v>
      </c>
    </row>
    <row r="30611">
      <c r="A30611" s="24" t="s">
        <v>587</v>
      </c>
      <c r="B30611" s="187" t="s">
        <v>7576</v>
      </c>
    </row>
    <row r="30612">
      <c r="A30612" s="24" t="s">
        <v>587</v>
      </c>
      <c r="B30612" s="40" t="s">
        <v>7523</v>
      </c>
    </row>
    <row r="30613">
      <c r="A30613" s="24" t="s">
        <v>587</v>
      </c>
      <c r="B30613" s="40" t="s">
        <v>7515</v>
      </c>
    </row>
    <row r="30614">
      <c r="A30614" s="24" t="s">
        <v>587</v>
      </c>
      <c r="B30614" s="40" t="s">
        <v>7533</v>
      </c>
    </row>
    <row r="30615">
      <c r="A30615" s="24" t="s">
        <v>587</v>
      </c>
      <c r="B30615" s="40" t="s">
        <v>7537</v>
      </c>
    </row>
    <row r="30616">
      <c r="A30616" s="24" t="s">
        <v>587</v>
      </c>
      <c r="B30616" s="40" t="s">
        <v>7538</v>
      </c>
    </row>
    <row r="30617">
      <c r="A30617" s="24" t="s">
        <v>587</v>
      </c>
      <c r="B30617" s="40" t="s">
        <v>7587</v>
      </c>
    </row>
    <row r="30618">
      <c r="A30618" s="24" t="s">
        <v>587</v>
      </c>
      <c r="B30618" s="40" t="s">
        <v>7566</v>
      </c>
    </row>
    <row r="30619">
      <c r="A30619" s="24" t="s">
        <v>587</v>
      </c>
      <c r="B30619" s="40" t="s">
        <v>7498</v>
      </c>
    </row>
    <row r="30620">
      <c r="A30620" s="24" t="s">
        <v>587</v>
      </c>
      <c r="B30620" s="40" t="s">
        <v>7503</v>
      </c>
    </row>
    <row r="30621">
      <c r="A30621" s="24" t="s">
        <v>587</v>
      </c>
      <c r="B30621" s="40" t="s">
        <v>7504</v>
      </c>
    </row>
    <row r="30622">
      <c r="A30622" s="24" t="s">
        <v>587</v>
      </c>
      <c r="B30622" s="40" t="s">
        <v>7505</v>
      </c>
    </row>
    <row r="30623">
      <c r="A30623" s="24" t="s">
        <v>587</v>
      </c>
      <c r="B30623" s="40" t="s">
        <v>7509</v>
      </c>
    </row>
    <row r="30624">
      <c r="A30624" s="24" t="s">
        <v>587</v>
      </c>
      <c r="B30624" s="181" t="s">
        <v>8030</v>
      </c>
    </row>
    <row r="30625">
      <c r="A30625" s="24" t="s">
        <v>587</v>
      </c>
      <c r="B30625" s="182" t="s">
        <v>7512</v>
      </c>
    </row>
    <row r="30626">
      <c r="A30626" s="24" t="s">
        <v>587</v>
      </c>
      <c r="B30626" s="182" t="s">
        <v>7514</v>
      </c>
    </row>
    <row r="30627">
      <c r="A30627" s="24" t="s">
        <v>4959</v>
      </c>
      <c r="B30627" s="40" t="s">
        <v>7607</v>
      </c>
    </row>
    <row r="30628">
      <c r="A30628" s="24" t="s">
        <v>4959</v>
      </c>
      <c r="B30628" s="40" t="s">
        <v>7521</v>
      </c>
    </row>
    <row r="30629">
      <c r="A30629" s="24" t="s">
        <v>4959</v>
      </c>
      <c r="B30629" s="40" t="s">
        <v>7522</v>
      </c>
    </row>
    <row r="30630">
      <c r="A30630" s="24" t="s">
        <v>4959</v>
      </c>
      <c r="B30630" s="40" t="s">
        <v>7576</v>
      </c>
    </row>
    <row r="30631">
      <c r="A30631" s="24" t="s">
        <v>4959</v>
      </c>
      <c r="B30631" s="40" t="s">
        <v>7525</v>
      </c>
    </row>
    <row r="30632">
      <c r="A30632" s="24" t="s">
        <v>4959</v>
      </c>
      <c r="B30632" s="40" t="s">
        <v>7579</v>
      </c>
    </row>
    <row r="30633">
      <c r="A30633" s="24" t="s">
        <v>4959</v>
      </c>
      <c r="B30633" s="40" t="s">
        <v>7526</v>
      </c>
    </row>
    <row r="30634">
      <c r="A30634" s="24" t="s">
        <v>4959</v>
      </c>
      <c r="B30634" s="40" t="s">
        <v>7527</v>
      </c>
    </row>
    <row r="30635">
      <c r="A30635" s="24" t="s">
        <v>4959</v>
      </c>
      <c r="B30635" s="40" t="s">
        <v>7580</v>
      </c>
    </row>
    <row r="30636">
      <c r="A30636" s="24" t="s">
        <v>4959</v>
      </c>
      <c r="B30636" s="40" t="s">
        <v>7581</v>
      </c>
    </row>
    <row r="30637">
      <c r="A30637" s="24" t="s">
        <v>4959</v>
      </c>
      <c r="B30637" s="40" t="s">
        <v>7582</v>
      </c>
    </row>
    <row r="30638">
      <c r="A30638" s="24" t="s">
        <v>4959</v>
      </c>
      <c r="B30638" s="40" t="s">
        <v>7529</v>
      </c>
    </row>
    <row r="30639">
      <c r="A30639" s="24" t="s">
        <v>4959</v>
      </c>
      <c r="B30639" s="40" t="s">
        <v>8050</v>
      </c>
    </row>
    <row r="30640">
      <c r="A30640" s="24" t="s">
        <v>4959</v>
      </c>
      <c r="B30640" s="40" t="s">
        <v>7530</v>
      </c>
    </row>
    <row r="30641">
      <c r="A30641" s="24" t="s">
        <v>4959</v>
      </c>
      <c r="B30641" s="40" t="s">
        <v>7515</v>
      </c>
    </row>
    <row r="30642">
      <c r="A30642" s="24" t="s">
        <v>4959</v>
      </c>
      <c r="B30642" s="40" t="s">
        <v>7516</v>
      </c>
    </row>
    <row r="30643">
      <c r="A30643" s="24" t="s">
        <v>4959</v>
      </c>
      <c r="B30643" s="187" t="s">
        <v>7531</v>
      </c>
    </row>
    <row r="30644">
      <c r="A30644" s="24" t="s">
        <v>4959</v>
      </c>
      <c r="B30644" s="187" t="s">
        <v>7532</v>
      </c>
    </row>
    <row r="30645">
      <c r="A30645" s="24" t="s">
        <v>4959</v>
      </c>
      <c r="B30645" s="40" t="s">
        <v>7534</v>
      </c>
    </row>
    <row r="30646">
      <c r="A30646" s="24" t="s">
        <v>4959</v>
      </c>
      <c r="B30646" s="40" t="s">
        <v>7606</v>
      </c>
    </row>
    <row r="30647">
      <c r="A30647" s="24" t="s">
        <v>4959</v>
      </c>
      <c r="B30647" s="40" t="s">
        <v>7537</v>
      </c>
    </row>
    <row r="30648">
      <c r="A30648" s="24" t="s">
        <v>4959</v>
      </c>
      <c r="B30648" s="182" t="s">
        <v>7497</v>
      </c>
    </row>
    <row r="30649">
      <c r="A30649" s="24" t="s">
        <v>4959</v>
      </c>
      <c r="B30649" s="182" t="s">
        <v>7545</v>
      </c>
    </row>
    <row r="30650">
      <c r="A30650" s="24" t="s">
        <v>4959</v>
      </c>
      <c r="B30650" s="182" t="s">
        <v>7600</v>
      </c>
    </row>
    <row r="30651">
      <c r="A30651" s="24" t="s">
        <v>4959</v>
      </c>
      <c r="B30651" s="182" t="s">
        <v>7547</v>
      </c>
    </row>
    <row r="30652">
      <c r="A30652" s="24" t="s">
        <v>4959</v>
      </c>
      <c r="B30652" s="182" t="s">
        <v>7548</v>
      </c>
    </row>
    <row r="30653">
      <c r="A30653" s="24" t="s">
        <v>4959</v>
      </c>
      <c r="B30653" s="182" t="s">
        <v>7549</v>
      </c>
    </row>
    <row r="30654">
      <c r="A30654" s="24" t="s">
        <v>4959</v>
      </c>
      <c r="B30654" s="182" t="s">
        <v>7572</v>
      </c>
    </row>
    <row r="30655">
      <c r="A30655" s="24" t="s">
        <v>4959</v>
      </c>
      <c r="B30655" s="182" t="s">
        <v>7555</v>
      </c>
    </row>
    <row r="30656">
      <c r="A30656" s="24" t="s">
        <v>4959</v>
      </c>
      <c r="B30656" s="182" t="s">
        <v>7556</v>
      </c>
    </row>
    <row r="30657">
      <c r="A30657" s="24" t="s">
        <v>4959</v>
      </c>
      <c r="B30657" s="182" t="s">
        <v>7541</v>
      </c>
    </row>
    <row r="30658">
      <c r="A30658" s="24" t="s">
        <v>4959</v>
      </c>
      <c r="B30658" s="182" t="s">
        <v>7559</v>
      </c>
    </row>
    <row r="30659">
      <c r="A30659" s="24" t="s">
        <v>4959</v>
      </c>
      <c r="B30659" s="182" t="s">
        <v>7518</v>
      </c>
    </row>
    <row r="30660">
      <c r="A30660" s="24" t="s">
        <v>4959</v>
      </c>
      <c r="B30660" s="187" t="s">
        <v>7499</v>
      </c>
    </row>
    <row r="30661">
      <c r="A30661" s="24" t="s">
        <v>4959</v>
      </c>
      <c r="B30661" s="182" t="s">
        <v>7519</v>
      </c>
    </row>
    <row r="30662">
      <c r="A30662" s="24" t="s">
        <v>4959</v>
      </c>
      <c r="B30662" s="40" t="s">
        <v>7500</v>
      </c>
    </row>
    <row r="30663">
      <c r="A30663" s="24" t="s">
        <v>4959</v>
      </c>
      <c r="B30663" s="40" t="s">
        <v>7506</v>
      </c>
    </row>
    <row r="30664">
      <c r="A30664" s="24" t="s">
        <v>4959</v>
      </c>
      <c r="B30664" s="40" t="s">
        <v>7507</v>
      </c>
    </row>
    <row r="30665">
      <c r="A30665" s="24" t="s">
        <v>4959</v>
      </c>
      <c r="B30665" s="40" t="s">
        <v>7501</v>
      </c>
    </row>
    <row r="30666">
      <c r="A30666" s="24" t="s">
        <v>4959</v>
      </c>
      <c r="B30666" s="182" t="s">
        <v>7508</v>
      </c>
    </row>
    <row r="30667">
      <c r="A30667" s="24" t="s">
        <v>4959</v>
      </c>
      <c r="B30667" s="182" t="s">
        <v>7502</v>
      </c>
    </row>
    <row r="30668">
      <c r="A30668" s="24" t="s">
        <v>4959</v>
      </c>
      <c r="B30668" s="40" t="s">
        <v>7504</v>
      </c>
    </row>
    <row r="30669">
      <c r="A30669" s="24" t="s">
        <v>4959</v>
      </c>
      <c r="B30669" s="40" t="s">
        <v>7505</v>
      </c>
    </row>
    <row r="30670">
      <c r="A30670" s="24" t="s">
        <v>4959</v>
      </c>
      <c r="B30670" s="40" t="s">
        <v>7512</v>
      </c>
    </row>
    <row r="30671">
      <c r="A30671" s="24" t="s">
        <v>4959</v>
      </c>
      <c r="B30671" s="40" t="s">
        <v>7560</v>
      </c>
    </row>
    <row r="30672">
      <c r="A30672" s="24" t="s">
        <v>4962</v>
      </c>
      <c r="B30672" s="40" t="s">
        <v>7585</v>
      </c>
    </row>
    <row r="30673">
      <c r="A30673" s="24" t="s">
        <v>4962</v>
      </c>
      <c r="B30673" s="40" t="s">
        <v>7538</v>
      </c>
    </row>
    <row r="30674">
      <c r="A30674" s="24" t="s">
        <v>4962</v>
      </c>
      <c r="B30674" s="40" t="s">
        <v>7569</v>
      </c>
    </row>
    <row r="30675">
      <c r="A30675" s="24" t="s">
        <v>4962</v>
      </c>
      <c r="B30675" s="40" t="s">
        <v>7505</v>
      </c>
    </row>
    <row r="30676">
      <c r="A30676" s="24" t="s">
        <v>4966</v>
      </c>
      <c r="B30676" s="40" t="s">
        <v>7575</v>
      </c>
    </row>
    <row r="30677">
      <c r="A30677" s="24" t="s">
        <v>4966</v>
      </c>
      <c r="B30677" s="40" t="s">
        <v>7522</v>
      </c>
    </row>
    <row r="30678">
      <c r="A30678" s="24" t="s">
        <v>4966</v>
      </c>
      <c r="B30678" s="40" t="s">
        <v>7576</v>
      </c>
    </row>
    <row r="30679">
      <c r="A30679" s="24" t="s">
        <v>4966</v>
      </c>
      <c r="B30679" s="40" t="s">
        <v>7577</v>
      </c>
    </row>
    <row r="30680">
      <c r="A30680" s="24" t="s">
        <v>4966</v>
      </c>
      <c r="B30680" s="40" t="s">
        <v>7578</v>
      </c>
    </row>
    <row r="30681">
      <c r="A30681" s="24" t="s">
        <v>4966</v>
      </c>
      <c r="B30681" s="40" t="s">
        <v>7523</v>
      </c>
    </row>
    <row r="30682">
      <c r="A30682" s="24" t="s">
        <v>4966</v>
      </c>
      <c r="B30682" s="40" t="s">
        <v>7524</v>
      </c>
    </row>
    <row r="30683">
      <c r="A30683" s="24" t="s">
        <v>4966</v>
      </c>
      <c r="B30683" s="40" t="s">
        <v>7562</v>
      </c>
    </row>
    <row r="30684">
      <c r="A30684" s="24" t="s">
        <v>4966</v>
      </c>
      <c r="B30684" s="40" t="s">
        <v>7525</v>
      </c>
    </row>
    <row r="30685">
      <c r="A30685" s="24" t="s">
        <v>4966</v>
      </c>
      <c r="B30685" s="40" t="s">
        <v>8051</v>
      </c>
    </row>
    <row r="30686">
      <c r="A30686" s="24" t="s">
        <v>4966</v>
      </c>
      <c r="B30686" s="40" t="s">
        <v>7526</v>
      </c>
    </row>
    <row r="30687">
      <c r="A30687" s="24" t="s">
        <v>4966</v>
      </c>
      <c r="B30687" s="40" t="s">
        <v>7527</v>
      </c>
    </row>
    <row r="30688">
      <c r="A30688" s="24" t="s">
        <v>4966</v>
      </c>
      <c r="B30688" s="40" t="s">
        <v>8052</v>
      </c>
    </row>
    <row r="30689">
      <c r="A30689" s="24" t="s">
        <v>4966</v>
      </c>
      <c r="B30689" s="40" t="s">
        <v>7581</v>
      </c>
    </row>
    <row r="30690">
      <c r="A30690" s="24" t="s">
        <v>4966</v>
      </c>
      <c r="B30690" s="40" t="s">
        <v>7528</v>
      </c>
    </row>
    <row r="30691">
      <c r="A30691" s="24" t="s">
        <v>4966</v>
      </c>
      <c r="B30691" s="40" t="s">
        <v>7582</v>
      </c>
    </row>
    <row r="30692">
      <c r="A30692" s="24" t="s">
        <v>4966</v>
      </c>
      <c r="B30692" s="40" t="s">
        <v>7584</v>
      </c>
    </row>
    <row r="30693">
      <c r="A30693" s="24" t="s">
        <v>4966</v>
      </c>
      <c r="B30693" s="40" t="s">
        <v>7529</v>
      </c>
    </row>
    <row r="30694">
      <c r="A30694" s="24" t="s">
        <v>4966</v>
      </c>
      <c r="B30694" s="40" t="s">
        <v>7589</v>
      </c>
    </row>
    <row r="30695">
      <c r="A30695" s="24" t="s">
        <v>637</v>
      </c>
      <c r="B30695" s="182" t="s">
        <v>7529</v>
      </c>
    </row>
    <row r="30696">
      <c r="A30696" s="24" t="s">
        <v>637</v>
      </c>
      <c r="B30696" s="40" t="s">
        <v>7515</v>
      </c>
    </row>
    <row r="30697">
      <c r="A30697" s="24" t="s">
        <v>637</v>
      </c>
      <c r="B30697" s="40" t="s">
        <v>7533</v>
      </c>
    </row>
    <row r="30698">
      <c r="A30698" s="24" t="s">
        <v>637</v>
      </c>
      <c r="B30698" s="40" t="s">
        <v>7534</v>
      </c>
    </row>
    <row r="30699">
      <c r="A30699" s="24" t="s">
        <v>637</v>
      </c>
      <c r="B30699" s="182" t="s">
        <v>7606</v>
      </c>
      <c r="C30699" s="193"/>
      <c r="D30699" s="193"/>
      <c r="E30699" s="193"/>
      <c r="F30699" s="193"/>
      <c r="G30699" s="193"/>
      <c r="H30699" s="193"/>
      <c r="I30699" s="193"/>
      <c r="J30699" s="193"/>
      <c r="K30699" s="193"/>
      <c r="L30699" s="193"/>
      <c r="M30699" s="193"/>
      <c r="N30699" s="193"/>
      <c r="O30699" s="193"/>
      <c r="P30699" s="193"/>
      <c r="Q30699" s="193"/>
      <c r="R30699" s="193"/>
      <c r="S30699" s="193"/>
      <c r="T30699" s="193"/>
      <c r="U30699" s="193"/>
      <c r="V30699" s="193"/>
      <c r="W30699" s="193"/>
      <c r="X30699" s="193"/>
      <c r="Y30699" s="193"/>
      <c r="Z30699" s="193"/>
      <c r="AA30699" s="193"/>
    </row>
    <row r="30700">
      <c r="A30700" s="24" t="s">
        <v>637</v>
      </c>
      <c r="B30700" s="40" t="s">
        <v>7599</v>
      </c>
    </row>
    <row r="30701">
      <c r="A30701" s="24" t="s">
        <v>637</v>
      </c>
      <c r="B30701" s="40" t="s">
        <v>7537</v>
      </c>
    </row>
    <row r="30702">
      <c r="A30702" s="24" t="s">
        <v>637</v>
      </c>
      <c r="B30702" s="40" t="s">
        <v>7497</v>
      </c>
    </row>
    <row r="30703">
      <c r="A30703" s="24" t="s">
        <v>637</v>
      </c>
      <c r="B30703" s="40" t="s">
        <v>7543</v>
      </c>
    </row>
    <row r="30704">
      <c r="A30704" s="24" t="s">
        <v>637</v>
      </c>
      <c r="B30704" s="40" t="s">
        <v>7555</v>
      </c>
    </row>
    <row r="30705">
      <c r="A30705" s="24" t="s">
        <v>637</v>
      </c>
      <c r="B30705" s="40" t="s">
        <v>7541</v>
      </c>
    </row>
    <row r="30706">
      <c r="A30706" s="24" t="s">
        <v>637</v>
      </c>
      <c r="B30706" s="40" t="s">
        <v>7498</v>
      </c>
    </row>
    <row r="30707">
      <c r="A30707" s="24" t="s">
        <v>637</v>
      </c>
      <c r="B30707" s="40" t="s">
        <v>7500</v>
      </c>
    </row>
    <row r="30708">
      <c r="A30708" s="24" t="s">
        <v>637</v>
      </c>
      <c r="B30708" s="40" t="s">
        <v>7504</v>
      </c>
    </row>
    <row r="30709">
      <c r="A30709" s="24" t="s">
        <v>637</v>
      </c>
      <c r="B30709" s="40" t="s">
        <v>7505</v>
      </c>
    </row>
    <row r="30710">
      <c r="A30710" s="24" t="s">
        <v>637</v>
      </c>
      <c r="B30710" s="40" t="s">
        <v>7511</v>
      </c>
    </row>
    <row r="30711">
      <c r="A30711" s="24" t="s">
        <v>637</v>
      </c>
      <c r="B30711" s="40" t="s">
        <v>7513</v>
      </c>
    </row>
    <row r="30712">
      <c r="A30712" s="24" t="s">
        <v>736</v>
      </c>
      <c r="B30712" s="40" t="s">
        <v>7533</v>
      </c>
    </row>
    <row r="30713">
      <c r="A30713" s="24" t="s">
        <v>736</v>
      </c>
      <c r="B30713" s="40" t="s">
        <v>7537</v>
      </c>
    </row>
    <row r="30714">
      <c r="A30714" s="24" t="s">
        <v>736</v>
      </c>
      <c r="B30714" s="40" t="s">
        <v>7497</v>
      </c>
    </row>
    <row r="30715">
      <c r="A30715" s="24" t="s">
        <v>736</v>
      </c>
      <c r="B30715" s="40" t="s">
        <v>7517</v>
      </c>
    </row>
    <row r="30716">
      <c r="A30716" s="24" t="s">
        <v>736</v>
      </c>
      <c r="B30716" s="40" t="s">
        <v>7545</v>
      </c>
    </row>
    <row r="30717">
      <c r="A30717" s="24" t="s">
        <v>736</v>
      </c>
      <c r="B30717" s="40" t="s">
        <v>7538</v>
      </c>
    </row>
    <row r="30718">
      <c r="A30718" s="24" t="s">
        <v>736</v>
      </c>
      <c r="B30718" s="40" t="s">
        <v>7569</v>
      </c>
    </row>
    <row r="30719">
      <c r="A30719" s="24" t="s">
        <v>736</v>
      </c>
      <c r="B30719" s="40" t="s">
        <v>7552</v>
      </c>
    </row>
    <row r="30720">
      <c r="A30720" s="24" t="s">
        <v>736</v>
      </c>
      <c r="B30720" s="40" t="s">
        <v>7554</v>
      </c>
    </row>
    <row r="30721">
      <c r="A30721" s="24" t="s">
        <v>736</v>
      </c>
      <c r="B30721" s="40" t="s">
        <v>7556</v>
      </c>
    </row>
    <row r="30722">
      <c r="A30722" s="24" t="s">
        <v>736</v>
      </c>
      <c r="B30722" s="40" t="s">
        <v>7565</v>
      </c>
    </row>
    <row r="30723">
      <c r="A30723" s="24" t="s">
        <v>736</v>
      </c>
      <c r="B30723" s="40" t="s">
        <v>7566</v>
      </c>
    </row>
    <row r="30724">
      <c r="A30724" s="24" t="s">
        <v>736</v>
      </c>
      <c r="B30724" s="40" t="s">
        <v>7540</v>
      </c>
    </row>
    <row r="30725">
      <c r="A30725" s="24" t="s">
        <v>736</v>
      </c>
      <c r="B30725" s="40" t="s">
        <v>7541</v>
      </c>
    </row>
    <row r="30726">
      <c r="A30726" s="24" t="s">
        <v>736</v>
      </c>
      <c r="B30726" s="40" t="s">
        <v>7518</v>
      </c>
    </row>
    <row r="30727">
      <c r="A30727" s="24" t="s">
        <v>736</v>
      </c>
      <c r="B30727" s="40" t="s">
        <v>7498</v>
      </c>
    </row>
    <row r="30728">
      <c r="A30728" s="24" t="s">
        <v>736</v>
      </c>
      <c r="B30728" s="40" t="s">
        <v>7500</v>
      </c>
    </row>
    <row r="30729">
      <c r="A30729" s="24" t="s">
        <v>736</v>
      </c>
      <c r="B30729" s="40" t="s">
        <v>7502</v>
      </c>
    </row>
    <row r="30730">
      <c r="A30730" s="24" t="s">
        <v>736</v>
      </c>
      <c r="B30730" s="40" t="s">
        <v>8053</v>
      </c>
    </row>
    <row r="30731">
      <c r="A30731" s="24" t="s">
        <v>736</v>
      </c>
      <c r="B30731" s="40" t="s">
        <v>8054</v>
      </c>
    </row>
    <row r="30732">
      <c r="A30732" s="24" t="s">
        <v>736</v>
      </c>
      <c r="B30732" s="40" t="s">
        <v>7505</v>
      </c>
    </row>
    <row r="30733">
      <c r="A30733" s="24" t="s">
        <v>736</v>
      </c>
      <c r="B30733" s="40" t="s">
        <v>7511</v>
      </c>
    </row>
    <row r="30734">
      <c r="A30734" s="24" t="s">
        <v>736</v>
      </c>
      <c r="B30734" s="40" t="s">
        <v>7513</v>
      </c>
    </row>
    <row r="30735">
      <c r="A30735" s="24" t="s">
        <v>736</v>
      </c>
      <c r="B30735" s="40" t="s">
        <v>7560</v>
      </c>
    </row>
    <row r="30736">
      <c r="A30736" s="24" t="s">
        <v>3190</v>
      </c>
      <c r="B30736" s="40" t="s">
        <v>7525</v>
      </c>
    </row>
    <row r="30737">
      <c r="A30737" s="24" t="s">
        <v>3190</v>
      </c>
      <c r="B30737" s="40" t="s">
        <v>7515</v>
      </c>
    </row>
    <row r="30738">
      <c r="A30738" s="24" t="s">
        <v>3190</v>
      </c>
      <c r="B30738" s="181" t="s">
        <v>8055</v>
      </c>
    </row>
    <row r="30739">
      <c r="A30739" s="24" t="s">
        <v>3190</v>
      </c>
      <c r="B30739" s="181" t="s">
        <v>7533</v>
      </c>
    </row>
    <row r="30740">
      <c r="A30740" s="24" t="s">
        <v>3190</v>
      </c>
      <c r="B30740" s="181" t="s">
        <v>7599</v>
      </c>
    </row>
    <row r="30741">
      <c r="A30741" s="24" t="s">
        <v>3190</v>
      </c>
      <c r="B30741" s="181" t="s">
        <v>7946</v>
      </c>
    </row>
    <row r="30742">
      <c r="A30742" s="24" t="s">
        <v>3190</v>
      </c>
      <c r="B30742" s="181" t="s">
        <v>7639</v>
      </c>
    </row>
    <row r="30743">
      <c r="A30743" s="24" t="s">
        <v>3190</v>
      </c>
      <c r="B30743" s="181" t="s">
        <v>7987</v>
      </c>
    </row>
    <row r="30744">
      <c r="A30744" s="24" t="s">
        <v>3190</v>
      </c>
      <c r="B30744" s="181" t="s">
        <v>7542</v>
      </c>
    </row>
    <row r="30745">
      <c r="A30745" s="24" t="s">
        <v>3190</v>
      </c>
      <c r="B30745" s="181" t="s">
        <v>8056</v>
      </c>
    </row>
    <row r="30746">
      <c r="A30746" s="24" t="s">
        <v>3190</v>
      </c>
      <c r="B30746" s="181" t="s">
        <v>8057</v>
      </c>
    </row>
    <row r="30747">
      <c r="A30747" s="24" t="s">
        <v>3190</v>
      </c>
      <c r="B30747" s="185" t="s">
        <v>8058</v>
      </c>
    </row>
    <row r="30748">
      <c r="A30748" s="24" t="s">
        <v>3190</v>
      </c>
      <c r="B30748" s="181" t="s">
        <v>8059</v>
      </c>
    </row>
    <row r="30749">
      <c r="A30749" s="24" t="s">
        <v>3190</v>
      </c>
      <c r="B30749" s="181" t="s">
        <v>8060</v>
      </c>
    </row>
    <row r="30750">
      <c r="A30750" s="24" t="s">
        <v>3190</v>
      </c>
      <c r="B30750" s="181" t="s">
        <v>7539</v>
      </c>
    </row>
    <row r="30751">
      <c r="A30751" s="24" t="s">
        <v>3190</v>
      </c>
      <c r="B30751" s="185" t="s">
        <v>7551</v>
      </c>
    </row>
    <row r="30752">
      <c r="A30752" s="24" t="s">
        <v>3190</v>
      </c>
      <c r="B30752" s="185" t="s">
        <v>7552</v>
      </c>
    </row>
    <row r="30753">
      <c r="A30753" s="24" t="s">
        <v>3190</v>
      </c>
      <c r="B30753" s="185" t="s">
        <v>7557</v>
      </c>
    </row>
    <row r="30754">
      <c r="A30754" s="24" t="s">
        <v>3190</v>
      </c>
      <c r="B30754" s="40" t="s">
        <v>7498</v>
      </c>
    </row>
    <row r="30755">
      <c r="A30755" s="24" t="s">
        <v>3190</v>
      </c>
      <c r="B30755" s="40" t="s">
        <v>7503</v>
      </c>
    </row>
    <row r="30756">
      <c r="A30756" s="24" t="s">
        <v>3190</v>
      </c>
      <c r="B30756" s="40" t="s">
        <v>7504</v>
      </c>
    </row>
    <row r="30757">
      <c r="A30757" s="24" t="s">
        <v>3190</v>
      </c>
      <c r="B30757" s="40" t="s">
        <v>7560</v>
      </c>
    </row>
    <row r="30758">
      <c r="A30758" s="24" t="s">
        <v>512</v>
      </c>
      <c r="B30758" s="40" t="s">
        <v>7573</v>
      </c>
    </row>
    <row r="30759">
      <c r="A30759" s="24" t="s">
        <v>512</v>
      </c>
      <c r="B30759" s="40" t="s">
        <v>7574</v>
      </c>
    </row>
    <row r="30760">
      <c r="A30760" s="24" t="s">
        <v>512</v>
      </c>
      <c r="B30760" s="40" t="s">
        <v>7521</v>
      </c>
    </row>
    <row r="30761">
      <c r="A30761" s="24" t="s">
        <v>512</v>
      </c>
      <c r="B30761" s="40" t="s">
        <v>7575</v>
      </c>
    </row>
    <row r="30762">
      <c r="A30762" s="24" t="s">
        <v>512</v>
      </c>
      <c r="B30762" s="40" t="s">
        <v>7577</v>
      </c>
    </row>
    <row r="30763">
      <c r="A30763" s="24" t="s">
        <v>512</v>
      </c>
      <c r="B30763" s="40" t="s">
        <v>7578</v>
      </c>
    </row>
    <row r="30764">
      <c r="A30764" s="24" t="s">
        <v>512</v>
      </c>
      <c r="B30764" s="40" t="s">
        <v>7523</v>
      </c>
    </row>
    <row r="30765">
      <c r="A30765" s="24" t="s">
        <v>512</v>
      </c>
      <c r="B30765" s="40" t="s">
        <v>7525</v>
      </c>
    </row>
    <row r="30766">
      <c r="A30766" s="24" t="s">
        <v>512</v>
      </c>
      <c r="B30766" s="40" t="s">
        <v>7579</v>
      </c>
    </row>
    <row r="30767">
      <c r="A30767" s="24" t="s">
        <v>512</v>
      </c>
      <c r="B30767" s="40" t="s">
        <v>7527</v>
      </c>
    </row>
    <row r="30768">
      <c r="A30768" s="24" t="s">
        <v>512</v>
      </c>
      <c r="B30768" s="40" t="s">
        <v>7580</v>
      </c>
    </row>
    <row r="30769">
      <c r="A30769" s="24" t="s">
        <v>512</v>
      </c>
      <c r="B30769" s="40" t="s">
        <v>7581</v>
      </c>
    </row>
    <row r="30770">
      <c r="A30770" s="24" t="s">
        <v>512</v>
      </c>
      <c r="B30770" s="40" t="s">
        <v>7528</v>
      </c>
    </row>
    <row r="30771">
      <c r="A30771" s="24" t="s">
        <v>512</v>
      </c>
      <c r="B30771" s="40" t="s">
        <v>7582</v>
      </c>
    </row>
    <row r="30772">
      <c r="A30772" s="24" t="s">
        <v>512</v>
      </c>
      <c r="B30772" s="40" t="s">
        <v>7500</v>
      </c>
    </row>
    <row r="30773">
      <c r="A30773" s="24" t="s">
        <v>512</v>
      </c>
      <c r="B30773" s="40" t="s">
        <v>7504</v>
      </c>
    </row>
    <row r="30774">
      <c r="A30774" s="24" t="s">
        <v>512</v>
      </c>
      <c r="B30774" s="40" t="s">
        <v>7505</v>
      </c>
    </row>
    <row r="30775">
      <c r="A30775" s="24" t="s">
        <v>512</v>
      </c>
      <c r="B30775" s="40" t="s">
        <v>7617</v>
      </c>
    </row>
    <row r="30776">
      <c r="A30776" s="24" t="s">
        <v>749</v>
      </c>
      <c r="B30776" s="40" t="s">
        <v>7577</v>
      </c>
    </row>
    <row r="30777">
      <c r="A30777" s="24" t="s">
        <v>749</v>
      </c>
      <c r="B30777" s="40" t="s">
        <v>7523</v>
      </c>
    </row>
    <row r="30778">
      <c r="A30778" s="24" t="s">
        <v>749</v>
      </c>
      <c r="B30778" s="40" t="s">
        <v>7516</v>
      </c>
    </row>
    <row r="30779">
      <c r="A30779" s="24" t="s">
        <v>749</v>
      </c>
      <c r="B30779" s="40" t="s">
        <v>7497</v>
      </c>
    </row>
    <row r="30780">
      <c r="A30780" s="24" t="s">
        <v>749</v>
      </c>
      <c r="B30780" s="40" t="s">
        <v>7517</v>
      </c>
    </row>
    <row r="30781">
      <c r="A30781" s="24" t="s">
        <v>749</v>
      </c>
      <c r="B30781" s="40" t="s">
        <v>7543</v>
      </c>
    </row>
    <row r="30782">
      <c r="A30782" s="24" t="s">
        <v>749</v>
      </c>
      <c r="B30782" s="40" t="s">
        <v>7545</v>
      </c>
    </row>
    <row r="30783">
      <c r="A30783" s="24" t="s">
        <v>749</v>
      </c>
      <c r="B30783" s="40" t="s">
        <v>7538</v>
      </c>
    </row>
    <row r="30784">
      <c r="A30784" s="24" t="s">
        <v>749</v>
      </c>
      <c r="B30784" s="40" t="s">
        <v>7569</v>
      </c>
    </row>
    <row r="30785">
      <c r="A30785" s="24" t="s">
        <v>749</v>
      </c>
      <c r="B30785" s="182" t="s">
        <v>7566</v>
      </c>
    </row>
    <row r="30786">
      <c r="A30786" s="24" t="s">
        <v>749</v>
      </c>
      <c r="B30786" s="182" t="s">
        <v>7541</v>
      </c>
    </row>
    <row r="30787">
      <c r="A30787" s="24" t="s">
        <v>749</v>
      </c>
      <c r="B30787" s="182" t="s">
        <v>7518</v>
      </c>
    </row>
    <row r="30788">
      <c r="A30788" s="24" t="s">
        <v>749</v>
      </c>
      <c r="B30788" s="182" t="s">
        <v>7498</v>
      </c>
    </row>
    <row r="30789">
      <c r="A30789" s="24" t="s">
        <v>749</v>
      </c>
      <c r="B30789" s="40" t="s">
        <v>7499</v>
      </c>
    </row>
    <row r="30790">
      <c r="A30790" s="24" t="s">
        <v>749</v>
      </c>
      <c r="B30790" s="40" t="s">
        <v>7519</v>
      </c>
    </row>
    <row r="30791">
      <c r="A30791" s="24" t="s">
        <v>749</v>
      </c>
      <c r="B30791" s="40" t="s">
        <v>7500</v>
      </c>
    </row>
    <row r="30792">
      <c r="A30792" s="24" t="s">
        <v>749</v>
      </c>
      <c r="B30792" s="40" t="s">
        <v>7506</v>
      </c>
    </row>
    <row r="30793">
      <c r="A30793" s="24" t="s">
        <v>749</v>
      </c>
      <c r="B30793" s="40" t="s">
        <v>7507</v>
      </c>
    </row>
    <row r="30794">
      <c r="A30794" s="24" t="s">
        <v>749</v>
      </c>
      <c r="B30794" s="40" t="s">
        <v>7504</v>
      </c>
    </row>
    <row r="30795">
      <c r="A30795" s="24" t="s">
        <v>749</v>
      </c>
      <c r="B30795" s="40" t="s">
        <v>7505</v>
      </c>
    </row>
    <row r="30796">
      <c r="A30796" s="24" t="s">
        <v>749</v>
      </c>
      <c r="B30796" s="40" t="s">
        <v>7509</v>
      </c>
    </row>
    <row r="30797">
      <c r="A30797" s="24" t="s">
        <v>749</v>
      </c>
      <c r="B30797" s="40" t="s">
        <v>7511</v>
      </c>
    </row>
    <row r="30798">
      <c r="A30798" s="24" t="s">
        <v>845</v>
      </c>
      <c r="B30798" s="40" t="s">
        <v>7530</v>
      </c>
    </row>
    <row r="30799">
      <c r="A30799" s="24" t="s">
        <v>845</v>
      </c>
      <c r="B30799" s="40" t="s">
        <v>7517</v>
      </c>
    </row>
    <row r="30800">
      <c r="A30800" s="24" t="s">
        <v>845</v>
      </c>
      <c r="B30800" s="40" t="s">
        <v>7543</v>
      </c>
    </row>
    <row r="30801">
      <c r="A30801" s="24" t="s">
        <v>845</v>
      </c>
      <c r="B30801" s="40" t="s">
        <v>7554</v>
      </c>
    </row>
    <row r="30802">
      <c r="A30802" s="24" t="s">
        <v>845</v>
      </c>
      <c r="B30802" s="40" t="s">
        <v>7557</v>
      </c>
    </row>
    <row r="30803">
      <c r="A30803" s="24" t="s">
        <v>845</v>
      </c>
      <c r="B30803" s="40" t="s">
        <v>7502</v>
      </c>
    </row>
    <row r="30804">
      <c r="A30804" s="24" t="s">
        <v>845</v>
      </c>
      <c r="B30804" s="182" t="s">
        <v>7503</v>
      </c>
    </row>
    <row r="30805">
      <c r="A30805" s="24" t="s">
        <v>845</v>
      </c>
      <c r="B30805" s="40" t="s">
        <v>7504</v>
      </c>
    </row>
    <row r="30806">
      <c r="A30806" s="24" t="s">
        <v>845</v>
      </c>
      <c r="B30806" s="40" t="s">
        <v>7505</v>
      </c>
    </row>
    <row r="30807">
      <c r="A30807" s="24" t="s">
        <v>845</v>
      </c>
      <c r="B30807" s="40" t="s">
        <v>7510</v>
      </c>
    </row>
    <row r="30808">
      <c r="A30808" s="24" t="s">
        <v>845</v>
      </c>
      <c r="B30808" s="40" t="s">
        <v>7511</v>
      </c>
    </row>
    <row r="30809">
      <c r="A30809" s="24" t="s">
        <v>845</v>
      </c>
      <c r="B30809" s="40" t="s">
        <v>7512</v>
      </c>
    </row>
    <row r="30810">
      <c r="A30810" s="24" t="s">
        <v>845</v>
      </c>
      <c r="B30810" s="40" t="s">
        <v>7514</v>
      </c>
    </row>
    <row r="30811">
      <c r="A30811" s="24" t="s">
        <v>695</v>
      </c>
      <c r="B30811" s="40" t="s">
        <v>7497</v>
      </c>
    </row>
    <row r="30812">
      <c r="A30812" s="24" t="s">
        <v>695</v>
      </c>
      <c r="B30812" s="40" t="s">
        <v>7498</v>
      </c>
    </row>
    <row r="30813">
      <c r="A30813" s="24" t="s">
        <v>695</v>
      </c>
      <c r="B30813" s="185" t="s">
        <v>7981</v>
      </c>
    </row>
    <row r="30814">
      <c r="A30814" s="24" t="s">
        <v>695</v>
      </c>
      <c r="B30814" s="185" t="s">
        <v>7785</v>
      </c>
    </row>
    <row r="30815">
      <c r="A30815" s="24" t="s">
        <v>795</v>
      </c>
      <c r="B30815" s="40" t="s">
        <v>7525</v>
      </c>
    </row>
    <row r="30816">
      <c r="A30816" s="24" t="s">
        <v>795</v>
      </c>
      <c r="B30816" s="40" t="s">
        <v>7526</v>
      </c>
    </row>
    <row r="30817">
      <c r="A30817" s="24" t="s">
        <v>795</v>
      </c>
      <c r="B30817" s="40" t="s">
        <v>7528</v>
      </c>
    </row>
    <row r="30818">
      <c r="A30818" s="24" t="s">
        <v>795</v>
      </c>
      <c r="B30818" s="40" t="s">
        <v>7582</v>
      </c>
    </row>
    <row r="30819">
      <c r="A30819" s="24" t="s">
        <v>795</v>
      </c>
      <c r="B30819" s="40" t="s">
        <v>7529</v>
      </c>
    </row>
    <row r="30820">
      <c r="A30820" s="24" t="s">
        <v>795</v>
      </c>
      <c r="B30820" s="40" t="s">
        <v>8061</v>
      </c>
    </row>
    <row r="30821">
      <c r="A30821" s="24" t="s">
        <v>795</v>
      </c>
      <c r="B30821" s="40" t="s">
        <v>7515</v>
      </c>
    </row>
    <row r="30822">
      <c r="A30822" s="24" t="s">
        <v>795</v>
      </c>
      <c r="B30822" s="40" t="s">
        <v>7516</v>
      </c>
    </row>
    <row r="30823">
      <c r="A30823" s="24" t="s">
        <v>795</v>
      </c>
      <c r="B30823" s="40" t="s">
        <v>7532</v>
      </c>
    </row>
    <row r="30824">
      <c r="A30824" s="24" t="s">
        <v>795</v>
      </c>
      <c r="B30824" s="40" t="s">
        <v>7533</v>
      </c>
    </row>
    <row r="30825">
      <c r="A30825" s="24" t="s">
        <v>795</v>
      </c>
      <c r="B30825" s="40" t="s">
        <v>7535</v>
      </c>
    </row>
    <row r="30826">
      <c r="A30826" s="24" t="s">
        <v>795</v>
      </c>
      <c r="B30826" s="40" t="s">
        <v>7599</v>
      </c>
    </row>
    <row r="30827">
      <c r="A30827" s="24" t="s">
        <v>795</v>
      </c>
      <c r="B30827" s="40" t="s">
        <v>7593</v>
      </c>
    </row>
    <row r="30828">
      <c r="A30828" s="24" t="s">
        <v>795</v>
      </c>
      <c r="B30828" s="40" t="s">
        <v>7585</v>
      </c>
    </row>
    <row r="30829">
      <c r="A30829" s="24" t="s">
        <v>795</v>
      </c>
      <c r="B30829" s="40" t="s">
        <v>7537</v>
      </c>
    </row>
    <row r="30830">
      <c r="A30830" s="24" t="s">
        <v>795</v>
      </c>
      <c r="B30830" s="40" t="s">
        <v>7497</v>
      </c>
    </row>
    <row r="30831">
      <c r="A30831" s="24" t="s">
        <v>795</v>
      </c>
      <c r="B30831" s="40" t="s">
        <v>7517</v>
      </c>
    </row>
    <row r="30832">
      <c r="A30832" s="24" t="s">
        <v>795</v>
      </c>
      <c r="B30832" s="40" t="s">
        <v>7543</v>
      </c>
    </row>
    <row r="30833">
      <c r="A30833" s="24" t="s">
        <v>795</v>
      </c>
      <c r="B30833" s="40" t="s">
        <v>7545</v>
      </c>
    </row>
    <row r="30834">
      <c r="A30834" s="24" t="s">
        <v>795</v>
      </c>
      <c r="B30834" s="40" t="s">
        <v>7615</v>
      </c>
    </row>
    <row r="30835">
      <c r="A30835" s="24" t="s">
        <v>795</v>
      </c>
      <c r="B30835" s="40" t="s">
        <v>7538</v>
      </c>
    </row>
    <row r="30836">
      <c r="A30836" s="24" t="s">
        <v>795</v>
      </c>
      <c r="B30836" s="40" t="s">
        <v>7539</v>
      </c>
    </row>
    <row r="30837">
      <c r="A30837" s="24" t="s">
        <v>795</v>
      </c>
      <c r="B30837" s="40" t="s">
        <v>7552</v>
      </c>
    </row>
    <row r="30838">
      <c r="A30838" s="24" t="s">
        <v>795</v>
      </c>
      <c r="B30838" s="40" t="s">
        <v>7554</v>
      </c>
    </row>
    <row r="30839">
      <c r="A30839" s="24" t="s">
        <v>795</v>
      </c>
      <c r="B30839" s="40" t="s">
        <v>7555</v>
      </c>
    </row>
    <row r="30840">
      <c r="A30840" s="24" t="s">
        <v>795</v>
      </c>
      <c r="B30840" s="40" t="s">
        <v>7556</v>
      </c>
    </row>
    <row r="30841">
      <c r="A30841" s="24" t="s">
        <v>795</v>
      </c>
      <c r="B30841" s="40" t="s">
        <v>7557</v>
      </c>
    </row>
    <row r="30842">
      <c r="A30842" s="24" t="s">
        <v>795</v>
      </c>
      <c r="B30842" s="40" t="s">
        <v>7558</v>
      </c>
    </row>
    <row r="30843">
      <c r="A30843" s="24" t="s">
        <v>795</v>
      </c>
      <c r="B30843" s="40" t="s">
        <v>7566</v>
      </c>
    </row>
    <row r="30844">
      <c r="A30844" s="24" t="s">
        <v>795</v>
      </c>
      <c r="B30844" s="40" t="s">
        <v>7540</v>
      </c>
    </row>
    <row r="30845">
      <c r="A30845" s="24" t="s">
        <v>795</v>
      </c>
      <c r="B30845" s="40" t="s">
        <v>7541</v>
      </c>
    </row>
    <row r="30846">
      <c r="A30846" s="24" t="s">
        <v>795</v>
      </c>
      <c r="B30846" s="40" t="s">
        <v>7559</v>
      </c>
    </row>
    <row r="30847">
      <c r="A30847" s="24" t="s">
        <v>795</v>
      </c>
      <c r="B30847" s="40" t="s">
        <v>7518</v>
      </c>
    </row>
    <row r="30848">
      <c r="A30848" s="24" t="s">
        <v>795</v>
      </c>
      <c r="B30848" s="40" t="s">
        <v>7498</v>
      </c>
    </row>
    <row r="30849">
      <c r="A30849" s="24" t="s">
        <v>795</v>
      </c>
      <c r="B30849" s="40" t="s">
        <v>7499</v>
      </c>
    </row>
    <row r="30850">
      <c r="A30850" s="24" t="s">
        <v>795</v>
      </c>
      <c r="B30850" s="40" t="s">
        <v>7519</v>
      </c>
    </row>
    <row r="30851">
      <c r="A30851" s="24" t="s">
        <v>795</v>
      </c>
      <c r="B30851" s="40" t="s">
        <v>7500</v>
      </c>
    </row>
    <row r="30852">
      <c r="A30852" s="24" t="s">
        <v>795</v>
      </c>
      <c r="B30852" s="187" t="s">
        <v>7506</v>
      </c>
    </row>
    <row r="30853">
      <c r="A30853" s="24" t="s">
        <v>795</v>
      </c>
      <c r="B30853" s="187" t="s">
        <v>7602</v>
      </c>
    </row>
    <row r="30854">
      <c r="A30854" s="24" t="s">
        <v>795</v>
      </c>
      <c r="B30854" s="187" t="s">
        <v>7501</v>
      </c>
    </row>
    <row r="30855">
      <c r="A30855" s="24" t="s">
        <v>795</v>
      </c>
      <c r="B30855" s="40" t="s">
        <v>7508</v>
      </c>
    </row>
    <row r="30856">
      <c r="A30856" s="24" t="s">
        <v>795</v>
      </c>
      <c r="B30856" s="40" t="s">
        <v>7502</v>
      </c>
    </row>
    <row r="30857">
      <c r="A30857" s="24" t="s">
        <v>795</v>
      </c>
      <c r="B30857" s="40" t="s">
        <v>7503</v>
      </c>
    </row>
    <row r="30858">
      <c r="A30858" s="24" t="s">
        <v>795</v>
      </c>
      <c r="B30858" s="40" t="s">
        <v>7504</v>
      </c>
    </row>
    <row r="30859">
      <c r="A30859" s="24" t="s">
        <v>795</v>
      </c>
      <c r="B30859" s="40" t="s">
        <v>7505</v>
      </c>
    </row>
    <row r="30860">
      <c r="A30860" s="24" t="s">
        <v>795</v>
      </c>
      <c r="B30860" s="40" t="s">
        <v>7509</v>
      </c>
    </row>
    <row r="30861">
      <c r="A30861" s="24" t="s">
        <v>795</v>
      </c>
      <c r="B30861" s="40" t="s">
        <v>8013</v>
      </c>
    </row>
    <row r="30862">
      <c r="A30862" s="24" t="s">
        <v>795</v>
      </c>
      <c r="B30862" s="40" t="s">
        <v>7512</v>
      </c>
    </row>
    <row r="30863">
      <c r="A30863" s="24" t="s">
        <v>795</v>
      </c>
      <c r="B30863" s="40" t="s">
        <v>7924</v>
      </c>
    </row>
    <row r="30864">
      <c r="A30864" s="24" t="s">
        <v>795</v>
      </c>
      <c r="B30864" s="40" t="s">
        <v>7560</v>
      </c>
    </row>
    <row r="30865">
      <c r="A30865" s="24" t="s">
        <v>3165</v>
      </c>
      <c r="B30865" s="40" t="s">
        <v>7529</v>
      </c>
    </row>
    <row r="30866">
      <c r="A30866" s="24" t="s">
        <v>3165</v>
      </c>
      <c r="B30866" s="40" t="s">
        <v>7497</v>
      </c>
    </row>
    <row r="30867">
      <c r="A30867" s="24" t="s">
        <v>3165</v>
      </c>
      <c r="B30867" s="187" t="s">
        <v>7517</v>
      </c>
    </row>
    <row r="30868">
      <c r="A30868" s="24" t="s">
        <v>3165</v>
      </c>
      <c r="B30868" s="187" t="s">
        <v>7566</v>
      </c>
    </row>
    <row r="30869">
      <c r="A30869" s="24" t="s">
        <v>3165</v>
      </c>
      <c r="B30869" s="40" t="s">
        <v>8062</v>
      </c>
    </row>
    <row r="30870">
      <c r="A30870" s="24" t="s">
        <v>3165</v>
      </c>
      <c r="B30870" s="40" t="s">
        <v>7498</v>
      </c>
    </row>
    <row r="30871">
      <c r="A30871" s="24" t="s">
        <v>3165</v>
      </c>
      <c r="B30871" s="40" t="s">
        <v>7499</v>
      </c>
    </row>
    <row r="30872">
      <c r="A30872" s="24" t="s">
        <v>3165</v>
      </c>
      <c r="B30872" s="187" t="s">
        <v>7519</v>
      </c>
    </row>
    <row r="30873">
      <c r="A30873" s="24" t="s">
        <v>3165</v>
      </c>
      <c r="B30873" s="40" t="s">
        <v>7500</v>
      </c>
    </row>
    <row r="30874">
      <c r="A30874" s="24" t="s">
        <v>3165</v>
      </c>
      <c r="B30874" s="40" t="s">
        <v>7502</v>
      </c>
    </row>
    <row r="30875">
      <c r="A30875" s="24" t="s">
        <v>3165</v>
      </c>
      <c r="B30875" s="40" t="s">
        <v>7504</v>
      </c>
    </row>
    <row r="30876">
      <c r="A30876" s="24" t="s">
        <v>3165</v>
      </c>
      <c r="B30876" s="40" t="s">
        <v>7505</v>
      </c>
    </row>
    <row r="30877">
      <c r="A30877" s="24" t="s">
        <v>3165</v>
      </c>
      <c r="B30877" s="40" t="s">
        <v>7511</v>
      </c>
    </row>
    <row r="30878">
      <c r="A30878" s="24" t="s">
        <v>3165</v>
      </c>
      <c r="B30878" s="40" t="s">
        <v>7513</v>
      </c>
    </row>
    <row r="30879">
      <c r="A30879" s="24" t="s">
        <v>3165</v>
      </c>
      <c r="B30879" s="40" t="s">
        <v>7514</v>
      </c>
    </row>
    <row r="30880">
      <c r="A30880" s="24" t="s">
        <v>3165</v>
      </c>
      <c r="B30880" s="40" t="s">
        <v>7560</v>
      </c>
    </row>
    <row r="30881">
      <c r="A30881" s="24" t="s">
        <v>3165</v>
      </c>
      <c r="B30881" s="40" t="s">
        <v>7603</v>
      </c>
    </row>
    <row r="30882">
      <c r="A30882" s="24" t="s">
        <v>4986</v>
      </c>
      <c r="B30882" s="40" t="s">
        <v>7529</v>
      </c>
    </row>
    <row r="30883">
      <c r="A30883" s="24" t="s">
        <v>4986</v>
      </c>
      <c r="B30883" s="40" t="s">
        <v>7533</v>
      </c>
    </row>
    <row r="30884">
      <c r="A30884" s="24" t="s">
        <v>4986</v>
      </c>
      <c r="B30884" s="40" t="s">
        <v>7537</v>
      </c>
    </row>
    <row r="30885">
      <c r="A30885" s="24" t="s">
        <v>4986</v>
      </c>
      <c r="B30885" s="40" t="s">
        <v>7497</v>
      </c>
    </row>
    <row r="30886">
      <c r="A30886" s="24" t="s">
        <v>4986</v>
      </c>
      <c r="B30886" s="40" t="s">
        <v>7517</v>
      </c>
    </row>
    <row r="30887">
      <c r="A30887" s="24" t="s">
        <v>4986</v>
      </c>
      <c r="B30887" s="187" t="s">
        <v>7538</v>
      </c>
    </row>
    <row r="30888">
      <c r="A30888" s="24" t="s">
        <v>4986</v>
      </c>
      <c r="B30888" s="40" t="s">
        <v>7566</v>
      </c>
    </row>
    <row r="30889">
      <c r="A30889" s="24" t="s">
        <v>4986</v>
      </c>
      <c r="B30889" s="40" t="s">
        <v>7541</v>
      </c>
    </row>
    <row r="30890">
      <c r="A30890" s="24" t="s">
        <v>4986</v>
      </c>
      <c r="B30890" s="40" t="s">
        <v>7518</v>
      </c>
    </row>
    <row r="30891">
      <c r="A30891" s="24" t="s">
        <v>4986</v>
      </c>
      <c r="B30891" s="40" t="s">
        <v>7498</v>
      </c>
    </row>
    <row r="30892">
      <c r="A30892" s="24" t="s">
        <v>4986</v>
      </c>
      <c r="B30892" s="40" t="s">
        <v>7500</v>
      </c>
    </row>
    <row r="30893">
      <c r="A30893" s="24" t="s">
        <v>4986</v>
      </c>
      <c r="B30893" s="40" t="s">
        <v>7506</v>
      </c>
    </row>
    <row r="30894">
      <c r="A30894" s="24" t="s">
        <v>4986</v>
      </c>
      <c r="B30894" s="40" t="s">
        <v>7502</v>
      </c>
    </row>
    <row r="30895">
      <c r="A30895" s="24" t="s">
        <v>4986</v>
      </c>
      <c r="B30895" s="40" t="s">
        <v>7503</v>
      </c>
    </row>
    <row r="30896">
      <c r="A30896" s="24" t="s">
        <v>4986</v>
      </c>
      <c r="B30896" s="40" t="s">
        <v>7504</v>
      </c>
    </row>
    <row r="30897">
      <c r="A30897" s="24" t="s">
        <v>4986</v>
      </c>
      <c r="B30897" s="40" t="s">
        <v>7505</v>
      </c>
    </row>
    <row r="30898">
      <c r="A30898" s="24" t="s">
        <v>4986</v>
      </c>
      <c r="B30898" s="40" t="s">
        <v>7509</v>
      </c>
    </row>
    <row r="30899">
      <c r="A30899" s="24" t="s">
        <v>4986</v>
      </c>
      <c r="B30899" s="40" t="s">
        <v>7511</v>
      </c>
    </row>
    <row r="30900">
      <c r="A30900" s="24" t="s">
        <v>4986</v>
      </c>
      <c r="B30900" s="40" t="s">
        <v>7512</v>
      </c>
    </row>
    <row r="30901">
      <c r="A30901" s="24" t="s">
        <v>4986</v>
      </c>
      <c r="B30901" s="182" t="s">
        <v>7513</v>
      </c>
    </row>
    <row r="30902">
      <c r="A30902" s="24" t="s">
        <v>4986</v>
      </c>
      <c r="B30902" s="182" t="s">
        <v>7560</v>
      </c>
    </row>
    <row r="30903">
      <c r="A30903" s="24" t="s">
        <v>819</v>
      </c>
      <c r="B30903" s="182" t="s">
        <v>7625</v>
      </c>
    </row>
    <row r="30904">
      <c r="A30904" s="24" t="s">
        <v>819</v>
      </c>
      <c r="B30904" s="182" t="s">
        <v>7522</v>
      </c>
    </row>
    <row r="30905">
      <c r="A30905" s="24" t="s">
        <v>819</v>
      </c>
      <c r="B30905" s="40" t="s">
        <v>7576</v>
      </c>
    </row>
    <row r="30906">
      <c r="A30906" s="24" t="s">
        <v>819</v>
      </c>
      <c r="B30906" s="40" t="s">
        <v>7525</v>
      </c>
    </row>
    <row r="30907">
      <c r="A30907" s="24" t="s">
        <v>819</v>
      </c>
      <c r="B30907" s="40" t="s">
        <v>7526</v>
      </c>
    </row>
    <row r="30908">
      <c r="A30908" s="24" t="s">
        <v>819</v>
      </c>
      <c r="B30908" s="40" t="s">
        <v>8063</v>
      </c>
    </row>
    <row r="30909">
      <c r="A30909" s="24" t="s">
        <v>819</v>
      </c>
      <c r="B30909" s="40" t="s">
        <v>7581</v>
      </c>
    </row>
    <row r="30910">
      <c r="A30910" s="24" t="s">
        <v>819</v>
      </c>
      <c r="B30910" s="40" t="s">
        <v>7529</v>
      </c>
    </row>
    <row r="30911">
      <c r="A30911" s="24" t="s">
        <v>819</v>
      </c>
      <c r="B30911" s="40" t="s">
        <v>7589</v>
      </c>
    </row>
    <row r="30912">
      <c r="A30912" s="24" t="s">
        <v>819</v>
      </c>
      <c r="B30912" s="182" t="s">
        <v>7515</v>
      </c>
    </row>
    <row r="30913">
      <c r="A30913" s="24" t="s">
        <v>819</v>
      </c>
      <c r="B30913" s="182" t="s">
        <v>8064</v>
      </c>
    </row>
    <row r="30914">
      <c r="A30914" s="24" t="s">
        <v>819</v>
      </c>
      <c r="B30914" s="40" t="s">
        <v>7532</v>
      </c>
    </row>
    <row r="30915">
      <c r="A30915" s="24" t="s">
        <v>819</v>
      </c>
      <c r="B30915" s="40" t="s">
        <v>7497</v>
      </c>
    </row>
    <row r="30916">
      <c r="A30916" s="24" t="s">
        <v>819</v>
      </c>
      <c r="B30916" s="40" t="s">
        <v>7517</v>
      </c>
    </row>
    <row r="30917">
      <c r="A30917" s="24" t="s">
        <v>819</v>
      </c>
      <c r="B30917" s="40" t="s">
        <v>7545</v>
      </c>
    </row>
    <row r="30918">
      <c r="A30918" s="24" t="s">
        <v>819</v>
      </c>
      <c r="B30918" s="40" t="s">
        <v>7518</v>
      </c>
    </row>
    <row r="30919">
      <c r="A30919" s="24" t="s">
        <v>819</v>
      </c>
      <c r="B30919" s="40" t="s">
        <v>7498</v>
      </c>
    </row>
    <row r="30920">
      <c r="A30920" s="24" t="s">
        <v>819</v>
      </c>
      <c r="B30920" s="40" t="s">
        <v>7499</v>
      </c>
    </row>
    <row r="30921">
      <c r="A30921" s="24" t="s">
        <v>819</v>
      </c>
      <c r="B30921" s="40" t="s">
        <v>7519</v>
      </c>
    </row>
    <row r="30922">
      <c r="A30922" s="24" t="s">
        <v>819</v>
      </c>
      <c r="B30922" s="40" t="s">
        <v>7500</v>
      </c>
    </row>
    <row r="30923">
      <c r="A30923" s="24" t="s">
        <v>819</v>
      </c>
      <c r="B30923" s="40" t="s">
        <v>7506</v>
      </c>
    </row>
    <row r="30924">
      <c r="A30924" s="24" t="s">
        <v>819</v>
      </c>
      <c r="B30924" s="40" t="s">
        <v>7602</v>
      </c>
    </row>
    <row r="30925">
      <c r="A30925" s="24" t="s">
        <v>819</v>
      </c>
      <c r="B30925" s="187" t="s">
        <v>7501</v>
      </c>
    </row>
    <row r="30926">
      <c r="A30926" s="24" t="s">
        <v>819</v>
      </c>
      <c r="B30926" s="40" t="s">
        <v>7508</v>
      </c>
    </row>
    <row r="30927">
      <c r="A30927" s="24" t="s">
        <v>819</v>
      </c>
      <c r="B30927" s="40" t="s">
        <v>7504</v>
      </c>
    </row>
    <row r="30928">
      <c r="A30928" s="24" t="s">
        <v>819</v>
      </c>
      <c r="B30928" s="40" t="s">
        <v>8065</v>
      </c>
    </row>
    <row r="30929">
      <c r="A30929" s="24" t="s">
        <v>819</v>
      </c>
      <c r="B30929" s="40" t="s">
        <v>7520</v>
      </c>
    </row>
    <row r="30930">
      <c r="A30930" s="24" t="s">
        <v>819</v>
      </c>
      <c r="B30930" s="40" t="s">
        <v>7509</v>
      </c>
    </row>
    <row r="30931">
      <c r="A30931" s="24" t="s">
        <v>819</v>
      </c>
      <c r="B30931" s="40" t="s">
        <v>7591</v>
      </c>
    </row>
    <row r="30932">
      <c r="A30932" s="24" t="s">
        <v>819</v>
      </c>
      <c r="B30932" s="40" t="s">
        <v>7510</v>
      </c>
    </row>
    <row r="30933">
      <c r="A30933" s="24" t="s">
        <v>819</v>
      </c>
      <c r="B30933" s="40" t="s">
        <v>7511</v>
      </c>
    </row>
    <row r="30934">
      <c r="A30934" s="24" t="s">
        <v>819</v>
      </c>
      <c r="B30934" s="40" t="s">
        <v>7590</v>
      </c>
    </row>
    <row r="30935">
      <c r="A30935" s="24" t="s">
        <v>726</v>
      </c>
      <c r="B30935" s="40" t="s">
        <v>7515</v>
      </c>
    </row>
    <row r="30936">
      <c r="A30936" s="24" t="s">
        <v>726</v>
      </c>
      <c r="B30936" s="40" t="s">
        <v>7504</v>
      </c>
    </row>
    <row r="30937">
      <c r="A30937" s="24" t="s">
        <v>726</v>
      </c>
      <c r="B30937" s="40" t="s">
        <v>7505</v>
      </c>
    </row>
    <row r="30938">
      <c r="A30938" s="24" t="s">
        <v>726</v>
      </c>
      <c r="B30938" s="40" t="s">
        <v>7511</v>
      </c>
    </row>
    <row r="30939">
      <c r="A30939" s="24" t="s">
        <v>726</v>
      </c>
      <c r="B30939" s="40" t="s">
        <v>7513</v>
      </c>
    </row>
    <row r="30940">
      <c r="A30940" s="24" t="s">
        <v>4993</v>
      </c>
      <c r="B30940" s="40" t="s">
        <v>7525</v>
      </c>
    </row>
    <row r="30941">
      <c r="A30941" s="24" t="s">
        <v>4993</v>
      </c>
      <c r="B30941" s="40" t="s">
        <v>7529</v>
      </c>
    </row>
    <row r="30942">
      <c r="A30942" s="24" t="s">
        <v>4993</v>
      </c>
      <c r="B30942" s="40" t="s">
        <v>7530</v>
      </c>
    </row>
    <row r="30943">
      <c r="A30943" s="24" t="s">
        <v>4993</v>
      </c>
      <c r="B30943" s="40" t="s">
        <v>7533</v>
      </c>
    </row>
    <row r="30944">
      <c r="A30944" s="24" t="s">
        <v>4993</v>
      </c>
      <c r="B30944" s="40" t="s">
        <v>7599</v>
      </c>
    </row>
    <row r="30945">
      <c r="A30945" s="24" t="s">
        <v>4993</v>
      </c>
      <c r="B30945" s="40" t="s">
        <v>7537</v>
      </c>
    </row>
    <row r="30946">
      <c r="A30946" s="24" t="s">
        <v>4993</v>
      </c>
      <c r="B30946" s="40" t="s">
        <v>7497</v>
      </c>
    </row>
    <row r="30947">
      <c r="A30947" s="24" t="s">
        <v>4993</v>
      </c>
      <c r="B30947" s="40" t="s">
        <v>7517</v>
      </c>
    </row>
    <row r="30948">
      <c r="A30948" s="24" t="s">
        <v>4993</v>
      </c>
      <c r="B30948" s="40" t="s">
        <v>7600</v>
      </c>
    </row>
    <row r="30949">
      <c r="A30949" s="24" t="s">
        <v>4993</v>
      </c>
      <c r="B30949" s="40" t="s">
        <v>7538</v>
      </c>
    </row>
    <row r="30950">
      <c r="A30950" s="24" t="s">
        <v>4993</v>
      </c>
      <c r="B30950" s="40" t="s">
        <v>7569</v>
      </c>
    </row>
    <row r="30951">
      <c r="A30951" s="24" t="s">
        <v>4993</v>
      </c>
      <c r="B30951" s="40" t="s">
        <v>7539</v>
      </c>
    </row>
    <row r="30952">
      <c r="A30952" s="24" t="s">
        <v>4993</v>
      </c>
      <c r="B30952" s="40" t="s">
        <v>7552</v>
      </c>
    </row>
    <row r="30953">
      <c r="A30953" s="24" t="s">
        <v>4993</v>
      </c>
      <c r="B30953" s="40" t="s">
        <v>7555</v>
      </c>
    </row>
    <row r="30954">
      <c r="A30954" s="24" t="s">
        <v>4993</v>
      </c>
      <c r="B30954" s="40" t="s">
        <v>7540</v>
      </c>
    </row>
    <row r="30955">
      <c r="A30955" s="24" t="s">
        <v>4993</v>
      </c>
      <c r="B30955" s="40" t="s">
        <v>7518</v>
      </c>
    </row>
    <row r="30956">
      <c r="A30956" s="24" t="s">
        <v>4993</v>
      </c>
      <c r="B30956" s="40" t="s">
        <v>7498</v>
      </c>
    </row>
    <row r="30957">
      <c r="A30957" s="24" t="s">
        <v>4993</v>
      </c>
      <c r="B30957" s="40" t="s">
        <v>7499</v>
      </c>
    </row>
    <row r="30958">
      <c r="A30958" s="24" t="s">
        <v>4993</v>
      </c>
      <c r="B30958" s="40" t="s">
        <v>7502</v>
      </c>
    </row>
    <row r="30959">
      <c r="A30959" s="24" t="s">
        <v>4993</v>
      </c>
      <c r="B30959" s="40" t="s">
        <v>7504</v>
      </c>
    </row>
    <row r="30960">
      <c r="A30960" s="24" t="s">
        <v>4993</v>
      </c>
      <c r="B30960" s="40" t="s">
        <v>7505</v>
      </c>
    </row>
    <row r="30961">
      <c r="A30961" s="24" t="s">
        <v>4993</v>
      </c>
      <c r="B30961" s="182" t="s">
        <v>7511</v>
      </c>
    </row>
    <row r="30962">
      <c r="A30962" s="24" t="s">
        <v>3235</v>
      </c>
      <c r="B30962" s="40" t="s">
        <v>7599</v>
      </c>
    </row>
    <row r="30963">
      <c r="A30963" s="24" t="s">
        <v>3235</v>
      </c>
      <c r="B30963" s="40" t="s">
        <v>7537</v>
      </c>
    </row>
    <row r="30964">
      <c r="A30964" s="24" t="s">
        <v>3235</v>
      </c>
      <c r="B30964" s="40" t="s">
        <v>7497</v>
      </c>
    </row>
    <row r="30965">
      <c r="A30965" s="24" t="s">
        <v>3235</v>
      </c>
      <c r="B30965" s="187" t="s">
        <v>7517</v>
      </c>
    </row>
    <row r="30966">
      <c r="A30966" s="24" t="s">
        <v>3235</v>
      </c>
      <c r="B30966" s="40" t="s">
        <v>7544</v>
      </c>
    </row>
    <row r="30967">
      <c r="A30967" s="24" t="s">
        <v>3235</v>
      </c>
      <c r="B30967" s="40" t="s">
        <v>7545</v>
      </c>
    </row>
    <row r="30968">
      <c r="A30968" s="24" t="s">
        <v>3235</v>
      </c>
      <c r="B30968" s="40" t="s">
        <v>7538</v>
      </c>
    </row>
    <row r="30969">
      <c r="A30969" s="24" t="s">
        <v>3235</v>
      </c>
      <c r="B30969" s="40" t="s">
        <v>7572</v>
      </c>
    </row>
    <row r="30970">
      <c r="A30970" s="24" t="s">
        <v>3235</v>
      </c>
      <c r="B30970" s="40" t="s">
        <v>7539</v>
      </c>
    </row>
    <row r="30971">
      <c r="A30971" s="24" t="s">
        <v>3235</v>
      </c>
      <c r="B30971" s="40" t="s">
        <v>7564</v>
      </c>
    </row>
    <row r="30972">
      <c r="A30972" s="24" t="s">
        <v>3235</v>
      </c>
      <c r="B30972" s="40" t="s">
        <v>7551</v>
      </c>
    </row>
    <row r="30973">
      <c r="A30973" s="24" t="s">
        <v>3235</v>
      </c>
      <c r="B30973" s="40" t="s">
        <v>7552</v>
      </c>
    </row>
    <row r="30974">
      <c r="A30974" s="24" t="s">
        <v>3235</v>
      </c>
      <c r="B30974" s="40" t="s">
        <v>7556</v>
      </c>
    </row>
    <row r="30975">
      <c r="A30975" s="24" t="s">
        <v>3235</v>
      </c>
      <c r="B30975" s="40" t="s">
        <v>7566</v>
      </c>
    </row>
    <row r="30976">
      <c r="A30976" s="24" t="s">
        <v>3235</v>
      </c>
      <c r="B30976" s="40" t="s">
        <v>7540</v>
      </c>
    </row>
    <row r="30977">
      <c r="A30977" s="24" t="s">
        <v>3235</v>
      </c>
      <c r="B30977" s="40" t="s">
        <v>7518</v>
      </c>
    </row>
    <row r="30978">
      <c r="A30978" s="24" t="s">
        <v>3235</v>
      </c>
      <c r="B30978" s="40" t="s">
        <v>7498</v>
      </c>
    </row>
    <row r="30979">
      <c r="A30979" s="24" t="s">
        <v>3235</v>
      </c>
      <c r="B30979" s="40" t="s">
        <v>7499</v>
      </c>
    </row>
    <row r="30980">
      <c r="A30980" s="24" t="s">
        <v>3235</v>
      </c>
      <c r="B30980" s="40" t="s">
        <v>7500</v>
      </c>
    </row>
    <row r="30981">
      <c r="A30981" s="24" t="s">
        <v>3235</v>
      </c>
      <c r="B30981" s="40" t="s">
        <v>7502</v>
      </c>
    </row>
    <row r="30982">
      <c r="A30982" s="24" t="s">
        <v>3235</v>
      </c>
      <c r="B30982" s="40" t="s">
        <v>7503</v>
      </c>
    </row>
    <row r="30983">
      <c r="A30983" s="24" t="s">
        <v>3235</v>
      </c>
      <c r="B30983" s="40" t="s">
        <v>7504</v>
      </c>
    </row>
    <row r="30984">
      <c r="A30984" s="24" t="s">
        <v>3235</v>
      </c>
      <c r="B30984" s="40" t="s">
        <v>7505</v>
      </c>
    </row>
    <row r="30985">
      <c r="A30985" s="24" t="s">
        <v>3235</v>
      </c>
      <c r="B30985" s="40" t="s">
        <v>7662</v>
      </c>
    </row>
    <row r="30986">
      <c r="A30986" s="24" t="s">
        <v>3235</v>
      </c>
      <c r="B30986" s="40" t="s">
        <v>7511</v>
      </c>
    </row>
    <row r="30987">
      <c r="A30987" s="24" t="s">
        <v>3235</v>
      </c>
      <c r="B30987" s="40" t="s">
        <v>7594</v>
      </c>
    </row>
    <row r="30988">
      <c r="A30988" s="24" t="s">
        <v>3235</v>
      </c>
      <c r="B30988" s="40" t="s">
        <v>7513</v>
      </c>
    </row>
    <row r="30989">
      <c r="A30989" s="24" t="s">
        <v>770</v>
      </c>
      <c r="B30989" s="182" t="s">
        <v>7573</v>
      </c>
    </row>
    <row r="30990">
      <c r="A30990" s="24" t="s">
        <v>770</v>
      </c>
      <c r="B30990" s="40" t="s">
        <v>7574</v>
      </c>
    </row>
    <row r="30991">
      <c r="A30991" s="24" t="s">
        <v>770</v>
      </c>
      <c r="B30991" s="40" t="s">
        <v>7521</v>
      </c>
    </row>
    <row r="30992">
      <c r="A30992" s="24" t="s">
        <v>770</v>
      </c>
      <c r="B30992" s="40" t="s">
        <v>7575</v>
      </c>
    </row>
    <row r="30993">
      <c r="A30993" s="24" t="s">
        <v>770</v>
      </c>
      <c r="B30993" s="40" t="s">
        <v>7522</v>
      </c>
    </row>
    <row r="30994">
      <c r="A30994" s="24" t="s">
        <v>770</v>
      </c>
      <c r="B30994" s="40" t="s">
        <v>7576</v>
      </c>
    </row>
    <row r="30995">
      <c r="A30995" s="24" t="s">
        <v>770</v>
      </c>
      <c r="B30995" s="40" t="s">
        <v>7577</v>
      </c>
    </row>
    <row r="30996">
      <c r="A30996" s="24" t="s">
        <v>770</v>
      </c>
      <c r="B30996" s="40" t="s">
        <v>7578</v>
      </c>
    </row>
    <row r="30997">
      <c r="A30997" s="24" t="s">
        <v>770</v>
      </c>
      <c r="B30997" s="40" t="s">
        <v>7523</v>
      </c>
    </row>
    <row r="30998">
      <c r="A30998" s="24" t="s">
        <v>770</v>
      </c>
      <c r="B30998" s="40" t="s">
        <v>7525</v>
      </c>
    </row>
    <row r="30999">
      <c r="A30999" s="24" t="s">
        <v>770</v>
      </c>
      <c r="B30999" s="40" t="s">
        <v>8011</v>
      </c>
    </row>
    <row r="31000">
      <c r="A31000" s="24" t="s">
        <v>770</v>
      </c>
      <c r="B31000" s="40" t="s">
        <v>7526</v>
      </c>
    </row>
    <row r="31001">
      <c r="A31001" s="24" t="s">
        <v>770</v>
      </c>
      <c r="B31001" s="40" t="s">
        <v>7527</v>
      </c>
    </row>
    <row r="31002">
      <c r="A31002" s="24" t="s">
        <v>770</v>
      </c>
      <c r="B31002" s="40" t="s">
        <v>7580</v>
      </c>
    </row>
    <row r="31003">
      <c r="A31003" s="24" t="s">
        <v>770</v>
      </c>
      <c r="B31003" s="40" t="s">
        <v>7581</v>
      </c>
    </row>
    <row r="31004">
      <c r="A31004" s="24" t="s">
        <v>770</v>
      </c>
      <c r="B31004" s="40" t="s">
        <v>7528</v>
      </c>
    </row>
    <row r="31005">
      <c r="A31005" s="24" t="s">
        <v>770</v>
      </c>
      <c r="B31005" s="40" t="s">
        <v>7582</v>
      </c>
    </row>
    <row r="31006">
      <c r="A31006" s="24" t="s">
        <v>770</v>
      </c>
      <c r="B31006" s="40" t="s">
        <v>7592</v>
      </c>
    </row>
    <row r="31007">
      <c r="A31007" s="24" t="s">
        <v>770</v>
      </c>
      <c r="B31007" s="40" t="s">
        <v>7584</v>
      </c>
    </row>
    <row r="31008">
      <c r="A31008" s="24" t="s">
        <v>770</v>
      </c>
      <c r="B31008" s="40" t="s">
        <v>7529</v>
      </c>
    </row>
    <row r="31009">
      <c r="A31009" s="24" t="s">
        <v>770</v>
      </c>
      <c r="B31009" s="40" t="s">
        <v>7533</v>
      </c>
    </row>
    <row r="31010">
      <c r="A31010" s="24" t="s">
        <v>770</v>
      </c>
      <c r="B31010" s="40" t="s">
        <v>7535</v>
      </c>
    </row>
    <row r="31011">
      <c r="A31011" s="24" t="s">
        <v>770</v>
      </c>
      <c r="B31011" s="40" t="s">
        <v>7497</v>
      </c>
    </row>
    <row r="31012">
      <c r="A31012" s="24" t="s">
        <v>770</v>
      </c>
      <c r="B31012" s="40" t="s">
        <v>7517</v>
      </c>
    </row>
    <row r="31013">
      <c r="A31013" s="24" t="s">
        <v>770</v>
      </c>
      <c r="B31013" s="40" t="s">
        <v>7543</v>
      </c>
    </row>
    <row r="31014">
      <c r="A31014" s="24" t="s">
        <v>770</v>
      </c>
      <c r="B31014" s="40" t="s">
        <v>7544</v>
      </c>
    </row>
    <row r="31015">
      <c r="A31015" s="24" t="s">
        <v>770</v>
      </c>
      <c r="B31015" s="40" t="s">
        <v>7545</v>
      </c>
    </row>
    <row r="31016">
      <c r="A31016" s="24" t="s">
        <v>770</v>
      </c>
      <c r="B31016" s="40" t="s">
        <v>7538</v>
      </c>
    </row>
    <row r="31017">
      <c r="A31017" s="24" t="s">
        <v>770</v>
      </c>
      <c r="B31017" s="40" t="s">
        <v>7543</v>
      </c>
    </row>
    <row r="31018">
      <c r="A31018" s="24" t="s">
        <v>770</v>
      </c>
      <c r="B31018" s="40" t="s">
        <v>7564</v>
      </c>
    </row>
    <row r="31019">
      <c r="A31019" s="24" t="s">
        <v>770</v>
      </c>
      <c r="B31019" s="40" t="s">
        <v>7554</v>
      </c>
    </row>
    <row r="31020">
      <c r="A31020" s="24" t="s">
        <v>770</v>
      </c>
      <c r="B31020" s="40" t="s">
        <v>7555</v>
      </c>
    </row>
    <row r="31021">
      <c r="A31021" s="24" t="s">
        <v>770</v>
      </c>
      <c r="B31021" s="40" t="s">
        <v>7556</v>
      </c>
    </row>
    <row r="31022">
      <c r="A31022" s="24" t="s">
        <v>770</v>
      </c>
      <c r="B31022" s="187" t="s">
        <v>7557</v>
      </c>
    </row>
    <row r="31023">
      <c r="A31023" s="24" t="s">
        <v>770</v>
      </c>
      <c r="B31023" s="187" t="s">
        <v>7540</v>
      </c>
    </row>
    <row r="31024">
      <c r="A31024" s="24" t="s">
        <v>770</v>
      </c>
      <c r="B31024" s="40" t="s">
        <v>7541</v>
      </c>
    </row>
    <row r="31025">
      <c r="A31025" s="24" t="s">
        <v>770</v>
      </c>
      <c r="B31025" s="40" t="s">
        <v>7498</v>
      </c>
    </row>
    <row r="31026">
      <c r="A31026" s="24" t="s">
        <v>770</v>
      </c>
      <c r="B31026" s="40" t="s">
        <v>7499</v>
      </c>
    </row>
    <row r="31027">
      <c r="A31027" s="24" t="s">
        <v>770</v>
      </c>
      <c r="B31027" s="40" t="s">
        <v>7500</v>
      </c>
    </row>
    <row r="31028">
      <c r="A31028" s="24" t="s">
        <v>770</v>
      </c>
      <c r="B31028" s="40" t="s">
        <v>7502</v>
      </c>
    </row>
    <row r="31029">
      <c r="A31029" s="24" t="s">
        <v>770</v>
      </c>
      <c r="B31029" s="40" t="s">
        <v>7503</v>
      </c>
    </row>
    <row r="31030">
      <c r="A31030" s="24" t="s">
        <v>770</v>
      </c>
      <c r="B31030" s="40" t="s">
        <v>7504</v>
      </c>
    </row>
    <row r="31031">
      <c r="A31031" s="24" t="s">
        <v>770</v>
      </c>
      <c r="B31031" s="40" t="s">
        <v>7505</v>
      </c>
    </row>
    <row r="31032">
      <c r="A31032" s="24" t="s">
        <v>770</v>
      </c>
      <c r="B31032" s="40" t="s">
        <v>7513</v>
      </c>
    </row>
    <row r="31033">
      <c r="A31033" s="24" t="s">
        <v>770</v>
      </c>
      <c r="B31033" s="40" t="s">
        <v>7560</v>
      </c>
    </row>
    <row r="31034">
      <c r="A31034" s="24" t="s">
        <v>770</v>
      </c>
      <c r="B31034" s="40" t="s">
        <v>7603</v>
      </c>
    </row>
    <row r="31035">
      <c r="A31035" s="24" t="s">
        <v>591</v>
      </c>
      <c r="B31035" s="40" t="s">
        <v>7574</v>
      </c>
    </row>
    <row r="31036">
      <c r="A31036" s="24" t="s">
        <v>591</v>
      </c>
      <c r="B31036" s="40" t="s">
        <v>7579</v>
      </c>
    </row>
    <row r="31037">
      <c r="A31037" s="24" t="s">
        <v>591</v>
      </c>
      <c r="B31037" s="40" t="s">
        <v>7528</v>
      </c>
    </row>
    <row r="31038">
      <c r="A31038" s="24" t="s">
        <v>3341</v>
      </c>
      <c r="B31038" s="40" t="s">
        <v>7573</v>
      </c>
    </row>
    <row r="31039">
      <c r="A31039" s="24" t="s">
        <v>3341</v>
      </c>
      <c r="B31039" s="187" t="s">
        <v>7574</v>
      </c>
    </row>
    <row r="31040">
      <c r="A31040" s="24" t="s">
        <v>3341</v>
      </c>
      <c r="B31040" s="40" t="s">
        <v>7521</v>
      </c>
    </row>
    <row r="31041">
      <c r="A31041" s="24" t="s">
        <v>3341</v>
      </c>
      <c r="B31041" s="181" t="s">
        <v>8066</v>
      </c>
    </row>
    <row r="31042">
      <c r="A31042" s="24" t="s">
        <v>3341</v>
      </c>
      <c r="B31042" s="181" t="s">
        <v>7522</v>
      </c>
    </row>
    <row r="31043">
      <c r="A31043" s="24" t="s">
        <v>3341</v>
      </c>
      <c r="B31043" s="181" t="s">
        <v>8067</v>
      </c>
    </row>
    <row r="31044">
      <c r="A31044" s="24" t="s">
        <v>3341</v>
      </c>
      <c r="B31044" s="181" t="s">
        <v>7577</v>
      </c>
    </row>
    <row r="31045">
      <c r="A31045" s="24" t="s">
        <v>3341</v>
      </c>
      <c r="B31045" s="181" t="s">
        <v>8068</v>
      </c>
    </row>
    <row r="31046">
      <c r="A31046" s="24" t="s">
        <v>3341</v>
      </c>
      <c r="B31046" s="40" t="s">
        <v>7525</v>
      </c>
    </row>
    <row r="31047">
      <c r="A31047" s="24" t="s">
        <v>3341</v>
      </c>
      <c r="B31047" s="40" t="s">
        <v>7579</v>
      </c>
    </row>
    <row r="31048">
      <c r="A31048" s="24" t="s">
        <v>3341</v>
      </c>
      <c r="B31048" s="40" t="s">
        <v>7526</v>
      </c>
    </row>
    <row r="31049">
      <c r="A31049" s="24" t="s">
        <v>3341</v>
      </c>
      <c r="B31049" s="40" t="s">
        <v>7527</v>
      </c>
    </row>
    <row r="31050">
      <c r="A31050" s="24" t="s">
        <v>3341</v>
      </c>
      <c r="B31050" s="40" t="s">
        <v>7580</v>
      </c>
    </row>
    <row r="31051">
      <c r="A31051" s="24" t="s">
        <v>3341</v>
      </c>
      <c r="B31051" s="40" t="s">
        <v>7581</v>
      </c>
    </row>
    <row r="31052">
      <c r="A31052" s="24" t="s">
        <v>3341</v>
      </c>
      <c r="B31052" s="40" t="s">
        <v>7528</v>
      </c>
    </row>
    <row r="31053">
      <c r="A31053" s="24" t="s">
        <v>3341</v>
      </c>
      <c r="B31053" s="40" t="s">
        <v>7582</v>
      </c>
    </row>
    <row r="31054">
      <c r="A31054" s="24" t="s">
        <v>3341</v>
      </c>
      <c r="B31054" s="40" t="s">
        <v>7529</v>
      </c>
    </row>
    <row r="31055">
      <c r="A31055" s="24" t="s">
        <v>3341</v>
      </c>
      <c r="B31055" s="40" t="s">
        <v>7530</v>
      </c>
    </row>
    <row r="31056">
      <c r="A31056" s="24" t="s">
        <v>3341</v>
      </c>
      <c r="B31056" s="40" t="s">
        <v>7515</v>
      </c>
    </row>
    <row r="31057">
      <c r="A31057" s="24" t="s">
        <v>3341</v>
      </c>
      <c r="B31057" s="40" t="s">
        <v>7516</v>
      </c>
    </row>
    <row r="31058">
      <c r="A31058" s="24" t="s">
        <v>3341</v>
      </c>
      <c r="B31058" s="40" t="s">
        <v>8069</v>
      </c>
    </row>
    <row r="31059">
      <c r="A31059" s="24" t="s">
        <v>3341</v>
      </c>
      <c r="B31059" s="40" t="s">
        <v>7606</v>
      </c>
    </row>
    <row r="31060">
      <c r="A31060" s="24" t="s">
        <v>3341</v>
      </c>
      <c r="B31060" s="40" t="s">
        <v>7599</v>
      </c>
    </row>
    <row r="31061">
      <c r="A31061" s="24" t="s">
        <v>3341</v>
      </c>
      <c r="B31061" s="40" t="s">
        <v>7497</v>
      </c>
    </row>
    <row r="31062">
      <c r="A31062" s="24" t="s">
        <v>3341</v>
      </c>
      <c r="B31062" s="40" t="s">
        <v>7517</v>
      </c>
    </row>
    <row r="31063">
      <c r="A31063" s="24" t="s">
        <v>3341</v>
      </c>
      <c r="B31063" s="40" t="s">
        <v>7538</v>
      </c>
    </row>
    <row r="31064">
      <c r="A31064" s="24" t="s">
        <v>3341</v>
      </c>
      <c r="B31064" s="40" t="s">
        <v>7566</v>
      </c>
    </row>
    <row r="31065">
      <c r="A31065" s="24" t="s">
        <v>3341</v>
      </c>
      <c r="B31065" s="40" t="s">
        <v>7540</v>
      </c>
    </row>
    <row r="31066">
      <c r="A31066" s="24" t="s">
        <v>3341</v>
      </c>
      <c r="B31066" s="40" t="s">
        <v>7541</v>
      </c>
    </row>
    <row r="31067">
      <c r="A31067" s="24" t="s">
        <v>3341</v>
      </c>
      <c r="B31067" s="40" t="s">
        <v>7498</v>
      </c>
    </row>
    <row r="31068">
      <c r="A31068" s="24" t="s">
        <v>3341</v>
      </c>
      <c r="B31068" s="40" t="s">
        <v>7500</v>
      </c>
    </row>
    <row r="31069">
      <c r="A31069" s="24" t="s">
        <v>3341</v>
      </c>
      <c r="B31069" s="40" t="s">
        <v>8001</v>
      </c>
    </row>
    <row r="31070">
      <c r="A31070" s="24" t="s">
        <v>3341</v>
      </c>
      <c r="B31070" s="40" t="s">
        <v>7504</v>
      </c>
    </row>
    <row r="31071">
      <c r="A31071" s="24" t="s">
        <v>3341</v>
      </c>
      <c r="B31071" s="40" t="s">
        <v>7505</v>
      </c>
    </row>
    <row r="31072">
      <c r="A31072" s="23" t="s">
        <v>774</v>
      </c>
      <c r="B31072" s="40" t="s">
        <v>7574</v>
      </c>
    </row>
    <row r="31073">
      <c r="A31073" s="23" t="s">
        <v>774</v>
      </c>
      <c r="B31073" s="40" t="s">
        <v>7521</v>
      </c>
    </row>
    <row r="31074">
      <c r="A31074" s="23" t="s">
        <v>774</v>
      </c>
      <c r="B31074" s="40" t="s">
        <v>7561</v>
      </c>
    </row>
    <row r="31075">
      <c r="A31075" s="23" t="s">
        <v>774</v>
      </c>
      <c r="B31075" s="40" t="s">
        <v>7575</v>
      </c>
    </row>
    <row r="31076">
      <c r="A31076" s="23" t="s">
        <v>774</v>
      </c>
      <c r="B31076" s="40" t="s">
        <v>7522</v>
      </c>
    </row>
    <row r="31077">
      <c r="A31077" s="23" t="s">
        <v>774</v>
      </c>
      <c r="B31077" s="40" t="s">
        <v>7576</v>
      </c>
    </row>
    <row r="31078">
      <c r="A31078" s="23" t="s">
        <v>774</v>
      </c>
      <c r="B31078" s="40" t="s">
        <v>7577</v>
      </c>
    </row>
    <row r="31079">
      <c r="A31079" s="23" t="s">
        <v>774</v>
      </c>
      <c r="B31079" s="40" t="s">
        <v>7523</v>
      </c>
    </row>
    <row r="31080">
      <c r="A31080" s="23" t="s">
        <v>774</v>
      </c>
      <c r="B31080" s="40" t="s">
        <v>7525</v>
      </c>
    </row>
    <row r="31081">
      <c r="A31081" s="23" t="s">
        <v>774</v>
      </c>
      <c r="B31081" s="40" t="s">
        <v>7579</v>
      </c>
    </row>
    <row r="31082">
      <c r="A31082" s="23" t="s">
        <v>774</v>
      </c>
      <c r="B31082" s="40" t="s">
        <v>7526</v>
      </c>
    </row>
    <row r="31083">
      <c r="A31083" s="23" t="s">
        <v>774</v>
      </c>
      <c r="B31083" s="40" t="s">
        <v>7527</v>
      </c>
    </row>
    <row r="31084">
      <c r="A31084" s="23" t="s">
        <v>774</v>
      </c>
      <c r="B31084" s="40" t="s">
        <v>7580</v>
      </c>
    </row>
    <row r="31085">
      <c r="A31085" s="23" t="s">
        <v>774</v>
      </c>
      <c r="B31085" s="40" t="s">
        <v>7528</v>
      </c>
    </row>
    <row r="31086">
      <c r="A31086" s="23" t="s">
        <v>774</v>
      </c>
      <c r="B31086" s="40" t="s">
        <v>7582</v>
      </c>
    </row>
    <row r="31087">
      <c r="A31087" s="23" t="s">
        <v>774</v>
      </c>
      <c r="B31087" s="40" t="s">
        <v>7529</v>
      </c>
    </row>
    <row r="31088">
      <c r="A31088" s="23" t="s">
        <v>774</v>
      </c>
      <c r="B31088" s="40" t="s">
        <v>7531</v>
      </c>
    </row>
    <row r="31089">
      <c r="A31089" s="23" t="s">
        <v>774</v>
      </c>
      <c r="B31089" s="40" t="s">
        <v>7533</v>
      </c>
    </row>
    <row r="31090">
      <c r="A31090" s="23" t="s">
        <v>774</v>
      </c>
      <c r="B31090" s="40" t="s">
        <v>7534</v>
      </c>
    </row>
    <row r="31091">
      <c r="A31091" s="23" t="s">
        <v>774</v>
      </c>
      <c r="B31091" s="40" t="s">
        <v>7606</v>
      </c>
    </row>
    <row r="31092">
      <c r="A31092" s="23" t="s">
        <v>774</v>
      </c>
      <c r="B31092" s="40" t="s">
        <v>7497</v>
      </c>
    </row>
    <row r="31093">
      <c r="A31093" s="23" t="s">
        <v>774</v>
      </c>
      <c r="B31093" s="40" t="s">
        <v>7517</v>
      </c>
    </row>
    <row r="31094">
      <c r="A31094" s="23" t="s">
        <v>774</v>
      </c>
      <c r="B31094" s="40" t="s">
        <v>8038</v>
      </c>
    </row>
    <row r="31095">
      <c r="A31095" s="23" t="s">
        <v>774</v>
      </c>
      <c r="B31095" s="40" t="s">
        <v>7544</v>
      </c>
    </row>
    <row r="31096">
      <c r="A31096" s="23" t="s">
        <v>774</v>
      </c>
      <c r="B31096" s="40" t="s">
        <v>7545</v>
      </c>
    </row>
    <row r="31097">
      <c r="A31097" s="23" t="s">
        <v>774</v>
      </c>
      <c r="B31097" s="40" t="s">
        <v>7563</v>
      </c>
    </row>
    <row r="31098">
      <c r="A31098" s="23" t="s">
        <v>774</v>
      </c>
      <c r="B31098" s="40" t="s">
        <v>7538</v>
      </c>
    </row>
    <row r="31099">
      <c r="A31099" s="23" t="s">
        <v>774</v>
      </c>
      <c r="B31099" s="40" t="s">
        <v>7569</v>
      </c>
    </row>
    <row r="31100">
      <c r="A31100" s="23" t="s">
        <v>774</v>
      </c>
      <c r="B31100" s="40" t="s">
        <v>7571</v>
      </c>
    </row>
    <row r="31101">
      <c r="A31101" s="23" t="s">
        <v>774</v>
      </c>
      <c r="B31101" s="40" t="s">
        <v>7548</v>
      </c>
    </row>
    <row r="31102">
      <c r="A31102" s="23" t="s">
        <v>774</v>
      </c>
      <c r="B31102" s="40" t="s">
        <v>7550</v>
      </c>
    </row>
    <row r="31103">
      <c r="A31103" s="23" t="s">
        <v>774</v>
      </c>
      <c r="B31103" s="40" t="s">
        <v>7572</v>
      </c>
    </row>
    <row r="31104">
      <c r="A31104" s="23" t="s">
        <v>774</v>
      </c>
      <c r="B31104" s="40" t="s">
        <v>7539</v>
      </c>
    </row>
    <row r="31105">
      <c r="A31105" s="23" t="s">
        <v>774</v>
      </c>
      <c r="B31105" s="40" t="s">
        <v>7553</v>
      </c>
    </row>
    <row r="31106">
      <c r="A31106" s="23" t="s">
        <v>774</v>
      </c>
      <c r="B31106" s="40" t="s">
        <v>7554</v>
      </c>
    </row>
    <row r="31107">
      <c r="A31107" s="23" t="s">
        <v>774</v>
      </c>
      <c r="B31107" s="40" t="s">
        <v>7555</v>
      </c>
    </row>
    <row r="31108">
      <c r="A31108" s="23" t="s">
        <v>774</v>
      </c>
      <c r="B31108" s="40" t="s">
        <v>7556</v>
      </c>
    </row>
    <row r="31109">
      <c r="A31109" s="23" t="s">
        <v>774</v>
      </c>
      <c r="B31109" s="40" t="s">
        <v>7557</v>
      </c>
    </row>
    <row r="31110">
      <c r="A31110" s="23" t="s">
        <v>774</v>
      </c>
      <c r="B31110" s="40" t="s">
        <v>7558</v>
      </c>
    </row>
    <row r="31111">
      <c r="A31111" s="23" t="s">
        <v>774</v>
      </c>
      <c r="B31111" s="187" t="s">
        <v>7540</v>
      </c>
    </row>
    <row r="31112">
      <c r="A31112" s="23" t="s">
        <v>774</v>
      </c>
      <c r="B31112" s="40" t="s">
        <v>7541</v>
      </c>
    </row>
    <row r="31113">
      <c r="A31113" s="23" t="s">
        <v>774</v>
      </c>
      <c r="B31113" s="40" t="s">
        <v>8070</v>
      </c>
    </row>
    <row r="31114">
      <c r="A31114" s="23" t="s">
        <v>774</v>
      </c>
      <c r="B31114" s="40" t="s">
        <v>7498</v>
      </c>
    </row>
    <row r="31115">
      <c r="A31115" s="23" t="s">
        <v>774</v>
      </c>
      <c r="B31115" s="40" t="s">
        <v>7500</v>
      </c>
    </row>
    <row r="31116">
      <c r="A31116" s="23" t="s">
        <v>774</v>
      </c>
      <c r="B31116" s="40" t="s">
        <v>8071</v>
      </c>
    </row>
    <row r="31117">
      <c r="A31117" s="23" t="s">
        <v>774</v>
      </c>
      <c r="B31117" s="40" t="s">
        <v>7503</v>
      </c>
    </row>
    <row r="31118">
      <c r="A31118" s="23" t="s">
        <v>774</v>
      </c>
      <c r="B31118" s="40" t="s">
        <v>7504</v>
      </c>
    </row>
    <row r="31119">
      <c r="A31119" s="23" t="s">
        <v>774</v>
      </c>
      <c r="B31119" s="40" t="s">
        <v>7505</v>
      </c>
    </row>
    <row r="31120">
      <c r="A31120" s="23" t="s">
        <v>774</v>
      </c>
      <c r="B31120" s="40" t="s">
        <v>7509</v>
      </c>
    </row>
    <row r="31121">
      <c r="A31121" s="23" t="s">
        <v>774</v>
      </c>
      <c r="B31121" s="40" t="s">
        <v>7510</v>
      </c>
    </row>
    <row r="31122">
      <c r="A31122" s="23" t="s">
        <v>774</v>
      </c>
      <c r="B31122" s="40" t="s">
        <v>7512</v>
      </c>
    </row>
    <row r="31123">
      <c r="A31123" s="23" t="s">
        <v>774</v>
      </c>
      <c r="B31123" s="40" t="s">
        <v>7513</v>
      </c>
    </row>
    <row r="31124">
      <c r="A31124" s="23" t="s">
        <v>774</v>
      </c>
      <c r="B31124" s="40" t="s">
        <v>7514</v>
      </c>
    </row>
    <row r="31125">
      <c r="A31125" s="23" t="s">
        <v>774</v>
      </c>
      <c r="B31125" s="40" t="s">
        <v>7560</v>
      </c>
    </row>
    <row r="31126">
      <c r="A31126" s="23" t="s">
        <v>774</v>
      </c>
      <c r="B31126" s="182" t="s">
        <v>7603</v>
      </c>
    </row>
    <row r="31127">
      <c r="A31127" s="24" t="s">
        <v>5004</v>
      </c>
      <c r="B31127" s="40" t="s">
        <v>7529</v>
      </c>
    </row>
    <row r="31128">
      <c r="A31128" s="24" t="s">
        <v>5004</v>
      </c>
      <c r="B31128" s="40" t="s">
        <v>7533</v>
      </c>
    </row>
    <row r="31129">
      <c r="A31129" s="24" t="s">
        <v>5004</v>
      </c>
      <c r="B31129" s="40" t="s">
        <v>8069</v>
      </c>
    </row>
    <row r="31130">
      <c r="A31130" s="24" t="s">
        <v>5004</v>
      </c>
      <c r="B31130" s="40" t="s">
        <v>7599</v>
      </c>
    </row>
    <row r="31131">
      <c r="A31131" s="24" t="s">
        <v>5004</v>
      </c>
      <c r="B31131" s="40" t="s">
        <v>8019</v>
      </c>
    </row>
    <row r="31132">
      <c r="A31132" s="24" t="s">
        <v>5004</v>
      </c>
      <c r="B31132" s="40" t="s">
        <v>7537</v>
      </c>
    </row>
    <row r="31133">
      <c r="A31133" s="24" t="s">
        <v>5004</v>
      </c>
      <c r="B31133" s="40" t="s">
        <v>7497</v>
      </c>
    </row>
    <row r="31134">
      <c r="A31134" s="24" t="s">
        <v>5004</v>
      </c>
      <c r="B31134" s="187" t="s">
        <v>7517</v>
      </c>
    </row>
    <row r="31135">
      <c r="A31135" s="24" t="s">
        <v>5004</v>
      </c>
      <c r="B31135" s="40" t="s">
        <v>7543</v>
      </c>
    </row>
    <row r="31136">
      <c r="A31136" s="24" t="s">
        <v>5004</v>
      </c>
      <c r="B31136" s="40" t="s">
        <v>7545</v>
      </c>
    </row>
    <row r="31137">
      <c r="A31137" s="24" t="s">
        <v>5004</v>
      </c>
      <c r="B31137" s="40" t="s">
        <v>7538</v>
      </c>
    </row>
    <row r="31138">
      <c r="A31138" s="24" t="s">
        <v>5004</v>
      </c>
      <c r="B31138" s="40" t="s">
        <v>7569</v>
      </c>
    </row>
    <row r="31139">
      <c r="A31139" s="24" t="s">
        <v>5004</v>
      </c>
      <c r="B31139" s="40" t="s">
        <v>7539</v>
      </c>
    </row>
    <row r="31140">
      <c r="A31140" s="24" t="s">
        <v>5004</v>
      </c>
      <c r="B31140" s="40" t="s">
        <v>7564</v>
      </c>
    </row>
    <row r="31141">
      <c r="A31141" s="24" t="s">
        <v>5004</v>
      </c>
      <c r="B31141" s="40" t="s">
        <v>7555</v>
      </c>
    </row>
    <row r="31142">
      <c r="A31142" s="24" t="s">
        <v>5004</v>
      </c>
      <c r="B31142" s="40" t="s">
        <v>7556</v>
      </c>
    </row>
    <row r="31143">
      <c r="A31143" s="24" t="s">
        <v>5004</v>
      </c>
      <c r="B31143" s="40" t="s">
        <v>7557</v>
      </c>
    </row>
    <row r="31144">
      <c r="A31144" s="24" t="s">
        <v>5004</v>
      </c>
      <c r="B31144" s="40" t="s">
        <v>7558</v>
      </c>
    </row>
    <row r="31145">
      <c r="A31145" s="24" t="s">
        <v>5004</v>
      </c>
      <c r="B31145" s="40" t="s">
        <v>7565</v>
      </c>
    </row>
    <row r="31146">
      <c r="A31146" s="24" t="s">
        <v>5004</v>
      </c>
      <c r="B31146" s="40" t="s">
        <v>7540</v>
      </c>
    </row>
    <row r="31147">
      <c r="A31147" s="24" t="s">
        <v>5004</v>
      </c>
      <c r="B31147" s="40" t="s">
        <v>7541</v>
      </c>
    </row>
    <row r="31148">
      <c r="A31148" s="24" t="s">
        <v>5004</v>
      </c>
      <c r="B31148" s="40" t="s">
        <v>7559</v>
      </c>
    </row>
    <row r="31149">
      <c r="A31149" s="24" t="s">
        <v>5004</v>
      </c>
      <c r="B31149" s="40" t="s">
        <v>7518</v>
      </c>
    </row>
    <row r="31150">
      <c r="A31150" s="24" t="s">
        <v>5004</v>
      </c>
      <c r="B31150" s="40" t="s">
        <v>7498</v>
      </c>
    </row>
    <row r="31151">
      <c r="A31151" s="24" t="s">
        <v>5004</v>
      </c>
      <c r="B31151" s="40" t="s">
        <v>7500</v>
      </c>
    </row>
    <row r="31152">
      <c r="A31152" s="24" t="s">
        <v>5004</v>
      </c>
      <c r="B31152" s="40" t="s">
        <v>7508</v>
      </c>
    </row>
    <row r="31153">
      <c r="A31153" s="24" t="s">
        <v>5004</v>
      </c>
      <c r="B31153" s="40" t="s">
        <v>7502</v>
      </c>
    </row>
    <row r="31154">
      <c r="A31154" s="24" t="s">
        <v>5004</v>
      </c>
      <c r="B31154" s="40" t="s">
        <v>7503</v>
      </c>
    </row>
    <row r="31155">
      <c r="A31155" s="24" t="s">
        <v>5004</v>
      </c>
      <c r="B31155" s="40" t="s">
        <v>7504</v>
      </c>
    </row>
    <row r="31156">
      <c r="A31156" s="24" t="s">
        <v>5004</v>
      </c>
      <c r="B31156" s="40" t="s">
        <v>7505</v>
      </c>
    </row>
    <row r="31157">
      <c r="A31157" s="24" t="s">
        <v>5004</v>
      </c>
      <c r="B31157" s="40" t="s">
        <v>7509</v>
      </c>
    </row>
    <row r="31158">
      <c r="A31158" s="24" t="s">
        <v>5004</v>
      </c>
      <c r="B31158" s="40" t="s">
        <v>7511</v>
      </c>
    </row>
    <row r="31159">
      <c r="A31159" s="24" t="s">
        <v>5004</v>
      </c>
      <c r="B31159" s="40" t="s">
        <v>7512</v>
      </c>
    </row>
    <row r="31160">
      <c r="A31160" s="24" t="s">
        <v>5004</v>
      </c>
      <c r="B31160" s="40" t="s">
        <v>7513</v>
      </c>
    </row>
    <row r="31161">
      <c r="A31161" s="24" t="s">
        <v>5004</v>
      </c>
      <c r="B31161" s="40" t="s">
        <v>7514</v>
      </c>
    </row>
    <row r="31162">
      <c r="A31162" s="24" t="s">
        <v>5004</v>
      </c>
      <c r="B31162" s="40" t="s">
        <v>7560</v>
      </c>
    </row>
    <row r="31163">
      <c r="A31163" s="24" t="s">
        <v>3244</v>
      </c>
      <c r="B31163" s="182" t="s">
        <v>7525</v>
      </c>
    </row>
    <row r="31164">
      <c r="A31164" s="24" t="s">
        <v>3244</v>
      </c>
      <c r="B31164" s="182" t="s">
        <v>7529</v>
      </c>
    </row>
    <row r="31165">
      <c r="A31165" s="24" t="s">
        <v>3244</v>
      </c>
      <c r="B31165" s="182" t="s">
        <v>7530</v>
      </c>
    </row>
    <row r="31166">
      <c r="A31166" s="24" t="s">
        <v>3244</v>
      </c>
      <c r="B31166" s="182" t="s">
        <v>7515</v>
      </c>
    </row>
    <row r="31167">
      <c r="A31167" s="24" t="s">
        <v>3244</v>
      </c>
      <c r="B31167" s="181" t="s">
        <v>8055</v>
      </c>
    </row>
    <row r="31168">
      <c r="A31168" s="24" t="s">
        <v>3244</v>
      </c>
      <c r="B31168" s="182" t="s">
        <v>7533</v>
      </c>
    </row>
    <row r="31169">
      <c r="A31169" s="24" t="s">
        <v>3244</v>
      </c>
      <c r="B31169" s="182" t="s">
        <v>7606</v>
      </c>
    </row>
    <row r="31170">
      <c r="A31170" s="24" t="s">
        <v>3244</v>
      </c>
      <c r="B31170" s="182" t="s">
        <v>7599</v>
      </c>
    </row>
    <row r="31171">
      <c r="A31171" s="24" t="s">
        <v>3244</v>
      </c>
      <c r="B31171" s="182" t="s">
        <v>7537</v>
      </c>
    </row>
    <row r="31172">
      <c r="A31172" s="24" t="s">
        <v>3244</v>
      </c>
      <c r="B31172" s="187" t="s">
        <v>7497</v>
      </c>
    </row>
    <row r="31173">
      <c r="A31173" s="24" t="s">
        <v>3244</v>
      </c>
      <c r="B31173" s="182" t="s">
        <v>7517</v>
      </c>
    </row>
    <row r="31174">
      <c r="A31174" s="24" t="s">
        <v>3244</v>
      </c>
      <c r="B31174" s="182" t="s">
        <v>7550</v>
      </c>
    </row>
    <row r="31175">
      <c r="A31175" s="24" t="s">
        <v>3244</v>
      </c>
      <c r="B31175" s="40" t="s">
        <v>7566</v>
      </c>
    </row>
    <row r="31176">
      <c r="A31176" s="24" t="s">
        <v>3244</v>
      </c>
      <c r="B31176" s="40" t="s">
        <v>7541</v>
      </c>
    </row>
    <row r="31177">
      <c r="A31177" s="24" t="s">
        <v>3244</v>
      </c>
      <c r="B31177" s="40" t="s">
        <v>7502</v>
      </c>
    </row>
    <row r="31178">
      <c r="A31178" s="24" t="s">
        <v>3244</v>
      </c>
      <c r="B31178" s="40" t="s">
        <v>7504</v>
      </c>
    </row>
    <row r="31179">
      <c r="A31179" s="24" t="s">
        <v>3244</v>
      </c>
      <c r="B31179" s="40" t="s">
        <v>7560</v>
      </c>
    </row>
    <row r="31180">
      <c r="A31180" s="24" t="s">
        <v>5011</v>
      </c>
      <c r="B31180" s="40" t="s">
        <v>7534</v>
      </c>
    </row>
    <row r="31181">
      <c r="A31181" s="24" t="s">
        <v>5011</v>
      </c>
      <c r="B31181" s="40" t="s">
        <v>7543</v>
      </c>
    </row>
    <row r="31182">
      <c r="A31182" s="24" t="s">
        <v>5011</v>
      </c>
      <c r="B31182" s="40" t="s">
        <v>7544</v>
      </c>
    </row>
    <row r="31183">
      <c r="A31183" s="24" t="s">
        <v>5011</v>
      </c>
      <c r="B31183" s="40" t="s">
        <v>7554</v>
      </c>
    </row>
    <row r="31184">
      <c r="A31184" s="24" t="s">
        <v>5011</v>
      </c>
      <c r="B31184" s="182" t="s">
        <v>7555</v>
      </c>
    </row>
    <row r="31185">
      <c r="A31185" s="24" t="s">
        <v>5011</v>
      </c>
      <c r="B31185" s="40" t="s">
        <v>7557</v>
      </c>
    </row>
    <row r="31186">
      <c r="A31186" s="24" t="s">
        <v>5011</v>
      </c>
      <c r="B31186" s="182" t="s">
        <v>7558</v>
      </c>
    </row>
    <row r="31187">
      <c r="A31187" s="24" t="s">
        <v>5011</v>
      </c>
      <c r="B31187" s="182" t="s">
        <v>8019</v>
      </c>
    </row>
    <row r="31188">
      <c r="A31188" s="24" t="s">
        <v>5011</v>
      </c>
      <c r="B31188" s="40" t="s">
        <v>7587</v>
      </c>
    </row>
    <row r="31189">
      <c r="A31189" s="24" t="s">
        <v>5011</v>
      </c>
      <c r="B31189" s="40" t="s">
        <v>8040</v>
      </c>
    </row>
    <row r="31190">
      <c r="A31190" s="24" t="s">
        <v>5011</v>
      </c>
      <c r="B31190" s="40" t="s">
        <v>8001</v>
      </c>
    </row>
    <row r="31191">
      <c r="A31191" s="24" t="s">
        <v>5011</v>
      </c>
      <c r="B31191" s="40" t="s">
        <v>7504</v>
      </c>
    </row>
    <row r="31192">
      <c r="A31192" s="24" t="s">
        <v>5011</v>
      </c>
      <c r="B31192" s="40" t="s">
        <v>7512</v>
      </c>
    </row>
    <row r="31193">
      <c r="A31193" s="24" t="s">
        <v>5011</v>
      </c>
      <c r="B31193" s="40" t="s">
        <v>7560</v>
      </c>
    </row>
    <row r="31194">
      <c r="A31194" s="24" t="s">
        <v>3206</v>
      </c>
      <c r="B31194" s="40" t="s">
        <v>7526</v>
      </c>
    </row>
    <row r="31195">
      <c r="A31195" s="24" t="s">
        <v>3206</v>
      </c>
      <c r="B31195" s="40" t="s">
        <v>7530</v>
      </c>
    </row>
    <row r="31196">
      <c r="A31196" s="24" t="s">
        <v>4986</v>
      </c>
      <c r="B31196" s="40" t="s">
        <v>7530</v>
      </c>
    </row>
    <row r="31197">
      <c r="A31197" s="24" t="s">
        <v>4986</v>
      </c>
      <c r="B31197" s="40" t="s">
        <v>7533</v>
      </c>
    </row>
    <row r="31198">
      <c r="A31198" s="24" t="s">
        <v>4986</v>
      </c>
      <c r="B31198" s="40" t="s">
        <v>7599</v>
      </c>
    </row>
    <row r="31199">
      <c r="A31199" s="24" t="s">
        <v>4986</v>
      </c>
      <c r="B31199" s="40" t="s">
        <v>7537</v>
      </c>
    </row>
    <row r="31200">
      <c r="A31200" s="24" t="s">
        <v>4986</v>
      </c>
      <c r="B31200" s="40" t="s">
        <v>7497</v>
      </c>
    </row>
    <row r="31201">
      <c r="A31201" s="24" t="s">
        <v>4986</v>
      </c>
      <c r="B31201" s="187" t="s">
        <v>7517</v>
      </c>
    </row>
    <row r="31202">
      <c r="A31202" s="24" t="s">
        <v>4986</v>
      </c>
      <c r="B31202" s="40" t="s">
        <v>7538</v>
      </c>
    </row>
    <row r="31203">
      <c r="A31203" s="24" t="s">
        <v>4986</v>
      </c>
      <c r="B31203" s="40" t="s">
        <v>7566</v>
      </c>
    </row>
    <row r="31204">
      <c r="A31204" s="24" t="s">
        <v>4986</v>
      </c>
      <c r="B31204" s="40" t="s">
        <v>7541</v>
      </c>
    </row>
    <row r="31205">
      <c r="A31205" s="24" t="s">
        <v>4986</v>
      </c>
      <c r="B31205" s="40" t="s">
        <v>7498</v>
      </c>
    </row>
    <row r="31206">
      <c r="A31206" s="24" t="s">
        <v>4986</v>
      </c>
      <c r="B31206" s="40" t="s">
        <v>7499</v>
      </c>
    </row>
    <row r="31207">
      <c r="A31207" s="24" t="s">
        <v>4986</v>
      </c>
      <c r="B31207" s="40" t="s">
        <v>7500</v>
      </c>
    </row>
    <row r="31208">
      <c r="A31208" s="24" t="s">
        <v>4986</v>
      </c>
      <c r="B31208" s="40" t="s">
        <v>7506</v>
      </c>
    </row>
    <row r="31209">
      <c r="A31209" s="24" t="s">
        <v>4986</v>
      </c>
      <c r="B31209" s="40" t="s">
        <v>7502</v>
      </c>
    </row>
    <row r="31210">
      <c r="A31210" s="24" t="s">
        <v>4986</v>
      </c>
      <c r="B31210" s="40" t="s">
        <v>7503</v>
      </c>
    </row>
    <row r="31211">
      <c r="A31211" s="24" t="s">
        <v>4986</v>
      </c>
      <c r="B31211" s="40" t="s">
        <v>7504</v>
      </c>
    </row>
    <row r="31212">
      <c r="A31212" s="24" t="s">
        <v>4986</v>
      </c>
      <c r="B31212" s="40" t="s">
        <v>7505</v>
      </c>
    </row>
    <row r="31213">
      <c r="A31213" s="24" t="s">
        <v>4986</v>
      </c>
      <c r="B31213" s="40" t="s">
        <v>7509</v>
      </c>
    </row>
    <row r="31214">
      <c r="A31214" s="24" t="s">
        <v>4986</v>
      </c>
      <c r="B31214" s="40" t="s">
        <v>7511</v>
      </c>
    </row>
    <row r="31215">
      <c r="A31215" s="24" t="s">
        <v>4986</v>
      </c>
      <c r="B31215" s="40" t="s">
        <v>7512</v>
      </c>
    </row>
    <row r="31216">
      <c r="A31216" s="24" t="s">
        <v>4986</v>
      </c>
      <c r="B31216" s="40" t="s">
        <v>7513</v>
      </c>
    </row>
    <row r="31217">
      <c r="A31217" s="24" t="s">
        <v>4986</v>
      </c>
      <c r="B31217" s="40" t="s">
        <v>7560</v>
      </c>
    </row>
    <row r="31218">
      <c r="A31218" s="23" t="s">
        <v>3227</v>
      </c>
      <c r="B31218" s="40" t="s">
        <v>7573</v>
      </c>
    </row>
    <row r="31219">
      <c r="A31219" s="23" t="s">
        <v>3227</v>
      </c>
      <c r="B31219" s="40" t="s">
        <v>7574</v>
      </c>
    </row>
    <row r="31220">
      <c r="A31220" s="23" t="s">
        <v>3227</v>
      </c>
      <c r="B31220" s="40" t="s">
        <v>7521</v>
      </c>
    </row>
    <row r="31221">
      <c r="A31221" s="23" t="s">
        <v>3227</v>
      </c>
      <c r="B31221" s="40" t="s">
        <v>7577</v>
      </c>
    </row>
    <row r="31222">
      <c r="A31222" s="23" t="s">
        <v>3227</v>
      </c>
      <c r="B31222" s="40" t="s">
        <v>7578</v>
      </c>
    </row>
    <row r="31223">
      <c r="A31223" s="23" t="s">
        <v>3227</v>
      </c>
      <c r="B31223" s="40" t="s">
        <v>7525</v>
      </c>
    </row>
    <row r="31224">
      <c r="A31224" s="23" t="s">
        <v>3227</v>
      </c>
      <c r="B31224" s="40" t="s">
        <v>7579</v>
      </c>
    </row>
    <row r="31225">
      <c r="A31225" s="23" t="s">
        <v>3227</v>
      </c>
      <c r="B31225" s="40" t="s">
        <v>7527</v>
      </c>
    </row>
    <row r="31226">
      <c r="A31226" s="23" t="s">
        <v>3227</v>
      </c>
      <c r="B31226" s="40" t="s">
        <v>7580</v>
      </c>
    </row>
    <row r="31227">
      <c r="A31227" s="23" t="s">
        <v>3227</v>
      </c>
      <c r="B31227" s="40" t="s">
        <v>7528</v>
      </c>
    </row>
    <row r="31228">
      <c r="A31228" s="23" t="s">
        <v>3227</v>
      </c>
      <c r="B31228" s="40" t="s">
        <v>7582</v>
      </c>
    </row>
    <row r="31229">
      <c r="A31229" s="23" t="s">
        <v>3227</v>
      </c>
      <c r="B31229" s="40" t="s">
        <v>7497</v>
      </c>
    </row>
    <row r="31230">
      <c r="A31230" s="23" t="s">
        <v>3227</v>
      </c>
      <c r="B31230" s="40" t="s">
        <v>7517</v>
      </c>
    </row>
    <row r="31231">
      <c r="A31231" s="23" t="s">
        <v>3227</v>
      </c>
      <c r="B31231" s="40" t="s">
        <v>7543</v>
      </c>
    </row>
    <row r="31232">
      <c r="A31232" s="23" t="s">
        <v>3227</v>
      </c>
      <c r="B31232" s="40" t="s">
        <v>7545</v>
      </c>
    </row>
    <row r="31233">
      <c r="A31233" s="23" t="s">
        <v>3227</v>
      </c>
      <c r="B31233" s="40" t="s">
        <v>7615</v>
      </c>
    </row>
    <row r="31234">
      <c r="A31234" s="23" t="s">
        <v>3227</v>
      </c>
      <c r="B31234" s="40" t="s">
        <v>7538</v>
      </c>
    </row>
    <row r="31235">
      <c r="A31235" s="23" t="s">
        <v>3227</v>
      </c>
      <c r="B31235" s="40" t="s">
        <v>7569</v>
      </c>
    </row>
    <row r="31236">
      <c r="A31236" s="23" t="s">
        <v>3227</v>
      </c>
      <c r="B31236" s="40" t="s">
        <v>7572</v>
      </c>
    </row>
    <row r="31237">
      <c r="A31237" s="23" t="s">
        <v>3227</v>
      </c>
      <c r="B31237" s="40" t="s">
        <v>7539</v>
      </c>
    </row>
    <row r="31238">
      <c r="A31238" s="23" t="s">
        <v>3227</v>
      </c>
      <c r="B31238" s="40" t="s">
        <v>7564</v>
      </c>
    </row>
    <row r="31239">
      <c r="A31239" s="23" t="s">
        <v>3227</v>
      </c>
      <c r="B31239" s="182" t="s">
        <v>7552</v>
      </c>
    </row>
    <row r="31240">
      <c r="A31240" s="23" t="s">
        <v>3227</v>
      </c>
      <c r="B31240" s="40" t="s">
        <v>7556</v>
      </c>
    </row>
    <row r="31241">
      <c r="A31241" s="23" t="s">
        <v>3227</v>
      </c>
      <c r="B31241" s="40" t="s">
        <v>7566</v>
      </c>
    </row>
    <row r="31242">
      <c r="A31242" s="23" t="s">
        <v>3227</v>
      </c>
      <c r="B31242" s="40" t="s">
        <v>7540</v>
      </c>
    </row>
    <row r="31243">
      <c r="A31243" s="23" t="s">
        <v>3227</v>
      </c>
      <c r="B31243" s="40" t="s">
        <v>7541</v>
      </c>
    </row>
    <row r="31244">
      <c r="A31244" s="23" t="s">
        <v>3227</v>
      </c>
      <c r="B31244" s="40" t="s">
        <v>7518</v>
      </c>
    </row>
    <row r="31245">
      <c r="A31245" s="23" t="s">
        <v>3227</v>
      </c>
      <c r="B31245" s="40" t="s">
        <v>7498</v>
      </c>
    </row>
    <row r="31246">
      <c r="A31246" s="23" t="s">
        <v>3227</v>
      </c>
      <c r="B31246" s="40" t="s">
        <v>7499</v>
      </c>
    </row>
    <row r="31247">
      <c r="A31247" s="23" t="s">
        <v>3227</v>
      </c>
      <c r="B31247" s="40" t="s">
        <v>7500</v>
      </c>
    </row>
    <row r="31248">
      <c r="A31248" s="23" t="s">
        <v>3227</v>
      </c>
      <c r="B31248" s="40" t="s">
        <v>7506</v>
      </c>
    </row>
    <row r="31249">
      <c r="A31249" s="23" t="s">
        <v>3227</v>
      </c>
      <c r="B31249" s="40" t="s">
        <v>7507</v>
      </c>
    </row>
    <row r="31250">
      <c r="A31250" s="23" t="s">
        <v>3227</v>
      </c>
      <c r="B31250" s="40" t="s">
        <v>7501</v>
      </c>
    </row>
    <row r="31251">
      <c r="A31251" s="23" t="s">
        <v>3227</v>
      </c>
      <c r="B31251" s="40" t="s">
        <v>7502</v>
      </c>
    </row>
    <row r="31252">
      <c r="A31252" s="23" t="s">
        <v>3227</v>
      </c>
      <c r="B31252" s="40" t="s">
        <v>7503</v>
      </c>
    </row>
    <row r="31253">
      <c r="A31253" s="23" t="s">
        <v>3227</v>
      </c>
      <c r="B31253" s="40" t="s">
        <v>7504</v>
      </c>
    </row>
    <row r="31254">
      <c r="A31254" s="23" t="s">
        <v>3227</v>
      </c>
      <c r="B31254" s="40" t="s">
        <v>7505</v>
      </c>
    </row>
    <row r="31255">
      <c r="A31255" s="23" t="s">
        <v>3227</v>
      </c>
      <c r="B31255" s="40" t="s">
        <v>7509</v>
      </c>
    </row>
    <row r="31256">
      <c r="A31256" s="23" t="s">
        <v>3227</v>
      </c>
      <c r="B31256" s="40" t="s">
        <v>7511</v>
      </c>
    </row>
    <row r="31257">
      <c r="A31257" s="23" t="s">
        <v>3227</v>
      </c>
      <c r="B31257" s="40" t="s">
        <v>7513</v>
      </c>
    </row>
    <row r="31258">
      <c r="A31258" s="23" t="s">
        <v>3227</v>
      </c>
      <c r="B31258" s="40" t="s">
        <v>7560</v>
      </c>
    </row>
    <row r="31259">
      <c r="A31259" s="23" t="s">
        <v>3227</v>
      </c>
      <c r="B31259" s="40" t="s">
        <v>7603</v>
      </c>
    </row>
    <row r="31260">
      <c r="A31260" s="24" t="s">
        <v>5019</v>
      </c>
      <c r="B31260" s="40" t="s">
        <v>7505</v>
      </c>
    </row>
    <row r="31261">
      <c r="A31261" s="24" t="s">
        <v>5021</v>
      </c>
      <c r="B31261" s="40" t="s">
        <v>7606</v>
      </c>
    </row>
    <row r="31262">
      <c r="A31262" s="24" t="s">
        <v>5021</v>
      </c>
      <c r="B31262" s="40" t="s">
        <v>7599</v>
      </c>
    </row>
    <row r="31263">
      <c r="A31263" s="24" t="s">
        <v>5021</v>
      </c>
      <c r="B31263" s="40" t="s">
        <v>7593</v>
      </c>
    </row>
    <row r="31264">
      <c r="A31264" s="24" t="s">
        <v>5021</v>
      </c>
      <c r="B31264" s="40" t="s">
        <v>7585</v>
      </c>
    </row>
    <row r="31265">
      <c r="A31265" s="24" t="s">
        <v>5021</v>
      </c>
      <c r="B31265" s="40" t="s">
        <v>7537</v>
      </c>
    </row>
    <row r="31266">
      <c r="A31266" s="24" t="s">
        <v>5021</v>
      </c>
      <c r="B31266" s="40" t="s">
        <v>7497</v>
      </c>
    </row>
    <row r="31267">
      <c r="A31267" s="24" t="s">
        <v>5021</v>
      </c>
      <c r="B31267" s="40" t="s">
        <v>7517</v>
      </c>
    </row>
    <row r="31268">
      <c r="A31268" s="24" t="s">
        <v>5021</v>
      </c>
      <c r="B31268" s="40" t="s">
        <v>7542</v>
      </c>
    </row>
    <row r="31269">
      <c r="A31269" s="24" t="s">
        <v>5021</v>
      </c>
      <c r="B31269" s="40" t="s">
        <v>7543</v>
      </c>
    </row>
    <row r="31270">
      <c r="A31270" s="24" t="s">
        <v>5021</v>
      </c>
      <c r="B31270" s="40" t="s">
        <v>7544</v>
      </c>
    </row>
    <row r="31271">
      <c r="A31271" s="24" t="s">
        <v>5021</v>
      </c>
      <c r="B31271" s="40" t="s">
        <v>7545</v>
      </c>
    </row>
    <row r="31272">
      <c r="A31272" s="24" t="s">
        <v>5021</v>
      </c>
      <c r="B31272" s="40" t="s">
        <v>7615</v>
      </c>
    </row>
    <row r="31273">
      <c r="A31273" s="24" t="s">
        <v>5021</v>
      </c>
      <c r="B31273" s="40" t="s">
        <v>7563</v>
      </c>
    </row>
    <row r="31274">
      <c r="A31274" s="24" t="s">
        <v>5021</v>
      </c>
      <c r="B31274" s="40" t="s">
        <v>7600</v>
      </c>
    </row>
    <row r="31275">
      <c r="A31275" s="24" t="s">
        <v>5021</v>
      </c>
      <c r="B31275" s="40" t="s">
        <v>7538</v>
      </c>
    </row>
    <row r="31276">
      <c r="A31276" s="24" t="s">
        <v>5021</v>
      </c>
      <c r="B31276" s="40" t="s">
        <v>7569</v>
      </c>
    </row>
    <row r="31277">
      <c r="A31277" s="24" t="s">
        <v>5021</v>
      </c>
      <c r="B31277" s="40" t="s">
        <v>7571</v>
      </c>
    </row>
    <row r="31278">
      <c r="A31278" s="24" t="s">
        <v>5021</v>
      </c>
      <c r="B31278" s="40" t="s">
        <v>7547</v>
      </c>
    </row>
    <row r="31279">
      <c r="A31279" s="24" t="s">
        <v>5021</v>
      </c>
      <c r="B31279" s="40" t="s">
        <v>7548</v>
      </c>
    </row>
    <row r="31280">
      <c r="A31280" s="23" t="s">
        <v>5023</v>
      </c>
      <c r="B31280" s="40" t="s">
        <v>7549</v>
      </c>
    </row>
    <row r="31281">
      <c r="A31281" s="23" t="s">
        <v>5023</v>
      </c>
      <c r="B31281" s="40" t="s">
        <v>7550</v>
      </c>
    </row>
    <row r="31282">
      <c r="A31282" s="23" t="s">
        <v>5023</v>
      </c>
      <c r="B31282" s="40" t="s">
        <v>7572</v>
      </c>
    </row>
    <row r="31283">
      <c r="A31283" s="23" t="s">
        <v>5023</v>
      </c>
      <c r="B31283" s="40" t="s">
        <v>7539</v>
      </c>
    </row>
    <row r="31284">
      <c r="A31284" s="23" t="s">
        <v>5023</v>
      </c>
      <c r="B31284" s="40" t="s">
        <v>7564</v>
      </c>
    </row>
    <row r="31285">
      <c r="A31285" s="23" t="s">
        <v>5023</v>
      </c>
      <c r="B31285" s="40" t="s">
        <v>7551</v>
      </c>
    </row>
    <row r="31286">
      <c r="A31286" s="23" t="s">
        <v>5023</v>
      </c>
      <c r="B31286" s="40" t="s">
        <v>7552</v>
      </c>
    </row>
    <row r="31287">
      <c r="A31287" s="23" t="s">
        <v>5023</v>
      </c>
      <c r="B31287" s="40" t="s">
        <v>7553</v>
      </c>
    </row>
    <row r="31288">
      <c r="A31288" s="23" t="s">
        <v>5023</v>
      </c>
      <c r="B31288" s="40" t="s">
        <v>7554</v>
      </c>
    </row>
    <row r="31289">
      <c r="A31289" s="23" t="s">
        <v>5023</v>
      </c>
      <c r="B31289" s="40" t="s">
        <v>7555</v>
      </c>
    </row>
    <row r="31290">
      <c r="A31290" s="23" t="s">
        <v>5023</v>
      </c>
      <c r="B31290" s="40" t="s">
        <v>7556</v>
      </c>
    </row>
    <row r="31291">
      <c r="A31291" s="23" t="s">
        <v>5023</v>
      </c>
      <c r="B31291" s="40" t="s">
        <v>7557</v>
      </c>
    </row>
    <row r="31292">
      <c r="A31292" s="23" t="s">
        <v>5023</v>
      </c>
      <c r="B31292" s="40" t="s">
        <v>7558</v>
      </c>
    </row>
    <row r="31293">
      <c r="A31293" s="23" t="s">
        <v>5023</v>
      </c>
      <c r="B31293" s="40" t="s">
        <v>7565</v>
      </c>
    </row>
    <row r="31294">
      <c r="A31294" s="23" t="s">
        <v>5023</v>
      </c>
      <c r="B31294" s="40" t="s">
        <v>7587</v>
      </c>
    </row>
    <row r="31295">
      <c r="A31295" s="23" t="s">
        <v>5023</v>
      </c>
      <c r="B31295" s="40" t="s">
        <v>7566</v>
      </c>
    </row>
    <row r="31296">
      <c r="A31296" s="23" t="s">
        <v>5023</v>
      </c>
      <c r="B31296" s="40" t="s">
        <v>7540</v>
      </c>
    </row>
    <row r="31297">
      <c r="A31297" s="23" t="s">
        <v>5023</v>
      </c>
      <c r="B31297" s="40" t="s">
        <v>7541</v>
      </c>
    </row>
    <row r="31298">
      <c r="A31298" s="23" t="s">
        <v>5023</v>
      </c>
      <c r="B31298" s="40" t="s">
        <v>7559</v>
      </c>
    </row>
    <row r="31299">
      <c r="A31299" s="23" t="s">
        <v>5023</v>
      </c>
      <c r="B31299" s="40" t="s">
        <v>7518</v>
      </c>
    </row>
    <row r="31300">
      <c r="A31300" s="23" t="s">
        <v>5023</v>
      </c>
      <c r="B31300" s="40" t="s">
        <v>7498</v>
      </c>
    </row>
    <row r="31301">
      <c r="A31301" s="23" t="s">
        <v>5023</v>
      </c>
      <c r="B31301" s="40" t="s">
        <v>7499</v>
      </c>
    </row>
    <row r="31302">
      <c r="A31302" s="23" t="s">
        <v>5023</v>
      </c>
      <c r="B31302" s="40" t="s">
        <v>7519</v>
      </c>
    </row>
    <row r="31303">
      <c r="A31303" s="23" t="s">
        <v>5023</v>
      </c>
      <c r="B31303" s="40" t="s">
        <v>7500</v>
      </c>
    </row>
    <row r="31304">
      <c r="A31304" s="23" t="s">
        <v>5023</v>
      </c>
      <c r="B31304" s="40" t="s">
        <v>7601</v>
      </c>
    </row>
    <row r="31305">
      <c r="A31305" s="23" t="s">
        <v>5023</v>
      </c>
      <c r="B31305" s="40" t="s">
        <v>7506</v>
      </c>
    </row>
    <row r="31306">
      <c r="A31306" s="23" t="s">
        <v>5023</v>
      </c>
      <c r="B31306" s="40" t="s">
        <v>7507</v>
      </c>
    </row>
    <row r="31307">
      <c r="A31307" s="23" t="s">
        <v>5023</v>
      </c>
      <c r="B31307" s="40" t="s">
        <v>7501</v>
      </c>
    </row>
    <row r="31308">
      <c r="A31308" s="23" t="s">
        <v>5023</v>
      </c>
      <c r="B31308" s="40" t="s">
        <v>7508</v>
      </c>
    </row>
    <row r="31309">
      <c r="A31309" s="23" t="s">
        <v>5023</v>
      </c>
      <c r="B31309" s="40" t="s">
        <v>7502</v>
      </c>
    </row>
    <row r="31310">
      <c r="A31310" s="23" t="s">
        <v>5023</v>
      </c>
      <c r="B31310" s="40" t="s">
        <v>7503</v>
      </c>
    </row>
    <row r="31311">
      <c r="A31311" s="23" t="s">
        <v>5023</v>
      </c>
      <c r="B31311" s="40" t="s">
        <v>8072</v>
      </c>
    </row>
    <row r="31312">
      <c r="A31312" s="23" t="s">
        <v>5023</v>
      </c>
      <c r="B31312" s="40" t="s">
        <v>7520</v>
      </c>
    </row>
    <row r="31313">
      <c r="A31313" s="23" t="s">
        <v>5023</v>
      </c>
      <c r="B31313" s="40" t="s">
        <v>7509</v>
      </c>
    </row>
    <row r="31314">
      <c r="A31314" s="23" t="s">
        <v>5023</v>
      </c>
      <c r="B31314" s="40" t="s">
        <v>7591</v>
      </c>
    </row>
    <row r="31315">
      <c r="A31315" s="23" t="s">
        <v>5023</v>
      </c>
      <c r="B31315" s="40" t="s">
        <v>7510</v>
      </c>
    </row>
    <row r="31316">
      <c r="A31316" s="23" t="s">
        <v>5023</v>
      </c>
      <c r="B31316" s="40" t="s">
        <v>7512</v>
      </c>
    </row>
    <row r="31317">
      <c r="A31317" s="23" t="s">
        <v>5023</v>
      </c>
      <c r="B31317" s="40" t="s">
        <v>7590</v>
      </c>
    </row>
    <row r="31318">
      <c r="A31318" s="23" t="s">
        <v>5023</v>
      </c>
      <c r="B31318" s="40" t="s">
        <v>7594</v>
      </c>
    </row>
    <row r="31319">
      <c r="A31319" s="23" t="s">
        <v>5023</v>
      </c>
      <c r="B31319" s="40" t="s">
        <v>7511</v>
      </c>
    </row>
    <row r="31320">
      <c r="A31320" s="23" t="s">
        <v>5023</v>
      </c>
      <c r="B31320" s="40" t="s">
        <v>8073</v>
      </c>
    </row>
    <row r="31321">
      <c r="A31321" s="23" t="s">
        <v>5023</v>
      </c>
      <c r="B31321" s="40" t="s">
        <v>7514</v>
      </c>
    </row>
    <row r="31322">
      <c r="A31322" s="23" t="s">
        <v>5023</v>
      </c>
      <c r="B31322" s="40" t="s">
        <v>7560</v>
      </c>
    </row>
    <row r="31323">
      <c r="A31323" s="23" t="s">
        <v>5023</v>
      </c>
      <c r="B31323" s="40" t="s">
        <v>7603</v>
      </c>
    </row>
    <row r="31324">
      <c r="A31324" s="23" t="s">
        <v>5023</v>
      </c>
      <c r="B31324" s="182" t="s">
        <v>7573</v>
      </c>
    </row>
    <row r="31325">
      <c r="A31325" s="23" t="s">
        <v>5023</v>
      </c>
      <c r="B31325" s="182" t="s">
        <v>7574</v>
      </c>
    </row>
    <row r="31326">
      <c r="A31326" s="23" t="s">
        <v>5023</v>
      </c>
      <c r="B31326" s="182" t="s">
        <v>7521</v>
      </c>
    </row>
    <row r="31327">
      <c r="A31327" s="23" t="s">
        <v>5023</v>
      </c>
      <c r="B31327" s="182" t="s">
        <v>7598</v>
      </c>
    </row>
    <row r="31328">
      <c r="A31328" s="23" t="s">
        <v>5023</v>
      </c>
      <c r="B31328" s="182" t="s">
        <v>7561</v>
      </c>
    </row>
    <row r="31329">
      <c r="A31329" s="23" t="s">
        <v>5023</v>
      </c>
      <c r="B31329" s="182" t="s">
        <v>7575</v>
      </c>
    </row>
    <row r="31330">
      <c r="A31330" s="23" t="s">
        <v>5023</v>
      </c>
      <c r="B31330" s="182" t="s">
        <v>7522</v>
      </c>
    </row>
    <row r="31331">
      <c r="A31331" s="23" t="s">
        <v>5023</v>
      </c>
      <c r="B31331" s="182" t="s">
        <v>7576</v>
      </c>
    </row>
    <row r="31332">
      <c r="A31332" s="23" t="s">
        <v>5023</v>
      </c>
      <c r="B31332" s="182" t="s">
        <v>7577</v>
      </c>
    </row>
    <row r="31333">
      <c r="A31333" s="23" t="s">
        <v>5023</v>
      </c>
      <c r="B31333" s="182" t="s">
        <v>7578</v>
      </c>
    </row>
    <row r="31334">
      <c r="A31334" s="23" t="s">
        <v>5023</v>
      </c>
      <c r="B31334" s="182" t="s">
        <v>7523</v>
      </c>
    </row>
    <row r="31335">
      <c r="A31335" s="23" t="s">
        <v>5023</v>
      </c>
      <c r="B31335" s="182" t="s">
        <v>7524</v>
      </c>
    </row>
    <row r="31336">
      <c r="A31336" s="23" t="s">
        <v>5023</v>
      </c>
      <c r="B31336" s="182" t="s">
        <v>7562</v>
      </c>
    </row>
    <row r="31337">
      <c r="A31337" s="23" t="s">
        <v>5023</v>
      </c>
      <c r="B31337" s="182" t="s">
        <v>7525</v>
      </c>
    </row>
    <row r="31338">
      <c r="A31338" s="23" t="s">
        <v>5023</v>
      </c>
      <c r="B31338" s="182" t="s">
        <v>8074</v>
      </c>
    </row>
    <row r="31339">
      <c r="A31339" s="23" t="s">
        <v>5023</v>
      </c>
      <c r="B31339" s="182" t="s">
        <v>7526</v>
      </c>
    </row>
    <row r="31340">
      <c r="A31340" s="23" t="s">
        <v>5023</v>
      </c>
      <c r="B31340" s="182" t="s">
        <v>7527</v>
      </c>
    </row>
    <row r="31341">
      <c r="A31341" s="23" t="s">
        <v>5023</v>
      </c>
      <c r="B31341" s="182" t="s">
        <v>7580</v>
      </c>
    </row>
    <row r="31342">
      <c r="A31342" s="23" t="s">
        <v>5023</v>
      </c>
      <c r="B31342" s="182" t="s">
        <v>7581</v>
      </c>
    </row>
    <row r="31343">
      <c r="A31343" s="23" t="s">
        <v>5023</v>
      </c>
      <c r="B31343" s="182" t="s">
        <v>7528</v>
      </c>
    </row>
    <row r="31344">
      <c r="A31344" s="23" t="s">
        <v>5023</v>
      </c>
      <c r="B31344" s="182" t="s">
        <v>7582</v>
      </c>
    </row>
    <row r="31345">
      <c r="A31345" s="23" t="s">
        <v>5023</v>
      </c>
      <c r="B31345" s="182" t="s">
        <v>7592</v>
      </c>
    </row>
    <row r="31346">
      <c r="A31346" s="23" t="s">
        <v>5023</v>
      </c>
      <c r="B31346" s="182" t="s">
        <v>7584</v>
      </c>
    </row>
    <row r="31347">
      <c r="A31347" s="23" t="s">
        <v>5023</v>
      </c>
      <c r="B31347" s="182" t="s">
        <v>7529</v>
      </c>
    </row>
    <row r="31348">
      <c r="A31348" s="23" t="s">
        <v>5023</v>
      </c>
      <c r="B31348" s="182" t="s">
        <v>7589</v>
      </c>
    </row>
    <row r="31349">
      <c r="A31349" s="23" t="s">
        <v>5023</v>
      </c>
      <c r="B31349" s="182" t="s">
        <v>7530</v>
      </c>
    </row>
    <row r="31350">
      <c r="A31350" s="23" t="s">
        <v>5023</v>
      </c>
      <c r="B31350" s="182" t="s">
        <v>7515</v>
      </c>
    </row>
    <row r="31351">
      <c r="A31351" s="23" t="s">
        <v>5023</v>
      </c>
      <c r="B31351" s="182" t="s">
        <v>7516</v>
      </c>
    </row>
    <row r="31352">
      <c r="A31352" s="23" t="s">
        <v>5023</v>
      </c>
      <c r="B31352" s="182" t="s">
        <v>7531</v>
      </c>
    </row>
    <row r="31353">
      <c r="A31353" s="23" t="s">
        <v>5023</v>
      </c>
      <c r="B31353" s="182" t="s">
        <v>7532</v>
      </c>
    </row>
    <row r="31354">
      <c r="A31354" s="23" t="s">
        <v>5023</v>
      </c>
      <c r="B31354" s="182" t="s">
        <v>7533</v>
      </c>
    </row>
    <row r="31355">
      <c r="A31355" s="23" t="s">
        <v>5023</v>
      </c>
      <c r="B31355" s="182" t="s">
        <v>7534</v>
      </c>
    </row>
    <row r="31356">
      <c r="A31356" s="23" t="s">
        <v>5023</v>
      </c>
      <c r="B31356" s="182" t="s">
        <v>7606</v>
      </c>
    </row>
    <row r="31357">
      <c r="A31357" s="23" t="s">
        <v>5023</v>
      </c>
      <c r="B31357" s="182" t="s">
        <v>7599</v>
      </c>
    </row>
    <row r="31358">
      <c r="A31358" s="23" t="s">
        <v>5023</v>
      </c>
      <c r="B31358" s="182" t="s">
        <v>8010</v>
      </c>
    </row>
    <row r="31359">
      <c r="A31359" s="23" t="s">
        <v>5023</v>
      </c>
      <c r="B31359" s="182" t="s">
        <v>7585</v>
      </c>
    </row>
    <row r="31360">
      <c r="A31360" s="23" t="s">
        <v>5023</v>
      </c>
      <c r="B31360" s="182" t="s">
        <v>7537</v>
      </c>
    </row>
    <row r="31361">
      <c r="A31361" s="23" t="s">
        <v>5023</v>
      </c>
      <c r="B31361" s="182" t="s">
        <v>7497</v>
      </c>
    </row>
    <row r="31362">
      <c r="A31362" s="23" t="s">
        <v>5023</v>
      </c>
      <c r="B31362" s="182" t="s">
        <v>7517</v>
      </c>
    </row>
    <row r="31363">
      <c r="A31363" s="23" t="s">
        <v>5023</v>
      </c>
      <c r="B31363" s="182" t="s">
        <v>7542</v>
      </c>
    </row>
    <row r="31364">
      <c r="A31364" s="23" t="s">
        <v>5023</v>
      </c>
      <c r="B31364" s="182" t="s">
        <v>7543</v>
      </c>
    </row>
    <row r="31365">
      <c r="A31365" s="23" t="s">
        <v>5023</v>
      </c>
      <c r="B31365" s="182" t="s">
        <v>7544</v>
      </c>
    </row>
    <row r="31366">
      <c r="A31366" s="23" t="s">
        <v>5023</v>
      </c>
      <c r="B31366" s="182" t="s">
        <v>7545</v>
      </c>
    </row>
    <row r="31367">
      <c r="A31367" s="23" t="s">
        <v>5023</v>
      </c>
      <c r="B31367" s="182" t="s">
        <v>7546</v>
      </c>
    </row>
    <row r="31368">
      <c r="A31368" s="23" t="s">
        <v>5023</v>
      </c>
      <c r="B31368" s="182" t="s">
        <v>7563</v>
      </c>
    </row>
    <row r="31369">
      <c r="A31369" s="23" t="s">
        <v>5023</v>
      </c>
      <c r="B31369" s="182" t="s">
        <v>7600</v>
      </c>
    </row>
    <row r="31370">
      <c r="A31370" s="23" t="s">
        <v>5023</v>
      </c>
      <c r="B31370" s="182" t="s">
        <v>7538</v>
      </c>
    </row>
    <row r="31371">
      <c r="A31371" s="23" t="s">
        <v>5023</v>
      </c>
      <c r="B31371" s="182" t="s">
        <v>7569</v>
      </c>
    </row>
    <row r="31372">
      <c r="A31372" s="23" t="s">
        <v>5023</v>
      </c>
      <c r="B31372" s="182" t="s">
        <v>7571</v>
      </c>
    </row>
    <row r="31373">
      <c r="A31373" s="23" t="s">
        <v>5023</v>
      </c>
      <c r="B31373" s="182" t="s">
        <v>7547</v>
      </c>
    </row>
    <row r="31374">
      <c r="A31374" s="23" t="s">
        <v>5023</v>
      </c>
      <c r="B31374" s="182" t="s">
        <v>7548</v>
      </c>
    </row>
    <row r="31375">
      <c r="A31375" s="23" t="s">
        <v>5023</v>
      </c>
      <c r="B31375" s="182" t="s">
        <v>7549</v>
      </c>
    </row>
    <row r="31376">
      <c r="A31376" s="23" t="s">
        <v>5023</v>
      </c>
      <c r="B31376" s="182" t="s">
        <v>7550</v>
      </c>
    </row>
    <row r="31377">
      <c r="A31377" s="23" t="s">
        <v>5023</v>
      </c>
      <c r="B31377" s="182" t="s">
        <v>7572</v>
      </c>
    </row>
    <row r="31378">
      <c r="A31378" s="23" t="s">
        <v>5023</v>
      </c>
      <c r="B31378" s="182" t="s">
        <v>7539</v>
      </c>
    </row>
    <row r="31379">
      <c r="A31379" s="23" t="s">
        <v>5023</v>
      </c>
      <c r="B31379" s="182" t="s">
        <v>8004</v>
      </c>
    </row>
    <row r="31380">
      <c r="A31380" s="23" t="s">
        <v>5023</v>
      </c>
      <c r="B31380" s="182" t="s">
        <v>7551</v>
      </c>
    </row>
    <row r="31381">
      <c r="A31381" s="23" t="s">
        <v>5023</v>
      </c>
      <c r="B31381" s="182" t="s">
        <v>7552</v>
      </c>
    </row>
    <row r="31382">
      <c r="A31382" s="23" t="s">
        <v>5023</v>
      </c>
      <c r="B31382" s="182" t="s">
        <v>7553</v>
      </c>
    </row>
    <row r="31383">
      <c r="A31383" s="23" t="s">
        <v>5023</v>
      </c>
      <c r="B31383" s="182" t="s">
        <v>7554</v>
      </c>
    </row>
    <row r="31384">
      <c r="A31384" s="23" t="s">
        <v>5023</v>
      </c>
      <c r="B31384" s="182" t="s">
        <v>7555</v>
      </c>
    </row>
    <row r="31385">
      <c r="A31385" s="23" t="s">
        <v>5023</v>
      </c>
      <c r="B31385" s="182" t="s">
        <v>7556</v>
      </c>
    </row>
    <row r="31386">
      <c r="A31386" s="23" t="s">
        <v>5023</v>
      </c>
      <c r="B31386" s="182" t="s">
        <v>7557</v>
      </c>
    </row>
    <row r="31387">
      <c r="A31387" s="23" t="s">
        <v>5023</v>
      </c>
      <c r="B31387" s="182" t="s">
        <v>7558</v>
      </c>
    </row>
    <row r="31388">
      <c r="A31388" s="23" t="s">
        <v>5023</v>
      </c>
      <c r="B31388" s="182" t="s">
        <v>8019</v>
      </c>
    </row>
    <row r="31389">
      <c r="A31389" s="23" t="s">
        <v>5023</v>
      </c>
      <c r="B31389" s="182" t="s">
        <v>7587</v>
      </c>
    </row>
    <row r="31390">
      <c r="A31390" s="23" t="s">
        <v>5023</v>
      </c>
      <c r="B31390" s="182" t="s">
        <v>7566</v>
      </c>
    </row>
    <row r="31391">
      <c r="A31391" s="23" t="s">
        <v>5023</v>
      </c>
      <c r="B31391" s="182" t="s">
        <v>7540</v>
      </c>
    </row>
    <row r="31392">
      <c r="A31392" s="23" t="s">
        <v>5023</v>
      </c>
      <c r="B31392" s="182" t="s">
        <v>7541</v>
      </c>
    </row>
    <row r="31393">
      <c r="A31393" s="23" t="s">
        <v>5023</v>
      </c>
      <c r="B31393" s="182" t="s">
        <v>7559</v>
      </c>
    </row>
    <row r="31394">
      <c r="A31394" s="23" t="s">
        <v>5023</v>
      </c>
      <c r="B31394" s="182" t="s">
        <v>7518</v>
      </c>
    </row>
    <row r="31395">
      <c r="A31395" s="23" t="s">
        <v>5023</v>
      </c>
      <c r="B31395" s="182" t="s">
        <v>7498</v>
      </c>
    </row>
    <row r="31396">
      <c r="A31396" s="23" t="s">
        <v>5023</v>
      </c>
      <c r="B31396" s="182" t="s">
        <v>7499</v>
      </c>
    </row>
    <row r="31397">
      <c r="A31397" s="23" t="s">
        <v>5023</v>
      </c>
      <c r="B31397" s="182" t="s">
        <v>7519</v>
      </c>
    </row>
    <row r="31398">
      <c r="A31398" s="23" t="s">
        <v>5023</v>
      </c>
      <c r="B31398" s="182" t="s">
        <v>7500</v>
      </c>
    </row>
    <row r="31399">
      <c r="A31399" s="23" t="s">
        <v>5023</v>
      </c>
      <c r="B31399" s="182" t="s">
        <v>7601</v>
      </c>
    </row>
    <row r="31400">
      <c r="A31400" s="23" t="s">
        <v>5023</v>
      </c>
      <c r="B31400" s="40" t="s">
        <v>7506</v>
      </c>
    </row>
    <row r="31401">
      <c r="A31401" s="23" t="s">
        <v>5023</v>
      </c>
      <c r="B31401" s="40" t="s">
        <v>7507</v>
      </c>
    </row>
    <row r="31402">
      <c r="A31402" s="23" t="s">
        <v>5023</v>
      </c>
      <c r="B31402" s="40" t="s">
        <v>7501</v>
      </c>
    </row>
    <row r="31403">
      <c r="A31403" s="23" t="s">
        <v>5023</v>
      </c>
      <c r="B31403" s="40" t="s">
        <v>7508</v>
      </c>
    </row>
    <row r="31404">
      <c r="A31404" s="23" t="s">
        <v>5023</v>
      </c>
      <c r="B31404" s="40" t="s">
        <v>7502</v>
      </c>
    </row>
    <row r="31405">
      <c r="A31405" s="23" t="s">
        <v>5023</v>
      </c>
      <c r="B31405" s="40" t="s">
        <v>7503</v>
      </c>
    </row>
    <row r="31406">
      <c r="A31406" s="23" t="s">
        <v>5023</v>
      </c>
      <c r="B31406" s="40" t="s">
        <v>7504</v>
      </c>
    </row>
    <row r="31407">
      <c r="A31407" s="23" t="s">
        <v>5023</v>
      </c>
      <c r="B31407" s="40" t="s">
        <v>7505</v>
      </c>
    </row>
    <row r="31408">
      <c r="A31408" s="23" t="s">
        <v>5023</v>
      </c>
      <c r="B31408" s="40" t="s">
        <v>7520</v>
      </c>
    </row>
    <row r="31409">
      <c r="A31409" s="23" t="s">
        <v>5023</v>
      </c>
      <c r="B31409" s="40" t="s">
        <v>7509</v>
      </c>
    </row>
    <row r="31410">
      <c r="A31410" s="23" t="s">
        <v>5023</v>
      </c>
      <c r="B31410" s="40" t="s">
        <v>7591</v>
      </c>
    </row>
    <row r="31411">
      <c r="A31411" s="23" t="s">
        <v>5023</v>
      </c>
      <c r="B31411" s="40" t="s">
        <v>7510</v>
      </c>
    </row>
    <row r="31412">
      <c r="A31412" s="24" t="s">
        <v>5026</v>
      </c>
      <c r="B31412" s="182" t="s">
        <v>8003</v>
      </c>
    </row>
    <row r="31413">
      <c r="A31413" s="24" t="s">
        <v>5026</v>
      </c>
      <c r="B31413" s="182" t="s">
        <v>7606</v>
      </c>
    </row>
    <row r="31414">
      <c r="A31414" s="24" t="s">
        <v>5026</v>
      </c>
      <c r="B31414" s="182" t="s">
        <v>7497</v>
      </c>
    </row>
    <row r="31415">
      <c r="A31415" s="24" t="s">
        <v>5026</v>
      </c>
      <c r="B31415" s="40" t="s">
        <v>8047</v>
      </c>
    </row>
    <row r="31416">
      <c r="A31416" s="24" t="s">
        <v>5026</v>
      </c>
      <c r="B31416" s="40" t="s">
        <v>7554</v>
      </c>
    </row>
    <row r="31417">
      <c r="A31417" s="24" t="s">
        <v>5026</v>
      </c>
      <c r="B31417" s="40" t="s">
        <v>7555</v>
      </c>
    </row>
    <row r="31418">
      <c r="A31418" s="24" t="s">
        <v>5026</v>
      </c>
      <c r="B31418" s="40" t="s">
        <v>7556</v>
      </c>
    </row>
    <row r="31419">
      <c r="A31419" s="24" t="s">
        <v>5026</v>
      </c>
      <c r="B31419" s="40" t="s">
        <v>7557</v>
      </c>
    </row>
    <row r="31420">
      <c r="A31420" s="24" t="s">
        <v>5026</v>
      </c>
      <c r="B31420" s="40" t="s">
        <v>7558</v>
      </c>
    </row>
    <row r="31421">
      <c r="A31421" s="24" t="s">
        <v>5026</v>
      </c>
      <c r="B31421" s="40" t="s">
        <v>7565</v>
      </c>
    </row>
    <row r="31422">
      <c r="A31422" s="24" t="s">
        <v>5026</v>
      </c>
      <c r="B31422" s="40" t="s">
        <v>7511</v>
      </c>
    </row>
    <row r="31423">
      <c r="A31423" s="24" t="s">
        <v>5026</v>
      </c>
      <c r="B31423" s="40" t="s">
        <v>7512</v>
      </c>
    </row>
    <row r="31424">
      <c r="A31424" s="24" t="s">
        <v>5026</v>
      </c>
      <c r="B31424" s="40" t="s">
        <v>7513</v>
      </c>
    </row>
    <row r="31425">
      <c r="A31425" s="24" t="s">
        <v>5026</v>
      </c>
      <c r="B31425" s="40" t="s">
        <v>7514</v>
      </c>
    </row>
    <row r="31426">
      <c r="A31426" s="23" t="s">
        <v>600</v>
      </c>
      <c r="B31426" s="40" t="s">
        <v>7530</v>
      </c>
    </row>
    <row r="31427">
      <c r="A31427" s="23" t="s">
        <v>600</v>
      </c>
      <c r="B31427" s="40" t="s">
        <v>7533</v>
      </c>
    </row>
    <row r="31428">
      <c r="A31428" s="23" t="s">
        <v>600</v>
      </c>
      <c r="B31428" s="40" t="s">
        <v>7497</v>
      </c>
    </row>
    <row r="31429">
      <c r="A31429" s="23" t="s">
        <v>600</v>
      </c>
      <c r="B31429" s="40" t="s">
        <v>7545</v>
      </c>
    </row>
    <row r="31430">
      <c r="A31430" s="23" t="s">
        <v>600</v>
      </c>
      <c r="B31430" s="40" t="s">
        <v>7566</v>
      </c>
    </row>
    <row r="31431">
      <c r="A31431" s="23" t="s">
        <v>600</v>
      </c>
      <c r="B31431" s="40" t="s">
        <v>7540</v>
      </c>
    </row>
    <row r="31432">
      <c r="A31432" s="23" t="s">
        <v>600</v>
      </c>
      <c r="B31432" s="40" t="s">
        <v>7541</v>
      </c>
    </row>
    <row r="31433">
      <c r="A31433" s="23" t="s">
        <v>600</v>
      </c>
      <c r="B31433" s="40" t="s">
        <v>7518</v>
      </c>
    </row>
    <row r="31434">
      <c r="A31434" s="23" t="s">
        <v>600</v>
      </c>
      <c r="B31434" s="40" t="s">
        <v>7498</v>
      </c>
    </row>
    <row r="31435">
      <c r="A31435" s="23" t="s">
        <v>600</v>
      </c>
      <c r="B31435" s="40" t="s">
        <v>7499</v>
      </c>
    </row>
    <row r="31436">
      <c r="A31436" s="23" t="s">
        <v>600</v>
      </c>
      <c r="B31436" s="40" t="s">
        <v>7500</v>
      </c>
    </row>
    <row r="31437">
      <c r="A31437" s="23" t="s">
        <v>600</v>
      </c>
      <c r="B31437" s="40" t="s">
        <v>7503</v>
      </c>
    </row>
    <row r="31438">
      <c r="A31438" s="23" t="s">
        <v>600</v>
      </c>
      <c r="B31438" s="40" t="s">
        <v>7504</v>
      </c>
    </row>
    <row r="31439">
      <c r="A31439" s="23" t="s">
        <v>600</v>
      </c>
      <c r="B31439" s="40" t="s">
        <v>7505</v>
      </c>
    </row>
    <row r="31440">
      <c r="A31440" s="23" t="s">
        <v>600</v>
      </c>
      <c r="B31440" s="40" t="s">
        <v>7513</v>
      </c>
    </row>
    <row r="31441">
      <c r="A31441" s="24" t="s">
        <v>5029</v>
      </c>
      <c r="B31441" s="40" t="s">
        <v>7515</v>
      </c>
    </row>
    <row r="31442">
      <c r="A31442" s="24" t="s">
        <v>5029</v>
      </c>
      <c r="B31442" s="40" t="s">
        <v>7516</v>
      </c>
    </row>
    <row r="31443">
      <c r="A31443" s="24" t="s">
        <v>5029</v>
      </c>
      <c r="B31443" s="40" t="s">
        <v>7533</v>
      </c>
    </row>
    <row r="31444">
      <c r="A31444" s="24" t="s">
        <v>5029</v>
      </c>
      <c r="B31444" s="40" t="s">
        <v>7606</v>
      </c>
    </row>
    <row r="31445">
      <c r="A31445" s="24" t="s">
        <v>5029</v>
      </c>
      <c r="B31445" s="40" t="s">
        <v>7599</v>
      </c>
    </row>
    <row r="31446">
      <c r="A31446" s="24" t="s">
        <v>5029</v>
      </c>
      <c r="B31446" s="40" t="s">
        <v>7497</v>
      </c>
    </row>
    <row r="31447">
      <c r="A31447" s="24" t="s">
        <v>5029</v>
      </c>
      <c r="B31447" s="182" t="s">
        <v>7517</v>
      </c>
    </row>
    <row r="31448">
      <c r="A31448" s="24" t="s">
        <v>5029</v>
      </c>
      <c r="B31448" s="40" t="s">
        <v>7542</v>
      </c>
    </row>
    <row r="31449">
      <c r="A31449" s="24" t="s">
        <v>5029</v>
      </c>
      <c r="B31449" s="40" t="s">
        <v>7543</v>
      </c>
    </row>
    <row r="31450">
      <c r="A31450" s="24" t="s">
        <v>5029</v>
      </c>
      <c r="B31450" s="40" t="s">
        <v>7538</v>
      </c>
    </row>
    <row r="31451">
      <c r="A31451" s="24" t="s">
        <v>5029</v>
      </c>
      <c r="B31451" s="40" t="s">
        <v>7569</v>
      </c>
    </row>
    <row r="31452">
      <c r="A31452" s="24" t="s">
        <v>5029</v>
      </c>
      <c r="B31452" s="40" t="s">
        <v>7548</v>
      </c>
    </row>
    <row r="31453">
      <c r="A31453" s="24" t="s">
        <v>5029</v>
      </c>
      <c r="B31453" s="40" t="s">
        <v>7550</v>
      </c>
    </row>
    <row r="31454">
      <c r="A31454" s="24" t="s">
        <v>5029</v>
      </c>
      <c r="B31454" s="40" t="s">
        <v>7539</v>
      </c>
    </row>
    <row r="31455">
      <c r="A31455" s="24" t="s">
        <v>5029</v>
      </c>
      <c r="B31455" s="40" t="s">
        <v>7564</v>
      </c>
    </row>
    <row r="31456">
      <c r="A31456" s="24" t="s">
        <v>5029</v>
      </c>
      <c r="B31456" s="40" t="s">
        <v>7551</v>
      </c>
    </row>
    <row r="31457">
      <c r="A31457" s="24" t="s">
        <v>5029</v>
      </c>
      <c r="B31457" s="40" t="s">
        <v>7552</v>
      </c>
    </row>
    <row r="31458">
      <c r="A31458" s="24" t="s">
        <v>5029</v>
      </c>
      <c r="B31458" s="40" t="s">
        <v>7554</v>
      </c>
    </row>
    <row r="31459">
      <c r="A31459" s="24" t="s">
        <v>5029</v>
      </c>
      <c r="B31459" s="40" t="s">
        <v>7555</v>
      </c>
    </row>
    <row r="31460">
      <c r="A31460" s="24" t="s">
        <v>5029</v>
      </c>
      <c r="B31460" s="40" t="s">
        <v>7556</v>
      </c>
    </row>
    <row r="31461">
      <c r="A31461" s="24" t="s">
        <v>5029</v>
      </c>
      <c r="B31461" s="187" t="s">
        <v>7557</v>
      </c>
    </row>
    <row r="31462">
      <c r="A31462" s="24" t="s">
        <v>5029</v>
      </c>
      <c r="B31462" s="40" t="s">
        <v>7498</v>
      </c>
    </row>
    <row r="31463">
      <c r="A31463" s="24" t="s">
        <v>5029</v>
      </c>
      <c r="B31463" s="40" t="s">
        <v>7502</v>
      </c>
    </row>
    <row r="31464">
      <c r="A31464" s="24" t="s">
        <v>5029</v>
      </c>
      <c r="B31464" s="40" t="s">
        <v>7503</v>
      </c>
    </row>
    <row r="31465">
      <c r="A31465" s="24" t="s">
        <v>5029</v>
      </c>
      <c r="B31465" s="40" t="s">
        <v>7504</v>
      </c>
    </row>
    <row r="31466">
      <c r="A31466" s="24" t="s">
        <v>5029</v>
      </c>
      <c r="B31466" s="182" t="s">
        <v>7513</v>
      </c>
    </row>
    <row r="31467">
      <c r="A31467" s="24" t="s">
        <v>5029</v>
      </c>
      <c r="B31467" s="182" t="s">
        <v>7560</v>
      </c>
    </row>
    <row r="31468">
      <c r="A31468" s="23" t="s">
        <v>5033</v>
      </c>
      <c r="B31468" s="40" t="s">
        <v>7497</v>
      </c>
    </row>
    <row r="31469">
      <c r="A31469" s="23" t="s">
        <v>5033</v>
      </c>
      <c r="B31469" s="181" t="s">
        <v>8075</v>
      </c>
    </row>
    <row r="31470">
      <c r="A31470" s="23" t="s">
        <v>5033</v>
      </c>
      <c r="B31470" s="40" t="s">
        <v>7538</v>
      </c>
    </row>
    <row r="31471">
      <c r="A31471" s="23" t="s">
        <v>5033</v>
      </c>
      <c r="B31471" s="40" t="s">
        <v>7554</v>
      </c>
    </row>
    <row r="31472">
      <c r="A31472" s="23" t="s">
        <v>5033</v>
      </c>
      <c r="B31472" s="40" t="s">
        <v>7555</v>
      </c>
    </row>
    <row r="31473">
      <c r="A31473" s="23" t="s">
        <v>5033</v>
      </c>
      <c r="B31473" s="40" t="s">
        <v>7558</v>
      </c>
    </row>
    <row r="31474">
      <c r="A31474" s="24" t="s">
        <v>5035</v>
      </c>
      <c r="B31474" s="40" t="s">
        <v>7573</v>
      </c>
    </row>
    <row r="31475">
      <c r="A31475" s="24" t="s">
        <v>5035</v>
      </c>
      <c r="B31475" s="40" t="s">
        <v>7521</v>
      </c>
    </row>
    <row r="31476">
      <c r="A31476" s="24" t="s">
        <v>5035</v>
      </c>
      <c r="B31476" s="40" t="s">
        <v>7575</v>
      </c>
    </row>
    <row r="31477">
      <c r="A31477" s="24" t="s">
        <v>5035</v>
      </c>
      <c r="B31477" s="40" t="s">
        <v>7577</v>
      </c>
    </row>
    <row r="31478">
      <c r="A31478" s="24" t="s">
        <v>5035</v>
      </c>
      <c r="B31478" s="40" t="s">
        <v>7578</v>
      </c>
    </row>
    <row r="31479">
      <c r="A31479" s="24" t="s">
        <v>5035</v>
      </c>
      <c r="B31479" s="40" t="s">
        <v>7523</v>
      </c>
    </row>
    <row r="31480">
      <c r="A31480" s="24" t="s">
        <v>5035</v>
      </c>
      <c r="B31480" s="40" t="s">
        <v>7525</v>
      </c>
    </row>
    <row r="31481">
      <c r="A31481" s="24" t="s">
        <v>5035</v>
      </c>
      <c r="B31481" s="40" t="s">
        <v>7579</v>
      </c>
    </row>
    <row r="31482">
      <c r="A31482" s="24" t="s">
        <v>5035</v>
      </c>
      <c r="B31482" s="40" t="s">
        <v>7526</v>
      </c>
    </row>
    <row r="31483">
      <c r="A31483" s="24" t="s">
        <v>5035</v>
      </c>
      <c r="B31483" s="40" t="s">
        <v>7580</v>
      </c>
    </row>
    <row r="31484">
      <c r="A31484" s="24" t="s">
        <v>5035</v>
      </c>
      <c r="B31484" s="40" t="s">
        <v>7581</v>
      </c>
    </row>
    <row r="31485">
      <c r="A31485" s="24" t="s">
        <v>5035</v>
      </c>
      <c r="B31485" s="40" t="s">
        <v>7528</v>
      </c>
    </row>
    <row r="31486">
      <c r="A31486" s="24" t="s">
        <v>5035</v>
      </c>
      <c r="B31486" s="40" t="s">
        <v>7592</v>
      </c>
    </row>
    <row r="31487">
      <c r="A31487" s="23" t="s">
        <v>5044</v>
      </c>
      <c r="B31487" s="40" t="s">
        <v>7543</v>
      </c>
    </row>
    <row r="31488">
      <c r="A31488" s="23" t="s">
        <v>5044</v>
      </c>
      <c r="B31488" s="40" t="s">
        <v>7557</v>
      </c>
    </row>
    <row r="31489">
      <c r="A31489" s="23" t="s">
        <v>5044</v>
      </c>
      <c r="B31489" s="40" t="s">
        <v>7500</v>
      </c>
    </row>
    <row r="31490">
      <c r="A31490" s="23" t="s">
        <v>5044</v>
      </c>
      <c r="B31490" s="40" t="s">
        <v>7504</v>
      </c>
    </row>
    <row r="31491">
      <c r="A31491" s="24" t="s">
        <v>810</v>
      </c>
      <c r="B31491" s="40" t="s">
        <v>7573</v>
      </c>
    </row>
    <row r="31492">
      <c r="A31492" s="24" t="s">
        <v>810</v>
      </c>
      <c r="B31492" s="40" t="s">
        <v>7574</v>
      </c>
    </row>
    <row r="31493">
      <c r="A31493" s="24" t="s">
        <v>810</v>
      </c>
      <c r="B31493" s="40" t="s">
        <v>7521</v>
      </c>
    </row>
    <row r="31494">
      <c r="A31494" s="24" t="s">
        <v>810</v>
      </c>
      <c r="B31494" s="40" t="s">
        <v>8041</v>
      </c>
    </row>
    <row r="31495">
      <c r="A31495" s="24" t="s">
        <v>810</v>
      </c>
      <c r="B31495" s="40" t="s">
        <v>7575</v>
      </c>
    </row>
    <row r="31496">
      <c r="A31496" s="24" t="s">
        <v>810</v>
      </c>
      <c r="B31496" s="40" t="s">
        <v>7522</v>
      </c>
    </row>
    <row r="31497">
      <c r="A31497" s="24" t="s">
        <v>810</v>
      </c>
      <c r="B31497" s="40" t="s">
        <v>7576</v>
      </c>
    </row>
    <row r="31498">
      <c r="A31498" s="24" t="s">
        <v>810</v>
      </c>
      <c r="B31498" s="182" t="s">
        <v>7577</v>
      </c>
    </row>
    <row r="31499">
      <c r="A31499" s="24" t="s">
        <v>810</v>
      </c>
      <c r="B31499" s="40" t="s">
        <v>7578</v>
      </c>
    </row>
    <row r="31500">
      <c r="A31500" s="24" t="s">
        <v>810</v>
      </c>
      <c r="B31500" s="40" t="s">
        <v>7523</v>
      </c>
    </row>
    <row r="31501">
      <c r="A31501" s="24" t="s">
        <v>810</v>
      </c>
      <c r="B31501" s="40" t="s">
        <v>7524</v>
      </c>
    </row>
    <row r="31502">
      <c r="A31502" s="24" t="s">
        <v>810</v>
      </c>
      <c r="B31502" s="40" t="s">
        <v>7995</v>
      </c>
    </row>
    <row r="31503">
      <c r="A31503" s="24" t="s">
        <v>810</v>
      </c>
      <c r="B31503" s="40" t="s">
        <v>7525</v>
      </c>
    </row>
    <row r="31504">
      <c r="A31504" s="24" t="s">
        <v>810</v>
      </c>
      <c r="B31504" s="40" t="s">
        <v>7579</v>
      </c>
    </row>
    <row r="31505">
      <c r="A31505" s="24" t="s">
        <v>810</v>
      </c>
      <c r="B31505" s="40" t="s">
        <v>7526</v>
      </c>
    </row>
    <row r="31506">
      <c r="A31506" s="24" t="s">
        <v>810</v>
      </c>
      <c r="B31506" s="40" t="s">
        <v>7527</v>
      </c>
    </row>
    <row r="31507">
      <c r="A31507" s="24" t="s">
        <v>810</v>
      </c>
      <c r="B31507" s="40" t="s">
        <v>7580</v>
      </c>
    </row>
    <row r="31508">
      <c r="A31508" s="24" t="s">
        <v>810</v>
      </c>
      <c r="B31508" s="40" t="s">
        <v>7581</v>
      </c>
    </row>
    <row r="31509">
      <c r="A31509" s="24" t="s">
        <v>810</v>
      </c>
      <c r="B31509" s="40" t="s">
        <v>7528</v>
      </c>
    </row>
    <row r="31510">
      <c r="A31510" s="24" t="s">
        <v>810</v>
      </c>
      <c r="B31510" s="40" t="s">
        <v>7582</v>
      </c>
    </row>
    <row r="31511">
      <c r="A31511" s="24" t="s">
        <v>810</v>
      </c>
      <c r="B31511" s="40" t="s">
        <v>7592</v>
      </c>
    </row>
    <row r="31512">
      <c r="A31512" s="24" t="s">
        <v>810</v>
      </c>
      <c r="B31512" s="40" t="s">
        <v>7529</v>
      </c>
    </row>
    <row r="31513">
      <c r="A31513" s="24" t="s">
        <v>810</v>
      </c>
      <c r="B31513" s="40" t="s">
        <v>7589</v>
      </c>
    </row>
    <row r="31514">
      <c r="A31514" s="24" t="s">
        <v>810</v>
      </c>
      <c r="B31514" s="40" t="s">
        <v>7530</v>
      </c>
    </row>
    <row r="31515">
      <c r="A31515" s="24" t="s">
        <v>810</v>
      </c>
      <c r="B31515" s="40" t="s">
        <v>7515</v>
      </c>
    </row>
    <row r="31516">
      <c r="A31516" s="24" t="s">
        <v>810</v>
      </c>
      <c r="B31516" s="40" t="s">
        <v>7516</v>
      </c>
    </row>
    <row r="31517">
      <c r="A31517" s="24" t="s">
        <v>810</v>
      </c>
      <c r="B31517" s="40" t="s">
        <v>7531</v>
      </c>
    </row>
    <row r="31518">
      <c r="A31518" s="24" t="s">
        <v>810</v>
      </c>
      <c r="B31518" s="40" t="s">
        <v>7532</v>
      </c>
    </row>
    <row r="31519">
      <c r="A31519" s="24" t="s">
        <v>810</v>
      </c>
      <c r="B31519" s="40" t="s">
        <v>7533</v>
      </c>
    </row>
    <row r="31520">
      <c r="A31520" s="24" t="s">
        <v>810</v>
      </c>
      <c r="B31520" s="40" t="s">
        <v>7534</v>
      </c>
    </row>
    <row r="31521">
      <c r="A31521" s="24" t="s">
        <v>810</v>
      </c>
      <c r="B31521" s="40" t="s">
        <v>7606</v>
      </c>
    </row>
    <row r="31522">
      <c r="A31522" s="24" t="s">
        <v>810</v>
      </c>
      <c r="B31522" s="40" t="s">
        <v>7599</v>
      </c>
    </row>
    <row r="31523">
      <c r="A31523" s="24" t="s">
        <v>810</v>
      </c>
      <c r="B31523" s="40" t="s">
        <v>7593</v>
      </c>
    </row>
    <row r="31524">
      <c r="A31524" s="24" t="s">
        <v>810</v>
      </c>
      <c r="B31524" s="40" t="s">
        <v>7585</v>
      </c>
    </row>
    <row r="31525">
      <c r="A31525" s="24" t="s">
        <v>810</v>
      </c>
      <c r="B31525" s="40" t="s">
        <v>7537</v>
      </c>
    </row>
    <row r="31526">
      <c r="A31526" s="24" t="s">
        <v>810</v>
      </c>
      <c r="B31526" s="40" t="s">
        <v>7497</v>
      </c>
    </row>
    <row r="31527">
      <c r="A31527" s="24" t="s">
        <v>810</v>
      </c>
      <c r="B31527" s="40" t="s">
        <v>7517</v>
      </c>
    </row>
    <row r="31528">
      <c r="A31528" s="24" t="s">
        <v>810</v>
      </c>
      <c r="B31528" s="40" t="s">
        <v>7538</v>
      </c>
    </row>
    <row r="31529">
      <c r="A31529" s="24" t="s">
        <v>810</v>
      </c>
      <c r="B31529" s="40" t="s">
        <v>7572</v>
      </c>
    </row>
    <row r="31530">
      <c r="A31530" s="24" t="s">
        <v>810</v>
      </c>
      <c r="B31530" s="40" t="s">
        <v>7541</v>
      </c>
    </row>
    <row r="31531">
      <c r="A31531" s="24" t="s">
        <v>810</v>
      </c>
      <c r="B31531" s="40" t="s">
        <v>7518</v>
      </c>
    </row>
    <row r="31532">
      <c r="A31532" s="24" t="s">
        <v>810</v>
      </c>
      <c r="B31532" s="40" t="s">
        <v>7498</v>
      </c>
    </row>
    <row r="31533">
      <c r="A31533" s="24" t="s">
        <v>810</v>
      </c>
      <c r="B31533" s="40" t="s">
        <v>7499</v>
      </c>
    </row>
    <row r="31534">
      <c r="A31534" s="24" t="s">
        <v>810</v>
      </c>
      <c r="B31534" s="40" t="s">
        <v>7519</v>
      </c>
    </row>
    <row r="31535">
      <c r="A31535" s="24" t="s">
        <v>810</v>
      </c>
      <c r="B31535" s="40" t="s">
        <v>7500</v>
      </c>
    </row>
    <row r="31536">
      <c r="A31536" s="24" t="s">
        <v>810</v>
      </c>
      <c r="B31536" s="40" t="s">
        <v>7506</v>
      </c>
    </row>
    <row r="31537">
      <c r="A31537" s="24" t="s">
        <v>810</v>
      </c>
      <c r="B31537" s="187" t="s">
        <v>7602</v>
      </c>
    </row>
    <row r="31538">
      <c r="A31538" s="24" t="s">
        <v>810</v>
      </c>
      <c r="B31538" s="40" t="s">
        <v>7501</v>
      </c>
    </row>
    <row r="31539">
      <c r="A31539" s="24" t="s">
        <v>810</v>
      </c>
      <c r="B31539" s="40" t="s">
        <v>7508</v>
      </c>
    </row>
    <row r="31540">
      <c r="A31540" s="24" t="s">
        <v>810</v>
      </c>
      <c r="B31540" s="40" t="s">
        <v>7502</v>
      </c>
    </row>
    <row r="31541">
      <c r="A31541" s="24" t="s">
        <v>810</v>
      </c>
      <c r="B31541" s="40" t="s">
        <v>7503</v>
      </c>
    </row>
    <row r="31542">
      <c r="A31542" s="24" t="s">
        <v>810</v>
      </c>
      <c r="B31542" s="40" t="s">
        <v>7504</v>
      </c>
    </row>
    <row r="31543">
      <c r="A31543" s="24" t="s">
        <v>810</v>
      </c>
      <c r="B31543" s="40" t="s">
        <v>7505</v>
      </c>
    </row>
    <row r="31544">
      <c r="A31544" s="24" t="s">
        <v>810</v>
      </c>
      <c r="B31544" s="40" t="s">
        <v>7511</v>
      </c>
    </row>
    <row r="31545">
      <c r="A31545" s="24" t="s">
        <v>810</v>
      </c>
      <c r="B31545" s="40" t="s">
        <v>7513</v>
      </c>
    </row>
    <row r="31546">
      <c r="A31546" s="24" t="s">
        <v>3415</v>
      </c>
      <c r="B31546" s="40" t="s">
        <v>7582</v>
      </c>
    </row>
    <row r="31547">
      <c r="A31547" s="24" t="s">
        <v>3415</v>
      </c>
      <c r="B31547" s="40" t="s">
        <v>8050</v>
      </c>
    </row>
    <row r="31548">
      <c r="A31548" s="24" t="s">
        <v>3415</v>
      </c>
      <c r="B31548" s="40" t="s">
        <v>7530</v>
      </c>
    </row>
    <row r="31549">
      <c r="A31549" s="24" t="s">
        <v>3415</v>
      </c>
      <c r="B31549" s="40" t="s">
        <v>7515</v>
      </c>
    </row>
    <row r="31550">
      <c r="A31550" s="24" t="s">
        <v>3415</v>
      </c>
      <c r="B31550" s="40" t="s">
        <v>7516</v>
      </c>
    </row>
    <row r="31551">
      <c r="A31551" s="24" t="s">
        <v>3415</v>
      </c>
      <c r="B31551" s="40" t="s">
        <v>7537</v>
      </c>
    </row>
    <row r="31552">
      <c r="A31552" s="24" t="s">
        <v>3415</v>
      </c>
      <c r="B31552" s="40" t="s">
        <v>7566</v>
      </c>
    </row>
    <row r="31553">
      <c r="A31553" s="24" t="s">
        <v>3415</v>
      </c>
      <c r="B31553" s="40" t="s">
        <v>7968</v>
      </c>
    </row>
    <row r="31554">
      <c r="A31554" s="24" t="s">
        <v>3415</v>
      </c>
      <c r="B31554" s="182" t="s">
        <v>7518</v>
      </c>
    </row>
    <row r="31555">
      <c r="A31555" s="24" t="s">
        <v>3415</v>
      </c>
      <c r="B31555" s="182" t="s">
        <v>7498</v>
      </c>
    </row>
    <row r="31556">
      <c r="A31556" s="24" t="s">
        <v>3415</v>
      </c>
      <c r="B31556" s="40" t="s">
        <v>7499</v>
      </c>
    </row>
    <row r="31557">
      <c r="A31557" s="24" t="s">
        <v>3415</v>
      </c>
      <c r="B31557" s="40" t="s">
        <v>7519</v>
      </c>
    </row>
    <row r="31558">
      <c r="A31558" s="24" t="s">
        <v>3415</v>
      </c>
      <c r="B31558" s="40" t="s">
        <v>7500</v>
      </c>
    </row>
    <row r="31559">
      <c r="A31559" s="24" t="s">
        <v>3415</v>
      </c>
      <c r="B31559" s="40" t="s">
        <v>7506</v>
      </c>
    </row>
    <row r="31560">
      <c r="A31560" s="24" t="s">
        <v>3415</v>
      </c>
      <c r="B31560" s="40" t="s">
        <v>7507</v>
      </c>
    </row>
    <row r="31561">
      <c r="A31561" s="24" t="s">
        <v>3415</v>
      </c>
      <c r="B31561" s="40" t="s">
        <v>7501</v>
      </c>
    </row>
    <row r="31562">
      <c r="A31562" s="24" t="s">
        <v>3415</v>
      </c>
      <c r="B31562" s="40" t="s">
        <v>7508</v>
      </c>
    </row>
    <row r="31563">
      <c r="A31563" s="24" t="s">
        <v>3415</v>
      </c>
      <c r="B31563" s="40" t="s">
        <v>7502</v>
      </c>
    </row>
    <row r="31564">
      <c r="A31564" s="24" t="s">
        <v>3415</v>
      </c>
      <c r="B31564" s="40" t="s">
        <v>7503</v>
      </c>
    </row>
    <row r="31565">
      <c r="A31565" s="24" t="s">
        <v>3415</v>
      </c>
      <c r="B31565" s="40" t="s">
        <v>7504</v>
      </c>
    </row>
    <row r="31566">
      <c r="A31566" s="24" t="s">
        <v>3415</v>
      </c>
      <c r="B31566" s="40" t="s">
        <v>7505</v>
      </c>
    </row>
    <row r="31567">
      <c r="A31567" s="24" t="s">
        <v>3415</v>
      </c>
      <c r="B31567" s="40" t="s">
        <v>8076</v>
      </c>
    </row>
    <row r="31568">
      <c r="A31568" s="24" t="s">
        <v>3415</v>
      </c>
      <c r="B31568" s="40" t="s">
        <v>7509</v>
      </c>
    </row>
    <row r="31569">
      <c r="A31569" s="24" t="s">
        <v>3415</v>
      </c>
      <c r="B31569" s="40" t="s">
        <v>7591</v>
      </c>
    </row>
    <row r="31570">
      <c r="A31570" s="24" t="s">
        <v>3415</v>
      </c>
      <c r="B31570" s="40" t="s">
        <v>7510</v>
      </c>
    </row>
    <row r="31571">
      <c r="A31571" s="24" t="s">
        <v>3415</v>
      </c>
      <c r="B31571" s="40" t="s">
        <v>7511</v>
      </c>
    </row>
    <row r="31572">
      <c r="A31572" s="24" t="s">
        <v>3415</v>
      </c>
      <c r="B31572" s="40" t="s">
        <v>7512</v>
      </c>
    </row>
    <row r="31573">
      <c r="A31573" s="24" t="s">
        <v>3415</v>
      </c>
      <c r="B31573" s="40" t="s">
        <v>7513</v>
      </c>
    </row>
    <row r="31574">
      <c r="A31574" s="24" t="s">
        <v>5052</v>
      </c>
      <c r="B31574" s="40" t="s">
        <v>7505</v>
      </c>
    </row>
    <row r="31575">
      <c r="A31575" s="24" t="s">
        <v>5052</v>
      </c>
      <c r="B31575" s="40" t="s">
        <v>7511</v>
      </c>
    </row>
    <row r="31576">
      <c r="A31576" s="24" t="s">
        <v>791</v>
      </c>
      <c r="B31576" s="40" t="s">
        <v>8077</v>
      </c>
    </row>
    <row r="31577">
      <c r="A31577" s="24" t="s">
        <v>791</v>
      </c>
      <c r="B31577" s="181" t="s">
        <v>8066</v>
      </c>
    </row>
    <row r="31578">
      <c r="A31578" s="24" t="s">
        <v>791</v>
      </c>
      <c r="B31578" s="40" t="s">
        <v>7522</v>
      </c>
    </row>
    <row r="31579">
      <c r="A31579" s="24" t="s">
        <v>791</v>
      </c>
      <c r="B31579" s="182" t="s">
        <v>7576</v>
      </c>
    </row>
    <row r="31580">
      <c r="A31580" s="24" t="s">
        <v>791</v>
      </c>
      <c r="B31580" s="182" t="s">
        <v>7577</v>
      </c>
    </row>
    <row r="31581">
      <c r="A31581" s="24" t="s">
        <v>791</v>
      </c>
      <c r="B31581" s="182" t="s">
        <v>7578</v>
      </c>
    </row>
    <row r="31582">
      <c r="A31582" s="24" t="s">
        <v>791</v>
      </c>
      <c r="B31582" s="40" t="s">
        <v>7994</v>
      </c>
    </row>
    <row r="31583">
      <c r="A31583" s="24" t="s">
        <v>791</v>
      </c>
      <c r="B31583" s="182" t="s">
        <v>7524</v>
      </c>
    </row>
    <row r="31584">
      <c r="A31584" s="24" t="s">
        <v>791</v>
      </c>
      <c r="B31584" s="40" t="s">
        <v>7525</v>
      </c>
    </row>
    <row r="31585">
      <c r="A31585" s="24" t="s">
        <v>791</v>
      </c>
      <c r="B31585" s="40" t="s">
        <v>7579</v>
      </c>
    </row>
    <row r="31586">
      <c r="A31586" s="24" t="s">
        <v>791</v>
      </c>
      <c r="B31586" s="182" t="s">
        <v>7526</v>
      </c>
    </row>
    <row r="31587">
      <c r="A31587" s="24" t="s">
        <v>791</v>
      </c>
      <c r="B31587" s="40" t="s">
        <v>7527</v>
      </c>
    </row>
    <row r="31588">
      <c r="A31588" s="24" t="s">
        <v>791</v>
      </c>
      <c r="B31588" s="40" t="s">
        <v>7580</v>
      </c>
    </row>
    <row r="31589">
      <c r="A31589" s="24" t="s">
        <v>791</v>
      </c>
      <c r="B31589" s="40" t="s">
        <v>7581</v>
      </c>
    </row>
    <row r="31590">
      <c r="A31590" s="24" t="s">
        <v>791</v>
      </c>
      <c r="B31590" s="40" t="s">
        <v>7528</v>
      </c>
    </row>
    <row r="31591">
      <c r="A31591" s="24" t="s">
        <v>791</v>
      </c>
      <c r="B31591" s="40" t="s">
        <v>7582</v>
      </c>
    </row>
    <row r="31592">
      <c r="A31592" s="24" t="s">
        <v>791</v>
      </c>
      <c r="B31592" s="40" t="s">
        <v>7592</v>
      </c>
    </row>
    <row r="31593">
      <c r="A31593" s="24" t="s">
        <v>791</v>
      </c>
      <c r="B31593" s="40" t="s">
        <v>7529</v>
      </c>
    </row>
    <row r="31594">
      <c r="A31594" s="24" t="s">
        <v>791</v>
      </c>
      <c r="B31594" s="182" t="s">
        <v>7533</v>
      </c>
    </row>
    <row r="31595">
      <c r="A31595" s="24" t="s">
        <v>791</v>
      </c>
      <c r="B31595" s="40" t="s">
        <v>7534</v>
      </c>
    </row>
    <row r="31596">
      <c r="A31596" s="24" t="s">
        <v>791</v>
      </c>
      <c r="B31596" s="182" t="s">
        <v>7606</v>
      </c>
    </row>
    <row r="31597">
      <c r="A31597" s="24" t="s">
        <v>791</v>
      </c>
      <c r="B31597" s="182" t="s">
        <v>8078</v>
      </c>
    </row>
    <row r="31598">
      <c r="A31598" s="24" t="s">
        <v>791</v>
      </c>
      <c r="B31598" s="40" t="s">
        <v>7585</v>
      </c>
    </row>
    <row r="31599">
      <c r="A31599" s="24" t="s">
        <v>791</v>
      </c>
      <c r="B31599" s="40" t="s">
        <v>7537</v>
      </c>
    </row>
    <row r="31600">
      <c r="A31600" s="24" t="s">
        <v>791</v>
      </c>
      <c r="B31600" s="40" t="s">
        <v>7497</v>
      </c>
    </row>
    <row r="31601">
      <c r="A31601" s="24" t="s">
        <v>791</v>
      </c>
      <c r="B31601" s="40" t="s">
        <v>7517</v>
      </c>
    </row>
    <row r="31602">
      <c r="A31602" s="24" t="s">
        <v>791</v>
      </c>
      <c r="B31602" s="40" t="s">
        <v>7542</v>
      </c>
    </row>
    <row r="31603">
      <c r="A31603" s="24" t="s">
        <v>791</v>
      </c>
      <c r="B31603" s="40" t="s">
        <v>7543</v>
      </c>
    </row>
    <row r="31604">
      <c r="A31604" s="24" t="s">
        <v>791</v>
      </c>
      <c r="B31604" s="40" t="s">
        <v>7544</v>
      </c>
    </row>
    <row r="31605">
      <c r="A31605" s="24" t="s">
        <v>791</v>
      </c>
      <c r="B31605" s="40" t="s">
        <v>7545</v>
      </c>
    </row>
    <row r="31606">
      <c r="A31606" s="24" t="s">
        <v>791</v>
      </c>
      <c r="B31606" s="40" t="s">
        <v>7563</v>
      </c>
    </row>
    <row r="31607">
      <c r="A31607" s="24" t="s">
        <v>791</v>
      </c>
      <c r="B31607" s="40" t="s">
        <v>7538</v>
      </c>
    </row>
    <row r="31608">
      <c r="A31608" s="24" t="s">
        <v>791</v>
      </c>
      <c r="B31608" s="40" t="s">
        <v>7569</v>
      </c>
    </row>
    <row r="31609">
      <c r="A31609" s="24" t="s">
        <v>791</v>
      </c>
      <c r="B31609" s="40" t="s">
        <v>7571</v>
      </c>
    </row>
    <row r="31610">
      <c r="A31610" s="24" t="s">
        <v>791</v>
      </c>
      <c r="B31610" s="40" t="s">
        <v>7547</v>
      </c>
    </row>
    <row r="31611">
      <c r="A31611" s="24" t="s">
        <v>791</v>
      </c>
      <c r="B31611" s="40" t="s">
        <v>7548</v>
      </c>
    </row>
    <row r="31612">
      <c r="A31612" s="24" t="s">
        <v>791</v>
      </c>
      <c r="B31612" s="40" t="s">
        <v>7549</v>
      </c>
    </row>
    <row r="31613">
      <c r="A31613" s="24" t="s">
        <v>791</v>
      </c>
      <c r="B31613" s="40" t="s">
        <v>7550</v>
      </c>
    </row>
    <row r="31614">
      <c r="A31614" s="24" t="s">
        <v>791</v>
      </c>
      <c r="B31614" s="40" t="s">
        <v>7572</v>
      </c>
    </row>
    <row r="31615">
      <c r="A31615" s="24" t="s">
        <v>791</v>
      </c>
      <c r="B31615" s="40" t="s">
        <v>7564</v>
      </c>
    </row>
    <row r="31616">
      <c r="A31616" s="24" t="s">
        <v>791</v>
      </c>
      <c r="B31616" s="40" t="s">
        <v>7551</v>
      </c>
    </row>
    <row r="31617">
      <c r="A31617" s="24" t="s">
        <v>791</v>
      </c>
      <c r="B31617" s="40" t="s">
        <v>7552</v>
      </c>
    </row>
    <row r="31618">
      <c r="A31618" s="24" t="s">
        <v>791</v>
      </c>
      <c r="B31618" s="40" t="s">
        <v>7553</v>
      </c>
    </row>
    <row r="31619">
      <c r="A31619" s="24" t="s">
        <v>791</v>
      </c>
      <c r="B31619" s="40" t="s">
        <v>7554</v>
      </c>
    </row>
    <row r="31620">
      <c r="A31620" s="24" t="s">
        <v>791</v>
      </c>
      <c r="B31620" s="40" t="s">
        <v>7555</v>
      </c>
    </row>
    <row r="31621">
      <c r="A31621" s="24" t="s">
        <v>791</v>
      </c>
      <c r="B31621" s="40" t="s">
        <v>7556</v>
      </c>
    </row>
    <row r="31622">
      <c r="A31622" s="24" t="s">
        <v>791</v>
      </c>
      <c r="B31622" s="40" t="s">
        <v>7557</v>
      </c>
    </row>
    <row r="31623">
      <c r="A31623" s="24" t="s">
        <v>791</v>
      </c>
      <c r="B31623" s="40" t="s">
        <v>7558</v>
      </c>
    </row>
    <row r="31624">
      <c r="A31624" s="24" t="s">
        <v>791</v>
      </c>
      <c r="B31624" s="40" t="s">
        <v>7565</v>
      </c>
    </row>
    <row r="31625">
      <c r="A31625" s="24" t="s">
        <v>791</v>
      </c>
      <c r="B31625" s="40" t="s">
        <v>7587</v>
      </c>
    </row>
    <row r="31626">
      <c r="A31626" s="24" t="s">
        <v>791</v>
      </c>
      <c r="B31626" s="40" t="s">
        <v>7540</v>
      </c>
    </row>
    <row r="31627">
      <c r="A31627" s="24" t="s">
        <v>791</v>
      </c>
      <c r="B31627" s="40" t="s">
        <v>7541</v>
      </c>
    </row>
    <row r="31628">
      <c r="A31628" s="24" t="s">
        <v>791</v>
      </c>
      <c r="B31628" s="40" t="s">
        <v>7559</v>
      </c>
    </row>
    <row r="31629">
      <c r="A31629" s="24" t="s">
        <v>791</v>
      </c>
      <c r="B31629" s="40" t="s">
        <v>7518</v>
      </c>
    </row>
    <row r="31630">
      <c r="A31630" s="24" t="s">
        <v>791</v>
      </c>
      <c r="B31630" s="40" t="s">
        <v>7498</v>
      </c>
    </row>
    <row r="31631">
      <c r="A31631" s="24" t="s">
        <v>791</v>
      </c>
      <c r="B31631" s="40" t="s">
        <v>7499</v>
      </c>
    </row>
    <row r="31632">
      <c r="A31632" s="24" t="s">
        <v>791</v>
      </c>
      <c r="B31632" s="40" t="s">
        <v>7500</v>
      </c>
    </row>
    <row r="31633">
      <c r="A31633" s="24" t="s">
        <v>791</v>
      </c>
      <c r="B31633" s="40" t="s">
        <v>7502</v>
      </c>
    </row>
    <row r="31634">
      <c r="A31634" s="24" t="s">
        <v>791</v>
      </c>
      <c r="B31634" s="40" t="s">
        <v>7503</v>
      </c>
    </row>
    <row r="31635">
      <c r="A31635" s="24" t="s">
        <v>791</v>
      </c>
      <c r="B31635" s="40" t="s">
        <v>7504</v>
      </c>
    </row>
    <row r="31636">
      <c r="A31636" s="24" t="s">
        <v>791</v>
      </c>
      <c r="B31636" s="40" t="s">
        <v>7505</v>
      </c>
    </row>
    <row r="31637">
      <c r="A31637" s="24" t="s">
        <v>791</v>
      </c>
      <c r="B31637" s="40" t="s">
        <v>7509</v>
      </c>
    </row>
    <row r="31638">
      <c r="A31638" s="24" t="s">
        <v>791</v>
      </c>
      <c r="B31638" s="40" t="s">
        <v>7511</v>
      </c>
    </row>
    <row r="31639">
      <c r="A31639" s="24" t="s">
        <v>791</v>
      </c>
      <c r="B31639" s="40" t="s">
        <v>7512</v>
      </c>
    </row>
    <row r="31640">
      <c r="A31640" s="24" t="s">
        <v>791</v>
      </c>
      <c r="B31640" s="40" t="s">
        <v>7594</v>
      </c>
    </row>
    <row r="31641">
      <c r="A31641" s="24" t="s">
        <v>791</v>
      </c>
      <c r="B31641" s="40" t="s">
        <v>7513</v>
      </c>
    </row>
    <row r="31642">
      <c r="A31642" s="24" t="s">
        <v>791</v>
      </c>
      <c r="B31642" s="40" t="s">
        <v>7514</v>
      </c>
    </row>
    <row r="31643">
      <c r="A31643" s="24" t="s">
        <v>791</v>
      </c>
      <c r="B31643" s="40" t="s">
        <v>7560</v>
      </c>
    </row>
    <row r="31644">
      <c r="A31644" s="24" t="s">
        <v>3398</v>
      </c>
      <c r="B31644" s="182" t="s">
        <v>7582</v>
      </c>
    </row>
    <row r="31645">
      <c r="A31645" s="24" t="s">
        <v>3398</v>
      </c>
      <c r="B31645" s="40" t="s">
        <v>7515</v>
      </c>
    </row>
    <row r="31646">
      <c r="A31646" s="24" t="s">
        <v>3398</v>
      </c>
      <c r="B31646" s="40" t="s">
        <v>7516</v>
      </c>
    </row>
    <row r="31647">
      <c r="A31647" s="24" t="s">
        <v>3398</v>
      </c>
      <c r="B31647" s="40" t="s">
        <v>7531</v>
      </c>
    </row>
    <row r="31648">
      <c r="A31648" s="24" t="s">
        <v>3398</v>
      </c>
      <c r="B31648" s="40" t="s">
        <v>7532</v>
      </c>
    </row>
    <row r="31649">
      <c r="A31649" s="24" t="s">
        <v>3398</v>
      </c>
      <c r="B31649" s="40" t="s">
        <v>7534</v>
      </c>
    </row>
    <row r="31650">
      <c r="A31650" s="24" t="s">
        <v>3398</v>
      </c>
      <c r="B31650" s="40" t="s">
        <v>7606</v>
      </c>
    </row>
    <row r="31651">
      <c r="A31651" s="24" t="s">
        <v>3398</v>
      </c>
      <c r="B31651" s="40" t="s">
        <v>7599</v>
      </c>
    </row>
    <row r="31652">
      <c r="A31652" s="24" t="s">
        <v>3398</v>
      </c>
      <c r="B31652" s="40" t="s">
        <v>7585</v>
      </c>
    </row>
    <row r="31653">
      <c r="A31653" s="24" t="s">
        <v>3398</v>
      </c>
      <c r="B31653" s="40" t="s">
        <v>7537</v>
      </c>
    </row>
    <row r="31654">
      <c r="A31654" s="24" t="s">
        <v>3398</v>
      </c>
      <c r="B31654" s="40" t="s">
        <v>7497</v>
      </c>
    </row>
    <row r="31655">
      <c r="A31655" s="24" t="s">
        <v>3398</v>
      </c>
      <c r="B31655" s="40" t="s">
        <v>7517</v>
      </c>
    </row>
    <row r="31656">
      <c r="A31656" s="24" t="s">
        <v>3398</v>
      </c>
      <c r="B31656" s="40" t="s">
        <v>7548</v>
      </c>
    </row>
    <row r="31657">
      <c r="A31657" s="24" t="s">
        <v>3398</v>
      </c>
      <c r="B31657" s="40" t="s">
        <v>7554</v>
      </c>
    </row>
    <row r="31658">
      <c r="A31658" s="24" t="s">
        <v>3398</v>
      </c>
      <c r="B31658" s="40" t="s">
        <v>7556</v>
      </c>
    </row>
    <row r="31659">
      <c r="A31659" s="24" t="s">
        <v>3398</v>
      </c>
      <c r="B31659" s="40" t="s">
        <v>7541</v>
      </c>
    </row>
    <row r="31660">
      <c r="A31660" s="24" t="s">
        <v>3398</v>
      </c>
      <c r="B31660" s="40" t="s">
        <v>8054</v>
      </c>
    </row>
    <row r="31661">
      <c r="A31661" s="24" t="s">
        <v>3398</v>
      </c>
      <c r="B31661" s="40" t="s">
        <v>7511</v>
      </c>
    </row>
    <row r="31662">
      <c r="A31662" s="24" t="s">
        <v>3398</v>
      </c>
      <c r="B31662" s="40" t="s">
        <v>7513</v>
      </c>
    </row>
    <row r="31663">
      <c r="A31663" s="24" t="s">
        <v>1477</v>
      </c>
      <c r="B31663" s="40" t="s">
        <v>7521</v>
      </c>
    </row>
    <row r="31664">
      <c r="A31664" s="24" t="s">
        <v>1477</v>
      </c>
      <c r="B31664" s="40" t="s">
        <v>7576</v>
      </c>
    </row>
    <row r="31665">
      <c r="A31665" s="24" t="s">
        <v>1477</v>
      </c>
      <c r="B31665" s="40" t="s">
        <v>7577</v>
      </c>
    </row>
    <row r="31666">
      <c r="A31666" s="24" t="s">
        <v>1477</v>
      </c>
      <c r="B31666" s="40" t="s">
        <v>7578</v>
      </c>
    </row>
    <row r="31667">
      <c r="A31667" s="24" t="s">
        <v>1477</v>
      </c>
      <c r="B31667" s="40" t="s">
        <v>7524</v>
      </c>
    </row>
    <row r="31668">
      <c r="A31668" s="24" t="s">
        <v>1477</v>
      </c>
      <c r="B31668" s="40" t="s">
        <v>7525</v>
      </c>
    </row>
    <row r="31669">
      <c r="A31669" s="24" t="s">
        <v>1477</v>
      </c>
      <c r="B31669" s="40" t="s">
        <v>8011</v>
      </c>
    </row>
    <row r="31670">
      <c r="A31670" s="24" t="s">
        <v>1477</v>
      </c>
      <c r="B31670" s="40" t="s">
        <v>7526</v>
      </c>
    </row>
    <row r="31671">
      <c r="A31671" s="24" t="s">
        <v>1477</v>
      </c>
      <c r="B31671" s="40" t="s">
        <v>7527</v>
      </c>
    </row>
    <row r="31672">
      <c r="A31672" s="24" t="s">
        <v>1477</v>
      </c>
      <c r="B31672" s="40" t="s">
        <v>7580</v>
      </c>
    </row>
    <row r="31673">
      <c r="A31673" s="24" t="s">
        <v>1477</v>
      </c>
      <c r="B31673" s="40" t="s">
        <v>7581</v>
      </c>
    </row>
    <row r="31674">
      <c r="A31674" s="24" t="s">
        <v>1477</v>
      </c>
      <c r="B31674" s="40" t="s">
        <v>7528</v>
      </c>
    </row>
    <row r="31675">
      <c r="A31675" s="24" t="s">
        <v>1477</v>
      </c>
      <c r="B31675" s="40" t="s">
        <v>7582</v>
      </c>
    </row>
    <row r="31676">
      <c r="A31676" s="24" t="s">
        <v>1477</v>
      </c>
      <c r="B31676" s="40" t="s">
        <v>7592</v>
      </c>
    </row>
    <row r="31677">
      <c r="A31677" s="24" t="s">
        <v>1477</v>
      </c>
      <c r="B31677" s="40" t="s">
        <v>7533</v>
      </c>
    </row>
    <row r="31678">
      <c r="A31678" s="24" t="s">
        <v>1477</v>
      </c>
      <c r="B31678" s="40" t="s">
        <v>7599</v>
      </c>
    </row>
    <row r="31679">
      <c r="A31679" s="24" t="s">
        <v>1477</v>
      </c>
      <c r="B31679" s="40" t="s">
        <v>7497</v>
      </c>
    </row>
    <row r="31680">
      <c r="A31680" s="24" t="s">
        <v>1477</v>
      </c>
      <c r="B31680" s="40" t="s">
        <v>7538</v>
      </c>
    </row>
    <row r="31681">
      <c r="A31681" s="24" t="s">
        <v>1477</v>
      </c>
      <c r="B31681" s="40" t="s">
        <v>7498</v>
      </c>
    </row>
    <row r="31682">
      <c r="A31682" s="24" t="s">
        <v>1477</v>
      </c>
      <c r="B31682" s="40" t="s">
        <v>7500</v>
      </c>
    </row>
    <row r="31683">
      <c r="A31683" s="24" t="s">
        <v>1477</v>
      </c>
      <c r="B31683" s="40" t="s">
        <v>7502</v>
      </c>
    </row>
    <row r="31684">
      <c r="A31684" s="24" t="s">
        <v>1477</v>
      </c>
      <c r="B31684" s="40" t="s">
        <v>7504</v>
      </c>
    </row>
    <row r="31685">
      <c r="A31685" s="24" t="s">
        <v>1477</v>
      </c>
      <c r="B31685" s="182" t="s">
        <v>7511</v>
      </c>
    </row>
    <row r="31686">
      <c r="A31686" s="24" t="s">
        <v>718</v>
      </c>
      <c r="B31686" s="40" t="s">
        <v>7515</v>
      </c>
    </row>
    <row r="31687">
      <c r="A31687" s="24" t="s">
        <v>718</v>
      </c>
      <c r="B31687" s="40" t="s">
        <v>7533</v>
      </c>
    </row>
    <row r="31688">
      <c r="A31688" s="24" t="s">
        <v>718</v>
      </c>
      <c r="B31688" s="40" t="s">
        <v>7537</v>
      </c>
    </row>
    <row r="31689">
      <c r="A31689" s="24" t="s">
        <v>718</v>
      </c>
      <c r="B31689" s="40" t="s">
        <v>7497</v>
      </c>
    </row>
    <row r="31690">
      <c r="A31690" s="24" t="s">
        <v>718</v>
      </c>
      <c r="B31690" s="40" t="s">
        <v>7517</v>
      </c>
    </row>
    <row r="31691">
      <c r="A31691" s="24" t="s">
        <v>718</v>
      </c>
      <c r="B31691" s="40" t="s">
        <v>7538</v>
      </c>
    </row>
    <row r="31692">
      <c r="A31692" s="24" t="s">
        <v>718</v>
      </c>
      <c r="B31692" s="40" t="s">
        <v>7556</v>
      </c>
    </row>
    <row r="31693">
      <c r="A31693" s="24" t="s">
        <v>718</v>
      </c>
      <c r="B31693" s="40" t="s">
        <v>7566</v>
      </c>
    </row>
    <row r="31694">
      <c r="A31694" s="24" t="s">
        <v>718</v>
      </c>
      <c r="B31694" s="40" t="s">
        <v>7540</v>
      </c>
    </row>
    <row r="31695">
      <c r="A31695" s="24" t="s">
        <v>718</v>
      </c>
      <c r="B31695" s="40" t="s">
        <v>7518</v>
      </c>
    </row>
    <row r="31696">
      <c r="A31696" s="24" t="s">
        <v>718</v>
      </c>
      <c r="B31696" s="40" t="s">
        <v>7498</v>
      </c>
    </row>
    <row r="31697">
      <c r="A31697" s="24" t="s">
        <v>718</v>
      </c>
      <c r="B31697" s="40" t="s">
        <v>7499</v>
      </c>
    </row>
    <row r="31698">
      <c r="A31698" s="24" t="s">
        <v>718</v>
      </c>
      <c r="B31698" s="40" t="s">
        <v>7500</v>
      </c>
    </row>
    <row r="31699">
      <c r="A31699" s="24" t="s">
        <v>718</v>
      </c>
      <c r="B31699" s="40" t="s">
        <v>7506</v>
      </c>
    </row>
    <row r="31700">
      <c r="A31700" s="24" t="s">
        <v>718</v>
      </c>
      <c r="B31700" s="40" t="s">
        <v>7507</v>
      </c>
    </row>
    <row r="31701">
      <c r="A31701" s="24" t="s">
        <v>718</v>
      </c>
      <c r="B31701" s="40" t="s">
        <v>7502</v>
      </c>
    </row>
    <row r="31702">
      <c r="A31702" s="24" t="s">
        <v>718</v>
      </c>
      <c r="B31702" s="40" t="s">
        <v>7503</v>
      </c>
    </row>
    <row r="31703">
      <c r="A31703" s="24" t="s">
        <v>718</v>
      </c>
      <c r="B31703" s="40" t="s">
        <v>7504</v>
      </c>
    </row>
    <row r="31704">
      <c r="A31704" s="24" t="s">
        <v>718</v>
      </c>
      <c r="B31704" s="40" t="s">
        <v>7505</v>
      </c>
    </row>
    <row r="31705">
      <c r="A31705" s="24" t="s">
        <v>718</v>
      </c>
      <c r="B31705" s="40" t="s">
        <v>7520</v>
      </c>
    </row>
    <row r="31706">
      <c r="A31706" s="24" t="s">
        <v>718</v>
      </c>
      <c r="B31706" s="40" t="s">
        <v>7509</v>
      </c>
    </row>
    <row r="31707">
      <c r="A31707" s="24" t="s">
        <v>718</v>
      </c>
      <c r="B31707" s="40" t="s">
        <v>7511</v>
      </c>
    </row>
    <row r="31708">
      <c r="A31708" s="24" t="s">
        <v>718</v>
      </c>
      <c r="B31708" s="40" t="s">
        <v>7513</v>
      </c>
    </row>
    <row r="31709">
      <c r="A31709" s="23" t="s">
        <v>1441</v>
      </c>
      <c r="B31709" s="40" t="s">
        <v>7573</v>
      </c>
    </row>
    <row r="31710">
      <c r="A31710" s="23" t="s">
        <v>1441</v>
      </c>
      <c r="B31710" s="40" t="s">
        <v>7574</v>
      </c>
    </row>
    <row r="31711">
      <c r="A31711" s="23" t="s">
        <v>1441</v>
      </c>
      <c r="B31711" s="40" t="s">
        <v>7521</v>
      </c>
    </row>
    <row r="31712">
      <c r="A31712" s="23" t="s">
        <v>1441</v>
      </c>
      <c r="B31712" s="40" t="s">
        <v>7598</v>
      </c>
    </row>
    <row r="31713">
      <c r="A31713" s="23" t="s">
        <v>1441</v>
      </c>
      <c r="B31713" s="40" t="s">
        <v>7561</v>
      </c>
    </row>
    <row r="31714">
      <c r="A31714" s="23" t="s">
        <v>1441</v>
      </c>
      <c r="B31714" s="40" t="s">
        <v>7575</v>
      </c>
    </row>
    <row r="31715">
      <c r="A31715" s="23" t="s">
        <v>1441</v>
      </c>
      <c r="B31715" s="40" t="s">
        <v>7522</v>
      </c>
    </row>
    <row r="31716">
      <c r="A31716" s="23" t="s">
        <v>1441</v>
      </c>
      <c r="B31716" s="40" t="s">
        <v>7576</v>
      </c>
    </row>
    <row r="31717">
      <c r="A31717" s="23" t="s">
        <v>1441</v>
      </c>
      <c r="B31717" s="40" t="s">
        <v>7577</v>
      </c>
    </row>
    <row r="31718">
      <c r="A31718" s="23" t="s">
        <v>1441</v>
      </c>
      <c r="B31718" s="40" t="s">
        <v>7578</v>
      </c>
    </row>
    <row r="31719">
      <c r="A31719" s="23" t="s">
        <v>1441</v>
      </c>
      <c r="B31719" s="40" t="s">
        <v>7562</v>
      </c>
    </row>
    <row r="31720">
      <c r="A31720" s="23" t="s">
        <v>1441</v>
      </c>
      <c r="B31720" s="40" t="s">
        <v>7525</v>
      </c>
    </row>
    <row r="31721">
      <c r="A31721" s="23" t="s">
        <v>1441</v>
      </c>
      <c r="B31721" s="40" t="s">
        <v>7579</v>
      </c>
    </row>
    <row r="31722">
      <c r="A31722" s="23" t="s">
        <v>1441</v>
      </c>
      <c r="B31722" s="40" t="s">
        <v>7526</v>
      </c>
    </row>
    <row r="31723">
      <c r="A31723" s="23" t="s">
        <v>1441</v>
      </c>
      <c r="B31723" s="40" t="s">
        <v>7527</v>
      </c>
    </row>
    <row r="31724">
      <c r="A31724" s="23" t="s">
        <v>1441</v>
      </c>
      <c r="B31724" s="40" t="s">
        <v>7580</v>
      </c>
    </row>
    <row r="31725">
      <c r="A31725" s="23" t="s">
        <v>1441</v>
      </c>
      <c r="B31725" s="40" t="s">
        <v>7581</v>
      </c>
    </row>
    <row r="31726">
      <c r="A31726" s="23" t="s">
        <v>1441</v>
      </c>
      <c r="B31726" s="40" t="s">
        <v>7528</v>
      </c>
    </row>
    <row r="31727">
      <c r="A31727" s="23" t="s">
        <v>1441</v>
      </c>
      <c r="B31727" s="40" t="s">
        <v>7582</v>
      </c>
    </row>
    <row r="31728">
      <c r="A31728" s="23" t="s">
        <v>1441</v>
      </c>
      <c r="B31728" s="40" t="s">
        <v>7592</v>
      </c>
    </row>
    <row r="31729">
      <c r="A31729" s="23" t="s">
        <v>1441</v>
      </c>
      <c r="B31729" s="40" t="s">
        <v>7529</v>
      </c>
    </row>
    <row r="31730">
      <c r="A31730" s="23" t="s">
        <v>1441</v>
      </c>
      <c r="B31730" s="40" t="s">
        <v>7533</v>
      </c>
    </row>
    <row r="31731">
      <c r="A31731" s="23" t="s">
        <v>1441</v>
      </c>
      <c r="B31731" s="40" t="s">
        <v>7537</v>
      </c>
    </row>
    <row r="31732">
      <c r="A31732" s="23" t="s">
        <v>1441</v>
      </c>
      <c r="B31732" s="40" t="s">
        <v>7497</v>
      </c>
    </row>
    <row r="31733">
      <c r="A31733" s="23" t="s">
        <v>1441</v>
      </c>
      <c r="B31733" s="40" t="s">
        <v>7517</v>
      </c>
    </row>
    <row r="31734">
      <c r="A31734" s="23" t="s">
        <v>1441</v>
      </c>
      <c r="B31734" s="40" t="s">
        <v>7543</v>
      </c>
    </row>
    <row r="31735">
      <c r="A31735" s="23" t="s">
        <v>1441</v>
      </c>
      <c r="B31735" s="40" t="s">
        <v>7545</v>
      </c>
    </row>
    <row r="31736">
      <c r="A31736" s="23" t="s">
        <v>1441</v>
      </c>
      <c r="B31736" s="40" t="s">
        <v>7615</v>
      </c>
    </row>
    <row r="31737">
      <c r="A31737" s="23" t="s">
        <v>1441</v>
      </c>
      <c r="B31737" s="40" t="s">
        <v>7538</v>
      </c>
    </row>
    <row r="31738">
      <c r="A31738" s="23" t="s">
        <v>1441</v>
      </c>
      <c r="B31738" s="40" t="s">
        <v>7569</v>
      </c>
    </row>
    <row r="31739">
      <c r="A31739" s="23" t="s">
        <v>1441</v>
      </c>
      <c r="B31739" s="40" t="s">
        <v>7572</v>
      </c>
    </row>
    <row r="31740">
      <c r="A31740" s="23" t="s">
        <v>1441</v>
      </c>
      <c r="B31740" s="40" t="s">
        <v>7566</v>
      </c>
    </row>
    <row r="31741">
      <c r="A31741" s="23" t="s">
        <v>1441</v>
      </c>
      <c r="B31741" s="40" t="s">
        <v>7540</v>
      </c>
    </row>
    <row r="31742">
      <c r="A31742" s="23" t="s">
        <v>1441</v>
      </c>
      <c r="B31742" s="40" t="s">
        <v>7541</v>
      </c>
    </row>
    <row r="31743">
      <c r="A31743" s="23" t="s">
        <v>1441</v>
      </c>
      <c r="B31743" s="40" t="s">
        <v>7518</v>
      </c>
    </row>
    <row r="31744">
      <c r="A31744" s="23" t="s">
        <v>1441</v>
      </c>
      <c r="B31744" s="40" t="s">
        <v>7498</v>
      </c>
    </row>
    <row r="31745">
      <c r="A31745" s="23" t="s">
        <v>1441</v>
      </c>
      <c r="B31745" s="40" t="s">
        <v>7499</v>
      </c>
    </row>
    <row r="31746">
      <c r="A31746" s="23" t="s">
        <v>1441</v>
      </c>
      <c r="B31746" s="40" t="s">
        <v>7500</v>
      </c>
    </row>
    <row r="31747">
      <c r="A31747" s="23" t="s">
        <v>1441</v>
      </c>
      <c r="B31747" s="40" t="s">
        <v>7506</v>
      </c>
    </row>
    <row r="31748">
      <c r="A31748" s="23" t="s">
        <v>1441</v>
      </c>
      <c r="B31748" s="40" t="s">
        <v>7602</v>
      </c>
    </row>
    <row r="31749">
      <c r="A31749" s="23" t="s">
        <v>1441</v>
      </c>
      <c r="B31749" s="40" t="s">
        <v>7502</v>
      </c>
    </row>
    <row r="31750">
      <c r="A31750" s="23" t="s">
        <v>1441</v>
      </c>
      <c r="B31750" s="40" t="s">
        <v>7503</v>
      </c>
    </row>
    <row r="31751">
      <c r="A31751" s="23" t="s">
        <v>1441</v>
      </c>
      <c r="B31751" s="40" t="s">
        <v>7504</v>
      </c>
    </row>
    <row r="31752">
      <c r="A31752" s="23" t="s">
        <v>1441</v>
      </c>
      <c r="B31752" s="40" t="s">
        <v>7505</v>
      </c>
    </row>
    <row r="31753">
      <c r="A31753" s="23" t="s">
        <v>1441</v>
      </c>
      <c r="B31753" s="40" t="s">
        <v>7520</v>
      </c>
    </row>
    <row r="31754">
      <c r="A31754" s="23" t="s">
        <v>1441</v>
      </c>
      <c r="B31754" s="40" t="s">
        <v>7509</v>
      </c>
    </row>
    <row r="31755">
      <c r="A31755" s="23" t="s">
        <v>1441</v>
      </c>
      <c r="B31755" s="40" t="s">
        <v>7511</v>
      </c>
    </row>
    <row r="31756">
      <c r="A31756" s="23" t="s">
        <v>1441</v>
      </c>
      <c r="B31756" s="40" t="s">
        <v>7512</v>
      </c>
    </row>
    <row r="31757">
      <c r="A31757" s="23" t="s">
        <v>1441</v>
      </c>
      <c r="B31757" s="40" t="s">
        <v>7590</v>
      </c>
    </row>
    <row r="31758">
      <c r="A31758" s="23" t="s">
        <v>1441</v>
      </c>
      <c r="B31758" s="40" t="s">
        <v>7513</v>
      </c>
    </row>
    <row r="31759">
      <c r="A31759" s="23" t="s">
        <v>1441</v>
      </c>
      <c r="B31759" s="40" t="s">
        <v>7514</v>
      </c>
    </row>
    <row r="31760">
      <c r="A31760" s="23" t="s">
        <v>1441</v>
      </c>
      <c r="B31760" s="40" t="s">
        <v>7560</v>
      </c>
    </row>
    <row r="31761">
      <c r="A31761" s="23" t="s">
        <v>5068</v>
      </c>
      <c r="B31761" s="182" t="s">
        <v>7532</v>
      </c>
    </row>
    <row r="31762">
      <c r="A31762" s="23" t="s">
        <v>5068</v>
      </c>
      <c r="B31762" s="182" t="s">
        <v>7556</v>
      </c>
    </row>
    <row r="31763">
      <c r="A31763" s="23" t="s">
        <v>5068</v>
      </c>
      <c r="B31763" s="182" t="s">
        <v>7557</v>
      </c>
    </row>
    <row r="31764">
      <c r="A31764" s="23" t="s">
        <v>5068</v>
      </c>
      <c r="B31764" s="182" t="s">
        <v>7518</v>
      </c>
    </row>
    <row r="31765">
      <c r="A31765" s="23" t="s">
        <v>5068</v>
      </c>
      <c r="B31765" s="182" t="s">
        <v>7498</v>
      </c>
    </row>
    <row r="31766">
      <c r="A31766" s="23" t="s">
        <v>5068</v>
      </c>
      <c r="B31766" s="40" t="s">
        <v>7504</v>
      </c>
    </row>
    <row r="31767">
      <c r="A31767" s="23" t="s">
        <v>5068</v>
      </c>
      <c r="B31767" s="40" t="s">
        <v>7505</v>
      </c>
    </row>
    <row r="31768">
      <c r="A31768" s="23" t="s">
        <v>5068</v>
      </c>
      <c r="B31768" s="40" t="s">
        <v>7520</v>
      </c>
    </row>
    <row r="31769">
      <c r="A31769" s="23" t="s">
        <v>5068</v>
      </c>
      <c r="B31769" s="40" t="s">
        <v>7509</v>
      </c>
    </row>
    <row r="31770">
      <c r="A31770" s="23" t="s">
        <v>5068</v>
      </c>
      <c r="B31770" s="40" t="s">
        <v>7591</v>
      </c>
    </row>
    <row r="31771">
      <c r="A31771" s="23" t="s">
        <v>5068</v>
      </c>
      <c r="B31771" s="40" t="s">
        <v>7511</v>
      </c>
    </row>
    <row r="31772">
      <c r="A31772" s="23" t="s">
        <v>5070</v>
      </c>
      <c r="B31772" s="40" t="s">
        <v>7573</v>
      </c>
    </row>
    <row r="31773">
      <c r="A31773" s="23" t="s">
        <v>5070</v>
      </c>
      <c r="B31773" s="40" t="s">
        <v>7521</v>
      </c>
    </row>
    <row r="31774">
      <c r="A31774" s="23" t="s">
        <v>5070</v>
      </c>
      <c r="B31774" s="40" t="s">
        <v>7525</v>
      </c>
    </row>
    <row r="31775">
      <c r="A31775" s="23" t="s">
        <v>5070</v>
      </c>
      <c r="B31775" s="40" t="s">
        <v>7579</v>
      </c>
    </row>
    <row r="31776">
      <c r="A31776" s="23" t="s">
        <v>5070</v>
      </c>
      <c r="B31776" s="40" t="s">
        <v>7580</v>
      </c>
    </row>
    <row r="31777">
      <c r="A31777" s="23" t="s">
        <v>5070</v>
      </c>
      <c r="B31777" s="40" t="s">
        <v>7515</v>
      </c>
    </row>
    <row r="31778">
      <c r="A31778" s="23" t="s">
        <v>5070</v>
      </c>
      <c r="B31778" s="40" t="s">
        <v>7516</v>
      </c>
    </row>
    <row r="31779">
      <c r="A31779" s="23" t="s">
        <v>5070</v>
      </c>
      <c r="B31779" s="40" t="s">
        <v>7532</v>
      </c>
    </row>
    <row r="31780">
      <c r="A31780" s="23" t="s">
        <v>5070</v>
      </c>
      <c r="B31780" s="40" t="s">
        <v>7533</v>
      </c>
    </row>
    <row r="31781">
      <c r="A31781" s="23" t="s">
        <v>5070</v>
      </c>
      <c r="B31781" s="40" t="s">
        <v>7537</v>
      </c>
    </row>
    <row r="31782">
      <c r="A31782" s="23" t="s">
        <v>5070</v>
      </c>
      <c r="B31782" s="40" t="s">
        <v>7497</v>
      </c>
    </row>
    <row r="31783">
      <c r="A31783" s="23" t="s">
        <v>5070</v>
      </c>
      <c r="B31783" s="40" t="s">
        <v>7517</v>
      </c>
    </row>
    <row r="31784">
      <c r="A31784" s="23" t="s">
        <v>5070</v>
      </c>
      <c r="B31784" s="40" t="s">
        <v>7545</v>
      </c>
    </row>
    <row r="31785">
      <c r="A31785" s="23" t="s">
        <v>5070</v>
      </c>
      <c r="B31785" s="40" t="s">
        <v>7615</v>
      </c>
    </row>
    <row r="31786">
      <c r="A31786" s="23" t="s">
        <v>5070</v>
      </c>
      <c r="B31786" s="182" t="s">
        <v>7541</v>
      </c>
    </row>
    <row r="31787">
      <c r="A31787" s="23" t="s">
        <v>5070</v>
      </c>
      <c r="B31787" s="40" t="s">
        <v>7518</v>
      </c>
    </row>
    <row r="31788">
      <c r="A31788" s="23" t="s">
        <v>5070</v>
      </c>
      <c r="B31788" s="40" t="s">
        <v>7498</v>
      </c>
    </row>
    <row r="31789">
      <c r="A31789" s="23" t="s">
        <v>5070</v>
      </c>
      <c r="B31789" s="40" t="s">
        <v>7499</v>
      </c>
    </row>
    <row r="31790">
      <c r="A31790" s="23" t="s">
        <v>5070</v>
      </c>
      <c r="B31790" s="40" t="s">
        <v>7519</v>
      </c>
    </row>
    <row r="31791">
      <c r="A31791" s="23" t="s">
        <v>5070</v>
      </c>
      <c r="B31791" s="40" t="s">
        <v>7500</v>
      </c>
    </row>
    <row r="31792">
      <c r="A31792" s="23" t="s">
        <v>5070</v>
      </c>
      <c r="B31792" s="40" t="s">
        <v>7601</v>
      </c>
    </row>
    <row r="31793">
      <c r="A31793" s="23" t="s">
        <v>5070</v>
      </c>
      <c r="B31793" s="40" t="s">
        <v>7506</v>
      </c>
    </row>
    <row r="31794">
      <c r="A31794" s="23" t="s">
        <v>5070</v>
      </c>
      <c r="B31794" s="40" t="s">
        <v>7507</v>
      </c>
    </row>
    <row r="31795">
      <c r="A31795" s="23" t="s">
        <v>5070</v>
      </c>
      <c r="B31795" s="40" t="s">
        <v>7501</v>
      </c>
    </row>
    <row r="31796">
      <c r="A31796" s="23" t="s">
        <v>5070</v>
      </c>
      <c r="B31796" s="40" t="s">
        <v>8036</v>
      </c>
    </row>
    <row r="31797">
      <c r="A31797" s="23" t="s">
        <v>5070</v>
      </c>
      <c r="B31797" s="40" t="s">
        <v>7505</v>
      </c>
    </row>
    <row r="31798">
      <c r="A31798" s="23" t="s">
        <v>5070</v>
      </c>
      <c r="B31798" s="40" t="s">
        <v>7520</v>
      </c>
    </row>
    <row r="31799">
      <c r="A31799" s="23" t="s">
        <v>5070</v>
      </c>
      <c r="B31799" s="40" t="s">
        <v>7509</v>
      </c>
    </row>
    <row r="31800">
      <c r="A31800" s="23" t="s">
        <v>5070</v>
      </c>
      <c r="B31800" s="40" t="s">
        <v>7591</v>
      </c>
    </row>
    <row r="31801">
      <c r="A31801" s="23" t="s">
        <v>5070</v>
      </c>
      <c r="B31801" s="40" t="s">
        <v>7510</v>
      </c>
    </row>
    <row r="31802">
      <c r="A31802" s="23" t="s">
        <v>5070</v>
      </c>
      <c r="B31802" s="40" t="s">
        <v>7511</v>
      </c>
    </row>
    <row r="31803">
      <c r="A31803" s="24" t="s">
        <v>875</v>
      </c>
      <c r="B31803" s="182" t="s">
        <v>7530</v>
      </c>
    </row>
    <row r="31804">
      <c r="A31804" s="24" t="s">
        <v>875</v>
      </c>
      <c r="B31804" s="182" t="s">
        <v>7515</v>
      </c>
    </row>
    <row r="31805">
      <c r="A31805" s="24" t="s">
        <v>875</v>
      </c>
      <c r="B31805" s="182" t="s">
        <v>7533</v>
      </c>
    </row>
    <row r="31806">
      <c r="A31806" s="24" t="s">
        <v>875</v>
      </c>
      <c r="B31806" s="182" t="s">
        <v>7534</v>
      </c>
    </row>
    <row r="31807">
      <c r="A31807" s="24" t="s">
        <v>875</v>
      </c>
      <c r="B31807" s="182" t="s">
        <v>7606</v>
      </c>
    </row>
    <row r="31808">
      <c r="A31808" s="24" t="s">
        <v>875</v>
      </c>
      <c r="B31808" s="182" t="s">
        <v>7599</v>
      </c>
    </row>
    <row r="31809">
      <c r="A31809" s="24" t="s">
        <v>875</v>
      </c>
      <c r="B31809" s="182" t="s">
        <v>7537</v>
      </c>
    </row>
    <row r="31810">
      <c r="A31810" s="24" t="s">
        <v>875</v>
      </c>
      <c r="B31810" s="182" t="s">
        <v>7497</v>
      </c>
    </row>
    <row r="31811">
      <c r="A31811" s="24" t="s">
        <v>875</v>
      </c>
      <c r="B31811" s="182" t="s">
        <v>7517</v>
      </c>
    </row>
    <row r="31812">
      <c r="A31812" s="24" t="s">
        <v>875</v>
      </c>
      <c r="B31812" s="182" t="s">
        <v>7542</v>
      </c>
    </row>
    <row r="31813">
      <c r="A31813" s="24" t="s">
        <v>875</v>
      </c>
      <c r="B31813" s="182" t="s">
        <v>7543</v>
      </c>
    </row>
    <row r="31814">
      <c r="A31814" s="24" t="s">
        <v>875</v>
      </c>
      <c r="B31814" s="40" t="s">
        <v>7555</v>
      </c>
    </row>
    <row r="31815">
      <c r="A31815" s="24" t="s">
        <v>875</v>
      </c>
      <c r="B31815" s="182" t="s">
        <v>7556</v>
      </c>
    </row>
    <row r="31816">
      <c r="A31816" s="24" t="s">
        <v>875</v>
      </c>
      <c r="B31816" s="182" t="s">
        <v>7566</v>
      </c>
    </row>
    <row r="31817">
      <c r="A31817" s="24" t="s">
        <v>875</v>
      </c>
      <c r="B31817" s="40" t="s">
        <v>7541</v>
      </c>
    </row>
    <row r="31818">
      <c r="A31818" s="24" t="s">
        <v>875</v>
      </c>
      <c r="B31818" s="40" t="s">
        <v>7498</v>
      </c>
    </row>
    <row r="31819">
      <c r="A31819" s="24" t="s">
        <v>875</v>
      </c>
      <c r="B31819" s="40" t="s">
        <v>7499</v>
      </c>
    </row>
    <row r="31820">
      <c r="A31820" s="24" t="s">
        <v>875</v>
      </c>
      <c r="B31820" s="40" t="s">
        <v>7500</v>
      </c>
    </row>
    <row r="31821">
      <c r="A31821" s="24" t="s">
        <v>875</v>
      </c>
      <c r="B31821" s="40" t="s">
        <v>7502</v>
      </c>
    </row>
    <row r="31822">
      <c r="A31822" s="24" t="s">
        <v>875</v>
      </c>
      <c r="B31822" s="40" t="s">
        <v>7503</v>
      </c>
    </row>
    <row r="31823">
      <c r="A31823" s="24" t="s">
        <v>875</v>
      </c>
      <c r="B31823" s="40" t="s">
        <v>8036</v>
      </c>
    </row>
    <row r="31824">
      <c r="A31824" s="24" t="s">
        <v>875</v>
      </c>
      <c r="B31824" s="40" t="s">
        <v>7505</v>
      </c>
    </row>
    <row r="31825">
      <c r="A31825" s="24" t="s">
        <v>875</v>
      </c>
      <c r="B31825" s="40" t="s">
        <v>7509</v>
      </c>
    </row>
    <row r="31826">
      <c r="A31826" s="24" t="s">
        <v>875</v>
      </c>
      <c r="B31826" s="40" t="s">
        <v>7511</v>
      </c>
    </row>
    <row r="31827">
      <c r="A31827" s="24" t="s">
        <v>875</v>
      </c>
      <c r="B31827" s="182" t="s">
        <v>7512</v>
      </c>
    </row>
    <row r="31828">
      <c r="A31828" s="24" t="s">
        <v>875</v>
      </c>
      <c r="B31828" s="182" t="s">
        <v>7513</v>
      </c>
    </row>
    <row r="31829">
      <c r="A31829" s="24" t="s">
        <v>875</v>
      </c>
      <c r="B31829" s="40" t="s">
        <v>7560</v>
      </c>
    </row>
    <row r="31830">
      <c r="A31830" s="24" t="s">
        <v>3420</v>
      </c>
      <c r="B31830" s="40" t="s">
        <v>7529</v>
      </c>
    </row>
    <row r="31831">
      <c r="A31831" s="24" t="s">
        <v>3420</v>
      </c>
      <c r="B31831" s="40" t="s">
        <v>7530</v>
      </c>
    </row>
    <row r="31832">
      <c r="A31832" s="24" t="s">
        <v>3420</v>
      </c>
      <c r="B31832" s="40" t="s">
        <v>7515</v>
      </c>
    </row>
    <row r="31833">
      <c r="A31833" s="24" t="s">
        <v>3420</v>
      </c>
      <c r="B31833" s="40" t="s">
        <v>7533</v>
      </c>
    </row>
    <row r="31834">
      <c r="A31834" s="24" t="s">
        <v>3420</v>
      </c>
      <c r="B31834" s="40" t="s">
        <v>7606</v>
      </c>
    </row>
    <row r="31835">
      <c r="A31835" s="24" t="s">
        <v>3420</v>
      </c>
      <c r="B31835" s="40" t="s">
        <v>7599</v>
      </c>
    </row>
    <row r="31836">
      <c r="A31836" s="24" t="s">
        <v>3420</v>
      </c>
      <c r="B31836" s="40" t="s">
        <v>7585</v>
      </c>
    </row>
    <row r="31837">
      <c r="A31837" s="24" t="s">
        <v>3420</v>
      </c>
      <c r="B31837" s="40" t="s">
        <v>7537</v>
      </c>
    </row>
    <row r="31838">
      <c r="A31838" s="24" t="s">
        <v>3420</v>
      </c>
      <c r="B31838" s="40" t="s">
        <v>7497</v>
      </c>
    </row>
    <row r="31839">
      <c r="A31839" s="24" t="s">
        <v>3420</v>
      </c>
      <c r="B31839" s="40" t="s">
        <v>7517</v>
      </c>
    </row>
    <row r="31840">
      <c r="A31840" s="24" t="s">
        <v>3420</v>
      </c>
      <c r="B31840" s="40" t="s">
        <v>7543</v>
      </c>
    </row>
    <row r="31841">
      <c r="A31841" s="24" t="s">
        <v>3420</v>
      </c>
      <c r="B31841" s="40" t="s">
        <v>7615</v>
      </c>
    </row>
    <row r="31842">
      <c r="A31842" s="24" t="s">
        <v>3420</v>
      </c>
      <c r="B31842" s="40" t="s">
        <v>7538</v>
      </c>
    </row>
    <row r="31843">
      <c r="A31843" s="24" t="s">
        <v>3420</v>
      </c>
      <c r="B31843" s="40" t="s">
        <v>7569</v>
      </c>
    </row>
    <row r="31844">
      <c r="A31844" s="24" t="s">
        <v>3420</v>
      </c>
      <c r="B31844" s="182" t="s">
        <v>7564</v>
      </c>
    </row>
    <row r="31845">
      <c r="A31845" s="24" t="s">
        <v>3420</v>
      </c>
      <c r="B31845" s="40" t="s">
        <v>7552</v>
      </c>
    </row>
    <row r="31846">
      <c r="A31846" s="24" t="s">
        <v>3420</v>
      </c>
      <c r="B31846" s="182" t="s">
        <v>7554</v>
      </c>
    </row>
    <row r="31847">
      <c r="A31847" s="24" t="s">
        <v>3420</v>
      </c>
      <c r="B31847" s="182" t="s">
        <v>7556</v>
      </c>
    </row>
    <row r="31848">
      <c r="A31848" s="24" t="s">
        <v>3420</v>
      </c>
      <c r="B31848" s="187" t="s">
        <v>7558</v>
      </c>
    </row>
    <row r="31849">
      <c r="A31849" s="24" t="s">
        <v>3420</v>
      </c>
      <c r="B31849" s="40" t="s">
        <v>7566</v>
      </c>
    </row>
    <row r="31850">
      <c r="A31850" s="24" t="s">
        <v>3420</v>
      </c>
      <c r="B31850" s="40" t="s">
        <v>7541</v>
      </c>
    </row>
    <row r="31851">
      <c r="A31851" s="24" t="s">
        <v>3420</v>
      </c>
      <c r="B31851" s="40" t="s">
        <v>7498</v>
      </c>
    </row>
    <row r="31852">
      <c r="A31852" s="24" t="s">
        <v>3420</v>
      </c>
      <c r="B31852" s="40" t="s">
        <v>7499</v>
      </c>
    </row>
    <row r="31853">
      <c r="A31853" s="24" t="s">
        <v>3420</v>
      </c>
      <c r="B31853" s="40" t="s">
        <v>7500</v>
      </c>
    </row>
    <row r="31854">
      <c r="A31854" s="24" t="s">
        <v>3420</v>
      </c>
      <c r="B31854" s="40" t="s">
        <v>7502</v>
      </c>
    </row>
    <row r="31855">
      <c r="A31855" s="24" t="s">
        <v>3420</v>
      </c>
      <c r="B31855" s="40" t="s">
        <v>7503</v>
      </c>
    </row>
    <row r="31856">
      <c r="A31856" s="24" t="s">
        <v>3420</v>
      </c>
      <c r="B31856" s="40" t="s">
        <v>7504</v>
      </c>
    </row>
    <row r="31857">
      <c r="A31857" s="24" t="s">
        <v>3420</v>
      </c>
      <c r="B31857" s="40" t="s">
        <v>7505</v>
      </c>
    </row>
    <row r="31858">
      <c r="A31858" s="24" t="s">
        <v>3420</v>
      </c>
      <c r="B31858" s="40" t="s">
        <v>7509</v>
      </c>
    </row>
    <row r="31859">
      <c r="A31859" s="24" t="s">
        <v>3420</v>
      </c>
      <c r="B31859" s="40" t="s">
        <v>7511</v>
      </c>
    </row>
    <row r="31860">
      <c r="A31860" s="24" t="s">
        <v>3420</v>
      </c>
      <c r="B31860" s="182" t="s">
        <v>7512</v>
      </c>
    </row>
    <row r="31861">
      <c r="A31861" s="24" t="s">
        <v>3420</v>
      </c>
      <c r="B31861" s="182" t="s">
        <v>7513</v>
      </c>
    </row>
    <row r="31862">
      <c r="A31862" s="24" t="s">
        <v>3420</v>
      </c>
      <c r="B31862" s="182" t="s">
        <v>7560</v>
      </c>
    </row>
    <row r="31863">
      <c r="A31863" s="24" t="s">
        <v>5074</v>
      </c>
      <c r="B31863" s="182" t="s">
        <v>7573</v>
      </c>
    </row>
    <row r="31864">
      <c r="A31864" s="24" t="s">
        <v>5074</v>
      </c>
      <c r="B31864" s="182" t="s">
        <v>8079</v>
      </c>
    </row>
    <row r="31865">
      <c r="A31865" s="24" t="s">
        <v>5074</v>
      </c>
      <c r="B31865" s="40" t="s">
        <v>7521</v>
      </c>
    </row>
    <row r="31866">
      <c r="A31866" s="24" t="s">
        <v>5074</v>
      </c>
      <c r="B31866" s="182" t="s">
        <v>7575</v>
      </c>
    </row>
    <row r="31867">
      <c r="A31867" s="24" t="s">
        <v>5074</v>
      </c>
      <c r="B31867" s="182" t="s">
        <v>7522</v>
      </c>
    </row>
    <row r="31868">
      <c r="A31868" s="24" t="s">
        <v>5074</v>
      </c>
      <c r="B31868" s="182" t="s">
        <v>7576</v>
      </c>
    </row>
    <row r="31869">
      <c r="A31869" s="24" t="s">
        <v>5074</v>
      </c>
      <c r="B31869" s="182" t="s">
        <v>7577</v>
      </c>
    </row>
    <row r="31870">
      <c r="A31870" s="24" t="s">
        <v>5074</v>
      </c>
      <c r="B31870" s="182" t="s">
        <v>7578</v>
      </c>
    </row>
    <row r="31871">
      <c r="A31871" s="24" t="s">
        <v>5074</v>
      </c>
      <c r="B31871" s="182" t="s">
        <v>7523</v>
      </c>
    </row>
    <row r="31872">
      <c r="A31872" s="24" t="s">
        <v>5074</v>
      </c>
      <c r="B31872" s="182" t="s">
        <v>7525</v>
      </c>
    </row>
    <row r="31873">
      <c r="A31873" s="24" t="s">
        <v>5074</v>
      </c>
      <c r="B31873" s="182" t="s">
        <v>8011</v>
      </c>
    </row>
    <row r="31874">
      <c r="A31874" s="24" t="s">
        <v>5074</v>
      </c>
      <c r="B31874" s="182" t="s">
        <v>7526</v>
      </c>
    </row>
    <row r="31875">
      <c r="A31875" s="24" t="s">
        <v>5074</v>
      </c>
      <c r="B31875" s="182" t="s">
        <v>7527</v>
      </c>
    </row>
    <row r="31876">
      <c r="A31876" s="24" t="s">
        <v>5074</v>
      </c>
      <c r="B31876" s="182" t="s">
        <v>7580</v>
      </c>
    </row>
    <row r="31877">
      <c r="A31877" s="24" t="s">
        <v>5074</v>
      </c>
      <c r="B31877" s="182" t="s">
        <v>7581</v>
      </c>
    </row>
    <row r="31878">
      <c r="A31878" s="24" t="s">
        <v>5074</v>
      </c>
      <c r="B31878" s="182" t="s">
        <v>7528</v>
      </c>
    </row>
    <row r="31879">
      <c r="A31879" s="24" t="s">
        <v>5074</v>
      </c>
      <c r="B31879" s="182" t="s">
        <v>7582</v>
      </c>
    </row>
    <row r="31880">
      <c r="A31880" s="24" t="s">
        <v>5074</v>
      </c>
      <c r="B31880" s="182" t="s">
        <v>7592</v>
      </c>
    </row>
    <row r="31881">
      <c r="A31881" s="24" t="s">
        <v>5074</v>
      </c>
      <c r="B31881" s="182" t="s">
        <v>7584</v>
      </c>
    </row>
    <row r="31882">
      <c r="A31882" s="24" t="s">
        <v>5074</v>
      </c>
      <c r="B31882" s="182" t="s">
        <v>7515</v>
      </c>
    </row>
    <row r="31883">
      <c r="A31883" s="24" t="s">
        <v>5074</v>
      </c>
      <c r="B31883" s="182" t="s">
        <v>7516</v>
      </c>
    </row>
    <row r="31884">
      <c r="A31884" s="24" t="s">
        <v>5074</v>
      </c>
      <c r="B31884" s="182" t="s">
        <v>7531</v>
      </c>
    </row>
    <row r="31885">
      <c r="A31885" s="24" t="s">
        <v>5074</v>
      </c>
      <c r="B31885" s="182" t="s">
        <v>7532</v>
      </c>
    </row>
    <row r="31886">
      <c r="A31886" s="24" t="s">
        <v>5074</v>
      </c>
      <c r="B31886" s="182" t="s">
        <v>7533</v>
      </c>
    </row>
    <row r="31887">
      <c r="A31887" s="24" t="s">
        <v>5074</v>
      </c>
      <c r="B31887" s="182" t="s">
        <v>7534</v>
      </c>
    </row>
    <row r="31888">
      <c r="A31888" s="24" t="s">
        <v>5074</v>
      </c>
      <c r="B31888" s="182" t="s">
        <v>7497</v>
      </c>
    </row>
    <row r="31889">
      <c r="A31889" s="24" t="s">
        <v>5074</v>
      </c>
      <c r="B31889" s="182" t="s">
        <v>7571</v>
      </c>
    </row>
    <row r="31890">
      <c r="A31890" s="24" t="s">
        <v>5074</v>
      </c>
      <c r="B31890" s="40" t="s">
        <v>7547</v>
      </c>
    </row>
    <row r="31891">
      <c r="A31891" s="24" t="s">
        <v>5074</v>
      </c>
      <c r="B31891" s="40" t="s">
        <v>7548</v>
      </c>
    </row>
    <row r="31892">
      <c r="A31892" s="24" t="s">
        <v>5074</v>
      </c>
      <c r="B31892" s="40" t="s">
        <v>7549</v>
      </c>
    </row>
    <row r="31893">
      <c r="A31893" s="24" t="s">
        <v>5074</v>
      </c>
      <c r="B31893" s="40" t="s">
        <v>7550</v>
      </c>
    </row>
    <row r="31894">
      <c r="A31894" s="24" t="s">
        <v>5074</v>
      </c>
      <c r="B31894" s="40" t="s">
        <v>7572</v>
      </c>
    </row>
    <row r="31895">
      <c r="A31895" s="24" t="s">
        <v>5074</v>
      </c>
      <c r="B31895" s="40" t="s">
        <v>7539</v>
      </c>
    </row>
    <row r="31896">
      <c r="A31896" s="24" t="s">
        <v>5074</v>
      </c>
      <c r="B31896" s="40" t="s">
        <v>7564</v>
      </c>
    </row>
    <row r="31897">
      <c r="A31897" s="24" t="s">
        <v>5074</v>
      </c>
      <c r="B31897" s="40" t="s">
        <v>7551</v>
      </c>
    </row>
    <row r="31898">
      <c r="A31898" s="24" t="s">
        <v>5074</v>
      </c>
      <c r="B31898" s="40" t="s">
        <v>7552</v>
      </c>
    </row>
    <row r="31899">
      <c r="A31899" s="24" t="s">
        <v>5074</v>
      </c>
      <c r="B31899" s="40" t="s">
        <v>7553</v>
      </c>
    </row>
    <row r="31900">
      <c r="A31900" s="24" t="s">
        <v>5074</v>
      </c>
      <c r="B31900" s="182" t="s">
        <v>7554</v>
      </c>
    </row>
    <row r="31901">
      <c r="A31901" s="24" t="s">
        <v>5074</v>
      </c>
      <c r="B31901" s="40" t="s">
        <v>7555</v>
      </c>
    </row>
    <row r="31902">
      <c r="A31902" s="24" t="s">
        <v>5074</v>
      </c>
      <c r="B31902" s="40" t="s">
        <v>7556</v>
      </c>
    </row>
    <row r="31903">
      <c r="A31903" s="24" t="s">
        <v>5074</v>
      </c>
      <c r="B31903" s="40" t="s">
        <v>7512</v>
      </c>
    </row>
    <row r="31904">
      <c r="A31904" s="24" t="s">
        <v>5074</v>
      </c>
      <c r="B31904" s="40" t="s">
        <v>7560</v>
      </c>
    </row>
    <row r="31905">
      <c r="A31905" s="24" t="s">
        <v>1504</v>
      </c>
      <c r="B31905" s="40" t="s">
        <v>7573</v>
      </c>
    </row>
    <row r="31906">
      <c r="A31906" s="24" t="s">
        <v>1504</v>
      </c>
      <c r="B31906" s="40" t="s">
        <v>7574</v>
      </c>
    </row>
    <row r="31907">
      <c r="A31907" s="24" t="s">
        <v>1504</v>
      </c>
      <c r="B31907" s="40" t="s">
        <v>7521</v>
      </c>
    </row>
    <row r="31908">
      <c r="A31908" s="24" t="s">
        <v>1504</v>
      </c>
      <c r="B31908" s="40" t="s">
        <v>7575</v>
      </c>
    </row>
    <row r="31909">
      <c r="A31909" s="24" t="s">
        <v>1504</v>
      </c>
      <c r="B31909" s="40" t="s">
        <v>7522</v>
      </c>
    </row>
    <row r="31910">
      <c r="A31910" s="24" t="s">
        <v>1504</v>
      </c>
      <c r="B31910" s="40" t="s">
        <v>7576</v>
      </c>
    </row>
    <row r="31911">
      <c r="A31911" s="24" t="s">
        <v>1504</v>
      </c>
      <c r="B31911" s="40" t="s">
        <v>7577</v>
      </c>
    </row>
    <row r="31912">
      <c r="A31912" s="24" t="s">
        <v>1504</v>
      </c>
      <c r="B31912" s="40" t="s">
        <v>7578</v>
      </c>
    </row>
    <row r="31913">
      <c r="A31913" s="24" t="s">
        <v>1504</v>
      </c>
      <c r="B31913" s="40" t="s">
        <v>7523</v>
      </c>
    </row>
    <row r="31914">
      <c r="A31914" s="24" t="s">
        <v>1504</v>
      </c>
      <c r="B31914" s="40" t="s">
        <v>7525</v>
      </c>
    </row>
    <row r="31915">
      <c r="A31915" s="24" t="s">
        <v>1504</v>
      </c>
      <c r="B31915" s="40" t="s">
        <v>7579</v>
      </c>
    </row>
    <row r="31916">
      <c r="A31916" s="24" t="s">
        <v>1504</v>
      </c>
      <c r="B31916" s="40" t="s">
        <v>8080</v>
      </c>
    </row>
    <row r="31917">
      <c r="A31917" s="24" t="s">
        <v>1504</v>
      </c>
      <c r="B31917" s="40" t="s">
        <v>7527</v>
      </c>
    </row>
    <row r="31918">
      <c r="A31918" s="24" t="s">
        <v>1504</v>
      </c>
      <c r="B31918" s="40" t="s">
        <v>7580</v>
      </c>
    </row>
    <row r="31919">
      <c r="A31919" s="24" t="s">
        <v>1504</v>
      </c>
      <c r="B31919" s="40" t="s">
        <v>7581</v>
      </c>
    </row>
    <row r="31920">
      <c r="A31920" s="24" t="s">
        <v>1504</v>
      </c>
      <c r="B31920" s="40" t="s">
        <v>7528</v>
      </c>
    </row>
    <row r="31921">
      <c r="A31921" s="24" t="s">
        <v>1504</v>
      </c>
      <c r="B31921" s="40" t="s">
        <v>7582</v>
      </c>
    </row>
    <row r="31922">
      <c r="A31922" s="24" t="s">
        <v>1504</v>
      </c>
      <c r="B31922" s="40" t="s">
        <v>7592</v>
      </c>
    </row>
    <row r="31923">
      <c r="A31923" s="24" t="s">
        <v>1504</v>
      </c>
      <c r="B31923" s="40" t="s">
        <v>7516</v>
      </c>
    </row>
    <row r="31924">
      <c r="A31924" s="24" t="s">
        <v>1504</v>
      </c>
      <c r="B31924" s="40" t="s">
        <v>7533</v>
      </c>
    </row>
    <row r="31925">
      <c r="A31925" s="24" t="s">
        <v>1504</v>
      </c>
      <c r="B31925" s="40" t="s">
        <v>7534</v>
      </c>
    </row>
    <row r="31926">
      <c r="A31926" s="24" t="s">
        <v>1504</v>
      </c>
      <c r="B31926" s="40" t="s">
        <v>7606</v>
      </c>
    </row>
    <row r="31927">
      <c r="A31927" s="24" t="s">
        <v>1504</v>
      </c>
      <c r="B31927" s="40" t="s">
        <v>7497</v>
      </c>
    </row>
    <row r="31928">
      <c r="A31928" s="24" t="s">
        <v>1504</v>
      </c>
      <c r="B31928" s="40" t="s">
        <v>7517</v>
      </c>
    </row>
    <row r="31929">
      <c r="A31929" s="24" t="s">
        <v>1504</v>
      </c>
      <c r="B31929" s="40" t="s">
        <v>7545</v>
      </c>
    </row>
    <row r="31930">
      <c r="A31930" s="24" t="s">
        <v>1504</v>
      </c>
      <c r="B31930" s="40" t="s">
        <v>7563</v>
      </c>
    </row>
    <row r="31931">
      <c r="A31931" s="24" t="s">
        <v>1504</v>
      </c>
      <c r="B31931" s="40" t="s">
        <v>7538</v>
      </c>
    </row>
    <row r="31932">
      <c r="A31932" s="24" t="s">
        <v>1504</v>
      </c>
      <c r="B31932" s="187" t="s">
        <v>7564</v>
      </c>
    </row>
    <row r="31933">
      <c r="A31933" s="24" t="s">
        <v>1504</v>
      </c>
      <c r="B31933" s="187" t="s">
        <v>7554</v>
      </c>
    </row>
    <row r="31934">
      <c r="A31934" s="24" t="s">
        <v>1504</v>
      </c>
      <c r="B31934" s="187" t="s">
        <v>7555</v>
      </c>
    </row>
    <row r="31935">
      <c r="A31935" s="24" t="s">
        <v>1504</v>
      </c>
      <c r="B31935" s="40" t="s">
        <v>7556</v>
      </c>
    </row>
    <row r="31936">
      <c r="A31936" s="24" t="s">
        <v>1504</v>
      </c>
      <c r="B31936" s="40" t="s">
        <v>7566</v>
      </c>
    </row>
    <row r="31937">
      <c r="A31937" s="24" t="s">
        <v>1504</v>
      </c>
      <c r="B31937" s="40" t="s">
        <v>7540</v>
      </c>
    </row>
    <row r="31938">
      <c r="A31938" s="24" t="s">
        <v>1504</v>
      </c>
      <c r="B31938" s="40" t="s">
        <v>7541</v>
      </c>
    </row>
    <row r="31939">
      <c r="A31939" s="24" t="s">
        <v>1504</v>
      </c>
      <c r="B31939" s="40" t="s">
        <v>7498</v>
      </c>
    </row>
    <row r="31940">
      <c r="A31940" s="24" t="s">
        <v>1504</v>
      </c>
      <c r="B31940" s="40" t="s">
        <v>7500</v>
      </c>
    </row>
    <row r="31941">
      <c r="A31941" s="24" t="s">
        <v>1504</v>
      </c>
      <c r="B31941" s="40" t="s">
        <v>7505</v>
      </c>
    </row>
    <row r="31942">
      <c r="A31942" s="24" t="s">
        <v>1504</v>
      </c>
      <c r="B31942" s="40" t="s">
        <v>7513</v>
      </c>
    </row>
    <row r="31943">
      <c r="A31943" s="24" t="s">
        <v>1504</v>
      </c>
      <c r="B31943" s="40" t="s">
        <v>7514</v>
      </c>
    </row>
    <row r="31944">
      <c r="A31944" s="24" t="s">
        <v>1504</v>
      </c>
      <c r="B31944" s="40" t="s">
        <v>7560</v>
      </c>
    </row>
    <row r="31945">
      <c r="A31945" s="24" t="s">
        <v>234</v>
      </c>
      <c r="B31945" s="40" t="s">
        <v>7577</v>
      </c>
    </row>
    <row r="31946">
      <c r="A31946" s="24" t="s">
        <v>234</v>
      </c>
      <c r="B31946" s="40" t="s">
        <v>7537</v>
      </c>
    </row>
    <row r="31947">
      <c r="A31947" s="24" t="s">
        <v>234</v>
      </c>
      <c r="B31947" s="40" t="s">
        <v>7580</v>
      </c>
    </row>
    <row r="31948">
      <c r="A31948" s="24" t="s">
        <v>234</v>
      </c>
      <c r="B31948" s="40" t="s">
        <v>7515</v>
      </c>
    </row>
    <row r="31949">
      <c r="A31949" s="24" t="s">
        <v>234</v>
      </c>
      <c r="B31949" s="40" t="s">
        <v>7571</v>
      </c>
    </row>
    <row r="31950">
      <c r="A31950" s="24" t="s">
        <v>234</v>
      </c>
      <c r="B31950" s="40" t="s">
        <v>7501</v>
      </c>
    </row>
    <row r="31951">
      <c r="A31951" s="24" t="s">
        <v>234</v>
      </c>
      <c r="B31951" s="40" t="s">
        <v>7502</v>
      </c>
    </row>
    <row r="31952">
      <c r="A31952" s="24" t="s">
        <v>234</v>
      </c>
      <c r="B31952" s="40" t="s">
        <v>7504</v>
      </c>
    </row>
    <row r="31953">
      <c r="A31953" s="24" t="s">
        <v>234</v>
      </c>
      <c r="B31953" s="40" t="s">
        <v>7505</v>
      </c>
    </row>
    <row r="31954">
      <c r="A31954" s="24" t="s">
        <v>234</v>
      </c>
      <c r="B31954" s="40" t="s">
        <v>7511</v>
      </c>
    </row>
    <row r="31955">
      <c r="A31955" s="24" t="s">
        <v>234</v>
      </c>
      <c r="B31955" s="40" t="s">
        <v>7512</v>
      </c>
    </row>
    <row r="31956">
      <c r="A31956" s="24" t="s">
        <v>1468</v>
      </c>
      <c r="B31956" s="182" t="s">
        <v>7517</v>
      </c>
    </row>
    <row r="31957">
      <c r="A31957" s="24" t="s">
        <v>5080</v>
      </c>
      <c r="B31957" s="182" t="s">
        <v>7533</v>
      </c>
    </row>
    <row r="31958">
      <c r="A31958" s="24" t="s">
        <v>5080</v>
      </c>
      <c r="B31958" s="182" t="s">
        <v>7599</v>
      </c>
    </row>
    <row r="31959">
      <c r="A31959" s="24" t="s">
        <v>5080</v>
      </c>
      <c r="B31959" s="182" t="s">
        <v>7497</v>
      </c>
    </row>
    <row r="31960">
      <c r="A31960" s="24" t="s">
        <v>5080</v>
      </c>
      <c r="B31960" s="40" t="s">
        <v>7517</v>
      </c>
    </row>
    <row r="31961">
      <c r="A31961" s="24" t="s">
        <v>5080</v>
      </c>
      <c r="B31961" s="40" t="s">
        <v>7543</v>
      </c>
    </row>
    <row r="31962">
      <c r="A31962" s="24" t="s">
        <v>5080</v>
      </c>
      <c r="B31962" s="40" t="s">
        <v>7538</v>
      </c>
    </row>
    <row r="31963">
      <c r="A31963" s="24" t="s">
        <v>5080</v>
      </c>
      <c r="B31963" s="40" t="s">
        <v>7550</v>
      </c>
    </row>
    <row r="31964">
      <c r="A31964" s="24" t="s">
        <v>5080</v>
      </c>
      <c r="B31964" s="40" t="s">
        <v>7572</v>
      </c>
    </row>
    <row r="31965">
      <c r="A31965" s="24" t="s">
        <v>5080</v>
      </c>
      <c r="B31965" s="40" t="s">
        <v>7551</v>
      </c>
    </row>
    <row r="31966">
      <c r="A31966" s="24" t="s">
        <v>5080</v>
      </c>
      <c r="B31966" s="40" t="s">
        <v>7552</v>
      </c>
    </row>
    <row r="31967">
      <c r="A31967" s="24" t="s">
        <v>5080</v>
      </c>
      <c r="B31967" s="40" t="s">
        <v>7554</v>
      </c>
    </row>
    <row r="31968">
      <c r="A31968" s="24" t="s">
        <v>5080</v>
      </c>
      <c r="B31968" s="40" t="s">
        <v>7555</v>
      </c>
    </row>
    <row r="31969">
      <c r="A31969" s="24" t="s">
        <v>5080</v>
      </c>
      <c r="B31969" s="40" t="s">
        <v>7556</v>
      </c>
    </row>
    <row r="31970">
      <c r="A31970" s="24" t="s">
        <v>5080</v>
      </c>
      <c r="B31970" s="40" t="s">
        <v>7557</v>
      </c>
    </row>
    <row r="31971">
      <c r="A31971" s="24" t="s">
        <v>5080</v>
      </c>
      <c r="B31971" s="40" t="s">
        <v>7558</v>
      </c>
    </row>
    <row r="31972">
      <c r="A31972" s="24" t="s">
        <v>5080</v>
      </c>
      <c r="B31972" s="40" t="s">
        <v>7565</v>
      </c>
    </row>
    <row r="31973">
      <c r="A31973" s="24" t="s">
        <v>5080</v>
      </c>
      <c r="B31973" s="40" t="s">
        <v>7498</v>
      </c>
    </row>
    <row r="31974">
      <c r="A31974" s="24" t="s">
        <v>5080</v>
      </c>
      <c r="B31974" s="40" t="s">
        <v>7502</v>
      </c>
    </row>
    <row r="31975">
      <c r="A31975" s="24" t="s">
        <v>5080</v>
      </c>
      <c r="B31975" s="40" t="s">
        <v>7503</v>
      </c>
    </row>
    <row r="31976">
      <c r="A31976" s="24" t="s">
        <v>5080</v>
      </c>
      <c r="B31976" s="40" t="s">
        <v>7504</v>
      </c>
    </row>
    <row r="31977">
      <c r="A31977" s="24" t="s">
        <v>5080</v>
      </c>
      <c r="B31977" s="182" t="s">
        <v>7505</v>
      </c>
    </row>
    <row r="31978">
      <c r="A31978" s="24" t="s">
        <v>5080</v>
      </c>
      <c r="B31978" s="182" t="s">
        <v>7509</v>
      </c>
    </row>
    <row r="31979">
      <c r="A31979" s="24" t="s">
        <v>5080</v>
      </c>
      <c r="B31979" s="182" t="s">
        <v>7511</v>
      </c>
    </row>
    <row r="31980">
      <c r="A31980" s="24" t="s">
        <v>5080</v>
      </c>
      <c r="B31980" s="40" t="s">
        <v>7513</v>
      </c>
    </row>
    <row r="31981">
      <c r="A31981" s="24" t="s">
        <v>5080</v>
      </c>
      <c r="B31981" s="40" t="s">
        <v>7560</v>
      </c>
    </row>
    <row r="31982">
      <c r="A31982" s="24" t="s">
        <v>827</v>
      </c>
      <c r="B31982" s="40" t="s">
        <v>7575</v>
      </c>
    </row>
    <row r="31983">
      <c r="A31983" s="24" t="s">
        <v>827</v>
      </c>
      <c r="B31983" s="40" t="s">
        <v>7576</v>
      </c>
    </row>
    <row r="31984">
      <c r="A31984" s="24" t="s">
        <v>827</v>
      </c>
      <c r="B31984" s="40" t="s">
        <v>7523</v>
      </c>
    </row>
    <row r="31985">
      <c r="A31985" s="24" t="s">
        <v>827</v>
      </c>
      <c r="B31985" s="40" t="s">
        <v>7528</v>
      </c>
    </row>
    <row r="31986">
      <c r="A31986" s="24" t="s">
        <v>827</v>
      </c>
      <c r="B31986" s="40" t="s">
        <v>7584</v>
      </c>
    </row>
    <row r="31987">
      <c r="A31987" s="24" t="s">
        <v>827</v>
      </c>
      <c r="B31987" s="40" t="s">
        <v>7515</v>
      </c>
    </row>
    <row r="31988">
      <c r="A31988" s="24" t="s">
        <v>704</v>
      </c>
      <c r="B31988" s="40" t="s">
        <v>7525</v>
      </c>
    </row>
    <row r="31989">
      <c r="A31989" s="24" t="s">
        <v>704</v>
      </c>
      <c r="B31989" s="40" t="s">
        <v>7582</v>
      </c>
    </row>
    <row r="31990">
      <c r="A31990" s="24" t="s">
        <v>841</v>
      </c>
      <c r="B31990" s="40" t="s">
        <v>7530</v>
      </c>
    </row>
    <row r="31991">
      <c r="A31991" s="24" t="s">
        <v>841</v>
      </c>
      <c r="B31991" s="40" t="s">
        <v>7533</v>
      </c>
    </row>
    <row r="31992">
      <c r="A31992" s="24" t="s">
        <v>841</v>
      </c>
      <c r="B31992" s="40" t="s">
        <v>7537</v>
      </c>
    </row>
    <row r="31993">
      <c r="A31993" s="24" t="s">
        <v>841</v>
      </c>
      <c r="B31993" s="40" t="s">
        <v>7497</v>
      </c>
    </row>
    <row r="31994">
      <c r="A31994" s="24" t="s">
        <v>841</v>
      </c>
      <c r="B31994" s="40" t="s">
        <v>7517</v>
      </c>
    </row>
    <row r="31995">
      <c r="A31995" s="24" t="s">
        <v>841</v>
      </c>
      <c r="B31995" s="40" t="s">
        <v>7543</v>
      </c>
    </row>
    <row r="31996">
      <c r="A31996" s="24" t="s">
        <v>841</v>
      </c>
      <c r="B31996" s="40" t="s">
        <v>7538</v>
      </c>
    </row>
    <row r="31997">
      <c r="A31997" s="24" t="s">
        <v>841</v>
      </c>
      <c r="B31997" s="40" t="s">
        <v>7539</v>
      </c>
    </row>
    <row r="31998">
      <c r="A31998" s="24" t="s">
        <v>841</v>
      </c>
      <c r="B31998" s="40" t="s">
        <v>7566</v>
      </c>
    </row>
    <row r="31999">
      <c r="A31999" s="24" t="s">
        <v>841</v>
      </c>
      <c r="B31999" s="40" t="s">
        <v>7541</v>
      </c>
    </row>
    <row r="32000">
      <c r="A32000" s="24" t="s">
        <v>841</v>
      </c>
      <c r="B32000" s="40" t="s">
        <v>7499</v>
      </c>
    </row>
    <row r="32001">
      <c r="A32001" s="24" t="s">
        <v>841</v>
      </c>
      <c r="B32001" s="40" t="s">
        <v>7502</v>
      </c>
    </row>
    <row r="32002">
      <c r="A32002" s="24" t="s">
        <v>841</v>
      </c>
      <c r="B32002" s="40" t="s">
        <v>7503</v>
      </c>
    </row>
    <row r="32003">
      <c r="A32003" s="24" t="s">
        <v>841</v>
      </c>
      <c r="B32003" s="40" t="s">
        <v>7504</v>
      </c>
    </row>
    <row r="32004">
      <c r="A32004" s="24" t="s">
        <v>841</v>
      </c>
      <c r="B32004" s="40" t="s">
        <v>7505</v>
      </c>
    </row>
    <row r="32005">
      <c r="A32005" s="24" t="s">
        <v>841</v>
      </c>
      <c r="B32005" s="40" t="s">
        <v>7511</v>
      </c>
    </row>
    <row r="32006">
      <c r="A32006" s="24" t="s">
        <v>3412</v>
      </c>
      <c r="B32006" s="40" t="s">
        <v>7497</v>
      </c>
    </row>
    <row r="32007">
      <c r="A32007" s="24" t="s">
        <v>3412</v>
      </c>
      <c r="B32007" s="40" t="s">
        <v>7517</v>
      </c>
    </row>
    <row r="32008">
      <c r="A32008" s="24" t="s">
        <v>3412</v>
      </c>
      <c r="B32008" s="40" t="s">
        <v>7566</v>
      </c>
    </row>
    <row r="32009">
      <c r="A32009" s="24" t="s">
        <v>3412</v>
      </c>
      <c r="B32009" s="40" t="s">
        <v>7540</v>
      </c>
    </row>
    <row r="32010">
      <c r="A32010" s="24" t="s">
        <v>3412</v>
      </c>
      <c r="B32010" s="40" t="s">
        <v>7518</v>
      </c>
    </row>
    <row r="32011">
      <c r="A32011" s="24" t="s">
        <v>3412</v>
      </c>
      <c r="B32011" s="40" t="s">
        <v>7498</v>
      </c>
    </row>
    <row r="32012">
      <c r="A32012" s="24" t="s">
        <v>3412</v>
      </c>
      <c r="B32012" s="40" t="s">
        <v>7499</v>
      </c>
    </row>
    <row r="32013">
      <c r="A32013" s="24" t="s">
        <v>3412</v>
      </c>
      <c r="B32013" s="40" t="s">
        <v>7519</v>
      </c>
    </row>
    <row r="32014">
      <c r="A32014" s="24" t="s">
        <v>3412</v>
      </c>
      <c r="B32014" s="40" t="s">
        <v>7500</v>
      </c>
    </row>
    <row r="32015">
      <c r="A32015" s="24" t="s">
        <v>3412</v>
      </c>
      <c r="B32015" s="40" t="s">
        <v>7506</v>
      </c>
    </row>
    <row r="32016">
      <c r="A32016" s="24" t="s">
        <v>3412</v>
      </c>
      <c r="B32016" s="40" t="s">
        <v>7602</v>
      </c>
    </row>
    <row r="32017">
      <c r="A32017" s="24" t="s">
        <v>3412</v>
      </c>
      <c r="B32017" s="40" t="s">
        <v>7502</v>
      </c>
    </row>
    <row r="32018">
      <c r="A32018" s="24" t="s">
        <v>3412</v>
      </c>
      <c r="B32018" s="40" t="s">
        <v>7503</v>
      </c>
    </row>
    <row r="32019">
      <c r="A32019" s="24" t="s">
        <v>3412</v>
      </c>
      <c r="B32019" s="40" t="s">
        <v>7504</v>
      </c>
    </row>
    <row r="32020">
      <c r="A32020" s="24" t="s">
        <v>3412</v>
      </c>
      <c r="B32020" s="40" t="s">
        <v>7505</v>
      </c>
    </row>
    <row r="32021">
      <c r="A32021" s="24" t="s">
        <v>3412</v>
      </c>
      <c r="B32021" s="40" t="s">
        <v>7509</v>
      </c>
    </row>
    <row r="32022">
      <c r="A32022" s="24" t="s">
        <v>3412</v>
      </c>
      <c r="B32022" s="40" t="s">
        <v>7511</v>
      </c>
    </row>
    <row r="32023">
      <c r="A32023" s="24" t="s">
        <v>3412</v>
      </c>
      <c r="B32023" s="40" t="s">
        <v>7512</v>
      </c>
    </row>
    <row r="32024">
      <c r="A32024" s="24" t="s">
        <v>3412</v>
      </c>
      <c r="B32024" s="40" t="s">
        <v>7513</v>
      </c>
    </row>
    <row r="32025">
      <c r="A32025" s="24" t="s">
        <v>670</v>
      </c>
      <c r="B32025" s="40" t="s">
        <v>7529</v>
      </c>
    </row>
    <row r="32026">
      <c r="A32026" s="24" t="s">
        <v>670</v>
      </c>
      <c r="B32026" s="40" t="s">
        <v>7530</v>
      </c>
    </row>
    <row r="32027">
      <c r="A32027" s="24" t="s">
        <v>670</v>
      </c>
      <c r="B32027" s="40" t="s">
        <v>7533</v>
      </c>
    </row>
    <row r="32028">
      <c r="A32028" s="24" t="s">
        <v>670</v>
      </c>
      <c r="B32028" s="40" t="s">
        <v>7497</v>
      </c>
    </row>
    <row r="32029">
      <c r="A32029" s="24" t="s">
        <v>670</v>
      </c>
      <c r="B32029" s="40" t="s">
        <v>7538</v>
      </c>
    </row>
    <row r="32030">
      <c r="A32030" s="24" t="s">
        <v>670</v>
      </c>
      <c r="B32030" s="40" t="s">
        <v>7566</v>
      </c>
    </row>
    <row r="32031">
      <c r="A32031" s="24" t="s">
        <v>670</v>
      </c>
      <c r="B32031" s="40" t="s">
        <v>7518</v>
      </c>
    </row>
    <row r="32032">
      <c r="A32032" s="24" t="s">
        <v>670</v>
      </c>
      <c r="B32032" s="40" t="s">
        <v>7498</v>
      </c>
    </row>
    <row r="32033">
      <c r="A32033" s="24" t="s">
        <v>670</v>
      </c>
      <c r="B32033" s="40" t="s">
        <v>8081</v>
      </c>
    </row>
    <row r="32034">
      <c r="A32034" s="24" t="s">
        <v>670</v>
      </c>
      <c r="B32034" s="40" t="s">
        <v>7519</v>
      </c>
    </row>
    <row r="32035">
      <c r="A32035" s="24" t="s">
        <v>670</v>
      </c>
      <c r="B32035" s="40" t="s">
        <v>7500</v>
      </c>
    </row>
    <row r="32036">
      <c r="A32036" s="24" t="s">
        <v>670</v>
      </c>
      <c r="B32036" s="40" t="s">
        <v>7501</v>
      </c>
    </row>
    <row r="32037">
      <c r="A32037" s="24" t="s">
        <v>670</v>
      </c>
      <c r="B32037" s="40" t="s">
        <v>7502</v>
      </c>
    </row>
    <row r="32038">
      <c r="A32038" s="24" t="s">
        <v>670</v>
      </c>
      <c r="B32038" s="40" t="s">
        <v>7503</v>
      </c>
    </row>
    <row r="32039">
      <c r="A32039" s="24" t="s">
        <v>670</v>
      </c>
      <c r="B32039" s="40" t="s">
        <v>7504</v>
      </c>
    </row>
    <row r="32040">
      <c r="A32040" s="24" t="s">
        <v>670</v>
      </c>
      <c r="B32040" s="40" t="s">
        <v>7505</v>
      </c>
    </row>
    <row r="32041">
      <c r="A32041" s="24" t="s">
        <v>670</v>
      </c>
      <c r="B32041" s="40" t="s">
        <v>7520</v>
      </c>
    </row>
    <row r="32042">
      <c r="A32042" s="24" t="s">
        <v>670</v>
      </c>
      <c r="B32042" s="40" t="s">
        <v>7511</v>
      </c>
    </row>
    <row r="32043">
      <c r="A32043" s="24" t="s">
        <v>670</v>
      </c>
      <c r="B32043" s="40" t="s">
        <v>7512</v>
      </c>
    </row>
    <row r="32044">
      <c r="A32044" s="24" t="s">
        <v>670</v>
      </c>
      <c r="B32044" s="40" t="s">
        <v>7513</v>
      </c>
    </row>
    <row r="32045">
      <c r="A32045" s="24" t="s">
        <v>3297</v>
      </c>
      <c r="B32045" s="182" t="s">
        <v>7530</v>
      </c>
    </row>
    <row r="32046">
      <c r="A32046" s="24" t="s">
        <v>3297</v>
      </c>
      <c r="B32046" s="182" t="s">
        <v>7533</v>
      </c>
    </row>
    <row r="32047">
      <c r="A32047" s="24" t="s">
        <v>3297</v>
      </c>
      <c r="B32047" s="182" t="s">
        <v>7535</v>
      </c>
    </row>
    <row r="32048">
      <c r="A32048" s="24" t="s">
        <v>3297</v>
      </c>
      <c r="B32048" s="182" t="s">
        <v>7537</v>
      </c>
    </row>
    <row r="32049">
      <c r="A32049" s="24" t="s">
        <v>3297</v>
      </c>
      <c r="B32049" s="182" t="s">
        <v>7497</v>
      </c>
    </row>
    <row r="32050">
      <c r="A32050" s="24" t="s">
        <v>3297</v>
      </c>
      <c r="B32050" s="182" t="s">
        <v>7517</v>
      </c>
    </row>
    <row r="32051">
      <c r="A32051" s="24" t="s">
        <v>3297</v>
      </c>
      <c r="B32051" s="40" t="s">
        <v>7556</v>
      </c>
    </row>
    <row r="32052">
      <c r="A32052" s="24" t="s">
        <v>3297</v>
      </c>
      <c r="B32052" s="40" t="s">
        <v>7566</v>
      </c>
    </row>
    <row r="32053">
      <c r="A32053" s="24" t="s">
        <v>3297</v>
      </c>
      <c r="B32053" s="40" t="s">
        <v>7541</v>
      </c>
    </row>
    <row r="32054">
      <c r="A32054" s="24" t="s">
        <v>3297</v>
      </c>
      <c r="B32054" s="40" t="s">
        <v>7559</v>
      </c>
    </row>
    <row r="32055">
      <c r="A32055" s="24" t="s">
        <v>3297</v>
      </c>
      <c r="B32055" s="40" t="s">
        <v>7498</v>
      </c>
    </row>
    <row r="32056">
      <c r="A32056" s="24" t="s">
        <v>3297</v>
      </c>
      <c r="B32056" s="40" t="s">
        <v>7499</v>
      </c>
    </row>
    <row r="32057">
      <c r="A32057" s="24" t="s">
        <v>3297</v>
      </c>
      <c r="B32057" s="40" t="s">
        <v>7500</v>
      </c>
    </row>
    <row r="32058">
      <c r="A32058" s="24" t="s">
        <v>3297</v>
      </c>
      <c r="B32058" s="40" t="s">
        <v>7502</v>
      </c>
    </row>
    <row r="32059">
      <c r="A32059" s="24" t="s">
        <v>3297</v>
      </c>
      <c r="B32059" s="40" t="s">
        <v>7503</v>
      </c>
    </row>
    <row r="32060">
      <c r="A32060" s="24" t="s">
        <v>3297</v>
      </c>
      <c r="B32060" s="40" t="s">
        <v>7504</v>
      </c>
    </row>
    <row r="32061">
      <c r="A32061" s="24" t="s">
        <v>3297</v>
      </c>
      <c r="B32061" s="40" t="s">
        <v>7505</v>
      </c>
    </row>
    <row r="32062">
      <c r="A32062" s="24" t="s">
        <v>3297</v>
      </c>
      <c r="B32062" s="40" t="s">
        <v>7520</v>
      </c>
    </row>
    <row r="32063">
      <c r="A32063" s="24" t="s">
        <v>3297</v>
      </c>
      <c r="B32063" s="40" t="s">
        <v>7662</v>
      </c>
    </row>
    <row r="32064">
      <c r="A32064" s="24" t="s">
        <v>3297</v>
      </c>
      <c r="B32064" s="40" t="s">
        <v>7511</v>
      </c>
    </row>
    <row r="32065">
      <c r="A32065" s="24" t="s">
        <v>3297</v>
      </c>
      <c r="B32065" s="40" t="s">
        <v>7512</v>
      </c>
    </row>
    <row r="32066">
      <c r="A32066" s="24" t="s">
        <v>3297</v>
      </c>
      <c r="B32066" s="40" t="s">
        <v>7513</v>
      </c>
    </row>
    <row r="32067">
      <c r="A32067" s="24" t="s">
        <v>3297</v>
      </c>
      <c r="B32067" s="40" t="s">
        <v>7560</v>
      </c>
    </row>
    <row r="32068">
      <c r="A32068" s="24" t="s">
        <v>5093</v>
      </c>
      <c r="B32068" s="40" t="s">
        <v>7585</v>
      </c>
    </row>
    <row r="32069">
      <c r="A32069" s="24" t="s">
        <v>5093</v>
      </c>
      <c r="B32069" s="40" t="s">
        <v>7497</v>
      </c>
    </row>
    <row r="32070">
      <c r="A32070" s="24" t="s">
        <v>5093</v>
      </c>
      <c r="B32070" s="40" t="s">
        <v>7545</v>
      </c>
    </row>
    <row r="32071">
      <c r="A32071" s="24" t="s">
        <v>5093</v>
      </c>
      <c r="B32071" s="40" t="s">
        <v>7538</v>
      </c>
    </row>
    <row r="32072">
      <c r="A32072" s="24" t="s">
        <v>5093</v>
      </c>
      <c r="B32072" s="40" t="s">
        <v>7569</v>
      </c>
    </row>
    <row r="32073">
      <c r="A32073" s="24" t="s">
        <v>5093</v>
      </c>
      <c r="B32073" s="40" t="s">
        <v>7541</v>
      </c>
    </row>
    <row r="32074">
      <c r="A32074" s="24" t="s">
        <v>5093</v>
      </c>
      <c r="B32074" s="40" t="s">
        <v>7504</v>
      </c>
    </row>
    <row r="32075">
      <c r="A32075" s="24" t="s">
        <v>5093</v>
      </c>
      <c r="B32075" s="40" t="s">
        <v>7505</v>
      </c>
    </row>
    <row r="32076">
      <c r="A32076" s="24" t="s">
        <v>5093</v>
      </c>
      <c r="B32076" s="40" t="s">
        <v>7511</v>
      </c>
    </row>
    <row r="32077">
      <c r="A32077" s="24" t="s">
        <v>5093</v>
      </c>
      <c r="B32077" s="40" t="s">
        <v>7560</v>
      </c>
    </row>
    <row r="32078">
      <c r="A32078" s="24" t="s">
        <v>766</v>
      </c>
      <c r="B32078" s="40" t="s">
        <v>7529</v>
      </c>
    </row>
    <row r="32079">
      <c r="A32079" s="24" t="s">
        <v>766</v>
      </c>
      <c r="B32079" s="40" t="s">
        <v>7516</v>
      </c>
    </row>
    <row r="32080">
      <c r="A32080" s="24" t="s">
        <v>766</v>
      </c>
      <c r="B32080" s="40" t="s">
        <v>7533</v>
      </c>
    </row>
    <row r="32081">
      <c r="A32081" s="24" t="s">
        <v>766</v>
      </c>
      <c r="B32081" s="40" t="s">
        <v>7535</v>
      </c>
    </row>
    <row r="32082">
      <c r="A32082" s="24" t="s">
        <v>766</v>
      </c>
      <c r="B32082" s="40" t="s">
        <v>7537</v>
      </c>
    </row>
    <row r="32083">
      <c r="A32083" s="24" t="s">
        <v>766</v>
      </c>
      <c r="B32083" s="40" t="s">
        <v>7497</v>
      </c>
    </row>
    <row r="32084">
      <c r="A32084" s="24" t="s">
        <v>766</v>
      </c>
      <c r="B32084" s="40" t="s">
        <v>7543</v>
      </c>
    </row>
    <row r="32085">
      <c r="A32085" s="24" t="s">
        <v>766</v>
      </c>
      <c r="B32085" s="40" t="s">
        <v>7538</v>
      </c>
    </row>
    <row r="32086">
      <c r="A32086" s="24" t="s">
        <v>766</v>
      </c>
      <c r="B32086" s="40" t="s">
        <v>7569</v>
      </c>
    </row>
    <row r="32087">
      <c r="A32087" s="24" t="s">
        <v>766</v>
      </c>
      <c r="B32087" s="40" t="s">
        <v>7552</v>
      </c>
    </row>
    <row r="32088">
      <c r="A32088" s="24" t="s">
        <v>766</v>
      </c>
      <c r="B32088" s="40" t="s">
        <v>7540</v>
      </c>
    </row>
    <row r="32089">
      <c r="A32089" s="24" t="s">
        <v>766</v>
      </c>
      <c r="B32089" s="40" t="s">
        <v>7518</v>
      </c>
    </row>
    <row r="32090">
      <c r="A32090" s="24" t="s">
        <v>766</v>
      </c>
      <c r="B32090" s="40" t="s">
        <v>7498</v>
      </c>
    </row>
    <row r="32091">
      <c r="A32091" s="24" t="s">
        <v>766</v>
      </c>
      <c r="B32091" s="40" t="s">
        <v>7499</v>
      </c>
    </row>
    <row r="32092">
      <c r="A32092" s="24" t="s">
        <v>766</v>
      </c>
      <c r="B32092" s="40" t="s">
        <v>7500</v>
      </c>
    </row>
    <row r="32093">
      <c r="A32093" s="24" t="s">
        <v>766</v>
      </c>
      <c r="B32093" s="40" t="s">
        <v>7502</v>
      </c>
    </row>
    <row r="32094">
      <c r="A32094" s="24" t="s">
        <v>766</v>
      </c>
      <c r="B32094" s="40" t="s">
        <v>7504</v>
      </c>
    </row>
    <row r="32095">
      <c r="A32095" s="24" t="s">
        <v>766</v>
      </c>
      <c r="B32095" s="40" t="s">
        <v>7505</v>
      </c>
    </row>
    <row r="32096">
      <c r="A32096" s="24" t="s">
        <v>766</v>
      </c>
      <c r="B32096" s="40" t="s">
        <v>7509</v>
      </c>
    </row>
    <row r="32097">
      <c r="A32097" s="24" t="s">
        <v>766</v>
      </c>
      <c r="B32097" s="40" t="s">
        <v>7511</v>
      </c>
    </row>
    <row r="32098">
      <c r="A32098" s="23" t="s">
        <v>904</v>
      </c>
      <c r="B32098" s="40" t="s">
        <v>7530</v>
      </c>
    </row>
    <row r="32099">
      <c r="A32099" s="23" t="s">
        <v>904</v>
      </c>
      <c r="B32099" s="40" t="s">
        <v>7537</v>
      </c>
    </row>
    <row r="32100">
      <c r="A32100" s="23" t="s">
        <v>904</v>
      </c>
      <c r="B32100" s="40" t="s">
        <v>7504</v>
      </c>
    </row>
    <row r="32101">
      <c r="A32101" s="24" t="s">
        <v>710</v>
      </c>
      <c r="B32101" s="40" t="s">
        <v>7529</v>
      </c>
    </row>
    <row r="32102">
      <c r="A32102" s="24" t="s">
        <v>710</v>
      </c>
      <c r="B32102" s="40" t="s">
        <v>7530</v>
      </c>
    </row>
    <row r="32103">
      <c r="A32103" s="24" t="s">
        <v>710</v>
      </c>
      <c r="B32103" s="40" t="s">
        <v>7516</v>
      </c>
    </row>
    <row r="32104">
      <c r="A32104" s="24" t="s">
        <v>710</v>
      </c>
      <c r="B32104" s="40" t="s">
        <v>7533</v>
      </c>
    </row>
    <row r="32105">
      <c r="A32105" s="24" t="s">
        <v>710</v>
      </c>
      <c r="B32105" s="40" t="s">
        <v>7535</v>
      </c>
    </row>
    <row r="32106">
      <c r="A32106" s="24" t="s">
        <v>710</v>
      </c>
      <c r="B32106" s="40" t="s">
        <v>7599</v>
      </c>
    </row>
    <row r="32107">
      <c r="A32107" s="24" t="s">
        <v>710</v>
      </c>
      <c r="B32107" s="40" t="s">
        <v>7537</v>
      </c>
    </row>
    <row r="32108">
      <c r="A32108" s="24" t="s">
        <v>710</v>
      </c>
      <c r="B32108" s="40" t="s">
        <v>7497</v>
      </c>
    </row>
    <row r="32109">
      <c r="A32109" s="24" t="s">
        <v>710</v>
      </c>
      <c r="B32109" s="40" t="s">
        <v>7517</v>
      </c>
    </row>
    <row r="32110">
      <c r="A32110" s="24" t="s">
        <v>710</v>
      </c>
      <c r="B32110" s="40" t="s">
        <v>7538</v>
      </c>
    </row>
    <row r="32111">
      <c r="A32111" s="24" t="s">
        <v>710</v>
      </c>
      <c r="B32111" s="40" t="s">
        <v>7550</v>
      </c>
    </row>
    <row r="32112">
      <c r="A32112" s="24" t="s">
        <v>710</v>
      </c>
      <c r="B32112" s="40" t="s">
        <v>7566</v>
      </c>
    </row>
    <row r="32113">
      <c r="A32113" s="24" t="s">
        <v>710</v>
      </c>
      <c r="B32113" s="40" t="s">
        <v>7541</v>
      </c>
    </row>
    <row r="32114">
      <c r="A32114" s="24" t="s">
        <v>710</v>
      </c>
      <c r="B32114" s="40" t="s">
        <v>7498</v>
      </c>
    </row>
    <row r="32115">
      <c r="A32115" s="24" t="s">
        <v>710</v>
      </c>
      <c r="B32115" s="40" t="s">
        <v>7500</v>
      </c>
    </row>
    <row r="32116">
      <c r="A32116" s="24" t="s">
        <v>710</v>
      </c>
      <c r="B32116" s="40" t="s">
        <v>7502</v>
      </c>
    </row>
    <row r="32117">
      <c r="A32117" s="24" t="s">
        <v>710</v>
      </c>
      <c r="B32117" s="40" t="s">
        <v>7504</v>
      </c>
    </row>
    <row r="32118">
      <c r="A32118" s="24" t="s">
        <v>710</v>
      </c>
      <c r="B32118" s="40" t="s">
        <v>7505</v>
      </c>
    </row>
    <row r="32119">
      <c r="A32119" s="24" t="s">
        <v>710</v>
      </c>
      <c r="B32119" s="40" t="s">
        <v>7511</v>
      </c>
    </row>
    <row r="32120">
      <c r="A32120" s="24" t="s">
        <v>710</v>
      </c>
      <c r="B32120" s="40" t="s">
        <v>7560</v>
      </c>
    </row>
    <row r="32121">
      <c r="A32121" s="24" t="s">
        <v>1433</v>
      </c>
      <c r="B32121" s="40" t="s">
        <v>7515</v>
      </c>
    </row>
    <row r="32122">
      <c r="A32122" s="24" t="s">
        <v>1433</v>
      </c>
      <c r="B32122" s="40" t="s">
        <v>7517</v>
      </c>
    </row>
    <row r="32123">
      <c r="A32123" s="24" t="s">
        <v>1433</v>
      </c>
      <c r="B32123" s="40" t="s">
        <v>7498</v>
      </c>
    </row>
    <row r="32124">
      <c r="A32124" s="24" t="s">
        <v>1433</v>
      </c>
      <c r="B32124" s="40" t="s">
        <v>7504</v>
      </c>
    </row>
    <row r="32125">
      <c r="A32125" s="24" t="s">
        <v>1433</v>
      </c>
      <c r="B32125" s="40" t="s">
        <v>7505</v>
      </c>
    </row>
    <row r="32126">
      <c r="A32126" s="24" t="s">
        <v>1433</v>
      </c>
      <c r="B32126" s="40" t="s">
        <v>7520</v>
      </c>
    </row>
    <row r="32127">
      <c r="A32127" s="24" t="s">
        <v>1433</v>
      </c>
      <c r="B32127" s="40" t="s">
        <v>7509</v>
      </c>
    </row>
    <row r="32128">
      <c r="A32128" s="24" t="s">
        <v>5107</v>
      </c>
      <c r="B32128" s="40" t="s">
        <v>7607</v>
      </c>
    </row>
    <row r="32129">
      <c r="A32129" s="24" t="s">
        <v>5107</v>
      </c>
      <c r="B32129" s="40" t="s">
        <v>7573</v>
      </c>
    </row>
    <row r="32130">
      <c r="A32130" s="24" t="s">
        <v>5107</v>
      </c>
      <c r="B32130" s="40" t="s">
        <v>7574</v>
      </c>
    </row>
    <row r="32131">
      <c r="A32131" s="24" t="s">
        <v>5107</v>
      </c>
      <c r="B32131" s="40" t="s">
        <v>7521</v>
      </c>
    </row>
    <row r="32132">
      <c r="A32132" s="24" t="s">
        <v>5107</v>
      </c>
      <c r="B32132" s="40" t="s">
        <v>7561</v>
      </c>
    </row>
    <row r="32133">
      <c r="A32133" s="24" t="s">
        <v>5107</v>
      </c>
      <c r="B32133" s="40" t="s">
        <v>7575</v>
      </c>
    </row>
    <row r="32134">
      <c r="A32134" s="24" t="s">
        <v>5107</v>
      </c>
      <c r="B32134" s="40" t="s">
        <v>7522</v>
      </c>
    </row>
    <row r="32135">
      <c r="A32135" s="24" t="s">
        <v>5107</v>
      </c>
      <c r="B32135" s="40" t="s">
        <v>7576</v>
      </c>
    </row>
    <row r="32136">
      <c r="A32136" s="24" t="s">
        <v>5107</v>
      </c>
      <c r="B32136" s="40" t="s">
        <v>7577</v>
      </c>
    </row>
    <row r="32137">
      <c r="A32137" s="24" t="s">
        <v>5107</v>
      </c>
      <c r="B32137" s="40" t="s">
        <v>7562</v>
      </c>
    </row>
    <row r="32138">
      <c r="A32138" s="24" t="s">
        <v>5107</v>
      </c>
      <c r="B32138" s="40" t="s">
        <v>7525</v>
      </c>
    </row>
    <row r="32139">
      <c r="A32139" s="24" t="s">
        <v>5107</v>
      </c>
      <c r="B32139" s="40" t="s">
        <v>7579</v>
      </c>
    </row>
    <row r="32140">
      <c r="A32140" s="24" t="s">
        <v>5107</v>
      </c>
      <c r="B32140" s="40" t="s">
        <v>7526</v>
      </c>
    </row>
    <row r="32141">
      <c r="A32141" s="24" t="s">
        <v>5107</v>
      </c>
      <c r="B32141" s="40" t="s">
        <v>7527</v>
      </c>
    </row>
    <row r="32142">
      <c r="A32142" s="24" t="s">
        <v>5107</v>
      </c>
      <c r="B32142" s="40" t="s">
        <v>7580</v>
      </c>
    </row>
    <row r="32143">
      <c r="A32143" s="24" t="s">
        <v>5107</v>
      </c>
      <c r="B32143" s="40" t="s">
        <v>7581</v>
      </c>
    </row>
    <row r="32144">
      <c r="A32144" s="24" t="s">
        <v>5107</v>
      </c>
      <c r="B32144" s="40" t="s">
        <v>7528</v>
      </c>
    </row>
    <row r="32145">
      <c r="A32145" s="24" t="s">
        <v>5107</v>
      </c>
      <c r="B32145" s="40" t="s">
        <v>7582</v>
      </c>
    </row>
    <row r="32146">
      <c r="A32146" s="24" t="s">
        <v>5107</v>
      </c>
      <c r="B32146" s="40" t="s">
        <v>7529</v>
      </c>
    </row>
    <row r="32147">
      <c r="A32147" s="24" t="s">
        <v>5107</v>
      </c>
      <c r="B32147" s="40" t="s">
        <v>7589</v>
      </c>
    </row>
    <row r="32148">
      <c r="A32148" s="24" t="s">
        <v>5107</v>
      </c>
      <c r="B32148" s="40" t="s">
        <v>7530</v>
      </c>
    </row>
    <row r="32149">
      <c r="A32149" s="24" t="s">
        <v>5107</v>
      </c>
      <c r="B32149" s="40" t="s">
        <v>7515</v>
      </c>
    </row>
    <row r="32150">
      <c r="A32150" s="24" t="s">
        <v>5107</v>
      </c>
      <c r="B32150" s="40" t="s">
        <v>7516</v>
      </c>
    </row>
    <row r="32151">
      <c r="A32151" s="24" t="s">
        <v>5107</v>
      </c>
      <c r="B32151" s="40" t="s">
        <v>7531</v>
      </c>
    </row>
    <row r="32152">
      <c r="A32152" s="24" t="s">
        <v>5107</v>
      </c>
      <c r="B32152" s="40" t="s">
        <v>7532</v>
      </c>
    </row>
    <row r="32153">
      <c r="A32153" s="24" t="s">
        <v>5107</v>
      </c>
      <c r="B32153" s="40" t="s">
        <v>7533</v>
      </c>
    </row>
    <row r="32154">
      <c r="A32154" s="24" t="s">
        <v>5107</v>
      </c>
      <c r="B32154" s="40" t="s">
        <v>7534</v>
      </c>
    </row>
    <row r="32155">
      <c r="A32155" s="24" t="s">
        <v>5107</v>
      </c>
      <c r="B32155" s="40" t="s">
        <v>7535</v>
      </c>
    </row>
    <row r="32156">
      <c r="A32156" s="24" t="s">
        <v>5107</v>
      </c>
      <c r="B32156" s="40" t="s">
        <v>8082</v>
      </c>
    </row>
    <row r="32157">
      <c r="A32157" s="24" t="s">
        <v>5107</v>
      </c>
      <c r="B32157" s="40" t="s">
        <v>7585</v>
      </c>
    </row>
    <row r="32158">
      <c r="A32158" s="24" t="s">
        <v>5107</v>
      </c>
      <c r="B32158" s="182" t="s">
        <v>7537</v>
      </c>
    </row>
    <row r="32159">
      <c r="A32159" s="24" t="s">
        <v>5107</v>
      </c>
      <c r="B32159" s="182" t="s">
        <v>7497</v>
      </c>
    </row>
    <row r="32160">
      <c r="A32160" s="24" t="s">
        <v>5107</v>
      </c>
      <c r="B32160" s="182" t="s">
        <v>7517</v>
      </c>
    </row>
    <row r="32161">
      <c r="A32161" s="24" t="s">
        <v>5107</v>
      </c>
      <c r="B32161" s="40" t="s">
        <v>7543</v>
      </c>
    </row>
    <row r="32162">
      <c r="A32162" s="24" t="s">
        <v>5107</v>
      </c>
      <c r="B32162" s="40" t="s">
        <v>7545</v>
      </c>
    </row>
    <row r="32163">
      <c r="A32163" s="24" t="s">
        <v>5107</v>
      </c>
      <c r="B32163" s="40" t="s">
        <v>7538</v>
      </c>
    </row>
    <row r="32164">
      <c r="A32164" s="24" t="s">
        <v>5107</v>
      </c>
      <c r="B32164" s="40" t="s">
        <v>7572</v>
      </c>
    </row>
    <row r="32165">
      <c r="A32165" s="24" t="s">
        <v>5107</v>
      </c>
      <c r="B32165" s="40" t="s">
        <v>7539</v>
      </c>
    </row>
    <row r="32166">
      <c r="A32166" s="24" t="s">
        <v>5107</v>
      </c>
      <c r="B32166" s="40" t="s">
        <v>7564</v>
      </c>
    </row>
    <row r="32167">
      <c r="A32167" s="24" t="s">
        <v>5107</v>
      </c>
      <c r="B32167" s="40" t="s">
        <v>7552</v>
      </c>
    </row>
    <row r="32168">
      <c r="A32168" s="24" t="s">
        <v>5107</v>
      </c>
      <c r="B32168" s="40" t="s">
        <v>7554</v>
      </c>
    </row>
    <row r="32169">
      <c r="A32169" s="24" t="s">
        <v>5107</v>
      </c>
      <c r="B32169" s="40" t="s">
        <v>7555</v>
      </c>
    </row>
    <row r="32170">
      <c r="A32170" s="24" t="s">
        <v>5107</v>
      </c>
      <c r="B32170" s="40" t="s">
        <v>7556</v>
      </c>
    </row>
    <row r="32171">
      <c r="A32171" s="24" t="s">
        <v>5107</v>
      </c>
      <c r="B32171" s="40" t="s">
        <v>7557</v>
      </c>
    </row>
    <row r="32172">
      <c r="A32172" s="24" t="s">
        <v>5107</v>
      </c>
      <c r="B32172" s="40" t="s">
        <v>7565</v>
      </c>
    </row>
    <row r="32173">
      <c r="A32173" s="24" t="s">
        <v>5107</v>
      </c>
      <c r="B32173" s="40" t="s">
        <v>7587</v>
      </c>
    </row>
    <row r="32174">
      <c r="A32174" s="24" t="s">
        <v>5107</v>
      </c>
      <c r="B32174" s="40" t="s">
        <v>7566</v>
      </c>
    </row>
    <row r="32175">
      <c r="A32175" s="24" t="s">
        <v>5107</v>
      </c>
      <c r="B32175" s="40" t="s">
        <v>7540</v>
      </c>
    </row>
    <row r="32176">
      <c r="A32176" s="24" t="s">
        <v>5107</v>
      </c>
      <c r="B32176" s="40" t="s">
        <v>7541</v>
      </c>
    </row>
    <row r="32177">
      <c r="A32177" s="24" t="s">
        <v>5107</v>
      </c>
      <c r="B32177" s="40" t="s">
        <v>7559</v>
      </c>
    </row>
    <row r="32178">
      <c r="A32178" s="24" t="s">
        <v>5107</v>
      </c>
      <c r="B32178" s="182" t="s">
        <v>7518</v>
      </c>
    </row>
    <row r="32179">
      <c r="A32179" s="24" t="s">
        <v>5107</v>
      </c>
      <c r="B32179" s="40" t="s">
        <v>7498</v>
      </c>
    </row>
    <row r="32180">
      <c r="A32180" s="24" t="s">
        <v>5107</v>
      </c>
      <c r="B32180" s="182" t="s">
        <v>7499</v>
      </c>
    </row>
    <row r="32181">
      <c r="A32181" s="24" t="s">
        <v>5107</v>
      </c>
      <c r="B32181" s="182" t="s">
        <v>7500</v>
      </c>
    </row>
    <row r="32182">
      <c r="A32182" s="24" t="s">
        <v>5107</v>
      </c>
      <c r="B32182" s="182" t="s">
        <v>7502</v>
      </c>
    </row>
    <row r="32183">
      <c r="A32183" s="24" t="s">
        <v>5107</v>
      </c>
      <c r="B32183" s="182" t="s">
        <v>7503</v>
      </c>
    </row>
    <row r="32184">
      <c r="A32184" s="24" t="s">
        <v>5107</v>
      </c>
      <c r="B32184" s="182" t="s">
        <v>7504</v>
      </c>
    </row>
    <row r="32185">
      <c r="A32185" s="24" t="s">
        <v>5107</v>
      </c>
      <c r="B32185" s="182" t="s">
        <v>7505</v>
      </c>
    </row>
    <row r="32186">
      <c r="A32186" s="24" t="s">
        <v>5107</v>
      </c>
      <c r="B32186" s="182" t="s">
        <v>7509</v>
      </c>
    </row>
    <row r="32187">
      <c r="A32187" s="24" t="s">
        <v>5107</v>
      </c>
      <c r="B32187" s="182" t="s">
        <v>7510</v>
      </c>
    </row>
    <row r="32188">
      <c r="A32188" s="24" t="s">
        <v>5107</v>
      </c>
      <c r="B32188" s="182" t="s">
        <v>7511</v>
      </c>
    </row>
    <row r="32189">
      <c r="A32189" s="24" t="s">
        <v>5107</v>
      </c>
      <c r="B32189" s="182" t="s">
        <v>7512</v>
      </c>
    </row>
    <row r="32190">
      <c r="A32190" s="24" t="s">
        <v>5107</v>
      </c>
      <c r="B32190" s="182" t="s">
        <v>7590</v>
      </c>
    </row>
    <row r="32191">
      <c r="A32191" s="24" t="s">
        <v>5107</v>
      </c>
      <c r="B32191" s="182" t="s">
        <v>7513</v>
      </c>
    </row>
    <row r="32192">
      <c r="A32192" s="24" t="s">
        <v>5107</v>
      </c>
      <c r="B32192" s="182" t="s">
        <v>7514</v>
      </c>
    </row>
    <row r="32193">
      <c r="A32193" s="24" t="s">
        <v>5107</v>
      </c>
      <c r="B32193" s="40" t="s">
        <v>7560</v>
      </c>
    </row>
    <row r="32194">
      <c r="A32194" s="24" t="s">
        <v>5109</v>
      </c>
      <c r="B32194" s="182" t="s">
        <v>7575</v>
      </c>
    </row>
    <row r="32195">
      <c r="A32195" s="24" t="s">
        <v>5109</v>
      </c>
      <c r="B32195" s="182" t="s">
        <v>7576</v>
      </c>
    </row>
    <row r="32196">
      <c r="A32196" s="24" t="s">
        <v>5109</v>
      </c>
      <c r="B32196" s="182" t="s">
        <v>7577</v>
      </c>
    </row>
    <row r="32197">
      <c r="A32197" s="24" t="s">
        <v>5109</v>
      </c>
      <c r="B32197" s="182" t="s">
        <v>7578</v>
      </c>
    </row>
    <row r="32198">
      <c r="A32198" s="24" t="s">
        <v>5109</v>
      </c>
      <c r="B32198" s="182" t="s">
        <v>7525</v>
      </c>
    </row>
    <row r="32199">
      <c r="A32199" s="24" t="s">
        <v>5109</v>
      </c>
      <c r="B32199" s="182" t="s">
        <v>7579</v>
      </c>
    </row>
    <row r="32200">
      <c r="A32200" s="24" t="s">
        <v>5109</v>
      </c>
      <c r="B32200" s="182" t="s">
        <v>7526</v>
      </c>
    </row>
    <row r="32201">
      <c r="A32201" s="24" t="s">
        <v>5109</v>
      </c>
      <c r="B32201" s="182" t="s">
        <v>7527</v>
      </c>
    </row>
    <row r="32202">
      <c r="A32202" s="24" t="s">
        <v>5109</v>
      </c>
      <c r="B32202" s="182" t="s">
        <v>7616</v>
      </c>
    </row>
    <row r="32203">
      <c r="A32203" s="24" t="s">
        <v>5109</v>
      </c>
      <c r="B32203" s="182" t="s">
        <v>7581</v>
      </c>
    </row>
    <row r="32204">
      <c r="A32204" s="24" t="s">
        <v>5109</v>
      </c>
      <c r="B32204" s="182" t="s">
        <v>7528</v>
      </c>
    </row>
    <row r="32205">
      <c r="A32205" s="24" t="s">
        <v>5109</v>
      </c>
      <c r="B32205" s="182" t="s">
        <v>7582</v>
      </c>
    </row>
    <row r="32206">
      <c r="A32206" s="24" t="s">
        <v>1458</v>
      </c>
      <c r="B32206" s="182" t="s">
        <v>7573</v>
      </c>
    </row>
    <row r="32207">
      <c r="A32207" s="24" t="s">
        <v>1458</v>
      </c>
      <c r="B32207" s="40" t="s">
        <v>7598</v>
      </c>
    </row>
    <row r="32208">
      <c r="A32208" s="24" t="s">
        <v>1458</v>
      </c>
      <c r="B32208" s="40" t="s">
        <v>7575</v>
      </c>
    </row>
    <row r="32209">
      <c r="A32209" s="24" t="s">
        <v>1458</v>
      </c>
      <c r="B32209" s="40" t="s">
        <v>8083</v>
      </c>
    </row>
    <row r="32210">
      <c r="A32210" s="24" t="s">
        <v>1458</v>
      </c>
      <c r="B32210" s="40" t="s">
        <v>7578</v>
      </c>
    </row>
    <row r="32211">
      <c r="A32211" s="24" t="s">
        <v>1458</v>
      </c>
      <c r="B32211" s="40" t="s">
        <v>7524</v>
      </c>
    </row>
    <row r="32212">
      <c r="A32212" s="24" t="s">
        <v>1458</v>
      </c>
      <c r="B32212" s="40" t="s">
        <v>7528</v>
      </c>
    </row>
    <row r="32213">
      <c r="A32213" s="24" t="s">
        <v>1458</v>
      </c>
      <c r="B32213" s="40" t="s">
        <v>7515</v>
      </c>
    </row>
    <row r="32214">
      <c r="A32214" s="24" t="s">
        <v>1458</v>
      </c>
      <c r="B32214" s="40" t="s">
        <v>7533</v>
      </c>
    </row>
    <row r="32215">
      <c r="A32215" s="24" t="s">
        <v>1458</v>
      </c>
      <c r="B32215" s="40" t="s">
        <v>7599</v>
      </c>
    </row>
    <row r="32216">
      <c r="A32216" s="24" t="s">
        <v>1458</v>
      </c>
      <c r="B32216" s="40" t="s">
        <v>7497</v>
      </c>
    </row>
    <row r="32217">
      <c r="A32217" s="24" t="s">
        <v>1458</v>
      </c>
      <c r="B32217" s="40" t="s">
        <v>7543</v>
      </c>
    </row>
    <row r="32218">
      <c r="A32218" s="24" t="s">
        <v>1458</v>
      </c>
      <c r="B32218" s="40" t="s">
        <v>7538</v>
      </c>
    </row>
    <row r="32219">
      <c r="A32219" s="24" t="s">
        <v>1458</v>
      </c>
      <c r="B32219" s="40" t="s">
        <v>7539</v>
      </c>
    </row>
    <row r="32220">
      <c r="A32220" s="24" t="s">
        <v>1458</v>
      </c>
      <c r="B32220" s="40" t="s">
        <v>7498</v>
      </c>
    </row>
    <row r="32221">
      <c r="A32221" s="24" t="s">
        <v>1458</v>
      </c>
      <c r="B32221" s="40" t="s">
        <v>7499</v>
      </c>
    </row>
    <row r="32222">
      <c r="A32222" s="24" t="s">
        <v>1458</v>
      </c>
      <c r="B32222" s="40" t="s">
        <v>7504</v>
      </c>
    </row>
    <row r="32223">
      <c r="A32223" s="24" t="s">
        <v>1458</v>
      </c>
      <c r="B32223" s="40" t="s">
        <v>7511</v>
      </c>
    </row>
    <row r="32224">
      <c r="A32224" s="24" t="s">
        <v>5112</v>
      </c>
      <c r="B32224" s="40" t="s">
        <v>7525</v>
      </c>
    </row>
    <row r="32225">
      <c r="A32225" s="24" t="s">
        <v>5112</v>
      </c>
      <c r="B32225" s="40" t="s">
        <v>7592</v>
      </c>
    </row>
    <row r="32226">
      <c r="A32226" s="24" t="s">
        <v>5112</v>
      </c>
      <c r="B32226" s="40" t="s">
        <v>7589</v>
      </c>
    </row>
    <row r="32227">
      <c r="A32227" s="24" t="s">
        <v>5112</v>
      </c>
      <c r="B32227" s="40" t="s">
        <v>7516</v>
      </c>
    </row>
    <row r="32228">
      <c r="A32228" s="24" t="s">
        <v>5112</v>
      </c>
      <c r="B32228" s="40" t="s">
        <v>7531</v>
      </c>
    </row>
    <row r="32229">
      <c r="A32229" s="24" t="s">
        <v>5112</v>
      </c>
      <c r="B32229" s="40" t="s">
        <v>7532</v>
      </c>
    </row>
    <row r="32230">
      <c r="A32230" s="24" t="s">
        <v>5112</v>
      </c>
      <c r="B32230" s="40" t="s">
        <v>7537</v>
      </c>
    </row>
    <row r="32231">
      <c r="A32231" s="24" t="s">
        <v>5112</v>
      </c>
      <c r="B32231" s="40" t="s">
        <v>7497</v>
      </c>
    </row>
    <row r="32232">
      <c r="A32232" s="24" t="s">
        <v>5112</v>
      </c>
      <c r="B32232" s="40" t="s">
        <v>7518</v>
      </c>
    </row>
    <row r="32233">
      <c r="A32233" s="24" t="s">
        <v>5112</v>
      </c>
      <c r="B32233" s="40" t="s">
        <v>7498</v>
      </c>
    </row>
    <row r="32234">
      <c r="A32234" s="24" t="s">
        <v>5112</v>
      </c>
      <c r="B32234" s="182" t="s">
        <v>7499</v>
      </c>
    </row>
    <row r="32235">
      <c r="A32235" s="24" t="s">
        <v>5112</v>
      </c>
      <c r="B32235" s="40" t="s">
        <v>7500</v>
      </c>
    </row>
    <row r="32236">
      <c r="A32236" s="24" t="s">
        <v>1652</v>
      </c>
      <c r="B32236" s="40" t="s">
        <v>7534</v>
      </c>
    </row>
    <row r="32237">
      <c r="A32237" s="24" t="s">
        <v>1652</v>
      </c>
      <c r="B32237" s="40" t="s">
        <v>7535</v>
      </c>
    </row>
    <row r="32238">
      <c r="A32238" s="24" t="s">
        <v>1652</v>
      </c>
      <c r="B32238" s="40" t="s">
        <v>7599</v>
      </c>
    </row>
    <row r="32239">
      <c r="A32239" s="24" t="s">
        <v>1652</v>
      </c>
      <c r="B32239" s="40" t="s">
        <v>7537</v>
      </c>
    </row>
    <row r="32240">
      <c r="A32240" s="24" t="s">
        <v>1652</v>
      </c>
      <c r="B32240" s="40" t="s">
        <v>7497</v>
      </c>
    </row>
    <row r="32241">
      <c r="A32241" s="24" t="s">
        <v>1652</v>
      </c>
      <c r="B32241" s="40" t="s">
        <v>7517</v>
      </c>
    </row>
    <row r="32242">
      <c r="A32242" s="24" t="s">
        <v>1652</v>
      </c>
      <c r="B32242" s="40" t="s">
        <v>7552</v>
      </c>
    </row>
    <row r="32243">
      <c r="A32243" s="24" t="s">
        <v>1652</v>
      </c>
      <c r="B32243" s="40" t="s">
        <v>7556</v>
      </c>
    </row>
    <row r="32244">
      <c r="A32244" s="24" t="s">
        <v>1652</v>
      </c>
      <c r="B32244" s="40" t="s">
        <v>7566</v>
      </c>
    </row>
    <row r="32245">
      <c r="A32245" s="24" t="s">
        <v>1652</v>
      </c>
      <c r="B32245" s="40" t="s">
        <v>7498</v>
      </c>
    </row>
    <row r="32246">
      <c r="A32246" s="24" t="s">
        <v>1652</v>
      </c>
      <c r="B32246" s="40" t="s">
        <v>7499</v>
      </c>
    </row>
    <row r="32247">
      <c r="A32247" s="24" t="s">
        <v>1652</v>
      </c>
      <c r="B32247" s="40" t="s">
        <v>7502</v>
      </c>
    </row>
    <row r="32248">
      <c r="A32248" s="24" t="s">
        <v>1652</v>
      </c>
      <c r="B32248" s="40" t="s">
        <v>7504</v>
      </c>
    </row>
    <row r="32249">
      <c r="A32249" s="24" t="s">
        <v>1652</v>
      </c>
      <c r="B32249" s="40" t="s">
        <v>7505</v>
      </c>
    </row>
    <row r="32250">
      <c r="A32250" s="24" t="s">
        <v>1652</v>
      </c>
      <c r="B32250" s="40" t="s">
        <v>7520</v>
      </c>
    </row>
    <row r="32251">
      <c r="A32251" s="24" t="s">
        <v>1652</v>
      </c>
      <c r="B32251" s="40" t="s">
        <v>7513</v>
      </c>
    </row>
    <row r="32252">
      <c r="A32252" s="24" t="s">
        <v>5117</v>
      </c>
      <c r="B32252" s="40" t="s">
        <v>7530</v>
      </c>
    </row>
    <row r="32253">
      <c r="A32253" s="24" t="s">
        <v>5117</v>
      </c>
      <c r="B32253" s="40" t="s">
        <v>7534</v>
      </c>
    </row>
    <row r="32254">
      <c r="A32254" s="24" t="s">
        <v>5117</v>
      </c>
      <c r="B32254" s="40" t="s">
        <v>7535</v>
      </c>
    </row>
    <row r="32255">
      <c r="A32255" s="24" t="s">
        <v>5117</v>
      </c>
      <c r="B32255" s="40" t="s">
        <v>7537</v>
      </c>
    </row>
    <row r="32256">
      <c r="A32256" s="24" t="s">
        <v>5117</v>
      </c>
      <c r="B32256" s="40" t="s">
        <v>7555</v>
      </c>
    </row>
    <row r="32257">
      <c r="A32257" s="24" t="s">
        <v>5117</v>
      </c>
      <c r="B32257" s="40" t="s">
        <v>7557</v>
      </c>
    </row>
    <row r="32258">
      <c r="A32258" s="24" t="s">
        <v>5117</v>
      </c>
      <c r="B32258" s="40" t="s">
        <v>7540</v>
      </c>
    </row>
    <row r="32259">
      <c r="A32259" s="24" t="s">
        <v>5117</v>
      </c>
      <c r="B32259" s="40" t="s">
        <v>7502</v>
      </c>
    </row>
    <row r="32260">
      <c r="A32260" s="24" t="s">
        <v>5117</v>
      </c>
      <c r="B32260" s="40" t="s">
        <v>7504</v>
      </c>
    </row>
    <row r="32261">
      <c r="A32261" s="24" t="s">
        <v>5117</v>
      </c>
      <c r="B32261" s="40" t="s">
        <v>7505</v>
      </c>
    </row>
    <row r="32262">
      <c r="A32262" s="23" t="s">
        <v>5122</v>
      </c>
      <c r="B32262" s="40" t="s">
        <v>7531</v>
      </c>
    </row>
    <row r="32263">
      <c r="A32263" s="23" t="s">
        <v>5122</v>
      </c>
      <c r="B32263" s="40" t="s">
        <v>7534</v>
      </c>
    </row>
    <row r="32264">
      <c r="A32264" s="23" t="s">
        <v>5122</v>
      </c>
      <c r="B32264" s="40" t="s">
        <v>7606</v>
      </c>
    </row>
    <row r="32265">
      <c r="A32265" s="24" t="s">
        <v>3574</v>
      </c>
      <c r="B32265" s="40" t="s">
        <v>7529</v>
      </c>
    </row>
    <row r="32266">
      <c r="A32266" s="24" t="s">
        <v>3574</v>
      </c>
      <c r="B32266" s="40" t="s">
        <v>7612</v>
      </c>
    </row>
    <row r="32267">
      <c r="A32267" s="24" t="s">
        <v>3574</v>
      </c>
      <c r="B32267" s="40" t="s">
        <v>7516</v>
      </c>
    </row>
    <row r="32268">
      <c r="A32268" s="24" t="s">
        <v>3574</v>
      </c>
      <c r="B32268" s="40" t="s">
        <v>7537</v>
      </c>
    </row>
    <row r="32269">
      <c r="A32269" s="24" t="s">
        <v>3574</v>
      </c>
      <c r="B32269" s="40" t="s">
        <v>7497</v>
      </c>
    </row>
    <row r="32270">
      <c r="A32270" s="24" t="s">
        <v>3574</v>
      </c>
      <c r="B32270" s="40" t="s">
        <v>7517</v>
      </c>
    </row>
    <row r="32271">
      <c r="A32271" s="24" t="s">
        <v>3574</v>
      </c>
      <c r="B32271" s="40" t="s">
        <v>7543</v>
      </c>
    </row>
    <row r="32272">
      <c r="A32272" s="24" t="s">
        <v>3574</v>
      </c>
      <c r="B32272" s="40" t="s">
        <v>7541</v>
      </c>
    </row>
    <row r="32273">
      <c r="A32273" s="24" t="s">
        <v>3574</v>
      </c>
      <c r="B32273" s="40" t="s">
        <v>7559</v>
      </c>
    </row>
    <row r="32274">
      <c r="A32274" s="24" t="s">
        <v>3574</v>
      </c>
      <c r="B32274" s="40" t="s">
        <v>7518</v>
      </c>
    </row>
    <row r="32275">
      <c r="A32275" s="24" t="s">
        <v>3574</v>
      </c>
      <c r="B32275" s="40" t="s">
        <v>7498</v>
      </c>
    </row>
    <row r="32276">
      <c r="A32276" s="24" t="s">
        <v>3574</v>
      </c>
      <c r="B32276" s="40" t="s">
        <v>7519</v>
      </c>
    </row>
    <row r="32277">
      <c r="A32277" s="24" t="s">
        <v>3574</v>
      </c>
      <c r="B32277" s="40" t="s">
        <v>7500</v>
      </c>
    </row>
    <row r="32278">
      <c r="A32278" s="24" t="s">
        <v>3574</v>
      </c>
      <c r="B32278" s="40" t="s">
        <v>7501</v>
      </c>
    </row>
    <row r="32279">
      <c r="A32279" s="24" t="s">
        <v>3574</v>
      </c>
      <c r="B32279" s="40" t="s">
        <v>7508</v>
      </c>
    </row>
    <row r="32280">
      <c r="A32280" s="24" t="s">
        <v>3574</v>
      </c>
      <c r="B32280" s="40" t="s">
        <v>7503</v>
      </c>
    </row>
    <row r="32281">
      <c r="A32281" s="24" t="s">
        <v>3574</v>
      </c>
      <c r="B32281" s="40" t="s">
        <v>7504</v>
      </c>
    </row>
    <row r="32282">
      <c r="A32282" s="24" t="s">
        <v>3574</v>
      </c>
      <c r="B32282" s="40" t="s">
        <v>7505</v>
      </c>
    </row>
    <row r="32283">
      <c r="A32283" s="24" t="s">
        <v>3574</v>
      </c>
      <c r="B32283" s="40" t="s">
        <v>7520</v>
      </c>
    </row>
    <row r="32284">
      <c r="A32284" s="24" t="s">
        <v>3574</v>
      </c>
      <c r="B32284" s="40" t="s">
        <v>7511</v>
      </c>
    </row>
    <row r="32285">
      <c r="A32285" s="24" t="s">
        <v>3609</v>
      </c>
      <c r="B32285" s="40" t="s">
        <v>7524</v>
      </c>
    </row>
    <row r="32286">
      <c r="A32286" s="24" t="s">
        <v>3609</v>
      </c>
      <c r="B32286" s="40" t="s">
        <v>7533</v>
      </c>
    </row>
    <row r="32287">
      <c r="A32287" s="24" t="s">
        <v>3609</v>
      </c>
      <c r="B32287" s="40" t="s">
        <v>7537</v>
      </c>
    </row>
    <row r="32288">
      <c r="A32288" s="24" t="s">
        <v>3609</v>
      </c>
      <c r="B32288" s="40" t="s">
        <v>7497</v>
      </c>
    </row>
    <row r="32289">
      <c r="A32289" s="24" t="s">
        <v>3609</v>
      </c>
      <c r="B32289" s="40" t="s">
        <v>7517</v>
      </c>
    </row>
    <row r="32290">
      <c r="A32290" s="24" t="s">
        <v>3609</v>
      </c>
      <c r="B32290" s="40" t="s">
        <v>7615</v>
      </c>
    </row>
    <row r="32291">
      <c r="A32291" s="24" t="s">
        <v>3609</v>
      </c>
      <c r="B32291" s="40" t="s">
        <v>7538</v>
      </c>
    </row>
    <row r="32292">
      <c r="A32292" s="24" t="s">
        <v>3609</v>
      </c>
      <c r="B32292" s="40" t="s">
        <v>7541</v>
      </c>
    </row>
    <row r="32293">
      <c r="A32293" s="24" t="s">
        <v>3609</v>
      </c>
      <c r="B32293" s="40" t="s">
        <v>7508</v>
      </c>
    </row>
    <row r="32294">
      <c r="A32294" s="24" t="s">
        <v>3609</v>
      </c>
      <c r="B32294" s="40" t="s">
        <v>7503</v>
      </c>
    </row>
    <row r="32295">
      <c r="A32295" s="24" t="s">
        <v>3609</v>
      </c>
      <c r="B32295" s="40" t="s">
        <v>7504</v>
      </c>
    </row>
    <row r="32296">
      <c r="A32296" s="24" t="s">
        <v>3609</v>
      </c>
      <c r="B32296" s="40" t="s">
        <v>7505</v>
      </c>
    </row>
    <row r="32297">
      <c r="A32297" s="24" t="s">
        <v>3609</v>
      </c>
      <c r="B32297" s="40" t="s">
        <v>7511</v>
      </c>
    </row>
    <row r="32298">
      <c r="A32298" s="24" t="s">
        <v>3533</v>
      </c>
      <c r="B32298" s="40" t="s">
        <v>7533</v>
      </c>
    </row>
    <row r="32299">
      <c r="A32299" s="24" t="s">
        <v>3533</v>
      </c>
      <c r="B32299" s="40" t="s">
        <v>8084</v>
      </c>
    </row>
    <row r="32300">
      <c r="A32300" s="24" t="s">
        <v>3533</v>
      </c>
      <c r="B32300" s="40" t="s">
        <v>7537</v>
      </c>
    </row>
    <row r="32301">
      <c r="A32301" s="24" t="s">
        <v>3533</v>
      </c>
      <c r="B32301" s="40" t="s">
        <v>7497</v>
      </c>
    </row>
    <row r="32302">
      <c r="A32302" s="24" t="s">
        <v>3533</v>
      </c>
      <c r="B32302" s="40" t="s">
        <v>7517</v>
      </c>
    </row>
    <row r="32303">
      <c r="A32303" s="24" t="s">
        <v>3533</v>
      </c>
      <c r="B32303" s="40" t="s">
        <v>7543</v>
      </c>
    </row>
    <row r="32304">
      <c r="A32304" s="24" t="s">
        <v>3533</v>
      </c>
      <c r="B32304" s="40" t="s">
        <v>7547</v>
      </c>
    </row>
    <row r="32305">
      <c r="A32305" s="24" t="s">
        <v>3533</v>
      </c>
      <c r="B32305" s="40" t="s">
        <v>7552</v>
      </c>
    </row>
    <row r="32306">
      <c r="A32306" s="24" t="s">
        <v>3533</v>
      </c>
      <c r="B32306" s="40" t="s">
        <v>7518</v>
      </c>
    </row>
    <row r="32307">
      <c r="A32307" s="24" t="s">
        <v>3533</v>
      </c>
      <c r="B32307" s="40" t="s">
        <v>7498</v>
      </c>
    </row>
    <row r="32308">
      <c r="A32308" s="24" t="s">
        <v>3533</v>
      </c>
      <c r="B32308" s="40" t="s">
        <v>7499</v>
      </c>
    </row>
    <row r="32309">
      <c r="A32309" s="24" t="s">
        <v>3533</v>
      </c>
      <c r="B32309" s="40" t="s">
        <v>7500</v>
      </c>
    </row>
    <row r="32310">
      <c r="A32310" s="24" t="s">
        <v>3533</v>
      </c>
      <c r="B32310" s="40" t="s">
        <v>7506</v>
      </c>
    </row>
    <row r="32311">
      <c r="A32311" s="24" t="s">
        <v>3533</v>
      </c>
      <c r="B32311" s="40" t="s">
        <v>7507</v>
      </c>
    </row>
    <row r="32312">
      <c r="A32312" s="24" t="s">
        <v>3533</v>
      </c>
      <c r="B32312" s="40" t="s">
        <v>7501</v>
      </c>
    </row>
    <row r="32313">
      <c r="A32313" s="24" t="s">
        <v>3533</v>
      </c>
      <c r="B32313" s="40" t="s">
        <v>7502</v>
      </c>
    </row>
    <row r="32314">
      <c r="A32314" s="24" t="s">
        <v>3533</v>
      </c>
      <c r="B32314" s="40" t="s">
        <v>7503</v>
      </c>
    </row>
    <row r="32315">
      <c r="A32315" s="24" t="s">
        <v>3533</v>
      </c>
      <c r="B32315" s="40" t="s">
        <v>7504</v>
      </c>
    </row>
    <row r="32316">
      <c r="A32316" s="24" t="s">
        <v>3533</v>
      </c>
      <c r="B32316" s="40" t="s">
        <v>7505</v>
      </c>
    </row>
    <row r="32317">
      <c r="A32317" s="24" t="s">
        <v>3533</v>
      </c>
      <c r="B32317" s="40" t="s">
        <v>7511</v>
      </c>
    </row>
    <row r="32318">
      <c r="A32318" s="24" t="s">
        <v>3650</v>
      </c>
      <c r="B32318" s="40" t="s">
        <v>7533</v>
      </c>
    </row>
    <row r="32319">
      <c r="A32319" s="24" t="s">
        <v>3650</v>
      </c>
      <c r="B32319" s="40" t="s">
        <v>7536</v>
      </c>
    </row>
    <row r="32320">
      <c r="A32320" s="24" t="s">
        <v>3650</v>
      </c>
      <c r="B32320" s="40" t="s">
        <v>7497</v>
      </c>
    </row>
    <row r="32321">
      <c r="A32321" s="24" t="s">
        <v>3650</v>
      </c>
      <c r="B32321" s="40" t="s">
        <v>7517</v>
      </c>
    </row>
    <row r="32322">
      <c r="A32322" s="24" t="s">
        <v>3650</v>
      </c>
      <c r="B32322" s="40" t="s">
        <v>7558</v>
      </c>
    </row>
    <row r="32323">
      <c r="A32323" s="24" t="s">
        <v>3650</v>
      </c>
      <c r="B32323" s="40" t="s">
        <v>8085</v>
      </c>
    </row>
    <row r="32324">
      <c r="A32324" s="24" t="s">
        <v>3650</v>
      </c>
      <c r="B32324" s="40" t="s">
        <v>7541</v>
      </c>
    </row>
    <row r="32325">
      <c r="A32325" s="24" t="s">
        <v>3650</v>
      </c>
      <c r="B32325" s="40" t="s">
        <v>7498</v>
      </c>
    </row>
    <row r="32326">
      <c r="A32326" s="24" t="s">
        <v>3650</v>
      </c>
      <c r="B32326" s="40" t="s">
        <v>7499</v>
      </c>
    </row>
    <row r="32327">
      <c r="A32327" s="24" t="s">
        <v>3650</v>
      </c>
      <c r="B32327" s="40" t="s">
        <v>7519</v>
      </c>
    </row>
    <row r="32328">
      <c r="A32328" s="24" t="s">
        <v>3650</v>
      </c>
      <c r="B32328" s="40" t="s">
        <v>7502</v>
      </c>
    </row>
    <row r="32329">
      <c r="A32329" s="24" t="s">
        <v>3650</v>
      </c>
      <c r="B32329" s="40" t="s">
        <v>7503</v>
      </c>
    </row>
    <row r="32330">
      <c r="A32330" s="24" t="s">
        <v>3650</v>
      </c>
      <c r="B32330" s="40" t="s">
        <v>7504</v>
      </c>
    </row>
    <row r="32331">
      <c r="A32331" s="24" t="s">
        <v>3650</v>
      </c>
      <c r="B32331" s="40" t="s">
        <v>7505</v>
      </c>
    </row>
    <row r="32332">
      <c r="A32332" s="24" t="s">
        <v>3650</v>
      </c>
      <c r="B32332" s="40" t="s">
        <v>7520</v>
      </c>
    </row>
    <row r="32333">
      <c r="A32333" s="24" t="s">
        <v>3650</v>
      </c>
      <c r="B32333" s="40" t="s">
        <v>7509</v>
      </c>
    </row>
    <row r="32334">
      <c r="A32334" s="24" t="s">
        <v>3650</v>
      </c>
      <c r="B32334" s="40" t="s">
        <v>7591</v>
      </c>
    </row>
    <row r="32335">
      <c r="A32335" s="24" t="s">
        <v>3650</v>
      </c>
      <c r="B32335" s="40" t="s">
        <v>7511</v>
      </c>
    </row>
    <row r="32336">
      <c r="A32336" s="42" t="s">
        <v>5141</v>
      </c>
      <c r="B32336" s="40" t="s">
        <v>7524</v>
      </c>
    </row>
    <row r="32337">
      <c r="A32337" s="42" t="s">
        <v>5141</v>
      </c>
      <c r="B32337" s="40" t="s">
        <v>7516</v>
      </c>
    </row>
    <row r="32338">
      <c r="A32338" s="42" t="s">
        <v>5141</v>
      </c>
      <c r="B32338" s="40" t="s">
        <v>7531</v>
      </c>
    </row>
    <row r="32339">
      <c r="A32339" s="42" t="s">
        <v>5141</v>
      </c>
      <c r="B32339" s="40" t="s">
        <v>7533</v>
      </c>
    </row>
    <row r="32340">
      <c r="A32340" s="42" t="s">
        <v>5141</v>
      </c>
      <c r="B32340" s="40" t="s">
        <v>7606</v>
      </c>
    </row>
    <row r="32341">
      <c r="A32341" s="42" t="s">
        <v>5141</v>
      </c>
      <c r="B32341" s="40" t="s">
        <v>7536</v>
      </c>
    </row>
    <row r="32342">
      <c r="A32342" s="42" t="s">
        <v>5141</v>
      </c>
      <c r="B32342" s="40" t="s">
        <v>7585</v>
      </c>
    </row>
    <row r="32343">
      <c r="A32343" s="42" t="s">
        <v>5141</v>
      </c>
      <c r="B32343" s="40" t="s">
        <v>7537</v>
      </c>
    </row>
    <row r="32344">
      <c r="A32344" s="42" t="s">
        <v>5141</v>
      </c>
      <c r="B32344" s="40" t="s">
        <v>7497</v>
      </c>
    </row>
    <row r="32345">
      <c r="A32345" s="42" t="s">
        <v>5141</v>
      </c>
      <c r="B32345" s="40" t="s">
        <v>7517</v>
      </c>
    </row>
    <row r="32346">
      <c r="A32346" s="42" t="s">
        <v>5141</v>
      </c>
      <c r="B32346" s="40" t="s">
        <v>7538</v>
      </c>
    </row>
    <row r="32347">
      <c r="A32347" s="42" t="s">
        <v>5141</v>
      </c>
      <c r="B32347" s="40" t="s">
        <v>7569</v>
      </c>
    </row>
    <row r="32348">
      <c r="A32348" s="42" t="s">
        <v>5141</v>
      </c>
      <c r="B32348" s="40" t="s">
        <v>7498</v>
      </c>
    </row>
    <row r="32349">
      <c r="A32349" s="42" t="s">
        <v>5141</v>
      </c>
      <c r="B32349" s="40" t="s">
        <v>7499</v>
      </c>
    </row>
    <row r="32350">
      <c r="A32350" s="42" t="s">
        <v>5141</v>
      </c>
      <c r="B32350" s="40" t="s">
        <v>8086</v>
      </c>
    </row>
    <row r="32351">
      <c r="A32351" s="42" t="s">
        <v>5141</v>
      </c>
      <c r="B32351" s="40" t="s">
        <v>7502</v>
      </c>
    </row>
    <row r="32352">
      <c r="A32352" s="42" t="s">
        <v>5141</v>
      </c>
      <c r="B32352" s="40" t="s">
        <v>7503</v>
      </c>
    </row>
    <row r="32353">
      <c r="A32353" s="42" t="s">
        <v>5141</v>
      </c>
      <c r="B32353" s="40" t="s">
        <v>7504</v>
      </c>
    </row>
    <row r="32354">
      <c r="A32354" s="42" t="s">
        <v>5141</v>
      </c>
      <c r="B32354" s="40" t="s">
        <v>7505</v>
      </c>
    </row>
    <row r="32355">
      <c r="A32355" s="42" t="s">
        <v>5141</v>
      </c>
      <c r="B32355" s="40" t="s">
        <v>8087</v>
      </c>
    </row>
    <row r="32356">
      <c r="A32356" s="42" t="s">
        <v>5141</v>
      </c>
      <c r="B32356" s="40" t="s">
        <v>7513</v>
      </c>
    </row>
    <row r="32357">
      <c r="A32357" s="24" t="s">
        <v>3616</v>
      </c>
      <c r="B32357" s="40" t="s">
        <v>7521</v>
      </c>
    </row>
    <row r="32358">
      <c r="A32358" s="24" t="s">
        <v>3616</v>
      </c>
      <c r="B32358" s="40" t="s">
        <v>7576</v>
      </c>
    </row>
    <row r="32359">
      <c r="A32359" s="24" t="s">
        <v>3616</v>
      </c>
      <c r="B32359" s="40" t="s">
        <v>7579</v>
      </c>
    </row>
    <row r="32360">
      <c r="A32360" s="24" t="s">
        <v>3616</v>
      </c>
      <c r="B32360" s="40" t="s">
        <v>7582</v>
      </c>
    </row>
    <row r="32361">
      <c r="A32361" s="24" t="s">
        <v>3616</v>
      </c>
      <c r="B32361" s="40" t="s">
        <v>7603</v>
      </c>
    </row>
    <row r="32362">
      <c r="A32362" s="24" t="s">
        <v>5146</v>
      </c>
      <c r="B32362" s="40" t="s">
        <v>7504</v>
      </c>
    </row>
    <row r="32363">
      <c r="A32363" s="24" t="s">
        <v>5146</v>
      </c>
      <c r="B32363" s="40" t="s">
        <v>7591</v>
      </c>
    </row>
    <row r="32364">
      <c r="A32364" s="24" t="s">
        <v>957</v>
      </c>
      <c r="B32364" s="40" t="s">
        <v>7537</v>
      </c>
    </row>
    <row r="32365">
      <c r="A32365" s="24" t="s">
        <v>957</v>
      </c>
      <c r="B32365" s="40" t="s">
        <v>7498</v>
      </c>
    </row>
    <row r="32366">
      <c r="A32366" s="24" t="s">
        <v>957</v>
      </c>
      <c r="B32366" s="40" t="s">
        <v>7505</v>
      </c>
    </row>
    <row r="32367">
      <c r="A32367" s="24" t="s">
        <v>3605</v>
      </c>
      <c r="B32367" s="40" t="s">
        <v>7503</v>
      </c>
    </row>
    <row r="32368">
      <c r="A32368" s="24" t="s">
        <v>3605</v>
      </c>
      <c r="B32368" s="40" t="s">
        <v>7504</v>
      </c>
    </row>
    <row r="32369">
      <c r="A32369" s="24" t="s">
        <v>3605</v>
      </c>
      <c r="B32369" s="40" t="s">
        <v>7505</v>
      </c>
    </row>
    <row r="32370">
      <c r="A32370" s="24" t="s">
        <v>3605</v>
      </c>
      <c r="B32370" s="40" t="s">
        <v>7511</v>
      </c>
    </row>
    <row r="32371">
      <c r="A32371" s="24" t="s">
        <v>3628</v>
      </c>
      <c r="B32371" s="40" t="s">
        <v>7498</v>
      </c>
    </row>
    <row r="32372">
      <c r="A32372" s="24" t="s">
        <v>3628</v>
      </c>
      <c r="B32372" s="40" t="s">
        <v>7500</v>
      </c>
    </row>
    <row r="32373">
      <c r="A32373" s="24" t="s">
        <v>3628</v>
      </c>
      <c r="B32373" s="40" t="s">
        <v>7507</v>
      </c>
    </row>
    <row r="32374">
      <c r="A32374" s="24" t="s">
        <v>3628</v>
      </c>
      <c r="B32374" s="40" t="s">
        <v>7503</v>
      </c>
    </row>
    <row r="32375">
      <c r="A32375" s="24" t="s">
        <v>3628</v>
      </c>
      <c r="B32375" s="40" t="s">
        <v>7504</v>
      </c>
    </row>
    <row r="32376">
      <c r="A32376" s="24" t="s">
        <v>3628</v>
      </c>
      <c r="B32376" s="40" t="s">
        <v>7505</v>
      </c>
    </row>
    <row r="32377">
      <c r="A32377" s="24" t="s">
        <v>3628</v>
      </c>
      <c r="B32377" s="40" t="s">
        <v>7511</v>
      </c>
    </row>
    <row r="32378">
      <c r="A32378" s="24" t="s">
        <v>3628</v>
      </c>
      <c r="B32378" s="40" t="s">
        <v>7513</v>
      </c>
    </row>
    <row r="32379">
      <c r="A32379" s="24" t="s">
        <v>5159</v>
      </c>
      <c r="B32379" s="40" t="s">
        <v>7497</v>
      </c>
    </row>
    <row r="32380">
      <c r="A32380" s="24" t="s">
        <v>5159</v>
      </c>
      <c r="B32380" s="40" t="s">
        <v>7517</v>
      </c>
    </row>
    <row r="32381">
      <c r="A32381" s="24" t="s">
        <v>5159</v>
      </c>
      <c r="B32381" s="40" t="s">
        <v>7541</v>
      </c>
    </row>
    <row r="32382">
      <c r="A32382" s="24" t="s">
        <v>5159</v>
      </c>
      <c r="B32382" s="40" t="s">
        <v>7498</v>
      </c>
    </row>
    <row r="32383">
      <c r="A32383" s="24" t="s">
        <v>5159</v>
      </c>
      <c r="B32383" s="40" t="s">
        <v>7504</v>
      </c>
    </row>
    <row r="32384">
      <c r="A32384" s="24" t="s">
        <v>5159</v>
      </c>
      <c r="B32384" s="40" t="s">
        <v>8088</v>
      </c>
    </row>
    <row r="32385">
      <c r="A32385" s="24" t="s">
        <v>5159</v>
      </c>
      <c r="B32385" s="40" t="s">
        <v>7509</v>
      </c>
    </row>
    <row r="32386">
      <c r="A32386" s="24" t="s">
        <v>5159</v>
      </c>
      <c r="B32386" s="40" t="s">
        <v>7513</v>
      </c>
    </row>
    <row r="32387">
      <c r="A32387" s="24" t="s">
        <v>5161</v>
      </c>
      <c r="B32387" s="40" t="s">
        <v>7516</v>
      </c>
    </row>
    <row r="32388">
      <c r="A32388" s="24" t="s">
        <v>5161</v>
      </c>
      <c r="B32388" s="40" t="s">
        <v>7531</v>
      </c>
    </row>
    <row r="32389">
      <c r="A32389" s="24" t="s">
        <v>3634</v>
      </c>
      <c r="B32389" s="40" t="s">
        <v>7504</v>
      </c>
    </row>
    <row r="32390">
      <c r="A32390" s="24" t="s">
        <v>3634</v>
      </c>
      <c r="B32390" s="40" t="s">
        <v>8088</v>
      </c>
    </row>
    <row r="32391">
      <c r="A32391" s="24" t="s">
        <v>3634</v>
      </c>
      <c r="B32391" s="40" t="s">
        <v>7520</v>
      </c>
    </row>
    <row r="32392">
      <c r="A32392" s="24" t="s">
        <v>3634</v>
      </c>
      <c r="B32392" s="40" t="s">
        <v>7509</v>
      </c>
    </row>
    <row r="32393">
      <c r="A32393" s="24" t="s">
        <v>3634</v>
      </c>
      <c r="B32393" s="40" t="s">
        <v>7511</v>
      </c>
    </row>
    <row r="32394">
      <c r="A32394" s="24" t="s">
        <v>977</v>
      </c>
      <c r="B32394" s="40" t="s">
        <v>7529</v>
      </c>
    </row>
    <row r="32395">
      <c r="A32395" s="24" t="s">
        <v>977</v>
      </c>
      <c r="B32395" s="40" t="s">
        <v>7589</v>
      </c>
    </row>
    <row r="32396">
      <c r="A32396" s="24" t="s">
        <v>977</v>
      </c>
      <c r="B32396" s="40" t="s">
        <v>7530</v>
      </c>
    </row>
    <row r="32397">
      <c r="A32397" s="24" t="s">
        <v>977</v>
      </c>
      <c r="B32397" s="40" t="s">
        <v>7515</v>
      </c>
    </row>
    <row r="32398">
      <c r="A32398" s="24" t="s">
        <v>977</v>
      </c>
      <c r="B32398" s="40" t="s">
        <v>7516</v>
      </c>
    </row>
    <row r="32399">
      <c r="A32399" s="24" t="s">
        <v>977</v>
      </c>
      <c r="B32399" s="40" t="s">
        <v>7533</v>
      </c>
    </row>
    <row r="32400">
      <c r="A32400" s="24" t="s">
        <v>977</v>
      </c>
      <c r="B32400" s="40" t="s">
        <v>7599</v>
      </c>
    </row>
    <row r="32401">
      <c r="A32401" s="24" t="s">
        <v>977</v>
      </c>
      <c r="B32401" s="40" t="s">
        <v>7497</v>
      </c>
    </row>
    <row r="32402">
      <c r="A32402" s="24" t="s">
        <v>977</v>
      </c>
      <c r="B32402" s="40" t="s">
        <v>7517</v>
      </c>
    </row>
    <row r="32403">
      <c r="A32403" s="24" t="s">
        <v>977</v>
      </c>
      <c r="B32403" s="40" t="s">
        <v>7545</v>
      </c>
    </row>
    <row r="32404">
      <c r="A32404" s="24" t="s">
        <v>977</v>
      </c>
      <c r="B32404" s="40" t="s">
        <v>7538</v>
      </c>
    </row>
    <row r="32405">
      <c r="A32405" s="24" t="s">
        <v>977</v>
      </c>
      <c r="B32405" s="40" t="s">
        <v>7572</v>
      </c>
    </row>
    <row r="32406">
      <c r="A32406" s="24" t="s">
        <v>977</v>
      </c>
      <c r="B32406" s="40" t="s">
        <v>7539</v>
      </c>
    </row>
    <row r="32407">
      <c r="A32407" s="24" t="s">
        <v>977</v>
      </c>
      <c r="B32407" s="40" t="s">
        <v>7564</v>
      </c>
    </row>
    <row r="32408">
      <c r="A32408" s="24" t="s">
        <v>977</v>
      </c>
      <c r="B32408" s="40" t="s">
        <v>7566</v>
      </c>
    </row>
    <row r="32409">
      <c r="A32409" s="24" t="s">
        <v>977</v>
      </c>
      <c r="B32409" s="40" t="s">
        <v>7540</v>
      </c>
    </row>
    <row r="32410">
      <c r="A32410" s="24" t="s">
        <v>977</v>
      </c>
      <c r="B32410" s="40" t="s">
        <v>7541</v>
      </c>
    </row>
    <row r="32411">
      <c r="A32411" s="24" t="s">
        <v>977</v>
      </c>
      <c r="B32411" s="40" t="s">
        <v>7518</v>
      </c>
    </row>
    <row r="32412">
      <c r="A32412" s="24" t="s">
        <v>977</v>
      </c>
      <c r="B32412" s="40" t="s">
        <v>7498</v>
      </c>
    </row>
    <row r="32413">
      <c r="A32413" s="24" t="s">
        <v>977</v>
      </c>
      <c r="B32413" s="40" t="s">
        <v>7499</v>
      </c>
    </row>
    <row r="32414">
      <c r="A32414" s="24" t="s">
        <v>977</v>
      </c>
      <c r="B32414" s="40" t="s">
        <v>7519</v>
      </c>
    </row>
    <row r="32415">
      <c r="A32415" s="24" t="s">
        <v>977</v>
      </c>
      <c r="B32415" s="40" t="s">
        <v>7500</v>
      </c>
    </row>
    <row r="32416">
      <c r="A32416" s="24" t="s">
        <v>977</v>
      </c>
      <c r="B32416" s="40" t="s">
        <v>7506</v>
      </c>
    </row>
    <row r="32417">
      <c r="A32417" s="24" t="s">
        <v>977</v>
      </c>
      <c r="B32417" s="40" t="s">
        <v>7507</v>
      </c>
    </row>
    <row r="32418">
      <c r="A32418" s="24" t="s">
        <v>977</v>
      </c>
      <c r="B32418" s="40" t="s">
        <v>7501</v>
      </c>
    </row>
    <row r="32419">
      <c r="A32419" s="24" t="s">
        <v>977</v>
      </c>
      <c r="B32419" s="40" t="s">
        <v>7508</v>
      </c>
    </row>
    <row r="32420">
      <c r="A32420" s="24" t="s">
        <v>977</v>
      </c>
      <c r="B32420" s="40" t="s">
        <v>7503</v>
      </c>
    </row>
    <row r="32421">
      <c r="A32421" s="24" t="s">
        <v>977</v>
      </c>
      <c r="B32421" s="40" t="s">
        <v>7504</v>
      </c>
    </row>
    <row r="32422">
      <c r="A32422" s="24" t="s">
        <v>977</v>
      </c>
      <c r="B32422" s="40" t="s">
        <v>7505</v>
      </c>
    </row>
    <row r="32423">
      <c r="A32423" s="24" t="s">
        <v>977</v>
      </c>
      <c r="B32423" s="40" t="s">
        <v>7509</v>
      </c>
    </row>
    <row r="32424">
      <c r="A32424" s="24" t="s">
        <v>977</v>
      </c>
      <c r="B32424" s="40" t="s">
        <v>7511</v>
      </c>
    </row>
    <row r="32425">
      <c r="A32425" s="24" t="s">
        <v>977</v>
      </c>
      <c r="B32425" s="40" t="s">
        <v>7513</v>
      </c>
    </row>
    <row r="32426">
      <c r="A32426" s="24" t="s">
        <v>977</v>
      </c>
      <c r="B32426" s="40" t="s">
        <v>7514</v>
      </c>
    </row>
    <row r="32427">
      <c r="A32427" s="24" t="s">
        <v>977</v>
      </c>
      <c r="B32427" s="40" t="s">
        <v>7560</v>
      </c>
    </row>
    <row r="32428">
      <c r="A32428" s="24" t="s">
        <v>5170</v>
      </c>
      <c r="B32428" s="40" t="s">
        <v>7530</v>
      </c>
    </row>
    <row r="32429">
      <c r="A32429" s="24" t="s">
        <v>5170</v>
      </c>
      <c r="B32429" s="40" t="s">
        <v>7533</v>
      </c>
    </row>
    <row r="32430">
      <c r="A32430" s="24" t="s">
        <v>5170</v>
      </c>
      <c r="B32430" s="40" t="s">
        <v>7537</v>
      </c>
    </row>
    <row r="32431">
      <c r="A32431" s="24" t="s">
        <v>5170</v>
      </c>
      <c r="B32431" s="40" t="s">
        <v>7497</v>
      </c>
    </row>
    <row r="32432">
      <c r="A32432" s="24" t="s">
        <v>5170</v>
      </c>
      <c r="B32432" s="40" t="s">
        <v>7545</v>
      </c>
    </row>
    <row r="32433">
      <c r="A32433" s="24" t="s">
        <v>5170</v>
      </c>
      <c r="B32433" s="40" t="s">
        <v>7548</v>
      </c>
    </row>
    <row r="32434">
      <c r="A32434" s="24" t="s">
        <v>5170</v>
      </c>
      <c r="B32434" s="40" t="s">
        <v>7564</v>
      </c>
    </row>
    <row r="32435">
      <c r="A32435" s="24" t="s">
        <v>5170</v>
      </c>
      <c r="B32435" s="40" t="s">
        <v>7551</v>
      </c>
    </row>
    <row r="32436">
      <c r="A32436" s="24" t="s">
        <v>5170</v>
      </c>
      <c r="B32436" s="40" t="s">
        <v>7552</v>
      </c>
    </row>
    <row r="32437">
      <c r="A32437" s="24" t="s">
        <v>5170</v>
      </c>
      <c r="B32437" s="40" t="s">
        <v>7566</v>
      </c>
    </row>
    <row r="32438">
      <c r="A32438" s="24" t="s">
        <v>5170</v>
      </c>
      <c r="B32438" s="40" t="s">
        <v>7540</v>
      </c>
    </row>
    <row r="32439">
      <c r="A32439" s="24" t="s">
        <v>5170</v>
      </c>
      <c r="B32439" s="40" t="s">
        <v>7541</v>
      </c>
    </row>
    <row r="32440">
      <c r="A32440" s="24" t="s">
        <v>5170</v>
      </c>
      <c r="B32440" s="40" t="s">
        <v>7518</v>
      </c>
    </row>
    <row r="32441">
      <c r="A32441" s="24" t="s">
        <v>5170</v>
      </c>
      <c r="B32441" s="40" t="s">
        <v>7498</v>
      </c>
    </row>
    <row r="32442">
      <c r="A32442" s="24" t="s">
        <v>5170</v>
      </c>
      <c r="B32442" s="40" t="s">
        <v>7499</v>
      </c>
    </row>
    <row r="32443">
      <c r="A32443" s="24" t="s">
        <v>5170</v>
      </c>
      <c r="B32443" s="40" t="s">
        <v>7500</v>
      </c>
    </row>
    <row r="32444">
      <c r="A32444" s="24" t="s">
        <v>5170</v>
      </c>
      <c r="B32444" s="40" t="s">
        <v>7502</v>
      </c>
    </row>
    <row r="32445">
      <c r="A32445" s="24" t="s">
        <v>5170</v>
      </c>
      <c r="B32445" s="40" t="s">
        <v>7503</v>
      </c>
    </row>
    <row r="32446">
      <c r="A32446" s="24" t="s">
        <v>5170</v>
      </c>
      <c r="B32446" s="40" t="s">
        <v>7504</v>
      </c>
    </row>
    <row r="32447">
      <c r="A32447" s="24" t="s">
        <v>5170</v>
      </c>
      <c r="B32447" s="40" t="s">
        <v>7505</v>
      </c>
    </row>
    <row r="32448">
      <c r="A32448" s="24" t="s">
        <v>5170</v>
      </c>
      <c r="B32448" s="40" t="s">
        <v>7509</v>
      </c>
    </row>
    <row r="32449">
      <c r="A32449" s="24" t="s">
        <v>5170</v>
      </c>
      <c r="B32449" s="40" t="s">
        <v>7511</v>
      </c>
    </row>
    <row r="32450">
      <c r="A32450" s="24" t="s">
        <v>5170</v>
      </c>
      <c r="B32450" s="40" t="s">
        <v>7513</v>
      </c>
    </row>
    <row r="32451">
      <c r="A32451" s="24" t="s">
        <v>5174</v>
      </c>
      <c r="B32451" s="40" t="s">
        <v>7515</v>
      </c>
    </row>
    <row r="32452">
      <c r="A32452" s="24" t="s">
        <v>5174</v>
      </c>
      <c r="B32452" s="40" t="s">
        <v>7516</v>
      </c>
    </row>
    <row r="32453">
      <c r="A32453" s="24" t="s">
        <v>5174</v>
      </c>
      <c r="B32453" s="40" t="s">
        <v>7533</v>
      </c>
    </row>
    <row r="32454">
      <c r="A32454" s="24" t="s">
        <v>5174</v>
      </c>
      <c r="B32454" s="40" t="s">
        <v>7536</v>
      </c>
    </row>
    <row r="32455">
      <c r="A32455" s="24" t="s">
        <v>5174</v>
      </c>
      <c r="B32455" s="40" t="s">
        <v>7497</v>
      </c>
    </row>
    <row r="32456">
      <c r="A32456" s="24" t="s">
        <v>5174</v>
      </c>
      <c r="B32456" s="40" t="s">
        <v>7517</v>
      </c>
    </row>
    <row r="32457">
      <c r="A32457" s="24" t="s">
        <v>5174</v>
      </c>
      <c r="B32457" s="40" t="s">
        <v>7499</v>
      </c>
    </row>
    <row r="32458">
      <c r="A32458" s="24" t="s">
        <v>5174</v>
      </c>
      <c r="B32458" s="40" t="s">
        <v>7503</v>
      </c>
    </row>
    <row r="32459">
      <c r="A32459" s="24" t="s">
        <v>5179</v>
      </c>
      <c r="B32459" s="40" t="s">
        <v>7573</v>
      </c>
    </row>
    <row r="32460">
      <c r="A32460" s="24" t="s">
        <v>5179</v>
      </c>
      <c r="B32460" s="40" t="s">
        <v>7574</v>
      </c>
    </row>
    <row r="32461">
      <c r="A32461" s="24" t="s">
        <v>5179</v>
      </c>
      <c r="B32461" s="40" t="s">
        <v>7521</v>
      </c>
    </row>
    <row r="32462">
      <c r="A32462" s="24" t="s">
        <v>5179</v>
      </c>
      <c r="B32462" s="40" t="s">
        <v>7598</v>
      </c>
    </row>
    <row r="32463">
      <c r="A32463" s="24" t="s">
        <v>5179</v>
      </c>
      <c r="B32463" s="40" t="s">
        <v>7561</v>
      </c>
    </row>
    <row r="32464">
      <c r="A32464" s="24" t="s">
        <v>5179</v>
      </c>
      <c r="B32464" s="40" t="s">
        <v>7575</v>
      </c>
    </row>
    <row r="32465">
      <c r="A32465" s="24" t="s">
        <v>5179</v>
      </c>
      <c r="B32465" s="40" t="s">
        <v>7522</v>
      </c>
    </row>
    <row r="32466">
      <c r="A32466" s="24" t="s">
        <v>5179</v>
      </c>
      <c r="B32466" s="40" t="s">
        <v>7576</v>
      </c>
    </row>
    <row r="32467">
      <c r="A32467" s="24" t="s">
        <v>5179</v>
      </c>
      <c r="B32467" s="40" t="s">
        <v>7577</v>
      </c>
    </row>
    <row r="32468">
      <c r="A32468" s="24" t="s">
        <v>5179</v>
      </c>
      <c r="B32468" s="40" t="s">
        <v>7523</v>
      </c>
    </row>
    <row r="32469">
      <c r="A32469" s="24" t="s">
        <v>5179</v>
      </c>
      <c r="B32469" s="40" t="s">
        <v>7627</v>
      </c>
    </row>
    <row r="32470">
      <c r="A32470" s="24" t="s">
        <v>5179</v>
      </c>
      <c r="B32470" s="40" t="s">
        <v>7578</v>
      </c>
    </row>
    <row r="32471">
      <c r="A32471" s="24" t="s">
        <v>5179</v>
      </c>
      <c r="B32471" s="40" t="s">
        <v>7628</v>
      </c>
    </row>
    <row r="32472">
      <c r="A32472" s="24" t="s">
        <v>5179</v>
      </c>
      <c r="B32472" s="40" t="s">
        <v>7526</v>
      </c>
    </row>
    <row r="32473">
      <c r="A32473" s="24" t="s">
        <v>5179</v>
      </c>
      <c r="B32473" s="40" t="s">
        <v>7527</v>
      </c>
    </row>
    <row r="32474">
      <c r="A32474" s="24" t="s">
        <v>5179</v>
      </c>
      <c r="B32474" s="40" t="s">
        <v>7580</v>
      </c>
    </row>
    <row r="32475">
      <c r="A32475" s="24" t="s">
        <v>5179</v>
      </c>
      <c r="B32475" s="40" t="s">
        <v>7581</v>
      </c>
    </row>
    <row r="32476">
      <c r="A32476" s="24" t="s">
        <v>5179</v>
      </c>
      <c r="B32476" s="40" t="s">
        <v>7528</v>
      </c>
    </row>
    <row r="32477">
      <c r="A32477" s="24" t="s">
        <v>5179</v>
      </c>
      <c r="B32477" s="40" t="s">
        <v>7582</v>
      </c>
    </row>
    <row r="32478">
      <c r="A32478" s="24" t="s">
        <v>5179</v>
      </c>
      <c r="B32478" s="187" t="s">
        <v>7592</v>
      </c>
    </row>
    <row r="32479">
      <c r="A32479" s="24" t="s">
        <v>5179</v>
      </c>
      <c r="B32479" s="40" t="s">
        <v>7533</v>
      </c>
    </row>
    <row r="32480">
      <c r="A32480" s="24" t="s">
        <v>1597</v>
      </c>
      <c r="B32480" s="40" t="s">
        <v>7573</v>
      </c>
    </row>
    <row r="32481">
      <c r="A32481" s="24" t="s">
        <v>1597</v>
      </c>
      <c r="B32481" s="40" t="s">
        <v>7574</v>
      </c>
    </row>
    <row r="32482">
      <c r="A32482" s="24" t="s">
        <v>1597</v>
      </c>
      <c r="B32482" s="40" t="s">
        <v>7521</v>
      </c>
    </row>
    <row r="32483">
      <c r="A32483" s="24" t="s">
        <v>1597</v>
      </c>
      <c r="B32483" s="40" t="s">
        <v>7575</v>
      </c>
    </row>
    <row r="32484">
      <c r="A32484" s="24" t="s">
        <v>1597</v>
      </c>
      <c r="B32484" s="40" t="s">
        <v>7522</v>
      </c>
    </row>
    <row r="32485">
      <c r="A32485" s="24" t="s">
        <v>1597</v>
      </c>
      <c r="B32485" s="40" t="s">
        <v>7577</v>
      </c>
    </row>
    <row r="32486">
      <c r="A32486" s="24" t="s">
        <v>1597</v>
      </c>
      <c r="B32486" s="40" t="s">
        <v>7627</v>
      </c>
    </row>
    <row r="32487">
      <c r="A32487" s="24" t="s">
        <v>1597</v>
      </c>
      <c r="B32487" s="40" t="s">
        <v>7628</v>
      </c>
    </row>
    <row r="32488">
      <c r="A32488" s="24" t="s">
        <v>1597</v>
      </c>
      <c r="B32488" s="40" t="s">
        <v>7581</v>
      </c>
    </row>
    <row r="32489">
      <c r="A32489" s="24" t="s">
        <v>1597</v>
      </c>
      <c r="B32489" s="40" t="s">
        <v>7582</v>
      </c>
    </row>
    <row r="32490">
      <c r="A32490" s="24" t="s">
        <v>1597</v>
      </c>
      <c r="B32490" s="40" t="s">
        <v>7529</v>
      </c>
    </row>
    <row r="32491">
      <c r="A32491" s="24" t="s">
        <v>980</v>
      </c>
      <c r="B32491" s="40" t="s">
        <v>7521</v>
      </c>
    </row>
    <row r="32492">
      <c r="A32492" s="24" t="s">
        <v>980</v>
      </c>
      <c r="B32492" s="40" t="s">
        <v>7598</v>
      </c>
    </row>
    <row r="32493">
      <c r="A32493" s="24" t="s">
        <v>980</v>
      </c>
      <c r="B32493" s="40" t="s">
        <v>7575</v>
      </c>
    </row>
    <row r="32494">
      <c r="A32494" s="24" t="s">
        <v>980</v>
      </c>
      <c r="B32494" s="40" t="s">
        <v>7522</v>
      </c>
    </row>
    <row r="32495">
      <c r="A32495" s="24" t="s">
        <v>980</v>
      </c>
      <c r="B32495" s="40" t="s">
        <v>7576</v>
      </c>
    </row>
    <row r="32496">
      <c r="A32496" s="24" t="s">
        <v>980</v>
      </c>
      <c r="B32496" s="40" t="s">
        <v>7577</v>
      </c>
    </row>
    <row r="32497">
      <c r="A32497" s="24" t="s">
        <v>980</v>
      </c>
      <c r="B32497" s="40" t="s">
        <v>7578</v>
      </c>
    </row>
    <row r="32498">
      <c r="A32498" s="24" t="s">
        <v>980</v>
      </c>
      <c r="B32498" s="40" t="s">
        <v>7523</v>
      </c>
    </row>
    <row r="32499">
      <c r="A32499" s="24" t="s">
        <v>980</v>
      </c>
      <c r="B32499" s="40" t="s">
        <v>7524</v>
      </c>
    </row>
    <row r="32500">
      <c r="A32500" s="24" t="s">
        <v>980</v>
      </c>
      <c r="B32500" s="40" t="s">
        <v>8089</v>
      </c>
    </row>
    <row r="32501">
      <c r="A32501" s="24" t="s">
        <v>980</v>
      </c>
      <c r="B32501" s="40" t="s">
        <v>7628</v>
      </c>
    </row>
    <row r="32502">
      <c r="A32502" s="24" t="s">
        <v>980</v>
      </c>
      <c r="B32502" s="40" t="s">
        <v>7526</v>
      </c>
    </row>
    <row r="32503">
      <c r="A32503" s="24" t="s">
        <v>980</v>
      </c>
      <c r="B32503" s="40" t="s">
        <v>7527</v>
      </c>
    </row>
    <row r="32504">
      <c r="A32504" s="24" t="s">
        <v>980</v>
      </c>
      <c r="B32504" s="40" t="s">
        <v>7580</v>
      </c>
    </row>
    <row r="32505">
      <c r="A32505" s="24" t="s">
        <v>980</v>
      </c>
      <c r="B32505" s="40" t="s">
        <v>7581</v>
      </c>
    </row>
    <row r="32506">
      <c r="A32506" s="24" t="s">
        <v>980</v>
      </c>
      <c r="B32506" s="40" t="s">
        <v>7528</v>
      </c>
    </row>
    <row r="32507">
      <c r="A32507" s="24" t="s">
        <v>980</v>
      </c>
      <c r="B32507" s="40" t="s">
        <v>7582</v>
      </c>
    </row>
    <row r="32508">
      <c r="A32508" s="24" t="s">
        <v>980</v>
      </c>
      <c r="B32508" s="40" t="s">
        <v>7583</v>
      </c>
    </row>
    <row r="32509">
      <c r="A32509" s="24" t="s">
        <v>980</v>
      </c>
      <c r="B32509" s="40" t="s">
        <v>7584</v>
      </c>
    </row>
    <row r="32510">
      <c r="A32510" s="24" t="s">
        <v>980</v>
      </c>
      <c r="B32510" s="40" t="s">
        <v>7530</v>
      </c>
    </row>
    <row r="32511">
      <c r="A32511" s="24" t="s">
        <v>980</v>
      </c>
      <c r="B32511" s="40" t="s">
        <v>7612</v>
      </c>
    </row>
    <row r="32512">
      <c r="A32512" s="24" t="s">
        <v>980</v>
      </c>
      <c r="B32512" s="40" t="s">
        <v>7516</v>
      </c>
    </row>
    <row r="32513">
      <c r="A32513" s="24" t="s">
        <v>980</v>
      </c>
      <c r="B32513" s="40" t="s">
        <v>7531</v>
      </c>
    </row>
    <row r="32514">
      <c r="A32514" s="24" t="s">
        <v>980</v>
      </c>
      <c r="B32514" s="40" t="s">
        <v>7533</v>
      </c>
    </row>
    <row r="32515">
      <c r="A32515" s="24" t="s">
        <v>980</v>
      </c>
      <c r="B32515" s="40" t="s">
        <v>7534</v>
      </c>
    </row>
    <row r="32516">
      <c r="A32516" s="24" t="s">
        <v>980</v>
      </c>
      <c r="B32516" s="40" t="s">
        <v>8090</v>
      </c>
    </row>
    <row r="32517">
      <c r="A32517" s="24" t="s">
        <v>980</v>
      </c>
      <c r="B32517" s="40" t="s">
        <v>7536</v>
      </c>
    </row>
    <row r="32518">
      <c r="A32518" s="24" t="s">
        <v>980</v>
      </c>
      <c r="B32518" s="40" t="s">
        <v>7585</v>
      </c>
    </row>
    <row r="32519">
      <c r="A32519" s="24" t="s">
        <v>980</v>
      </c>
      <c r="B32519" s="40" t="s">
        <v>7537</v>
      </c>
    </row>
    <row r="32520">
      <c r="A32520" s="24" t="s">
        <v>980</v>
      </c>
      <c r="B32520" s="40" t="s">
        <v>7497</v>
      </c>
    </row>
    <row r="32521">
      <c r="A32521" s="24" t="s">
        <v>980</v>
      </c>
      <c r="B32521" s="40" t="s">
        <v>7517</v>
      </c>
    </row>
    <row r="32522">
      <c r="A32522" s="24" t="s">
        <v>980</v>
      </c>
      <c r="B32522" s="40" t="s">
        <v>7543</v>
      </c>
    </row>
    <row r="32523">
      <c r="A32523" s="24" t="s">
        <v>980</v>
      </c>
      <c r="B32523" s="40" t="s">
        <v>7544</v>
      </c>
    </row>
    <row r="32524">
      <c r="A32524" s="24" t="s">
        <v>980</v>
      </c>
      <c r="B32524" s="40" t="s">
        <v>7545</v>
      </c>
    </row>
    <row r="32525">
      <c r="A32525" s="24" t="s">
        <v>980</v>
      </c>
      <c r="B32525" s="40" t="s">
        <v>7538</v>
      </c>
    </row>
    <row r="32526">
      <c r="A32526" s="24" t="s">
        <v>980</v>
      </c>
      <c r="B32526" s="40" t="s">
        <v>7569</v>
      </c>
    </row>
    <row r="32527">
      <c r="A32527" s="24" t="s">
        <v>980</v>
      </c>
      <c r="B32527" s="40" t="s">
        <v>7548</v>
      </c>
    </row>
    <row r="32528">
      <c r="A32528" s="24" t="s">
        <v>980</v>
      </c>
      <c r="B32528" s="40" t="s">
        <v>8091</v>
      </c>
    </row>
    <row r="32529">
      <c r="A32529" s="24" t="s">
        <v>980</v>
      </c>
      <c r="B32529" s="40" t="s">
        <v>8092</v>
      </c>
    </row>
    <row r="32530">
      <c r="A32530" s="24" t="s">
        <v>980</v>
      </c>
      <c r="B32530" s="40" t="s">
        <v>7564</v>
      </c>
    </row>
    <row r="32531">
      <c r="A32531" s="24" t="s">
        <v>980</v>
      </c>
      <c r="B32531" s="40" t="s">
        <v>7554</v>
      </c>
    </row>
    <row r="32532">
      <c r="A32532" s="24" t="s">
        <v>980</v>
      </c>
      <c r="B32532" s="40" t="s">
        <v>7555</v>
      </c>
    </row>
    <row r="32533">
      <c r="A32533" s="24" t="s">
        <v>980</v>
      </c>
      <c r="B32533" s="40" t="s">
        <v>7556</v>
      </c>
    </row>
    <row r="32534">
      <c r="A32534" s="24" t="s">
        <v>980</v>
      </c>
      <c r="B32534" s="40" t="s">
        <v>7557</v>
      </c>
    </row>
    <row r="32535">
      <c r="A32535" s="24" t="s">
        <v>980</v>
      </c>
      <c r="B32535" s="40" t="s">
        <v>7558</v>
      </c>
    </row>
    <row r="32536">
      <c r="A32536" s="24" t="s">
        <v>980</v>
      </c>
      <c r="B32536" s="40" t="s">
        <v>7565</v>
      </c>
    </row>
    <row r="32537">
      <c r="A32537" s="24" t="s">
        <v>980</v>
      </c>
      <c r="B32537" s="40" t="s">
        <v>7587</v>
      </c>
    </row>
    <row r="32538">
      <c r="A32538" s="24" t="s">
        <v>980</v>
      </c>
      <c r="B32538" s="40" t="s">
        <v>7540</v>
      </c>
    </row>
    <row r="32539">
      <c r="A32539" s="24" t="s">
        <v>980</v>
      </c>
      <c r="B32539" s="40" t="s">
        <v>7541</v>
      </c>
    </row>
    <row r="32540">
      <c r="A32540" s="24" t="s">
        <v>980</v>
      </c>
      <c r="B32540" s="40" t="s">
        <v>7559</v>
      </c>
    </row>
    <row r="32541">
      <c r="A32541" s="24" t="s">
        <v>980</v>
      </c>
      <c r="B32541" s="40" t="s">
        <v>7498</v>
      </c>
    </row>
    <row r="32542">
      <c r="A32542" s="24" t="s">
        <v>980</v>
      </c>
      <c r="B32542" s="40" t="s">
        <v>7500</v>
      </c>
    </row>
    <row r="32543">
      <c r="A32543" s="24" t="s">
        <v>980</v>
      </c>
      <c r="B32543" s="40" t="s">
        <v>7502</v>
      </c>
    </row>
    <row r="32544">
      <c r="A32544" s="24" t="s">
        <v>980</v>
      </c>
      <c r="B32544" s="40" t="s">
        <v>7503</v>
      </c>
    </row>
    <row r="32545">
      <c r="A32545" s="24" t="s">
        <v>980</v>
      </c>
      <c r="B32545" s="40" t="s">
        <v>7504</v>
      </c>
    </row>
    <row r="32546">
      <c r="A32546" s="24" t="s">
        <v>980</v>
      </c>
      <c r="B32546" s="40" t="s">
        <v>8088</v>
      </c>
    </row>
    <row r="32547">
      <c r="A32547" s="24" t="s">
        <v>980</v>
      </c>
      <c r="B32547" s="40" t="s">
        <v>7509</v>
      </c>
    </row>
    <row r="32548">
      <c r="A32548" s="24" t="s">
        <v>980</v>
      </c>
      <c r="B32548" s="40" t="s">
        <v>7511</v>
      </c>
    </row>
    <row r="32549">
      <c r="A32549" s="24" t="s">
        <v>980</v>
      </c>
      <c r="B32549" s="40" t="s">
        <v>7512</v>
      </c>
    </row>
    <row r="32550">
      <c r="A32550" s="24" t="s">
        <v>980</v>
      </c>
      <c r="B32550" s="40" t="s">
        <v>7513</v>
      </c>
    </row>
    <row r="32551">
      <c r="A32551" s="24" t="s">
        <v>980</v>
      </c>
      <c r="B32551" s="40" t="s">
        <v>7514</v>
      </c>
    </row>
    <row r="32552">
      <c r="A32552" s="24" t="s">
        <v>980</v>
      </c>
      <c r="B32552" s="40" t="s">
        <v>7560</v>
      </c>
    </row>
    <row r="32553">
      <c r="A32553" s="24" t="s">
        <v>992</v>
      </c>
      <c r="B32553" s="40" t="s">
        <v>7524</v>
      </c>
    </row>
    <row r="32554">
      <c r="A32554" s="24" t="s">
        <v>992</v>
      </c>
      <c r="B32554" s="40" t="s">
        <v>7515</v>
      </c>
    </row>
    <row r="32555">
      <c r="A32555" s="24" t="s">
        <v>992</v>
      </c>
      <c r="B32555" s="40" t="s">
        <v>7516</v>
      </c>
    </row>
    <row r="32556">
      <c r="A32556" s="24" t="s">
        <v>992</v>
      </c>
      <c r="B32556" s="40" t="s">
        <v>7533</v>
      </c>
    </row>
    <row r="32557">
      <c r="A32557" s="24" t="s">
        <v>992</v>
      </c>
      <c r="B32557" s="40" t="s">
        <v>7606</v>
      </c>
    </row>
    <row r="32558">
      <c r="A32558" s="24" t="s">
        <v>992</v>
      </c>
      <c r="B32558" s="40" t="s">
        <v>7599</v>
      </c>
    </row>
    <row r="32559">
      <c r="A32559" s="24" t="s">
        <v>992</v>
      </c>
      <c r="B32559" s="40" t="s">
        <v>7537</v>
      </c>
    </row>
    <row r="32560">
      <c r="A32560" s="24" t="s">
        <v>992</v>
      </c>
      <c r="B32560" s="40" t="s">
        <v>7497</v>
      </c>
    </row>
    <row r="32561">
      <c r="A32561" s="24" t="s">
        <v>992</v>
      </c>
      <c r="B32561" s="40" t="s">
        <v>7517</v>
      </c>
    </row>
    <row r="32562">
      <c r="A32562" s="24" t="s">
        <v>992</v>
      </c>
      <c r="B32562" s="40" t="s">
        <v>7542</v>
      </c>
    </row>
    <row r="32563">
      <c r="A32563" s="24" t="s">
        <v>992</v>
      </c>
      <c r="B32563" s="40" t="s">
        <v>7563</v>
      </c>
    </row>
    <row r="32564">
      <c r="A32564" s="24" t="s">
        <v>992</v>
      </c>
      <c r="B32564" s="40" t="s">
        <v>7538</v>
      </c>
    </row>
    <row r="32565">
      <c r="A32565" s="24" t="s">
        <v>992</v>
      </c>
      <c r="B32565" s="40" t="s">
        <v>7552</v>
      </c>
    </row>
    <row r="32566">
      <c r="A32566" s="24" t="s">
        <v>992</v>
      </c>
      <c r="B32566" s="40" t="s">
        <v>7554</v>
      </c>
    </row>
    <row r="32567">
      <c r="A32567" s="24" t="s">
        <v>992</v>
      </c>
      <c r="B32567" s="40" t="s">
        <v>7555</v>
      </c>
    </row>
    <row r="32568">
      <c r="A32568" s="24" t="s">
        <v>992</v>
      </c>
      <c r="B32568" s="40" t="s">
        <v>7557</v>
      </c>
    </row>
    <row r="32569">
      <c r="A32569" s="24" t="s">
        <v>992</v>
      </c>
      <c r="B32569" s="40" t="s">
        <v>7558</v>
      </c>
    </row>
    <row r="32570">
      <c r="A32570" s="24" t="s">
        <v>992</v>
      </c>
      <c r="B32570" s="40" t="s">
        <v>7566</v>
      </c>
    </row>
    <row r="32571">
      <c r="A32571" s="24" t="s">
        <v>992</v>
      </c>
      <c r="B32571" s="40" t="s">
        <v>7540</v>
      </c>
    </row>
    <row r="32572">
      <c r="A32572" s="24" t="s">
        <v>992</v>
      </c>
      <c r="B32572" s="40" t="s">
        <v>7518</v>
      </c>
    </row>
    <row r="32573">
      <c r="A32573" s="24" t="s">
        <v>992</v>
      </c>
      <c r="B32573" s="40" t="s">
        <v>7498</v>
      </c>
    </row>
    <row r="32574">
      <c r="A32574" s="24" t="s">
        <v>992</v>
      </c>
      <c r="B32574" s="40" t="s">
        <v>7499</v>
      </c>
    </row>
    <row r="32575">
      <c r="A32575" s="24" t="s">
        <v>992</v>
      </c>
      <c r="B32575" s="40" t="s">
        <v>7500</v>
      </c>
    </row>
    <row r="32576">
      <c r="A32576" s="24" t="s">
        <v>992</v>
      </c>
      <c r="B32576" s="40" t="s">
        <v>7506</v>
      </c>
    </row>
    <row r="32577">
      <c r="A32577" s="24" t="s">
        <v>992</v>
      </c>
      <c r="B32577" s="40" t="s">
        <v>7508</v>
      </c>
    </row>
    <row r="32578">
      <c r="A32578" s="24" t="s">
        <v>992</v>
      </c>
      <c r="B32578" s="40" t="s">
        <v>7502</v>
      </c>
    </row>
    <row r="32579">
      <c r="A32579" s="24" t="s">
        <v>992</v>
      </c>
      <c r="B32579" s="182" t="s">
        <v>7503</v>
      </c>
    </row>
    <row r="32580">
      <c r="A32580" s="24" t="s">
        <v>992</v>
      </c>
      <c r="B32580" s="182" t="s">
        <v>7504</v>
      </c>
    </row>
    <row r="32581">
      <c r="A32581" s="24" t="s">
        <v>992</v>
      </c>
      <c r="B32581" s="40" t="s">
        <v>7505</v>
      </c>
    </row>
    <row r="32582">
      <c r="A32582" s="24" t="s">
        <v>992</v>
      </c>
      <c r="B32582" s="40" t="s">
        <v>7509</v>
      </c>
    </row>
    <row r="32583">
      <c r="A32583" s="24" t="s">
        <v>992</v>
      </c>
      <c r="B32583" s="40" t="s">
        <v>7511</v>
      </c>
    </row>
    <row r="32584">
      <c r="A32584" s="24" t="s">
        <v>992</v>
      </c>
      <c r="B32584" s="40" t="s">
        <v>7513</v>
      </c>
    </row>
    <row r="32585">
      <c r="A32585" s="24" t="s">
        <v>992</v>
      </c>
      <c r="B32585" s="40" t="s">
        <v>7560</v>
      </c>
    </row>
    <row r="32586">
      <c r="A32586" s="23" t="s">
        <v>5185</v>
      </c>
      <c r="B32586" s="40" t="s">
        <v>7573</v>
      </c>
    </row>
    <row r="32587">
      <c r="A32587" s="23" t="s">
        <v>5185</v>
      </c>
      <c r="B32587" s="40" t="s">
        <v>7574</v>
      </c>
    </row>
    <row r="32588">
      <c r="A32588" s="23" t="s">
        <v>5185</v>
      </c>
      <c r="B32588" s="40" t="s">
        <v>7521</v>
      </c>
    </row>
    <row r="32589">
      <c r="A32589" s="23" t="s">
        <v>5185</v>
      </c>
      <c r="B32589" s="40" t="s">
        <v>7598</v>
      </c>
    </row>
    <row r="32590">
      <c r="A32590" s="23" t="s">
        <v>5185</v>
      </c>
      <c r="B32590" s="40" t="s">
        <v>7575</v>
      </c>
    </row>
    <row r="32591">
      <c r="A32591" s="23" t="s">
        <v>5185</v>
      </c>
      <c r="B32591" s="40" t="s">
        <v>7522</v>
      </c>
    </row>
    <row r="32592">
      <c r="A32592" s="23" t="s">
        <v>5185</v>
      </c>
      <c r="B32592" s="40" t="s">
        <v>7579</v>
      </c>
    </row>
    <row r="32593">
      <c r="A32593" s="23" t="s">
        <v>5185</v>
      </c>
      <c r="B32593" s="40" t="s">
        <v>7580</v>
      </c>
    </row>
    <row r="32594">
      <c r="A32594" s="23" t="s">
        <v>5185</v>
      </c>
      <c r="B32594" s="40" t="s">
        <v>7528</v>
      </c>
    </row>
    <row r="32595">
      <c r="A32595" s="23" t="s">
        <v>5185</v>
      </c>
      <c r="B32595" s="40" t="s">
        <v>7533</v>
      </c>
    </row>
    <row r="32596">
      <c r="A32596" s="23" t="s">
        <v>5185</v>
      </c>
      <c r="B32596" s="40" t="s">
        <v>8093</v>
      </c>
    </row>
    <row r="32597">
      <c r="A32597" s="23" t="s">
        <v>5185</v>
      </c>
      <c r="B32597" s="40" t="s">
        <v>7585</v>
      </c>
    </row>
    <row r="32598">
      <c r="A32598" s="23" t="s">
        <v>5185</v>
      </c>
      <c r="B32598" s="40" t="s">
        <v>7497</v>
      </c>
    </row>
    <row r="32599">
      <c r="A32599" s="23" t="s">
        <v>5185</v>
      </c>
      <c r="B32599" s="40" t="s">
        <v>7517</v>
      </c>
    </row>
    <row r="32600">
      <c r="A32600" s="23" t="s">
        <v>5185</v>
      </c>
      <c r="B32600" s="40" t="s">
        <v>7542</v>
      </c>
    </row>
    <row r="32601">
      <c r="A32601" s="23" t="s">
        <v>5185</v>
      </c>
      <c r="B32601" s="40" t="s">
        <v>7543</v>
      </c>
    </row>
    <row r="32602">
      <c r="A32602" s="23" t="s">
        <v>5185</v>
      </c>
      <c r="B32602" s="40" t="s">
        <v>8094</v>
      </c>
    </row>
    <row r="32603">
      <c r="A32603" s="23" t="s">
        <v>5185</v>
      </c>
      <c r="B32603" s="40" t="s">
        <v>7600</v>
      </c>
    </row>
    <row r="32604">
      <c r="A32604" s="23" t="s">
        <v>5185</v>
      </c>
      <c r="B32604" s="40" t="s">
        <v>7547</v>
      </c>
    </row>
    <row r="32605">
      <c r="A32605" s="23" t="s">
        <v>5185</v>
      </c>
      <c r="B32605" s="40" t="s">
        <v>7550</v>
      </c>
    </row>
    <row r="32606">
      <c r="A32606" s="23" t="s">
        <v>5185</v>
      </c>
      <c r="B32606" s="40" t="s">
        <v>7554</v>
      </c>
    </row>
    <row r="32607">
      <c r="A32607" s="23" t="s">
        <v>5185</v>
      </c>
      <c r="B32607" s="40" t="s">
        <v>7555</v>
      </c>
    </row>
    <row r="32608">
      <c r="A32608" s="23" t="s">
        <v>5185</v>
      </c>
      <c r="B32608" s="40" t="s">
        <v>7556</v>
      </c>
    </row>
    <row r="32609">
      <c r="A32609" s="23" t="s">
        <v>5185</v>
      </c>
      <c r="B32609" s="40" t="s">
        <v>7540</v>
      </c>
    </row>
    <row r="32610">
      <c r="A32610" s="23" t="s">
        <v>5185</v>
      </c>
      <c r="B32610" s="40" t="s">
        <v>7498</v>
      </c>
    </row>
    <row r="32611">
      <c r="A32611" s="23" t="s">
        <v>5185</v>
      </c>
      <c r="B32611" s="40" t="s">
        <v>7502</v>
      </c>
    </row>
    <row r="32612">
      <c r="A32612" s="23" t="s">
        <v>5185</v>
      </c>
      <c r="B32612" s="40" t="s">
        <v>7504</v>
      </c>
    </row>
    <row r="32613">
      <c r="A32613" s="23" t="s">
        <v>5185</v>
      </c>
      <c r="B32613" s="40" t="s">
        <v>8095</v>
      </c>
    </row>
    <row r="32614">
      <c r="A32614" s="23" t="s">
        <v>5185</v>
      </c>
      <c r="B32614" s="40" t="s">
        <v>7509</v>
      </c>
    </row>
    <row r="32615">
      <c r="A32615" s="23" t="s">
        <v>5185</v>
      </c>
      <c r="B32615" s="40" t="s">
        <v>7513</v>
      </c>
    </row>
    <row r="32616">
      <c r="A32616" s="23" t="s">
        <v>5185</v>
      </c>
      <c r="B32616" s="40" t="s">
        <v>7560</v>
      </c>
    </row>
    <row r="32617">
      <c r="A32617" s="24" t="s">
        <v>3700</v>
      </c>
      <c r="B32617" s="23" t="s">
        <v>7530</v>
      </c>
    </row>
    <row r="32618">
      <c r="A32618" s="24" t="s">
        <v>3700</v>
      </c>
      <c r="B32618" s="40" t="s">
        <v>7515</v>
      </c>
    </row>
    <row r="32619">
      <c r="A32619" s="24" t="s">
        <v>3700</v>
      </c>
      <c r="B32619" s="40" t="s">
        <v>7516</v>
      </c>
    </row>
    <row r="32620">
      <c r="A32620" s="24" t="s">
        <v>3700</v>
      </c>
      <c r="B32620" s="40" t="s">
        <v>7606</v>
      </c>
    </row>
    <row r="32621">
      <c r="A32621" s="24" t="s">
        <v>3700</v>
      </c>
      <c r="B32621" s="40" t="s">
        <v>7536</v>
      </c>
    </row>
    <row r="32622">
      <c r="A32622" s="24" t="s">
        <v>3700</v>
      </c>
      <c r="B32622" s="40" t="s">
        <v>8096</v>
      </c>
    </row>
    <row r="32623">
      <c r="A32623" s="24" t="s">
        <v>3700</v>
      </c>
      <c r="B32623" s="40" t="s">
        <v>8097</v>
      </c>
    </row>
    <row r="32624">
      <c r="A32624" s="24" t="s">
        <v>3700</v>
      </c>
      <c r="B32624" s="40" t="s">
        <v>7517</v>
      </c>
    </row>
    <row r="32625">
      <c r="A32625" s="24" t="s">
        <v>3700</v>
      </c>
      <c r="B32625" s="40" t="s">
        <v>7541</v>
      </c>
    </row>
    <row r="32626">
      <c r="A32626" s="24" t="s">
        <v>3700</v>
      </c>
      <c r="B32626" s="40" t="s">
        <v>7518</v>
      </c>
    </row>
    <row r="32627">
      <c r="A32627" s="24" t="s">
        <v>3700</v>
      </c>
      <c r="B32627" s="40" t="s">
        <v>7498</v>
      </c>
    </row>
    <row r="32628">
      <c r="A32628" s="24" t="s">
        <v>3700</v>
      </c>
      <c r="B32628" s="40" t="s">
        <v>7504</v>
      </c>
    </row>
    <row r="32629">
      <c r="A32629" s="24" t="s">
        <v>3700</v>
      </c>
      <c r="B32629" s="40" t="s">
        <v>7505</v>
      </c>
    </row>
    <row r="32630">
      <c r="A32630" s="24" t="s">
        <v>3700</v>
      </c>
      <c r="B32630" s="40" t="s">
        <v>7509</v>
      </c>
    </row>
    <row r="32631">
      <c r="A32631" s="24" t="s">
        <v>3700</v>
      </c>
      <c r="B32631" s="40" t="s">
        <v>7591</v>
      </c>
    </row>
    <row r="32632">
      <c r="A32632" s="24" t="s">
        <v>3700</v>
      </c>
      <c r="B32632" s="40" t="s">
        <v>7511</v>
      </c>
    </row>
    <row r="32633">
      <c r="A32633" s="24" t="s">
        <v>4159</v>
      </c>
      <c r="B32633" s="40" t="s">
        <v>7607</v>
      </c>
    </row>
    <row r="32634">
      <c r="A32634" s="24" t="s">
        <v>4159</v>
      </c>
      <c r="B32634" s="40" t="s">
        <v>7573</v>
      </c>
    </row>
    <row r="32635">
      <c r="A32635" s="24" t="s">
        <v>4159</v>
      </c>
      <c r="B32635" s="40" t="s">
        <v>7574</v>
      </c>
    </row>
    <row r="32636">
      <c r="A32636" s="24" t="s">
        <v>4159</v>
      </c>
      <c r="B32636" s="40" t="s">
        <v>8098</v>
      </c>
    </row>
    <row r="32637">
      <c r="A32637" s="24" t="s">
        <v>4159</v>
      </c>
      <c r="B32637" s="40" t="s">
        <v>7598</v>
      </c>
    </row>
    <row r="32638">
      <c r="A32638" s="24" t="s">
        <v>4159</v>
      </c>
      <c r="B32638" s="40" t="s">
        <v>7575</v>
      </c>
    </row>
    <row r="32639">
      <c r="A32639" s="24" t="s">
        <v>4159</v>
      </c>
      <c r="B32639" s="40" t="s">
        <v>7522</v>
      </c>
    </row>
    <row r="32640">
      <c r="A32640" s="24" t="s">
        <v>4159</v>
      </c>
      <c r="B32640" s="40" t="s">
        <v>7576</v>
      </c>
    </row>
    <row r="32641">
      <c r="A32641" s="24" t="s">
        <v>4159</v>
      </c>
      <c r="B32641" s="40" t="s">
        <v>7577</v>
      </c>
    </row>
    <row r="32642">
      <c r="A32642" s="24" t="s">
        <v>4159</v>
      </c>
      <c r="B32642" s="40" t="s">
        <v>7578</v>
      </c>
    </row>
    <row r="32643">
      <c r="A32643" s="24" t="s">
        <v>4159</v>
      </c>
      <c r="B32643" s="40" t="s">
        <v>7523</v>
      </c>
    </row>
    <row r="32644">
      <c r="A32644" s="24" t="s">
        <v>4159</v>
      </c>
      <c r="B32644" s="40" t="s">
        <v>7562</v>
      </c>
    </row>
    <row r="32645">
      <c r="A32645" s="24" t="s">
        <v>4159</v>
      </c>
      <c r="B32645" s="40" t="s">
        <v>7525</v>
      </c>
    </row>
    <row r="32646">
      <c r="A32646" s="24" t="s">
        <v>4159</v>
      </c>
      <c r="B32646" s="40" t="s">
        <v>7579</v>
      </c>
    </row>
    <row r="32647">
      <c r="A32647" s="24" t="s">
        <v>4159</v>
      </c>
      <c r="B32647" s="40" t="s">
        <v>7526</v>
      </c>
    </row>
    <row r="32648">
      <c r="A32648" s="24" t="s">
        <v>4159</v>
      </c>
      <c r="B32648" s="40" t="s">
        <v>7527</v>
      </c>
    </row>
    <row r="32649">
      <c r="A32649" s="24" t="s">
        <v>4159</v>
      </c>
      <c r="B32649" s="40" t="s">
        <v>7580</v>
      </c>
    </row>
    <row r="32650">
      <c r="A32650" s="24" t="s">
        <v>4159</v>
      </c>
      <c r="B32650" s="40" t="s">
        <v>7581</v>
      </c>
    </row>
    <row r="32651">
      <c r="A32651" s="24" t="s">
        <v>4159</v>
      </c>
      <c r="B32651" s="40" t="s">
        <v>7528</v>
      </c>
    </row>
    <row r="32652">
      <c r="A32652" s="24" t="s">
        <v>4159</v>
      </c>
      <c r="B32652" s="40" t="s">
        <v>7582</v>
      </c>
    </row>
    <row r="32653">
      <c r="A32653" s="24" t="s">
        <v>4159</v>
      </c>
      <c r="B32653" s="40" t="s">
        <v>7592</v>
      </c>
    </row>
    <row r="32654">
      <c r="A32654" s="24" t="s">
        <v>4159</v>
      </c>
      <c r="B32654" s="40" t="s">
        <v>7584</v>
      </c>
    </row>
    <row r="32655">
      <c r="A32655" s="24" t="s">
        <v>4159</v>
      </c>
      <c r="B32655" s="40" t="s">
        <v>7529</v>
      </c>
    </row>
    <row r="32656">
      <c r="A32656" s="24" t="s">
        <v>4159</v>
      </c>
      <c r="B32656" s="40" t="s">
        <v>7530</v>
      </c>
    </row>
    <row r="32657">
      <c r="A32657" s="24" t="s">
        <v>4159</v>
      </c>
      <c r="B32657" s="40" t="s">
        <v>7515</v>
      </c>
    </row>
    <row r="32658">
      <c r="A32658" s="24" t="s">
        <v>4159</v>
      </c>
      <c r="B32658" s="40" t="s">
        <v>7531</v>
      </c>
    </row>
    <row r="32659">
      <c r="A32659" s="24" t="s">
        <v>4159</v>
      </c>
      <c r="B32659" s="40" t="s">
        <v>7533</v>
      </c>
    </row>
    <row r="32660">
      <c r="A32660" s="24" t="s">
        <v>4159</v>
      </c>
      <c r="B32660" s="40" t="s">
        <v>7534</v>
      </c>
    </row>
    <row r="32661">
      <c r="A32661" s="24" t="s">
        <v>4159</v>
      </c>
      <c r="B32661" s="40" t="s">
        <v>7606</v>
      </c>
    </row>
    <row r="32662">
      <c r="A32662" s="24" t="s">
        <v>4159</v>
      </c>
      <c r="B32662" s="182" t="s">
        <v>7536</v>
      </c>
    </row>
    <row r="32663">
      <c r="A32663" s="24" t="s">
        <v>4159</v>
      </c>
      <c r="B32663" s="182" t="s">
        <v>7537</v>
      </c>
    </row>
    <row r="32664">
      <c r="A32664" s="24" t="s">
        <v>4159</v>
      </c>
      <c r="B32664" s="40" t="s">
        <v>7497</v>
      </c>
    </row>
    <row r="32665">
      <c r="A32665" s="24" t="s">
        <v>4159</v>
      </c>
      <c r="B32665" s="40" t="s">
        <v>7517</v>
      </c>
    </row>
    <row r="32666">
      <c r="A32666" s="24" t="s">
        <v>4159</v>
      </c>
      <c r="B32666" s="40" t="s">
        <v>7543</v>
      </c>
    </row>
    <row r="32667">
      <c r="A32667" s="24" t="s">
        <v>4159</v>
      </c>
      <c r="B32667" s="40" t="s">
        <v>7544</v>
      </c>
    </row>
    <row r="32668">
      <c r="A32668" s="24" t="s">
        <v>4159</v>
      </c>
      <c r="B32668" s="40" t="s">
        <v>7545</v>
      </c>
    </row>
    <row r="32669">
      <c r="A32669" s="24" t="s">
        <v>4159</v>
      </c>
      <c r="B32669" s="40" t="s">
        <v>7563</v>
      </c>
    </row>
    <row r="32670">
      <c r="A32670" s="24" t="s">
        <v>4159</v>
      </c>
      <c r="B32670" s="40" t="s">
        <v>7538</v>
      </c>
    </row>
    <row r="32671">
      <c r="A32671" s="24" t="s">
        <v>4159</v>
      </c>
      <c r="B32671" s="40" t="s">
        <v>7569</v>
      </c>
    </row>
    <row r="32672">
      <c r="A32672" s="24" t="s">
        <v>4159</v>
      </c>
      <c r="B32672" s="40" t="s">
        <v>7571</v>
      </c>
    </row>
    <row r="32673">
      <c r="A32673" s="24" t="s">
        <v>4159</v>
      </c>
      <c r="B32673" s="40" t="s">
        <v>7548</v>
      </c>
    </row>
    <row r="32674">
      <c r="A32674" s="24" t="s">
        <v>4159</v>
      </c>
      <c r="B32674" s="40" t="s">
        <v>7572</v>
      </c>
    </row>
    <row r="32675">
      <c r="A32675" s="24" t="s">
        <v>4159</v>
      </c>
      <c r="B32675" s="40" t="s">
        <v>7539</v>
      </c>
    </row>
    <row r="32676">
      <c r="A32676" s="24" t="s">
        <v>4159</v>
      </c>
      <c r="B32676" s="40" t="s">
        <v>7552</v>
      </c>
    </row>
    <row r="32677">
      <c r="A32677" s="24" t="s">
        <v>4159</v>
      </c>
      <c r="B32677" s="40" t="s">
        <v>7553</v>
      </c>
    </row>
    <row r="32678">
      <c r="A32678" s="24" t="s">
        <v>4159</v>
      </c>
      <c r="B32678" s="40" t="s">
        <v>7554</v>
      </c>
    </row>
    <row r="32679">
      <c r="A32679" s="24" t="s">
        <v>4159</v>
      </c>
      <c r="B32679" s="40" t="s">
        <v>7555</v>
      </c>
    </row>
    <row r="32680">
      <c r="A32680" s="24" t="s">
        <v>4159</v>
      </c>
      <c r="B32680" s="40" t="s">
        <v>7556</v>
      </c>
    </row>
    <row r="32681">
      <c r="A32681" s="24" t="s">
        <v>4159</v>
      </c>
      <c r="B32681" s="40" t="s">
        <v>7557</v>
      </c>
    </row>
    <row r="32682">
      <c r="A32682" s="24" t="s">
        <v>4159</v>
      </c>
      <c r="B32682" s="40" t="s">
        <v>7558</v>
      </c>
    </row>
    <row r="32683">
      <c r="A32683" s="24" t="s">
        <v>4159</v>
      </c>
      <c r="B32683" s="40" t="s">
        <v>7565</v>
      </c>
    </row>
    <row r="32684">
      <c r="A32684" s="24" t="s">
        <v>4159</v>
      </c>
      <c r="B32684" s="40" t="s">
        <v>8085</v>
      </c>
    </row>
    <row r="32685">
      <c r="A32685" s="24" t="s">
        <v>4159</v>
      </c>
      <c r="B32685" s="40" t="s">
        <v>7540</v>
      </c>
    </row>
    <row r="32686">
      <c r="A32686" s="24" t="s">
        <v>4159</v>
      </c>
      <c r="B32686" s="40" t="s">
        <v>7541</v>
      </c>
    </row>
    <row r="32687">
      <c r="A32687" s="24" t="s">
        <v>4159</v>
      </c>
      <c r="B32687" s="40" t="s">
        <v>8099</v>
      </c>
    </row>
    <row r="32688">
      <c r="A32688" s="24" t="s">
        <v>4159</v>
      </c>
      <c r="B32688" s="40" t="s">
        <v>7498</v>
      </c>
    </row>
    <row r="32689">
      <c r="A32689" s="24" t="s">
        <v>4159</v>
      </c>
      <c r="B32689" s="40" t="s">
        <v>7499</v>
      </c>
    </row>
    <row r="32690">
      <c r="A32690" s="24" t="s">
        <v>4159</v>
      </c>
      <c r="B32690" s="40" t="s">
        <v>7519</v>
      </c>
    </row>
    <row r="32691">
      <c r="A32691" s="24" t="s">
        <v>4159</v>
      </c>
      <c r="B32691" s="40" t="s">
        <v>7500</v>
      </c>
    </row>
    <row r="32692">
      <c r="A32692" s="24" t="s">
        <v>4159</v>
      </c>
      <c r="B32692" s="40" t="s">
        <v>8086</v>
      </c>
    </row>
    <row r="32693">
      <c r="A32693" s="24" t="s">
        <v>4159</v>
      </c>
      <c r="B32693" s="40" t="s">
        <v>7502</v>
      </c>
    </row>
    <row r="32694">
      <c r="A32694" s="24" t="s">
        <v>4159</v>
      </c>
      <c r="B32694" s="40" t="s">
        <v>7503</v>
      </c>
    </row>
    <row r="32695">
      <c r="A32695" s="24" t="s">
        <v>4159</v>
      </c>
      <c r="B32695" s="40" t="s">
        <v>8100</v>
      </c>
    </row>
    <row r="32696">
      <c r="A32696" s="24" t="s">
        <v>4159</v>
      </c>
      <c r="B32696" s="40" t="s">
        <v>7505</v>
      </c>
    </row>
    <row r="32697">
      <c r="A32697" s="24" t="s">
        <v>4159</v>
      </c>
      <c r="B32697" s="40" t="s">
        <v>7511</v>
      </c>
    </row>
    <row r="32698">
      <c r="A32698" s="24" t="s">
        <v>4159</v>
      </c>
      <c r="B32698" s="40" t="s">
        <v>7512</v>
      </c>
    </row>
    <row r="32699">
      <c r="A32699" s="24" t="s">
        <v>4159</v>
      </c>
      <c r="B32699" s="40" t="s">
        <v>7513</v>
      </c>
    </row>
    <row r="32700">
      <c r="A32700" s="24" t="s">
        <v>4159</v>
      </c>
      <c r="B32700" s="40" t="s">
        <v>7514</v>
      </c>
    </row>
    <row r="32701">
      <c r="A32701" s="24" t="s">
        <v>4159</v>
      </c>
      <c r="B32701" s="40" t="s">
        <v>7560</v>
      </c>
    </row>
    <row r="32702">
      <c r="A32702" s="24" t="s">
        <v>1129</v>
      </c>
      <c r="B32702" s="40" t="s">
        <v>7607</v>
      </c>
    </row>
    <row r="32703">
      <c r="A32703" s="24" t="s">
        <v>1129</v>
      </c>
      <c r="B32703" s="40" t="s">
        <v>7573</v>
      </c>
    </row>
    <row r="32704">
      <c r="A32704" s="24" t="s">
        <v>1129</v>
      </c>
      <c r="B32704" s="40" t="s">
        <v>7574</v>
      </c>
    </row>
    <row r="32705">
      <c r="A32705" s="24" t="s">
        <v>1129</v>
      </c>
      <c r="B32705" s="40" t="s">
        <v>7521</v>
      </c>
    </row>
    <row r="32706">
      <c r="A32706" s="24" t="s">
        <v>1129</v>
      </c>
      <c r="B32706" s="40" t="s">
        <v>7598</v>
      </c>
    </row>
    <row r="32707">
      <c r="A32707" s="24" t="s">
        <v>1129</v>
      </c>
      <c r="B32707" s="40" t="s">
        <v>7561</v>
      </c>
    </row>
    <row r="32708">
      <c r="A32708" s="24" t="s">
        <v>1129</v>
      </c>
      <c r="B32708" s="40" t="s">
        <v>7575</v>
      </c>
    </row>
    <row r="32709">
      <c r="A32709" s="24" t="s">
        <v>1129</v>
      </c>
      <c r="B32709" s="40" t="s">
        <v>7522</v>
      </c>
    </row>
    <row r="32710">
      <c r="A32710" s="24" t="s">
        <v>1129</v>
      </c>
      <c r="B32710" s="40" t="s">
        <v>7576</v>
      </c>
    </row>
    <row r="32711">
      <c r="A32711" s="24" t="s">
        <v>1129</v>
      </c>
      <c r="B32711" s="40" t="s">
        <v>7577</v>
      </c>
    </row>
    <row r="32712">
      <c r="A32712" s="24" t="s">
        <v>1129</v>
      </c>
      <c r="B32712" s="40" t="s">
        <v>7578</v>
      </c>
    </row>
    <row r="32713">
      <c r="A32713" s="24" t="s">
        <v>1129</v>
      </c>
      <c r="B32713" s="40" t="s">
        <v>8101</v>
      </c>
    </row>
    <row r="32714">
      <c r="A32714" s="24" t="s">
        <v>1129</v>
      </c>
      <c r="B32714" s="40" t="s">
        <v>7524</v>
      </c>
    </row>
    <row r="32715">
      <c r="A32715" s="24" t="s">
        <v>1129</v>
      </c>
      <c r="B32715" s="40" t="s">
        <v>8102</v>
      </c>
    </row>
    <row r="32716">
      <c r="A32716" s="24" t="s">
        <v>1129</v>
      </c>
      <c r="B32716" s="40" t="s">
        <v>7525</v>
      </c>
    </row>
    <row r="32717">
      <c r="A32717" s="24" t="s">
        <v>1129</v>
      </c>
      <c r="B32717" s="40" t="s">
        <v>7628</v>
      </c>
    </row>
    <row r="32718">
      <c r="A32718" s="24" t="s">
        <v>1129</v>
      </c>
      <c r="B32718" s="40" t="s">
        <v>7526</v>
      </c>
    </row>
    <row r="32719">
      <c r="A32719" s="24" t="s">
        <v>1129</v>
      </c>
      <c r="B32719" s="40" t="s">
        <v>7527</v>
      </c>
    </row>
    <row r="32720">
      <c r="A32720" s="24" t="s">
        <v>1129</v>
      </c>
      <c r="B32720" s="40" t="s">
        <v>7580</v>
      </c>
    </row>
    <row r="32721">
      <c r="A32721" s="24" t="s">
        <v>1129</v>
      </c>
      <c r="B32721" s="40" t="s">
        <v>7581</v>
      </c>
    </row>
    <row r="32722">
      <c r="A32722" s="24" t="s">
        <v>1129</v>
      </c>
      <c r="B32722" s="40" t="s">
        <v>7528</v>
      </c>
    </row>
    <row r="32723">
      <c r="A32723" s="24" t="s">
        <v>1129</v>
      </c>
      <c r="B32723" s="40" t="s">
        <v>7582</v>
      </c>
    </row>
    <row r="32724">
      <c r="A32724" s="24" t="s">
        <v>1129</v>
      </c>
      <c r="B32724" s="40" t="s">
        <v>7592</v>
      </c>
    </row>
    <row r="32725">
      <c r="A32725" s="24" t="s">
        <v>1129</v>
      </c>
      <c r="B32725" s="40" t="s">
        <v>7584</v>
      </c>
    </row>
    <row r="32726">
      <c r="A32726" s="24" t="s">
        <v>1129</v>
      </c>
      <c r="B32726" s="40" t="s">
        <v>7529</v>
      </c>
    </row>
    <row r="32727">
      <c r="A32727" s="24" t="s">
        <v>1129</v>
      </c>
      <c r="B32727" s="40" t="s">
        <v>7589</v>
      </c>
    </row>
    <row r="32728">
      <c r="A32728" s="24" t="s">
        <v>1129</v>
      </c>
      <c r="B32728" s="40" t="s">
        <v>7530</v>
      </c>
    </row>
    <row r="32729">
      <c r="A32729" s="24" t="s">
        <v>1129</v>
      </c>
      <c r="B32729" s="40" t="s">
        <v>7515</v>
      </c>
    </row>
    <row r="32730">
      <c r="A32730" s="24" t="s">
        <v>1129</v>
      </c>
      <c r="B32730" s="40" t="s">
        <v>7516</v>
      </c>
    </row>
    <row r="32731">
      <c r="A32731" s="24" t="s">
        <v>1129</v>
      </c>
      <c r="B32731" s="40" t="s">
        <v>7531</v>
      </c>
    </row>
    <row r="32732">
      <c r="A32732" s="24" t="s">
        <v>1129</v>
      </c>
      <c r="B32732" s="40" t="s">
        <v>7532</v>
      </c>
    </row>
    <row r="32733">
      <c r="A32733" s="24" t="s">
        <v>1129</v>
      </c>
      <c r="B32733" s="40" t="s">
        <v>7533</v>
      </c>
    </row>
    <row r="32734">
      <c r="A32734" s="24" t="s">
        <v>1129</v>
      </c>
      <c r="B32734" s="40" t="s">
        <v>7534</v>
      </c>
    </row>
    <row r="32735">
      <c r="A32735" s="24" t="s">
        <v>1129</v>
      </c>
      <c r="B32735" s="40" t="s">
        <v>7606</v>
      </c>
    </row>
    <row r="32736">
      <c r="A32736" s="24" t="s">
        <v>1129</v>
      </c>
      <c r="B32736" s="40" t="s">
        <v>7536</v>
      </c>
    </row>
    <row r="32737">
      <c r="A32737" s="24" t="s">
        <v>1129</v>
      </c>
      <c r="B32737" s="40" t="s">
        <v>7593</v>
      </c>
    </row>
    <row r="32738">
      <c r="A32738" s="24" t="s">
        <v>1129</v>
      </c>
      <c r="B32738" s="40" t="s">
        <v>7585</v>
      </c>
    </row>
    <row r="32739">
      <c r="A32739" s="24" t="s">
        <v>1129</v>
      </c>
      <c r="B32739" s="40" t="s">
        <v>7537</v>
      </c>
    </row>
    <row r="32740">
      <c r="A32740" s="24" t="s">
        <v>1129</v>
      </c>
      <c r="B32740" s="40" t="s">
        <v>7497</v>
      </c>
    </row>
    <row r="32741">
      <c r="A32741" s="24" t="s">
        <v>1129</v>
      </c>
      <c r="B32741" s="40" t="s">
        <v>7517</v>
      </c>
    </row>
    <row r="32742">
      <c r="A32742" s="24" t="s">
        <v>1129</v>
      </c>
      <c r="B32742" s="40" t="s">
        <v>7542</v>
      </c>
    </row>
    <row r="32743">
      <c r="A32743" s="24" t="s">
        <v>1129</v>
      </c>
      <c r="B32743" s="40" t="s">
        <v>7543</v>
      </c>
    </row>
    <row r="32744">
      <c r="A32744" s="24" t="s">
        <v>1129</v>
      </c>
      <c r="B32744" s="40" t="s">
        <v>7544</v>
      </c>
    </row>
    <row r="32745">
      <c r="A32745" s="24" t="s">
        <v>1129</v>
      </c>
      <c r="B32745" s="40" t="s">
        <v>7545</v>
      </c>
    </row>
    <row r="32746">
      <c r="A32746" s="24" t="s">
        <v>1129</v>
      </c>
      <c r="B32746" s="40" t="s">
        <v>7615</v>
      </c>
    </row>
    <row r="32747">
      <c r="A32747" s="24" t="s">
        <v>1129</v>
      </c>
      <c r="B32747" s="40" t="s">
        <v>7563</v>
      </c>
    </row>
    <row r="32748">
      <c r="A32748" s="24" t="s">
        <v>1129</v>
      </c>
      <c r="B32748" s="40" t="s">
        <v>7600</v>
      </c>
    </row>
    <row r="32749">
      <c r="A32749" s="24" t="s">
        <v>1129</v>
      </c>
      <c r="B32749" s="40" t="s">
        <v>7538</v>
      </c>
    </row>
    <row r="32750">
      <c r="A32750" s="24" t="s">
        <v>1129</v>
      </c>
      <c r="B32750" s="182" t="s">
        <v>7569</v>
      </c>
    </row>
    <row r="32751">
      <c r="A32751" s="24" t="s">
        <v>1129</v>
      </c>
      <c r="B32751" s="40" t="s">
        <v>7571</v>
      </c>
    </row>
    <row r="32752">
      <c r="A32752" s="24" t="s">
        <v>1129</v>
      </c>
      <c r="B32752" s="40" t="s">
        <v>7547</v>
      </c>
    </row>
    <row r="32753">
      <c r="A32753" s="24" t="s">
        <v>1129</v>
      </c>
      <c r="B32753" s="40" t="s">
        <v>7548</v>
      </c>
    </row>
    <row r="32754">
      <c r="A32754" s="24" t="s">
        <v>1129</v>
      </c>
      <c r="B32754" s="40" t="s">
        <v>7549</v>
      </c>
    </row>
    <row r="32755">
      <c r="A32755" s="24" t="s">
        <v>1129</v>
      </c>
      <c r="B32755" s="187" t="s">
        <v>7550</v>
      </c>
    </row>
    <row r="32756">
      <c r="A32756" s="24" t="s">
        <v>1129</v>
      </c>
      <c r="B32756" s="40" t="s">
        <v>7572</v>
      </c>
    </row>
    <row r="32757">
      <c r="A32757" s="24" t="s">
        <v>1129</v>
      </c>
      <c r="B32757" s="40" t="s">
        <v>7539</v>
      </c>
    </row>
    <row r="32758">
      <c r="A32758" s="24" t="s">
        <v>1129</v>
      </c>
      <c r="B32758" s="40" t="s">
        <v>7564</v>
      </c>
    </row>
    <row r="32759">
      <c r="A32759" s="24" t="s">
        <v>1129</v>
      </c>
      <c r="B32759" s="40" t="s">
        <v>7551</v>
      </c>
    </row>
    <row r="32760">
      <c r="A32760" s="24" t="s">
        <v>1129</v>
      </c>
      <c r="B32760" s="40" t="s">
        <v>7552</v>
      </c>
    </row>
    <row r="32761">
      <c r="A32761" s="24" t="s">
        <v>1129</v>
      </c>
      <c r="B32761" s="40" t="s">
        <v>7553</v>
      </c>
    </row>
    <row r="32762">
      <c r="A32762" s="24" t="s">
        <v>1129</v>
      </c>
      <c r="B32762" s="40" t="s">
        <v>7554</v>
      </c>
    </row>
    <row r="32763">
      <c r="A32763" s="24" t="s">
        <v>1129</v>
      </c>
      <c r="B32763" s="40" t="s">
        <v>7555</v>
      </c>
    </row>
    <row r="32764">
      <c r="A32764" s="24" t="s">
        <v>1129</v>
      </c>
      <c r="B32764" s="40" t="s">
        <v>7556</v>
      </c>
    </row>
    <row r="32765">
      <c r="A32765" s="24" t="s">
        <v>1129</v>
      </c>
      <c r="B32765" s="40" t="s">
        <v>7557</v>
      </c>
    </row>
    <row r="32766">
      <c r="A32766" s="24" t="s">
        <v>1129</v>
      </c>
      <c r="B32766" s="40" t="s">
        <v>7558</v>
      </c>
    </row>
    <row r="32767">
      <c r="A32767" s="24" t="s">
        <v>1129</v>
      </c>
      <c r="B32767" s="40" t="s">
        <v>7565</v>
      </c>
    </row>
    <row r="32768">
      <c r="A32768" s="24" t="s">
        <v>1129</v>
      </c>
      <c r="B32768" s="40" t="s">
        <v>7587</v>
      </c>
    </row>
    <row r="32769">
      <c r="A32769" s="24" t="s">
        <v>1129</v>
      </c>
      <c r="B32769" s="40" t="s">
        <v>7566</v>
      </c>
    </row>
    <row r="32770">
      <c r="A32770" s="24" t="s">
        <v>1129</v>
      </c>
      <c r="B32770" s="40" t="s">
        <v>7540</v>
      </c>
    </row>
    <row r="32771">
      <c r="A32771" s="24" t="s">
        <v>1129</v>
      </c>
      <c r="B32771" s="40" t="s">
        <v>7541</v>
      </c>
    </row>
    <row r="32772">
      <c r="A32772" s="24" t="s">
        <v>1129</v>
      </c>
      <c r="B32772" s="40" t="s">
        <v>7559</v>
      </c>
    </row>
    <row r="32773">
      <c r="A32773" s="24" t="s">
        <v>1129</v>
      </c>
      <c r="B32773" s="40" t="s">
        <v>7518</v>
      </c>
    </row>
    <row r="32774">
      <c r="A32774" s="24" t="s">
        <v>1129</v>
      </c>
      <c r="B32774" s="40" t="s">
        <v>7498</v>
      </c>
    </row>
    <row r="32775">
      <c r="A32775" s="24" t="s">
        <v>1129</v>
      </c>
      <c r="B32775" s="40" t="s">
        <v>7499</v>
      </c>
    </row>
    <row r="32776">
      <c r="A32776" s="24" t="s">
        <v>1129</v>
      </c>
      <c r="B32776" s="40" t="s">
        <v>7519</v>
      </c>
    </row>
    <row r="32777">
      <c r="A32777" s="24" t="s">
        <v>1129</v>
      </c>
      <c r="B32777" s="40" t="s">
        <v>7500</v>
      </c>
    </row>
    <row r="32778">
      <c r="A32778" s="24" t="s">
        <v>1129</v>
      </c>
      <c r="B32778" s="40" t="s">
        <v>8103</v>
      </c>
    </row>
    <row r="32779">
      <c r="A32779" s="24" t="s">
        <v>1129</v>
      </c>
      <c r="B32779" s="40" t="s">
        <v>7506</v>
      </c>
    </row>
    <row r="32780">
      <c r="A32780" s="24" t="s">
        <v>1129</v>
      </c>
      <c r="B32780" s="40" t="s">
        <v>7507</v>
      </c>
    </row>
    <row r="32781">
      <c r="A32781" s="24" t="s">
        <v>1129</v>
      </c>
      <c r="B32781" s="40" t="s">
        <v>7501</v>
      </c>
    </row>
    <row r="32782">
      <c r="A32782" s="24" t="s">
        <v>1129</v>
      </c>
      <c r="B32782" s="40" t="s">
        <v>7508</v>
      </c>
    </row>
    <row r="32783">
      <c r="A32783" s="24" t="s">
        <v>1129</v>
      </c>
      <c r="B32783" s="40" t="s">
        <v>7502</v>
      </c>
    </row>
    <row r="32784">
      <c r="A32784" s="24" t="s">
        <v>1129</v>
      </c>
      <c r="B32784" s="40" t="s">
        <v>7503</v>
      </c>
    </row>
    <row r="32785">
      <c r="A32785" s="24" t="s">
        <v>1129</v>
      </c>
      <c r="B32785" s="40" t="s">
        <v>7504</v>
      </c>
    </row>
    <row r="32786">
      <c r="A32786" s="24" t="s">
        <v>1129</v>
      </c>
      <c r="B32786" s="40" t="s">
        <v>7765</v>
      </c>
    </row>
    <row r="32787">
      <c r="A32787" s="24" t="s">
        <v>1129</v>
      </c>
      <c r="B32787" s="40" t="s">
        <v>7520</v>
      </c>
    </row>
    <row r="32788">
      <c r="A32788" s="24" t="s">
        <v>1129</v>
      </c>
      <c r="B32788" s="40" t="s">
        <v>7509</v>
      </c>
    </row>
    <row r="32789">
      <c r="A32789" s="24" t="s">
        <v>1129</v>
      </c>
      <c r="B32789" s="40" t="s">
        <v>7591</v>
      </c>
    </row>
    <row r="32790">
      <c r="A32790" s="24" t="s">
        <v>1129</v>
      </c>
      <c r="B32790" s="40" t="s">
        <v>7510</v>
      </c>
    </row>
    <row r="32791">
      <c r="A32791" s="24" t="s">
        <v>1129</v>
      </c>
      <c r="B32791" s="40" t="s">
        <v>8087</v>
      </c>
    </row>
    <row r="32792">
      <c r="A32792" s="24" t="s">
        <v>1129</v>
      </c>
      <c r="B32792" s="40" t="s">
        <v>7512</v>
      </c>
    </row>
    <row r="32793">
      <c r="A32793" s="24" t="s">
        <v>1129</v>
      </c>
      <c r="B32793" s="40" t="s">
        <v>7590</v>
      </c>
    </row>
    <row r="32794">
      <c r="A32794" s="24" t="s">
        <v>1129</v>
      </c>
      <c r="B32794" s="40" t="s">
        <v>7594</v>
      </c>
    </row>
    <row r="32795">
      <c r="A32795" s="24" t="s">
        <v>1129</v>
      </c>
      <c r="B32795" s="182" t="s">
        <v>7513</v>
      </c>
    </row>
    <row r="32796">
      <c r="A32796" s="24" t="s">
        <v>1129</v>
      </c>
      <c r="B32796" s="182" t="s">
        <v>7514</v>
      </c>
    </row>
    <row r="32797">
      <c r="A32797" s="24" t="s">
        <v>1129</v>
      </c>
      <c r="B32797" s="182" t="s">
        <v>7560</v>
      </c>
    </row>
    <row r="32798">
      <c r="A32798" s="24" t="s">
        <v>1129</v>
      </c>
      <c r="B32798" s="182" t="s">
        <v>7603</v>
      </c>
    </row>
    <row r="32799">
      <c r="A32799" s="23" t="s">
        <v>989</v>
      </c>
      <c r="B32799" s="40" t="s">
        <v>7584</v>
      </c>
    </row>
    <row r="32800">
      <c r="A32800" s="24" t="s">
        <v>2276</v>
      </c>
      <c r="B32800" s="40" t="s">
        <v>7498</v>
      </c>
    </row>
    <row r="32801">
      <c r="A32801" s="24" t="s">
        <v>2276</v>
      </c>
      <c r="B32801" s="40" t="s">
        <v>7499</v>
      </c>
    </row>
    <row r="32802">
      <c r="A32802" s="24" t="s">
        <v>2276</v>
      </c>
      <c r="B32802" s="40" t="s">
        <v>7519</v>
      </c>
    </row>
    <row r="32803">
      <c r="A32803" s="24" t="s">
        <v>2276</v>
      </c>
      <c r="B32803" s="40" t="s">
        <v>7500</v>
      </c>
    </row>
    <row r="32804">
      <c r="A32804" s="24" t="s">
        <v>2276</v>
      </c>
      <c r="B32804" s="40" t="s">
        <v>7506</v>
      </c>
    </row>
    <row r="32805">
      <c r="A32805" s="24" t="s">
        <v>2276</v>
      </c>
      <c r="B32805" s="40" t="s">
        <v>7507</v>
      </c>
    </row>
    <row r="32806">
      <c r="A32806" s="24" t="s">
        <v>2276</v>
      </c>
      <c r="B32806" s="40" t="s">
        <v>7501</v>
      </c>
    </row>
    <row r="32807">
      <c r="A32807" s="24" t="s">
        <v>2276</v>
      </c>
      <c r="B32807" s="40" t="s">
        <v>7502</v>
      </c>
    </row>
    <row r="32808">
      <c r="A32808" s="24" t="s">
        <v>2276</v>
      </c>
      <c r="B32808" s="40" t="s">
        <v>7503</v>
      </c>
    </row>
    <row r="32809">
      <c r="A32809" s="24" t="s">
        <v>2276</v>
      </c>
      <c r="B32809" s="40" t="s">
        <v>7504</v>
      </c>
    </row>
    <row r="32810">
      <c r="A32810" s="24" t="s">
        <v>2276</v>
      </c>
      <c r="B32810" s="40" t="s">
        <v>7505</v>
      </c>
    </row>
    <row r="32811">
      <c r="A32811" s="24" t="s">
        <v>962</v>
      </c>
      <c r="B32811" s="40" t="s">
        <v>7529</v>
      </c>
    </row>
    <row r="32812">
      <c r="A32812" s="24" t="s">
        <v>962</v>
      </c>
      <c r="B32812" s="40" t="s">
        <v>7533</v>
      </c>
    </row>
    <row r="32813">
      <c r="A32813" s="24" t="s">
        <v>962</v>
      </c>
      <c r="B32813" s="40" t="s">
        <v>7599</v>
      </c>
    </row>
    <row r="32814">
      <c r="A32814" s="24" t="s">
        <v>962</v>
      </c>
      <c r="B32814" s="40" t="s">
        <v>7537</v>
      </c>
    </row>
    <row r="32815">
      <c r="A32815" s="24" t="s">
        <v>962</v>
      </c>
      <c r="B32815" s="40" t="s">
        <v>7497</v>
      </c>
    </row>
    <row r="32816">
      <c r="A32816" s="24" t="s">
        <v>962</v>
      </c>
      <c r="B32816" s="40" t="s">
        <v>7517</v>
      </c>
    </row>
    <row r="32817">
      <c r="A32817" s="24" t="s">
        <v>962</v>
      </c>
      <c r="B32817" s="40" t="s">
        <v>7543</v>
      </c>
    </row>
    <row r="32818">
      <c r="A32818" s="24" t="s">
        <v>962</v>
      </c>
      <c r="B32818" s="40" t="s">
        <v>7545</v>
      </c>
    </row>
    <row r="32819">
      <c r="A32819" s="24" t="s">
        <v>962</v>
      </c>
      <c r="B32819" s="40" t="s">
        <v>7538</v>
      </c>
    </row>
    <row r="32820">
      <c r="A32820" s="24" t="s">
        <v>962</v>
      </c>
      <c r="B32820" s="40" t="s">
        <v>7548</v>
      </c>
    </row>
    <row r="32821">
      <c r="A32821" s="24" t="s">
        <v>962</v>
      </c>
      <c r="B32821" s="40" t="s">
        <v>7572</v>
      </c>
    </row>
    <row r="32822">
      <c r="A32822" s="24" t="s">
        <v>962</v>
      </c>
      <c r="B32822" s="40" t="s">
        <v>7539</v>
      </c>
    </row>
    <row r="32823">
      <c r="A32823" s="24" t="s">
        <v>962</v>
      </c>
      <c r="B32823" s="40" t="s">
        <v>7564</v>
      </c>
    </row>
    <row r="32824">
      <c r="A32824" s="24" t="s">
        <v>962</v>
      </c>
      <c r="B32824" s="40" t="s">
        <v>7552</v>
      </c>
    </row>
    <row r="32825">
      <c r="A32825" s="24" t="s">
        <v>962</v>
      </c>
      <c r="B32825" s="40" t="s">
        <v>7555</v>
      </c>
    </row>
    <row r="32826">
      <c r="A32826" s="24" t="s">
        <v>962</v>
      </c>
      <c r="B32826" s="40" t="s">
        <v>7556</v>
      </c>
    </row>
    <row r="32827">
      <c r="A32827" s="24" t="s">
        <v>962</v>
      </c>
      <c r="B32827" s="40" t="s">
        <v>7557</v>
      </c>
    </row>
    <row r="32828">
      <c r="A32828" s="24" t="s">
        <v>962</v>
      </c>
      <c r="B32828" s="40" t="s">
        <v>7558</v>
      </c>
    </row>
    <row r="32829">
      <c r="A32829" s="24" t="s">
        <v>962</v>
      </c>
      <c r="B32829" s="40" t="s">
        <v>8085</v>
      </c>
    </row>
    <row r="32830">
      <c r="A32830" s="24" t="s">
        <v>962</v>
      </c>
      <c r="B32830" s="40" t="s">
        <v>7540</v>
      </c>
    </row>
    <row r="32831">
      <c r="A32831" s="24" t="s">
        <v>962</v>
      </c>
      <c r="B32831" s="40" t="s">
        <v>7518</v>
      </c>
    </row>
    <row r="32832">
      <c r="A32832" s="24" t="s">
        <v>962</v>
      </c>
      <c r="B32832" s="40" t="s">
        <v>7498</v>
      </c>
    </row>
    <row r="32833">
      <c r="A32833" s="24" t="s">
        <v>962</v>
      </c>
      <c r="B32833" s="40" t="s">
        <v>7499</v>
      </c>
    </row>
    <row r="32834">
      <c r="A32834" s="24" t="s">
        <v>962</v>
      </c>
      <c r="B32834" s="40" t="s">
        <v>7500</v>
      </c>
    </row>
    <row r="32835">
      <c r="A32835" s="24" t="s">
        <v>962</v>
      </c>
      <c r="B32835" s="40" t="s">
        <v>7501</v>
      </c>
    </row>
    <row r="32836">
      <c r="A32836" s="24" t="s">
        <v>962</v>
      </c>
      <c r="B32836" s="40" t="s">
        <v>7502</v>
      </c>
    </row>
    <row r="32837">
      <c r="A32837" s="24" t="s">
        <v>962</v>
      </c>
      <c r="B32837" s="40" t="s">
        <v>7503</v>
      </c>
    </row>
    <row r="32838">
      <c r="A32838" s="24" t="s">
        <v>962</v>
      </c>
      <c r="B32838" s="40" t="s">
        <v>7504</v>
      </c>
    </row>
    <row r="32839">
      <c r="A32839" s="24" t="s">
        <v>962</v>
      </c>
      <c r="B32839" s="40" t="s">
        <v>7505</v>
      </c>
    </row>
    <row r="32840">
      <c r="A32840" s="24" t="s">
        <v>962</v>
      </c>
      <c r="B32840" s="40" t="s">
        <v>7511</v>
      </c>
    </row>
    <row r="32841">
      <c r="A32841" s="24" t="s">
        <v>962</v>
      </c>
      <c r="B32841" s="40" t="s">
        <v>7512</v>
      </c>
    </row>
    <row r="32842">
      <c r="A32842" s="24" t="s">
        <v>962</v>
      </c>
      <c r="B32842" s="40" t="s">
        <v>7513</v>
      </c>
    </row>
    <row r="32843">
      <c r="A32843" s="24" t="s">
        <v>962</v>
      </c>
      <c r="B32843" s="40" t="s">
        <v>7560</v>
      </c>
    </row>
    <row r="32844">
      <c r="A32844" s="24" t="s">
        <v>1889</v>
      </c>
      <c r="B32844" s="40" t="s">
        <v>7573</v>
      </c>
    </row>
    <row r="32845">
      <c r="A32845" s="24" t="s">
        <v>1889</v>
      </c>
      <c r="B32845" s="40" t="s">
        <v>7574</v>
      </c>
    </row>
    <row r="32846">
      <c r="A32846" s="24" t="s">
        <v>1889</v>
      </c>
      <c r="B32846" s="40" t="s">
        <v>7521</v>
      </c>
    </row>
    <row r="32847">
      <c r="A32847" s="24" t="s">
        <v>1889</v>
      </c>
      <c r="B32847" s="40" t="s">
        <v>7575</v>
      </c>
    </row>
    <row r="32848">
      <c r="A32848" s="24" t="s">
        <v>1889</v>
      </c>
      <c r="B32848" s="40" t="s">
        <v>7576</v>
      </c>
    </row>
    <row r="32849">
      <c r="A32849" s="24" t="s">
        <v>1889</v>
      </c>
      <c r="B32849" s="40" t="s">
        <v>7577</v>
      </c>
    </row>
    <row r="32850">
      <c r="A32850" s="24" t="s">
        <v>1889</v>
      </c>
      <c r="B32850" s="40" t="s">
        <v>7578</v>
      </c>
    </row>
    <row r="32851">
      <c r="A32851" s="24" t="s">
        <v>1889</v>
      </c>
      <c r="B32851" s="40" t="s">
        <v>7523</v>
      </c>
    </row>
    <row r="32852">
      <c r="A32852" s="24" t="s">
        <v>1889</v>
      </c>
      <c r="B32852" s="40" t="s">
        <v>7525</v>
      </c>
    </row>
    <row r="32853">
      <c r="A32853" s="24" t="s">
        <v>1889</v>
      </c>
      <c r="B32853" s="40" t="s">
        <v>7579</v>
      </c>
    </row>
    <row r="32854">
      <c r="A32854" s="24" t="s">
        <v>1889</v>
      </c>
      <c r="B32854" s="40" t="s">
        <v>7526</v>
      </c>
    </row>
    <row r="32855">
      <c r="A32855" s="24" t="s">
        <v>1889</v>
      </c>
      <c r="B32855" s="40" t="s">
        <v>7527</v>
      </c>
    </row>
    <row r="32856">
      <c r="A32856" s="24" t="s">
        <v>1889</v>
      </c>
      <c r="B32856" s="40" t="s">
        <v>7580</v>
      </c>
    </row>
    <row r="32857">
      <c r="A32857" s="24" t="s">
        <v>1889</v>
      </c>
      <c r="B32857" s="40" t="s">
        <v>7581</v>
      </c>
    </row>
    <row r="32858">
      <c r="A32858" s="24" t="s">
        <v>1889</v>
      </c>
      <c r="B32858" s="40" t="s">
        <v>7528</v>
      </c>
    </row>
    <row r="32859">
      <c r="A32859" s="24" t="s">
        <v>1889</v>
      </c>
      <c r="B32859" s="187" t="s">
        <v>7582</v>
      </c>
    </row>
    <row r="32860">
      <c r="A32860" s="24" t="s">
        <v>1889</v>
      </c>
      <c r="B32860" s="40" t="s">
        <v>7534</v>
      </c>
    </row>
    <row r="32861">
      <c r="A32861" s="24" t="s">
        <v>1889</v>
      </c>
      <c r="B32861" s="40" t="s">
        <v>7502</v>
      </c>
    </row>
    <row r="32862">
      <c r="A32862" s="24" t="s">
        <v>1889</v>
      </c>
      <c r="B32862" s="40" t="s">
        <v>7505</v>
      </c>
    </row>
    <row r="32863">
      <c r="A32863" s="24" t="s">
        <v>1889</v>
      </c>
      <c r="B32863" s="40" t="s">
        <v>7560</v>
      </c>
    </row>
    <row r="32864">
      <c r="A32864" s="24" t="s">
        <v>1636</v>
      </c>
      <c r="B32864" s="40" t="s">
        <v>7530</v>
      </c>
    </row>
    <row r="32865">
      <c r="A32865" s="24" t="s">
        <v>1636</v>
      </c>
      <c r="B32865" s="40" t="s">
        <v>7515</v>
      </c>
    </row>
    <row r="32866">
      <c r="A32866" s="24" t="s">
        <v>1636</v>
      </c>
      <c r="B32866" s="40" t="s">
        <v>7516</v>
      </c>
    </row>
    <row r="32867">
      <c r="A32867" s="24" t="s">
        <v>1636</v>
      </c>
      <c r="B32867" s="40" t="s">
        <v>7531</v>
      </c>
    </row>
    <row r="32868">
      <c r="A32868" s="24" t="s">
        <v>1636</v>
      </c>
      <c r="B32868" s="40" t="s">
        <v>7533</v>
      </c>
    </row>
    <row r="32869">
      <c r="A32869" s="24" t="s">
        <v>1636</v>
      </c>
      <c r="B32869" s="182" t="s">
        <v>7606</v>
      </c>
    </row>
    <row r="32870">
      <c r="A32870" s="24" t="s">
        <v>1636</v>
      </c>
      <c r="B32870" s="40" t="s">
        <v>7585</v>
      </c>
    </row>
    <row r="32871">
      <c r="A32871" s="24" t="s">
        <v>1636</v>
      </c>
      <c r="B32871" s="40" t="s">
        <v>7537</v>
      </c>
    </row>
    <row r="32872">
      <c r="A32872" s="24" t="s">
        <v>1636</v>
      </c>
      <c r="B32872" s="40" t="s">
        <v>7497</v>
      </c>
    </row>
    <row r="32873">
      <c r="A32873" s="24" t="s">
        <v>1636</v>
      </c>
      <c r="B32873" s="40" t="s">
        <v>8104</v>
      </c>
    </row>
    <row r="32874">
      <c r="A32874" s="24" t="s">
        <v>1636</v>
      </c>
      <c r="B32874" s="40" t="s">
        <v>7569</v>
      </c>
    </row>
    <row r="32875">
      <c r="A32875" s="24" t="s">
        <v>1636</v>
      </c>
      <c r="B32875" s="40" t="s">
        <v>8085</v>
      </c>
    </row>
    <row r="32876">
      <c r="A32876" s="24" t="s">
        <v>1636</v>
      </c>
      <c r="B32876" s="40" t="s">
        <v>7540</v>
      </c>
    </row>
    <row r="32877">
      <c r="A32877" s="24" t="s">
        <v>1636</v>
      </c>
      <c r="B32877" s="40" t="s">
        <v>7541</v>
      </c>
    </row>
    <row r="32878">
      <c r="A32878" s="24" t="s">
        <v>1636</v>
      </c>
      <c r="B32878" s="40" t="s">
        <v>7498</v>
      </c>
    </row>
    <row r="32879">
      <c r="A32879" s="24" t="s">
        <v>1636</v>
      </c>
      <c r="B32879" s="40" t="s">
        <v>7502</v>
      </c>
    </row>
    <row r="32880">
      <c r="A32880" s="24" t="s">
        <v>1636</v>
      </c>
      <c r="B32880" s="40" t="s">
        <v>7504</v>
      </c>
    </row>
    <row r="32881">
      <c r="A32881" s="24" t="s">
        <v>1636</v>
      </c>
      <c r="B32881" s="40" t="s">
        <v>7505</v>
      </c>
    </row>
    <row r="32882">
      <c r="A32882" s="24" t="s">
        <v>1636</v>
      </c>
      <c r="B32882" s="40" t="s">
        <v>7511</v>
      </c>
    </row>
    <row r="32883">
      <c r="A32883" s="24" t="s">
        <v>1636</v>
      </c>
      <c r="B32883" s="40" t="s">
        <v>7512</v>
      </c>
    </row>
    <row r="32884">
      <c r="A32884" s="24" t="s">
        <v>1636</v>
      </c>
      <c r="B32884" s="40" t="s">
        <v>7513</v>
      </c>
    </row>
    <row r="32885">
      <c r="A32885" s="24" t="s">
        <v>5198</v>
      </c>
      <c r="B32885" s="40" t="s">
        <v>7561</v>
      </c>
    </row>
    <row r="32886">
      <c r="A32886" s="24" t="s">
        <v>5198</v>
      </c>
      <c r="B32886" s="40" t="s">
        <v>7575</v>
      </c>
    </row>
    <row r="32887">
      <c r="A32887" s="24" t="s">
        <v>5198</v>
      </c>
      <c r="B32887" s="40" t="s">
        <v>7522</v>
      </c>
    </row>
    <row r="32888">
      <c r="A32888" s="24" t="s">
        <v>5198</v>
      </c>
      <c r="B32888" s="40" t="s">
        <v>7576</v>
      </c>
    </row>
    <row r="32889">
      <c r="A32889" s="24" t="s">
        <v>5198</v>
      </c>
      <c r="B32889" s="40" t="s">
        <v>7581</v>
      </c>
    </row>
    <row r="32890">
      <c r="A32890" s="24" t="s">
        <v>5198</v>
      </c>
      <c r="B32890" s="40" t="s">
        <v>7528</v>
      </c>
    </row>
    <row r="32891">
      <c r="A32891" s="24" t="s">
        <v>5198</v>
      </c>
      <c r="B32891" s="40" t="s">
        <v>7534</v>
      </c>
    </row>
    <row r="32892">
      <c r="A32892" s="24" t="s">
        <v>5198</v>
      </c>
      <c r="B32892" s="40" t="s">
        <v>7545</v>
      </c>
    </row>
    <row r="32893">
      <c r="A32893" s="24" t="s">
        <v>1016</v>
      </c>
      <c r="B32893" s="23" t="s">
        <v>7525</v>
      </c>
    </row>
    <row r="32894">
      <c r="A32894" s="24" t="s">
        <v>1016</v>
      </c>
      <c r="B32894" s="23" t="s">
        <v>7530</v>
      </c>
    </row>
    <row r="32895">
      <c r="A32895" s="24" t="s">
        <v>1016</v>
      </c>
      <c r="B32895" s="23" t="s">
        <v>7515</v>
      </c>
    </row>
    <row r="32896">
      <c r="A32896" s="24" t="s">
        <v>1016</v>
      </c>
      <c r="B32896" s="23" t="s">
        <v>7516</v>
      </c>
    </row>
    <row r="32897">
      <c r="A32897" s="24" t="s">
        <v>1016</v>
      </c>
      <c r="B32897" s="23" t="s">
        <v>7533</v>
      </c>
    </row>
    <row r="32898">
      <c r="A32898" s="24" t="s">
        <v>1016</v>
      </c>
      <c r="B32898" s="40" t="s">
        <v>7606</v>
      </c>
    </row>
    <row r="32899">
      <c r="A32899" s="24" t="s">
        <v>1016</v>
      </c>
      <c r="B32899" s="40" t="s">
        <v>7599</v>
      </c>
    </row>
    <row r="32900">
      <c r="A32900" s="24" t="s">
        <v>1016</v>
      </c>
      <c r="B32900" s="40" t="s">
        <v>7537</v>
      </c>
    </row>
    <row r="32901">
      <c r="A32901" s="24" t="s">
        <v>1016</v>
      </c>
      <c r="B32901" s="40" t="s">
        <v>7497</v>
      </c>
    </row>
    <row r="32902">
      <c r="A32902" s="24" t="s">
        <v>1016</v>
      </c>
      <c r="B32902" s="40" t="s">
        <v>7517</v>
      </c>
    </row>
    <row r="32903">
      <c r="A32903" s="24" t="s">
        <v>1016</v>
      </c>
      <c r="B32903" s="40" t="s">
        <v>7546</v>
      </c>
    </row>
    <row r="32904">
      <c r="A32904" s="24" t="s">
        <v>1016</v>
      </c>
      <c r="B32904" s="40" t="s">
        <v>7563</v>
      </c>
    </row>
    <row r="32905">
      <c r="A32905" s="24" t="s">
        <v>1016</v>
      </c>
      <c r="B32905" s="40" t="s">
        <v>7538</v>
      </c>
    </row>
    <row r="32906">
      <c r="A32906" s="24" t="s">
        <v>1016</v>
      </c>
      <c r="B32906" s="40" t="s">
        <v>7569</v>
      </c>
    </row>
    <row r="32907">
      <c r="A32907" s="24" t="s">
        <v>1016</v>
      </c>
      <c r="B32907" s="40" t="s">
        <v>7552</v>
      </c>
    </row>
    <row r="32908">
      <c r="A32908" s="24" t="s">
        <v>1016</v>
      </c>
      <c r="B32908" s="40" t="s">
        <v>7555</v>
      </c>
    </row>
    <row r="32909">
      <c r="A32909" s="24" t="s">
        <v>1016</v>
      </c>
      <c r="B32909" s="40" t="s">
        <v>7556</v>
      </c>
    </row>
    <row r="32910">
      <c r="A32910" s="24" t="s">
        <v>1016</v>
      </c>
      <c r="B32910" s="40" t="s">
        <v>7566</v>
      </c>
    </row>
    <row r="32911">
      <c r="A32911" s="24" t="s">
        <v>1016</v>
      </c>
      <c r="B32911" s="40" t="s">
        <v>7541</v>
      </c>
    </row>
    <row r="32912">
      <c r="A32912" s="24" t="s">
        <v>1016</v>
      </c>
      <c r="B32912" s="40" t="s">
        <v>7498</v>
      </c>
    </row>
    <row r="32913">
      <c r="A32913" s="24" t="s">
        <v>1016</v>
      </c>
      <c r="B32913" s="40" t="s">
        <v>7499</v>
      </c>
    </row>
    <row r="32914">
      <c r="A32914" s="24" t="s">
        <v>1016</v>
      </c>
      <c r="B32914" s="40" t="s">
        <v>7500</v>
      </c>
    </row>
    <row r="32915">
      <c r="A32915" s="24" t="s">
        <v>1016</v>
      </c>
      <c r="B32915" s="40" t="s">
        <v>7502</v>
      </c>
    </row>
    <row r="32916">
      <c r="A32916" s="24" t="s">
        <v>1016</v>
      </c>
      <c r="B32916" s="40" t="s">
        <v>7503</v>
      </c>
    </row>
    <row r="32917">
      <c r="A32917" s="24" t="s">
        <v>1016</v>
      </c>
      <c r="B32917" s="40" t="s">
        <v>7504</v>
      </c>
    </row>
    <row r="32918">
      <c r="A32918" s="24" t="s">
        <v>1016</v>
      </c>
      <c r="B32918" s="40" t="s">
        <v>7505</v>
      </c>
    </row>
    <row r="32919">
      <c r="A32919" s="24" t="s">
        <v>1016</v>
      </c>
      <c r="B32919" s="40" t="s">
        <v>7509</v>
      </c>
    </row>
    <row r="32920">
      <c r="A32920" s="24" t="s">
        <v>1016</v>
      </c>
      <c r="B32920" s="40" t="s">
        <v>7511</v>
      </c>
    </row>
    <row r="32921">
      <c r="A32921" s="24" t="s">
        <v>1016</v>
      </c>
      <c r="B32921" s="40" t="s">
        <v>7512</v>
      </c>
    </row>
    <row r="32922">
      <c r="A32922" s="24" t="s">
        <v>1016</v>
      </c>
      <c r="B32922" s="40" t="s">
        <v>7513</v>
      </c>
    </row>
    <row r="32923">
      <c r="A32923" s="24" t="s">
        <v>1016</v>
      </c>
      <c r="B32923" s="40" t="s">
        <v>7560</v>
      </c>
    </row>
    <row r="32924">
      <c r="A32924" s="24" t="s">
        <v>983</v>
      </c>
      <c r="B32924" s="40" t="s">
        <v>7608</v>
      </c>
    </row>
    <row r="32925">
      <c r="A32925" s="24" t="s">
        <v>983</v>
      </c>
      <c r="B32925" s="40" t="s">
        <v>7573</v>
      </c>
    </row>
    <row r="32926">
      <c r="A32926" s="24" t="s">
        <v>983</v>
      </c>
      <c r="B32926" s="40" t="s">
        <v>7574</v>
      </c>
    </row>
    <row r="32927">
      <c r="A32927" s="24" t="s">
        <v>983</v>
      </c>
      <c r="B32927" s="40" t="s">
        <v>7521</v>
      </c>
    </row>
    <row r="32928">
      <c r="A32928" s="24" t="s">
        <v>983</v>
      </c>
      <c r="B32928" s="40" t="s">
        <v>7598</v>
      </c>
    </row>
    <row r="32929">
      <c r="A32929" s="24" t="s">
        <v>983</v>
      </c>
      <c r="B32929" s="40" t="s">
        <v>7561</v>
      </c>
    </row>
    <row r="32930">
      <c r="A32930" s="24" t="s">
        <v>983</v>
      </c>
      <c r="B32930" s="40" t="s">
        <v>7575</v>
      </c>
    </row>
    <row r="32931">
      <c r="A32931" s="24" t="s">
        <v>983</v>
      </c>
      <c r="B32931" s="40" t="s">
        <v>7522</v>
      </c>
    </row>
    <row r="32932">
      <c r="A32932" s="24" t="s">
        <v>983</v>
      </c>
      <c r="B32932" s="40" t="s">
        <v>7576</v>
      </c>
    </row>
    <row r="32933">
      <c r="A32933" s="24" t="s">
        <v>983</v>
      </c>
      <c r="B32933" s="40" t="s">
        <v>7577</v>
      </c>
    </row>
    <row r="32934">
      <c r="A32934" s="24" t="s">
        <v>983</v>
      </c>
      <c r="B32934" s="40" t="s">
        <v>7578</v>
      </c>
    </row>
    <row r="32935">
      <c r="A32935" s="24" t="s">
        <v>983</v>
      </c>
      <c r="B32935" s="40" t="s">
        <v>7523</v>
      </c>
    </row>
    <row r="32936">
      <c r="A32936" s="24" t="s">
        <v>983</v>
      </c>
      <c r="B32936" s="40" t="s">
        <v>7524</v>
      </c>
    </row>
    <row r="32937">
      <c r="A32937" s="24" t="s">
        <v>983</v>
      </c>
      <c r="B32937" s="40" t="s">
        <v>7562</v>
      </c>
    </row>
    <row r="32938">
      <c r="A32938" s="24" t="s">
        <v>983</v>
      </c>
      <c r="B32938" s="181" t="s">
        <v>8105</v>
      </c>
    </row>
    <row r="32939">
      <c r="A32939" s="24" t="s">
        <v>983</v>
      </c>
      <c r="B32939" s="40" t="s">
        <v>7579</v>
      </c>
    </row>
    <row r="32940">
      <c r="A32940" s="24" t="s">
        <v>983</v>
      </c>
      <c r="B32940" s="40" t="s">
        <v>7526</v>
      </c>
    </row>
    <row r="32941">
      <c r="A32941" s="24" t="s">
        <v>983</v>
      </c>
      <c r="B32941" s="40" t="s">
        <v>7527</v>
      </c>
    </row>
    <row r="32942">
      <c r="A32942" s="24" t="s">
        <v>983</v>
      </c>
      <c r="B32942" s="40" t="s">
        <v>7580</v>
      </c>
    </row>
    <row r="32943">
      <c r="A32943" s="24" t="s">
        <v>983</v>
      </c>
      <c r="B32943" s="40" t="s">
        <v>7581</v>
      </c>
    </row>
    <row r="32944">
      <c r="A32944" s="24" t="s">
        <v>983</v>
      </c>
      <c r="B32944" s="40" t="s">
        <v>7528</v>
      </c>
    </row>
    <row r="32945">
      <c r="A32945" s="24" t="s">
        <v>983</v>
      </c>
      <c r="B32945" s="40" t="s">
        <v>7582</v>
      </c>
    </row>
    <row r="32946">
      <c r="A32946" s="24" t="s">
        <v>983</v>
      </c>
      <c r="B32946" s="40" t="s">
        <v>8106</v>
      </c>
    </row>
    <row r="32947">
      <c r="A32947" s="24" t="s">
        <v>983</v>
      </c>
      <c r="B32947" s="40" t="s">
        <v>7529</v>
      </c>
    </row>
    <row r="32948">
      <c r="A32948" s="24" t="s">
        <v>983</v>
      </c>
      <c r="B32948" s="40" t="s">
        <v>7533</v>
      </c>
    </row>
    <row r="32949">
      <c r="A32949" s="24" t="s">
        <v>983</v>
      </c>
      <c r="B32949" s="40" t="s">
        <v>7534</v>
      </c>
    </row>
    <row r="32950">
      <c r="A32950" s="24" t="s">
        <v>983</v>
      </c>
      <c r="B32950" s="40" t="s">
        <v>7606</v>
      </c>
    </row>
    <row r="32951">
      <c r="A32951" s="24" t="s">
        <v>983</v>
      </c>
      <c r="B32951" s="40" t="s">
        <v>7599</v>
      </c>
    </row>
    <row r="32952">
      <c r="A32952" s="24" t="s">
        <v>983</v>
      </c>
      <c r="B32952" s="40" t="s">
        <v>7585</v>
      </c>
    </row>
    <row r="32953">
      <c r="A32953" s="24" t="s">
        <v>983</v>
      </c>
      <c r="B32953" s="40" t="s">
        <v>7537</v>
      </c>
    </row>
    <row r="32954">
      <c r="A32954" s="24" t="s">
        <v>983</v>
      </c>
      <c r="B32954" s="40" t="s">
        <v>7497</v>
      </c>
    </row>
    <row r="32955">
      <c r="A32955" s="24" t="s">
        <v>983</v>
      </c>
      <c r="B32955" s="40" t="s">
        <v>7517</v>
      </c>
    </row>
    <row r="32956">
      <c r="A32956" s="24" t="s">
        <v>983</v>
      </c>
      <c r="B32956" s="40" t="s">
        <v>7542</v>
      </c>
    </row>
    <row r="32957">
      <c r="A32957" s="24" t="s">
        <v>983</v>
      </c>
      <c r="B32957" s="40" t="s">
        <v>7543</v>
      </c>
    </row>
    <row r="32958">
      <c r="A32958" s="24" t="s">
        <v>983</v>
      </c>
      <c r="B32958" s="40" t="s">
        <v>7544</v>
      </c>
    </row>
    <row r="32959">
      <c r="A32959" s="24" t="s">
        <v>983</v>
      </c>
      <c r="B32959" s="40" t="s">
        <v>7545</v>
      </c>
    </row>
    <row r="32960">
      <c r="A32960" s="24" t="s">
        <v>983</v>
      </c>
      <c r="B32960" s="40" t="s">
        <v>7563</v>
      </c>
    </row>
    <row r="32961">
      <c r="A32961" s="24" t="s">
        <v>983</v>
      </c>
      <c r="B32961" s="40" t="s">
        <v>7538</v>
      </c>
    </row>
    <row r="32962">
      <c r="A32962" s="24" t="s">
        <v>983</v>
      </c>
      <c r="B32962" s="40" t="s">
        <v>7569</v>
      </c>
    </row>
    <row r="32963">
      <c r="A32963" s="24" t="s">
        <v>983</v>
      </c>
      <c r="B32963" s="40" t="s">
        <v>7554</v>
      </c>
    </row>
    <row r="32964">
      <c r="A32964" s="24" t="s">
        <v>983</v>
      </c>
      <c r="B32964" s="40" t="s">
        <v>7555</v>
      </c>
    </row>
    <row r="32965">
      <c r="A32965" s="24" t="s">
        <v>983</v>
      </c>
      <c r="B32965" s="182" t="s">
        <v>7556</v>
      </c>
    </row>
    <row r="32966">
      <c r="A32966" s="24" t="s">
        <v>983</v>
      </c>
      <c r="B32966" s="40" t="s">
        <v>7557</v>
      </c>
    </row>
    <row r="32967">
      <c r="A32967" s="24" t="s">
        <v>983</v>
      </c>
      <c r="B32967" s="40" t="s">
        <v>7558</v>
      </c>
    </row>
    <row r="32968">
      <c r="A32968" s="24" t="s">
        <v>983</v>
      </c>
      <c r="B32968" s="40" t="s">
        <v>7565</v>
      </c>
    </row>
    <row r="32969">
      <c r="A32969" s="24" t="s">
        <v>983</v>
      </c>
      <c r="B32969" s="40" t="s">
        <v>7587</v>
      </c>
    </row>
    <row r="32970">
      <c r="A32970" s="24" t="s">
        <v>983</v>
      </c>
      <c r="B32970" s="40" t="s">
        <v>7540</v>
      </c>
    </row>
    <row r="32971">
      <c r="A32971" s="24" t="s">
        <v>983</v>
      </c>
      <c r="B32971" s="40" t="s">
        <v>7541</v>
      </c>
    </row>
    <row r="32972">
      <c r="A32972" s="24" t="s">
        <v>983</v>
      </c>
      <c r="B32972" s="40" t="s">
        <v>7559</v>
      </c>
    </row>
    <row r="32973">
      <c r="A32973" s="24" t="s">
        <v>983</v>
      </c>
      <c r="B32973" s="40" t="s">
        <v>7498</v>
      </c>
    </row>
    <row r="32974">
      <c r="A32974" s="24" t="s">
        <v>983</v>
      </c>
      <c r="B32974" s="40" t="s">
        <v>7499</v>
      </c>
    </row>
    <row r="32975">
      <c r="A32975" s="24" t="s">
        <v>983</v>
      </c>
      <c r="B32975" s="40" t="s">
        <v>7500</v>
      </c>
    </row>
    <row r="32976">
      <c r="A32976" s="24" t="s">
        <v>983</v>
      </c>
      <c r="B32976" s="40" t="s">
        <v>7502</v>
      </c>
    </row>
    <row r="32977">
      <c r="A32977" s="24" t="s">
        <v>983</v>
      </c>
      <c r="B32977" s="40" t="s">
        <v>7503</v>
      </c>
    </row>
    <row r="32978">
      <c r="A32978" s="24" t="s">
        <v>983</v>
      </c>
      <c r="B32978" s="40" t="s">
        <v>7765</v>
      </c>
    </row>
    <row r="32979">
      <c r="A32979" s="24" t="s">
        <v>983</v>
      </c>
      <c r="B32979" s="40" t="s">
        <v>7511</v>
      </c>
    </row>
    <row r="32980">
      <c r="A32980" s="24" t="s">
        <v>983</v>
      </c>
      <c r="B32980" s="40" t="s">
        <v>7512</v>
      </c>
    </row>
    <row r="32981">
      <c r="A32981" s="24" t="s">
        <v>983</v>
      </c>
      <c r="B32981" s="40" t="s">
        <v>7590</v>
      </c>
    </row>
    <row r="32982">
      <c r="A32982" s="24" t="s">
        <v>983</v>
      </c>
      <c r="B32982" s="40" t="s">
        <v>7513</v>
      </c>
    </row>
    <row r="32983">
      <c r="A32983" s="24" t="s">
        <v>983</v>
      </c>
      <c r="B32983" s="40" t="s">
        <v>7514</v>
      </c>
    </row>
    <row r="32984">
      <c r="A32984" s="24" t="s">
        <v>983</v>
      </c>
      <c r="B32984" s="40" t="s">
        <v>7560</v>
      </c>
    </row>
    <row r="32985">
      <c r="A32985" s="24" t="s">
        <v>983</v>
      </c>
      <c r="B32985" s="40" t="s">
        <v>7603</v>
      </c>
    </row>
    <row r="32986">
      <c r="A32986" s="24" t="s">
        <v>863</v>
      </c>
      <c r="B32986" s="40" t="s">
        <v>7525</v>
      </c>
    </row>
    <row r="32987">
      <c r="A32987" s="24" t="s">
        <v>863</v>
      </c>
      <c r="B32987" s="182" t="s">
        <v>7530</v>
      </c>
    </row>
    <row r="32988">
      <c r="A32988" s="24" t="s">
        <v>863</v>
      </c>
      <c r="B32988" s="182" t="s">
        <v>7515</v>
      </c>
    </row>
    <row r="32989">
      <c r="A32989" s="24" t="s">
        <v>863</v>
      </c>
      <c r="B32989" s="182" t="s">
        <v>7516</v>
      </c>
    </row>
    <row r="32990">
      <c r="A32990" s="24" t="s">
        <v>863</v>
      </c>
      <c r="B32990" s="182" t="s">
        <v>7533</v>
      </c>
    </row>
    <row r="32991">
      <c r="A32991" s="24" t="s">
        <v>863</v>
      </c>
      <c r="B32991" s="182" t="s">
        <v>7534</v>
      </c>
    </row>
    <row r="32992">
      <c r="A32992" s="24" t="s">
        <v>863</v>
      </c>
      <c r="B32992" s="182" t="s">
        <v>7606</v>
      </c>
    </row>
    <row r="32993">
      <c r="A32993" s="24" t="s">
        <v>863</v>
      </c>
      <c r="B32993" s="40" t="s">
        <v>7599</v>
      </c>
    </row>
    <row r="32994">
      <c r="A32994" s="24" t="s">
        <v>863</v>
      </c>
      <c r="B32994" s="40" t="s">
        <v>7537</v>
      </c>
    </row>
    <row r="32995">
      <c r="A32995" s="24" t="s">
        <v>863</v>
      </c>
      <c r="B32995" s="40" t="s">
        <v>7497</v>
      </c>
    </row>
    <row r="32996">
      <c r="A32996" s="24" t="s">
        <v>863</v>
      </c>
      <c r="B32996" s="40" t="s">
        <v>7517</v>
      </c>
    </row>
    <row r="32997">
      <c r="A32997" s="24" t="s">
        <v>863</v>
      </c>
      <c r="B32997" s="40" t="s">
        <v>7544</v>
      </c>
    </row>
    <row r="32998">
      <c r="A32998" s="24" t="s">
        <v>863</v>
      </c>
      <c r="B32998" s="40" t="s">
        <v>7546</v>
      </c>
    </row>
    <row r="32999">
      <c r="A32999" s="24" t="s">
        <v>863</v>
      </c>
      <c r="B32999" s="40" t="s">
        <v>7563</v>
      </c>
    </row>
    <row r="33000">
      <c r="A33000" s="24" t="s">
        <v>863</v>
      </c>
      <c r="B33000" s="40" t="s">
        <v>7600</v>
      </c>
    </row>
    <row r="33001">
      <c r="A33001" s="24" t="s">
        <v>863</v>
      </c>
      <c r="B33001" s="40" t="s">
        <v>7538</v>
      </c>
    </row>
    <row r="33002">
      <c r="A33002" s="24" t="s">
        <v>863</v>
      </c>
      <c r="B33002" s="40" t="s">
        <v>8107</v>
      </c>
    </row>
    <row r="33003">
      <c r="A33003" s="24" t="s">
        <v>863</v>
      </c>
      <c r="B33003" s="40" t="s">
        <v>7553</v>
      </c>
    </row>
    <row r="33004">
      <c r="A33004" s="24" t="s">
        <v>863</v>
      </c>
      <c r="B33004" s="40" t="s">
        <v>7554</v>
      </c>
    </row>
    <row r="33005">
      <c r="A33005" s="24" t="s">
        <v>863</v>
      </c>
      <c r="B33005" s="40" t="s">
        <v>7555</v>
      </c>
    </row>
    <row r="33006">
      <c r="A33006" s="24" t="s">
        <v>863</v>
      </c>
      <c r="B33006" s="40" t="s">
        <v>7556</v>
      </c>
    </row>
    <row r="33007">
      <c r="A33007" s="24" t="s">
        <v>863</v>
      </c>
      <c r="B33007" s="40" t="s">
        <v>7557</v>
      </c>
    </row>
    <row r="33008">
      <c r="A33008" s="24" t="s">
        <v>863</v>
      </c>
      <c r="B33008" s="40" t="s">
        <v>7558</v>
      </c>
    </row>
    <row r="33009">
      <c r="A33009" s="24" t="s">
        <v>863</v>
      </c>
      <c r="B33009" s="40" t="s">
        <v>7541</v>
      </c>
    </row>
    <row r="33010">
      <c r="A33010" s="24" t="s">
        <v>863</v>
      </c>
      <c r="B33010" s="40" t="s">
        <v>7498</v>
      </c>
    </row>
    <row r="33011">
      <c r="A33011" s="24" t="s">
        <v>863</v>
      </c>
      <c r="B33011" s="40" t="s">
        <v>7500</v>
      </c>
    </row>
    <row r="33012">
      <c r="A33012" s="24" t="s">
        <v>863</v>
      </c>
      <c r="B33012" s="40" t="s">
        <v>7502</v>
      </c>
    </row>
    <row r="33013">
      <c r="A33013" s="24" t="s">
        <v>863</v>
      </c>
      <c r="B33013" s="40" t="s">
        <v>7503</v>
      </c>
    </row>
    <row r="33014">
      <c r="A33014" s="24" t="s">
        <v>863</v>
      </c>
      <c r="B33014" s="40" t="s">
        <v>7504</v>
      </c>
    </row>
    <row r="33015">
      <c r="A33015" s="24" t="s">
        <v>863</v>
      </c>
      <c r="B33015" s="40" t="s">
        <v>7505</v>
      </c>
    </row>
    <row r="33016">
      <c r="A33016" s="24" t="s">
        <v>863</v>
      </c>
      <c r="B33016" s="40" t="s">
        <v>7560</v>
      </c>
    </row>
    <row r="33017">
      <c r="A33017" s="24" t="s">
        <v>1052</v>
      </c>
      <c r="B33017" s="40" t="s">
        <v>7504</v>
      </c>
    </row>
    <row r="33018">
      <c r="A33018" s="24" t="s">
        <v>965</v>
      </c>
      <c r="B33018" s="40" t="s">
        <v>7529</v>
      </c>
    </row>
    <row r="33019">
      <c r="A33019" s="24" t="s">
        <v>965</v>
      </c>
      <c r="B33019" s="40" t="s">
        <v>7589</v>
      </c>
    </row>
    <row r="33020">
      <c r="A33020" s="24" t="s">
        <v>965</v>
      </c>
      <c r="B33020" s="40" t="s">
        <v>7530</v>
      </c>
    </row>
    <row r="33021">
      <c r="A33021" s="24" t="s">
        <v>965</v>
      </c>
      <c r="B33021" s="40" t="s">
        <v>7515</v>
      </c>
    </row>
    <row r="33022">
      <c r="A33022" s="24" t="s">
        <v>965</v>
      </c>
      <c r="B33022" s="40" t="s">
        <v>7516</v>
      </c>
    </row>
    <row r="33023">
      <c r="A33023" s="24" t="s">
        <v>965</v>
      </c>
      <c r="B33023" s="40" t="s">
        <v>7532</v>
      </c>
    </row>
    <row r="33024">
      <c r="A33024" s="24" t="s">
        <v>965</v>
      </c>
      <c r="B33024" s="40" t="s">
        <v>7533</v>
      </c>
    </row>
    <row r="33025">
      <c r="A33025" s="24" t="s">
        <v>965</v>
      </c>
      <c r="B33025" s="40" t="s">
        <v>7606</v>
      </c>
    </row>
    <row r="33026">
      <c r="A33026" s="24" t="s">
        <v>965</v>
      </c>
      <c r="B33026" s="40" t="s">
        <v>7536</v>
      </c>
    </row>
    <row r="33027">
      <c r="A33027" s="24" t="s">
        <v>965</v>
      </c>
      <c r="B33027" s="40" t="s">
        <v>7537</v>
      </c>
    </row>
    <row r="33028">
      <c r="A33028" s="24" t="s">
        <v>965</v>
      </c>
      <c r="B33028" s="40" t="s">
        <v>7497</v>
      </c>
    </row>
    <row r="33029">
      <c r="A33029" s="24" t="s">
        <v>965</v>
      </c>
      <c r="B33029" s="40" t="s">
        <v>7517</v>
      </c>
    </row>
    <row r="33030">
      <c r="A33030" s="24" t="s">
        <v>965</v>
      </c>
      <c r="B33030" s="40" t="s">
        <v>7545</v>
      </c>
    </row>
    <row r="33031">
      <c r="A33031" s="24" t="s">
        <v>965</v>
      </c>
      <c r="B33031" s="40" t="s">
        <v>7538</v>
      </c>
    </row>
    <row r="33032">
      <c r="A33032" s="24" t="s">
        <v>965</v>
      </c>
      <c r="B33032" s="40" t="s">
        <v>7564</v>
      </c>
    </row>
    <row r="33033">
      <c r="A33033" s="24" t="s">
        <v>965</v>
      </c>
      <c r="B33033" s="40" t="s">
        <v>8108</v>
      </c>
    </row>
    <row r="33034">
      <c r="A33034" s="24" t="s">
        <v>965</v>
      </c>
      <c r="B33034" s="40" t="s">
        <v>7552</v>
      </c>
    </row>
    <row r="33035">
      <c r="A33035" s="24" t="s">
        <v>965</v>
      </c>
      <c r="B33035" s="40" t="s">
        <v>7554</v>
      </c>
    </row>
    <row r="33036">
      <c r="A33036" s="24" t="s">
        <v>965</v>
      </c>
      <c r="B33036" s="40" t="s">
        <v>7555</v>
      </c>
    </row>
    <row r="33037">
      <c r="A33037" s="24" t="s">
        <v>965</v>
      </c>
      <c r="B33037" s="40" t="s">
        <v>7556</v>
      </c>
    </row>
    <row r="33038">
      <c r="A33038" s="24" t="s">
        <v>965</v>
      </c>
      <c r="B33038" s="40" t="s">
        <v>7557</v>
      </c>
    </row>
    <row r="33039">
      <c r="A33039" s="24" t="s">
        <v>965</v>
      </c>
      <c r="B33039" s="40" t="s">
        <v>7566</v>
      </c>
    </row>
    <row r="33040">
      <c r="A33040" s="24" t="s">
        <v>965</v>
      </c>
      <c r="B33040" s="40" t="s">
        <v>7540</v>
      </c>
    </row>
    <row r="33041">
      <c r="A33041" s="24" t="s">
        <v>965</v>
      </c>
      <c r="B33041" s="40" t="s">
        <v>7541</v>
      </c>
    </row>
    <row r="33042">
      <c r="A33042" s="24" t="s">
        <v>965</v>
      </c>
      <c r="B33042" s="40" t="s">
        <v>7498</v>
      </c>
    </row>
    <row r="33043">
      <c r="A33043" s="24" t="s">
        <v>965</v>
      </c>
      <c r="B33043" s="40" t="s">
        <v>7499</v>
      </c>
    </row>
    <row r="33044">
      <c r="A33044" s="24" t="s">
        <v>965</v>
      </c>
      <c r="B33044" s="40" t="s">
        <v>7500</v>
      </c>
    </row>
    <row r="33045">
      <c r="A33045" s="24" t="s">
        <v>965</v>
      </c>
      <c r="B33045" s="40" t="s">
        <v>7502</v>
      </c>
    </row>
    <row r="33046">
      <c r="A33046" s="24" t="s">
        <v>965</v>
      </c>
      <c r="B33046" s="40" t="s">
        <v>7503</v>
      </c>
    </row>
    <row r="33047">
      <c r="A33047" s="24" t="s">
        <v>965</v>
      </c>
      <c r="B33047" s="40" t="s">
        <v>7504</v>
      </c>
    </row>
    <row r="33048">
      <c r="A33048" s="24" t="s">
        <v>965</v>
      </c>
      <c r="B33048" s="40" t="s">
        <v>7505</v>
      </c>
    </row>
    <row r="33049">
      <c r="A33049" s="24" t="s">
        <v>965</v>
      </c>
      <c r="B33049" s="40" t="s">
        <v>7509</v>
      </c>
    </row>
    <row r="33050">
      <c r="A33050" s="24" t="s">
        <v>965</v>
      </c>
      <c r="B33050" s="40" t="s">
        <v>7511</v>
      </c>
    </row>
    <row r="33051">
      <c r="A33051" s="24" t="s">
        <v>965</v>
      </c>
      <c r="B33051" s="40" t="s">
        <v>7513</v>
      </c>
    </row>
    <row r="33052">
      <c r="A33052" s="24" t="s">
        <v>965</v>
      </c>
      <c r="B33052" s="40" t="s">
        <v>7560</v>
      </c>
    </row>
    <row r="33053">
      <c r="A33053" s="24" t="s">
        <v>924</v>
      </c>
      <c r="B33053" s="40" t="s">
        <v>7530</v>
      </c>
    </row>
    <row r="33054">
      <c r="A33054" s="24" t="s">
        <v>924</v>
      </c>
      <c r="B33054" s="40" t="s">
        <v>7517</v>
      </c>
    </row>
    <row r="33055">
      <c r="A33055" s="24" t="s">
        <v>924</v>
      </c>
      <c r="B33055" s="40" t="s">
        <v>7541</v>
      </c>
    </row>
    <row r="33056">
      <c r="A33056" s="24" t="s">
        <v>924</v>
      </c>
      <c r="B33056" s="40" t="s">
        <v>7518</v>
      </c>
    </row>
    <row r="33057">
      <c r="A33057" s="24" t="s">
        <v>924</v>
      </c>
      <c r="B33057" s="40" t="s">
        <v>7498</v>
      </c>
    </row>
    <row r="33058">
      <c r="A33058" s="24" t="s">
        <v>924</v>
      </c>
      <c r="B33058" s="40" t="s">
        <v>7499</v>
      </c>
    </row>
    <row r="33059">
      <c r="A33059" s="24" t="s">
        <v>924</v>
      </c>
      <c r="B33059" s="40" t="s">
        <v>7519</v>
      </c>
    </row>
    <row r="33060">
      <c r="A33060" s="24" t="s">
        <v>924</v>
      </c>
      <c r="B33060" s="40" t="s">
        <v>7500</v>
      </c>
    </row>
    <row r="33061">
      <c r="A33061" s="24" t="s">
        <v>924</v>
      </c>
      <c r="B33061" s="40" t="s">
        <v>7507</v>
      </c>
    </row>
    <row r="33062">
      <c r="A33062" s="24" t="s">
        <v>924</v>
      </c>
      <c r="B33062" s="40" t="s">
        <v>7501</v>
      </c>
    </row>
    <row r="33063">
      <c r="A33063" s="24" t="s">
        <v>924</v>
      </c>
      <c r="B33063" s="40" t="s">
        <v>7508</v>
      </c>
    </row>
    <row r="33064">
      <c r="A33064" s="24" t="s">
        <v>924</v>
      </c>
      <c r="B33064" s="40" t="s">
        <v>7502</v>
      </c>
    </row>
    <row r="33065">
      <c r="A33065" s="24" t="s">
        <v>924</v>
      </c>
      <c r="B33065" s="40" t="s">
        <v>7503</v>
      </c>
    </row>
    <row r="33066">
      <c r="A33066" s="24" t="s">
        <v>924</v>
      </c>
      <c r="B33066" s="40" t="s">
        <v>7504</v>
      </c>
    </row>
    <row r="33067">
      <c r="A33067" s="24" t="s">
        <v>924</v>
      </c>
      <c r="B33067" s="40" t="s">
        <v>7505</v>
      </c>
    </row>
    <row r="33068">
      <c r="A33068" s="24" t="s">
        <v>924</v>
      </c>
      <c r="B33068" s="40" t="s">
        <v>7509</v>
      </c>
    </row>
    <row r="33069">
      <c r="A33069" s="24" t="s">
        <v>924</v>
      </c>
      <c r="B33069" s="40" t="s">
        <v>7511</v>
      </c>
    </row>
    <row r="33070">
      <c r="A33070" s="24" t="s">
        <v>924</v>
      </c>
      <c r="B33070" s="40" t="s">
        <v>7513</v>
      </c>
    </row>
    <row r="33071">
      <c r="A33071" s="24" t="s">
        <v>924</v>
      </c>
      <c r="B33071" s="40" t="s">
        <v>7560</v>
      </c>
    </row>
    <row r="33072">
      <c r="A33072" s="24" t="s">
        <v>1132</v>
      </c>
      <c r="B33072" s="40" t="s">
        <v>7515</v>
      </c>
    </row>
    <row r="33073">
      <c r="A33073" s="24" t="s">
        <v>1132</v>
      </c>
      <c r="B33073" s="40" t="s">
        <v>7537</v>
      </c>
    </row>
    <row r="33074">
      <c r="A33074" s="24" t="s">
        <v>1132</v>
      </c>
      <c r="B33074" s="40" t="s">
        <v>7517</v>
      </c>
    </row>
    <row r="33075">
      <c r="A33075" s="24" t="s">
        <v>1132</v>
      </c>
      <c r="B33075" s="40" t="s">
        <v>7566</v>
      </c>
    </row>
    <row r="33076">
      <c r="A33076" s="24" t="s">
        <v>1132</v>
      </c>
      <c r="B33076" s="40" t="s">
        <v>7498</v>
      </c>
    </row>
    <row r="33077">
      <c r="A33077" s="24" t="s">
        <v>1132</v>
      </c>
      <c r="B33077" s="40" t="s">
        <v>7502</v>
      </c>
    </row>
    <row r="33078">
      <c r="A33078" s="24" t="s">
        <v>1132</v>
      </c>
      <c r="B33078" s="40" t="s">
        <v>7503</v>
      </c>
    </row>
    <row r="33079">
      <c r="A33079" s="24" t="s">
        <v>1132</v>
      </c>
      <c r="B33079" s="40" t="s">
        <v>7504</v>
      </c>
    </row>
    <row r="33080">
      <c r="A33080" s="24" t="s">
        <v>1132</v>
      </c>
      <c r="B33080" s="40" t="s">
        <v>7505</v>
      </c>
    </row>
    <row r="33081">
      <c r="A33081" s="24" t="s">
        <v>1132</v>
      </c>
      <c r="B33081" s="40" t="s">
        <v>7509</v>
      </c>
    </row>
    <row r="33082">
      <c r="A33082" s="24" t="s">
        <v>1132</v>
      </c>
      <c r="B33082" s="40" t="s">
        <v>7511</v>
      </c>
    </row>
    <row r="33083">
      <c r="A33083" s="24" t="s">
        <v>971</v>
      </c>
      <c r="B33083" s="40" t="s">
        <v>7530</v>
      </c>
    </row>
    <row r="33084">
      <c r="A33084" s="24" t="s">
        <v>971</v>
      </c>
      <c r="B33084" s="40" t="s">
        <v>7515</v>
      </c>
    </row>
    <row r="33085">
      <c r="A33085" s="24" t="s">
        <v>971</v>
      </c>
      <c r="B33085" s="40" t="s">
        <v>7533</v>
      </c>
    </row>
    <row r="33086">
      <c r="A33086" s="24" t="s">
        <v>971</v>
      </c>
      <c r="B33086" s="40" t="s">
        <v>7606</v>
      </c>
    </row>
    <row r="33087">
      <c r="A33087" s="24" t="s">
        <v>971</v>
      </c>
      <c r="B33087" s="40" t="s">
        <v>7599</v>
      </c>
    </row>
    <row r="33088">
      <c r="A33088" s="24" t="s">
        <v>971</v>
      </c>
      <c r="B33088" s="40" t="s">
        <v>7537</v>
      </c>
    </row>
    <row r="33089">
      <c r="A33089" s="24" t="s">
        <v>971</v>
      </c>
      <c r="B33089" s="40" t="s">
        <v>7497</v>
      </c>
    </row>
    <row r="33090">
      <c r="A33090" s="24" t="s">
        <v>971</v>
      </c>
      <c r="B33090" s="40" t="s">
        <v>7517</v>
      </c>
    </row>
    <row r="33091">
      <c r="A33091" s="24" t="s">
        <v>971</v>
      </c>
      <c r="B33091" s="40" t="s">
        <v>7542</v>
      </c>
    </row>
    <row r="33092">
      <c r="A33092" s="24" t="s">
        <v>971</v>
      </c>
      <c r="B33092" s="40" t="s">
        <v>7543</v>
      </c>
    </row>
    <row r="33093">
      <c r="A33093" s="24" t="s">
        <v>971</v>
      </c>
      <c r="B33093" s="40" t="s">
        <v>7556</v>
      </c>
    </row>
    <row r="33094">
      <c r="A33094" s="24" t="s">
        <v>971</v>
      </c>
      <c r="B33094" s="40" t="s">
        <v>7566</v>
      </c>
    </row>
    <row r="33095">
      <c r="A33095" s="24" t="s">
        <v>971</v>
      </c>
      <c r="B33095" s="40" t="s">
        <v>7541</v>
      </c>
    </row>
    <row r="33096">
      <c r="A33096" s="24" t="s">
        <v>971</v>
      </c>
      <c r="B33096" s="40" t="s">
        <v>7498</v>
      </c>
    </row>
    <row r="33097">
      <c r="A33097" s="24" t="s">
        <v>971</v>
      </c>
      <c r="B33097" s="40" t="s">
        <v>7500</v>
      </c>
    </row>
    <row r="33098">
      <c r="A33098" s="24" t="s">
        <v>971</v>
      </c>
      <c r="B33098" s="40" t="s">
        <v>7506</v>
      </c>
    </row>
    <row r="33099">
      <c r="A33099" s="24" t="s">
        <v>971</v>
      </c>
      <c r="B33099" s="40" t="s">
        <v>7502</v>
      </c>
    </row>
    <row r="33100">
      <c r="A33100" s="24" t="s">
        <v>971</v>
      </c>
      <c r="B33100" s="40" t="s">
        <v>7503</v>
      </c>
    </row>
    <row r="33101">
      <c r="A33101" s="24" t="s">
        <v>971</v>
      </c>
      <c r="B33101" s="40" t="s">
        <v>7504</v>
      </c>
    </row>
    <row r="33102">
      <c r="A33102" s="24" t="s">
        <v>971</v>
      </c>
      <c r="B33102" s="40" t="s">
        <v>7505</v>
      </c>
    </row>
    <row r="33103">
      <c r="A33103" s="24" t="s">
        <v>971</v>
      </c>
      <c r="B33103" s="40" t="s">
        <v>8109</v>
      </c>
    </row>
    <row r="33104">
      <c r="A33104" s="24" t="s">
        <v>971</v>
      </c>
      <c r="B33104" s="40" t="s">
        <v>7509</v>
      </c>
    </row>
    <row r="33105">
      <c r="A33105" s="24" t="s">
        <v>971</v>
      </c>
      <c r="B33105" s="40" t="s">
        <v>7511</v>
      </c>
    </row>
    <row r="33106">
      <c r="A33106" s="24" t="s">
        <v>971</v>
      </c>
      <c r="B33106" s="40" t="s">
        <v>7512</v>
      </c>
    </row>
    <row r="33107">
      <c r="A33107" s="24" t="s">
        <v>971</v>
      </c>
      <c r="B33107" s="40" t="s">
        <v>7513</v>
      </c>
    </row>
    <row r="33108">
      <c r="A33108" s="24" t="s">
        <v>5218</v>
      </c>
      <c r="B33108" s="40" t="s">
        <v>7573</v>
      </c>
    </row>
    <row r="33109">
      <c r="A33109" s="24" t="s">
        <v>5218</v>
      </c>
      <c r="B33109" s="40" t="s">
        <v>7574</v>
      </c>
    </row>
    <row r="33110">
      <c r="A33110" s="24" t="s">
        <v>5218</v>
      </c>
      <c r="B33110" s="40" t="s">
        <v>7521</v>
      </c>
    </row>
    <row r="33111">
      <c r="A33111" s="24" t="s">
        <v>5218</v>
      </c>
      <c r="B33111" s="40" t="s">
        <v>7598</v>
      </c>
    </row>
    <row r="33112">
      <c r="A33112" s="24" t="s">
        <v>5218</v>
      </c>
      <c r="B33112" s="40" t="s">
        <v>7561</v>
      </c>
    </row>
    <row r="33113">
      <c r="A33113" s="24" t="s">
        <v>5218</v>
      </c>
      <c r="B33113" s="40" t="s">
        <v>7575</v>
      </c>
    </row>
    <row r="33114">
      <c r="A33114" s="24" t="s">
        <v>5218</v>
      </c>
      <c r="B33114" s="40" t="s">
        <v>7522</v>
      </c>
    </row>
    <row r="33115">
      <c r="A33115" s="24" t="s">
        <v>5218</v>
      </c>
      <c r="B33115" s="40" t="s">
        <v>7576</v>
      </c>
    </row>
    <row r="33116">
      <c r="A33116" s="24" t="s">
        <v>5218</v>
      </c>
      <c r="B33116" s="40" t="s">
        <v>7577</v>
      </c>
    </row>
    <row r="33117">
      <c r="A33117" s="24" t="s">
        <v>5218</v>
      </c>
      <c r="B33117" s="40" t="s">
        <v>7578</v>
      </c>
    </row>
    <row r="33118">
      <c r="A33118" s="24" t="s">
        <v>5218</v>
      </c>
      <c r="B33118" s="40" t="s">
        <v>7523</v>
      </c>
    </row>
    <row r="33119">
      <c r="A33119" s="24" t="s">
        <v>5218</v>
      </c>
      <c r="B33119" s="40" t="s">
        <v>7524</v>
      </c>
    </row>
    <row r="33120">
      <c r="A33120" s="24" t="s">
        <v>5218</v>
      </c>
      <c r="B33120" s="40" t="s">
        <v>7562</v>
      </c>
    </row>
    <row r="33121">
      <c r="A33121" s="24" t="s">
        <v>5218</v>
      </c>
      <c r="B33121" s="40" t="s">
        <v>7525</v>
      </c>
    </row>
    <row r="33122">
      <c r="A33122" s="24" t="s">
        <v>5218</v>
      </c>
      <c r="B33122" s="40" t="s">
        <v>7579</v>
      </c>
    </row>
    <row r="33123">
      <c r="A33123" s="24" t="s">
        <v>5218</v>
      </c>
      <c r="B33123" s="40" t="s">
        <v>7526</v>
      </c>
    </row>
    <row r="33124">
      <c r="A33124" s="24" t="s">
        <v>5218</v>
      </c>
      <c r="B33124" s="40" t="s">
        <v>7527</v>
      </c>
    </row>
    <row r="33125">
      <c r="A33125" s="24" t="s">
        <v>5218</v>
      </c>
      <c r="B33125" s="40" t="s">
        <v>7580</v>
      </c>
    </row>
    <row r="33126">
      <c r="A33126" s="24" t="s">
        <v>5218</v>
      </c>
      <c r="B33126" s="40" t="s">
        <v>7581</v>
      </c>
    </row>
    <row r="33127">
      <c r="A33127" s="24" t="s">
        <v>5218</v>
      </c>
      <c r="B33127" s="40" t="s">
        <v>7528</v>
      </c>
    </row>
    <row r="33128">
      <c r="A33128" s="24" t="s">
        <v>5218</v>
      </c>
      <c r="B33128" s="40" t="s">
        <v>7582</v>
      </c>
    </row>
    <row r="33129">
      <c r="A33129" s="24" t="s">
        <v>5218</v>
      </c>
      <c r="B33129" s="40" t="s">
        <v>7592</v>
      </c>
    </row>
    <row r="33130">
      <c r="A33130" s="24" t="s">
        <v>5218</v>
      </c>
      <c r="B33130" s="40" t="s">
        <v>7584</v>
      </c>
    </row>
    <row r="33131">
      <c r="A33131" s="24" t="s">
        <v>5218</v>
      </c>
      <c r="B33131" s="40" t="s">
        <v>7529</v>
      </c>
    </row>
    <row r="33132">
      <c r="A33132" s="24" t="s">
        <v>5218</v>
      </c>
      <c r="B33132" s="40" t="s">
        <v>7589</v>
      </c>
    </row>
    <row r="33133">
      <c r="A33133" s="24" t="s">
        <v>5218</v>
      </c>
      <c r="B33133" s="40" t="s">
        <v>7530</v>
      </c>
    </row>
    <row r="33134">
      <c r="A33134" s="24" t="s">
        <v>5218</v>
      </c>
      <c r="B33134" s="40" t="s">
        <v>7515</v>
      </c>
    </row>
    <row r="33135">
      <c r="A33135" s="24" t="s">
        <v>5218</v>
      </c>
      <c r="B33135" s="40" t="s">
        <v>7516</v>
      </c>
    </row>
    <row r="33136">
      <c r="A33136" s="24" t="s">
        <v>5218</v>
      </c>
      <c r="B33136" s="40" t="s">
        <v>7531</v>
      </c>
    </row>
    <row r="33137">
      <c r="A33137" s="24" t="s">
        <v>5218</v>
      </c>
      <c r="B33137" s="40" t="s">
        <v>7532</v>
      </c>
    </row>
    <row r="33138">
      <c r="A33138" s="24" t="s">
        <v>5218</v>
      </c>
      <c r="B33138" s="40" t="s">
        <v>7533</v>
      </c>
    </row>
    <row r="33139">
      <c r="A33139" s="24" t="s">
        <v>5218</v>
      </c>
      <c r="B33139" s="40" t="s">
        <v>7534</v>
      </c>
    </row>
    <row r="33140">
      <c r="A33140" s="24" t="s">
        <v>5218</v>
      </c>
      <c r="B33140" s="40" t="s">
        <v>7606</v>
      </c>
    </row>
    <row r="33141">
      <c r="A33141" s="24" t="s">
        <v>5218</v>
      </c>
      <c r="B33141" s="40" t="s">
        <v>7599</v>
      </c>
    </row>
    <row r="33142">
      <c r="A33142" s="24" t="s">
        <v>5218</v>
      </c>
      <c r="B33142" s="40" t="s">
        <v>7593</v>
      </c>
    </row>
    <row r="33143">
      <c r="A33143" s="24" t="s">
        <v>5218</v>
      </c>
      <c r="B33143" s="40" t="s">
        <v>7585</v>
      </c>
    </row>
    <row r="33144">
      <c r="A33144" s="24" t="s">
        <v>5218</v>
      </c>
      <c r="B33144" s="40" t="s">
        <v>7537</v>
      </c>
    </row>
    <row r="33145">
      <c r="A33145" s="24" t="s">
        <v>5218</v>
      </c>
      <c r="B33145" s="40" t="s">
        <v>7497</v>
      </c>
    </row>
    <row r="33146">
      <c r="A33146" s="24" t="s">
        <v>5218</v>
      </c>
      <c r="B33146" s="40" t="s">
        <v>7517</v>
      </c>
    </row>
    <row r="33147">
      <c r="A33147" s="24" t="s">
        <v>5218</v>
      </c>
      <c r="B33147" s="40" t="s">
        <v>7542</v>
      </c>
    </row>
    <row r="33148">
      <c r="A33148" s="24" t="s">
        <v>5218</v>
      </c>
      <c r="B33148" s="40" t="s">
        <v>7543</v>
      </c>
    </row>
    <row r="33149">
      <c r="A33149" s="24" t="s">
        <v>5218</v>
      </c>
      <c r="B33149" s="40" t="s">
        <v>7544</v>
      </c>
    </row>
    <row r="33150">
      <c r="A33150" s="24" t="s">
        <v>5218</v>
      </c>
      <c r="B33150" s="40" t="s">
        <v>7545</v>
      </c>
    </row>
    <row r="33151">
      <c r="A33151" s="24" t="s">
        <v>5218</v>
      </c>
      <c r="B33151" s="40" t="s">
        <v>7546</v>
      </c>
    </row>
    <row r="33152">
      <c r="A33152" s="24" t="s">
        <v>5218</v>
      </c>
      <c r="B33152" s="40" t="s">
        <v>7563</v>
      </c>
    </row>
    <row r="33153">
      <c r="A33153" s="24" t="s">
        <v>5218</v>
      </c>
      <c r="B33153" s="40" t="s">
        <v>7600</v>
      </c>
    </row>
    <row r="33154">
      <c r="A33154" s="24" t="s">
        <v>5218</v>
      </c>
      <c r="B33154" s="40" t="s">
        <v>7538</v>
      </c>
    </row>
    <row r="33155">
      <c r="A33155" s="24" t="s">
        <v>5218</v>
      </c>
      <c r="B33155" s="40" t="s">
        <v>7569</v>
      </c>
    </row>
    <row r="33156">
      <c r="A33156" s="24" t="s">
        <v>5218</v>
      </c>
      <c r="B33156" s="40" t="s">
        <v>7571</v>
      </c>
    </row>
    <row r="33157">
      <c r="A33157" s="24" t="s">
        <v>5218</v>
      </c>
      <c r="B33157" s="40" t="s">
        <v>7547</v>
      </c>
    </row>
    <row r="33158">
      <c r="A33158" s="24" t="s">
        <v>5218</v>
      </c>
      <c r="B33158" s="40" t="s">
        <v>7548</v>
      </c>
    </row>
    <row r="33159">
      <c r="A33159" s="24" t="s">
        <v>5218</v>
      </c>
      <c r="B33159" s="40" t="s">
        <v>7549</v>
      </c>
    </row>
    <row r="33160">
      <c r="A33160" s="24" t="s">
        <v>5218</v>
      </c>
      <c r="B33160" s="40" t="s">
        <v>7550</v>
      </c>
    </row>
    <row r="33161">
      <c r="A33161" s="24" t="s">
        <v>5218</v>
      </c>
      <c r="B33161" s="40" t="s">
        <v>7572</v>
      </c>
    </row>
    <row r="33162">
      <c r="A33162" s="24" t="s">
        <v>5218</v>
      </c>
      <c r="B33162" s="40" t="s">
        <v>7539</v>
      </c>
    </row>
    <row r="33163">
      <c r="A33163" s="24" t="s">
        <v>5218</v>
      </c>
      <c r="B33163" s="40" t="s">
        <v>7564</v>
      </c>
    </row>
    <row r="33164">
      <c r="A33164" s="24" t="s">
        <v>5218</v>
      </c>
      <c r="B33164" s="40" t="s">
        <v>7551</v>
      </c>
    </row>
    <row r="33165">
      <c r="A33165" s="24" t="s">
        <v>5218</v>
      </c>
      <c r="B33165" s="40" t="s">
        <v>7552</v>
      </c>
    </row>
    <row r="33166">
      <c r="A33166" s="24" t="s">
        <v>5218</v>
      </c>
      <c r="B33166" s="40" t="s">
        <v>7553</v>
      </c>
    </row>
    <row r="33167">
      <c r="A33167" s="24" t="s">
        <v>5218</v>
      </c>
      <c r="B33167" s="40" t="s">
        <v>7554</v>
      </c>
    </row>
    <row r="33168">
      <c r="A33168" s="24" t="s">
        <v>5218</v>
      </c>
      <c r="B33168" s="40" t="s">
        <v>7555</v>
      </c>
    </row>
    <row r="33169">
      <c r="A33169" s="24" t="s">
        <v>5218</v>
      </c>
      <c r="B33169" s="40" t="s">
        <v>7556</v>
      </c>
    </row>
    <row r="33170">
      <c r="A33170" s="24" t="s">
        <v>5218</v>
      </c>
      <c r="B33170" s="40" t="s">
        <v>7557</v>
      </c>
    </row>
    <row r="33171">
      <c r="A33171" s="24" t="s">
        <v>5218</v>
      </c>
      <c r="B33171" s="40" t="s">
        <v>7558</v>
      </c>
    </row>
    <row r="33172">
      <c r="A33172" s="24" t="s">
        <v>5218</v>
      </c>
      <c r="B33172" s="40" t="s">
        <v>7565</v>
      </c>
    </row>
    <row r="33173">
      <c r="A33173" s="24" t="s">
        <v>5218</v>
      </c>
      <c r="B33173" s="40" t="s">
        <v>7587</v>
      </c>
    </row>
    <row r="33174">
      <c r="A33174" s="24" t="s">
        <v>5218</v>
      </c>
      <c r="B33174" s="40" t="s">
        <v>7566</v>
      </c>
    </row>
    <row r="33175">
      <c r="A33175" s="24" t="s">
        <v>5218</v>
      </c>
      <c r="B33175" s="40" t="s">
        <v>7540</v>
      </c>
    </row>
    <row r="33176">
      <c r="A33176" s="24" t="s">
        <v>5218</v>
      </c>
      <c r="B33176" s="40" t="s">
        <v>7541</v>
      </c>
    </row>
    <row r="33177">
      <c r="A33177" s="24" t="s">
        <v>5218</v>
      </c>
      <c r="B33177" s="40" t="s">
        <v>7559</v>
      </c>
    </row>
    <row r="33178">
      <c r="A33178" s="24" t="s">
        <v>5218</v>
      </c>
      <c r="B33178" s="40" t="s">
        <v>7518</v>
      </c>
    </row>
    <row r="33179">
      <c r="A33179" s="24" t="s">
        <v>5218</v>
      </c>
      <c r="B33179" s="40" t="s">
        <v>7498</v>
      </c>
    </row>
    <row r="33180">
      <c r="A33180" s="24" t="s">
        <v>5218</v>
      </c>
      <c r="B33180" s="40" t="s">
        <v>7499</v>
      </c>
    </row>
    <row r="33181">
      <c r="A33181" s="24" t="s">
        <v>5218</v>
      </c>
      <c r="B33181" s="40" t="s">
        <v>7519</v>
      </c>
    </row>
    <row r="33182">
      <c r="A33182" s="24" t="s">
        <v>5218</v>
      </c>
      <c r="B33182" s="40" t="s">
        <v>7500</v>
      </c>
    </row>
    <row r="33183">
      <c r="A33183" s="24" t="s">
        <v>5218</v>
      </c>
      <c r="B33183" s="40" t="s">
        <v>8103</v>
      </c>
    </row>
    <row r="33184">
      <c r="A33184" s="24" t="s">
        <v>5218</v>
      </c>
      <c r="B33184" s="40" t="s">
        <v>7506</v>
      </c>
    </row>
    <row r="33185">
      <c r="A33185" s="24" t="s">
        <v>5218</v>
      </c>
      <c r="B33185" s="40" t="s">
        <v>7507</v>
      </c>
    </row>
    <row r="33186">
      <c r="A33186" s="24" t="s">
        <v>5218</v>
      </c>
      <c r="B33186" s="40" t="s">
        <v>7501</v>
      </c>
    </row>
    <row r="33187">
      <c r="A33187" s="24" t="s">
        <v>5218</v>
      </c>
      <c r="B33187" s="40" t="s">
        <v>7508</v>
      </c>
    </row>
    <row r="33188">
      <c r="A33188" s="24" t="s">
        <v>5218</v>
      </c>
      <c r="B33188" s="40" t="s">
        <v>7502</v>
      </c>
    </row>
    <row r="33189">
      <c r="A33189" s="24" t="s">
        <v>5218</v>
      </c>
      <c r="B33189" s="40" t="s">
        <v>7503</v>
      </c>
    </row>
    <row r="33190">
      <c r="A33190" s="24" t="s">
        <v>5218</v>
      </c>
      <c r="B33190" s="40" t="s">
        <v>7504</v>
      </c>
    </row>
    <row r="33191">
      <c r="A33191" s="24" t="s">
        <v>5218</v>
      </c>
      <c r="B33191" s="40" t="s">
        <v>7505</v>
      </c>
    </row>
    <row r="33192">
      <c r="A33192" s="24" t="s">
        <v>5218</v>
      </c>
      <c r="B33192" s="40" t="s">
        <v>7520</v>
      </c>
    </row>
    <row r="33193">
      <c r="A33193" s="24" t="s">
        <v>5218</v>
      </c>
      <c r="B33193" s="40" t="s">
        <v>7509</v>
      </c>
    </row>
    <row r="33194">
      <c r="A33194" s="24" t="s">
        <v>5218</v>
      </c>
      <c r="B33194" s="40" t="s">
        <v>7591</v>
      </c>
    </row>
    <row r="33195">
      <c r="A33195" s="24" t="s">
        <v>5218</v>
      </c>
      <c r="B33195" s="40" t="s">
        <v>7510</v>
      </c>
    </row>
    <row r="33196">
      <c r="A33196" s="24" t="s">
        <v>5218</v>
      </c>
      <c r="B33196" s="40" t="s">
        <v>7511</v>
      </c>
    </row>
    <row r="33197">
      <c r="A33197" s="24" t="s">
        <v>5218</v>
      </c>
      <c r="B33197" s="40" t="s">
        <v>7512</v>
      </c>
    </row>
    <row r="33198">
      <c r="A33198" s="24" t="s">
        <v>5218</v>
      </c>
      <c r="B33198" s="40" t="s">
        <v>7590</v>
      </c>
    </row>
    <row r="33199">
      <c r="A33199" s="24" t="s">
        <v>5218</v>
      </c>
      <c r="B33199" s="40" t="s">
        <v>7513</v>
      </c>
    </row>
    <row r="33200">
      <c r="A33200" s="24" t="s">
        <v>5218</v>
      </c>
      <c r="B33200" s="40" t="s">
        <v>7514</v>
      </c>
    </row>
    <row r="33201">
      <c r="A33201" s="24" t="s">
        <v>5218</v>
      </c>
      <c r="B33201" s="40" t="s">
        <v>7560</v>
      </c>
    </row>
    <row r="33202">
      <c r="A33202" s="24" t="s">
        <v>5218</v>
      </c>
      <c r="B33202" s="40" t="s">
        <v>7603</v>
      </c>
    </row>
    <row r="33203">
      <c r="A33203" s="24" t="s">
        <v>1084</v>
      </c>
      <c r="B33203" s="40" t="s">
        <v>7573</v>
      </c>
    </row>
    <row r="33204">
      <c r="A33204" s="24" t="s">
        <v>1084</v>
      </c>
      <c r="B33204" s="40" t="s">
        <v>7574</v>
      </c>
    </row>
    <row r="33205">
      <c r="A33205" s="24" t="s">
        <v>1084</v>
      </c>
      <c r="B33205" s="40" t="s">
        <v>7521</v>
      </c>
    </row>
    <row r="33206">
      <c r="A33206" s="24" t="s">
        <v>1084</v>
      </c>
      <c r="B33206" s="40" t="s">
        <v>7598</v>
      </c>
    </row>
    <row r="33207">
      <c r="A33207" s="24" t="s">
        <v>1084</v>
      </c>
      <c r="B33207" s="40" t="s">
        <v>7575</v>
      </c>
    </row>
    <row r="33208">
      <c r="A33208" s="24" t="s">
        <v>1084</v>
      </c>
      <c r="B33208" s="40" t="s">
        <v>7522</v>
      </c>
    </row>
    <row r="33209">
      <c r="A33209" s="24" t="s">
        <v>1084</v>
      </c>
      <c r="B33209" s="40" t="s">
        <v>7525</v>
      </c>
    </row>
    <row r="33210">
      <c r="A33210" s="24" t="s">
        <v>1084</v>
      </c>
      <c r="B33210" s="40" t="s">
        <v>7579</v>
      </c>
    </row>
    <row r="33211">
      <c r="A33211" s="24" t="s">
        <v>1084</v>
      </c>
      <c r="B33211" s="40" t="s">
        <v>7581</v>
      </c>
    </row>
    <row r="33212">
      <c r="A33212" s="24" t="s">
        <v>1084</v>
      </c>
      <c r="B33212" s="40" t="s">
        <v>7582</v>
      </c>
    </row>
    <row r="33213">
      <c r="A33213" s="23" t="s">
        <v>5221</v>
      </c>
      <c r="B33213" s="40" t="s">
        <v>7573</v>
      </c>
    </row>
    <row r="33214">
      <c r="A33214" s="23" t="s">
        <v>5221</v>
      </c>
      <c r="B33214" s="40" t="s">
        <v>7574</v>
      </c>
    </row>
    <row r="33215">
      <c r="A33215" s="23" t="s">
        <v>5221</v>
      </c>
      <c r="B33215" s="40" t="s">
        <v>7598</v>
      </c>
    </row>
    <row r="33216">
      <c r="A33216" s="23" t="s">
        <v>5221</v>
      </c>
      <c r="B33216" s="40" t="s">
        <v>7522</v>
      </c>
    </row>
    <row r="33217">
      <c r="A33217" s="23" t="s">
        <v>5221</v>
      </c>
      <c r="B33217" s="40" t="s">
        <v>7576</v>
      </c>
    </row>
    <row r="33218">
      <c r="A33218" s="23" t="s">
        <v>5221</v>
      </c>
      <c r="B33218" s="40" t="s">
        <v>7578</v>
      </c>
    </row>
    <row r="33219">
      <c r="A33219" s="23" t="s">
        <v>5221</v>
      </c>
      <c r="B33219" s="40" t="s">
        <v>7525</v>
      </c>
    </row>
    <row r="33220">
      <c r="A33220" s="23" t="s">
        <v>5221</v>
      </c>
      <c r="B33220" s="40" t="s">
        <v>7579</v>
      </c>
    </row>
    <row r="33221">
      <c r="A33221" s="23" t="s">
        <v>5221</v>
      </c>
      <c r="B33221" s="40" t="s">
        <v>7526</v>
      </c>
    </row>
    <row r="33222">
      <c r="A33222" s="23" t="s">
        <v>5221</v>
      </c>
      <c r="B33222" s="40" t="s">
        <v>7527</v>
      </c>
    </row>
    <row r="33223">
      <c r="A33223" s="23" t="s">
        <v>5221</v>
      </c>
      <c r="B33223" s="40" t="s">
        <v>7580</v>
      </c>
    </row>
    <row r="33224">
      <c r="A33224" s="23" t="s">
        <v>5221</v>
      </c>
      <c r="B33224" s="40" t="s">
        <v>7581</v>
      </c>
    </row>
    <row r="33225">
      <c r="A33225" s="23" t="s">
        <v>5221</v>
      </c>
      <c r="B33225" s="40" t="s">
        <v>7528</v>
      </c>
    </row>
    <row r="33226">
      <c r="A33226" s="23" t="s">
        <v>5221</v>
      </c>
      <c r="B33226" s="40" t="s">
        <v>7582</v>
      </c>
    </row>
    <row r="33227">
      <c r="A33227" s="23" t="s">
        <v>5221</v>
      </c>
      <c r="B33227" s="40" t="s">
        <v>7592</v>
      </c>
    </row>
    <row r="33228">
      <c r="A33228" s="23" t="s">
        <v>5221</v>
      </c>
      <c r="B33228" s="40" t="s">
        <v>7534</v>
      </c>
    </row>
    <row r="33229">
      <c r="A33229" s="23" t="s">
        <v>5221</v>
      </c>
      <c r="B33229" s="40" t="s">
        <v>7606</v>
      </c>
    </row>
    <row r="33230">
      <c r="A33230" s="23" t="s">
        <v>5221</v>
      </c>
      <c r="B33230" s="40" t="s">
        <v>7599</v>
      </c>
    </row>
    <row r="33231">
      <c r="A33231" s="23" t="s">
        <v>5221</v>
      </c>
      <c r="B33231" s="40" t="s">
        <v>7497</v>
      </c>
    </row>
    <row r="33232">
      <c r="A33232" s="23" t="s">
        <v>5221</v>
      </c>
      <c r="B33232" s="40" t="s">
        <v>7517</v>
      </c>
    </row>
    <row r="33233">
      <c r="A33233" s="23" t="s">
        <v>5221</v>
      </c>
      <c r="B33233" s="40" t="s">
        <v>7543</v>
      </c>
    </row>
    <row r="33234">
      <c r="A33234" s="23" t="s">
        <v>5221</v>
      </c>
      <c r="B33234" s="40" t="s">
        <v>7544</v>
      </c>
    </row>
    <row r="33235">
      <c r="A33235" s="23" t="s">
        <v>5221</v>
      </c>
      <c r="B33235" s="40" t="s">
        <v>7564</v>
      </c>
    </row>
    <row r="33236">
      <c r="A33236" s="23" t="s">
        <v>5221</v>
      </c>
      <c r="B33236" s="40" t="s">
        <v>7551</v>
      </c>
    </row>
    <row r="33237">
      <c r="A33237" s="23" t="s">
        <v>5221</v>
      </c>
      <c r="B33237" s="40" t="s">
        <v>7552</v>
      </c>
    </row>
    <row r="33238">
      <c r="A33238" s="23" t="s">
        <v>5221</v>
      </c>
      <c r="B33238" s="182" t="s">
        <v>7553</v>
      </c>
    </row>
    <row r="33239">
      <c r="A33239" s="23" t="s">
        <v>5221</v>
      </c>
      <c r="B33239" s="40" t="s">
        <v>7554</v>
      </c>
    </row>
    <row r="33240">
      <c r="A33240" s="23" t="s">
        <v>5221</v>
      </c>
      <c r="B33240" s="40" t="s">
        <v>7555</v>
      </c>
    </row>
    <row r="33241">
      <c r="A33241" s="23" t="s">
        <v>5221</v>
      </c>
      <c r="B33241" s="40" t="s">
        <v>7556</v>
      </c>
    </row>
    <row r="33242">
      <c r="A33242" s="23" t="s">
        <v>5221</v>
      </c>
      <c r="B33242" s="40" t="s">
        <v>7557</v>
      </c>
    </row>
    <row r="33243">
      <c r="A33243" s="23" t="s">
        <v>5221</v>
      </c>
      <c r="B33243" s="40" t="s">
        <v>7558</v>
      </c>
    </row>
    <row r="33244">
      <c r="A33244" s="23" t="s">
        <v>5221</v>
      </c>
      <c r="B33244" s="40" t="s">
        <v>7518</v>
      </c>
    </row>
    <row r="33245">
      <c r="A33245" s="23" t="s">
        <v>5221</v>
      </c>
      <c r="B33245" s="40" t="s">
        <v>7498</v>
      </c>
    </row>
    <row r="33246">
      <c r="A33246" s="23" t="s">
        <v>5221</v>
      </c>
      <c r="B33246" s="40" t="s">
        <v>7500</v>
      </c>
    </row>
    <row r="33247">
      <c r="A33247" s="23" t="s">
        <v>5221</v>
      </c>
      <c r="B33247" s="40" t="s">
        <v>8086</v>
      </c>
    </row>
    <row r="33248">
      <c r="A33248" s="23" t="s">
        <v>5221</v>
      </c>
      <c r="B33248" s="40" t="s">
        <v>7502</v>
      </c>
    </row>
    <row r="33249">
      <c r="A33249" s="23" t="s">
        <v>5221</v>
      </c>
      <c r="B33249" s="40" t="s">
        <v>7503</v>
      </c>
    </row>
    <row r="33250">
      <c r="A33250" s="23" t="s">
        <v>5221</v>
      </c>
      <c r="B33250" s="40" t="s">
        <v>7504</v>
      </c>
    </row>
    <row r="33251">
      <c r="A33251" s="23" t="s">
        <v>5221</v>
      </c>
      <c r="B33251" s="40" t="s">
        <v>7505</v>
      </c>
    </row>
    <row r="33252">
      <c r="A33252" s="23" t="s">
        <v>5221</v>
      </c>
      <c r="B33252" s="40" t="s">
        <v>7509</v>
      </c>
    </row>
    <row r="33253">
      <c r="A33253" s="23" t="s">
        <v>5221</v>
      </c>
      <c r="B33253" s="40" t="s">
        <v>7511</v>
      </c>
    </row>
    <row r="33254">
      <c r="A33254" s="23" t="s">
        <v>5221</v>
      </c>
      <c r="B33254" s="40" t="s">
        <v>7512</v>
      </c>
    </row>
    <row r="33255">
      <c r="A33255" s="23" t="s">
        <v>5221</v>
      </c>
      <c r="B33255" s="40" t="s">
        <v>7560</v>
      </c>
    </row>
    <row r="33256">
      <c r="A33256" s="24" t="s">
        <v>1141</v>
      </c>
      <c r="B33256" s="40" t="s">
        <v>7504</v>
      </c>
    </row>
    <row r="33257">
      <c r="A33257" s="24" t="s">
        <v>1141</v>
      </c>
      <c r="B33257" s="40" t="s">
        <v>7505</v>
      </c>
    </row>
    <row r="33258">
      <c r="A33258" s="24" t="s">
        <v>1141</v>
      </c>
      <c r="B33258" s="40" t="s">
        <v>7514</v>
      </c>
    </row>
    <row r="33259">
      <c r="A33259" s="24" t="s">
        <v>5228</v>
      </c>
      <c r="B33259" s="40" t="s">
        <v>7543</v>
      </c>
    </row>
    <row r="33260">
      <c r="A33260" s="24" t="s">
        <v>5228</v>
      </c>
      <c r="B33260" s="40" t="s">
        <v>7557</v>
      </c>
    </row>
    <row r="33261">
      <c r="A33261" s="24" t="s">
        <v>3731</v>
      </c>
      <c r="B33261" s="40" t="s">
        <v>8110</v>
      </c>
    </row>
    <row r="33262">
      <c r="A33262" s="24" t="s">
        <v>3731</v>
      </c>
      <c r="B33262" s="40" t="s">
        <v>7516</v>
      </c>
    </row>
    <row r="33263">
      <c r="A33263" s="24" t="s">
        <v>3731</v>
      </c>
      <c r="B33263" s="40" t="s">
        <v>7537</v>
      </c>
    </row>
    <row r="33264">
      <c r="A33264" s="24" t="s">
        <v>3731</v>
      </c>
      <c r="B33264" s="40" t="s">
        <v>7497</v>
      </c>
    </row>
    <row r="33265">
      <c r="A33265" s="24" t="s">
        <v>3731</v>
      </c>
      <c r="B33265" s="40" t="s">
        <v>7545</v>
      </c>
    </row>
    <row r="33266">
      <c r="A33266" s="24" t="s">
        <v>3731</v>
      </c>
      <c r="B33266" s="40" t="s">
        <v>7498</v>
      </c>
    </row>
    <row r="33267">
      <c r="A33267" s="24" t="s">
        <v>3731</v>
      </c>
      <c r="B33267" s="40" t="s">
        <v>7499</v>
      </c>
    </row>
    <row r="33268">
      <c r="A33268" s="24" t="s">
        <v>3731</v>
      </c>
      <c r="B33268" s="40" t="s">
        <v>7502</v>
      </c>
    </row>
    <row r="33269">
      <c r="A33269" s="24" t="s">
        <v>3731</v>
      </c>
      <c r="B33269" s="40" t="s">
        <v>7503</v>
      </c>
    </row>
    <row r="33270">
      <c r="A33270" s="24" t="s">
        <v>3731</v>
      </c>
      <c r="B33270" s="40" t="s">
        <v>7504</v>
      </c>
    </row>
    <row r="33271">
      <c r="A33271" s="24" t="s">
        <v>3731</v>
      </c>
      <c r="B33271" s="40" t="s">
        <v>7505</v>
      </c>
    </row>
    <row r="33272">
      <c r="A33272" s="24" t="s">
        <v>3731</v>
      </c>
      <c r="B33272" s="40" t="s">
        <v>8087</v>
      </c>
    </row>
    <row r="33273">
      <c r="A33273" s="24" t="s">
        <v>3731</v>
      </c>
      <c r="B33273" s="40" t="s">
        <v>7512</v>
      </c>
    </row>
    <row r="33274">
      <c r="A33274" s="24" t="s">
        <v>3731</v>
      </c>
      <c r="B33274" s="40" t="s">
        <v>7513</v>
      </c>
    </row>
    <row r="33275">
      <c r="A33275" s="24" t="s">
        <v>3731</v>
      </c>
      <c r="B33275" s="40" t="s">
        <v>7514</v>
      </c>
    </row>
    <row r="33276">
      <c r="A33276" s="24" t="s">
        <v>5236</v>
      </c>
      <c r="B33276" s="40" t="s">
        <v>7529</v>
      </c>
    </row>
    <row r="33277">
      <c r="A33277" s="24" t="s">
        <v>5236</v>
      </c>
      <c r="B33277" s="40" t="s">
        <v>7530</v>
      </c>
    </row>
    <row r="33278">
      <c r="A33278" s="24" t="s">
        <v>5236</v>
      </c>
      <c r="B33278" s="40" t="s">
        <v>7515</v>
      </c>
    </row>
    <row r="33279">
      <c r="A33279" s="24" t="s">
        <v>5236</v>
      </c>
      <c r="B33279" s="40" t="s">
        <v>7516</v>
      </c>
    </row>
    <row r="33280">
      <c r="A33280" s="24" t="s">
        <v>5236</v>
      </c>
      <c r="B33280" s="40" t="s">
        <v>7531</v>
      </c>
    </row>
    <row r="33281">
      <c r="A33281" s="24" t="s">
        <v>5236</v>
      </c>
      <c r="B33281" s="40" t="s">
        <v>7606</v>
      </c>
    </row>
    <row r="33282">
      <c r="A33282" s="24" t="s">
        <v>5236</v>
      </c>
      <c r="B33282" s="40" t="s">
        <v>7585</v>
      </c>
    </row>
    <row r="33283">
      <c r="A33283" s="24" t="s">
        <v>5236</v>
      </c>
      <c r="B33283" s="40" t="s">
        <v>7537</v>
      </c>
    </row>
    <row r="33284">
      <c r="A33284" s="24" t="s">
        <v>5236</v>
      </c>
      <c r="B33284" s="40" t="s">
        <v>7497</v>
      </c>
    </row>
    <row r="33285">
      <c r="A33285" s="24" t="s">
        <v>5236</v>
      </c>
      <c r="B33285" s="40" t="s">
        <v>7517</v>
      </c>
    </row>
    <row r="33286">
      <c r="A33286" s="24" t="s">
        <v>5236</v>
      </c>
      <c r="B33286" s="40" t="s">
        <v>7538</v>
      </c>
    </row>
    <row r="33287">
      <c r="A33287" s="24" t="s">
        <v>5236</v>
      </c>
      <c r="B33287" s="40" t="s">
        <v>7569</v>
      </c>
    </row>
    <row r="33288">
      <c r="A33288" s="24" t="s">
        <v>5236</v>
      </c>
      <c r="B33288" s="40" t="s">
        <v>7550</v>
      </c>
    </row>
    <row r="33289">
      <c r="A33289" s="24" t="s">
        <v>5236</v>
      </c>
      <c r="B33289" s="40" t="s">
        <v>7557</v>
      </c>
    </row>
    <row r="33290">
      <c r="A33290" s="24" t="s">
        <v>5236</v>
      </c>
      <c r="B33290" s="40" t="s">
        <v>7540</v>
      </c>
    </row>
    <row r="33291">
      <c r="A33291" s="24" t="s">
        <v>5236</v>
      </c>
      <c r="B33291" s="40" t="s">
        <v>7541</v>
      </c>
    </row>
    <row r="33292">
      <c r="A33292" s="24" t="s">
        <v>5236</v>
      </c>
      <c r="B33292" s="40" t="s">
        <v>7498</v>
      </c>
    </row>
    <row r="33293">
      <c r="A33293" s="24" t="s">
        <v>5236</v>
      </c>
      <c r="B33293" s="40" t="s">
        <v>7499</v>
      </c>
    </row>
    <row r="33294">
      <c r="A33294" s="24" t="s">
        <v>5236</v>
      </c>
      <c r="B33294" s="40" t="s">
        <v>7500</v>
      </c>
    </row>
    <row r="33295">
      <c r="A33295" s="24" t="s">
        <v>5236</v>
      </c>
      <c r="B33295" s="40" t="s">
        <v>7506</v>
      </c>
    </row>
    <row r="33296">
      <c r="A33296" s="24" t="s">
        <v>5236</v>
      </c>
      <c r="B33296" s="40" t="s">
        <v>7507</v>
      </c>
    </row>
    <row r="33297">
      <c r="A33297" s="24" t="s">
        <v>5236</v>
      </c>
      <c r="B33297" s="40" t="s">
        <v>7502</v>
      </c>
    </row>
    <row r="33298">
      <c r="A33298" s="24" t="s">
        <v>5236</v>
      </c>
      <c r="B33298" s="40" t="s">
        <v>7503</v>
      </c>
    </row>
    <row r="33299">
      <c r="A33299" s="24" t="s">
        <v>5236</v>
      </c>
      <c r="B33299" s="40" t="s">
        <v>7504</v>
      </c>
    </row>
    <row r="33300">
      <c r="A33300" s="24" t="s">
        <v>5236</v>
      </c>
      <c r="B33300" s="40" t="s">
        <v>7505</v>
      </c>
    </row>
    <row r="33301">
      <c r="A33301" s="24" t="s">
        <v>5236</v>
      </c>
      <c r="B33301" s="40" t="s">
        <v>7509</v>
      </c>
    </row>
    <row r="33302">
      <c r="A33302" s="24" t="s">
        <v>5236</v>
      </c>
      <c r="B33302" s="40" t="s">
        <v>7511</v>
      </c>
    </row>
    <row r="33303">
      <c r="A33303" s="24" t="s">
        <v>5236</v>
      </c>
      <c r="B33303" s="40" t="s">
        <v>7512</v>
      </c>
    </row>
    <row r="33304">
      <c r="A33304" s="24" t="s">
        <v>5236</v>
      </c>
      <c r="B33304" s="40" t="s">
        <v>7513</v>
      </c>
    </row>
    <row r="33305">
      <c r="A33305" s="24" t="s">
        <v>5236</v>
      </c>
      <c r="B33305" s="40" t="s">
        <v>7560</v>
      </c>
    </row>
    <row r="33306">
      <c r="A33306" s="24" t="s">
        <v>5238</v>
      </c>
      <c r="B33306" s="40" t="s">
        <v>7524</v>
      </c>
    </row>
    <row r="33307">
      <c r="A33307" s="24" t="s">
        <v>5238</v>
      </c>
      <c r="B33307" s="40" t="s">
        <v>7529</v>
      </c>
    </row>
    <row r="33308">
      <c r="A33308" s="24" t="s">
        <v>5238</v>
      </c>
      <c r="B33308" s="40" t="s">
        <v>7589</v>
      </c>
    </row>
    <row r="33309">
      <c r="A33309" s="24" t="s">
        <v>5238</v>
      </c>
      <c r="B33309" s="40" t="s">
        <v>7530</v>
      </c>
    </row>
    <row r="33310">
      <c r="A33310" s="24" t="s">
        <v>5238</v>
      </c>
      <c r="B33310" s="40" t="s">
        <v>7515</v>
      </c>
    </row>
    <row r="33311">
      <c r="A33311" s="24" t="s">
        <v>5238</v>
      </c>
      <c r="B33311" s="40" t="s">
        <v>7516</v>
      </c>
    </row>
    <row r="33312">
      <c r="A33312" s="24" t="s">
        <v>5238</v>
      </c>
      <c r="B33312" s="40" t="s">
        <v>7533</v>
      </c>
    </row>
    <row r="33313">
      <c r="A33313" s="24" t="s">
        <v>5238</v>
      </c>
      <c r="B33313" s="40" t="s">
        <v>7599</v>
      </c>
    </row>
    <row r="33314">
      <c r="A33314" s="24" t="s">
        <v>5238</v>
      </c>
      <c r="B33314" s="40" t="s">
        <v>7537</v>
      </c>
    </row>
    <row r="33315">
      <c r="A33315" s="24" t="s">
        <v>5238</v>
      </c>
      <c r="B33315" s="40" t="s">
        <v>7497</v>
      </c>
    </row>
    <row r="33316">
      <c r="A33316" s="24" t="s">
        <v>5238</v>
      </c>
      <c r="B33316" s="40" t="s">
        <v>7517</v>
      </c>
    </row>
    <row r="33317">
      <c r="A33317" s="24" t="s">
        <v>5238</v>
      </c>
      <c r="B33317" s="40" t="s">
        <v>7543</v>
      </c>
    </row>
    <row r="33318">
      <c r="A33318" s="24" t="s">
        <v>5238</v>
      </c>
      <c r="B33318" s="40" t="s">
        <v>7544</v>
      </c>
    </row>
    <row r="33319">
      <c r="A33319" s="24" t="s">
        <v>5238</v>
      </c>
      <c r="B33319" s="40" t="s">
        <v>7545</v>
      </c>
    </row>
    <row r="33320">
      <c r="A33320" s="24" t="s">
        <v>5238</v>
      </c>
      <c r="B33320" s="40" t="s">
        <v>7546</v>
      </c>
    </row>
    <row r="33321">
      <c r="A33321" s="24" t="s">
        <v>5238</v>
      </c>
      <c r="B33321" s="40" t="s">
        <v>7538</v>
      </c>
    </row>
    <row r="33322">
      <c r="A33322" s="24" t="s">
        <v>5238</v>
      </c>
      <c r="B33322" s="40" t="s">
        <v>7569</v>
      </c>
    </row>
    <row r="33323">
      <c r="A33323" s="24" t="s">
        <v>5238</v>
      </c>
      <c r="B33323" s="40" t="s">
        <v>7552</v>
      </c>
    </row>
    <row r="33324">
      <c r="A33324" s="24" t="s">
        <v>5238</v>
      </c>
      <c r="B33324" s="40" t="s">
        <v>7554</v>
      </c>
    </row>
    <row r="33325">
      <c r="A33325" s="24" t="s">
        <v>5238</v>
      </c>
      <c r="B33325" s="40" t="s">
        <v>7557</v>
      </c>
    </row>
    <row r="33326">
      <c r="A33326" s="24" t="s">
        <v>5238</v>
      </c>
      <c r="B33326" s="40" t="s">
        <v>7558</v>
      </c>
    </row>
    <row r="33327">
      <c r="A33327" s="24" t="s">
        <v>5238</v>
      </c>
      <c r="B33327" s="40" t="s">
        <v>7566</v>
      </c>
    </row>
    <row r="33328">
      <c r="A33328" s="24" t="s">
        <v>5238</v>
      </c>
      <c r="B33328" s="40" t="s">
        <v>7540</v>
      </c>
    </row>
    <row r="33329">
      <c r="A33329" s="24" t="s">
        <v>5238</v>
      </c>
      <c r="B33329" s="40" t="s">
        <v>7541</v>
      </c>
    </row>
    <row r="33330">
      <c r="A33330" s="24" t="s">
        <v>5238</v>
      </c>
      <c r="B33330" s="40" t="s">
        <v>7518</v>
      </c>
    </row>
    <row r="33331">
      <c r="A33331" s="24" t="s">
        <v>5238</v>
      </c>
      <c r="B33331" s="40" t="s">
        <v>7498</v>
      </c>
    </row>
    <row r="33332">
      <c r="A33332" s="24" t="s">
        <v>5238</v>
      </c>
      <c r="B33332" s="40" t="s">
        <v>7499</v>
      </c>
    </row>
    <row r="33333">
      <c r="A33333" s="24" t="s">
        <v>5238</v>
      </c>
      <c r="B33333" s="40" t="s">
        <v>7500</v>
      </c>
    </row>
    <row r="33334">
      <c r="A33334" s="24" t="s">
        <v>5238</v>
      </c>
      <c r="B33334" s="40" t="s">
        <v>7508</v>
      </c>
    </row>
    <row r="33335">
      <c r="A33335" s="24" t="s">
        <v>5238</v>
      </c>
      <c r="B33335" s="40" t="s">
        <v>7502</v>
      </c>
    </row>
    <row r="33336">
      <c r="A33336" s="24" t="s">
        <v>5238</v>
      </c>
      <c r="B33336" s="40" t="s">
        <v>7503</v>
      </c>
    </row>
    <row r="33337">
      <c r="A33337" s="24" t="s">
        <v>5238</v>
      </c>
      <c r="B33337" s="40" t="s">
        <v>7504</v>
      </c>
    </row>
    <row r="33338">
      <c r="A33338" s="24" t="s">
        <v>5238</v>
      </c>
      <c r="B33338" s="40" t="s">
        <v>8088</v>
      </c>
    </row>
    <row r="33339">
      <c r="A33339" s="24" t="s">
        <v>5238</v>
      </c>
      <c r="B33339" s="40" t="s">
        <v>7513</v>
      </c>
    </row>
    <row r="33340">
      <c r="A33340" s="24" t="s">
        <v>3777</v>
      </c>
      <c r="B33340" s="40" t="s">
        <v>7497</v>
      </c>
    </row>
    <row r="33341">
      <c r="A33341" s="24" t="s">
        <v>3777</v>
      </c>
      <c r="B33341" s="40" t="s">
        <v>8104</v>
      </c>
    </row>
    <row r="33342">
      <c r="A33342" s="24" t="s">
        <v>3777</v>
      </c>
      <c r="B33342" s="40" t="s">
        <v>7504</v>
      </c>
    </row>
    <row r="33343">
      <c r="A33343" s="24" t="s">
        <v>5241</v>
      </c>
      <c r="B33343" s="40" t="s">
        <v>7524</v>
      </c>
    </row>
    <row r="33344">
      <c r="A33344" s="24" t="s">
        <v>5241</v>
      </c>
      <c r="B33344" s="40" t="s">
        <v>7529</v>
      </c>
    </row>
    <row r="33345">
      <c r="A33345" s="24" t="s">
        <v>5241</v>
      </c>
      <c r="B33345" s="40" t="s">
        <v>7589</v>
      </c>
    </row>
    <row r="33346">
      <c r="A33346" s="24" t="s">
        <v>5241</v>
      </c>
      <c r="B33346" s="40" t="s">
        <v>7530</v>
      </c>
    </row>
    <row r="33347">
      <c r="A33347" s="24" t="s">
        <v>5241</v>
      </c>
      <c r="B33347" s="40" t="s">
        <v>7532</v>
      </c>
    </row>
    <row r="33348">
      <c r="A33348" s="24" t="s">
        <v>5241</v>
      </c>
      <c r="B33348" s="40" t="s">
        <v>7533</v>
      </c>
    </row>
    <row r="33349">
      <c r="A33349" s="24" t="s">
        <v>5241</v>
      </c>
      <c r="B33349" s="40" t="s">
        <v>7606</v>
      </c>
    </row>
    <row r="33350">
      <c r="A33350" s="24" t="s">
        <v>5241</v>
      </c>
      <c r="B33350" s="40" t="s">
        <v>7537</v>
      </c>
    </row>
    <row r="33351">
      <c r="A33351" s="24" t="s">
        <v>5241</v>
      </c>
      <c r="B33351" s="40" t="s">
        <v>7497</v>
      </c>
    </row>
    <row r="33352">
      <c r="A33352" s="24" t="s">
        <v>5241</v>
      </c>
      <c r="B33352" s="40" t="s">
        <v>7517</v>
      </c>
    </row>
    <row r="33353">
      <c r="A33353" s="24" t="s">
        <v>5241</v>
      </c>
      <c r="B33353" s="40" t="s">
        <v>7543</v>
      </c>
    </row>
    <row r="33354">
      <c r="A33354" s="24" t="s">
        <v>5241</v>
      </c>
      <c r="B33354" s="40" t="s">
        <v>7544</v>
      </c>
    </row>
    <row r="33355">
      <c r="A33355" s="24" t="s">
        <v>5241</v>
      </c>
      <c r="B33355" s="40" t="s">
        <v>7545</v>
      </c>
    </row>
    <row r="33356">
      <c r="A33356" s="24" t="s">
        <v>5241</v>
      </c>
      <c r="B33356" s="40" t="s">
        <v>7546</v>
      </c>
    </row>
    <row r="33357">
      <c r="A33357" s="24" t="s">
        <v>5241</v>
      </c>
      <c r="B33357" s="40" t="s">
        <v>7538</v>
      </c>
    </row>
    <row r="33358">
      <c r="A33358" s="24" t="s">
        <v>5241</v>
      </c>
      <c r="B33358" s="40" t="s">
        <v>7572</v>
      </c>
    </row>
    <row r="33359">
      <c r="A33359" s="24" t="s">
        <v>5241</v>
      </c>
      <c r="B33359" s="40" t="s">
        <v>7539</v>
      </c>
    </row>
    <row r="33360">
      <c r="A33360" s="24" t="s">
        <v>5241</v>
      </c>
      <c r="B33360" s="40" t="s">
        <v>7551</v>
      </c>
    </row>
    <row r="33361">
      <c r="A33361" s="24" t="s">
        <v>5241</v>
      </c>
      <c r="B33361" s="40" t="s">
        <v>7552</v>
      </c>
    </row>
    <row r="33362">
      <c r="A33362" s="24" t="s">
        <v>5241</v>
      </c>
      <c r="B33362" s="40" t="s">
        <v>7554</v>
      </c>
    </row>
    <row r="33363">
      <c r="A33363" s="24" t="s">
        <v>5241</v>
      </c>
      <c r="B33363" s="40" t="s">
        <v>7556</v>
      </c>
    </row>
    <row r="33364">
      <c r="A33364" s="24" t="s">
        <v>5241</v>
      </c>
      <c r="B33364" s="40" t="s">
        <v>7557</v>
      </c>
    </row>
    <row r="33365">
      <c r="A33365" s="24" t="s">
        <v>5241</v>
      </c>
      <c r="B33365" s="40" t="s">
        <v>7558</v>
      </c>
    </row>
    <row r="33366">
      <c r="A33366" s="24" t="s">
        <v>5241</v>
      </c>
      <c r="B33366" s="40" t="s">
        <v>8085</v>
      </c>
    </row>
    <row r="33367">
      <c r="A33367" s="24" t="s">
        <v>5241</v>
      </c>
      <c r="B33367" s="40" t="s">
        <v>7540</v>
      </c>
    </row>
    <row r="33368">
      <c r="A33368" s="24" t="s">
        <v>5241</v>
      </c>
      <c r="B33368" s="40" t="s">
        <v>7541</v>
      </c>
    </row>
    <row r="33369">
      <c r="A33369" s="24" t="s">
        <v>5241</v>
      </c>
      <c r="B33369" s="40" t="s">
        <v>7518</v>
      </c>
    </row>
    <row r="33370">
      <c r="A33370" s="24" t="s">
        <v>5241</v>
      </c>
      <c r="B33370" s="40" t="s">
        <v>7498</v>
      </c>
    </row>
    <row r="33371">
      <c r="A33371" s="24" t="s">
        <v>5241</v>
      </c>
      <c r="B33371" s="40" t="s">
        <v>7499</v>
      </c>
    </row>
    <row r="33372">
      <c r="A33372" s="24" t="s">
        <v>5241</v>
      </c>
      <c r="B33372" s="40" t="s">
        <v>7500</v>
      </c>
    </row>
    <row r="33373">
      <c r="A33373" s="24" t="s">
        <v>5241</v>
      </c>
      <c r="B33373" s="40" t="s">
        <v>7602</v>
      </c>
    </row>
    <row r="33374">
      <c r="A33374" s="24" t="s">
        <v>5241</v>
      </c>
      <c r="B33374" s="40" t="s">
        <v>7501</v>
      </c>
    </row>
    <row r="33375">
      <c r="A33375" s="24" t="s">
        <v>5241</v>
      </c>
      <c r="B33375" s="40" t="s">
        <v>7508</v>
      </c>
    </row>
    <row r="33376">
      <c r="A33376" s="24" t="s">
        <v>5241</v>
      </c>
      <c r="B33376" s="40" t="s">
        <v>7502</v>
      </c>
    </row>
    <row r="33377">
      <c r="A33377" s="24" t="s">
        <v>5241</v>
      </c>
      <c r="B33377" s="40" t="s">
        <v>7503</v>
      </c>
    </row>
    <row r="33378">
      <c r="A33378" s="24" t="s">
        <v>5241</v>
      </c>
      <c r="B33378" s="40" t="s">
        <v>7504</v>
      </c>
    </row>
    <row r="33379">
      <c r="A33379" s="24" t="s">
        <v>5241</v>
      </c>
      <c r="B33379" s="40" t="s">
        <v>7505</v>
      </c>
    </row>
    <row r="33380">
      <c r="A33380" s="24" t="s">
        <v>5241</v>
      </c>
      <c r="B33380" s="40" t="s">
        <v>7520</v>
      </c>
    </row>
    <row r="33381">
      <c r="A33381" s="24" t="s">
        <v>5241</v>
      </c>
      <c r="B33381" s="40" t="s">
        <v>7509</v>
      </c>
    </row>
    <row r="33382">
      <c r="A33382" s="24" t="s">
        <v>5241</v>
      </c>
      <c r="B33382" s="40" t="s">
        <v>7511</v>
      </c>
    </row>
    <row r="33383">
      <c r="A33383" s="24" t="s">
        <v>5241</v>
      </c>
      <c r="B33383" s="40" t="s">
        <v>7512</v>
      </c>
    </row>
    <row r="33384">
      <c r="A33384" s="24" t="s">
        <v>5241</v>
      </c>
      <c r="B33384" s="40" t="s">
        <v>7594</v>
      </c>
    </row>
    <row r="33385">
      <c r="A33385" s="24" t="s">
        <v>5241</v>
      </c>
      <c r="B33385" s="40" t="s">
        <v>7513</v>
      </c>
    </row>
    <row r="33386">
      <c r="A33386" s="24" t="s">
        <v>5241</v>
      </c>
      <c r="B33386" s="40" t="s">
        <v>7560</v>
      </c>
    </row>
    <row r="33387">
      <c r="A33387" s="24" t="s">
        <v>5243</v>
      </c>
      <c r="B33387" s="40" t="s">
        <v>7529</v>
      </c>
    </row>
    <row r="33388">
      <c r="A33388" s="24" t="s">
        <v>5243</v>
      </c>
      <c r="B33388" s="40" t="s">
        <v>7530</v>
      </c>
    </row>
    <row r="33389">
      <c r="A33389" s="24" t="s">
        <v>5243</v>
      </c>
      <c r="B33389" s="40" t="s">
        <v>7516</v>
      </c>
    </row>
    <row r="33390">
      <c r="A33390" s="24" t="s">
        <v>5243</v>
      </c>
      <c r="B33390" s="40" t="s">
        <v>7533</v>
      </c>
    </row>
    <row r="33391">
      <c r="A33391" s="24" t="s">
        <v>5243</v>
      </c>
      <c r="B33391" s="40" t="s">
        <v>7599</v>
      </c>
    </row>
    <row r="33392">
      <c r="A33392" s="24" t="s">
        <v>5243</v>
      </c>
      <c r="B33392" s="40" t="s">
        <v>7537</v>
      </c>
    </row>
    <row r="33393">
      <c r="A33393" s="24" t="s">
        <v>5243</v>
      </c>
      <c r="B33393" s="40" t="s">
        <v>7497</v>
      </c>
    </row>
    <row r="33394">
      <c r="A33394" s="24" t="s">
        <v>5243</v>
      </c>
      <c r="B33394" s="40" t="s">
        <v>7517</v>
      </c>
    </row>
    <row r="33395">
      <c r="A33395" s="24" t="s">
        <v>5243</v>
      </c>
      <c r="B33395" s="40" t="s">
        <v>7543</v>
      </c>
    </row>
    <row r="33396">
      <c r="A33396" s="24" t="s">
        <v>5243</v>
      </c>
      <c r="B33396" s="40" t="s">
        <v>7544</v>
      </c>
    </row>
    <row r="33397">
      <c r="A33397" s="24" t="s">
        <v>5243</v>
      </c>
      <c r="B33397" s="40" t="s">
        <v>7545</v>
      </c>
    </row>
    <row r="33398">
      <c r="A33398" s="24" t="s">
        <v>5243</v>
      </c>
      <c r="B33398" s="40" t="s">
        <v>7546</v>
      </c>
    </row>
    <row r="33399">
      <c r="A33399" s="24" t="s">
        <v>5243</v>
      </c>
      <c r="B33399" s="40" t="s">
        <v>7563</v>
      </c>
    </row>
    <row r="33400">
      <c r="A33400" s="24" t="s">
        <v>5243</v>
      </c>
      <c r="B33400" s="40" t="s">
        <v>7569</v>
      </c>
    </row>
    <row r="33401">
      <c r="A33401" s="24" t="s">
        <v>5243</v>
      </c>
      <c r="B33401" s="40" t="s">
        <v>7549</v>
      </c>
    </row>
    <row r="33402">
      <c r="A33402" s="24" t="s">
        <v>5243</v>
      </c>
      <c r="B33402" s="40" t="s">
        <v>7550</v>
      </c>
    </row>
    <row r="33403">
      <c r="A33403" s="24" t="s">
        <v>5243</v>
      </c>
      <c r="B33403" s="40" t="s">
        <v>7539</v>
      </c>
    </row>
    <row r="33404">
      <c r="A33404" s="24" t="s">
        <v>5243</v>
      </c>
      <c r="B33404" s="40" t="s">
        <v>7564</v>
      </c>
    </row>
    <row r="33405">
      <c r="A33405" s="24" t="s">
        <v>5243</v>
      </c>
      <c r="B33405" s="40" t="s">
        <v>7552</v>
      </c>
    </row>
    <row r="33406">
      <c r="A33406" s="24" t="s">
        <v>5243</v>
      </c>
      <c r="B33406" s="40" t="s">
        <v>7554</v>
      </c>
    </row>
    <row r="33407">
      <c r="A33407" s="24" t="s">
        <v>5243</v>
      </c>
      <c r="B33407" s="40" t="s">
        <v>7555</v>
      </c>
    </row>
    <row r="33408">
      <c r="A33408" s="24" t="s">
        <v>5243</v>
      </c>
      <c r="B33408" s="40" t="s">
        <v>7556</v>
      </c>
    </row>
    <row r="33409">
      <c r="A33409" s="24" t="s">
        <v>5243</v>
      </c>
      <c r="B33409" s="40" t="s">
        <v>7557</v>
      </c>
    </row>
    <row r="33410">
      <c r="A33410" s="24" t="s">
        <v>5243</v>
      </c>
      <c r="B33410" s="40" t="s">
        <v>7558</v>
      </c>
    </row>
    <row r="33411">
      <c r="A33411" s="24" t="s">
        <v>5243</v>
      </c>
      <c r="B33411" s="40" t="s">
        <v>7566</v>
      </c>
    </row>
    <row r="33412">
      <c r="A33412" s="24" t="s">
        <v>5243</v>
      </c>
      <c r="B33412" s="40" t="s">
        <v>7540</v>
      </c>
    </row>
    <row r="33413">
      <c r="A33413" s="24" t="s">
        <v>5243</v>
      </c>
      <c r="B33413" s="40" t="s">
        <v>7541</v>
      </c>
    </row>
    <row r="33414">
      <c r="A33414" s="24" t="s">
        <v>5243</v>
      </c>
      <c r="B33414" s="40" t="s">
        <v>7559</v>
      </c>
    </row>
    <row r="33415">
      <c r="A33415" s="24" t="s">
        <v>5243</v>
      </c>
      <c r="B33415" s="40" t="s">
        <v>7518</v>
      </c>
    </row>
    <row r="33416">
      <c r="A33416" s="24" t="s">
        <v>5243</v>
      </c>
      <c r="B33416" s="40" t="s">
        <v>7498</v>
      </c>
    </row>
    <row r="33417">
      <c r="A33417" s="24" t="s">
        <v>5243</v>
      </c>
      <c r="B33417" s="40" t="s">
        <v>7499</v>
      </c>
    </row>
    <row r="33418">
      <c r="A33418" s="24" t="s">
        <v>5243</v>
      </c>
      <c r="B33418" s="40" t="s">
        <v>7519</v>
      </c>
    </row>
    <row r="33419">
      <c r="A33419" s="24" t="s">
        <v>5243</v>
      </c>
      <c r="B33419" s="40" t="s">
        <v>7507</v>
      </c>
    </row>
    <row r="33420">
      <c r="A33420" s="24" t="s">
        <v>5243</v>
      </c>
      <c r="B33420" s="40" t="s">
        <v>7501</v>
      </c>
    </row>
    <row r="33421">
      <c r="A33421" s="24" t="s">
        <v>5243</v>
      </c>
      <c r="B33421" s="40" t="s">
        <v>8086</v>
      </c>
    </row>
    <row r="33422">
      <c r="A33422" s="24" t="s">
        <v>5243</v>
      </c>
      <c r="B33422" s="40" t="s">
        <v>7502</v>
      </c>
    </row>
    <row r="33423">
      <c r="A33423" s="24" t="s">
        <v>5243</v>
      </c>
      <c r="B33423" s="40" t="s">
        <v>7503</v>
      </c>
    </row>
    <row r="33424">
      <c r="A33424" s="24" t="s">
        <v>5243</v>
      </c>
      <c r="B33424" s="40" t="s">
        <v>7504</v>
      </c>
    </row>
    <row r="33425">
      <c r="A33425" s="24" t="s">
        <v>5243</v>
      </c>
      <c r="B33425" s="40" t="s">
        <v>7505</v>
      </c>
    </row>
    <row r="33426">
      <c r="A33426" s="24" t="s">
        <v>5243</v>
      </c>
      <c r="B33426" s="40" t="s">
        <v>7509</v>
      </c>
    </row>
    <row r="33427">
      <c r="A33427" s="24" t="s">
        <v>5243</v>
      </c>
      <c r="B33427" s="40" t="s">
        <v>7511</v>
      </c>
    </row>
    <row r="33428">
      <c r="A33428" s="24" t="s">
        <v>5243</v>
      </c>
      <c r="B33428" s="40" t="s">
        <v>7512</v>
      </c>
    </row>
    <row r="33429">
      <c r="A33429" s="24" t="s">
        <v>5243</v>
      </c>
      <c r="B33429" s="40" t="s">
        <v>7594</v>
      </c>
    </row>
    <row r="33430">
      <c r="A33430" s="24" t="s">
        <v>5243</v>
      </c>
      <c r="B33430" s="40" t="s">
        <v>7513</v>
      </c>
    </row>
    <row r="33431">
      <c r="A33431" s="24" t="s">
        <v>5243</v>
      </c>
      <c r="B33431" s="40" t="s">
        <v>7560</v>
      </c>
    </row>
    <row r="33432">
      <c r="A33432" s="24" t="s">
        <v>3724</v>
      </c>
      <c r="B33432" s="40" t="s">
        <v>7516</v>
      </c>
    </row>
    <row r="33433">
      <c r="A33433" s="24" t="s">
        <v>3724</v>
      </c>
      <c r="B33433" s="40" t="s">
        <v>7533</v>
      </c>
    </row>
    <row r="33434">
      <c r="A33434" s="24" t="s">
        <v>3724</v>
      </c>
      <c r="B33434" s="40" t="s">
        <v>7497</v>
      </c>
    </row>
    <row r="33435">
      <c r="A33435" s="24" t="s">
        <v>3724</v>
      </c>
      <c r="B33435" s="40" t="s">
        <v>7517</v>
      </c>
    </row>
    <row r="33436">
      <c r="A33436" s="24" t="s">
        <v>3724</v>
      </c>
      <c r="B33436" s="40" t="s">
        <v>7498</v>
      </c>
    </row>
    <row r="33437">
      <c r="A33437" s="24" t="s">
        <v>3724</v>
      </c>
      <c r="B33437" s="40" t="s">
        <v>7499</v>
      </c>
    </row>
    <row r="33438">
      <c r="A33438" s="24" t="s">
        <v>3724</v>
      </c>
      <c r="B33438" s="40" t="s">
        <v>7500</v>
      </c>
    </row>
    <row r="33439">
      <c r="A33439" s="24" t="s">
        <v>3724</v>
      </c>
      <c r="B33439" s="40" t="s">
        <v>7506</v>
      </c>
    </row>
    <row r="33440">
      <c r="A33440" s="24" t="s">
        <v>3724</v>
      </c>
      <c r="B33440" s="40" t="s">
        <v>7507</v>
      </c>
    </row>
    <row r="33441">
      <c r="A33441" s="24" t="s">
        <v>3724</v>
      </c>
      <c r="B33441" s="40" t="s">
        <v>7501</v>
      </c>
    </row>
    <row r="33442">
      <c r="A33442" s="24" t="s">
        <v>3724</v>
      </c>
      <c r="B33442" s="40" t="s">
        <v>7502</v>
      </c>
    </row>
    <row r="33443">
      <c r="A33443" s="24" t="s">
        <v>3724</v>
      </c>
      <c r="B33443" s="40" t="s">
        <v>7503</v>
      </c>
    </row>
    <row r="33444">
      <c r="A33444" s="24" t="s">
        <v>3724</v>
      </c>
      <c r="B33444" s="40" t="s">
        <v>7504</v>
      </c>
    </row>
    <row r="33445">
      <c r="A33445" s="24" t="s">
        <v>3724</v>
      </c>
      <c r="B33445" s="40" t="s">
        <v>7505</v>
      </c>
    </row>
    <row r="33446">
      <c r="A33446" s="24" t="s">
        <v>3724</v>
      </c>
      <c r="B33446" s="40" t="s">
        <v>7560</v>
      </c>
    </row>
    <row r="33447">
      <c r="A33447" s="24" t="s">
        <v>5246</v>
      </c>
      <c r="B33447" s="40" t="s">
        <v>7517</v>
      </c>
    </row>
    <row r="33448">
      <c r="A33448" s="24" t="s">
        <v>5246</v>
      </c>
      <c r="B33448" s="40" t="s">
        <v>7509</v>
      </c>
    </row>
    <row r="33449">
      <c r="A33449" s="24" t="s">
        <v>1148</v>
      </c>
      <c r="B33449" s="40" t="s">
        <v>7543</v>
      </c>
    </row>
    <row r="33450">
      <c r="A33450" s="24" t="s">
        <v>1148</v>
      </c>
      <c r="B33450" s="40" t="s">
        <v>7544</v>
      </c>
    </row>
    <row r="33451">
      <c r="A33451" s="24" t="s">
        <v>1148</v>
      </c>
      <c r="B33451" s="40" t="s">
        <v>7557</v>
      </c>
    </row>
    <row r="33452">
      <c r="A33452" s="23" t="s">
        <v>1072</v>
      </c>
      <c r="B33452" s="40" t="s">
        <v>7533</v>
      </c>
    </row>
    <row r="33453">
      <c r="A33453" s="23" t="s">
        <v>1072</v>
      </c>
      <c r="B33453" s="40" t="s">
        <v>7599</v>
      </c>
    </row>
    <row r="33454">
      <c r="A33454" s="23" t="s">
        <v>1072</v>
      </c>
      <c r="B33454" s="40" t="s">
        <v>7497</v>
      </c>
    </row>
    <row r="33455">
      <c r="A33455" s="23" t="s">
        <v>1072</v>
      </c>
      <c r="B33455" s="40" t="s">
        <v>7517</v>
      </c>
    </row>
    <row r="33456">
      <c r="A33456" s="23" t="s">
        <v>1072</v>
      </c>
      <c r="B33456" s="40" t="s">
        <v>7543</v>
      </c>
    </row>
    <row r="33457">
      <c r="A33457" s="23" t="s">
        <v>1072</v>
      </c>
      <c r="B33457" s="40" t="s">
        <v>7545</v>
      </c>
    </row>
    <row r="33458">
      <c r="A33458" s="23" t="s">
        <v>1072</v>
      </c>
      <c r="B33458" s="40" t="s">
        <v>7538</v>
      </c>
    </row>
    <row r="33459">
      <c r="A33459" s="23" t="s">
        <v>1072</v>
      </c>
      <c r="B33459" s="40" t="s">
        <v>7564</v>
      </c>
    </row>
    <row r="33460">
      <c r="A33460" s="23" t="s">
        <v>1072</v>
      </c>
      <c r="B33460" s="40" t="s">
        <v>7552</v>
      </c>
    </row>
    <row r="33461">
      <c r="A33461" s="23" t="s">
        <v>1072</v>
      </c>
      <c r="B33461" s="40" t="s">
        <v>8085</v>
      </c>
    </row>
    <row r="33462">
      <c r="A33462" s="23" t="s">
        <v>1072</v>
      </c>
      <c r="B33462" s="40" t="s">
        <v>7540</v>
      </c>
    </row>
    <row r="33463">
      <c r="A33463" s="23" t="s">
        <v>1072</v>
      </c>
      <c r="B33463" s="40" t="s">
        <v>7541</v>
      </c>
    </row>
    <row r="33464">
      <c r="A33464" s="23" t="s">
        <v>1072</v>
      </c>
      <c r="B33464" s="40" t="s">
        <v>7518</v>
      </c>
    </row>
    <row r="33465">
      <c r="A33465" s="23" t="s">
        <v>1072</v>
      </c>
      <c r="B33465" s="40" t="s">
        <v>7498</v>
      </c>
    </row>
    <row r="33466">
      <c r="A33466" s="23" t="s">
        <v>1072</v>
      </c>
      <c r="B33466" s="40" t="s">
        <v>7506</v>
      </c>
    </row>
    <row r="33467">
      <c r="A33467" s="23" t="s">
        <v>1072</v>
      </c>
      <c r="B33467" s="40" t="s">
        <v>7504</v>
      </c>
    </row>
    <row r="33468">
      <c r="A33468" s="23" t="s">
        <v>1072</v>
      </c>
      <c r="B33468" s="40" t="s">
        <v>7505</v>
      </c>
    </row>
    <row r="33469">
      <c r="A33469" s="23" t="s">
        <v>1072</v>
      </c>
      <c r="B33469" s="40" t="s">
        <v>8087</v>
      </c>
    </row>
    <row r="33470">
      <c r="A33470" s="23" t="s">
        <v>1072</v>
      </c>
      <c r="B33470" s="40" t="s">
        <v>7512</v>
      </c>
    </row>
    <row r="33471">
      <c r="A33471" s="23" t="s">
        <v>1072</v>
      </c>
      <c r="B33471" s="40" t="s">
        <v>7603</v>
      </c>
    </row>
    <row r="33472">
      <c r="A33472" s="24" t="s">
        <v>1154</v>
      </c>
      <c r="B33472" s="40" t="s">
        <v>7582</v>
      </c>
    </row>
    <row r="33473">
      <c r="A33473" s="24" t="s">
        <v>1123</v>
      </c>
      <c r="B33473" s="40" t="s">
        <v>7524</v>
      </c>
    </row>
    <row r="33474">
      <c r="A33474" s="24" t="s">
        <v>1123</v>
      </c>
      <c r="B33474" s="182" t="s">
        <v>7525</v>
      </c>
    </row>
    <row r="33475">
      <c r="A33475" s="24" t="s">
        <v>1123</v>
      </c>
      <c r="B33475" s="40" t="s">
        <v>7582</v>
      </c>
    </row>
    <row r="33476">
      <c r="A33476" s="24" t="s">
        <v>1123</v>
      </c>
      <c r="B33476" s="40" t="s">
        <v>7530</v>
      </c>
    </row>
    <row r="33477">
      <c r="A33477" s="24" t="s">
        <v>1123</v>
      </c>
      <c r="B33477" s="40" t="s">
        <v>7533</v>
      </c>
    </row>
    <row r="33478">
      <c r="A33478" s="24" t="s">
        <v>1123</v>
      </c>
      <c r="B33478" s="182" t="s">
        <v>7606</v>
      </c>
    </row>
    <row r="33479">
      <c r="A33479" s="24" t="s">
        <v>1123</v>
      </c>
      <c r="B33479" s="182" t="s">
        <v>7599</v>
      </c>
    </row>
    <row r="33480">
      <c r="A33480" s="24" t="s">
        <v>1123</v>
      </c>
      <c r="B33480" s="40" t="s">
        <v>7585</v>
      </c>
    </row>
    <row r="33481">
      <c r="A33481" s="24" t="s">
        <v>1123</v>
      </c>
      <c r="B33481" s="40" t="s">
        <v>7497</v>
      </c>
    </row>
    <row r="33482">
      <c r="A33482" s="24" t="s">
        <v>1123</v>
      </c>
      <c r="B33482" s="40" t="s">
        <v>7517</v>
      </c>
    </row>
    <row r="33483">
      <c r="A33483" s="24" t="s">
        <v>1123</v>
      </c>
      <c r="B33483" s="40" t="s">
        <v>7542</v>
      </c>
    </row>
    <row r="33484">
      <c r="A33484" s="24" t="s">
        <v>1123</v>
      </c>
      <c r="B33484" s="40" t="s">
        <v>7543</v>
      </c>
    </row>
    <row r="33485">
      <c r="A33485" s="24" t="s">
        <v>1123</v>
      </c>
      <c r="B33485" s="40" t="s">
        <v>7545</v>
      </c>
    </row>
    <row r="33486">
      <c r="A33486" s="24" t="s">
        <v>1123</v>
      </c>
      <c r="B33486" s="40" t="s">
        <v>7563</v>
      </c>
    </row>
    <row r="33487">
      <c r="A33487" s="24" t="s">
        <v>1123</v>
      </c>
      <c r="B33487" s="40" t="s">
        <v>7538</v>
      </c>
    </row>
    <row r="33488">
      <c r="A33488" s="24" t="s">
        <v>1123</v>
      </c>
      <c r="B33488" s="40" t="s">
        <v>7569</v>
      </c>
    </row>
    <row r="33489">
      <c r="A33489" s="24" t="s">
        <v>1123</v>
      </c>
      <c r="B33489" s="40" t="s">
        <v>7539</v>
      </c>
    </row>
    <row r="33490">
      <c r="A33490" s="24" t="s">
        <v>1123</v>
      </c>
      <c r="B33490" s="40" t="s">
        <v>7564</v>
      </c>
    </row>
    <row r="33491">
      <c r="A33491" s="24" t="s">
        <v>1123</v>
      </c>
      <c r="B33491" s="40" t="s">
        <v>8111</v>
      </c>
    </row>
    <row r="33492">
      <c r="A33492" s="24" t="s">
        <v>1123</v>
      </c>
      <c r="B33492" s="40" t="s">
        <v>7554</v>
      </c>
    </row>
    <row r="33493">
      <c r="A33493" s="24" t="s">
        <v>1123</v>
      </c>
      <c r="B33493" s="40" t="s">
        <v>7555</v>
      </c>
    </row>
    <row r="33494">
      <c r="A33494" s="24" t="s">
        <v>1123</v>
      </c>
      <c r="B33494" s="40" t="s">
        <v>8112</v>
      </c>
    </row>
    <row r="33495">
      <c r="A33495" s="24" t="s">
        <v>1123</v>
      </c>
      <c r="B33495" s="40" t="s">
        <v>7558</v>
      </c>
    </row>
    <row r="33496">
      <c r="A33496" s="24" t="s">
        <v>1123</v>
      </c>
      <c r="B33496" s="40" t="s">
        <v>7565</v>
      </c>
    </row>
    <row r="33497">
      <c r="A33497" s="24" t="s">
        <v>1123</v>
      </c>
      <c r="B33497" s="40" t="s">
        <v>7587</v>
      </c>
    </row>
    <row r="33498">
      <c r="A33498" s="24" t="s">
        <v>1123</v>
      </c>
      <c r="B33498" s="40" t="s">
        <v>8085</v>
      </c>
    </row>
    <row r="33499">
      <c r="A33499" s="24" t="s">
        <v>1123</v>
      </c>
      <c r="B33499" s="40" t="s">
        <v>7540</v>
      </c>
    </row>
    <row r="33500">
      <c r="A33500" s="24" t="s">
        <v>1123</v>
      </c>
      <c r="B33500" s="40" t="s">
        <v>7541</v>
      </c>
    </row>
    <row r="33501">
      <c r="A33501" s="24" t="s">
        <v>1123</v>
      </c>
      <c r="B33501" s="40" t="s">
        <v>7559</v>
      </c>
    </row>
    <row r="33502">
      <c r="A33502" s="24" t="s">
        <v>1123</v>
      </c>
      <c r="B33502" s="40" t="s">
        <v>7498</v>
      </c>
    </row>
    <row r="33503">
      <c r="A33503" s="24" t="s">
        <v>1123</v>
      </c>
      <c r="B33503" s="40" t="s">
        <v>7499</v>
      </c>
    </row>
    <row r="33504">
      <c r="A33504" s="24" t="s">
        <v>1123</v>
      </c>
      <c r="B33504" s="40" t="s">
        <v>7500</v>
      </c>
    </row>
    <row r="33505">
      <c r="A33505" s="24" t="s">
        <v>1123</v>
      </c>
      <c r="B33505" s="40" t="s">
        <v>7502</v>
      </c>
    </row>
    <row r="33506">
      <c r="A33506" s="24" t="s">
        <v>1123</v>
      </c>
      <c r="B33506" s="40" t="s">
        <v>7503</v>
      </c>
    </row>
    <row r="33507">
      <c r="A33507" s="24" t="s">
        <v>1123</v>
      </c>
      <c r="B33507" s="40" t="s">
        <v>7504</v>
      </c>
    </row>
    <row r="33508">
      <c r="A33508" s="24" t="s">
        <v>1123</v>
      </c>
      <c r="B33508" s="40" t="s">
        <v>8088</v>
      </c>
    </row>
    <row r="33509">
      <c r="A33509" s="24" t="s">
        <v>1123</v>
      </c>
      <c r="B33509" s="40" t="s">
        <v>7509</v>
      </c>
    </row>
    <row r="33510">
      <c r="A33510" s="24" t="s">
        <v>1123</v>
      </c>
      <c r="B33510" s="40" t="s">
        <v>7511</v>
      </c>
    </row>
    <row r="33511">
      <c r="A33511" s="24" t="s">
        <v>1123</v>
      </c>
      <c r="B33511" s="40" t="s">
        <v>7590</v>
      </c>
    </row>
    <row r="33512">
      <c r="A33512" s="24" t="s">
        <v>1123</v>
      </c>
      <c r="B33512" s="40" t="s">
        <v>7513</v>
      </c>
    </row>
    <row r="33513">
      <c r="A33513" s="24" t="s">
        <v>1123</v>
      </c>
      <c r="B33513" s="40" t="s">
        <v>7514</v>
      </c>
    </row>
    <row r="33514">
      <c r="A33514" s="24" t="s">
        <v>1123</v>
      </c>
      <c r="B33514" s="40" t="s">
        <v>7560</v>
      </c>
    </row>
    <row r="33515">
      <c r="A33515" s="24" t="s">
        <v>1123</v>
      </c>
      <c r="B33515" s="40" t="s">
        <v>7603</v>
      </c>
    </row>
    <row r="33516">
      <c r="A33516" s="24" t="s">
        <v>1113</v>
      </c>
      <c r="B33516" s="40" t="s">
        <v>7530</v>
      </c>
    </row>
    <row r="33517">
      <c r="A33517" s="24" t="s">
        <v>1113</v>
      </c>
      <c r="B33517" s="40" t="s">
        <v>7606</v>
      </c>
    </row>
    <row r="33518">
      <c r="A33518" s="24" t="s">
        <v>1113</v>
      </c>
      <c r="B33518" s="40" t="s">
        <v>7537</v>
      </c>
    </row>
    <row r="33519">
      <c r="A33519" s="24" t="s">
        <v>1113</v>
      </c>
      <c r="B33519" s="40" t="s">
        <v>7497</v>
      </c>
    </row>
    <row r="33520">
      <c r="A33520" s="24" t="s">
        <v>1113</v>
      </c>
      <c r="B33520" s="182" t="s">
        <v>7517</v>
      </c>
    </row>
    <row r="33521">
      <c r="A33521" s="24" t="s">
        <v>1113</v>
      </c>
      <c r="B33521" s="40" t="s">
        <v>7552</v>
      </c>
    </row>
    <row r="33522">
      <c r="A33522" s="24" t="s">
        <v>1113</v>
      </c>
      <c r="B33522" s="40" t="s">
        <v>8085</v>
      </c>
    </row>
    <row r="33523">
      <c r="A33523" s="24" t="s">
        <v>1113</v>
      </c>
      <c r="B33523" s="40" t="s">
        <v>7541</v>
      </c>
    </row>
    <row r="33524">
      <c r="A33524" s="24" t="s">
        <v>1113</v>
      </c>
      <c r="B33524" s="40" t="s">
        <v>7502</v>
      </c>
    </row>
    <row r="33525">
      <c r="A33525" s="24" t="s">
        <v>1113</v>
      </c>
      <c r="B33525" s="40" t="s">
        <v>7503</v>
      </c>
    </row>
    <row r="33526">
      <c r="A33526" s="24" t="s">
        <v>1113</v>
      </c>
      <c r="B33526" s="40" t="s">
        <v>7504</v>
      </c>
    </row>
    <row r="33527">
      <c r="A33527" s="24" t="s">
        <v>1113</v>
      </c>
      <c r="B33527" s="40" t="s">
        <v>7505</v>
      </c>
    </row>
    <row r="33528">
      <c r="A33528" s="24" t="s">
        <v>1113</v>
      </c>
      <c r="B33528" s="40" t="s">
        <v>7509</v>
      </c>
    </row>
    <row r="33529">
      <c r="A33529" s="24" t="s">
        <v>1113</v>
      </c>
      <c r="B33529" s="40" t="s">
        <v>7512</v>
      </c>
    </row>
    <row r="33530">
      <c r="A33530" s="24" t="s">
        <v>1087</v>
      </c>
      <c r="B33530" s="40" t="s">
        <v>7497</v>
      </c>
    </row>
    <row r="33531">
      <c r="A33531" s="24" t="s">
        <v>1087</v>
      </c>
      <c r="B33531" s="40" t="s">
        <v>7498</v>
      </c>
    </row>
    <row r="33532">
      <c r="A33532" s="24" t="s">
        <v>1087</v>
      </c>
      <c r="B33532" s="40" t="s">
        <v>7504</v>
      </c>
    </row>
    <row r="33533">
      <c r="A33533" s="24" t="s">
        <v>1087</v>
      </c>
      <c r="B33533" s="40" t="s">
        <v>7505</v>
      </c>
    </row>
    <row r="33534">
      <c r="A33534" s="24" t="s">
        <v>1087</v>
      </c>
      <c r="B33534" s="40" t="s">
        <v>7513</v>
      </c>
    </row>
    <row r="33535">
      <c r="A33535" s="24" t="s">
        <v>1202</v>
      </c>
      <c r="B33535" s="40" t="s">
        <v>7521</v>
      </c>
    </row>
    <row r="33536">
      <c r="A33536" s="24" t="s">
        <v>1202</v>
      </c>
      <c r="B33536" s="40" t="s">
        <v>7522</v>
      </c>
    </row>
    <row r="33537">
      <c r="A33537" s="24" t="s">
        <v>1202</v>
      </c>
      <c r="B33537" s="40" t="s">
        <v>7576</v>
      </c>
    </row>
    <row r="33538">
      <c r="A33538" s="24" t="s">
        <v>1202</v>
      </c>
      <c r="B33538" s="40" t="s">
        <v>7578</v>
      </c>
    </row>
    <row r="33539">
      <c r="A33539" s="24" t="s">
        <v>1202</v>
      </c>
      <c r="B33539" s="40" t="s">
        <v>7523</v>
      </c>
    </row>
    <row r="33540">
      <c r="A33540" s="24" t="s">
        <v>1202</v>
      </c>
      <c r="B33540" s="40" t="s">
        <v>7525</v>
      </c>
    </row>
    <row r="33541">
      <c r="A33541" s="24" t="s">
        <v>1202</v>
      </c>
      <c r="B33541" s="40" t="s">
        <v>7579</v>
      </c>
    </row>
    <row r="33542">
      <c r="A33542" s="24" t="s">
        <v>1202</v>
      </c>
      <c r="B33542" s="40" t="s">
        <v>7526</v>
      </c>
    </row>
    <row r="33543">
      <c r="A33543" s="24" t="s">
        <v>1202</v>
      </c>
      <c r="B33543" s="40" t="s">
        <v>7527</v>
      </c>
    </row>
    <row r="33544">
      <c r="A33544" s="24" t="s">
        <v>1202</v>
      </c>
      <c r="B33544" s="40" t="s">
        <v>7580</v>
      </c>
    </row>
    <row r="33545">
      <c r="A33545" s="24" t="s">
        <v>1202</v>
      </c>
      <c r="B33545" s="40" t="s">
        <v>7581</v>
      </c>
    </row>
    <row r="33546">
      <c r="A33546" s="24" t="s">
        <v>1202</v>
      </c>
      <c r="B33546" s="40" t="s">
        <v>7528</v>
      </c>
    </row>
    <row r="33547">
      <c r="A33547" s="24" t="s">
        <v>1202</v>
      </c>
      <c r="B33547" s="40" t="s">
        <v>7582</v>
      </c>
    </row>
    <row r="33548">
      <c r="A33548" s="24" t="s">
        <v>1202</v>
      </c>
      <c r="B33548" s="40" t="s">
        <v>8106</v>
      </c>
    </row>
    <row r="33549">
      <c r="A33549" s="24" t="s">
        <v>1202</v>
      </c>
      <c r="B33549" s="40" t="s">
        <v>8064</v>
      </c>
    </row>
    <row r="33550">
      <c r="A33550" s="24" t="s">
        <v>1202</v>
      </c>
      <c r="B33550" s="40" t="s">
        <v>7534</v>
      </c>
    </row>
    <row r="33551">
      <c r="A33551" s="24" t="s">
        <v>1202</v>
      </c>
      <c r="B33551" s="40" t="s">
        <v>7606</v>
      </c>
    </row>
    <row r="33552">
      <c r="A33552" s="24" t="s">
        <v>1202</v>
      </c>
      <c r="B33552" s="40" t="s">
        <v>7536</v>
      </c>
    </row>
    <row r="33553">
      <c r="A33553" s="24" t="s">
        <v>1202</v>
      </c>
      <c r="B33553" s="40" t="s">
        <v>7537</v>
      </c>
    </row>
    <row r="33554">
      <c r="A33554" s="24" t="s">
        <v>1202</v>
      </c>
      <c r="B33554" s="40" t="s">
        <v>7497</v>
      </c>
    </row>
    <row r="33555">
      <c r="A33555" s="24" t="s">
        <v>1202</v>
      </c>
      <c r="B33555" s="40" t="s">
        <v>7538</v>
      </c>
    </row>
    <row r="33556">
      <c r="A33556" s="24" t="s">
        <v>1202</v>
      </c>
      <c r="B33556" s="40" t="s">
        <v>7504</v>
      </c>
    </row>
    <row r="33557">
      <c r="A33557" s="24" t="s">
        <v>5267</v>
      </c>
      <c r="B33557" s="40" t="s">
        <v>7573</v>
      </c>
    </row>
    <row r="33558">
      <c r="A33558" s="24" t="s">
        <v>5267</v>
      </c>
      <c r="B33558" s="40" t="s">
        <v>7574</v>
      </c>
    </row>
    <row r="33559">
      <c r="A33559" s="24" t="s">
        <v>5267</v>
      </c>
      <c r="B33559" s="40" t="s">
        <v>7521</v>
      </c>
    </row>
    <row r="33560">
      <c r="A33560" s="24" t="s">
        <v>5267</v>
      </c>
      <c r="B33560" s="40" t="s">
        <v>7598</v>
      </c>
    </row>
    <row r="33561">
      <c r="A33561" s="24" t="s">
        <v>5267</v>
      </c>
      <c r="B33561" s="40" t="s">
        <v>7575</v>
      </c>
    </row>
    <row r="33562">
      <c r="A33562" s="24" t="s">
        <v>5267</v>
      </c>
      <c r="B33562" s="40" t="s">
        <v>7522</v>
      </c>
    </row>
    <row r="33563">
      <c r="A33563" s="24" t="s">
        <v>5267</v>
      </c>
      <c r="B33563" s="40" t="s">
        <v>7576</v>
      </c>
    </row>
    <row r="33564">
      <c r="A33564" s="24" t="s">
        <v>5267</v>
      </c>
      <c r="B33564" s="40" t="s">
        <v>7577</v>
      </c>
    </row>
    <row r="33565">
      <c r="A33565" s="24" t="s">
        <v>5267</v>
      </c>
      <c r="B33565" s="40" t="s">
        <v>7578</v>
      </c>
    </row>
    <row r="33566">
      <c r="A33566" s="24" t="s">
        <v>5267</v>
      </c>
      <c r="B33566" s="40" t="s">
        <v>7523</v>
      </c>
    </row>
    <row r="33567">
      <c r="A33567" s="24" t="s">
        <v>5267</v>
      </c>
      <c r="B33567" s="40" t="s">
        <v>7562</v>
      </c>
    </row>
    <row r="33568">
      <c r="A33568" s="24" t="s">
        <v>5267</v>
      </c>
      <c r="B33568" s="40" t="s">
        <v>7627</v>
      </c>
    </row>
    <row r="33569">
      <c r="A33569" s="24" t="s">
        <v>5267</v>
      </c>
      <c r="B33569" s="40" t="s">
        <v>7628</v>
      </c>
    </row>
    <row r="33570">
      <c r="A33570" s="24" t="s">
        <v>5267</v>
      </c>
      <c r="B33570" s="40" t="s">
        <v>7526</v>
      </c>
    </row>
    <row r="33571">
      <c r="A33571" s="24" t="s">
        <v>5267</v>
      </c>
      <c r="B33571" s="40" t="s">
        <v>7527</v>
      </c>
    </row>
    <row r="33572">
      <c r="A33572" s="24" t="s">
        <v>5267</v>
      </c>
      <c r="B33572" s="40" t="s">
        <v>7580</v>
      </c>
    </row>
    <row r="33573">
      <c r="A33573" s="24" t="s">
        <v>5267</v>
      </c>
      <c r="B33573" s="40" t="s">
        <v>7581</v>
      </c>
    </row>
    <row r="33574">
      <c r="A33574" s="24" t="s">
        <v>5267</v>
      </c>
      <c r="B33574" s="40" t="s">
        <v>7528</v>
      </c>
    </row>
    <row r="33575">
      <c r="A33575" s="24" t="s">
        <v>5267</v>
      </c>
      <c r="B33575" s="40" t="s">
        <v>7582</v>
      </c>
    </row>
    <row r="33576">
      <c r="A33576" s="24" t="s">
        <v>5267</v>
      </c>
      <c r="B33576" s="40" t="s">
        <v>7584</v>
      </c>
    </row>
    <row r="33577">
      <c r="A33577" s="24" t="s">
        <v>5267</v>
      </c>
      <c r="B33577" s="40" t="s">
        <v>7529</v>
      </c>
    </row>
    <row r="33578">
      <c r="A33578" s="24" t="s">
        <v>5267</v>
      </c>
      <c r="B33578" s="40" t="s">
        <v>7533</v>
      </c>
    </row>
    <row r="33579">
      <c r="A33579" s="24" t="s">
        <v>5267</v>
      </c>
      <c r="B33579" s="40" t="s">
        <v>7534</v>
      </c>
    </row>
    <row r="33580">
      <c r="A33580" s="24" t="s">
        <v>5267</v>
      </c>
      <c r="B33580" s="40" t="s">
        <v>7606</v>
      </c>
    </row>
    <row r="33581">
      <c r="A33581" s="24" t="s">
        <v>5267</v>
      </c>
      <c r="B33581" s="40" t="s">
        <v>7585</v>
      </c>
    </row>
    <row r="33582">
      <c r="A33582" s="24" t="s">
        <v>5267</v>
      </c>
      <c r="B33582" s="40" t="s">
        <v>7537</v>
      </c>
    </row>
    <row r="33583">
      <c r="A33583" s="24" t="s">
        <v>5267</v>
      </c>
      <c r="B33583" s="40" t="s">
        <v>7497</v>
      </c>
    </row>
    <row r="33584">
      <c r="A33584" s="24" t="s">
        <v>5267</v>
      </c>
      <c r="B33584" s="40" t="s">
        <v>7517</v>
      </c>
    </row>
    <row r="33585">
      <c r="A33585" s="24" t="s">
        <v>5267</v>
      </c>
      <c r="B33585" s="40" t="s">
        <v>7543</v>
      </c>
    </row>
    <row r="33586">
      <c r="A33586" s="24" t="s">
        <v>5267</v>
      </c>
      <c r="B33586" s="40" t="s">
        <v>7544</v>
      </c>
    </row>
    <row r="33587">
      <c r="A33587" s="24" t="s">
        <v>5267</v>
      </c>
      <c r="B33587" s="40" t="s">
        <v>7600</v>
      </c>
    </row>
    <row r="33588">
      <c r="A33588" s="24" t="s">
        <v>5267</v>
      </c>
      <c r="B33588" s="40" t="s">
        <v>7538</v>
      </c>
    </row>
    <row r="33589">
      <c r="A33589" s="24" t="s">
        <v>5267</v>
      </c>
      <c r="B33589" s="40" t="s">
        <v>7571</v>
      </c>
    </row>
    <row r="33590">
      <c r="A33590" s="24" t="s">
        <v>5267</v>
      </c>
      <c r="B33590" s="40" t="s">
        <v>7548</v>
      </c>
    </row>
    <row r="33591">
      <c r="A33591" s="24" t="s">
        <v>5267</v>
      </c>
      <c r="B33591" s="40" t="s">
        <v>7549</v>
      </c>
    </row>
    <row r="33592">
      <c r="A33592" s="24" t="s">
        <v>5267</v>
      </c>
      <c r="B33592" s="40" t="s">
        <v>7550</v>
      </c>
    </row>
    <row r="33593">
      <c r="A33593" s="24" t="s">
        <v>5267</v>
      </c>
      <c r="B33593" s="40" t="s">
        <v>7572</v>
      </c>
    </row>
    <row r="33594">
      <c r="A33594" s="24" t="s">
        <v>5267</v>
      </c>
      <c r="B33594" s="40" t="s">
        <v>7539</v>
      </c>
    </row>
    <row r="33595">
      <c r="A33595" s="24" t="s">
        <v>5267</v>
      </c>
      <c r="B33595" s="40" t="s">
        <v>7564</v>
      </c>
    </row>
    <row r="33596">
      <c r="A33596" s="24" t="s">
        <v>5267</v>
      </c>
      <c r="B33596" s="40" t="s">
        <v>8108</v>
      </c>
    </row>
    <row r="33597">
      <c r="A33597" s="24" t="s">
        <v>5267</v>
      </c>
      <c r="B33597" s="40" t="s">
        <v>7552</v>
      </c>
    </row>
    <row r="33598">
      <c r="A33598" s="24" t="s">
        <v>5267</v>
      </c>
      <c r="B33598" s="182" t="s">
        <v>7553</v>
      </c>
    </row>
    <row r="33599">
      <c r="A33599" s="24" t="s">
        <v>5267</v>
      </c>
      <c r="B33599" s="40" t="s">
        <v>7554</v>
      </c>
    </row>
    <row r="33600">
      <c r="A33600" s="24" t="s">
        <v>5267</v>
      </c>
      <c r="B33600" s="40" t="s">
        <v>7555</v>
      </c>
    </row>
    <row r="33601">
      <c r="A33601" s="24" t="s">
        <v>5267</v>
      </c>
      <c r="B33601" s="40" t="s">
        <v>7556</v>
      </c>
    </row>
    <row r="33602">
      <c r="A33602" s="24" t="s">
        <v>5267</v>
      </c>
      <c r="B33602" s="40" t="s">
        <v>7557</v>
      </c>
    </row>
    <row r="33603">
      <c r="A33603" s="24" t="s">
        <v>5267</v>
      </c>
      <c r="B33603" s="40" t="s">
        <v>7558</v>
      </c>
    </row>
    <row r="33604">
      <c r="A33604" s="24" t="s">
        <v>5267</v>
      </c>
      <c r="B33604" s="40" t="s">
        <v>7565</v>
      </c>
    </row>
    <row r="33605">
      <c r="A33605" s="24" t="s">
        <v>5267</v>
      </c>
      <c r="B33605" s="40" t="s">
        <v>7587</v>
      </c>
    </row>
    <row r="33606">
      <c r="A33606" s="24" t="s">
        <v>5267</v>
      </c>
      <c r="B33606" s="40" t="s">
        <v>7540</v>
      </c>
    </row>
    <row r="33607">
      <c r="A33607" s="24" t="s">
        <v>5267</v>
      </c>
      <c r="B33607" s="40" t="s">
        <v>7541</v>
      </c>
    </row>
    <row r="33608">
      <c r="A33608" s="24" t="s">
        <v>5267</v>
      </c>
      <c r="B33608" s="40" t="s">
        <v>7559</v>
      </c>
    </row>
    <row r="33609">
      <c r="A33609" s="24" t="s">
        <v>5267</v>
      </c>
      <c r="B33609" s="40" t="s">
        <v>7499</v>
      </c>
    </row>
    <row r="33610">
      <c r="A33610" s="24" t="s">
        <v>5267</v>
      </c>
      <c r="B33610" s="40" t="s">
        <v>7500</v>
      </c>
    </row>
    <row r="33611">
      <c r="A33611" s="24" t="s">
        <v>5267</v>
      </c>
      <c r="B33611" s="40" t="s">
        <v>7502</v>
      </c>
    </row>
    <row r="33612">
      <c r="A33612" s="24" t="s">
        <v>5267</v>
      </c>
      <c r="B33612" s="40" t="s">
        <v>7503</v>
      </c>
    </row>
    <row r="33613">
      <c r="A33613" s="24" t="s">
        <v>5267</v>
      </c>
      <c r="B33613" s="40" t="s">
        <v>7505</v>
      </c>
    </row>
    <row r="33614">
      <c r="A33614" s="24" t="s">
        <v>5267</v>
      </c>
      <c r="B33614" s="40" t="s">
        <v>7509</v>
      </c>
    </row>
    <row r="33615">
      <c r="A33615" s="24" t="s">
        <v>5267</v>
      </c>
      <c r="B33615" s="40" t="s">
        <v>7512</v>
      </c>
    </row>
    <row r="33616">
      <c r="A33616" s="24" t="s">
        <v>5267</v>
      </c>
      <c r="B33616" s="40" t="s">
        <v>7513</v>
      </c>
    </row>
    <row r="33617">
      <c r="A33617" s="24" t="s">
        <v>5267</v>
      </c>
      <c r="B33617" s="181" t="s">
        <v>8113</v>
      </c>
    </row>
    <row r="33618">
      <c r="A33618" s="24" t="s">
        <v>5267</v>
      </c>
      <c r="B33618" s="181" t="s">
        <v>7983</v>
      </c>
    </row>
    <row r="33619">
      <c r="A33619" s="23" t="s">
        <v>5269</v>
      </c>
      <c r="B33619" s="40" t="s">
        <v>7521</v>
      </c>
    </row>
    <row r="33620">
      <c r="A33620" s="23" t="s">
        <v>5269</v>
      </c>
      <c r="B33620" s="40" t="s">
        <v>7522</v>
      </c>
    </row>
    <row r="33621">
      <c r="A33621" s="23" t="s">
        <v>5269</v>
      </c>
      <c r="B33621" s="40" t="s">
        <v>7576</v>
      </c>
    </row>
    <row r="33622">
      <c r="A33622" s="23" t="s">
        <v>5269</v>
      </c>
      <c r="B33622" s="182" t="s">
        <v>7524</v>
      </c>
    </row>
    <row r="33623">
      <c r="A33623" s="23" t="s">
        <v>5269</v>
      </c>
      <c r="B33623" s="40" t="s">
        <v>7526</v>
      </c>
    </row>
    <row r="33624">
      <c r="A33624" s="23" t="s">
        <v>5269</v>
      </c>
      <c r="B33624" s="40" t="s">
        <v>7527</v>
      </c>
    </row>
    <row r="33625">
      <c r="A33625" s="23" t="s">
        <v>5269</v>
      </c>
      <c r="B33625" s="40" t="s">
        <v>7581</v>
      </c>
    </row>
    <row r="33626">
      <c r="A33626" s="23" t="s">
        <v>5269</v>
      </c>
      <c r="B33626" s="40" t="s">
        <v>7528</v>
      </c>
    </row>
    <row r="33627">
      <c r="A33627" s="23" t="s">
        <v>5269</v>
      </c>
      <c r="B33627" s="40" t="s">
        <v>7515</v>
      </c>
    </row>
    <row r="33628">
      <c r="A33628" s="23" t="s">
        <v>5269</v>
      </c>
      <c r="B33628" s="40" t="s">
        <v>7516</v>
      </c>
    </row>
    <row r="33629">
      <c r="A33629" s="23" t="s">
        <v>5269</v>
      </c>
      <c r="B33629" s="40" t="s">
        <v>7531</v>
      </c>
    </row>
    <row r="33630">
      <c r="A33630" s="23" t="s">
        <v>5269</v>
      </c>
      <c r="B33630" s="40" t="s">
        <v>7534</v>
      </c>
    </row>
    <row r="33631">
      <c r="A33631" s="23" t="s">
        <v>5269</v>
      </c>
      <c r="B33631" s="40" t="s">
        <v>7606</v>
      </c>
    </row>
    <row r="33632">
      <c r="A33632" s="23" t="s">
        <v>5269</v>
      </c>
      <c r="B33632" s="40" t="s">
        <v>7599</v>
      </c>
    </row>
    <row r="33633">
      <c r="A33633" s="23" t="s">
        <v>5269</v>
      </c>
      <c r="B33633" s="40" t="s">
        <v>7537</v>
      </c>
    </row>
    <row r="33634">
      <c r="A33634" s="23" t="s">
        <v>5269</v>
      </c>
      <c r="B33634" s="40" t="s">
        <v>7517</v>
      </c>
    </row>
    <row r="33635">
      <c r="A33635" s="23" t="s">
        <v>5269</v>
      </c>
      <c r="B33635" s="40" t="s">
        <v>7538</v>
      </c>
    </row>
    <row r="33636">
      <c r="A33636" s="23" t="s">
        <v>5269</v>
      </c>
      <c r="B33636" s="40" t="s">
        <v>7541</v>
      </c>
    </row>
    <row r="33637">
      <c r="A33637" s="23" t="s">
        <v>5269</v>
      </c>
      <c r="B33637" s="40" t="s">
        <v>7509</v>
      </c>
    </row>
    <row r="33638">
      <c r="A33638" s="23" t="s">
        <v>5269</v>
      </c>
      <c r="B33638" s="40" t="s">
        <v>7511</v>
      </c>
    </row>
    <row r="33639">
      <c r="A33639" s="23" t="s">
        <v>5269</v>
      </c>
      <c r="B33639" s="40" t="s">
        <v>7513</v>
      </c>
    </row>
    <row r="33640">
      <c r="A33640" s="23" t="s">
        <v>5271</v>
      </c>
      <c r="B33640" s="182" t="s">
        <v>7573</v>
      </c>
    </row>
    <row r="33641">
      <c r="A33641" s="23" t="s">
        <v>5271</v>
      </c>
      <c r="B33641" s="182" t="s">
        <v>7574</v>
      </c>
    </row>
    <row r="33642">
      <c r="A33642" s="23" t="s">
        <v>5271</v>
      </c>
      <c r="B33642" s="182" t="s">
        <v>7521</v>
      </c>
    </row>
    <row r="33643">
      <c r="A33643" s="23" t="s">
        <v>5271</v>
      </c>
      <c r="B33643" s="40" t="s">
        <v>7577</v>
      </c>
    </row>
    <row r="33644">
      <c r="A33644" s="23" t="s">
        <v>5271</v>
      </c>
      <c r="B33644" s="182" t="s">
        <v>7578</v>
      </c>
    </row>
    <row r="33645">
      <c r="A33645" s="23" t="s">
        <v>5271</v>
      </c>
      <c r="B33645" s="182" t="s">
        <v>7523</v>
      </c>
    </row>
    <row r="33646">
      <c r="A33646" s="23" t="s">
        <v>5271</v>
      </c>
      <c r="B33646" s="40" t="s">
        <v>7627</v>
      </c>
    </row>
    <row r="33647">
      <c r="A33647" s="23" t="s">
        <v>5271</v>
      </c>
      <c r="B33647" s="40" t="s">
        <v>7526</v>
      </c>
    </row>
    <row r="33648">
      <c r="A33648" s="23" t="s">
        <v>5271</v>
      </c>
      <c r="B33648" s="40" t="s">
        <v>7527</v>
      </c>
    </row>
    <row r="33649">
      <c r="A33649" s="23" t="s">
        <v>5271</v>
      </c>
      <c r="B33649" s="40" t="s">
        <v>7580</v>
      </c>
    </row>
    <row r="33650">
      <c r="A33650" s="23" t="s">
        <v>5271</v>
      </c>
      <c r="B33650" s="40" t="s">
        <v>7581</v>
      </c>
    </row>
    <row r="33651">
      <c r="A33651" s="23" t="s">
        <v>5271</v>
      </c>
      <c r="B33651" s="40" t="s">
        <v>7528</v>
      </c>
    </row>
    <row r="33652">
      <c r="A33652" s="23" t="s">
        <v>5271</v>
      </c>
      <c r="B33652" s="40" t="s">
        <v>7582</v>
      </c>
    </row>
    <row r="33653">
      <c r="A33653" s="23" t="s">
        <v>5271</v>
      </c>
      <c r="B33653" s="40" t="s">
        <v>7529</v>
      </c>
    </row>
    <row r="33654">
      <c r="A33654" s="23" t="s">
        <v>5271</v>
      </c>
      <c r="B33654" s="40" t="s">
        <v>7589</v>
      </c>
    </row>
    <row r="33655">
      <c r="A33655" s="23" t="s">
        <v>5271</v>
      </c>
      <c r="B33655" s="40" t="s">
        <v>7516</v>
      </c>
    </row>
    <row r="33656">
      <c r="A33656" s="23" t="s">
        <v>5271</v>
      </c>
      <c r="B33656" s="40" t="s">
        <v>7532</v>
      </c>
    </row>
    <row r="33657">
      <c r="A33657" s="23" t="s">
        <v>5271</v>
      </c>
      <c r="B33657" s="40" t="s">
        <v>7533</v>
      </c>
    </row>
    <row r="33658">
      <c r="A33658" s="23" t="s">
        <v>5271</v>
      </c>
      <c r="B33658" s="40" t="s">
        <v>7534</v>
      </c>
    </row>
    <row r="33659">
      <c r="A33659" s="23" t="s">
        <v>5271</v>
      </c>
      <c r="B33659" s="40" t="s">
        <v>7606</v>
      </c>
    </row>
    <row r="33660">
      <c r="A33660" s="23" t="s">
        <v>5271</v>
      </c>
      <c r="B33660" s="40" t="s">
        <v>7497</v>
      </c>
    </row>
    <row r="33661">
      <c r="A33661" s="23" t="s">
        <v>5271</v>
      </c>
      <c r="B33661" s="40" t="s">
        <v>7517</v>
      </c>
    </row>
    <row r="33662">
      <c r="A33662" s="23" t="s">
        <v>5271</v>
      </c>
      <c r="B33662" s="40" t="s">
        <v>7542</v>
      </c>
    </row>
    <row r="33663">
      <c r="A33663" s="23" t="s">
        <v>5271</v>
      </c>
      <c r="B33663" s="40" t="s">
        <v>7543</v>
      </c>
    </row>
    <row r="33664">
      <c r="A33664" s="23" t="s">
        <v>5271</v>
      </c>
      <c r="B33664" s="40" t="s">
        <v>7544</v>
      </c>
    </row>
    <row r="33665">
      <c r="A33665" s="23" t="s">
        <v>5271</v>
      </c>
      <c r="B33665" s="40" t="s">
        <v>7545</v>
      </c>
    </row>
    <row r="33666">
      <c r="A33666" s="23" t="s">
        <v>5271</v>
      </c>
      <c r="B33666" s="40" t="s">
        <v>7546</v>
      </c>
    </row>
    <row r="33667">
      <c r="A33667" s="23" t="s">
        <v>5271</v>
      </c>
      <c r="B33667" s="40" t="s">
        <v>7538</v>
      </c>
    </row>
    <row r="33668">
      <c r="A33668" s="23" t="s">
        <v>5271</v>
      </c>
      <c r="B33668" s="40" t="s">
        <v>7547</v>
      </c>
    </row>
    <row r="33669">
      <c r="A33669" s="23" t="s">
        <v>5271</v>
      </c>
      <c r="B33669" s="40" t="s">
        <v>7548</v>
      </c>
    </row>
    <row r="33670">
      <c r="A33670" s="23" t="s">
        <v>5271</v>
      </c>
      <c r="B33670" s="40" t="s">
        <v>7549</v>
      </c>
    </row>
    <row r="33671">
      <c r="A33671" s="23" t="s">
        <v>5271</v>
      </c>
      <c r="B33671" s="40" t="s">
        <v>7550</v>
      </c>
    </row>
    <row r="33672">
      <c r="A33672" s="23" t="s">
        <v>5271</v>
      </c>
      <c r="B33672" s="40" t="s">
        <v>7572</v>
      </c>
    </row>
    <row r="33673">
      <c r="A33673" s="23" t="s">
        <v>5271</v>
      </c>
      <c r="B33673" s="40" t="s">
        <v>7539</v>
      </c>
    </row>
    <row r="33674">
      <c r="A33674" s="23" t="s">
        <v>5271</v>
      </c>
      <c r="B33674" s="40" t="s">
        <v>7564</v>
      </c>
    </row>
    <row r="33675">
      <c r="A33675" s="23" t="s">
        <v>5271</v>
      </c>
      <c r="B33675" s="40" t="s">
        <v>7551</v>
      </c>
    </row>
    <row r="33676">
      <c r="A33676" s="23" t="s">
        <v>5271</v>
      </c>
      <c r="B33676" s="40" t="s">
        <v>7552</v>
      </c>
    </row>
    <row r="33677">
      <c r="A33677" s="23" t="s">
        <v>5271</v>
      </c>
      <c r="B33677" s="40" t="s">
        <v>7553</v>
      </c>
    </row>
    <row r="33678">
      <c r="A33678" s="23" t="s">
        <v>5271</v>
      </c>
      <c r="B33678" s="40" t="s">
        <v>7554</v>
      </c>
    </row>
    <row r="33679">
      <c r="A33679" s="23" t="s">
        <v>5271</v>
      </c>
      <c r="B33679" s="40" t="s">
        <v>7555</v>
      </c>
    </row>
    <row r="33680">
      <c r="A33680" s="23" t="s">
        <v>5271</v>
      </c>
      <c r="B33680" s="40" t="s">
        <v>7556</v>
      </c>
    </row>
    <row r="33681">
      <c r="A33681" s="23" t="s">
        <v>5271</v>
      </c>
      <c r="B33681" s="40" t="s">
        <v>7557</v>
      </c>
    </row>
    <row r="33682">
      <c r="A33682" s="23" t="s">
        <v>5271</v>
      </c>
      <c r="B33682" s="40" t="s">
        <v>7558</v>
      </c>
    </row>
    <row r="33683">
      <c r="A33683" s="23" t="s">
        <v>5271</v>
      </c>
      <c r="B33683" s="40" t="s">
        <v>7565</v>
      </c>
    </row>
    <row r="33684">
      <c r="A33684" s="23" t="s">
        <v>5271</v>
      </c>
      <c r="B33684" s="40" t="s">
        <v>7566</v>
      </c>
    </row>
    <row r="33685">
      <c r="A33685" s="23" t="s">
        <v>5271</v>
      </c>
      <c r="B33685" s="40" t="s">
        <v>7540</v>
      </c>
    </row>
    <row r="33686">
      <c r="A33686" s="23" t="s">
        <v>5271</v>
      </c>
      <c r="B33686" s="40" t="s">
        <v>7541</v>
      </c>
    </row>
    <row r="33687">
      <c r="A33687" s="23" t="s">
        <v>5271</v>
      </c>
      <c r="B33687" s="40" t="s">
        <v>7518</v>
      </c>
    </row>
    <row r="33688">
      <c r="A33688" s="23" t="s">
        <v>5271</v>
      </c>
      <c r="B33688" s="40" t="s">
        <v>7498</v>
      </c>
    </row>
    <row r="33689">
      <c r="A33689" s="23" t="s">
        <v>5271</v>
      </c>
      <c r="B33689" s="40" t="s">
        <v>7499</v>
      </c>
    </row>
    <row r="33690">
      <c r="A33690" s="23" t="s">
        <v>5271</v>
      </c>
      <c r="B33690" s="40" t="s">
        <v>7519</v>
      </c>
    </row>
    <row r="33691">
      <c r="A33691" s="23" t="s">
        <v>5271</v>
      </c>
      <c r="B33691" s="40" t="s">
        <v>7500</v>
      </c>
    </row>
    <row r="33692">
      <c r="A33692" s="23" t="s">
        <v>5271</v>
      </c>
      <c r="B33692" s="40" t="s">
        <v>7506</v>
      </c>
    </row>
    <row r="33693">
      <c r="A33693" s="23" t="s">
        <v>5271</v>
      </c>
      <c r="B33693" s="40" t="s">
        <v>7507</v>
      </c>
    </row>
    <row r="33694">
      <c r="A33694" s="23" t="s">
        <v>5271</v>
      </c>
      <c r="B33694" s="40" t="s">
        <v>7501</v>
      </c>
    </row>
    <row r="33695">
      <c r="A33695" s="23" t="s">
        <v>5271</v>
      </c>
      <c r="B33695" s="40" t="s">
        <v>7508</v>
      </c>
    </row>
    <row r="33696">
      <c r="A33696" s="23" t="s">
        <v>5271</v>
      </c>
      <c r="B33696" s="40" t="s">
        <v>7502</v>
      </c>
    </row>
    <row r="33697">
      <c r="A33697" s="23" t="s">
        <v>5271</v>
      </c>
      <c r="B33697" s="40" t="s">
        <v>7503</v>
      </c>
    </row>
    <row r="33698">
      <c r="A33698" s="23" t="s">
        <v>5271</v>
      </c>
      <c r="B33698" s="40" t="s">
        <v>7504</v>
      </c>
    </row>
    <row r="33699">
      <c r="A33699" s="23" t="s">
        <v>5271</v>
      </c>
      <c r="B33699" s="40" t="s">
        <v>7505</v>
      </c>
    </row>
    <row r="33700">
      <c r="A33700" s="23" t="s">
        <v>5271</v>
      </c>
      <c r="B33700" s="40" t="s">
        <v>7520</v>
      </c>
    </row>
    <row r="33701">
      <c r="A33701" s="23" t="s">
        <v>5271</v>
      </c>
      <c r="B33701" s="40" t="s">
        <v>7509</v>
      </c>
    </row>
    <row r="33702">
      <c r="A33702" s="23" t="s">
        <v>5271</v>
      </c>
      <c r="B33702" s="40" t="s">
        <v>7511</v>
      </c>
    </row>
    <row r="33703">
      <c r="A33703" s="23" t="s">
        <v>5271</v>
      </c>
      <c r="B33703" s="40" t="s">
        <v>7512</v>
      </c>
    </row>
    <row r="33704">
      <c r="A33704" s="23" t="s">
        <v>5271</v>
      </c>
      <c r="B33704" s="40" t="s">
        <v>7513</v>
      </c>
    </row>
    <row r="33705">
      <c r="A33705" s="23" t="s">
        <v>5271</v>
      </c>
      <c r="B33705" s="40" t="s">
        <v>7514</v>
      </c>
    </row>
    <row r="33706">
      <c r="A33706" s="23" t="s">
        <v>5271</v>
      </c>
      <c r="B33706" s="40" t="s">
        <v>7560</v>
      </c>
    </row>
    <row r="33707">
      <c r="A33707" s="24" t="s">
        <v>1065</v>
      </c>
      <c r="B33707" s="40" t="s">
        <v>7534</v>
      </c>
    </row>
    <row r="33708">
      <c r="A33708" s="24" t="s">
        <v>1065</v>
      </c>
      <c r="B33708" s="40" t="s">
        <v>7497</v>
      </c>
    </row>
    <row r="33709">
      <c r="A33709" s="24" t="s">
        <v>1065</v>
      </c>
      <c r="B33709" s="40" t="s">
        <v>7543</v>
      </c>
    </row>
    <row r="33710">
      <c r="A33710" s="24" t="s">
        <v>1065</v>
      </c>
      <c r="B33710" s="182" t="s">
        <v>7538</v>
      </c>
    </row>
    <row r="33711">
      <c r="A33711" s="24" t="s">
        <v>1065</v>
      </c>
      <c r="B33711" s="182" t="s">
        <v>7554</v>
      </c>
    </row>
    <row r="33712">
      <c r="A33712" s="24" t="s">
        <v>1065</v>
      </c>
      <c r="B33712" s="182" t="s">
        <v>7555</v>
      </c>
    </row>
    <row r="33713">
      <c r="A33713" s="24" t="s">
        <v>1065</v>
      </c>
      <c r="B33713" s="40" t="s">
        <v>7556</v>
      </c>
    </row>
    <row r="33714">
      <c r="A33714" s="24" t="s">
        <v>1065</v>
      </c>
      <c r="B33714" s="40" t="s">
        <v>7557</v>
      </c>
    </row>
    <row r="33715">
      <c r="A33715" s="24" t="s">
        <v>1065</v>
      </c>
      <c r="B33715" s="40" t="s">
        <v>7558</v>
      </c>
    </row>
    <row r="33716">
      <c r="A33716" s="24" t="s">
        <v>1065</v>
      </c>
      <c r="B33716" s="40" t="s">
        <v>7565</v>
      </c>
    </row>
    <row r="33717">
      <c r="A33717" s="24" t="s">
        <v>1065</v>
      </c>
      <c r="B33717" s="40" t="s">
        <v>7587</v>
      </c>
    </row>
    <row r="33718">
      <c r="A33718" s="24" t="s">
        <v>1065</v>
      </c>
      <c r="B33718" s="40" t="s">
        <v>7540</v>
      </c>
    </row>
    <row r="33719">
      <c r="A33719" s="24" t="s">
        <v>1065</v>
      </c>
      <c r="B33719" s="40" t="s">
        <v>7559</v>
      </c>
    </row>
    <row r="33720">
      <c r="A33720" s="24" t="s">
        <v>1065</v>
      </c>
      <c r="B33720" s="40" t="s">
        <v>7499</v>
      </c>
    </row>
    <row r="33721">
      <c r="A33721" s="24" t="s">
        <v>1065</v>
      </c>
      <c r="B33721" s="40" t="s">
        <v>7500</v>
      </c>
    </row>
    <row r="33722">
      <c r="A33722" s="24" t="s">
        <v>1065</v>
      </c>
      <c r="B33722" s="40" t="s">
        <v>7502</v>
      </c>
    </row>
    <row r="33723">
      <c r="A33723" s="24" t="s">
        <v>1065</v>
      </c>
      <c r="B33723" s="40" t="s">
        <v>7511</v>
      </c>
    </row>
    <row r="33724">
      <c r="A33724" s="24" t="s">
        <v>1065</v>
      </c>
      <c r="B33724" s="40" t="s">
        <v>7513</v>
      </c>
    </row>
    <row r="33725">
      <c r="A33725" s="24" t="s">
        <v>1065</v>
      </c>
      <c r="B33725" s="40" t="s">
        <v>7514</v>
      </c>
    </row>
    <row r="33726">
      <c r="A33726" s="24" t="s">
        <v>1065</v>
      </c>
      <c r="B33726" s="40" t="s">
        <v>7560</v>
      </c>
    </row>
    <row r="33727">
      <c r="A33727" s="23" t="s">
        <v>5274</v>
      </c>
      <c r="B33727" s="40" t="s">
        <v>7520</v>
      </c>
    </row>
    <row r="33728">
      <c r="A33728" s="23" t="s">
        <v>1712</v>
      </c>
      <c r="B33728" s="40" t="s">
        <v>7530</v>
      </c>
    </row>
    <row r="33729">
      <c r="A33729" s="23" t="s">
        <v>1712</v>
      </c>
      <c r="B33729" s="40" t="s">
        <v>7516</v>
      </c>
    </row>
    <row r="33730">
      <c r="A33730" s="23" t="s">
        <v>1712</v>
      </c>
      <c r="B33730" s="40" t="s">
        <v>7531</v>
      </c>
    </row>
    <row r="33731">
      <c r="A33731" s="23" t="s">
        <v>1712</v>
      </c>
      <c r="B33731" s="40" t="s">
        <v>7533</v>
      </c>
    </row>
    <row r="33732">
      <c r="A33732" s="23" t="s">
        <v>1712</v>
      </c>
      <c r="B33732" s="40" t="s">
        <v>7599</v>
      </c>
    </row>
    <row r="33733">
      <c r="A33733" s="23" t="s">
        <v>1712</v>
      </c>
      <c r="B33733" s="40" t="s">
        <v>7585</v>
      </c>
    </row>
    <row r="33734">
      <c r="A33734" s="23" t="s">
        <v>1712</v>
      </c>
      <c r="B33734" s="40" t="s">
        <v>7497</v>
      </c>
    </row>
    <row r="33735">
      <c r="A33735" s="23" t="s">
        <v>1712</v>
      </c>
      <c r="B33735" s="40" t="s">
        <v>7517</v>
      </c>
    </row>
    <row r="33736">
      <c r="A33736" s="23" t="s">
        <v>1712</v>
      </c>
      <c r="B33736" s="40" t="s">
        <v>7545</v>
      </c>
    </row>
    <row r="33737">
      <c r="A33737" s="23" t="s">
        <v>1712</v>
      </c>
      <c r="B33737" s="40" t="s">
        <v>7615</v>
      </c>
    </row>
    <row r="33738">
      <c r="A33738" s="23" t="s">
        <v>1712</v>
      </c>
      <c r="B33738" s="40" t="s">
        <v>7538</v>
      </c>
    </row>
    <row r="33739">
      <c r="A33739" s="23" t="s">
        <v>1712</v>
      </c>
      <c r="B33739" s="40" t="s">
        <v>7548</v>
      </c>
    </row>
    <row r="33740">
      <c r="A33740" s="23" t="s">
        <v>1712</v>
      </c>
      <c r="B33740" s="40" t="s">
        <v>7550</v>
      </c>
    </row>
    <row r="33741">
      <c r="A33741" s="23" t="s">
        <v>1712</v>
      </c>
      <c r="B33741" s="40" t="s">
        <v>7572</v>
      </c>
    </row>
    <row r="33742">
      <c r="A33742" s="23" t="s">
        <v>1712</v>
      </c>
      <c r="B33742" s="40" t="s">
        <v>7539</v>
      </c>
    </row>
    <row r="33743">
      <c r="A33743" s="23" t="s">
        <v>1712</v>
      </c>
      <c r="B33743" s="40" t="s">
        <v>7551</v>
      </c>
    </row>
    <row r="33744">
      <c r="A33744" s="23" t="s">
        <v>1712</v>
      </c>
      <c r="B33744" s="40" t="s">
        <v>7552</v>
      </c>
    </row>
    <row r="33745">
      <c r="A33745" s="23" t="s">
        <v>1712</v>
      </c>
      <c r="B33745" s="40" t="s">
        <v>7553</v>
      </c>
    </row>
    <row r="33746">
      <c r="A33746" s="23" t="s">
        <v>1712</v>
      </c>
      <c r="B33746" s="40" t="s">
        <v>7554</v>
      </c>
    </row>
    <row r="33747">
      <c r="A33747" s="23" t="s">
        <v>1712</v>
      </c>
      <c r="B33747" s="40" t="s">
        <v>7555</v>
      </c>
    </row>
    <row r="33748">
      <c r="A33748" s="23" t="s">
        <v>1712</v>
      </c>
      <c r="B33748" s="40" t="s">
        <v>7556</v>
      </c>
    </row>
    <row r="33749">
      <c r="A33749" s="23" t="s">
        <v>1712</v>
      </c>
      <c r="B33749" s="40" t="s">
        <v>7565</v>
      </c>
    </row>
    <row r="33750">
      <c r="A33750" s="23" t="s">
        <v>1712</v>
      </c>
      <c r="B33750" s="40" t="s">
        <v>7541</v>
      </c>
    </row>
    <row r="33751">
      <c r="A33751" s="23" t="s">
        <v>1712</v>
      </c>
      <c r="B33751" s="40" t="s">
        <v>7518</v>
      </c>
    </row>
    <row r="33752">
      <c r="A33752" s="23" t="s">
        <v>1712</v>
      </c>
      <c r="B33752" s="40" t="s">
        <v>7498</v>
      </c>
    </row>
    <row r="33753">
      <c r="A33753" s="23" t="s">
        <v>1712</v>
      </c>
      <c r="B33753" s="40" t="s">
        <v>7500</v>
      </c>
    </row>
    <row r="33754">
      <c r="A33754" s="23" t="s">
        <v>1712</v>
      </c>
      <c r="B33754" s="40" t="s">
        <v>7502</v>
      </c>
    </row>
    <row r="33755">
      <c r="A33755" s="23" t="s">
        <v>1712</v>
      </c>
      <c r="B33755" s="40" t="s">
        <v>7503</v>
      </c>
    </row>
    <row r="33756">
      <c r="A33756" s="23" t="s">
        <v>1712</v>
      </c>
      <c r="B33756" s="40" t="s">
        <v>7504</v>
      </c>
    </row>
    <row r="33757">
      <c r="A33757" s="23" t="s">
        <v>1712</v>
      </c>
      <c r="B33757" s="40" t="s">
        <v>7505</v>
      </c>
    </row>
    <row r="33758">
      <c r="A33758" s="23" t="s">
        <v>1712</v>
      </c>
      <c r="B33758" s="40" t="s">
        <v>7509</v>
      </c>
    </row>
    <row r="33759">
      <c r="A33759" s="23" t="s">
        <v>1712</v>
      </c>
      <c r="B33759" s="40" t="s">
        <v>7511</v>
      </c>
    </row>
    <row r="33760">
      <c r="A33760" s="23" t="s">
        <v>1712</v>
      </c>
      <c r="B33760" s="40" t="s">
        <v>7513</v>
      </c>
    </row>
    <row r="33761">
      <c r="A33761" s="23" t="s">
        <v>1712</v>
      </c>
      <c r="B33761" s="40" t="s">
        <v>7514</v>
      </c>
    </row>
    <row r="33762">
      <c r="A33762" s="24" t="s">
        <v>1117</v>
      </c>
      <c r="B33762" s="40" t="s">
        <v>7529</v>
      </c>
    </row>
    <row r="33763">
      <c r="A33763" s="24" t="s">
        <v>1117</v>
      </c>
      <c r="B33763" s="40" t="s">
        <v>7533</v>
      </c>
    </row>
    <row r="33764">
      <c r="A33764" s="24" t="s">
        <v>1117</v>
      </c>
      <c r="B33764" s="40" t="s">
        <v>7537</v>
      </c>
    </row>
    <row r="33765">
      <c r="A33765" s="24" t="s">
        <v>1117</v>
      </c>
      <c r="B33765" s="40" t="s">
        <v>7497</v>
      </c>
    </row>
    <row r="33766">
      <c r="A33766" s="24" t="s">
        <v>1117</v>
      </c>
      <c r="B33766" s="40" t="s">
        <v>7545</v>
      </c>
    </row>
    <row r="33767">
      <c r="A33767" s="24" t="s">
        <v>1117</v>
      </c>
      <c r="B33767" s="40" t="s">
        <v>7538</v>
      </c>
    </row>
    <row r="33768">
      <c r="A33768" s="24" t="s">
        <v>1117</v>
      </c>
      <c r="B33768" s="40" t="s">
        <v>7552</v>
      </c>
    </row>
    <row r="33769">
      <c r="A33769" s="24" t="s">
        <v>1117</v>
      </c>
      <c r="B33769" s="40" t="s">
        <v>8085</v>
      </c>
    </row>
    <row r="33770">
      <c r="A33770" s="24" t="s">
        <v>1117</v>
      </c>
      <c r="B33770" s="40" t="s">
        <v>7540</v>
      </c>
    </row>
    <row r="33771">
      <c r="A33771" s="24" t="s">
        <v>1117</v>
      </c>
      <c r="B33771" s="40" t="s">
        <v>7541</v>
      </c>
    </row>
    <row r="33772">
      <c r="A33772" s="24" t="s">
        <v>1117</v>
      </c>
      <c r="B33772" s="40" t="s">
        <v>7500</v>
      </c>
    </row>
    <row r="33773">
      <c r="A33773" s="24" t="s">
        <v>1117</v>
      </c>
      <c r="B33773" s="40" t="s">
        <v>7502</v>
      </c>
    </row>
    <row r="33774">
      <c r="A33774" s="24" t="s">
        <v>1117</v>
      </c>
      <c r="B33774" s="40" t="s">
        <v>7504</v>
      </c>
    </row>
    <row r="33775">
      <c r="A33775" s="24" t="s">
        <v>1117</v>
      </c>
      <c r="B33775" s="40" t="s">
        <v>7505</v>
      </c>
    </row>
    <row r="33776">
      <c r="A33776" s="24" t="s">
        <v>1117</v>
      </c>
      <c r="B33776" s="40" t="s">
        <v>7594</v>
      </c>
    </row>
    <row r="33777">
      <c r="A33777" s="24" t="s">
        <v>1059</v>
      </c>
      <c r="B33777" s="40" t="s">
        <v>7529</v>
      </c>
    </row>
    <row r="33778">
      <c r="A33778" s="24" t="s">
        <v>1059</v>
      </c>
      <c r="B33778" s="40" t="s">
        <v>7589</v>
      </c>
    </row>
    <row r="33779">
      <c r="A33779" s="24" t="s">
        <v>1059</v>
      </c>
      <c r="B33779" s="40" t="s">
        <v>7530</v>
      </c>
    </row>
    <row r="33780">
      <c r="A33780" s="24" t="s">
        <v>1059</v>
      </c>
      <c r="B33780" s="40" t="s">
        <v>7533</v>
      </c>
    </row>
    <row r="33781">
      <c r="A33781" s="24" t="s">
        <v>1059</v>
      </c>
      <c r="B33781" s="40" t="s">
        <v>7497</v>
      </c>
    </row>
    <row r="33782">
      <c r="A33782" s="24" t="s">
        <v>1059</v>
      </c>
      <c r="B33782" s="40" t="s">
        <v>7517</v>
      </c>
    </row>
    <row r="33783">
      <c r="A33783" s="24" t="s">
        <v>1059</v>
      </c>
      <c r="B33783" s="40" t="s">
        <v>7552</v>
      </c>
    </row>
    <row r="33784">
      <c r="A33784" s="24" t="s">
        <v>1059</v>
      </c>
      <c r="B33784" s="40" t="s">
        <v>7518</v>
      </c>
    </row>
    <row r="33785">
      <c r="A33785" s="24" t="s">
        <v>1059</v>
      </c>
      <c r="B33785" s="40" t="s">
        <v>7498</v>
      </c>
    </row>
    <row r="33786">
      <c r="A33786" s="24" t="s">
        <v>1059</v>
      </c>
      <c r="B33786" s="40" t="s">
        <v>7499</v>
      </c>
    </row>
    <row r="33787">
      <c r="A33787" s="24" t="s">
        <v>1059</v>
      </c>
      <c r="B33787" s="40" t="s">
        <v>7500</v>
      </c>
    </row>
    <row r="33788">
      <c r="A33788" s="24" t="s">
        <v>1059</v>
      </c>
      <c r="B33788" s="40" t="s">
        <v>7504</v>
      </c>
    </row>
    <row r="33789">
      <c r="A33789" s="24" t="s">
        <v>1059</v>
      </c>
      <c r="B33789" s="40" t="s">
        <v>7510</v>
      </c>
    </row>
    <row r="33790">
      <c r="A33790" s="24" t="s">
        <v>1059</v>
      </c>
      <c r="B33790" s="40" t="s">
        <v>7505</v>
      </c>
    </row>
    <row r="33791">
      <c r="A33791" s="24" t="s">
        <v>1059</v>
      </c>
      <c r="B33791" s="40" t="s">
        <v>7511</v>
      </c>
    </row>
    <row r="33792">
      <c r="A33792" s="24" t="s">
        <v>5282</v>
      </c>
      <c r="B33792" s="40" t="s">
        <v>7529</v>
      </c>
    </row>
    <row r="33793">
      <c r="A33793" s="24" t="s">
        <v>5282</v>
      </c>
      <c r="B33793" s="40" t="s">
        <v>7531</v>
      </c>
    </row>
    <row r="33794">
      <c r="A33794" s="24" t="s">
        <v>5282</v>
      </c>
      <c r="B33794" s="182" t="s">
        <v>7533</v>
      </c>
    </row>
    <row r="33795">
      <c r="A33795" s="24" t="s">
        <v>5282</v>
      </c>
      <c r="B33795" s="182" t="s">
        <v>7497</v>
      </c>
    </row>
    <row r="33796">
      <c r="A33796" s="24" t="s">
        <v>5282</v>
      </c>
      <c r="B33796" s="40" t="s">
        <v>7545</v>
      </c>
    </row>
    <row r="33797">
      <c r="A33797" s="24" t="s">
        <v>5282</v>
      </c>
      <c r="B33797" s="40" t="s">
        <v>7538</v>
      </c>
    </row>
    <row r="33798">
      <c r="A33798" s="24" t="s">
        <v>5282</v>
      </c>
      <c r="B33798" s="40" t="s">
        <v>7606</v>
      </c>
    </row>
    <row r="33799">
      <c r="A33799" s="24" t="s">
        <v>5282</v>
      </c>
      <c r="B33799" s="40" t="s">
        <v>7564</v>
      </c>
    </row>
    <row r="33800">
      <c r="A33800" s="24" t="s">
        <v>5282</v>
      </c>
      <c r="B33800" s="40" t="s">
        <v>7556</v>
      </c>
    </row>
    <row r="33801">
      <c r="A33801" s="24" t="s">
        <v>5282</v>
      </c>
      <c r="B33801" s="40" t="s">
        <v>7566</v>
      </c>
    </row>
    <row r="33802">
      <c r="A33802" s="24" t="s">
        <v>5282</v>
      </c>
      <c r="B33802" s="40" t="s">
        <v>7540</v>
      </c>
    </row>
    <row r="33803">
      <c r="A33803" s="24" t="s">
        <v>5282</v>
      </c>
      <c r="B33803" s="40" t="s">
        <v>7498</v>
      </c>
    </row>
    <row r="33804">
      <c r="A33804" s="24" t="s">
        <v>5282</v>
      </c>
      <c r="B33804" s="40" t="s">
        <v>7499</v>
      </c>
    </row>
    <row r="33805">
      <c r="A33805" s="24" t="s">
        <v>5282</v>
      </c>
      <c r="B33805" s="40" t="s">
        <v>7500</v>
      </c>
    </row>
    <row r="33806">
      <c r="A33806" s="24" t="s">
        <v>5282</v>
      </c>
      <c r="B33806" s="40" t="s">
        <v>7502</v>
      </c>
    </row>
    <row r="33807">
      <c r="A33807" s="24" t="s">
        <v>5282</v>
      </c>
      <c r="B33807" s="40" t="s">
        <v>7504</v>
      </c>
    </row>
    <row r="33808">
      <c r="A33808" s="24" t="s">
        <v>5282</v>
      </c>
      <c r="B33808" s="40" t="s">
        <v>7505</v>
      </c>
    </row>
    <row r="33809">
      <c r="A33809" s="24" t="s">
        <v>5282</v>
      </c>
      <c r="B33809" s="40" t="s">
        <v>7513</v>
      </c>
    </row>
    <row r="33810">
      <c r="A33810" s="24" t="s">
        <v>1186</v>
      </c>
      <c r="B33810" s="40" t="s">
        <v>7497</v>
      </c>
    </row>
    <row r="33811">
      <c r="A33811" s="24" t="s">
        <v>1186</v>
      </c>
      <c r="B33811" s="40" t="s">
        <v>7543</v>
      </c>
    </row>
    <row r="33812">
      <c r="A33812" s="24" t="s">
        <v>1186</v>
      </c>
      <c r="B33812" s="40" t="s">
        <v>7572</v>
      </c>
    </row>
    <row r="33813">
      <c r="A33813" s="24" t="s">
        <v>1186</v>
      </c>
      <c r="B33813" s="40" t="s">
        <v>8108</v>
      </c>
    </row>
    <row r="33814">
      <c r="A33814" s="24" t="s">
        <v>1186</v>
      </c>
      <c r="B33814" s="40" t="s">
        <v>7553</v>
      </c>
    </row>
    <row r="33815">
      <c r="A33815" s="24" t="s">
        <v>1186</v>
      </c>
      <c r="B33815" s="40" t="s">
        <v>7554</v>
      </c>
    </row>
    <row r="33816">
      <c r="A33816" s="24" t="s">
        <v>1186</v>
      </c>
      <c r="B33816" s="40" t="s">
        <v>7555</v>
      </c>
    </row>
    <row r="33817">
      <c r="A33817" s="24" t="s">
        <v>1186</v>
      </c>
      <c r="B33817" s="40" t="s">
        <v>7556</v>
      </c>
    </row>
    <row r="33818">
      <c r="A33818" s="24" t="s">
        <v>1186</v>
      </c>
      <c r="B33818" s="40" t="s">
        <v>7557</v>
      </c>
    </row>
    <row r="33819">
      <c r="A33819" s="24" t="s">
        <v>5288</v>
      </c>
      <c r="B33819" s="40" t="s">
        <v>7573</v>
      </c>
    </row>
    <row r="33820">
      <c r="A33820" s="24" t="s">
        <v>5288</v>
      </c>
      <c r="B33820" s="40" t="s">
        <v>7574</v>
      </c>
    </row>
    <row r="33821">
      <c r="A33821" s="24" t="s">
        <v>5288</v>
      </c>
      <c r="B33821" s="40" t="s">
        <v>7598</v>
      </c>
    </row>
    <row r="33822">
      <c r="A33822" s="24" t="s">
        <v>5288</v>
      </c>
      <c r="B33822" s="40" t="s">
        <v>7561</v>
      </c>
    </row>
    <row r="33823">
      <c r="A33823" s="24" t="s">
        <v>1972</v>
      </c>
      <c r="B33823" s="40" t="s">
        <v>7612</v>
      </c>
    </row>
    <row r="33824">
      <c r="A33824" s="24" t="s">
        <v>1972</v>
      </c>
      <c r="B33824" s="40" t="s">
        <v>7533</v>
      </c>
    </row>
    <row r="33825">
      <c r="A33825" s="24" t="s">
        <v>1972</v>
      </c>
      <c r="B33825" s="40" t="s">
        <v>7537</v>
      </c>
    </row>
    <row r="33826">
      <c r="A33826" s="24" t="s">
        <v>1972</v>
      </c>
      <c r="B33826" s="40" t="s">
        <v>7497</v>
      </c>
    </row>
    <row r="33827">
      <c r="A33827" s="24" t="s">
        <v>1972</v>
      </c>
      <c r="B33827" s="40" t="s">
        <v>7502</v>
      </c>
    </row>
    <row r="33828">
      <c r="A33828" s="24" t="s">
        <v>1972</v>
      </c>
      <c r="B33828" s="40" t="s">
        <v>7503</v>
      </c>
    </row>
    <row r="33829">
      <c r="A33829" s="24" t="s">
        <v>1972</v>
      </c>
      <c r="B33829" s="40" t="s">
        <v>7504</v>
      </c>
    </row>
    <row r="33830">
      <c r="A33830" s="24" t="s">
        <v>1972</v>
      </c>
      <c r="B33830" s="40" t="s">
        <v>7505</v>
      </c>
    </row>
    <row r="33831">
      <c r="A33831" s="24" t="s">
        <v>1972</v>
      </c>
      <c r="B33831" s="40" t="s">
        <v>7511</v>
      </c>
    </row>
    <row r="33832">
      <c r="A33832" s="23" t="s">
        <v>1760</v>
      </c>
      <c r="B33832" s="40" t="s">
        <v>7529</v>
      </c>
    </row>
    <row r="33833">
      <c r="A33833" s="23" t="s">
        <v>1760</v>
      </c>
      <c r="B33833" s="40" t="s">
        <v>7612</v>
      </c>
    </row>
    <row r="33834">
      <c r="A33834" s="23" t="s">
        <v>1760</v>
      </c>
      <c r="B33834" s="40" t="s">
        <v>7516</v>
      </c>
    </row>
    <row r="33835">
      <c r="A33835" s="23" t="s">
        <v>1760</v>
      </c>
      <c r="B33835" s="40" t="s">
        <v>7533</v>
      </c>
    </row>
    <row r="33836">
      <c r="A33836" s="23" t="s">
        <v>1760</v>
      </c>
      <c r="B33836" s="40" t="s">
        <v>7537</v>
      </c>
    </row>
    <row r="33837">
      <c r="A33837" s="23" t="s">
        <v>1760</v>
      </c>
      <c r="B33837" s="40" t="s">
        <v>7497</v>
      </c>
    </row>
    <row r="33838">
      <c r="A33838" s="23" t="s">
        <v>1760</v>
      </c>
      <c r="B33838" s="40" t="s">
        <v>7517</v>
      </c>
    </row>
    <row r="33839">
      <c r="A33839" s="23" t="s">
        <v>1760</v>
      </c>
      <c r="B33839" s="40" t="s">
        <v>7538</v>
      </c>
    </row>
    <row r="33840">
      <c r="A33840" s="23" t="s">
        <v>1760</v>
      </c>
      <c r="B33840" s="40" t="s">
        <v>7569</v>
      </c>
    </row>
    <row r="33841">
      <c r="A33841" s="23" t="s">
        <v>1760</v>
      </c>
      <c r="B33841" s="40" t="s">
        <v>7548</v>
      </c>
    </row>
    <row r="33842">
      <c r="A33842" s="23" t="s">
        <v>1760</v>
      </c>
      <c r="B33842" s="40" t="s">
        <v>7551</v>
      </c>
    </row>
    <row r="33843">
      <c r="A33843" s="23" t="s">
        <v>1760</v>
      </c>
      <c r="B33843" s="182" t="s">
        <v>7552</v>
      </c>
    </row>
    <row r="33844">
      <c r="A33844" s="23" t="s">
        <v>1760</v>
      </c>
      <c r="B33844" s="182" t="s">
        <v>7541</v>
      </c>
    </row>
    <row r="33845">
      <c r="A33845" s="23" t="s">
        <v>1760</v>
      </c>
      <c r="B33845" s="182" t="s">
        <v>7518</v>
      </c>
    </row>
    <row r="33846">
      <c r="A33846" s="23" t="s">
        <v>1760</v>
      </c>
      <c r="B33846" s="182" t="s">
        <v>7498</v>
      </c>
    </row>
    <row r="33847">
      <c r="A33847" s="23" t="s">
        <v>1760</v>
      </c>
      <c r="B33847" s="182" t="s">
        <v>7503</v>
      </c>
    </row>
    <row r="33848">
      <c r="A33848" s="23" t="s">
        <v>1760</v>
      </c>
      <c r="B33848" s="182" t="s">
        <v>7504</v>
      </c>
    </row>
    <row r="33849">
      <c r="A33849" s="23" t="s">
        <v>1760</v>
      </c>
      <c r="B33849" s="40" t="s">
        <v>7505</v>
      </c>
    </row>
    <row r="33850">
      <c r="A33850" s="23" t="s">
        <v>1760</v>
      </c>
      <c r="B33850" s="40" t="s">
        <v>7511</v>
      </c>
    </row>
    <row r="33851">
      <c r="A33851" s="24" t="s">
        <v>1177</v>
      </c>
      <c r="B33851" s="40" t="s">
        <v>7524</v>
      </c>
    </row>
    <row r="33852">
      <c r="A33852" s="24" t="s">
        <v>1177</v>
      </c>
      <c r="B33852" s="40" t="s">
        <v>7533</v>
      </c>
    </row>
    <row r="33853">
      <c r="A33853" s="24" t="s">
        <v>1177</v>
      </c>
      <c r="B33853" s="40" t="s">
        <v>7606</v>
      </c>
    </row>
    <row r="33854">
      <c r="A33854" s="24" t="s">
        <v>1177</v>
      </c>
      <c r="B33854" s="40" t="s">
        <v>7599</v>
      </c>
    </row>
    <row r="33855">
      <c r="A33855" s="24" t="s">
        <v>1177</v>
      </c>
      <c r="B33855" s="40" t="s">
        <v>7537</v>
      </c>
    </row>
    <row r="33856">
      <c r="A33856" s="24" t="s">
        <v>1177</v>
      </c>
      <c r="B33856" s="40" t="s">
        <v>7497</v>
      </c>
    </row>
    <row r="33857">
      <c r="A33857" s="24" t="s">
        <v>1177</v>
      </c>
      <c r="B33857" s="40" t="s">
        <v>7517</v>
      </c>
    </row>
    <row r="33858">
      <c r="A33858" s="24" t="s">
        <v>1177</v>
      </c>
      <c r="B33858" s="40" t="s">
        <v>7538</v>
      </c>
    </row>
    <row r="33859">
      <c r="A33859" s="24" t="s">
        <v>1177</v>
      </c>
      <c r="B33859" s="40" t="s">
        <v>7552</v>
      </c>
    </row>
    <row r="33860">
      <c r="A33860" s="24" t="s">
        <v>1177</v>
      </c>
      <c r="B33860" s="40" t="s">
        <v>7566</v>
      </c>
    </row>
    <row r="33861">
      <c r="A33861" s="24" t="s">
        <v>1177</v>
      </c>
      <c r="B33861" s="40" t="s">
        <v>7498</v>
      </c>
    </row>
    <row r="33862">
      <c r="A33862" s="24" t="s">
        <v>1177</v>
      </c>
      <c r="B33862" s="40" t="s">
        <v>7499</v>
      </c>
    </row>
    <row r="33863">
      <c r="A33863" s="24" t="s">
        <v>1177</v>
      </c>
      <c r="B33863" s="40" t="s">
        <v>7501</v>
      </c>
    </row>
    <row r="33864">
      <c r="A33864" s="24" t="s">
        <v>1177</v>
      </c>
      <c r="B33864" s="40" t="s">
        <v>7502</v>
      </c>
    </row>
    <row r="33865">
      <c r="A33865" s="24" t="s">
        <v>1177</v>
      </c>
      <c r="B33865" s="40" t="s">
        <v>7503</v>
      </c>
    </row>
    <row r="33866">
      <c r="A33866" s="24" t="s">
        <v>1177</v>
      </c>
      <c r="B33866" s="40" t="s">
        <v>7504</v>
      </c>
    </row>
    <row r="33867">
      <c r="A33867" s="24" t="s">
        <v>1177</v>
      </c>
      <c r="B33867" s="40" t="s">
        <v>7505</v>
      </c>
    </row>
    <row r="33868">
      <c r="A33868" s="24" t="s">
        <v>1177</v>
      </c>
      <c r="B33868" s="40" t="s">
        <v>7511</v>
      </c>
    </row>
    <row r="33869">
      <c r="A33869" s="24" t="s">
        <v>1256</v>
      </c>
      <c r="B33869" s="40" t="s">
        <v>7537</v>
      </c>
    </row>
    <row r="33870">
      <c r="A33870" s="24" t="s">
        <v>1256</v>
      </c>
      <c r="B33870" s="40" t="s">
        <v>7498</v>
      </c>
    </row>
    <row r="33871">
      <c r="A33871" s="24" t="s">
        <v>1256</v>
      </c>
      <c r="B33871" s="40" t="s">
        <v>7503</v>
      </c>
    </row>
    <row r="33872">
      <c r="A33872" s="24" t="s">
        <v>1256</v>
      </c>
      <c r="B33872" s="40" t="s">
        <v>7502</v>
      </c>
    </row>
    <row r="33873">
      <c r="A33873" s="24" t="s">
        <v>1256</v>
      </c>
      <c r="B33873" s="40" t="s">
        <v>7504</v>
      </c>
    </row>
    <row r="33874">
      <c r="A33874" s="24" t="s">
        <v>1256</v>
      </c>
      <c r="B33874" s="40" t="s">
        <v>7505</v>
      </c>
    </row>
    <row r="33875">
      <c r="A33875" s="24" t="s">
        <v>1256</v>
      </c>
      <c r="B33875" s="40" t="s">
        <v>7511</v>
      </c>
    </row>
    <row r="33876">
      <c r="A33876" s="24" t="s">
        <v>1256</v>
      </c>
      <c r="B33876" s="40" t="s">
        <v>7514</v>
      </c>
    </row>
    <row r="33877">
      <c r="A33877" s="24" t="s">
        <v>1196</v>
      </c>
      <c r="B33877" s="182" t="s">
        <v>7498</v>
      </c>
    </row>
    <row r="33878">
      <c r="A33878" s="24" t="s">
        <v>1196</v>
      </c>
      <c r="B33878" s="40" t="s">
        <v>7499</v>
      </c>
    </row>
    <row r="33879">
      <c r="A33879" s="24" t="s">
        <v>1196</v>
      </c>
      <c r="B33879" s="40" t="s">
        <v>7500</v>
      </c>
    </row>
    <row r="33880">
      <c r="A33880" s="24" t="s">
        <v>5296</v>
      </c>
      <c r="B33880" s="40" t="s">
        <v>7583</v>
      </c>
    </row>
    <row r="33881">
      <c r="A33881" s="24" t="s">
        <v>1168</v>
      </c>
      <c r="B33881" s="40" t="s">
        <v>7529</v>
      </c>
    </row>
    <row r="33882">
      <c r="A33882" s="24" t="s">
        <v>1168</v>
      </c>
      <c r="B33882" s="40" t="s">
        <v>7530</v>
      </c>
    </row>
    <row r="33883">
      <c r="A33883" s="24" t="s">
        <v>1168</v>
      </c>
      <c r="B33883" s="40" t="s">
        <v>7533</v>
      </c>
    </row>
    <row r="33884">
      <c r="A33884" s="24" t="s">
        <v>1168</v>
      </c>
      <c r="B33884" s="40" t="s">
        <v>7606</v>
      </c>
    </row>
    <row r="33885">
      <c r="A33885" s="24" t="s">
        <v>1168</v>
      </c>
      <c r="B33885" s="40" t="s">
        <v>7536</v>
      </c>
    </row>
    <row r="33886">
      <c r="A33886" s="24" t="s">
        <v>1168</v>
      </c>
      <c r="B33886" s="40" t="s">
        <v>7537</v>
      </c>
    </row>
    <row r="33887">
      <c r="A33887" s="24" t="s">
        <v>1168</v>
      </c>
      <c r="B33887" s="40" t="s">
        <v>7497</v>
      </c>
    </row>
    <row r="33888">
      <c r="A33888" s="24" t="s">
        <v>1168</v>
      </c>
      <c r="B33888" s="40" t="s">
        <v>7517</v>
      </c>
    </row>
    <row r="33889">
      <c r="A33889" s="24" t="s">
        <v>1168</v>
      </c>
      <c r="B33889" s="40" t="s">
        <v>7615</v>
      </c>
    </row>
    <row r="33890">
      <c r="A33890" s="24" t="s">
        <v>1168</v>
      </c>
      <c r="B33890" s="40" t="s">
        <v>7538</v>
      </c>
    </row>
    <row r="33891">
      <c r="A33891" s="24" t="s">
        <v>1168</v>
      </c>
      <c r="B33891" s="40" t="s">
        <v>8108</v>
      </c>
    </row>
    <row r="33892">
      <c r="A33892" s="24" t="s">
        <v>1168</v>
      </c>
      <c r="B33892" s="40" t="s">
        <v>7552</v>
      </c>
    </row>
    <row r="33893">
      <c r="A33893" s="24" t="s">
        <v>1168</v>
      </c>
      <c r="B33893" s="40" t="s">
        <v>7566</v>
      </c>
    </row>
    <row r="33894">
      <c r="A33894" s="24" t="s">
        <v>1168</v>
      </c>
      <c r="B33894" s="40" t="s">
        <v>7541</v>
      </c>
    </row>
    <row r="33895">
      <c r="A33895" s="24" t="s">
        <v>1168</v>
      </c>
      <c r="B33895" s="40" t="s">
        <v>7518</v>
      </c>
    </row>
    <row r="33896">
      <c r="A33896" s="24" t="s">
        <v>1168</v>
      </c>
      <c r="B33896" s="40" t="s">
        <v>7498</v>
      </c>
    </row>
    <row r="33897">
      <c r="A33897" s="24" t="s">
        <v>1168</v>
      </c>
      <c r="B33897" s="40" t="s">
        <v>7499</v>
      </c>
    </row>
    <row r="33898">
      <c r="A33898" s="24" t="s">
        <v>1168</v>
      </c>
      <c r="B33898" s="40" t="s">
        <v>7500</v>
      </c>
    </row>
    <row r="33899">
      <c r="A33899" s="24" t="s">
        <v>1168</v>
      </c>
      <c r="B33899" s="40" t="s">
        <v>7507</v>
      </c>
    </row>
    <row r="33900">
      <c r="A33900" s="24" t="s">
        <v>1168</v>
      </c>
      <c r="B33900" s="40" t="s">
        <v>7503</v>
      </c>
    </row>
    <row r="33901">
      <c r="A33901" s="24" t="s">
        <v>1168</v>
      </c>
      <c r="B33901" s="40" t="s">
        <v>7502</v>
      </c>
    </row>
    <row r="33902">
      <c r="A33902" s="24" t="s">
        <v>1168</v>
      </c>
      <c r="B33902" s="40" t="s">
        <v>7503</v>
      </c>
    </row>
    <row r="33903">
      <c r="A33903" s="24" t="s">
        <v>1168</v>
      </c>
      <c r="B33903" s="40" t="s">
        <v>7504</v>
      </c>
    </row>
    <row r="33904">
      <c r="A33904" s="24" t="s">
        <v>1168</v>
      </c>
      <c r="B33904" s="40" t="s">
        <v>7505</v>
      </c>
    </row>
    <row r="33905">
      <c r="A33905" s="24" t="s">
        <v>1168</v>
      </c>
      <c r="B33905" s="40" t="s">
        <v>7511</v>
      </c>
    </row>
    <row r="33906">
      <c r="A33906" s="24" t="s">
        <v>1168</v>
      </c>
      <c r="B33906" s="40" t="s">
        <v>7512</v>
      </c>
    </row>
    <row r="33907">
      <c r="A33907" s="24" t="s">
        <v>1168</v>
      </c>
      <c r="B33907" s="40" t="s">
        <v>8114</v>
      </c>
    </row>
    <row r="33908">
      <c r="A33908" s="24" t="s">
        <v>3770</v>
      </c>
      <c r="B33908" s="40" t="s">
        <v>7523</v>
      </c>
    </row>
    <row r="33909">
      <c r="A33909" s="24" t="s">
        <v>3770</v>
      </c>
      <c r="B33909" s="40" t="s">
        <v>7529</v>
      </c>
    </row>
    <row r="33910">
      <c r="A33910" s="24" t="s">
        <v>3770</v>
      </c>
      <c r="B33910" s="40" t="s">
        <v>7589</v>
      </c>
    </row>
    <row r="33911">
      <c r="A33911" s="24" t="s">
        <v>3770</v>
      </c>
      <c r="B33911" s="40" t="s">
        <v>7516</v>
      </c>
    </row>
    <row r="33912">
      <c r="A33912" s="24" t="s">
        <v>3770</v>
      </c>
      <c r="B33912" s="40" t="s">
        <v>7532</v>
      </c>
    </row>
    <row r="33913">
      <c r="A33913" s="24" t="s">
        <v>3770</v>
      </c>
      <c r="B33913" s="40" t="s">
        <v>7536</v>
      </c>
    </row>
    <row r="33914">
      <c r="A33914" s="24" t="s">
        <v>3770</v>
      </c>
      <c r="B33914" s="40" t="s">
        <v>7537</v>
      </c>
    </row>
    <row r="33915">
      <c r="A33915" s="24" t="s">
        <v>3770</v>
      </c>
      <c r="B33915" s="40" t="s">
        <v>7497</v>
      </c>
    </row>
    <row r="33916">
      <c r="A33916" s="24" t="s">
        <v>3770</v>
      </c>
      <c r="B33916" s="40" t="s">
        <v>7615</v>
      </c>
    </row>
    <row r="33917">
      <c r="A33917" s="24" t="s">
        <v>3770</v>
      </c>
      <c r="B33917" s="40" t="s">
        <v>7566</v>
      </c>
    </row>
    <row r="33918">
      <c r="A33918" s="24" t="s">
        <v>3770</v>
      </c>
      <c r="B33918" s="40" t="s">
        <v>7498</v>
      </c>
    </row>
    <row r="33919">
      <c r="A33919" s="24" t="s">
        <v>3770</v>
      </c>
      <c r="B33919" s="40" t="s">
        <v>7499</v>
      </c>
    </row>
    <row r="33920">
      <c r="A33920" s="24" t="s">
        <v>3770</v>
      </c>
      <c r="B33920" s="40" t="s">
        <v>7500</v>
      </c>
    </row>
    <row r="33921">
      <c r="A33921" s="24" t="s">
        <v>3770</v>
      </c>
      <c r="B33921" s="40" t="s">
        <v>7502</v>
      </c>
    </row>
    <row r="33922">
      <c r="A33922" s="24" t="s">
        <v>3770</v>
      </c>
      <c r="B33922" s="40" t="s">
        <v>7503</v>
      </c>
    </row>
    <row r="33923">
      <c r="A33923" s="24" t="s">
        <v>3770</v>
      </c>
      <c r="B33923" s="40" t="s">
        <v>7504</v>
      </c>
    </row>
    <row r="33924">
      <c r="A33924" s="24" t="s">
        <v>3770</v>
      </c>
      <c r="B33924" s="40" t="s">
        <v>7505</v>
      </c>
    </row>
    <row r="33925">
      <c r="A33925" s="24" t="s">
        <v>61</v>
      </c>
      <c r="B33925" s="40" t="s">
        <v>7521</v>
      </c>
    </row>
    <row r="33926">
      <c r="A33926" s="24" t="s">
        <v>61</v>
      </c>
      <c r="B33926" s="40" t="s">
        <v>7522</v>
      </c>
    </row>
    <row r="33927">
      <c r="A33927" s="24" t="s">
        <v>61</v>
      </c>
      <c r="B33927" s="40" t="s">
        <v>7523</v>
      </c>
    </row>
    <row r="33928">
      <c r="A33928" s="24" t="s">
        <v>61</v>
      </c>
      <c r="B33928" s="40" t="s">
        <v>7524</v>
      </c>
    </row>
    <row r="33929">
      <c r="A33929" s="24" t="s">
        <v>61</v>
      </c>
      <c r="B33929" s="182" t="s">
        <v>7525</v>
      </c>
    </row>
    <row r="33930">
      <c r="A33930" s="24" t="s">
        <v>61</v>
      </c>
      <c r="B33930" s="182" t="s">
        <v>7526</v>
      </c>
    </row>
    <row r="33931">
      <c r="A33931" s="24" t="s">
        <v>61</v>
      </c>
      <c r="B33931" s="182" t="s">
        <v>7527</v>
      </c>
    </row>
    <row r="33932">
      <c r="A33932" s="24" t="s">
        <v>61</v>
      </c>
      <c r="B33932" s="182" t="s">
        <v>7528</v>
      </c>
    </row>
    <row r="33933">
      <c r="A33933" s="24" t="s">
        <v>61</v>
      </c>
      <c r="B33933" s="40" t="s">
        <v>7529</v>
      </c>
    </row>
    <row r="33934">
      <c r="A33934" s="24" t="s">
        <v>61</v>
      </c>
      <c r="B33934" s="182" t="s">
        <v>7530</v>
      </c>
    </row>
    <row r="33935">
      <c r="A33935" s="24" t="s">
        <v>61</v>
      </c>
      <c r="B33935" s="182" t="s">
        <v>7612</v>
      </c>
    </row>
    <row r="33936">
      <c r="A33936" s="24" t="s">
        <v>61</v>
      </c>
      <c r="B33936" s="40" t="s">
        <v>7516</v>
      </c>
    </row>
    <row r="33937">
      <c r="A33937" s="24" t="s">
        <v>61</v>
      </c>
      <c r="B33937" s="40" t="s">
        <v>7531</v>
      </c>
    </row>
    <row r="33938">
      <c r="A33938" s="24" t="s">
        <v>61</v>
      </c>
      <c r="B33938" s="40" t="s">
        <v>7532</v>
      </c>
    </row>
    <row r="33939">
      <c r="A33939" s="24" t="s">
        <v>61</v>
      </c>
      <c r="B33939" s="40" t="s">
        <v>7533</v>
      </c>
    </row>
    <row r="33940">
      <c r="A33940" s="24" t="s">
        <v>61</v>
      </c>
      <c r="B33940" s="40" t="s">
        <v>7534</v>
      </c>
    </row>
    <row r="33941">
      <c r="A33941" s="24" t="s">
        <v>61</v>
      </c>
      <c r="B33941" s="40" t="s">
        <v>7606</v>
      </c>
    </row>
    <row r="33942">
      <c r="A33942" s="24" t="s">
        <v>61</v>
      </c>
      <c r="B33942" s="40" t="s">
        <v>7536</v>
      </c>
    </row>
    <row r="33943">
      <c r="A33943" s="24" t="s">
        <v>61</v>
      </c>
      <c r="B33943" s="40" t="s">
        <v>7537</v>
      </c>
    </row>
    <row r="33944">
      <c r="A33944" s="24" t="s">
        <v>61</v>
      </c>
      <c r="B33944" s="40" t="s">
        <v>7497</v>
      </c>
    </row>
    <row r="33945">
      <c r="A33945" s="24" t="s">
        <v>61</v>
      </c>
      <c r="B33945" s="40" t="s">
        <v>7517</v>
      </c>
    </row>
    <row r="33946">
      <c r="A33946" s="24" t="s">
        <v>61</v>
      </c>
      <c r="B33946" s="40" t="s">
        <v>8104</v>
      </c>
    </row>
    <row r="33947">
      <c r="A33947" s="24" t="s">
        <v>61</v>
      </c>
      <c r="B33947" s="40" t="s">
        <v>7539</v>
      </c>
    </row>
    <row r="33948">
      <c r="A33948" s="24" t="s">
        <v>61</v>
      </c>
      <c r="B33948" s="40" t="s">
        <v>7540</v>
      </c>
    </row>
    <row r="33949">
      <c r="A33949" s="24" t="s">
        <v>61</v>
      </c>
      <c r="B33949" s="40" t="s">
        <v>7541</v>
      </c>
    </row>
    <row r="33950">
      <c r="A33950" s="24" t="s">
        <v>61</v>
      </c>
      <c r="B33950" s="40" t="s">
        <v>7499</v>
      </c>
    </row>
    <row r="33951">
      <c r="A33951" s="24" t="s">
        <v>61</v>
      </c>
      <c r="B33951" s="40" t="s">
        <v>7500</v>
      </c>
    </row>
    <row r="33952">
      <c r="A33952" s="24" t="s">
        <v>61</v>
      </c>
      <c r="B33952" s="40" t="s">
        <v>7503</v>
      </c>
    </row>
    <row r="33953">
      <c r="A33953" s="24" t="s">
        <v>61</v>
      </c>
      <c r="B33953" s="40" t="s">
        <v>7504</v>
      </c>
    </row>
    <row r="33954">
      <c r="A33954" s="24" t="s">
        <v>61</v>
      </c>
      <c r="B33954" s="40" t="s">
        <v>7505</v>
      </c>
    </row>
    <row r="33955">
      <c r="A33955" s="24" t="s">
        <v>61</v>
      </c>
      <c r="B33955" s="40" t="s">
        <v>7509</v>
      </c>
    </row>
    <row r="33956">
      <c r="A33956" s="24" t="s">
        <v>61</v>
      </c>
      <c r="B33956" s="40" t="s">
        <v>7511</v>
      </c>
    </row>
    <row r="33957">
      <c r="A33957" s="24" t="s">
        <v>61</v>
      </c>
      <c r="B33957" s="40" t="s">
        <v>7512</v>
      </c>
    </row>
    <row r="33958">
      <c r="A33958" s="24" t="s">
        <v>61</v>
      </c>
      <c r="B33958" s="40" t="s">
        <v>7513</v>
      </c>
    </row>
    <row r="33959">
      <c r="A33959" s="24" t="s">
        <v>61</v>
      </c>
      <c r="B33959" s="40" t="s">
        <v>7514</v>
      </c>
    </row>
    <row r="33960">
      <c r="A33960" s="24" t="s">
        <v>1842</v>
      </c>
      <c r="B33960" s="40" t="s">
        <v>7562</v>
      </c>
    </row>
    <row r="33961">
      <c r="A33961" s="24" t="s">
        <v>1842</v>
      </c>
      <c r="B33961" s="40" t="s">
        <v>7525</v>
      </c>
    </row>
    <row r="33962">
      <c r="A33962" s="24" t="s">
        <v>1842</v>
      </c>
      <c r="B33962" s="40" t="s">
        <v>7529</v>
      </c>
    </row>
    <row r="33963">
      <c r="A33963" s="24" t="s">
        <v>1842</v>
      </c>
      <c r="B33963" s="40" t="s">
        <v>7589</v>
      </c>
    </row>
    <row r="33964">
      <c r="A33964" s="24" t="s">
        <v>1842</v>
      </c>
      <c r="B33964" s="40" t="s">
        <v>7530</v>
      </c>
    </row>
    <row r="33965">
      <c r="A33965" s="24" t="s">
        <v>1842</v>
      </c>
      <c r="B33965" s="40" t="s">
        <v>7516</v>
      </c>
    </row>
    <row r="33966">
      <c r="A33966" s="24" t="s">
        <v>1842</v>
      </c>
      <c r="B33966" s="40" t="s">
        <v>7533</v>
      </c>
    </row>
    <row r="33967">
      <c r="A33967" s="24" t="s">
        <v>1842</v>
      </c>
      <c r="B33967" s="40" t="s">
        <v>7534</v>
      </c>
    </row>
    <row r="33968">
      <c r="A33968" s="24" t="s">
        <v>1842</v>
      </c>
      <c r="B33968" s="40" t="s">
        <v>7599</v>
      </c>
    </row>
    <row r="33969">
      <c r="A33969" s="24" t="s">
        <v>1842</v>
      </c>
      <c r="B33969" s="40" t="s">
        <v>7585</v>
      </c>
    </row>
    <row r="33970">
      <c r="A33970" s="24" t="s">
        <v>1842</v>
      </c>
      <c r="B33970" s="40" t="s">
        <v>7537</v>
      </c>
    </row>
    <row r="33971">
      <c r="A33971" s="24" t="s">
        <v>1842</v>
      </c>
      <c r="B33971" s="40" t="s">
        <v>7497</v>
      </c>
    </row>
    <row r="33972">
      <c r="A33972" s="24" t="s">
        <v>1842</v>
      </c>
      <c r="B33972" s="40" t="s">
        <v>7517</v>
      </c>
    </row>
    <row r="33973">
      <c r="A33973" s="24" t="s">
        <v>1842</v>
      </c>
      <c r="B33973" s="40" t="s">
        <v>7542</v>
      </c>
    </row>
    <row r="33974">
      <c r="A33974" s="24" t="s">
        <v>1842</v>
      </c>
      <c r="B33974" s="40" t="s">
        <v>7543</v>
      </c>
    </row>
    <row r="33975">
      <c r="A33975" s="24" t="s">
        <v>1842</v>
      </c>
      <c r="B33975" s="40" t="s">
        <v>7545</v>
      </c>
    </row>
    <row r="33976">
      <c r="A33976" s="24" t="s">
        <v>1842</v>
      </c>
      <c r="B33976" s="40" t="s">
        <v>7615</v>
      </c>
    </row>
    <row r="33977">
      <c r="A33977" s="24" t="s">
        <v>1842</v>
      </c>
      <c r="B33977" s="40" t="s">
        <v>7563</v>
      </c>
    </row>
    <row r="33978">
      <c r="A33978" s="24" t="s">
        <v>1842</v>
      </c>
      <c r="B33978" s="40" t="s">
        <v>7600</v>
      </c>
    </row>
    <row r="33979">
      <c r="A33979" s="24" t="s">
        <v>1842</v>
      </c>
      <c r="B33979" s="40" t="s">
        <v>7538</v>
      </c>
    </row>
    <row r="33980">
      <c r="A33980" s="24" t="s">
        <v>1842</v>
      </c>
      <c r="B33980" s="40" t="s">
        <v>7548</v>
      </c>
    </row>
    <row r="33981">
      <c r="A33981" s="24" t="s">
        <v>1842</v>
      </c>
      <c r="B33981" s="40" t="s">
        <v>7549</v>
      </c>
    </row>
    <row r="33982">
      <c r="A33982" s="24" t="s">
        <v>1842</v>
      </c>
      <c r="B33982" s="40" t="s">
        <v>8115</v>
      </c>
    </row>
    <row r="33983">
      <c r="A33983" s="24" t="s">
        <v>1842</v>
      </c>
      <c r="B33983" s="40" t="s">
        <v>7557</v>
      </c>
    </row>
    <row r="33984">
      <c r="A33984" s="24" t="s">
        <v>1842</v>
      </c>
      <c r="B33984" s="40" t="s">
        <v>7540</v>
      </c>
    </row>
    <row r="33985">
      <c r="A33985" s="24" t="s">
        <v>1842</v>
      </c>
      <c r="B33985" s="40" t="s">
        <v>7541</v>
      </c>
    </row>
    <row r="33986">
      <c r="A33986" s="24" t="s">
        <v>1842</v>
      </c>
      <c r="B33986" s="40" t="s">
        <v>7500</v>
      </c>
    </row>
    <row r="33987">
      <c r="A33987" s="24" t="s">
        <v>1842</v>
      </c>
      <c r="B33987" s="40" t="s">
        <v>7513</v>
      </c>
    </row>
    <row r="33988">
      <c r="A33988" s="24" t="s">
        <v>5310</v>
      </c>
      <c r="B33988" s="40" t="s">
        <v>7573</v>
      </c>
    </row>
    <row r="33989">
      <c r="A33989" s="24" t="s">
        <v>5310</v>
      </c>
      <c r="B33989" s="40" t="s">
        <v>7574</v>
      </c>
    </row>
    <row r="33990">
      <c r="A33990" s="24" t="s">
        <v>5310</v>
      </c>
      <c r="B33990" s="40" t="s">
        <v>7521</v>
      </c>
    </row>
    <row r="33991">
      <c r="A33991" s="24" t="s">
        <v>5310</v>
      </c>
      <c r="B33991" s="40" t="s">
        <v>7575</v>
      </c>
    </row>
    <row r="33992">
      <c r="A33992" s="24" t="s">
        <v>5310</v>
      </c>
      <c r="B33992" s="40" t="s">
        <v>7522</v>
      </c>
    </row>
    <row r="33993">
      <c r="A33993" s="24" t="s">
        <v>5310</v>
      </c>
      <c r="B33993" s="40" t="s">
        <v>7576</v>
      </c>
    </row>
    <row r="33994">
      <c r="A33994" s="24" t="s">
        <v>5310</v>
      </c>
      <c r="B33994" s="40" t="s">
        <v>7577</v>
      </c>
    </row>
    <row r="33995">
      <c r="A33995" s="24" t="s">
        <v>5310</v>
      </c>
      <c r="B33995" s="40" t="s">
        <v>7578</v>
      </c>
    </row>
    <row r="33996">
      <c r="A33996" s="24" t="s">
        <v>5310</v>
      </c>
      <c r="B33996" s="40" t="s">
        <v>7523</v>
      </c>
    </row>
    <row r="33997">
      <c r="A33997" s="24" t="s">
        <v>5310</v>
      </c>
      <c r="B33997" s="40" t="s">
        <v>7524</v>
      </c>
    </row>
    <row r="33998">
      <c r="A33998" s="24" t="s">
        <v>5310</v>
      </c>
      <c r="B33998" s="40" t="s">
        <v>7525</v>
      </c>
    </row>
    <row r="33999">
      <c r="A33999" s="24" t="s">
        <v>5310</v>
      </c>
      <c r="B33999" s="40" t="s">
        <v>7579</v>
      </c>
    </row>
    <row r="34000">
      <c r="A34000" s="24" t="s">
        <v>5310</v>
      </c>
      <c r="B34000" s="40" t="s">
        <v>7526</v>
      </c>
    </row>
    <row r="34001">
      <c r="A34001" s="24" t="s">
        <v>5310</v>
      </c>
      <c r="B34001" s="40" t="s">
        <v>8116</v>
      </c>
    </row>
    <row r="34002">
      <c r="A34002" s="24" t="s">
        <v>5310</v>
      </c>
      <c r="B34002" s="40" t="s">
        <v>7580</v>
      </c>
    </row>
    <row r="34003">
      <c r="A34003" s="24" t="s">
        <v>5310</v>
      </c>
      <c r="B34003" s="40" t="s">
        <v>7581</v>
      </c>
    </row>
    <row r="34004">
      <c r="A34004" s="24" t="s">
        <v>5310</v>
      </c>
      <c r="B34004" s="40" t="s">
        <v>7528</v>
      </c>
    </row>
    <row r="34005">
      <c r="A34005" s="24" t="s">
        <v>5310</v>
      </c>
      <c r="B34005" s="40" t="s">
        <v>7582</v>
      </c>
    </row>
    <row r="34006">
      <c r="A34006" s="24" t="s">
        <v>5310</v>
      </c>
      <c r="B34006" s="40" t="s">
        <v>7529</v>
      </c>
    </row>
    <row r="34007">
      <c r="A34007" s="24" t="s">
        <v>5310</v>
      </c>
      <c r="B34007" s="40" t="s">
        <v>7515</v>
      </c>
    </row>
    <row r="34008">
      <c r="A34008" s="24" t="s">
        <v>5310</v>
      </c>
      <c r="B34008" s="40" t="s">
        <v>7516</v>
      </c>
    </row>
    <row r="34009">
      <c r="A34009" s="24" t="s">
        <v>5310</v>
      </c>
      <c r="B34009" s="40" t="s">
        <v>7531</v>
      </c>
    </row>
    <row r="34010">
      <c r="A34010" s="24" t="s">
        <v>5310</v>
      </c>
      <c r="B34010" s="40" t="s">
        <v>7533</v>
      </c>
    </row>
    <row r="34011">
      <c r="A34011" s="24" t="s">
        <v>5310</v>
      </c>
      <c r="B34011" s="40" t="s">
        <v>7534</v>
      </c>
    </row>
    <row r="34012">
      <c r="A34012" s="24" t="s">
        <v>5310</v>
      </c>
      <c r="B34012" s="40" t="s">
        <v>7606</v>
      </c>
    </row>
    <row r="34013">
      <c r="A34013" s="24" t="s">
        <v>5310</v>
      </c>
      <c r="B34013" s="40" t="s">
        <v>7599</v>
      </c>
    </row>
    <row r="34014">
      <c r="A34014" s="24" t="s">
        <v>5310</v>
      </c>
      <c r="B34014" s="40" t="s">
        <v>7537</v>
      </c>
    </row>
    <row r="34015">
      <c r="A34015" s="24" t="s">
        <v>5310</v>
      </c>
      <c r="B34015" s="40" t="s">
        <v>7497</v>
      </c>
    </row>
    <row r="34016">
      <c r="A34016" s="24" t="s">
        <v>5310</v>
      </c>
      <c r="B34016" s="40" t="s">
        <v>7517</v>
      </c>
    </row>
    <row r="34017">
      <c r="A34017" s="24" t="s">
        <v>5310</v>
      </c>
      <c r="B34017" s="40" t="s">
        <v>7538</v>
      </c>
    </row>
    <row r="34018">
      <c r="A34018" s="24" t="s">
        <v>5310</v>
      </c>
      <c r="B34018" s="40" t="s">
        <v>7572</v>
      </c>
    </row>
    <row r="34019">
      <c r="A34019" s="24" t="s">
        <v>5310</v>
      </c>
      <c r="B34019" s="40" t="s">
        <v>7540</v>
      </c>
    </row>
    <row r="34020">
      <c r="A34020" s="24" t="s">
        <v>5310</v>
      </c>
      <c r="B34020" s="40" t="s">
        <v>7541</v>
      </c>
    </row>
    <row r="34021">
      <c r="A34021" s="24" t="s">
        <v>5310</v>
      </c>
      <c r="B34021" s="40" t="s">
        <v>7933</v>
      </c>
    </row>
    <row r="34022">
      <c r="A34022" s="24" t="s">
        <v>5310</v>
      </c>
      <c r="B34022" s="40" t="s">
        <v>7499</v>
      </c>
    </row>
    <row r="34023">
      <c r="A34023" s="24" t="s">
        <v>5310</v>
      </c>
      <c r="B34023" s="40" t="s">
        <v>7519</v>
      </c>
    </row>
    <row r="34024">
      <c r="A34024" s="24" t="s">
        <v>5310</v>
      </c>
      <c r="B34024" s="40" t="s">
        <v>7506</v>
      </c>
    </row>
    <row r="34025">
      <c r="A34025" s="24" t="s">
        <v>5310</v>
      </c>
      <c r="B34025" s="40" t="s">
        <v>7507</v>
      </c>
    </row>
    <row r="34026">
      <c r="A34026" s="24" t="s">
        <v>5310</v>
      </c>
      <c r="B34026" s="40" t="s">
        <v>7501</v>
      </c>
    </row>
    <row r="34027">
      <c r="A34027" s="24" t="s">
        <v>5310</v>
      </c>
      <c r="B34027" s="40" t="s">
        <v>7508</v>
      </c>
    </row>
    <row r="34028">
      <c r="A34028" s="24" t="s">
        <v>5310</v>
      </c>
      <c r="B34028" s="40" t="s">
        <v>7502</v>
      </c>
    </row>
    <row r="34029">
      <c r="A34029" s="24" t="s">
        <v>5310</v>
      </c>
      <c r="B34029" s="182" t="s">
        <v>7503</v>
      </c>
    </row>
    <row r="34030">
      <c r="A34030" s="24" t="s">
        <v>5310</v>
      </c>
      <c r="B34030" s="40" t="s">
        <v>7504</v>
      </c>
    </row>
    <row r="34031">
      <c r="A34031" s="24" t="s">
        <v>5310</v>
      </c>
      <c r="B34031" s="40" t="s">
        <v>7505</v>
      </c>
    </row>
    <row r="34032">
      <c r="A34032" s="24" t="s">
        <v>5310</v>
      </c>
      <c r="B34032" s="40" t="s">
        <v>7520</v>
      </c>
    </row>
    <row r="34033">
      <c r="A34033" s="24" t="s">
        <v>5310</v>
      </c>
      <c r="B34033" s="40" t="s">
        <v>7511</v>
      </c>
    </row>
    <row r="34034">
      <c r="A34034" s="24" t="s">
        <v>5310</v>
      </c>
      <c r="B34034" s="40" t="s">
        <v>7513</v>
      </c>
    </row>
    <row r="34035">
      <c r="A34035" s="24" t="s">
        <v>5318</v>
      </c>
      <c r="B34035" s="40" t="s">
        <v>7533</v>
      </c>
    </row>
    <row r="34036">
      <c r="A34036" s="24" t="s">
        <v>5318</v>
      </c>
      <c r="B34036" s="40" t="s">
        <v>7606</v>
      </c>
    </row>
    <row r="34037">
      <c r="A34037" s="24" t="s">
        <v>5318</v>
      </c>
      <c r="B34037" s="40" t="s">
        <v>7537</v>
      </c>
    </row>
    <row r="34038">
      <c r="A34038" s="24" t="s">
        <v>1199</v>
      </c>
      <c r="B34038" s="40" t="s">
        <v>7521</v>
      </c>
    </row>
    <row r="34039">
      <c r="A34039" s="24" t="s">
        <v>1199</v>
      </c>
      <c r="B34039" s="40" t="s">
        <v>8117</v>
      </c>
    </row>
    <row r="34040">
      <c r="A34040" s="24" t="s">
        <v>1199</v>
      </c>
      <c r="B34040" s="40" t="s">
        <v>7579</v>
      </c>
    </row>
    <row r="34041">
      <c r="A34041" s="24" t="s">
        <v>1199</v>
      </c>
      <c r="B34041" s="40" t="s">
        <v>7526</v>
      </c>
    </row>
    <row r="34042">
      <c r="A34042" s="24" t="s">
        <v>1199</v>
      </c>
      <c r="B34042" s="40" t="s">
        <v>7527</v>
      </c>
    </row>
    <row r="34043">
      <c r="A34043" s="24" t="s">
        <v>1199</v>
      </c>
      <c r="B34043" s="40" t="s">
        <v>7580</v>
      </c>
    </row>
    <row r="34044">
      <c r="A34044" s="24" t="s">
        <v>1199</v>
      </c>
      <c r="B34044" s="40" t="s">
        <v>7581</v>
      </c>
    </row>
    <row r="34045">
      <c r="A34045" s="24" t="s">
        <v>1199</v>
      </c>
      <c r="B34045" s="40" t="s">
        <v>7528</v>
      </c>
    </row>
    <row r="34046">
      <c r="A34046" s="24" t="s">
        <v>1199</v>
      </c>
      <c r="B34046" s="40" t="s">
        <v>7582</v>
      </c>
    </row>
    <row r="34047">
      <c r="A34047" s="24" t="s">
        <v>1199</v>
      </c>
      <c r="B34047" s="40" t="s">
        <v>7529</v>
      </c>
    </row>
    <row r="34048">
      <c r="A34048" s="24" t="s">
        <v>1199</v>
      </c>
      <c r="B34048" s="40" t="s">
        <v>7537</v>
      </c>
    </row>
    <row r="34049">
      <c r="A34049" s="24" t="s">
        <v>1199</v>
      </c>
      <c r="B34049" s="40" t="s">
        <v>7497</v>
      </c>
    </row>
    <row r="34050">
      <c r="A34050" s="24" t="s">
        <v>1199</v>
      </c>
      <c r="B34050" s="40" t="s">
        <v>7545</v>
      </c>
    </row>
    <row r="34051">
      <c r="A34051" s="24" t="s">
        <v>1199</v>
      </c>
      <c r="B34051" s="40" t="s">
        <v>7538</v>
      </c>
    </row>
    <row r="34052">
      <c r="A34052" s="24" t="s">
        <v>1199</v>
      </c>
      <c r="B34052" s="40" t="s">
        <v>7504</v>
      </c>
    </row>
    <row r="34053">
      <c r="A34053" s="24" t="s">
        <v>1199</v>
      </c>
      <c r="B34053" s="40" t="s">
        <v>7505</v>
      </c>
    </row>
    <row r="34054">
      <c r="A34054" s="24" t="s">
        <v>5323</v>
      </c>
      <c r="B34054" s="182" t="s">
        <v>7504</v>
      </c>
    </row>
    <row r="34055">
      <c r="A34055" s="24" t="s">
        <v>5323</v>
      </c>
      <c r="B34055" s="40" t="s">
        <v>7505</v>
      </c>
    </row>
    <row r="34056">
      <c r="A34056" s="24" t="s">
        <v>1235</v>
      </c>
      <c r="B34056" s="40" t="s">
        <v>7533</v>
      </c>
    </row>
    <row r="34057">
      <c r="A34057" s="24" t="s">
        <v>1235</v>
      </c>
      <c r="B34057" s="40" t="s">
        <v>7497</v>
      </c>
    </row>
    <row r="34058">
      <c r="A34058" s="24" t="s">
        <v>1235</v>
      </c>
      <c r="B34058" s="40" t="s">
        <v>7545</v>
      </c>
    </row>
    <row r="34059">
      <c r="A34059" s="24" t="s">
        <v>1235</v>
      </c>
      <c r="B34059" s="40" t="s">
        <v>7539</v>
      </c>
    </row>
    <row r="34060">
      <c r="A34060" s="24" t="s">
        <v>1235</v>
      </c>
      <c r="B34060" s="40" t="s">
        <v>7518</v>
      </c>
    </row>
    <row r="34061">
      <c r="A34061" s="24" t="s">
        <v>1235</v>
      </c>
      <c r="B34061" s="40" t="s">
        <v>7498</v>
      </c>
    </row>
    <row r="34062">
      <c r="A34062" s="24" t="s">
        <v>1235</v>
      </c>
      <c r="B34062" s="40" t="s">
        <v>7500</v>
      </c>
    </row>
    <row r="34063">
      <c r="A34063" s="24" t="s">
        <v>1235</v>
      </c>
      <c r="B34063" s="40" t="s">
        <v>7502</v>
      </c>
    </row>
    <row r="34064">
      <c r="A34064" s="24" t="s">
        <v>1235</v>
      </c>
      <c r="B34064" s="40" t="s">
        <v>7503</v>
      </c>
    </row>
    <row r="34065">
      <c r="A34065" s="24" t="s">
        <v>1235</v>
      </c>
      <c r="B34065" s="40" t="s">
        <v>7504</v>
      </c>
    </row>
    <row r="34066">
      <c r="A34066" s="24" t="s">
        <v>5326</v>
      </c>
      <c r="B34066" s="182" t="s">
        <v>7574</v>
      </c>
    </row>
    <row r="34067">
      <c r="A34067" s="24" t="s">
        <v>5326</v>
      </c>
      <c r="B34067" s="40" t="s">
        <v>7598</v>
      </c>
    </row>
    <row r="34068">
      <c r="A34068" s="24" t="s">
        <v>5326</v>
      </c>
      <c r="B34068" s="40" t="s">
        <v>7575</v>
      </c>
    </row>
    <row r="34069">
      <c r="A34069" s="24" t="s">
        <v>5326</v>
      </c>
      <c r="B34069" s="40" t="s">
        <v>7522</v>
      </c>
    </row>
    <row r="34070">
      <c r="A34070" s="24" t="s">
        <v>5326</v>
      </c>
      <c r="B34070" s="40" t="s">
        <v>7576</v>
      </c>
    </row>
    <row r="34071">
      <c r="A34071" s="24" t="s">
        <v>5326</v>
      </c>
      <c r="B34071" s="40" t="s">
        <v>7581</v>
      </c>
    </row>
    <row r="34072">
      <c r="A34072" s="24" t="s">
        <v>5326</v>
      </c>
      <c r="B34072" s="40" t="s">
        <v>7528</v>
      </c>
    </row>
    <row r="34073">
      <c r="A34073" s="24" t="s">
        <v>5326</v>
      </c>
      <c r="B34073" s="40" t="s">
        <v>7582</v>
      </c>
    </row>
    <row r="34074">
      <c r="A34074" s="24" t="s">
        <v>5326</v>
      </c>
      <c r="B34074" s="40" t="s">
        <v>7529</v>
      </c>
    </row>
    <row r="34075">
      <c r="A34075" s="24" t="s">
        <v>5326</v>
      </c>
      <c r="B34075" s="40" t="s">
        <v>7530</v>
      </c>
    </row>
    <row r="34076">
      <c r="A34076" s="24" t="s">
        <v>5326</v>
      </c>
      <c r="B34076" s="40" t="s">
        <v>7515</v>
      </c>
    </row>
    <row r="34077">
      <c r="A34077" s="24" t="s">
        <v>5326</v>
      </c>
      <c r="B34077" s="40" t="s">
        <v>7516</v>
      </c>
    </row>
    <row r="34078">
      <c r="A34078" s="24" t="s">
        <v>5326</v>
      </c>
      <c r="B34078" s="40" t="s">
        <v>7532</v>
      </c>
    </row>
    <row r="34079">
      <c r="A34079" s="24" t="s">
        <v>5326</v>
      </c>
      <c r="B34079" s="40" t="s">
        <v>7533</v>
      </c>
    </row>
    <row r="34080">
      <c r="A34080" s="24" t="s">
        <v>5326</v>
      </c>
      <c r="B34080" s="40" t="s">
        <v>7534</v>
      </c>
    </row>
    <row r="34081">
      <c r="A34081" s="24" t="s">
        <v>5326</v>
      </c>
      <c r="B34081" s="40" t="s">
        <v>7606</v>
      </c>
    </row>
    <row r="34082">
      <c r="A34082" s="24" t="s">
        <v>5326</v>
      </c>
      <c r="B34082" s="40" t="s">
        <v>7536</v>
      </c>
    </row>
    <row r="34083">
      <c r="A34083" s="24" t="s">
        <v>5326</v>
      </c>
      <c r="B34083" s="40" t="s">
        <v>7537</v>
      </c>
    </row>
    <row r="34084">
      <c r="A34084" s="24" t="s">
        <v>5326</v>
      </c>
      <c r="B34084" s="40" t="s">
        <v>7497</v>
      </c>
    </row>
    <row r="34085">
      <c r="A34085" s="24" t="s">
        <v>5326</v>
      </c>
      <c r="B34085" s="40" t="s">
        <v>7517</v>
      </c>
    </row>
    <row r="34086">
      <c r="A34086" s="24" t="s">
        <v>5326</v>
      </c>
      <c r="B34086" s="40" t="s">
        <v>7543</v>
      </c>
    </row>
    <row r="34087">
      <c r="A34087" s="24" t="s">
        <v>5326</v>
      </c>
      <c r="B34087" s="40" t="s">
        <v>7538</v>
      </c>
    </row>
    <row r="34088">
      <c r="A34088" s="24" t="s">
        <v>5326</v>
      </c>
      <c r="B34088" s="40" t="s">
        <v>7554</v>
      </c>
    </row>
    <row r="34089">
      <c r="A34089" s="24" t="s">
        <v>5326</v>
      </c>
      <c r="B34089" s="40" t="s">
        <v>7555</v>
      </c>
    </row>
    <row r="34090">
      <c r="A34090" s="24" t="s">
        <v>5326</v>
      </c>
      <c r="B34090" s="40" t="s">
        <v>7556</v>
      </c>
    </row>
    <row r="34091">
      <c r="A34091" s="24" t="s">
        <v>5326</v>
      </c>
      <c r="B34091" s="40" t="s">
        <v>7557</v>
      </c>
    </row>
    <row r="34092">
      <c r="A34092" s="24" t="s">
        <v>5326</v>
      </c>
      <c r="B34092" s="40" t="s">
        <v>7558</v>
      </c>
    </row>
    <row r="34093">
      <c r="A34093" s="24" t="s">
        <v>5326</v>
      </c>
      <c r="B34093" s="40" t="s">
        <v>7566</v>
      </c>
    </row>
    <row r="34094">
      <c r="A34094" s="24" t="s">
        <v>5326</v>
      </c>
      <c r="B34094" s="40" t="s">
        <v>7540</v>
      </c>
    </row>
    <row r="34095">
      <c r="A34095" s="24" t="s">
        <v>5326</v>
      </c>
      <c r="B34095" s="40" t="s">
        <v>7541</v>
      </c>
    </row>
    <row r="34096">
      <c r="A34096" s="24" t="s">
        <v>5326</v>
      </c>
      <c r="B34096" s="40" t="s">
        <v>7518</v>
      </c>
    </row>
    <row r="34097">
      <c r="A34097" s="24" t="s">
        <v>5326</v>
      </c>
      <c r="B34097" s="40" t="s">
        <v>7498</v>
      </c>
    </row>
    <row r="34098">
      <c r="A34098" s="24" t="s">
        <v>5326</v>
      </c>
      <c r="B34098" s="40" t="s">
        <v>7499</v>
      </c>
    </row>
    <row r="34099">
      <c r="A34099" s="24" t="s">
        <v>5326</v>
      </c>
      <c r="B34099" s="40" t="s">
        <v>7519</v>
      </c>
    </row>
    <row r="34100">
      <c r="A34100" s="24" t="s">
        <v>5326</v>
      </c>
      <c r="B34100" s="40" t="s">
        <v>7500</v>
      </c>
    </row>
    <row r="34101">
      <c r="A34101" s="24" t="s">
        <v>5326</v>
      </c>
      <c r="B34101" s="40" t="s">
        <v>7506</v>
      </c>
    </row>
    <row r="34102">
      <c r="A34102" s="24" t="s">
        <v>5326</v>
      </c>
      <c r="B34102" s="40" t="s">
        <v>7507</v>
      </c>
    </row>
    <row r="34103">
      <c r="A34103" s="24" t="s">
        <v>5326</v>
      </c>
      <c r="B34103" s="40" t="s">
        <v>7501</v>
      </c>
    </row>
    <row r="34104">
      <c r="A34104" s="24" t="s">
        <v>5326</v>
      </c>
      <c r="B34104" s="40" t="s">
        <v>7508</v>
      </c>
    </row>
    <row r="34105">
      <c r="A34105" s="24" t="s">
        <v>5326</v>
      </c>
      <c r="B34105" s="40" t="s">
        <v>7502</v>
      </c>
    </row>
    <row r="34106">
      <c r="A34106" s="24" t="s">
        <v>5326</v>
      </c>
      <c r="B34106" s="40" t="s">
        <v>7503</v>
      </c>
    </row>
    <row r="34107">
      <c r="A34107" s="24" t="s">
        <v>5326</v>
      </c>
      <c r="B34107" s="40" t="s">
        <v>7504</v>
      </c>
    </row>
    <row r="34108">
      <c r="A34108" s="24" t="s">
        <v>5326</v>
      </c>
      <c r="B34108" s="40" t="s">
        <v>7505</v>
      </c>
    </row>
    <row r="34109">
      <c r="A34109" s="24" t="s">
        <v>5326</v>
      </c>
      <c r="B34109" s="40" t="s">
        <v>7511</v>
      </c>
    </row>
    <row r="34110">
      <c r="A34110" s="24" t="s">
        <v>5326</v>
      </c>
      <c r="B34110" s="40" t="s">
        <v>7513</v>
      </c>
    </row>
    <row r="34111">
      <c r="A34111" s="24" t="s">
        <v>5326</v>
      </c>
      <c r="B34111" s="40" t="s">
        <v>7560</v>
      </c>
    </row>
    <row r="34112">
      <c r="A34112" s="24" t="s">
        <v>5330</v>
      </c>
      <c r="B34112" s="40" t="s">
        <v>7529</v>
      </c>
    </row>
    <row r="34113">
      <c r="A34113" s="24" t="s">
        <v>5330</v>
      </c>
      <c r="B34113" s="40" t="s">
        <v>7530</v>
      </c>
    </row>
    <row r="34114">
      <c r="A34114" s="24" t="s">
        <v>5330</v>
      </c>
      <c r="B34114" s="40" t="s">
        <v>7612</v>
      </c>
    </row>
    <row r="34115">
      <c r="A34115" s="24" t="s">
        <v>5330</v>
      </c>
      <c r="B34115" s="40" t="s">
        <v>7516</v>
      </c>
    </row>
    <row r="34116">
      <c r="A34116" s="24" t="s">
        <v>5330</v>
      </c>
      <c r="B34116" s="40" t="s">
        <v>8118</v>
      </c>
    </row>
    <row r="34117">
      <c r="A34117" s="24" t="s">
        <v>5330</v>
      </c>
      <c r="B34117" s="40" t="s">
        <v>7606</v>
      </c>
    </row>
    <row r="34118">
      <c r="A34118" s="24" t="s">
        <v>5330</v>
      </c>
      <c r="B34118" s="40" t="s">
        <v>7599</v>
      </c>
    </row>
    <row r="34119">
      <c r="A34119" s="24" t="s">
        <v>5330</v>
      </c>
      <c r="B34119" s="40" t="s">
        <v>7537</v>
      </c>
    </row>
    <row r="34120">
      <c r="A34120" s="24" t="s">
        <v>5330</v>
      </c>
      <c r="B34120" s="182" t="s">
        <v>7497</v>
      </c>
    </row>
    <row r="34121">
      <c r="A34121" s="24" t="s">
        <v>5330</v>
      </c>
      <c r="B34121" s="182" t="s">
        <v>7517</v>
      </c>
    </row>
    <row r="34122">
      <c r="A34122" s="24" t="s">
        <v>5330</v>
      </c>
      <c r="B34122" s="40" t="s">
        <v>7538</v>
      </c>
    </row>
    <row r="34123">
      <c r="A34123" s="24" t="s">
        <v>5330</v>
      </c>
      <c r="B34123" s="40" t="s">
        <v>7569</v>
      </c>
    </row>
    <row r="34124">
      <c r="A34124" s="24" t="s">
        <v>5330</v>
      </c>
      <c r="B34124" s="40" t="s">
        <v>7539</v>
      </c>
    </row>
    <row r="34125">
      <c r="A34125" s="24" t="s">
        <v>5330</v>
      </c>
      <c r="B34125" s="40" t="s">
        <v>7552</v>
      </c>
    </row>
    <row r="34126">
      <c r="A34126" s="24" t="s">
        <v>5330</v>
      </c>
      <c r="B34126" s="40" t="s">
        <v>7554</v>
      </c>
    </row>
    <row r="34127">
      <c r="A34127" s="24" t="s">
        <v>5330</v>
      </c>
      <c r="B34127" s="182" t="s">
        <v>7555</v>
      </c>
    </row>
    <row r="34128">
      <c r="A34128" s="24" t="s">
        <v>5330</v>
      </c>
      <c r="B34128" s="40" t="s">
        <v>7556</v>
      </c>
    </row>
    <row r="34129">
      <c r="A34129" s="24" t="s">
        <v>5330</v>
      </c>
      <c r="B34129" s="40" t="s">
        <v>7566</v>
      </c>
    </row>
    <row r="34130">
      <c r="A34130" s="24" t="s">
        <v>5330</v>
      </c>
      <c r="B34130" s="40" t="s">
        <v>7541</v>
      </c>
    </row>
    <row r="34131">
      <c r="A34131" s="24" t="s">
        <v>5330</v>
      </c>
      <c r="B34131" s="40" t="s">
        <v>7518</v>
      </c>
    </row>
    <row r="34132">
      <c r="A34132" s="24" t="s">
        <v>5330</v>
      </c>
      <c r="B34132" s="40" t="s">
        <v>7498</v>
      </c>
    </row>
    <row r="34133">
      <c r="A34133" s="24" t="s">
        <v>5330</v>
      </c>
      <c r="B34133" s="40" t="s">
        <v>7499</v>
      </c>
    </row>
    <row r="34134">
      <c r="A34134" s="24" t="s">
        <v>5330</v>
      </c>
      <c r="B34134" s="40" t="s">
        <v>7500</v>
      </c>
    </row>
    <row r="34135">
      <c r="A34135" s="24" t="s">
        <v>5330</v>
      </c>
      <c r="B34135" s="40" t="s">
        <v>7506</v>
      </c>
    </row>
    <row r="34136">
      <c r="A34136" s="24" t="s">
        <v>5330</v>
      </c>
      <c r="B34136" s="40" t="s">
        <v>7501</v>
      </c>
    </row>
    <row r="34137">
      <c r="A34137" s="24" t="s">
        <v>5330</v>
      </c>
      <c r="B34137" s="40" t="s">
        <v>7502</v>
      </c>
    </row>
    <row r="34138">
      <c r="A34138" s="24" t="s">
        <v>5330</v>
      </c>
      <c r="B34138" s="40" t="s">
        <v>7503</v>
      </c>
    </row>
    <row r="34139">
      <c r="A34139" s="24" t="s">
        <v>5330</v>
      </c>
      <c r="B34139" s="182" t="s">
        <v>7504</v>
      </c>
    </row>
    <row r="34140">
      <c r="A34140" s="24" t="s">
        <v>5330</v>
      </c>
      <c r="B34140" s="40" t="s">
        <v>7505</v>
      </c>
    </row>
    <row r="34141">
      <c r="A34141" s="24" t="s">
        <v>5330</v>
      </c>
      <c r="B34141" s="182" t="s">
        <v>7509</v>
      </c>
    </row>
    <row r="34142">
      <c r="A34142" s="24" t="s">
        <v>5330</v>
      </c>
      <c r="B34142" s="40" t="s">
        <v>7511</v>
      </c>
    </row>
    <row r="34143">
      <c r="A34143" s="24" t="s">
        <v>5330</v>
      </c>
      <c r="B34143" s="182" t="s">
        <v>7512</v>
      </c>
    </row>
    <row r="34144">
      <c r="A34144" s="24" t="s">
        <v>5330</v>
      </c>
      <c r="B34144" s="40" t="s">
        <v>7513</v>
      </c>
    </row>
    <row r="34145">
      <c r="A34145" s="24" t="s">
        <v>5330</v>
      </c>
      <c r="B34145" s="40" t="s">
        <v>7560</v>
      </c>
    </row>
    <row r="34146">
      <c r="A34146" s="24" t="s">
        <v>1242</v>
      </c>
      <c r="B34146" s="182" t="s">
        <v>7525</v>
      </c>
    </row>
    <row r="34147">
      <c r="A34147" s="24" t="s">
        <v>1242</v>
      </c>
      <c r="B34147" s="182" t="s">
        <v>7526</v>
      </c>
    </row>
    <row r="34148">
      <c r="A34148" s="24" t="s">
        <v>1242</v>
      </c>
      <c r="B34148" s="182" t="s">
        <v>7515</v>
      </c>
    </row>
    <row r="34149">
      <c r="A34149" s="24" t="s">
        <v>1242</v>
      </c>
      <c r="B34149" s="182" t="s">
        <v>7516</v>
      </c>
    </row>
    <row r="34150">
      <c r="A34150" s="24" t="s">
        <v>1242</v>
      </c>
      <c r="B34150" s="182" t="s">
        <v>7531</v>
      </c>
    </row>
    <row r="34151">
      <c r="A34151" s="24" t="s">
        <v>1242</v>
      </c>
      <c r="B34151" s="40" t="s">
        <v>7533</v>
      </c>
    </row>
    <row r="34152">
      <c r="A34152" s="24" t="s">
        <v>1242</v>
      </c>
      <c r="B34152" s="182" t="s">
        <v>7606</v>
      </c>
    </row>
    <row r="34153">
      <c r="A34153" s="24" t="s">
        <v>1242</v>
      </c>
      <c r="B34153" s="182" t="s">
        <v>7599</v>
      </c>
    </row>
    <row r="34154">
      <c r="A34154" s="24" t="s">
        <v>1242</v>
      </c>
      <c r="B34154" s="182" t="s">
        <v>7585</v>
      </c>
    </row>
    <row r="34155">
      <c r="A34155" s="24" t="s">
        <v>1242</v>
      </c>
      <c r="B34155" s="182" t="s">
        <v>7537</v>
      </c>
    </row>
    <row r="34156">
      <c r="A34156" s="24" t="s">
        <v>1242</v>
      </c>
      <c r="B34156" s="182" t="s">
        <v>7497</v>
      </c>
    </row>
    <row r="34157">
      <c r="A34157" s="24" t="s">
        <v>1242</v>
      </c>
      <c r="B34157" s="182" t="s">
        <v>7517</v>
      </c>
    </row>
    <row r="34158">
      <c r="A34158" s="24" t="s">
        <v>1242</v>
      </c>
      <c r="B34158" s="182" t="s">
        <v>7543</v>
      </c>
    </row>
    <row r="34159">
      <c r="A34159" s="24" t="s">
        <v>1242</v>
      </c>
      <c r="B34159" s="182" t="s">
        <v>7538</v>
      </c>
    </row>
    <row r="34160">
      <c r="A34160" s="24" t="s">
        <v>1242</v>
      </c>
      <c r="B34160" s="40" t="s">
        <v>7569</v>
      </c>
    </row>
    <row r="34161">
      <c r="A34161" s="24" t="s">
        <v>1242</v>
      </c>
      <c r="B34161" s="40" t="s">
        <v>7539</v>
      </c>
    </row>
    <row r="34162">
      <c r="A34162" s="24" t="s">
        <v>1242</v>
      </c>
      <c r="B34162" s="40" t="s">
        <v>7552</v>
      </c>
    </row>
    <row r="34163">
      <c r="A34163" s="24" t="s">
        <v>1242</v>
      </c>
      <c r="B34163" s="40" t="s">
        <v>7555</v>
      </c>
    </row>
    <row r="34164">
      <c r="A34164" s="24" t="s">
        <v>1242</v>
      </c>
      <c r="B34164" s="182" t="s">
        <v>7566</v>
      </c>
    </row>
    <row r="34165">
      <c r="A34165" s="24" t="s">
        <v>1242</v>
      </c>
      <c r="B34165" s="40" t="s">
        <v>7540</v>
      </c>
    </row>
    <row r="34166">
      <c r="A34166" s="24" t="s">
        <v>1242</v>
      </c>
      <c r="B34166" s="40" t="s">
        <v>7541</v>
      </c>
    </row>
    <row r="34167">
      <c r="A34167" s="24" t="s">
        <v>1242</v>
      </c>
      <c r="B34167" s="40" t="s">
        <v>7518</v>
      </c>
    </row>
    <row r="34168">
      <c r="A34168" s="24" t="s">
        <v>1242</v>
      </c>
      <c r="B34168" s="40" t="s">
        <v>7498</v>
      </c>
    </row>
    <row r="34169">
      <c r="A34169" s="24" t="s">
        <v>1242</v>
      </c>
      <c r="B34169" s="40" t="s">
        <v>7499</v>
      </c>
    </row>
    <row r="34170">
      <c r="A34170" s="24" t="s">
        <v>1242</v>
      </c>
      <c r="B34170" s="40" t="s">
        <v>7500</v>
      </c>
    </row>
    <row r="34171">
      <c r="A34171" s="24" t="s">
        <v>1242</v>
      </c>
      <c r="B34171" s="182" t="s">
        <v>7502</v>
      </c>
    </row>
    <row r="34172">
      <c r="A34172" s="24" t="s">
        <v>1242</v>
      </c>
      <c r="B34172" s="40" t="s">
        <v>7503</v>
      </c>
    </row>
    <row r="34173">
      <c r="A34173" s="24" t="s">
        <v>1242</v>
      </c>
      <c r="B34173" s="182" t="s">
        <v>7504</v>
      </c>
    </row>
    <row r="34174">
      <c r="A34174" s="24" t="s">
        <v>1242</v>
      </c>
      <c r="B34174" s="182" t="s">
        <v>8119</v>
      </c>
    </row>
    <row r="34175">
      <c r="A34175" s="24" t="s">
        <v>1242</v>
      </c>
      <c r="B34175" s="40" t="s">
        <v>7993</v>
      </c>
    </row>
    <row r="34176">
      <c r="A34176" s="24" t="s">
        <v>1242</v>
      </c>
      <c r="B34176" s="40" t="s">
        <v>7512</v>
      </c>
    </row>
    <row r="34177">
      <c r="A34177" s="24" t="s">
        <v>1242</v>
      </c>
      <c r="B34177" s="40" t="s">
        <v>7513</v>
      </c>
    </row>
    <row r="34178">
      <c r="A34178" s="24" t="s">
        <v>1242</v>
      </c>
      <c r="B34178" s="40" t="s">
        <v>7560</v>
      </c>
    </row>
    <row r="34179">
      <c r="A34179" s="24" t="s">
        <v>5335</v>
      </c>
      <c r="B34179" s="40" t="s">
        <v>7528</v>
      </c>
    </row>
    <row r="34180">
      <c r="A34180" s="24" t="s">
        <v>5335</v>
      </c>
      <c r="B34180" s="40" t="s">
        <v>7582</v>
      </c>
    </row>
    <row r="34181">
      <c r="A34181" s="24" t="s">
        <v>5335</v>
      </c>
      <c r="B34181" s="40" t="s">
        <v>8120</v>
      </c>
    </row>
    <row r="34182">
      <c r="A34182" s="24" t="s">
        <v>5335</v>
      </c>
      <c r="B34182" s="40" t="s">
        <v>7516</v>
      </c>
    </row>
    <row r="34183">
      <c r="A34183" s="24" t="s">
        <v>5335</v>
      </c>
      <c r="B34183" s="40" t="s">
        <v>7531</v>
      </c>
    </row>
    <row r="34184">
      <c r="A34184" s="24" t="s">
        <v>5335</v>
      </c>
      <c r="B34184" s="40" t="s">
        <v>7533</v>
      </c>
    </row>
    <row r="34185">
      <c r="A34185" s="24" t="s">
        <v>5335</v>
      </c>
      <c r="B34185" s="40" t="s">
        <v>8121</v>
      </c>
    </row>
    <row r="34186">
      <c r="A34186" s="24" t="s">
        <v>5335</v>
      </c>
      <c r="B34186" s="40" t="s">
        <v>7606</v>
      </c>
    </row>
    <row r="34187">
      <c r="A34187" s="24" t="s">
        <v>5335</v>
      </c>
      <c r="B34187" s="40" t="s">
        <v>7599</v>
      </c>
    </row>
    <row r="34188">
      <c r="A34188" s="24" t="s">
        <v>5335</v>
      </c>
      <c r="B34188" s="40" t="s">
        <v>7537</v>
      </c>
    </row>
    <row r="34189">
      <c r="A34189" s="24" t="s">
        <v>5335</v>
      </c>
      <c r="B34189" s="182" t="s">
        <v>7639</v>
      </c>
    </row>
    <row r="34190">
      <c r="A34190" s="24" t="s">
        <v>5335</v>
      </c>
      <c r="B34190" s="40" t="s">
        <v>7517</v>
      </c>
    </row>
    <row r="34191">
      <c r="A34191" s="24" t="s">
        <v>5335</v>
      </c>
      <c r="B34191" s="40" t="s">
        <v>7543</v>
      </c>
    </row>
    <row r="34192">
      <c r="A34192" s="24" t="s">
        <v>5335</v>
      </c>
      <c r="B34192" s="40" t="s">
        <v>7544</v>
      </c>
    </row>
    <row r="34193">
      <c r="A34193" s="24" t="s">
        <v>5335</v>
      </c>
      <c r="B34193" s="182" t="s">
        <v>7600</v>
      </c>
    </row>
    <row r="34194">
      <c r="A34194" s="24" t="s">
        <v>5335</v>
      </c>
      <c r="B34194" s="182" t="s">
        <v>7538</v>
      </c>
    </row>
    <row r="34195">
      <c r="A34195" s="24" t="s">
        <v>5335</v>
      </c>
      <c r="B34195" s="182" t="s">
        <v>7569</v>
      </c>
    </row>
    <row r="34196">
      <c r="A34196" s="24" t="s">
        <v>5335</v>
      </c>
      <c r="B34196" s="182" t="s">
        <v>7564</v>
      </c>
    </row>
    <row r="34197">
      <c r="A34197" s="24" t="s">
        <v>5335</v>
      </c>
      <c r="B34197" s="182" t="s">
        <v>7554</v>
      </c>
    </row>
    <row r="34198">
      <c r="A34198" s="24" t="s">
        <v>5335</v>
      </c>
      <c r="B34198" s="182" t="s">
        <v>7555</v>
      </c>
    </row>
    <row r="34199">
      <c r="A34199" s="24" t="s">
        <v>5335</v>
      </c>
      <c r="B34199" s="40" t="s">
        <v>7556</v>
      </c>
    </row>
    <row r="34200">
      <c r="A34200" s="24" t="s">
        <v>5335</v>
      </c>
      <c r="B34200" s="182" t="s">
        <v>7557</v>
      </c>
    </row>
    <row r="34201">
      <c r="A34201" s="24" t="s">
        <v>5335</v>
      </c>
      <c r="B34201" s="40" t="s">
        <v>7558</v>
      </c>
    </row>
    <row r="34202">
      <c r="A34202" s="24" t="s">
        <v>5335</v>
      </c>
      <c r="B34202" s="40" t="s">
        <v>7566</v>
      </c>
    </row>
    <row r="34203">
      <c r="A34203" s="24" t="s">
        <v>5335</v>
      </c>
      <c r="B34203" s="40" t="s">
        <v>7541</v>
      </c>
    </row>
    <row r="34204">
      <c r="A34204" s="24" t="s">
        <v>5335</v>
      </c>
      <c r="B34204" s="182" t="s">
        <v>7498</v>
      </c>
    </row>
    <row r="34205">
      <c r="A34205" s="24" t="s">
        <v>5335</v>
      </c>
      <c r="B34205" s="182" t="s">
        <v>7499</v>
      </c>
    </row>
    <row r="34206">
      <c r="A34206" s="24" t="s">
        <v>5335</v>
      </c>
      <c r="B34206" s="187" t="s">
        <v>7519</v>
      </c>
    </row>
    <row r="34207">
      <c r="A34207" s="24" t="s">
        <v>5335</v>
      </c>
      <c r="B34207" s="40" t="s">
        <v>7502</v>
      </c>
    </row>
    <row r="34208">
      <c r="A34208" s="24" t="s">
        <v>5335</v>
      </c>
      <c r="B34208" s="40" t="s">
        <v>7503</v>
      </c>
    </row>
    <row r="34209">
      <c r="A34209" s="24" t="s">
        <v>5335</v>
      </c>
      <c r="B34209" s="40" t="s">
        <v>7504</v>
      </c>
    </row>
    <row r="34210">
      <c r="A34210" s="24" t="s">
        <v>5335</v>
      </c>
      <c r="B34210" s="40" t="s">
        <v>7505</v>
      </c>
    </row>
    <row r="34211">
      <c r="A34211" s="24" t="s">
        <v>5335</v>
      </c>
      <c r="B34211" s="40" t="s">
        <v>7520</v>
      </c>
    </row>
    <row r="34212">
      <c r="A34212" s="24" t="s">
        <v>5335</v>
      </c>
      <c r="B34212" s="40" t="s">
        <v>7509</v>
      </c>
    </row>
    <row r="34213">
      <c r="A34213" s="24" t="s">
        <v>5335</v>
      </c>
      <c r="B34213" s="40" t="s">
        <v>7591</v>
      </c>
    </row>
    <row r="34214">
      <c r="A34214" s="24" t="s">
        <v>5335</v>
      </c>
      <c r="B34214" s="40" t="s">
        <v>7511</v>
      </c>
    </row>
    <row r="34215">
      <c r="A34215" s="24" t="s">
        <v>5335</v>
      </c>
      <c r="B34215" s="40" t="s">
        <v>7512</v>
      </c>
    </row>
    <row r="34216">
      <c r="A34216" s="24" t="s">
        <v>5335</v>
      </c>
      <c r="B34216" s="40" t="s">
        <v>7560</v>
      </c>
    </row>
    <row r="34217">
      <c r="A34217" s="24" t="s">
        <v>1295</v>
      </c>
      <c r="B34217" s="40" t="s">
        <v>7504</v>
      </c>
    </row>
    <row r="34218">
      <c r="A34218" s="24" t="s">
        <v>1295</v>
      </c>
      <c r="B34218" s="40" t="s">
        <v>7505</v>
      </c>
    </row>
    <row r="34219">
      <c r="A34219" s="24" t="s">
        <v>1295</v>
      </c>
      <c r="B34219" s="40" t="s">
        <v>7511</v>
      </c>
    </row>
    <row r="34220">
      <c r="A34220" s="24" t="s">
        <v>1295</v>
      </c>
      <c r="B34220" s="40" t="s">
        <v>7590</v>
      </c>
    </row>
    <row r="34221">
      <c r="A34221" s="24" t="s">
        <v>1295</v>
      </c>
      <c r="B34221" s="40" t="s">
        <v>7513</v>
      </c>
    </row>
    <row r="34222">
      <c r="A34222" s="24" t="s">
        <v>1830</v>
      </c>
      <c r="B34222" s="40" t="s">
        <v>7577</v>
      </c>
    </row>
    <row r="34223">
      <c r="A34223" s="24" t="s">
        <v>1830</v>
      </c>
      <c r="B34223" s="40" t="s">
        <v>7578</v>
      </c>
    </row>
    <row r="34224">
      <c r="A34224" s="24" t="s">
        <v>1830</v>
      </c>
      <c r="B34224" s="40" t="s">
        <v>7524</v>
      </c>
    </row>
    <row r="34225">
      <c r="A34225" s="24" t="s">
        <v>1830</v>
      </c>
      <c r="B34225" s="40" t="s">
        <v>7525</v>
      </c>
    </row>
    <row r="34226">
      <c r="A34226" s="24" t="s">
        <v>1830</v>
      </c>
      <c r="B34226" s="40" t="s">
        <v>7526</v>
      </c>
    </row>
    <row r="34227">
      <c r="A34227" s="24" t="s">
        <v>1830</v>
      </c>
      <c r="B34227" s="40" t="s">
        <v>7527</v>
      </c>
    </row>
    <row r="34228">
      <c r="A34228" s="24" t="s">
        <v>1830</v>
      </c>
      <c r="B34228" s="40" t="s">
        <v>7580</v>
      </c>
    </row>
    <row r="34229">
      <c r="A34229" s="24" t="s">
        <v>1830</v>
      </c>
      <c r="B34229" s="40" t="s">
        <v>7528</v>
      </c>
    </row>
    <row r="34230">
      <c r="A34230" s="24" t="s">
        <v>1830</v>
      </c>
      <c r="B34230" s="40" t="s">
        <v>7582</v>
      </c>
    </row>
    <row r="34231">
      <c r="A34231" s="24" t="s">
        <v>1830</v>
      </c>
      <c r="B34231" s="40" t="s">
        <v>7516</v>
      </c>
    </row>
    <row r="34232">
      <c r="A34232" s="24" t="s">
        <v>1830</v>
      </c>
      <c r="B34232" s="40" t="s">
        <v>7533</v>
      </c>
    </row>
    <row r="34233">
      <c r="A34233" s="24" t="s">
        <v>1830</v>
      </c>
      <c r="B34233" s="40" t="s">
        <v>7534</v>
      </c>
    </row>
    <row r="34234">
      <c r="A34234" s="24" t="s">
        <v>1830</v>
      </c>
      <c r="B34234" s="40" t="s">
        <v>7599</v>
      </c>
    </row>
    <row r="34235">
      <c r="A34235" s="24" t="s">
        <v>1830</v>
      </c>
      <c r="B34235" s="40" t="s">
        <v>7537</v>
      </c>
    </row>
    <row r="34236">
      <c r="A34236" s="24" t="s">
        <v>1830</v>
      </c>
      <c r="B34236" s="40" t="s">
        <v>7497</v>
      </c>
    </row>
    <row r="34237">
      <c r="A34237" s="24" t="s">
        <v>1830</v>
      </c>
      <c r="B34237" s="40" t="s">
        <v>7545</v>
      </c>
    </row>
    <row r="34238">
      <c r="A34238" s="24" t="s">
        <v>1830</v>
      </c>
      <c r="B34238" s="40" t="s">
        <v>7615</v>
      </c>
    </row>
    <row r="34239">
      <c r="A34239" s="24" t="s">
        <v>1830</v>
      </c>
      <c r="B34239" s="40" t="s">
        <v>7600</v>
      </c>
    </row>
    <row r="34240">
      <c r="A34240" s="24" t="s">
        <v>1830</v>
      </c>
      <c r="B34240" s="40" t="s">
        <v>7538</v>
      </c>
    </row>
    <row r="34241">
      <c r="A34241" s="24" t="s">
        <v>1830</v>
      </c>
      <c r="B34241" s="40" t="s">
        <v>7540</v>
      </c>
    </row>
    <row r="34242">
      <c r="A34242" s="24" t="s">
        <v>1830</v>
      </c>
      <c r="B34242" s="40" t="s">
        <v>7541</v>
      </c>
    </row>
    <row r="34243">
      <c r="A34243" s="24" t="s">
        <v>1830</v>
      </c>
      <c r="B34243" s="40" t="s">
        <v>7518</v>
      </c>
    </row>
    <row r="34244">
      <c r="A34244" s="24" t="s">
        <v>1830</v>
      </c>
      <c r="B34244" s="40" t="s">
        <v>7498</v>
      </c>
    </row>
    <row r="34245">
      <c r="A34245" s="24" t="s">
        <v>1830</v>
      </c>
      <c r="B34245" s="40" t="s">
        <v>7499</v>
      </c>
    </row>
    <row r="34246">
      <c r="A34246" s="24" t="s">
        <v>1830</v>
      </c>
      <c r="B34246" s="40" t="s">
        <v>7519</v>
      </c>
    </row>
    <row r="34247">
      <c r="A34247" s="24" t="s">
        <v>1830</v>
      </c>
      <c r="B34247" s="40" t="s">
        <v>7500</v>
      </c>
    </row>
    <row r="34248">
      <c r="A34248" s="24" t="s">
        <v>1830</v>
      </c>
      <c r="B34248" s="40" t="s">
        <v>7506</v>
      </c>
    </row>
    <row r="34249">
      <c r="A34249" s="24" t="s">
        <v>1830</v>
      </c>
      <c r="B34249" s="40" t="s">
        <v>7602</v>
      </c>
    </row>
    <row r="34250">
      <c r="A34250" s="24" t="s">
        <v>1830</v>
      </c>
      <c r="B34250" s="40" t="s">
        <v>7501</v>
      </c>
    </row>
    <row r="34251">
      <c r="A34251" s="24" t="s">
        <v>1830</v>
      </c>
      <c r="B34251" s="40" t="s">
        <v>7508</v>
      </c>
    </row>
    <row r="34252">
      <c r="A34252" s="24" t="s">
        <v>1830</v>
      </c>
      <c r="B34252" s="40" t="s">
        <v>7502</v>
      </c>
    </row>
    <row r="34253">
      <c r="A34253" s="24" t="s">
        <v>1830</v>
      </c>
      <c r="B34253" s="40" t="s">
        <v>7503</v>
      </c>
    </row>
    <row r="34254">
      <c r="A34254" s="24" t="s">
        <v>1830</v>
      </c>
      <c r="B34254" s="40" t="s">
        <v>7504</v>
      </c>
    </row>
    <row r="34255">
      <c r="A34255" s="24" t="s">
        <v>1830</v>
      </c>
      <c r="B34255" s="40" t="s">
        <v>7509</v>
      </c>
    </row>
    <row r="34256">
      <c r="A34256" s="24" t="s">
        <v>1830</v>
      </c>
      <c r="B34256" s="40" t="s">
        <v>7513</v>
      </c>
    </row>
    <row r="34257">
      <c r="A34257" s="24" t="s">
        <v>1845</v>
      </c>
      <c r="B34257" s="40" t="s">
        <v>7526</v>
      </c>
    </row>
    <row r="34258">
      <c r="A34258" s="24" t="s">
        <v>1845</v>
      </c>
      <c r="B34258" s="40" t="s">
        <v>7527</v>
      </c>
    </row>
    <row r="34259">
      <c r="A34259" s="24" t="s">
        <v>1845</v>
      </c>
      <c r="B34259" s="40" t="s">
        <v>7580</v>
      </c>
    </row>
    <row r="34260">
      <c r="A34260" s="24" t="s">
        <v>1845</v>
      </c>
      <c r="B34260" s="40" t="s">
        <v>7581</v>
      </c>
    </row>
    <row r="34261">
      <c r="A34261" s="24" t="s">
        <v>1845</v>
      </c>
      <c r="B34261" s="40" t="s">
        <v>7534</v>
      </c>
    </row>
    <row r="34262">
      <c r="A34262" s="24" t="s">
        <v>1845</v>
      </c>
      <c r="B34262" s="40" t="s">
        <v>7606</v>
      </c>
    </row>
    <row r="34263">
      <c r="A34263" s="24" t="s">
        <v>1845</v>
      </c>
      <c r="B34263" s="40" t="s">
        <v>7537</v>
      </c>
    </row>
    <row r="34264">
      <c r="A34264" s="24" t="s">
        <v>1845</v>
      </c>
      <c r="B34264" s="40" t="s">
        <v>7497</v>
      </c>
    </row>
    <row r="34265">
      <c r="A34265" s="24" t="s">
        <v>1845</v>
      </c>
      <c r="B34265" s="40" t="s">
        <v>7517</v>
      </c>
    </row>
    <row r="34266">
      <c r="A34266" s="24" t="s">
        <v>1845</v>
      </c>
      <c r="B34266" s="40" t="s">
        <v>7538</v>
      </c>
    </row>
    <row r="34267">
      <c r="A34267" s="24" t="s">
        <v>1845</v>
      </c>
      <c r="B34267" s="40" t="s">
        <v>7569</v>
      </c>
    </row>
    <row r="34268">
      <c r="A34268" s="24" t="s">
        <v>1845</v>
      </c>
      <c r="B34268" s="40" t="s">
        <v>7550</v>
      </c>
    </row>
    <row r="34269">
      <c r="A34269" s="24" t="s">
        <v>1845</v>
      </c>
      <c r="B34269" s="40" t="s">
        <v>7564</v>
      </c>
    </row>
    <row r="34270">
      <c r="A34270" s="24" t="s">
        <v>1845</v>
      </c>
      <c r="B34270" s="40" t="s">
        <v>7554</v>
      </c>
    </row>
    <row r="34271">
      <c r="A34271" s="24" t="s">
        <v>1845</v>
      </c>
      <c r="B34271" s="40" t="s">
        <v>7555</v>
      </c>
    </row>
    <row r="34272">
      <c r="A34272" s="24" t="s">
        <v>1845</v>
      </c>
      <c r="B34272" s="40" t="s">
        <v>7557</v>
      </c>
    </row>
    <row r="34273">
      <c r="A34273" s="24" t="s">
        <v>1845</v>
      </c>
      <c r="B34273" s="40" t="s">
        <v>7565</v>
      </c>
    </row>
    <row r="34274">
      <c r="A34274" s="24" t="s">
        <v>1845</v>
      </c>
      <c r="B34274" s="40" t="s">
        <v>7566</v>
      </c>
    </row>
    <row r="34275">
      <c r="A34275" s="24" t="s">
        <v>1845</v>
      </c>
      <c r="B34275" s="40" t="s">
        <v>7540</v>
      </c>
    </row>
    <row r="34276">
      <c r="A34276" s="24" t="s">
        <v>1845</v>
      </c>
      <c r="B34276" s="40" t="s">
        <v>7500</v>
      </c>
    </row>
    <row r="34277">
      <c r="A34277" s="24" t="s">
        <v>1845</v>
      </c>
      <c r="B34277" s="40" t="s">
        <v>7502</v>
      </c>
    </row>
    <row r="34278">
      <c r="A34278" s="24" t="s">
        <v>1845</v>
      </c>
      <c r="B34278" s="40" t="s">
        <v>7503</v>
      </c>
    </row>
    <row r="34279">
      <c r="A34279" s="24" t="s">
        <v>1845</v>
      </c>
      <c r="B34279" s="40" t="s">
        <v>7511</v>
      </c>
    </row>
    <row r="34280">
      <c r="A34280" s="24" t="s">
        <v>1845</v>
      </c>
      <c r="B34280" s="40" t="s">
        <v>7513</v>
      </c>
    </row>
    <row r="34281">
      <c r="A34281" s="24" t="s">
        <v>1845</v>
      </c>
      <c r="B34281" s="40" t="s">
        <v>8045</v>
      </c>
    </row>
    <row r="34282">
      <c r="A34282" s="24" t="s">
        <v>5340</v>
      </c>
      <c r="B34282" s="40" t="s">
        <v>7534</v>
      </c>
    </row>
    <row r="34283">
      <c r="A34283" s="24" t="s">
        <v>5340</v>
      </c>
      <c r="B34283" s="40" t="s">
        <v>7606</v>
      </c>
    </row>
    <row r="34284">
      <c r="A34284" s="24" t="s">
        <v>5340</v>
      </c>
      <c r="B34284" s="40" t="s">
        <v>7497</v>
      </c>
    </row>
    <row r="34285">
      <c r="A34285" s="24" t="s">
        <v>5340</v>
      </c>
      <c r="B34285" s="40" t="s">
        <v>7517</v>
      </c>
    </row>
    <row r="34286">
      <c r="A34286" s="24" t="s">
        <v>5340</v>
      </c>
      <c r="B34286" s="40" t="s">
        <v>7543</v>
      </c>
    </row>
    <row r="34287">
      <c r="A34287" s="24" t="s">
        <v>5340</v>
      </c>
      <c r="B34287" s="40" t="s">
        <v>7544</v>
      </c>
    </row>
    <row r="34288">
      <c r="A34288" s="24" t="s">
        <v>5340</v>
      </c>
      <c r="B34288" s="40" t="s">
        <v>7545</v>
      </c>
    </row>
    <row r="34289">
      <c r="A34289" s="24" t="s">
        <v>5340</v>
      </c>
      <c r="B34289" s="40" t="s">
        <v>7615</v>
      </c>
    </row>
    <row r="34290">
      <c r="A34290" s="24" t="s">
        <v>5340</v>
      </c>
      <c r="B34290" s="40" t="s">
        <v>7563</v>
      </c>
    </row>
    <row r="34291">
      <c r="A34291" s="24" t="s">
        <v>5340</v>
      </c>
      <c r="B34291" s="40" t="s">
        <v>7538</v>
      </c>
    </row>
    <row r="34292">
      <c r="A34292" s="24" t="s">
        <v>5340</v>
      </c>
      <c r="B34292" s="40" t="s">
        <v>7571</v>
      </c>
    </row>
    <row r="34293">
      <c r="A34293" s="24" t="s">
        <v>5340</v>
      </c>
      <c r="B34293" s="40" t="s">
        <v>7547</v>
      </c>
    </row>
    <row r="34294">
      <c r="A34294" s="24" t="s">
        <v>5340</v>
      </c>
      <c r="B34294" s="40" t="s">
        <v>7548</v>
      </c>
    </row>
    <row r="34295">
      <c r="A34295" s="24" t="s">
        <v>5340</v>
      </c>
      <c r="B34295" s="40" t="s">
        <v>7963</v>
      </c>
    </row>
    <row r="34296">
      <c r="A34296" s="24" t="s">
        <v>5340</v>
      </c>
      <c r="B34296" s="40" t="s">
        <v>7550</v>
      </c>
    </row>
    <row r="34297">
      <c r="A34297" s="24" t="s">
        <v>5340</v>
      </c>
      <c r="B34297" s="40" t="s">
        <v>7572</v>
      </c>
    </row>
    <row r="34298">
      <c r="A34298" s="24" t="s">
        <v>5340</v>
      </c>
      <c r="B34298" s="40" t="s">
        <v>7539</v>
      </c>
    </row>
    <row r="34299">
      <c r="A34299" s="24" t="s">
        <v>5340</v>
      </c>
      <c r="B34299" s="40" t="s">
        <v>7564</v>
      </c>
    </row>
    <row r="34300">
      <c r="A34300" s="24" t="s">
        <v>5340</v>
      </c>
      <c r="B34300" s="40" t="s">
        <v>7551</v>
      </c>
    </row>
    <row r="34301">
      <c r="A34301" s="24" t="s">
        <v>5340</v>
      </c>
      <c r="B34301" s="40" t="s">
        <v>7552</v>
      </c>
    </row>
    <row r="34302">
      <c r="A34302" s="24" t="s">
        <v>5340</v>
      </c>
      <c r="B34302" s="40" t="s">
        <v>7553</v>
      </c>
    </row>
    <row r="34303">
      <c r="A34303" s="24" t="s">
        <v>5340</v>
      </c>
      <c r="B34303" s="40" t="s">
        <v>7554</v>
      </c>
    </row>
    <row r="34304">
      <c r="A34304" s="24" t="s">
        <v>5340</v>
      </c>
      <c r="B34304" s="40" t="s">
        <v>7555</v>
      </c>
    </row>
    <row r="34305">
      <c r="A34305" s="24" t="s">
        <v>5340</v>
      </c>
      <c r="B34305" s="40" t="s">
        <v>7556</v>
      </c>
    </row>
    <row r="34306">
      <c r="A34306" s="24" t="s">
        <v>5340</v>
      </c>
      <c r="B34306" s="40" t="s">
        <v>7557</v>
      </c>
    </row>
    <row r="34307">
      <c r="A34307" s="24" t="s">
        <v>5340</v>
      </c>
      <c r="B34307" s="40" t="s">
        <v>7558</v>
      </c>
    </row>
    <row r="34308">
      <c r="A34308" s="24" t="s">
        <v>5340</v>
      </c>
      <c r="B34308" s="40" t="s">
        <v>7565</v>
      </c>
    </row>
    <row r="34309">
      <c r="A34309" s="24" t="s">
        <v>5340</v>
      </c>
      <c r="B34309" s="40" t="s">
        <v>7587</v>
      </c>
    </row>
    <row r="34310">
      <c r="A34310" s="24" t="s">
        <v>5340</v>
      </c>
      <c r="B34310" s="40" t="s">
        <v>7566</v>
      </c>
    </row>
    <row r="34311">
      <c r="A34311" s="24" t="s">
        <v>5340</v>
      </c>
      <c r="B34311" s="40" t="s">
        <v>7540</v>
      </c>
    </row>
    <row r="34312">
      <c r="A34312" s="24" t="s">
        <v>5340</v>
      </c>
      <c r="B34312" s="40" t="s">
        <v>7541</v>
      </c>
    </row>
    <row r="34313">
      <c r="A34313" s="24" t="s">
        <v>5340</v>
      </c>
      <c r="B34313" s="40" t="s">
        <v>7559</v>
      </c>
    </row>
    <row r="34314">
      <c r="A34314" s="24" t="s">
        <v>5340</v>
      </c>
      <c r="B34314" s="40" t="s">
        <v>7498</v>
      </c>
    </row>
    <row r="34315">
      <c r="A34315" s="24" t="s">
        <v>5340</v>
      </c>
      <c r="B34315" s="40" t="s">
        <v>7500</v>
      </c>
    </row>
    <row r="34316">
      <c r="A34316" s="24" t="s">
        <v>5340</v>
      </c>
      <c r="B34316" s="40" t="s">
        <v>7502</v>
      </c>
    </row>
    <row r="34317">
      <c r="A34317" s="24" t="s">
        <v>5340</v>
      </c>
      <c r="B34317" s="40" t="s">
        <v>7503</v>
      </c>
    </row>
    <row r="34318">
      <c r="A34318" s="24" t="s">
        <v>5340</v>
      </c>
      <c r="B34318" s="182" t="s">
        <v>7504</v>
      </c>
    </row>
    <row r="34319">
      <c r="A34319" s="24" t="s">
        <v>5340</v>
      </c>
      <c r="B34319" s="40" t="s">
        <v>7513</v>
      </c>
    </row>
    <row r="34320">
      <c r="A34320" s="24" t="s">
        <v>5340</v>
      </c>
      <c r="B34320" s="40" t="s">
        <v>7514</v>
      </c>
    </row>
    <row r="34321">
      <c r="A34321" s="24" t="s">
        <v>5340</v>
      </c>
      <c r="B34321" s="40" t="s">
        <v>7560</v>
      </c>
    </row>
    <row r="34322">
      <c r="A34322" s="24" t="s">
        <v>1993</v>
      </c>
      <c r="B34322" s="181" t="s">
        <v>7797</v>
      </c>
    </row>
    <row r="34323">
      <c r="A34323" s="24" t="s">
        <v>1993</v>
      </c>
      <c r="B34323" s="40" t="s">
        <v>7536</v>
      </c>
    </row>
    <row r="34324">
      <c r="A34324" s="24" t="s">
        <v>1993</v>
      </c>
      <c r="B34324" s="40" t="s">
        <v>7497</v>
      </c>
    </row>
    <row r="34325">
      <c r="A34325" s="24" t="s">
        <v>1993</v>
      </c>
      <c r="B34325" s="40" t="s">
        <v>7517</v>
      </c>
    </row>
    <row r="34326">
      <c r="A34326" s="24" t="s">
        <v>1993</v>
      </c>
      <c r="B34326" s="40" t="s">
        <v>8122</v>
      </c>
    </row>
    <row r="34327">
      <c r="A34327" s="24" t="s">
        <v>1993</v>
      </c>
      <c r="B34327" s="40" t="s">
        <v>7498</v>
      </c>
    </row>
    <row r="34328">
      <c r="A34328" s="24" t="s">
        <v>1993</v>
      </c>
      <c r="B34328" s="40" t="s">
        <v>7499</v>
      </c>
    </row>
    <row r="34329">
      <c r="A34329" s="24" t="s">
        <v>1993</v>
      </c>
      <c r="B34329" s="40" t="s">
        <v>7500</v>
      </c>
    </row>
    <row r="34330">
      <c r="A34330" s="24" t="s">
        <v>1993</v>
      </c>
      <c r="B34330" s="40" t="s">
        <v>7508</v>
      </c>
    </row>
    <row r="34331">
      <c r="A34331" s="24" t="s">
        <v>1993</v>
      </c>
      <c r="B34331" s="40" t="s">
        <v>7502</v>
      </c>
    </row>
    <row r="34332">
      <c r="A34332" s="24" t="s">
        <v>1993</v>
      </c>
      <c r="B34332" s="40" t="s">
        <v>7504</v>
      </c>
    </row>
    <row r="34333">
      <c r="A34333" s="24" t="s">
        <v>1993</v>
      </c>
      <c r="B34333" s="40" t="s">
        <v>7505</v>
      </c>
    </row>
    <row r="34334">
      <c r="A34334" s="24" t="s">
        <v>1993</v>
      </c>
      <c r="B34334" s="40" t="s">
        <v>7511</v>
      </c>
    </row>
    <row r="34335">
      <c r="A34335" s="24" t="s">
        <v>1815</v>
      </c>
      <c r="B34335" s="40" t="s">
        <v>7520</v>
      </c>
    </row>
    <row r="34336">
      <c r="A34336" s="24" t="s">
        <v>1815</v>
      </c>
      <c r="B34336" s="40" t="s">
        <v>7509</v>
      </c>
    </row>
    <row r="34337">
      <c r="A34337" s="24" t="s">
        <v>1929</v>
      </c>
      <c r="B34337" s="40" t="s">
        <v>7529</v>
      </c>
    </row>
    <row r="34338">
      <c r="A34338" s="24" t="s">
        <v>1929</v>
      </c>
      <c r="B34338" s="40" t="s">
        <v>7530</v>
      </c>
    </row>
    <row r="34339">
      <c r="A34339" s="24" t="s">
        <v>1929</v>
      </c>
      <c r="B34339" s="40" t="s">
        <v>7612</v>
      </c>
    </row>
    <row r="34340">
      <c r="A34340" s="24" t="s">
        <v>1929</v>
      </c>
      <c r="B34340" s="40" t="s">
        <v>7516</v>
      </c>
    </row>
    <row r="34341">
      <c r="A34341" s="24" t="s">
        <v>1929</v>
      </c>
      <c r="B34341" s="40" t="s">
        <v>7531</v>
      </c>
    </row>
    <row r="34342">
      <c r="A34342" s="24" t="s">
        <v>1929</v>
      </c>
      <c r="B34342" s="40" t="s">
        <v>7533</v>
      </c>
    </row>
    <row r="34343">
      <c r="A34343" s="24" t="s">
        <v>1929</v>
      </c>
      <c r="B34343" s="40" t="s">
        <v>7534</v>
      </c>
    </row>
    <row r="34344">
      <c r="A34344" s="24" t="s">
        <v>1929</v>
      </c>
      <c r="B34344" s="40" t="s">
        <v>7535</v>
      </c>
    </row>
    <row r="34345">
      <c r="A34345" s="24" t="s">
        <v>1929</v>
      </c>
      <c r="B34345" s="40" t="s">
        <v>7599</v>
      </c>
    </row>
    <row r="34346">
      <c r="A34346" s="24" t="s">
        <v>1929</v>
      </c>
      <c r="B34346" s="40" t="s">
        <v>7537</v>
      </c>
    </row>
    <row r="34347">
      <c r="A34347" s="24" t="s">
        <v>1929</v>
      </c>
      <c r="B34347" s="40" t="s">
        <v>7497</v>
      </c>
    </row>
    <row r="34348">
      <c r="A34348" s="24" t="s">
        <v>1929</v>
      </c>
      <c r="B34348" s="40" t="s">
        <v>7517</v>
      </c>
    </row>
    <row r="34349">
      <c r="A34349" s="24" t="s">
        <v>1929</v>
      </c>
      <c r="B34349" s="40" t="s">
        <v>7543</v>
      </c>
    </row>
    <row r="34350">
      <c r="A34350" s="24" t="s">
        <v>1929</v>
      </c>
      <c r="B34350" s="40" t="s">
        <v>7544</v>
      </c>
    </row>
    <row r="34351">
      <c r="A34351" s="24" t="s">
        <v>1929</v>
      </c>
      <c r="B34351" s="40" t="s">
        <v>7545</v>
      </c>
    </row>
    <row r="34352">
      <c r="A34352" s="24" t="s">
        <v>1929</v>
      </c>
      <c r="B34352" s="40" t="s">
        <v>7615</v>
      </c>
    </row>
    <row r="34353">
      <c r="A34353" s="24" t="s">
        <v>1929</v>
      </c>
      <c r="B34353" s="40" t="s">
        <v>7538</v>
      </c>
    </row>
    <row r="34354">
      <c r="A34354" s="24" t="s">
        <v>1929</v>
      </c>
      <c r="B34354" s="40" t="s">
        <v>7569</v>
      </c>
    </row>
    <row r="34355">
      <c r="A34355" s="24" t="s">
        <v>1929</v>
      </c>
      <c r="B34355" s="40" t="s">
        <v>7549</v>
      </c>
    </row>
    <row r="34356">
      <c r="A34356" s="24" t="s">
        <v>1929</v>
      </c>
      <c r="B34356" s="40" t="s">
        <v>7550</v>
      </c>
    </row>
    <row r="34357">
      <c r="A34357" s="24" t="s">
        <v>1929</v>
      </c>
      <c r="B34357" s="40" t="s">
        <v>7572</v>
      </c>
    </row>
    <row r="34358">
      <c r="A34358" s="24" t="s">
        <v>1929</v>
      </c>
      <c r="B34358" s="40" t="s">
        <v>7564</v>
      </c>
    </row>
    <row r="34359">
      <c r="A34359" s="24" t="s">
        <v>1929</v>
      </c>
      <c r="B34359" s="40" t="s">
        <v>7551</v>
      </c>
    </row>
    <row r="34360">
      <c r="A34360" s="24" t="s">
        <v>1929</v>
      </c>
      <c r="B34360" s="40" t="s">
        <v>7552</v>
      </c>
    </row>
    <row r="34361">
      <c r="A34361" s="24" t="s">
        <v>1929</v>
      </c>
      <c r="B34361" s="40" t="s">
        <v>7554</v>
      </c>
    </row>
    <row r="34362">
      <c r="A34362" s="24" t="s">
        <v>1929</v>
      </c>
      <c r="B34362" s="40" t="s">
        <v>7555</v>
      </c>
    </row>
    <row r="34363">
      <c r="A34363" s="24" t="s">
        <v>1929</v>
      </c>
      <c r="B34363" s="40" t="s">
        <v>7556</v>
      </c>
    </row>
    <row r="34364">
      <c r="A34364" s="24" t="s">
        <v>1929</v>
      </c>
      <c r="B34364" s="40" t="s">
        <v>7557</v>
      </c>
    </row>
    <row r="34365">
      <c r="A34365" s="24" t="s">
        <v>1929</v>
      </c>
      <c r="B34365" s="40" t="s">
        <v>7566</v>
      </c>
    </row>
    <row r="34366">
      <c r="A34366" s="24" t="s">
        <v>1929</v>
      </c>
      <c r="B34366" s="40" t="s">
        <v>7540</v>
      </c>
    </row>
    <row r="34367">
      <c r="A34367" s="24" t="s">
        <v>1929</v>
      </c>
      <c r="B34367" s="40" t="s">
        <v>7541</v>
      </c>
    </row>
    <row r="34368">
      <c r="A34368" s="24" t="s">
        <v>1929</v>
      </c>
      <c r="B34368" s="40" t="s">
        <v>7559</v>
      </c>
    </row>
    <row r="34369">
      <c r="A34369" s="24" t="s">
        <v>1929</v>
      </c>
      <c r="B34369" s="40" t="s">
        <v>7498</v>
      </c>
    </row>
    <row r="34370">
      <c r="A34370" s="24" t="s">
        <v>1929</v>
      </c>
      <c r="B34370" s="40" t="s">
        <v>7499</v>
      </c>
    </row>
    <row r="34371">
      <c r="A34371" s="24" t="s">
        <v>1929</v>
      </c>
      <c r="B34371" s="40" t="s">
        <v>7519</v>
      </c>
    </row>
    <row r="34372">
      <c r="A34372" s="24" t="s">
        <v>1929</v>
      </c>
      <c r="B34372" s="40" t="s">
        <v>7500</v>
      </c>
    </row>
    <row r="34373">
      <c r="A34373" s="24" t="s">
        <v>1929</v>
      </c>
      <c r="B34373" s="40" t="s">
        <v>7506</v>
      </c>
    </row>
    <row r="34374">
      <c r="A34374" s="24" t="s">
        <v>1929</v>
      </c>
      <c r="B34374" s="40" t="s">
        <v>7507</v>
      </c>
    </row>
    <row r="34375">
      <c r="A34375" s="24" t="s">
        <v>1929</v>
      </c>
      <c r="B34375" s="40" t="s">
        <v>7501</v>
      </c>
    </row>
    <row r="34376">
      <c r="A34376" s="24" t="s">
        <v>1929</v>
      </c>
      <c r="B34376" s="40" t="s">
        <v>7502</v>
      </c>
    </row>
    <row r="34377">
      <c r="A34377" s="24" t="s">
        <v>1929</v>
      </c>
      <c r="B34377" s="40" t="s">
        <v>7503</v>
      </c>
    </row>
    <row r="34378">
      <c r="A34378" s="24" t="s">
        <v>1929</v>
      </c>
      <c r="B34378" s="40" t="s">
        <v>7504</v>
      </c>
    </row>
    <row r="34379">
      <c r="A34379" s="24" t="s">
        <v>1929</v>
      </c>
      <c r="B34379" s="40" t="s">
        <v>7505</v>
      </c>
    </row>
    <row r="34380">
      <c r="A34380" s="24" t="s">
        <v>1929</v>
      </c>
      <c r="B34380" s="40" t="s">
        <v>7520</v>
      </c>
    </row>
    <row r="34381">
      <c r="A34381" s="24" t="s">
        <v>1929</v>
      </c>
      <c r="B34381" s="40" t="s">
        <v>7509</v>
      </c>
    </row>
    <row r="34382">
      <c r="A34382" s="24" t="s">
        <v>1929</v>
      </c>
      <c r="B34382" s="40" t="s">
        <v>7993</v>
      </c>
    </row>
    <row r="34383">
      <c r="A34383" s="24" t="s">
        <v>1929</v>
      </c>
      <c r="B34383" s="40" t="s">
        <v>7512</v>
      </c>
    </row>
    <row r="34384">
      <c r="A34384" s="24" t="s">
        <v>1929</v>
      </c>
      <c r="B34384" s="40" t="s">
        <v>7513</v>
      </c>
    </row>
    <row r="34385">
      <c r="A34385" s="24" t="s">
        <v>1929</v>
      </c>
      <c r="B34385" s="40" t="s">
        <v>7514</v>
      </c>
    </row>
    <row r="34386">
      <c r="A34386" s="24" t="s">
        <v>1929</v>
      </c>
      <c r="B34386" s="40" t="s">
        <v>7560</v>
      </c>
    </row>
    <row r="34387">
      <c r="A34387" s="24" t="s">
        <v>5349</v>
      </c>
      <c r="B34387" s="40" t="s">
        <v>7515</v>
      </c>
    </row>
    <row r="34388">
      <c r="A34388" s="24" t="s">
        <v>5349</v>
      </c>
      <c r="B34388" s="40" t="s">
        <v>7516</v>
      </c>
    </row>
    <row r="34389">
      <c r="A34389" s="24" t="s">
        <v>5349</v>
      </c>
      <c r="B34389" s="40" t="s">
        <v>7533</v>
      </c>
    </row>
    <row r="34390">
      <c r="A34390" s="24" t="s">
        <v>5349</v>
      </c>
      <c r="B34390" s="40" t="s">
        <v>7537</v>
      </c>
    </row>
    <row r="34391">
      <c r="A34391" s="24" t="s">
        <v>5349</v>
      </c>
      <c r="B34391" s="40" t="s">
        <v>7497</v>
      </c>
    </row>
    <row r="34392">
      <c r="A34392" s="24" t="s">
        <v>5349</v>
      </c>
      <c r="B34392" s="40" t="s">
        <v>7517</v>
      </c>
    </row>
    <row r="34393">
      <c r="A34393" s="24" t="s">
        <v>5349</v>
      </c>
      <c r="B34393" s="40" t="s">
        <v>7545</v>
      </c>
    </row>
    <row r="34394">
      <c r="A34394" s="24" t="s">
        <v>5349</v>
      </c>
      <c r="B34394" s="40" t="s">
        <v>7538</v>
      </c>
    </row>
    <row r="34395">
      <c r="A34395" s="24" t="s">
        <v>5349</v>
      </c>
      <c r="B34395" s="40" t="s">
        <v>7566</v>
      </c>
    </row>
    <row r="34396">
      <c r="A34396" s="24" t="s">
        <v>5349</v>
      </c>
      <c r="B34396" s="40" t="s">
        <v>7540</v>
      </c>
    </row>
    <row r="34397">
      <c r="A34397" s="24" t="s">
        <v>5349</v>
      </c>
      <c r="B34397" s="40" t="s">
        <v>7541</v>
      </c>
    </row>
    <row r="34398">
      <c r="A34398" s="24" t="s">
        <v>5349</v>
      </c>
      <c r="B34398" s="40" t="s">
        <v>7498</v>
      </c>
    </row>
    <row r="34399">
      <c r="A34399" s="24" t="s">
        <v>5349</v>
      </c>
      <c r="B34399" s="40" t="s">
        <v>7499</v>
      </c>
    </row>
    <row r="34400">
      <c r="A34400" s="24" t="s">
        <v>5349</v>
      </c>
      <c r="B34400" s="40" t="s">
        <v>7500</v>
      </c>
    </row>
    <row r="34401">
      <c r="A34401" s="24" t="s">
        <v>5349</v>
      </c>
      <c r="B34401" s="40" t="s">
        <v>7601</v>
      </c>
    </row>
    <row r="34402">
      <c r="A34402" s="24" t="s">
        <v>5349</v>
      </c>
      <c r="B34402" s="40" t="s">
        <v>7506</v>
      </c>
    </row>
    <row r="34403">
      <c r="A34403" s="24" t="s">
        <v>5349</v>
      </c>
      <c r="B34403" s="40" t="s">
        <v>7504</v>
      </c>
    </row>
    <row r="34404">
      <c r="A34404" s="24" t="s">
        <v>5349</v>
      </c>
      <c r="B34404" s="40" t="s">
        <v>7505</v>
      </c>
    </row>
    <row r="34405">
      <c r="A34405" s="24" t="s">
        <v>5349</v>
      </c>
      <c r="B34405" s="40" t="s">
        <v>7509</v>
      </c>
    </row>
    <row r="34406">
      <c r="A34406" s="24" t="s">
        <v>5349</v>
      </c>
      <c r="B34406" s="40" t="s">
        <v>7891</v>
      </c>
    </row>
    <row r="34407">
      <c r="A34407" s="24" t="s">
        <v>5349</v>
      </c>
      <c r="B34407" s="40" t="s">
        <v>7560</v>
      </c>
    </row>
    <row r="34408">
      <c r="A34408" s="24" t="s">
        <v>1301</v>
      </c>
      <c r="B34408" s="40" t="s">
        <v>7573</v>
      </c>
    </row>
    <row r="34409">
      <c r="A34409" s="24" t="s">
        <v>1301</v>
      </c>
      <c r="B34409" s="40" t="s">
        <v>7574</v>
      </c>
    </row>
    <row r="34410">
      <c r="A34410" s="24" t="s">
        <v>1301</v>
      </c>
      <c r="B34410" s="40" t="s">
        <v>7885</v>
      </c>
    </row>
    <row r="34411">
      <c r="A34411" s="24" t="s">
        <v>1301</v>
      </c>
      <c r="B34411" s="40" t="s">
        <v>7561</v>
      </c>
    </row>
    <row r="34412">
      <c r="A34412" s="24" t="s">
        <v>1301</v>
      </c>
      <c r="B34412" s="40" t="s">
        <v>7575</v>
      </c>
    </row>
    <row r="34413">
      <c r="A34413" s="24" t="s">
        <v>1301</v>
      </c>
      <c r="B34413" s="40" t="s">
        <v>7522</v>
      </c>
    </row>
    <row r="34414">
      <c r="A34414" s="24" t="s">
        <v>1301</v>
      </c>
      <c r="B34414" s="40" t="s">
        <v>7576</v>
      </c>
    </row>
    <row r="34415">
      <c r="A34415" s="24" t="s">
        <v>1301</v>
      </c>
      <c r="B34415" s="182" t="s">
        <v>7577</v>
      </c>
    </row>
    <row r="34416">
      <c r="A34416" s="24" t="s">
        <v>1301</v>
      </c>
      <c r="B34416" s="40" t="s">
        <v>7578</v>
      </c>
    </row>
    <row r="34417">
      <c r="A34417" s="24" t="s">
        <v>1301</v>
      </c>
      <c r="B34417" s="40" t="s">
        <v>7523</v>
      </c>
    </row>
    <row r="34418">
      <c r="A34418" s="24" t="s">
        <v>1301</v>
      </c>
      <c r="B34418" s="40" t="s">
        <v>7524</v>
      </c>
    </row>
    <row r="34419">
      <c r="A34419" s="24" t="s">
        <v>1301</v>
      </c>
      <c r="B34419" s="40" t="s">
        <v>7562</v>
      </c>
    </row>
    <row r="34420">
      <c r="A34420" s="24" t="s">
        <v>1301</v>
      </c>
      <c r="B34420" s="40" t="s">
        <v>7525</v>
      </c>
    </row>
    <row r="34421">
      <c r="A34421" s="24" t="s">
        <v>1301</v>
      </c>
      <c r="B34421" s="40" t="s">
        <v>7579</v>
      </c>
    </row>
    <row r="34422">
      <c r="A34422" s="24" t="s">
        <v>1301</v>
      </c>
      <c r="B34422" s="40" t="s">
        <v>7526</v>
      </c>
    </row>
    <row r="34423">
      <c r="A34423" s="24" t="s">
        <v>1301</v>
      </c>
      <c r="B34423" s="40" t="s">
        <v>7527</v>
      </c>
    </row>
    <row r="34424">
      <c r="A34424" s="24" t="s">
        <v>1301</v>
      </c>
      <c r="B34424" s="40" t="s">
        <v>7580</v>
      </c>
    </row>
    <row r="34425">
      <c r="A34425" s="24" t="s">
        <v>1301</v>
      </c>
      <c r="B34425" s="40" t="s">
        <v>7581</v>
      </c>
    </row>
    <row r="34426">
      <c r="A34426" s="24" t="s">
        <v>1301</v>
      </c>
      <c r="B34426" s="40" t="s">
        <v>7528</v>
      </c>
    </row>
    <row r="34427">
      <c r="A34427" s="24" t="s">
        <v>1301</v>
      </c>
      <c r="B34427" s="40" t="s">
        <v>7582</v>
      </c>
    </row>
    <row r="34428">
      <c r="A34428" s="24" t="s">
        <v>1301</v>
      </c>
      <c r="B34428" s="40" t="s">
        <v>7592</v>
      </c>
    </row>
    <row r="34429">
      <c r="A34429" s="24" t="s">
        <v>1301</v>
      </c>
      <c r="B34429" s="40" t="s">
        <v>7584</v>
      </c>
    </row>
    <row r="34430">
      <c r="A34430" s="24" t="s">
        <v>1301</v>
      </c>
      <c r="B34430" s="40" t="s">
        <v>7529</v>
      </c>
    </row>
    <row r="34431">
      <c r="A34431" s="24" t="s">
        <v>1301</v>
      </c>
      <c r="B34431" s="40" t="s">
        <v>7515</v>
      </c>
    </row>
    <row r="34432">
      <c r="A34432" s="24" t="s">
        <v>1301</v>
      </c>
      <c r="B34432" s="40" t="s">
        <v>7516</v>
      </c>
    </row>
    <row r="34433">
      <c r="A34433" s="24" t="s">
        <v>1301</v>
      </c>
      <c r="B34433" s="40" t="s">
        <v>7532</v>
      </c>
    </row>
    <row r="34434">
      <c r="A34434" s="24" t="s">
        <v>1301</v>
      </c>
      <c r="B34434" s="40" t="s">
        <v>7533</v>
      </c>
    </row>
    <row r="34435">
      <c r="A34435" s="24" t="s">
        <v>1301</v>
      </c>
      <c r="B34435" s="40" t="s">
        <v>7534</v>
      </c>
    </row>
    <row r="34436">
      <c r="A34436" s="24" t="s">
        <v>1301</v>
      </c>
      <c r="B34436" s="40" t="s">
        <v>7535</v>
      </c>
    </row>
    <row r="34437">
      <c r="A34437" s="24" t="s">
        <v>1301</v>
      </c>
      <c r="B34437" s="40" t="s">
        <v>7537</v>
      </c>
    </row>
    <row r="34438">
      <c r="A34438" s="24" t="s">
        <v>1301</v>
      </c>
      <c r="B34438" s="40" t="s">
        <v>7497</v>
      </c>
    </row>
    <row r="34439">
      <c r="A34439" s="24" t="s">
        <v>1301</v>
      </c>
      <c r="B34439" s="40" t="s">
        <v>7517</v>
      </c>
    </row>
    <row r="34440">
      <c r="A34440" s="24" t="s">
        <v>1301</v>
      </c>
      <c r="B34440" s="182" t="s">
        <v>7542</v>
      </c>
    </row>
    <row r="34441">
      <c r="A34441" s="24" t="s">
        <v>1301</v>
      </c>
      <c r="B34441" s="182" t="s">
        <v>7543</v>
      </c>
    </row>
    <row r="34442">
      <c r="A34442" s="24" t="s">
        <v>1301</v>
      </c>
      <c r="B34442" s="182" t="s">
        <v>7544</v>
      </c>
    </row>
    <row r="34443">
      <c r="A34443" s="24" t="s">
        <v>1301</v>
      </c>
      <c r="B34443" s="182" t="s">
        <v>7545</v>
      </c>
    </row>
    <row r="34444">
      <c r="A34444" s="24" t="s">
        <v>1301</v>
      </c>
      <c r="B34444" s="182" t="s">
        <v>7600</v>
      </c>
    </row>
    <row r="34445">
      <c r="A34445" s="24" t="s">
        <v>1301</v>
      </c>
      <c r="B34445" s="182" t="s">
        <v>7538</v>
      </c>
    </row>
    <row r="34446">
      <c r="A34446" s="24" t="s">
        <v>1301</v>
      </c>
      <c r="B34446" s="40" t="s">
        <v>7550</v>
      </c>
    </row>
    <row r="34447">
      <c r="A34447" s="24" t="s">
        <v>1301</v>
      </c>
      <c r="B34447" s="40" t="s">
        <v>7539</v>
      </c>
    </row>
    <row r="34448">
      <c r="A34448" s="24" t="s">
        <v>1301</v>
      </c>
      <c r="B34448" s="40" t="s">
        <v>7552</v>
      </c>
    </row>
    <row r="34449">
      <c r="A34449" s="24" t="s">
        <v>1301</v>
      </c>
      <c r="B34449" s="40" t="s">
        <v>7554</v>
      </c>
    </row>
    <row r="34450">
      <c r="A34450" s="24" t="s">
        <v>1301</v>
      </c>
      <c r="B34450" s="40" t="s">
        <v>7555</v>
      </c>
    </row>
    <row r="34451">
      <c r="A34451" s="24" t="s">
        <v>1301</v>
      </c>
      <c r="B34451" s="40" t="s">
        <v>7556</v>
      </c>
    </row>
    <row r="34452">
      <c r="A34452" s="24" t="s">
        <v>1301</v>
      </c>
      <c r="B34452" s="40" t="s">
        <v>7557</v>
      </c>
    </row>
    <row r="34453">
      <c r="A34453" s="24" t="s">
        <v>1301</v>
      </c>
      <c r="B34453" s="40" t="s">
        <v>7558</v>
      </c>
    </row>
    <row r="34454">
      <c r="A34454" s="24" t="s">
        <v>1301</v>
      </c>
      <c r="B34454" s="40" t="s">
        <v>7566</v>
      </c>
    </row>
    <row r="34455">
      <c r="A34455" s="24" t="s">
        <v>1301</v>
      </c>
      <c r="B34455" s="40" t="s">
        <v>7540</v>
      </c>
    </row>
    <row r="34456">
      <c r="A34456" s="24" t="s">
        <v>1301</v>
      </c>
      <c r="B34456" s="40" t="s">
        <v>7541</v>
      </c>
    </row>
    <row r="34457">
      <c r="A34457" s="24" t="s">
        <v>1301</v>
      </c>
      <c r="B34457" s="40" t="s">
        <v>7559</v>
      </c>
    </row>
    <row r="34458">
      <c r="A34458" s="24" t="s">
        <v>1301</v>
      </c>
      <c r="B34458" s="40" t="s">
        <v>7518</v>
      </c>
    </row>
    <row r="34459">
      <c r="A34459" s="24" t="s">
        <v>1301</v>
      </c>
      <c r="B34459" s="40" t="s">
        <v>7498</v>
      </c>
    </row>
    <row r="34460">
      <c r="A34460" s="24" t="s">
        <v>1301</v>
      </c>
      <c r="B34460" s="40" t="s">
        <v>7499</v>
      </c>
    </row>
    <row r="34461">
      <c r="A34461" s="24" t="s">
        <v>1301</v>
      </c>
      <c r="B34461" s="40" t="s">
        <v>7500</v>
      </c>
    </row>
    <row r="34462">
      <c r="A34462" s="24" t="s">
        <v>1301</v>
      </c>
      <c r="B34462" s="40" t="s">
        <v>7502</v>
      </c>
    </row>
    <row r="34463">
      <c r="A34463" s="24" t="s">
        <v>1301</v>
      </c>
      <c r="B34463" s="40" t="s">
        <v>7503</v>
      </c>
    </row>
    <row r="34464">
      <c r="A34464" s="24" t="s">
        <v>1301</v>
      </c>
      <c r="B34464" s="40" t="s">
        <v>7504</v>
      </c>
    </row>
    <row r="34465">
      <c r="A34465" s="24" t="s">
        <v>1301</v>
      </c>
      <c r="B34465" s="40" t="s">
        <v>7505</v>
      </c>
    </row>
    <row r="34466">
      <c r="A34466" s="24" t="s">
        <v>1301</v>
      </c>
      <c r="B34466" s="40" t="s">
        <v>7520</v>
      </c>
    </row>
    <row r="34467">
      <c r="A34467" s="24" t="s">
        <v>1301</v>
      </c>
      <c r="B34467" s="40" t="s">
        <v>7509</v>
      </c>
    </row>
    <row r="34468">
      <c r="A34468" s="24" t="s">
        <v>1301</v>
      </c>
      <c r="B34468" s="40" t="s">
        <v>7511</v>
      </c>
    </row>
    <row r="34469">
      <c r="A34469" s="24" t="s">
        <v>1301</v>
      </c>
      <c r="B34469" s="40" t="s">
        <v>7512</v>
      </c>
    </row>
    <row r="34470">
      <c r="A34470" s="24" t="s">
        <v>1301</v>
      </c>
      <c r="B34470" s="40" t="s">
        <v>8123</v>
      </c>
    </row>
    <row r="34471">
      <c r="A34471" s="24" t="s">
        <v>1301</v>
      </c>
      <c r="B34471" s="40" t="s">
        <v>7514</v>
      </c>
    </row>
    <row r="34472">
      <c r="A34472" s="24" t="s">
        <v>5356</v>
      </c>
      <c r="B34472" s="40" t="s">
        <v>8124</v>
      </c>
    </row>
    <row r="34473">
      <c r="A34473" s="24" t="s">
        <v>5356</v>
      </c>
      <c r="B34473" s="40" t="s">
        <v>7582</v>
      </c>
    </row>
    <row r="34474">
      <c r="A34474" s="24" t="s">
        <v>5356</v>
      </c>
      <c r="B34474" s="40" t="s">
        <v>7517</v>
      </c>
    </row>
    <row r="34475">
      <c r="A34475" s="24" t="s">
        <v>5356</v>
      </c>
      <c r="B34475" s="40" t="s">
        <v>7502</v>
      </c>
    </row>
    <row r="34476">
      <c r="A34476" s="24" t="s">
        <v>5356</v>
      </c>
      <c r="B34476" s="40" t="s">
        <v>7504</v>
      </c>
    </row>
    <row r="34477">
      <c r="A34477" s="24" t="s">
        <v>5356</v>
      </c>
      <c r="B34477" s="40" t="s">
        <v>7505</v>
      </c>
    </row>
    <row r="34478">
      <c r="A34478" s="24" t="s">
        <v>5356</v>
      </c>
      <c r="B34478" s="40" t="s">
        <v>7509</v>
      </c>
    </row>
    <row r="34479">
      <c r="A34479" s="24" t="s">
        <v>5359</v>
      </c>
      <c r="B34479" s="40" t="s">
        <v>7497</v>
      </c>
    </row>
    <row r="34480">
      <c r="A34480" s="24" t="s">
        <v>5359</v>
      </c>
      <c r="B34480" s="40" t="s">
        <v>7517</v>
      </c>
    </row>
    <row r="34481">
      <c r="A34481" s="24" t="s">
        <v>5359</v>
      </c>
      <c r="B34481" s="40" t="s">
        <v>7552</v>
      </c>
    </row>
    <row r="34482">
      <c r="A34482" s="24" t="s">
        <v>5359</v>
      </c>
      <c r="B34482" s="40" t="s">
        <v>7556</v>
      </c>
    </row>
    <row r="34483">
      <c r="A34483" s="24" t="s">
        <v>5359</v>
      </c>
      <c r="B34483" s="40" t="s">
        <v>7566</v>
      </c>
    </row>
    <row r="34484">
      <c r="A34484" s="24" t="s">
        <v>5359</v>
      </c>
      <c r="B34484" s="40" t="s">
        <v>7540</v>
      </c>
    </row>
    <row r="34485">
      <c r="A34485" s="24" t="s">
        <v>5359</v>
      </c>
      <c r="B34485" s="40" t="s">
        <v>7518</v>
      </c>
    </row>
    <row r="34486">
      <c r="A34486" s="24" t="s">
        <v>5359</v>
      </c>
      <c r="B34486" s="40" t="s">
        <v>7498</v>
      </c>
    </row>
    <row r="34487">
      <c r="A34487" s="24" t="s">
        <v>5359</v>
      </c>
      <c r="B34487" s="40" t="s">
        <v>7499</v>
      </c>
    </row>
    <row r="34488">
      <c r="A34488" s="24" t="s">
        <v>5359</v>
      </c>
      <c r="B34488" s="40" t="s">
        <v>7500</v>
      </c>
    </row>
    <row r="34489">
      <c r="A34489" s="24" t="s">
        <v>5359</v>
      </c>
      <c r="B34489" s="40" t="s">
        <v>7507</v>
      </c>
    </row>
    <row r="34490">
      <c r="A34490" s="24" t="s">
        <v>5359</v>
      </c>
      <c r="B34490" s="40" t="s">
        <v>7501</v>
      </c>
    </row>
    <row r="34491">
      <c r="A34491" s="24" t="s">
        <v>5359</v>
      </c>
      <c r="B34491" s="40" t="s">
        <v>7508</v>
      </c>
    </row>
    <row r="34492">
      <c r="A34492" s="24" t="s">
        <v>5359</v>
      </c>
      <c r="B34492" s="40" t="s">
        <v>7504</v>
      </c>
    </row>
    <row r="34493">
      <c r="A34493" s="24" t="s">
        <v>5359</v>
      </c>
      <c r="B34493" s="40" t="s">
        <v>7505</v>
      </c>
    </row>
    <row r="34494">
      <c r="A34494" s="24" t="s">
        <v>5359</v>
      </c>
      <c r="B34494" s="40" t="s">
        <v>7520</v>
      </c>
    </row>
    <row r="34495">
      <c r="A34495" s="24" t="s">
        <v>5359</v>
      </c>
      <c r="B34495" s="40" t="s">
        <v>7509</v>
      </c>
    </row>
    <row r="34496">
      <c r="A34496" s="24" t="s">
        <v>2235</v>
      </c>
      <c r="B34496" s="40" t="s">
        <v>7526</v>
      </c>
    </row>
    <row r="34497">
      <c r="A34497" s="24" t="s">
        <v>867</v>
      </c>
      <c r="B34497" s="40" t="s">
        <v>7573</v>
      </c>
    </row>
    <row r="34498">
      <c r="A34498" s="24" t="s">
        <v>867</v>
      </c>
      <c r="B34498" s="40" t="s">
        <v>7574</v>
      </c>
    </row>
    <row r="34499">
      <c r="A34499" s="24" t="s">
        <v>867</v>
      </c>
      <c r="B34499" s="40" t="s">
        <v>7521</v>
      </c>
    </row>
    <row r="34500">
      <c r="A34500" s="24" t="s">
        <v>867</v>
      </c>
      <c r="B34500" s="40" t="s">
        <v>7561</v>
      </c>
    </row>
    <row r="34501">
      <c r="A34501" s="24" t="s">
        <v>867</v>
      </c>
      <c r="B34501" s="40" t="s">
        <v>7575</v>
      </c>
    </row>
    <row r="34502">
      <c r="A34502" s="24" t="s">
        <v>867</v>
      </c>
      <c r="B34502" s="40" t="s">
        <v>7522</v>
      </c>
    </row>
    <row r="34503">
      <c r="A34503" s="24" t="s">
        <v>867</v>
      </c>
      <c r="B34503" s="40" t="s">
        <v>7576</v>
      </c>
    </row>
    <row r="34504">
      <c r="A34504" s="24" t="s">
        <v>867</v>
      </c>
      <c r="B34504" s="40" t="s">
        <v>7577</v>
      </c>
    </row>
    <row r="34505">
      <c r="A34505" s="24" t="s">
        <v>867</v>
      </c>
      <c r="B34505" s="40" t="s">
        <v>7578</v>
      </c>
    </row>
    <row r="34506">
      <c r="A34506" s="24" t="s">
        <v>867</v>
      </c>
      <c r="B34506" s="40" t="s">
        <v>7523</v>
      </c>
    </row>
    <row r="34507">
      <c r="A34507" s="24" t="s">
        <v>867</v>
      </c>
      <c r="B34507" s="40" t="s">
        <v>7524</v>
      </c>
    </row>
    <row r="34508">
      <c r="A34508" s="24" t="s">
        <v>867</v>
      </c>
      <c r="B34508" s="40" t="s">
        <v>7562</v>
      </c>
    </row>
    <row r="34509">
      <c r="A34509" s="24" t="s">
        <v>867</v>
      </c>
      <c r="B34509" s="40" t="s">
        <v>7525</v>
      </c>
    </row>
    <row r="34510">
      <c r="A34510" s="24" t="s">
        <v>867</v>
      </c>
      <c r="B34510" s="182" t="s">
        <v>7579</v>
      </c>
    </row>
    <row r="34511">
      <c r="A34511" s="24" t="s">
        <v>867</v>
      </c>
      <c r="B34511" s="40" t="s">
        <v>7527</v>
      </c>
    </row>
    <row r="34512">
      <c r="A34512" s="24" t="s">
        <v>867</v>
      </c>
      <c r="B34512" s="40" t="s">
        <v>7580</v>
      </c>
    </row>
    <row r="34513">
      <c r="A34513" s="24" t="s">
        <v>867</v>
      </c>
      <c r="B34513" s="40" t="s">
        <v>7581</v>
      </c>
    </row>
    <row r="34514">
      <c r="A34514" s="24" t="s">
        <v>867</v>
      </c>
      <c r="B34514" s="182" t="s">
        <v>7528</v>
      </c>
    </row>
    <row r="34515">
      <c r="A34515" s="24" t="s">
        <v>867</v>
      </c>
      <c r="B34515" s="182" t="s">
        <v>7582</v>
      </c>
    </row>
    <row r="34516">
      <c r="A34516" s="24" t="s">
        <v>867</v>
      </c>
      <c r="B34516" s="182" t="s">
        <v>7592</v>
      </c>
    </row>
    <row r="34517">
      <c r="A34517" s="24" t="s">
        <v>867</v>
      </c>
      <c r="B34517" s="40" t="s">
        <v>7584</v>
      </c>
    </row>
    <row r="34518">
      <c r="A34518" s="24" t="s">
        <v>867</v>
      </c>
      <c r="B34518" s="40" t="s">
        <v>7530</v>
      </c>
    </row>
    <row r="34519">
      <c r="A34519" s="24" t="s">
        <v>867</v>
      </c>
      <c r="B34519" s="40" t="s">
        <v>7516</v>
      </c>
    </row>
    <row r="34520">
      <c r="A34520" s="24" t="s">
        <v>867</v>
      </c>
      <c r="B34520" s="40" t="s">
        <v>7533</v>
      </c>
    </row>
    <row r="34521">
      <c r="A34521" s="24" t="s">
        <v>867</v>
      </c>
      <c r="B34521" s="40" t="s">
        <v>7534</v>
      </c>
    </row>
    <row r="34522">
      <c r="A34522" s="24" t="s">
        <v>867</v>
      </c>
      <c r="B34522" s="40" t="s">
        <v>7606</v>
      </c>
    </row>
    <row r="34523">
      <c r="A34523" s="24" t="s">
        <v>867</v>
      </c>
      <c r="B34523" s="40" t="s">
        <v>7599</v>
      </c>
    </row>
    <row r="34524">
      <c r="A34524" s="24" t="s">
        <v>867</v>
      </c>
      <c r="B34524" s="40" t="s">
        <v>7585</v>
      </c>
    </row>
    <row r="34525">
      <c r="A34525" s="24" t="s">
        <v>867</v>
      </c>
      <c r="B34525" s="40" t="s">
        <v>7537</v>
      </c>
    </row>
    <row r="34526">
      <c r="A34526" s="24" t="s">
        <v>867</v>
      </c>
      <c r="B34526" s="40" t="s">
        <v>7497</v>
      </c>
    </row>
    <row r="34527">
      <c r="A34527" s="24" t="s">
        <v>867</v>
      </c>
      <c r="B34527" s="40" t="s">
        <v>7517</v>
      </c>
    </row>
    <row r="34528">
      <c r="A34528" s="24" t="s">
        <v>867</v>
      </c>
      <c r="B34528" s="40" t="s">
        <v>7542</v>
      </c>
    </row>
    <row r="34529">
      <c r="A34529" s="24" t="s">
        <v>867</v>
      </c>
      <c r="B34529" s="40" t="s">
        <v>7543</v>
      </c>
    </row>
    <row r="34530">
      <c r="A34530" s="24" t="s">
        <v>867</v>
      </c>
      <c r="B34530" s="40" t="s">
        <v>7544</v>
      </c>
    </row>
    <row r="34531">
      <c r="A34531" s="24" t="s">
        <v>867</v>
      </c>
      <c r="B34531" s="40" t="s">
        <v>7545</v>
      </c>
    </row>
    <row r="34532">
      <c r="A34532" s="24" t="s">
        <v>867</v>
      </c>
      <c r="B34532" s="40" t="s">
        <v>7600</v>
      </c>
    </row>
    <row r="34533">
      <c r="A34533" s="24" t="s">
        <v>867</v>
      </c>
      <c r="B34533" s="40" t="s">
        <v>7538</v>
      </c>
    </row>
    <row r="34534">
      <c r="A34534" s="24" t="s">
        <v>867</v>
      </c>
      <c r="B34534" s="40" t="s">
        <v>7571</v>
      </c>
    </row>
    <row r="34535">
      <c r="A34535" s="24" t="s">
        <v>867</v>
      </c>
      <c r="B34535" s="40" t="s">
        <v>7547</v>
      </c>
    </row>
    <row r="34536">
      <c r="A34536" s="24" t="s">
        <v>867</v>
      </c>
      <c r="B34536" s="40" t="s">
        <v>7548</v>
      </c>
    </row>
    <row r="34537">
      <c r="A34537" s="24" t="s">
        <v>867</v>
      </c>
      <c r="B34537" s="40" t="s">
        <v>7549</v>
      </c>
    </row>
    <row r="34538">
      <c r="A34538" s="24" t="s">
        <v>867</v>
      </c>
      <c r="B34538" s="40" t="s">
        <v>7550</v>
      </c>
    </row>
    <row r="34539">
      <c r="A34539" s="24" t="s">
        <v>867</v>
      </c>
      <c r="B34539" s="40" t="s">
        <v>7572</v>
      </c>
    </row>
    <row r="34540">
      <c r="A34540" s="24" t="s">
        <v>867</v>
      </c>
      <c r="B34540" s="40" t="s">
        <v>7539</v>
      </c>
    </row>
    <row r="34541">
      <c r="A34541" s="24" t="s">
        <v>867</v>
      </c>
      <c r="B34541" s="40" t="s">
        <v>7564</v>
      </c>
    </row>
    <row r="34542">
      <c r="A34542" s="24" t="s">
        <v>867</v>
      </c>
      <c r="B34542" s="40" t="s">
        <v>7551</v>
      </c>
    </row>
    <row r="34543">
      <c r="A34543" s="24" t="s">
        <v>867</v>
      </c>
      <c r="B34543" s="40" t="s">
        <v>7552</v>
      </c>
    </row>
    <row r="34544">
      <c r="A34544" s="24" t="s">
        <v>867</v>
      </c>
      <c r="B34544" s="40" t="s">
        <v>7553</v>
      </c>
    </row>
    <row r="34545">
      <c r="A34545" s="24" t="s">
        <v>867</v>
      </c>
      <c r="B34545" s="182" t="s">
        <v>7554</v>
      </c>
    </row>
    <row r="34546">
      <c r="A34546" s="24" t="s">
        <v>867</v>
      </c>
      <c r="B34546" s="182" t="s">
        <v>8125</v>
      </c>
    </row>
    <row r="34547">
      <c r="A34547" s="24" t="s">
        <v>867</v>
      </c>
      <c r="B34547" s="182" t="s">
        <v>7556</v>
      </c>
    </row>
    <row r="34548">
      <c r="A34548" s="24" t="s">
        <v>867</v>
      </c>
      <c r="B34548" s="182" t="s">
        <v>7557</v>
      </c>
    </row>
    <row r="34549">
      <c r="A34549" s="24" t="s">
        <v>867</v>
      </c>
      <c r="B34549" s="40" t="s">
        <v>7558</v>
      </c>
    </row>
    <row r="34550">
      <c r="A34550" s="24" t="s">
        <v>867</v>
      </c>
      <c r="B34550" s="40" t="s">
        <v>7565</v>
      </c>
    </row>
    <row r="34551">
      <c r="A34551" s="24" t="s">
        <v>867</v>
      </c>
      <c r="B34551" s="40" t="s">
        <v>7587</v>
      </c>
    </row>
    <row r="34552">
      <c r="A34552" s="24" t="s">
        <v>867</v>
      </c>
      <c r="B34552" s="40" t="s">
        <v>7566</v>
      </c>
    </row>
    <row r="34553">
      <c r="A34553" s="24" t="s">
        <v>867</v>
      </c>
      <c r="B34553" s="40" t="s">
        <v>7540</v>
      </c>
    </row>
    <row r="34554">
      <c r="A34554" s="24" t="s">
        <v>867</v>
      </c>
      <c r="B34554" s="40" t="s">
        <v>7541</v>
      </c>
    </row>
    <row r="34555">
      <c r="A34555" s="24" t="s">
        <v>867</v>
      </c>
      <c r="B34555" s="40" t="s">
        <v>7559</v>
      </c>
    </row>
    <row r="34556">
      <c r="A34556" s="24" t="s">
        <v>867</v>
      </c>
      <c r="B34556" s="40" t="s">
        <v>7498</v>
      </c>
    </row>
    <row r="34557">
      <c r="A34557" s="24" t="s">
        <v>867</v>
      </c>
      <c r="B34557" s="40" t="s">
        <v>7500</v>
      </c>
    </row>
    <row r="34558">
      <c r="A34558" s="24" t="s">
        <v>867</v>
      </c>
      <c r="B34558" s="40" t="s">
        <v>7508</v>
      </c>
    </row>
    <row r="34559">
      <c r="A34559" s="24" t="s">
        <v>867</v>
      </c>
      <c r="B34559" s="40" t="s">
        <v>7502</v>
      </c>
    </row>
    <row r="34560">
      <c r="A34560" s="24" t="s">
        <v>867</v>
      </c>
      <c r="B34560" s="40" t="s">
        <v>7503</v>
      </c>
    </row>
    <row r="34561">
      <c r="A34561" s="24" t="s">
        <v>867</v>
      </c>
      <c r="B34561" s="40" t="s">
        <v>7504</v>
      </c>
    </row>
    <row r="34562">
      <c r="A34562" s="24" t="s">
        <v>867</v>
      </c>
      <c r="B34562" s="40" t="s">
        <v>7505</v>
      </c>
    </row>
    <row r="34563">
      <c r="A34563" s="24" t="s">
        <v>867</v>
      </c>
      <c r="B34563" s="40" t="s">
        <v>7509</v>
      </c>
    </row>
    <row r="34564">
      <c r="A34564" s="24" t="s">
        <v>867</v>
      </c>
      <c r="B34564" s="40" t="s">
        <v>7511</v>
      </c>
    </row>
    <row r="34565">
      <c r="A34565" s="24" t="s">
        <v>867</v>
      </c>
      <c r="B34565" s="40" t="s">
        <v>7512</v>
      </c>
    </row>
    <row r="34566">
      <c r="A34566" s="24" t="s">
        <v>867</v>
      </c>
      <c r="B34566" s="40" t="s">
        <v>7513</v>
      </c>
    </row>
    <row r="34567">
      <c r="A34567" s="24" t="s">
        <v>867</v>
      </c>
      <c r="B34567" s="40" t="s">
        <v>7514</v>
      </c>
    </row>
    <row r="34568">
      <c r="A34568" s="24" t="s">
        <v>867</v>
      </c>
      <c r="B34568" s="40" t="s">
        <v>7560</v>
      </c>
    </row>
    <row r="34569">
      <c r="A34569" s="24" t="s">
        <v>1377</v>
      </c>
      <c r="B34569" s="40" t="s">
        <v>7599</v>
      </c>
    </row>
    <row r="34570">
      <c r="A34570" s="24" t="s">
        <v>1377</v>
      </c>
      <c r="B34570" s="187" t="s">
        <v>7497</v>
      </c>
    </row>
    <row r="34571">
      <c r="A34571" s="24" t="s">
        <v>1377</v>
      </c>
      <c r="B34571" s="40" t="s">
        <v>7545</v>
      </c>
    </row>
    <row r="34572">
      <c r="A34572" s="24" t="s">
        <v>1377</v>
      </c>
      <c r="B34572" s="40" t="s">
        <v>7538</v>
      </c>
    </row>
    <row r="34573">
      <c r="A34573" s="24" t="s">
        <v>1377</v>
      </c>
      <c r="B34573" s="40" t="s">
        <v>7548</v>
      </c>
    </row>
    <row r="34574">
      <c r="A34574" s="24" t="s">
        <v>1377</v>
      </c>
      <c r="B34574" s="40" t="s">
        <v>7550</v>
      </c>
    </row>
    <row r="34575">
      <c r="A34575" s="24" t="s">
        <v>1377</v>
      </c>
      <c r="B34575" s="40" t="s">
        <v>7572</v>
      </c>
    </row>
    <row r="34576">
      <c r="A34576" s="24" t="s">
        <v>1377</v>
      </c>
      <c r="B34576" s="40" t="s">
        <v>7539</v>
      </c>
    </row>
    <row r="34577">
      <c r="A34577" s="24" t="s">
        <v>1377</v>
      </c>
      <c r="B34577" s="40" t="s">
        <v>7564</v>
      </c>
    </row>
    <row r="34578">
      <c r="A34578" s="24" t="s">
        <v>1377</v>
      </c>
      <c r="B34578" s="40" t="s">
        <v>7551</v>
      </c>
    </row>
    <row r="34579">
      <c r="A34579" s="24" t="s">
        <v>1377</v>
      </c>
      <c r="B34579" s="40" t="s">
        <v>7552</v>
      </c>
    </row>
    <row r="34580">
      <c r="A34580" s="24" t="s">
        <v>1377</v>
      </c>
      <c r="B34580" s="40" t="s">
        <v>7556</v>
      </c>
    </row>
    <row r="34581">
      <c r="A34581" s="24" t="s">
        <v>1377</v>
      </c>
      <c r="B34581" s="40" t="s">
        <v>7518</v>
      </c>
    </row>
    <row r="34582">
      <c r="A34582" s="24" t="s">
        <v>1377</v>
      </c>
      <c r="B34582" s="40" t="s">
        <v>7498</v>
      </c>
    </row>
    <row r="34583">
      <c r="A34583" s="24" t="s">
        <v>1377</v>
      </c>
      <c r="B34583" s="40" t="s">
        <v>7500</v>
      </c>
    </row>
    <row r="34584">
      <c r="A34584" s="24" t="s">
        <v>1377</v>
      </c>
      <c r="B34584" s="40" t="s">
        <v>7507</v>
      </c>
    </row>
    <row r="34585">
      <c r="A34585" s="24" t="s">
        <v>1377</v>
      </c>
      <c r="B34585" s="40" t="s">
        <v>7502</v>
      </c>
    </row>
    <row r="34586">
      <c r="A34586" s="24" t="s">
        <v>1377</v>
      </c>
      <c r="B34586" s="40" t="s">
        <v>7503</v>
      </c>
    </row>
    <row r="34587">
      <c r="A34587" s="24" t="s">
        <v>1377</v>
      </c>
      <c r="B34587" s="40" t="s">
        <v>7504</v>
      </c>
    </row>
    <row r="34588">
      <c r="A34588" s="24" t="s">
        <v>1377</v>
      </c>
      <c r="B34588" s="40" t="s">
        <v>7513</v>
      </c>
    </row>
    <row r="34589">
      <c r="A34589" s="23" t="s">
        <v>5368</v>
      </c>
      <c r="B34589" s="40" t="s">
        <v>7497</v>
      </c>
    </row>
    <row r="34590">
      <c r="A34590" s="23" t="s">
        <v>5368</v>
      </c>
      <c r="B34590" s="40" t="s">
        <v>7566</v>
      </c>
    </row>
    <row r="34591">
      <c r="A34591" s="23" t="s">
        <v>5368</v>
      </c>
      <c r="B34591" s="40" t="s">
        <v>7498</v>
      </c>
    </row>
    <row r="34592">
      <c r="A34592" s="23" t="s">
        <v>5368</v>
      </c>
      <c r="B34592" s="40" t="s">
        <v>7503</v>
      </c>
    </row>
    <row r="34593">
      <c r="A34593" s="23" t="s">
        <v>5368</v>
      </c>
      <c r="B34593" s="40" t="s">
        <v>7504</v>
      </c>
    </row>
    <row r="34594">
      <c r="A34594" s="23" t="s">
        <v>5368</v>
      </c>
      <c r="B34594" s="40" t="s">
        <v>7511</v>
      </c>
    </row>
    <row r="34595">
      <c r="A34595" s="23" t="s">
        <v>3921</v>
      </c>
      <c r="B34595" s="182" t="s">
        <v>7573</v>
      </c>
    </row>
    <row r="34596">
      <c r="A34596" s="23" t="s">
        <v>3921</v>
      </c>
      <c r="B34596" s="182" t="s">
        <v>8079</v>
      </c>
    </row>
    <row r="34597">
      <c r="A34597" s="23" t="s">
        <v>3921</v>
      </c>
      <c r="B34597" s="40" t="s">
        <v>7521</v>
      </c>
    </row>
    <row r="34598">
      <c r="A34598" s="23" t="s">
        <v>3921</v>
      </c>
      <c r="B34598" s="40" t="s">
        <v>7575</v>
      </c>
    </row>
    <row r="34599">
      <c r="A34599" s="23" t="s">
        <v>3921</v>
      </c>
      <c r="B34599" s="40" t="s">
        <v>7522</v>
      </c>
    </row>
    <row r="34600">
      <c r="A34600" s="23" t="s">
        <v>3921</v>
      </c>
      <c r="B34600" s="40" t="s">
        <v>7576</v>
      </c>
    </row>
    <row r="34601">
      <c r="A34601" s="23" t="s">
        <v>3921</v>
      </c>
      <c r="B34601" s="40" t="s">
        <v>7577</v>
      </c>
    </row>
    <row r="34602">
      <c r="A34602" s="23" t="s">
        <v>3921</v>
      </c>
      <c r="B34602" s="40" t="s">
        <v>7578</v>
      </c>
    </row>
    <row r="34603">
      <c r="A34603" s="23" t="s">
        <v>3921</v>
      </c>
      <c r="B34603" s="40" t="s">
        <v>7525</v>
      </c>
    </row>
    <row r="34604">
      <c r="A34604" s="23" t="s">
        <v>3921</v>
      </c>
      <c r="B34604" s="182" t="s">
        <v>7579</v>
      </c>
    </row>
    <row r="34605">
      <c r="A34605" s="23" t="s">
        <v>3921</v>
      </c>
      <c r="B34605" s="182" t="s">
        <v>7526</v>
      </c>
    </row>
    <row r="34606">
      <c r="A34606" s="23" t="s">
        <v>3921</v>
      </c>
      <c r="B34606" s="40" t="s">
        <v>7527</v>
      </c>
    </row>
    <row r="34607">
      <c r="A34607" s="23" t="s">
        <v>3921</v>
      </c>
      <c r="B34607" s="40" t="s">
        <v>7580</v>
      </c>
    </row>
    <row r="34608">
      <c r="A34608" s="23" t="s">
        <v>3921</v>
      </c>
      <c r="B34608" s="40" t="s">
        <v>7581</v>
      </c>
    </row>
    <row r="34609">
      <c r="A34609" s="23" t="s">
        <v>3921</v>
      </c>
      <c r="B34609" s="40" t="s">
        <v>7528</v>
      </c>
    </row>
    <row r="34610">
      <c r="A34610" s="23" t="s">
        <v>3921</v>
      </c>
      <c r="B34610" s="40" t="s">
        <v>7582</v>
      </c>
    </row>
    <row r="34611">
      <c r="A34611" s="23" t="s">
        <v>3921</v>
      </c>
      <c r="B34611" s="40" t="s">
        <v>7529</v>
      </c>
    </row>
    <row r="34612">
      <c r="A34612" s="23" t="s">
        <v>3921</v>
      </c>
      <c r="B34612" s="40" t="s">
        <v>7515</v>
      </c>
    </row>
    <row r="34613">
      <c r="A34613" s="23" t="s">
        <v>3921</v>
      </c>
      <c r="B34613" s="40" t="s">
        <v>7531</v>
      </c>
    </row>
    <row r="34614">
      <c r="A34614" s="23" t="s">
        <v>3921</v>
      </c>
      <c r="B34614" s="40" t="s">
        <v>7532</v>
      </c>
    </row>
    <row r="34615">
      <c r="A34615" s="23" t="s">
        <v>3921</v>
      </c>
      <c r="B34615" s="40" t="s">
        <v>7533</v>
      </c>
    </row>
    <row r="34616">
      <c r="A34616" s="23" t="s">
        <v>3921</v>
      </c>
      <c r="B34616" s="40" t="s">
        <v>7534</v>
      </c>
    </row>
    <row r="34617">
      <c r="A34617" s="23" t="s">
        <v>3921</v>
      </c>
      <c r="B34617" s="40" t="s">
        <v>7606</v>
      </c>
    </row>
    <row r="34618">
      <c r="A34618" s="23" t="s">
        <v>3921</v>
      </c>
      <c r="B34618" s="40" t="s">
        <v>7599</v>
      </c>
    </row>
    <row r="34619">
      <c r="A34619" s="23" t="s">
        <v>3921</v>
      </c>
      <c r="B34619" s="182" t="s">
        <v>7593</v>
      </c>
    </row>
    <row r="34620">
      <c r="A34620" s="23" t="s">
        <v>3921</v>
      </c>
      <c r="B34620" s="182" t="s">
        <v>7537</v>
      </c>
    </row>
    <row r="34621">
      <c r="A34621" s="23" t="s">
        <v>3921</v>
      </c>
      <c r="B34621" s="182" t="s">
        <v>7497</v>
      </c>
    </row>
    <row r="34622">
      <c r="A34622" s="23" t="s">
        <v>3921</v>
      </c>
      <c r="B34622" s="40" t="s">
        <v>7517</v>
      </c>
    </row>
    <row r="34623">
      <c r="A34623" s="23" t="s">
        <v>3921</v>
      </c>
      <c r="B34623" s="40" t="s">
        <v>7543</v>
      </c>
    </row>
    <row r="34624">
      <c r="A34624" s="23" t="s">
        <v>3921</v>
      </c>
      <c r="B34624" s="40" t="s">
        <v>7545</v>
      </c>
    </row>
    <row r="34625">
      <c r="A34625" s="23" t="s">
        <v>3921</v>
      </c>
      <c r="B34625" s="40" t="s">
        <v>7538</v>
      </c>
    </row>
    <row r="34626">
      <c r="A34626" s="23" t="s">
        <v>3921</v>
      </c>
      <c r="B34626" s="40" t="s">
        <v>7569</v>
      </c>
    </row>
    <row r="34627">
      <c r="A34627" s="23" t="s">
        <v>3921</v>
      </c>
      <c r="B34627" s="40" t="s">
        <v>7571</v>
      </c>
    </row>
    <row r="34628">
      <c r="A34628" s="23" t="s">
        <v>3921</v>
      </c>
      <c r="B34628" s="40" t="s">
        <v>7547</v>
      </c>
    </row>
    <row r="34629">
      <c r="A34629" s="23" t="s">
        <v>3921</v>
      </c>
      <c r="B34629" s="40" t="s">
        <v>7548</v>
      </c>
    </row>
    <row r="34630">
      <c r="A34630" s="23" t="s">
        <v>3921</v>
      </c>
      <c r="B34630" s="40" t="s">
        <v>7549</v>
      </c>
    </row>
    <row r="34631">
      <c r="A34631" s="23" t="s">
        <v>3921</v>
      </c>
      <c r="B34631" s="40" t="s">
        <v>7550</v>
      </c>
    </row>
    <row r="34632">
      <c r="A34632" s="23" t="s">
        <v>3921</v>
      </c>
      <c r="B34632" s="40" t="s">
        <v>7572</v>
      </c>
    </row>
    <row r="34633">
      <c r="A34633" s="23" t="s">
        <v>3921</v>
      </c>
      <c r="B34633" s="40" t="s">
        <v>7564</v>
      </c>
    </row>
    <row r="34634">
      <c r="A34634" s="23" t="s">
        <v>3921</v>
      </c>
      <c r="B34634" s="40" t="s">
        <v>7551</v>
      </c>
    </row>
    <row r="34635">
      <c r="A34635" s="23" t="s">
        <v>3921</v>
      </c>
      <c r="B34635" s="40" t="s">
        <v>7553</v>
      </c>
    </row>
    <row r="34636">
      <c r="A34636" s="23" t="s">
        <v>3921</v>
      </c>
      <c r="B34636" s="40" t="s">
        <v>7554</v>
      </c>
    </row>
    <row r="34637">
      <c r="A34637" s="23" t="s">
        <v>3921</v>
      </c>
      <c r="B34637" s="40" t="s">
        <v>7555</v>
      </c>
    </row>
    <row r="34638">
      <c r="A34638" s="23" t="s">
        <v>3921</v>
      </c>
      <c r="B34638" s="40" t="s">
        <v>7556</v>
      </c>
    </row>
    <row r="34639">
      <c r="A34639" s="23" t="s">
        <v>3921</v>
      </c>
      <c r="B34639" s="40" t="s">
        <v>7557</v>
      </c>
    </row>
    <row r="34640">
      <c r="A34640" s="23" t="s">
        <v>3921</v>
      </c>
      <c r="B34640" s="40" t="s">
        <v>7558</v>
      </c>
    </row>
    <row r="34641">
      <c r="A34641" s="23" t="s">
        <v>3921</v>
      </c>
      <c r="B34641" s="40" t="s">
        <v>7565</v>
      </c>
    </row>
    <row r="34642">
      <c r="A34642" s="23" t="s">
        <v>3921</v>
      </c>
      <c r="B34642" s="40" t="s">
        <v>7566</v>
      </c>
    </row>
    <row r="34643">
      <c r="A34643" s="23" t="s">
        <v>3921</v>
      </c>
      <c r="B34643" s="181" t="s">
        <v>7803</v>
      </c>
    </row>
    <row r="34644">
      <c r="A34644" s="23" t="s">
        <v>3921</v>
      </c>
      <c r="B34644" s="40" t="s">
        <v>7541</v>
      </c>
    </row>
    <row r="34645">
      <c r="A34645" s="23" t="s">
        <v>3921</v>
      </c>
      <c r="B34645" s="40" t="s">
        <v>7559</v>
      </c>
    </row>
    <row r="34646">
      <c r="A34646" s="23" t="s">
        <v>3921</v>
      </c>
      <c r="B34646" s="40" t="s">
        <v>7498</v>
      </c>
    </row>
    <row r="34647">
      <c r="A34647" s="23" t="s">
        <v>3921</v>
      </c>
      <c r="B34647" s="40" t="s">
        <v>7499</v>
      </c>
    </row>
    <row r="34648">
      <c r="A34648" s="23" t="s">
        <v>3921</v>
      </c>
      <c r="B34648" s="40" t="s">
        <v>7500</v>
      </c>
    </row>
    <row r="34649">
      <c r="A34649" s="23" t="s">
        <v>3921</v>
      </c>
      <c r="B34649" s="40" t="s">
        <v>7502</v>
      </c>
    </row>
    <row r="34650">
      <c r="A34650" s="23" t="s">
        <v>3921</v>
      </c>
      <c r="B34650" s="40" t="s">
        <v>7503</v>
      </c>
    </row>
    <row r="34651">
      <c r="A34651" s="23" t="s">
        <v>3921</v>
      </c>
      <c r="B34651" s="40" t="s">
        <v>7504</v>
      </c>
    </row>
    <row r="34652">
      <c r="A34652" s="23" t="s">
        <v>3921</v>
      </c>
      <c r="B34652" s="40" t="s">
        <v>7505</v>
      </c>
    </row>
    <row r="34653">
      <c r="A34653" s="23" t="s">
        <v>3921</v>
      </c>
      <c r="B34653" s="40" t="s">
        <v>7560</v>
      </c>
    </row>
    <row r="34654">
      <c r="A34654" s="24" t="s">
        <v>1903</v>
      </c>
      <c r="B34654" s="40" t="s">
        <v>7582</v>
      </c>
    </row>
    <row r="34655">
      <c r="A34655" s="24" t="s">
        <v>1903</v>
      </c>
      <c r="B34655" s="40" t="s">
        <v>7515</v>
      </c>
    </row>
    <row r="34656">
      <c r="A34656" s="24" t="s">
        <v>1903</v>
      </c>
      <c r="B34656" s="40" t="s">
        <v>7516</v>
      </c>
    </row>
    <row r="34657">
      <c r="A34657" s="24" t="s">
        <v>1903</v>
      </c>
      <c r="B34657" s="40" t="s">
        <v>7533</v>
      </c>
    </row>
    <row r="34658">
      <c r="A34658" s="24" t="s">
        <v>1903</v>
      </c>
      <c r="B34658" s="40" t="s">
        <v>7534</v>
      </c>
    </row>
    <row r="34659">
      <c r="A34659" s="24" t="s">
        <v>1903</v>
      </c>
      <c r="B34659" s="40" t="s">
        <v>7606</v>
      </c>
    </row>
    <row r="34660">
      <c r="A34660" s="24" t="s">
        <v>1903</v>
      </c>
      <c r="B34660" s="40" t="s">
        <v>7599</v>
      </c>
    </row>
    <row r="34661">
      <c r="A34661" s="24" t="s">
        <v>1903</v>
      </c>
      <c r="B34661" s="40" t="s">
        <v>7585</v>
      </c>
    </row>
    <row r="34662">
      <c r="A34662" s="24" t="s">
        <v>1903</v>
      </c>
      <c r="B34662" s="40" t="s">
        <v>7537</v>
      </c>
    </row>
    <row r="34663">
      <c r="A34663" s="24" t="s">
        <v>1903</v>
      </c>
      <c r="B34663" s="40" t="s">
        <v>7497</v>
      </c>
    </row>
    <row r="34664">
      <c r="A34664" s="24" t="s">
        <v>1903</v>
      </c>
      <c r="B34664" s="40" t="s">
        <v>7517</v>
      </c>
    </row>
    <row r="34665">
      <c r="A34665" s="24" t="s">
        <v>1903</v>
      </c>
      <c r="B34665" s="40" t="s">
        <v>7543</v>
      </c>
    </row>
    <row r="34666">
      <c r="A34666" s="24" t="s">
        <v>1903</v>
      </c>
      <c r="B34666" s="40" t="s">
        <v>7545</v>
      </c>
    </row>
    <row r="34667">
      <c r="A34667" s="24" t="s">
        <v>1903</v>
      </c>
      <c r="B34667" s="40" t="s">
        <v>7546</v>
      </c>
    </row>
    <row r="34668">
      <c r="A34668" s="24" t="s">
        <v>1903</v>
      </c>
      <c r="B34668" s="40" t="s">
        <v>7538</v>
      </c>
    </row>
    <row r="34669">
      <c r="A34669" s="24" t="s">
        <v>1903</v>
      </c>
      <c r="B34669" s="40" t="s">
        <v>7539</v>
      </c>
    </row>
    <row r="34670">
      <c r="A34670" s="24" t="s">
        <v>1903</v>
      </c>
      <c r="B34670" s="40" t="s">
        <v>7551</v>
      </c>
    </row>
    <row r="34671">
      <c r="A34671" s="24" t="s">
        <v>1903</v>
      </c>
      <c r="B34671" s="40" t="s">
        <v>7552</v>
      </c>
    </row>
    <row r="34672">
      <c r="A34672" s="24" t="s">
        <v>1903</v>
      </c>
      <c r="B34672" s="40" t="s">
        <v>7566</v>
      </c>
    </row>
    <row r="34673">
      <c r="A34673" s="24" t="s">
        <v>1903</v>
      </c>
      <c r="B34673" s="40" t="s">
        <v>7541</v>
      </c>
    </row>
    <row r="34674">
      <c r="A34674" s="24" t="s">
        <v>1903</v>
      </c>
      <c r="B34674" s="40" t="s">
        <v>7518</v>
      </c>
    </row>
    <row r="34675">
      <c r="A34675" s="24" t="s">
        <v>1903</v>
      </c>
      <c r="B34675" s="40" t="s">
        <v>7498</v>
      </c>
    </row>
    <row r="34676">
      <c r="A34676" s="24" t="s">
        <v>1903</v>
      </c>
      <c r="B34676" s="40" t="s">
        <v>7500</v>
      </c>
    </row>
    <row r="34677">
      <c r="A34677" s="24" t="s">
        <v>1903</v>
      </c>
      <c r="B34677" s="40" t="s">
        <v>7506</v>
      </c>
    </row>
    <row r="34678">
      <c r="A34678" s="24" t="s">
        <v>1903</v>
      </c>
      <c r="B34678" s="40" t="s">
        <v>7502</v>
      </c>
    </row>
    <row r="34679">
      <c r="A34679" s="24" t="s">
        <v>1903</v>
      </c>
      <c r="B34679" s="40" t="s">
        <v>7503</v>
      </c>
    </row>
    <row r="34680">
      <c r="A34680" s="24" t="s">
        <v>1903</v>
      </c>
      <c r="B34680" s="40" t="s">
        <v>7504</v>
      </c>
    </row>
    <row r="34681">
      <c r="A34681" s="24" t="s">
        <v>1903</v>
      </c>
      <c r="B34681" s="40" t="s">
        <v>7505</v>
      </c>
    </row>
    <row r="34682">
      <c r="A34682" s="24" t="s">
        <v>1903</v>
      </c>
      <c r="B34682" s="40" t="s">
        <v>8013</v>
      </c>
    </row>
    <row r="34683">
      <c r="A34683" s="24" t="s">
        <v>1903</v>
      </c>
      <c r="B34683" s="40" t="s">
        <v>7513</v>
      </c>
    </row>
    <row r="34684">
      <c r="A34684" s="24" t="s">
        <v>1903</v>
      </c>
      <c r="B34684" s="40" t="s">
        <v>7560</v>
      </c>
    </row>
    <row r="34685">
      <c r="A34685" s="24" t="s">
        <v>3963</v>
      </c>
      <c r="B34685" s="40" t="s">
        <v>8126</v>
      </c>
    </row>
    <row r="34686">
      <c r="A34686" s="24" t="s">
        <v>3963</v>
      </c>
      <c r="B34686" s="40" t="s">
        <v>7533</v>
      </c>
    </row>
    <row r="34687">
      <c r="A34687" s="24" t="s">
        <v>3963</v>
      </c>
      <c r="B34687" s="40" t="s">
        <v>7599</v>
      </c>
    </row>
    <row r="34688">
      <c r="A34688" s="24" t="s">
        <v>3963</v>
      </c>
      <c r="B34688" s="40" t="s">
        <v>7537</v>
      </c>
    </row>
    <row r="34689">
      <c r="A34689" s="24" t="s">
        <v>3963</v>
      </c>
      <c r="B34689" s="40" t="s">
        <v>7497</v>
      </c>
    </row>
    <row r="34690">
      <c r="A34690" s="24" t="s">
        <v>3963</v>
      </c>
      <c r="B34690" s="182" t="s">
        <v>7517</v>
      </c>
    </row>
    <row r="34691">
      <c r="A34691" s="24" t="s">
        <v>3963</v>
      </c>
      <c r="B34691" s="40" t="s">
        <v>7543</v>
      </c>
    </row>
    <row r="34692">
      <c r="A34692" s="24" t="s">
        <v>3963</v>
      </c>
      <c r="B34692" s="40" t="s">
        <v>7538</v>
      </c>
    </row>
    <row r="34693">
      <c r="A34693" s="24" t="s">
        <v>3963</v>
      </c>
      <c r="B34693" s="40" t="s">
        <v>7569</v>
      </c>
    </row>
    <row r="34694">
      <c r="A34694" s="24" t="s">
        <v>3963</v>
      </c>
      <c r="B34694" s="40" t="s">
        <v>8033</v>
      </c>
    </row>
    <row r="34695">
      <c r="A34695" s="24" t="s">
        <v>3963</v>
      </c>
      <c r="B34695" s="40" t="s">
        <v>7558</v>
      </c>
    </row>
    <row r="34696">
      <c r="A34696" s="24" t="s">
        <v>3963</v>
      </c>
      <c r="B34696" s="182" t="s">
        <v>7566</v>
      </c>
    </row>
    <row r="34697">
      <c r="A34697" s="24" t="s">
        <v>3963</v>
      </c>
      <c r="B34697" s="182" t="s">
        <v>7968</v>
      </c>
    </row>
    <row r="34698">
      <c r="A34698" s="24" t="s">
        <v>3963</v>
      </c>
      <c r="B34698" s="40" t="s">
        <v>7518</v>
      </c>
    </row>
    <row r="34699">
      <c r="A34699" s="24" t="s">
        <v>3963</v>
      </c>
      <c r="B34699" s="40" t="s">
        <v>7498</v>
      </c>
    </row>
    <row r="34700">
      <c r="A34700" s="24" t="s">
        <v>3963</v>
      </c>
      <c r="B34700" s="40" t="s">
        <v>7499</v>
      </c>
    </row>
    <row r="34701">
      <c r="A34701" s="24" t="s">
        <v>3963</v>
      </c>
      <c r="B34701" s="40" t="s">
        <v>7519</v>
      </c>
    </row>
    <row r="34702">
      <c r="A34702" s="24" t="s">
        <v>3963</v>
      </c>
      <c r="B34702" s="40" t="s">
        <v>7500</v>
      </c>
    </row>
    <row r="34703">
      <c r="A34703" s="24" t="s">
        <v>3963</v>
      </c>
      <c r="B34703" s="40" t="s">
        <v>7506</v>
      </c>
    </row>
    <row r="34704">
      <c r="A34704" s="24" t="s">
        <v>3963</v>
      </c>
      <c r="B34704" s="40" t="s">
        <v>7602</v>
      </c>
    </row>
    <row r="34705">
      <c r="A34705" s="24" t="s">
        <v>3963</v>
      </c>
      <c r="B34705" s="40" t="s">
        <v>8127</v>
      </c>
    </row>
    <row r="34706">
      <c r="A34706" s="24" t="s">
        <v>3963</v>
      </c>
      <c r="B34706" s="182" t="s">
        <v>7508</v>
      </c>
    </row>
    <row r="34707">
      <c r="A34707" s="24" t="s">
        <v>3963</v>
      </c>
      <c r="B34707" s="40" t="s">
        <v>7502</v>
      </c>
    </row>
    <row r="34708">
      <c r="A34708" s="24" t="s">
        <v>3963</v>
      </c>
      <c r="B34708" s="40" t="s">
        <v>7503</v>
      </c>
    </row>
    <row r="34709">
      <c r="A34709" s="24" t="s">
        <v>3963</v>
      </c>
      <c r="B34709" s="40" t="s">
        <v>7504</v>
      </c>
    </row>
    <row r="34710">
      <c r="A34710" s="24" t="s">
        <v>3963</v>
      </c>
      <c r="B34710" s="40" t="s">
        <v>7505</v>
      </c>
    </row>
    <row r="34711">
      <c r="A34711" s="24" t="s">
        <v>3963</v>
      </c>
      <c r="B34711" s="40" t="s">
        <v>7509</v>
      </c>
    </row>
    <row r="34712">
      <c r="A34712" s="24" t="s">
        <v>3963</v>
      </c>
      <c r="B34712" s="40" t="s">
        <v>8013</v>
      </c>
    </row>
    <row r="34713">
      <c r="A34713" s="24" t="s">
        <v>3963</v>
      </c>
      <c r="B34713" s="40" t="s">
        <v>7512</v>
      </c>
    </row>
    <row r="34714">
      <c r="A34714" s="24" t="s">
        <v>3963</v>
      </c>
      <c r="B34714" s="40" t="s">
        <v>7513</v>
      </c>
    </row>
    <row r="34715">
      <c r="A34715" s="24" t="s">
        <v>3963</v>
      </c>
      <c r="B34715" s="40" t="s">
        <v>7560</v>
      </c>
    </row>
    <row r="34716">
      <c r="A34716" s="24" t="s">
        <v>1925</v>
      </c>
      <c r="B34716" s="182" t="s">
        <v>7534</v>
      </c>
    </row>
    <row r="34717">
      <c r="A34717" s="24" t="s">
        <v>1925</v>
      </c>
      <c r="B34717" s="182" t="s">
        <v>7606</v>
      </c>
    </row>
    <row r="34718">
      <c r="A34718" s="24" t="s">
        <v>1925</v>
      </c>
      <c r="B34718" s="182" t="s">
        <v>7537</v>
      </c>
    </row>
    <row r="34719">
      <c r="A34719" s="24" t="s">
        <v>4012</v>
      </c>
      <c r="B34719" s="182" t="s">
        <v>7537</v>
      </c>
    </row>
    <row r="34720">
      <c r="A34720" s="24" t="s">
        <v>1978</v>
      </c>
      <c r="B34720" s="182" t="s">
        <v>7516</v>
      </c>
    </row>
    <row r="34721">
      <c r="A34721" s="24" t="s">
        <v>1978</v>
      </c>
      <c r="B34721" s="40" t="s">
        <v>7533</v>
      </c>
    </row>
    <row r="34722">
      <c r="A34722" s="24" t="s">
        <v>1978</v>
      </c>
      <c r="B34722" s="182" t="s">
        <v>7606</v>
      </c>
    </row>
    <row r="34723">
      <c r="A34723" s="24" t="s">
        <v>1978</v>
      </c>
      <c r="B34723" s="182" t="s">
        <v>7599</v>
      </c>
    </row>
    <row r="34724">
      <c r="A34724" s="24" t="s">
        <v>1978</v>
      </c>
      <c r="B34724" s="40" t="s">
        <v>7537</v>
      </c>
    </row>
    <row r="34725">
      <c r="A34725" s="24" t="s">
        <v>1978</v>
      </c>
      <c r="B34725" s="40" t="s">
        <v>7497</v>
      </c>
    </row>
    <row r="34726">
      <c r="A34726" s="24" t="s">
        <v>1978</v>
      </c>
      <c r="B34726" s="187" t="s">
        <v>7517</v>
      </c>
    </row>
    <row r="34727">
      <c r="A34727" s="24" t="s">
        <v>1978</v>
      </c>
      <c r="B34727" s="182" t="s">
        <v>7542</v>
      </c>
    </row>
    <row r="34728">
      <c r="A34728" s="24" t="s">
        <v>1978</v>
      </c>
      <c r="B34728" s="40" t="s">
        <v>7543</v>
      </c>
    </row>
    <row r="34729">
      <c r="A34729" s="24" t="s">
        <v>1978</v>
      </c>
      <c r="B34729" s="40" t="s">
        <v>7554</v>
      </c>
    </row>
    <row r="34730">
      <c r="A34730" s="24" t="s">
        <v>1978</v>
      </c>
      <c r="B34730" s="40" t="s">
        <v>7555</v>
      </c>
    </row>
    <row r="34731">
      <c r="A34731" s="24" t="s">
        <v>1978</v>
      </c>
      <c r="B34731" s="40" t="s">
        <v>7556</v>
      </c>
    </row>
    <row r="34732">
      <c r="A34732" s="24" t="s">
        <v>1978</v>
      </c>
      <c r="B34732" s="40" t="s">
        <v>7557</v>
      </c>
    </row>
    <row r="34733">
      <c r="A34733" s="24" t="s">
        <v>1978</v>
      </c>
      <c r="B34733" s="40" t="s">
        <v>7566</v>
      </c>
    </row>
    <row r="34734">
      <c r="A34734" s="24" t="s">
        <v>1978</v>
      </c>
      <c r="B34734" s="40" t="s">
        <v>7541</v>
      </c>
    </row>
    <row r="34735">
      <c r="A34735" s="24" t="s">
        <v>1978</v>
      </c>
      <c r="B34735" s="40" t="s">
        <v>7498</v>
      </c>
    </row>
    <row r="34736">
      <c r="A34736" s="24" t="s">
        <v>1978</v>
      </c>
      <c r="B34736" s="40" t="s">
        <v>7502</v>
      </c>
    </row>
    <row r="34737">
      <c r="A34737" s="24" t="s">
        <v>1978</v>
      </c>
      <c r="B34737" s="40" t="s">
        <v>7503</v>
      </c>
    </row>
    <row r="34738">
      <c r="A34738" s="24" t="s">
        <v>1978</v>
      </c>
      <c r="B34738" s="40" t="s">
        <v>7504</v>
      </c>
    </row>
    <row r="34739">
      <c r="A34739" s="24" t="s">
        <v>1978</v>
      </c>
      <c r="B34739" s="40" t="s">
        <v>7505</v>
      </c>
    </row>
    <row r="34740">
      <c r="A34740" s="24" t="s">
        <v>1978</v>
      </c>
      <c r="B34740" s="182" t="s">
        <v>7509</v>
      </c>
    </row>
    <row r="34741">
      <c r="A34741" s="24" t="s">
        <v>1978</v>
      </c>
      <c r="B34741" s="40" t="s">
        <v>7511</v>
      </c>
    </row>
    <row r="34742">
      <c r="A34742" s="24" t="s">
        <v>1978</v>
      </c>
      <c r="B34742" s="182" t="s">
        <v>7513</v>
      </c>
    </row>
    <row r="34743">
      <c r="A34743" s="23" t="s">
        <v>5379</v>
      </c>
      <c r="B34743" s="182" t="s">
        <v>7562</v>
      </c>
    </row>
    <row r="34744">
      <c r="A34744" s="23" t="s">
        <v>5379</v>
      </c>
      <c r="B34744" s="40" t="s">
        <v>7529</v>
      </c>
    </row>
    <row r="34745">
      <c r="A34745" s="23" t="s">
        <v>5379</v>
      </c>
      <c r="B34745" s="40" t="s">
        <v>7530</v>
      </c>
    </row>
    <row r="34746">
      <c r="A34746" s="23" t="s">
        <v>5379</v>
      </c>
      <c r="B34746" s="40" t="s">
        <v>7533</v>
      </c>
    </row>
    <row r="34747">
      <c r="A34747" s="23" t="s">
        <v>5379</v>
      </c>
      <c r="B34747" s="40" t="s">
        <v>7497</v>
      </c>
    </row>
    <row r="34748">
      <c r="A34748" s="23" t="s">
        <v>5379</v>
      </c>
      <c r="B34748" s="40" t="s">
        <v>7517</v>
      </c>
    </row>
    <row r="34749">
      <c r="A34749" s="23" t="s">
        <v>5379</v>
      </c>
      <c r="B34749" s="40" t="s">
        <v>7542</v>
      </c>
    </row>
    <row r="34750">
      <c r="A34750" s="23" t="s">
        <v>5379</v>
      </c>
      <c r="B34750" s="40" t="s">
        <v>7543</v>
      </c>
    </row>
    <row r="34751">
      <c r="A34751" s="23" t="s">
        <v>5379</v>
      </c>
      <c r="B34751" s="40" t="s">
        <v>7545</v>
      </c>
    </row>
    <row r="34752">
      <c r="A34752" s="23" t="s">
        <v>5379</v>
      </c>
      <c r="B34752" s="40" t="s">
        <v>7546</v>
      </c>
    </row>
    <row r="34753">
      <c r="A34753" s="23" t="s">
        <v>5379</v>
      </c>
      <c r="B34753" s="40" t="s">
        <v>7538</v>
      </c>
    </row>
    <row r="34754">
      <c r="A34754" s="23" t="s">
        <v>5379</v>
      </c>
      <c r="B34754" s="40" t="s">
        <v>7569</v>
      </c>
    </row>
    <row r="34755">
      <c r="A34755" s="23" t="s">
        <v>5379</v>
      </c>
      <c r="B34755" s="40" t="s">
        <v>7548</v>
      </c>
    </row>
    <row r="34756">
      <c r="A34756" s="23" t="s">
        <v>5379</v>
      </c>
      <c r="B34756" s="40" t="s">
        <v>7549</v>
      </c>
    </row>
    <row r="34757">
      <c r="A34757" s="23" t="s">
        <v>5379</v>
      </c>
      <c r="B34757" s="182" t="s">
        <v>7572</v>
      </c>
    </row>
    <row r="34758">
      <c r="A34758" s="23" t="s">
        <v>5379</v>
      </c>
      <c r="B34758" s="182" t="s">
        <v>7564</v>
      </c>
    </row>
    <row r="34759">
      <c r="A34759" s="23" t="s">
        <v>5379</v>
      </c>
      <c r="B34759" s="182" t="s">
        <v>7551</v>
      </c>
    </row>
    <row r="34760">
      <c r="A34760" s="23" t="s">
        <v>5379</v>
      </c>
      <c r="B34760" s="40" t="s">
        <v>7552</v>
      </c>
    </row>
    <row r="34761">
      <c r="A34761" s="23" t="s">
        <v>5379</v>
      </c>
      <c r="B34761" s="40" t="s">
        <v>7553</v>
      </c>
    </row>
    <row r="34762">
      <c r="A34762" s="23" t="s">
        <v>5379</v>
      </c>
      <c r="B34762" s="40" t="s">
        <v>7554</v>
      </c>
    </row>
    <row r="34763">
      <c r="A34763" s="23" t="s">
        <v>5379</v>
      </c>
      <c r="B34763" s="40" t="s">
        <v>7556</v>
      </c>
    </row>
    <row r="34764">
      <c r="A34764" s="23" t="s">
        <v>5379</v>
      </c>
      <c r="B34764" s="40" t="s">
        <v>7557</v>
      </c>
    </row>
    <row r="34765">
      <c r="A34765" s="23" t="s">
        <v>5379</v>
      </c>
      <c r="B34765" s="40" t="s">
        <v>7558</v>
      </c>
    </row>
    <row r="34766">
      <c r="A34766" s="23" t="s">
        <v>5379</v>
      </c>
      <c r="B34766" s="40" t="s">
        <v>7566</v>
      </c>
    </row>
    <row r="34767">
      <c r="A34767" s="23" t="s">
        <v>5379</v>
      </c>
      <c r="B34767" s="40" t="s">
        <v>7540</v>
      </c>
    </row>
    <row r="34768">
      <c r="A34768" s="23" t="s">
        <v>5379</v>
      </c>
      <c r="B34768" s="40" t="s">
        <v>7541</v>
      </c>
    </row>
    <row r="34769">
      <c r="A34769" s="23" t="s">
        <v>5379</v>
      </c>
      <c r="B34769" s="40" t="s">
        <v>7518</v>
      </c>
    </row>
    <row r="34770">
      <c r="A34770" s="23" t="s">
        <v>5379</v>
      </c>
      <c r="B34770" s="40" t="s">
        <v>7498</v>
      </c>
    </row>
    <row r="34771">
      <c r="A34771" s="23" t="s">
        <v>5379</v>
      </c>
      <c r="B34771" s="40" t="s">
        <v>7499</v>
      </c>
    </row>
    <row r="34772">
      <c r="A34772" s="23" t="s">
        <v>5379</v>
      </c>
      <c r="B34772" s="182" t="s">
        <v>7519</v>
      </c>
    </row>
    <row r="34773">
      <c r="A34773" s="23" t="s">
        <v>5379</v>
      </c>
      <c r="B34773" s="187" t="s">
        <v>7500</v>
      </c>
    </row>
    <row r="34774">
      <c r="A34774" s="23" t="s">
        <v>5379</v>
      </c>
      <c r="B34774" s="40" t="s">
        <v>7506</v>
      </c>
    </row>
    <row r="34775">
      <c r="A34775" s="23" t="s">
        <v>5379</v>
      </c>
      <c r="B34775" s="40" t="s">
        <v>7507</v>
      </c>
    </row>
    <row r="34776">
      <c r="A34776" s="23" t="s">
        <v>5379</v>
      </c>
      <c r="B34776" s="40" t="s">
        <v>7501</v>
      </c>
    </row>
    <row r="34777">
      <c r="A34777" s="23" t="s">
        <v>5379</v>
      </c>
      <c r="B34777" s="40" t="s">
        <v>7508</v>
      </c>
    </row>
    <row r="34778">
      <c r="A34778" s="23" t="s">
        <v>5379</v>
      </c>
      <c r="B34778" s="40" t="s">
        <v>7502</v>
      </c>
    </row>
    <row r="34779">
      <c r="A34779" s="23" t="s">
        <v>5379</v>
      </c>
      <c r="B34779" s="40" t="s">
        <v>7503</v>
      </c>
    </row>
    <row r="34780">
      <c r="A34780" s="23" t="s">
        <v>5379</v>
      </c>
      <c r="B34780" s="40" t="s">
        <v>7504</v>
      </c>
    </row>
    <row r="34781">
      <c r="A34781" s="23" t="s">
        <v>5379</v>
      </c>
      <c r="B34781" s="40" t="s">
        <v>7505</v>
      </c>
    </row>
    <row r="34782">
      <c r="A34782" s="23" t="s">
        <v>5379</v>
      </c>
      <c r="B34782" s="40" t="s">
        <v>7510</v>
      </c>
    </row>
    <row r="34783">
      <c r="A34783" s="23" t="s">
        <v>5379</v>
      </c>
      <c r="B34783" s="40" t="s">
        <v>7511</v>
      </c>
    </row>
    <row r="34784">
      <c r="A34784" s="23" t="s">
        <v>5379</v>
      </c>
      <c r="B34784" s="40" t="s">
        <v>7512</v>
      </c>
    </row>
    <row r="34785">
      <c r="A34785" s="23" t="s">
        <v>5379</v>
      </c>
      <c r="B34785" s="40" t="s">
        <v>7513</v>
      </c>
    </row>
    <row r="34786">
      <c r="A34786" s="23" t="s">
        <v>5379</v>
      </c>
      <c r="B34786" s="40" t="s">
        <v>7514</v>
      </c>
    </row>
    <row r="34787">
      <c r="A34787" s="23" t="s">
        <v>5379</v>
      </c>
      <c r="B34787" s="40" t="s">
        <v>7560</v>
      </c>
    </row>
    <row r="34788">
      <c r="A34788" s="24" t="s">
        <v>2060</v>
      </c>
      <c r="B34788" s="40" t="s">
        <v>7531</v>
      </c>
    </row>
    <row r="34789">
      <c r="A34789" s="24" t="s">
        <v>1317</v>
      </c>
      <c r="B34789" s="40" t="s">
        <v>7607</v>
      </c>
    </row>
    <row r="34790">
      <c r="A34790" s="24" t="s">
        <v>1317</v>
      </c>
      <c r="B34790" s="40" t="s">
        <v>7573</v>
      </c>
    </row>
    <row r="34791">
      <c r="A34791" s="24" t="s">
        <v>1317</v>
      </c>
      <c r="B34791" s="40" t="s">
        <v>7574</v>
      </c>
    </row>
    <row r="34792">
      <c r="A34792" s="24" t="s">
        <v>1317</v>
      </c>
      <c r="B34792" s="40" t="s">
        <v>7521</v>
      </c>
    </row>
    <row r="34793">
      <c r="A34793" s="24" t="s">
        <v>1317</v>
      </c>
      <c r="B34793" s="40" t="s">
        <v>8041</v>
      </c>
    </row>
    <row r="34794">
      <c r="A34794" s="24" t="s">
        <v>1317</v>
      </c>
      <c r="B34794" s="40" t="s">
        <v>7575</v>
      </c>
    </row>
    <row r="34795">
      <c r="A34795" s="24" t="s">
        <v>1317</v>
      </c>
      <c r="B34795" s="40" t="s">
        <v>7576</v>
      </c>
    </row>
    <row r="34796">
      <c r="A34796" s="24" t="s">
        <v>1317</v>
      </c>
      <c r="B34796" s="40" t="s">
        <v>7577</v>
      </c>
    </row>
    <row r="34797">
      <c r="A34797" s="24" t="s">
        <v>1317</v>
      </c>
      <c r="B34797" s="40" t="s">
        <v>7578</v>
      </c>
    </row>
    <row r="34798">
      <c r="A34798" s="24" t="s">
        <v>1317</v>
      </c>
      <c r="B34798" s="40" t="s">
        <v>7523</v>
      </c>
    </row>
    <row r="34799">
      <c r="A34799" s="24" t="s">
        <v>1317</v>
      </c>
      <c r="B34799" s="40" t="s">
        <v>7524</v>
      </c>
    </row>
    <row r="34800">
      <c r="A34800" s="24" t="s">
        <v>1317</v>
      </c>
      <c r="B34800" s="40" t="s">
        <v>7562</v>
      </c>
    </row>
    <row r="34801">
      <c r="A34801" s="24" t="s">
        <v>1317</v>
      </c>
      <c r="B34801" s="40" t="s">
        <v>7525</v>
      </c>
    </row>
    <row r="34802">
      <c r="A34802" s="24" t="s">
        <v>1317</v>
      </c>
      <c r="B34802" s="40" t="s">
        <v>7579</v>
      </c>
    </row>
    <row r="34803">
      <c r="A34803" s="24" t="s">
        <v>1317</v>
      </c>
      <c r="B34803" s="40" t="s">
        <v>7526</v>
      </c>
    </row>
    <row r="34804">
      <c r="A34804" s="24" t="s">
        <v>1317</v>
      </c>
      <c r="B34804" s="40" t="s">
        <v>7527</v>
      </c>
    </row>
    <row r="34805">
      <c r="A34805" s="24" t="s">
        <v>1317</v>
      </c>
      <c r="B34805" s="40" t="s">
        <v>7580</v>
      </c>
    </row>
    <row r="34806">
      <c r="A34806" s="24" t="s">
        <v>1317</v>
      </c>
      <c r="B34806" s="40" t="s">
        <v>7581</v>
      </c>
    </row>
    <row r="34807">
      <c r="A34807" s="24" t="s">
        <v>1317</v>
      </c>
      <c r="B34807" s="40" t="s">
        <v>7528</v>
      </c>
    </row>
    <row r="34808">
      <c r="A34808" s="24" t="s">
        <v>1317</v>
      </c>
      <c r="B34808" s="40" t="s">
        <v>7582</v>
      </c>
    </row>
    <row r="34809">
      <c r="A34809" s="24" t="s">
        <v>1317</v>
      </c>
      <c r="B34809" s="40" t="s">
        <v>7592</v>
      </c>
    </row>
    <row r="34810">
      <c r="A34810" s="24" t="s">
        <v>1317</v>
      </c>
      <c r="B34810" s="182" t="s">
        <v>7584</v>
      </c>
    </row>
    <row r="34811">
      <c r="A34811" s="24" t="s">
        <v>1317</v>
      </c>
      <c r="B34811" s="182" t="s">
        <v>7529</v>
      </c>
    </row>
    <row r="34812">
      <c r="A34812" s="24" t="s">
        <v>1317</v>
      </c>
      <c r="B34812" s="182" t="s">
        <v>7589</v>
      </c>
    </row>
    <row r="34813">
      <c r="A34813" s="24" t="s">
        <v>1317</v>
      </c>
      <c r="B34813" s="40" t="s">
        <v>8015</v>
      </c>
    </row>
    <row r="34814">
      <c r="A34814" s="24" t="s">
        <v>1317</v>
      </c>
      <c r="B34814" s="40" t="s">
        <v>7515</v>
      </c>
    </row>
    <row r="34815">
      <c r="A34815" s="24" t="s">
        <v>1317</v>
      </c>
      <c r="B34815" s="40" t="s">
        <v>7516</v>
      </c>
    </row>
    <row r="34816">
      <c r="A34816" s="24" t="s">
        <v>1317</v>
      </c>
      <c r="B34816" s="40" t="s">
        <v>7531</v>
      </c>
    </row>
    <row r="34817">
      <c r="A34817" s="24" t="s">
        <v>1317</v>
      </c>
      <c r="B34817" s="40" t="s">
        <v>7532</v>
      </c>
    </row>
    <row r="34818">
      <c r="A34818" s="24" t="s">
        <v>1317</v>
      </c>
      <c r="B34818" s="40" t="s">
        <v>7533</v>
      </c>
    </row>
    <row r="34819">
      <c r="A34819" s="24" t="s">
        <v>1317</v>
      </c>
      <c r="B34819" s="40" t="s">
        <v>7534</v>
      </c>
    </row>
    <row r="34820">
      <c r="A34820" s="24" t="s">
        <v>1317</v>
      </c>
      <c r="B34820" s="40" t="s">
        <v>7606</v>
      </c>
    </row>
    <row r="34821">
      <c r="A34821" s="24" t="s">
        <v>1317</v>
      </c>
      <c r="B34821" s="40" t="s">
        <v>7585</v>
      </c>
    </row>
    <row r="34822">
      <c r="A34822" s="24" t="s">
        <v>1317</v>
      </c>
      <c r="B34822" s="40" t="s">
        <v>7537</v>
      </c>
    </row>
    <row r="34823">
      <c r="A34823" s="24" t="s">
        <v>1317</v>
      </c>
      <c r="B34823" s="40" t="s">
        <v>7497</v>
      </c>
    </row>
    <row r="34824">
      <c r="A34824" s="24" t="s">
        <v>1317</v>
      </c>
      <c r="B34824" s="40" t="s">
        <v>7517</v>
      </c>
    </row>
    <row r="34825">
      <c r="A34825" s="24" t="s">
        <v>1317</v>
      </c>
      <c r="B34825" s="40" t="s">
        <v>7542</v>
      </c>
    </row>
    <row r="34826">
      <c r="A34826" s="24" t="s">
        <v>1317</v>
      </c>
      <c r="B34826" s="40" t="s">
        <v>7543</v>
      </c>
    </row>
    <row r="34827">
      <c r="A34827" s="24" t="s">
        <v>1317</v>
      </c>
      <c r="B34827" s="182" t="s">
        <v>7544</v>
      </c>
    </row>
    <row r="34828">
      <c r="A34828" s="24" t="s">
        <v>1317</v>
      </c>
      <c r="B34828" s="182" t="s">
        <v>7545</v>
      </c>
    </row>
    <row r="34829">
      <c r="A34829" s="24" t="s">
        <v>1317</v>
      </c>
      <c r="B34829" s="182" t="s">
        <v>7546</v>
      </c>
    </row>
    <row r="34830">
      <c r="A34830" s="24" t="s">
        <v>1317</v>
      </c>
      <c r="B34830" s="182" t="s">
        <v>7563</v>
      </c>
    </row>
    <row r="34831">
      <c r="A34831" s="24" t="s">
        <v>1317</v>
      </c>
      <c r="B34831" s="40" t="s">
        <v>7600</v>
      </c>
    </row>
    <row r="34832">
      <c r="A34832" s="24" t="s">
        <v>1317</v>
      </c>
      <c r="B34832" s="182" t="s">
        <v>7538</v>
      </c>
    </row>
    <row r="34833">
      <c r="A34833" s="24" t="s">
        <v>1317</v>
      </c>
      <c r="B34833" s="40" t="s">
        <v>7569</v>
      </c>
    </row>
    <row r="34834">
      <c r="A34834" s="24" t="s">
        <v>1317</v>
      </c>
      <c r="B34834" s="182" t="s">
        <v>7571</v>
      </c>
    </row>
    <row r="34835">
      <c r="A34835" s="24" t="s">
        <v>1317</v>
      </c>
      <c r="B34835" s="40" t="s">
        <v>7547</v>
      </c>
    </row>
    <row r="34836">
      <c r="A34836" s="24" t="s">
        <v>1317</v>
      </c>
      <c r="B34836" s="40" t="s">
        <v>7548</v>
      </c>
    </row>
    <row r="34837">
      <c r="A34837" s="24" t="s">
        <v>1317</v>
      </c>
      <c r="B34837" s="40" t="s">
        <v>8000</v>
      </c>
    </row>
    <row r="34838">
      <c r="A34838" s="24" t="s">
        <v>1317</v>
      </c>
      <c r="B34838" s="40" t="s">
        <v>7572</v>
      </c>
    </row>
    <row r="34839">
      <c r="A34839" s="24" t="s">
        <v>1317</v>
      </c>
      <c r="B34839" s="40" t="s">
        <v>7539</v>
      </c>
    </row>
    <row r="34840">
      <c r="A34840" s="24" t="s">
        <v>1317</v>
      </c>
      <c r="B34840" s="40" t="s">
        <v>7564</v>
      </c>
    </row>
    <row r="34841">
      <c r="A34841" s="24" t="s">
        <v>1317</v>
      </c>
      <c r="B34841" s="40" t="s">
        <v>7551</v>
      </c>
    </row>
    <row r="34842">
      <c r="A34842" s="24" t="s">
        <v>1317</v>
      </c>
      <c r="B34842" s="40" t="s">
        <v>7552</v>
      </c>
    </row>
    <row r="34843">
      <c r="A34843" s="24" t="s">
        <v>1317</v>
      </c>
      <c r="B34843" s="40" t="s">
        <v>7553</v>
      </c>
    </row>
    <row r="34844">
      <c r="A34844" s="24" t="s">
        <v>1317</v>
      </c>
      <c r="B34844" s="40" t="s">
        <v>7554</v>
      </c>
    </row>
    <row r="34845">
      <c r="A34845" s="24" t="s">
        <v>1317</v>
      </c>
      <c r="B34845" s="182" t="s">
        <v>7555</v>
      </c>
    </row>
    <row r="34846">
      <c r="A34846" s="24" t="s">
        <v>1317</v>
      </c>
      <c r="B34846" s="182" t="s">
        <v>7556</v>
      </c>
    </row>
    <row r="34847">
      <c r="A34847" s="24" t="s">
        <v>1317</v>
      </c>
      <c r="B34847" s="182" t="s">
        <v>7557</v>
      </c>
    </row>
    <row r="34848">
      <c r="A34848" s="24" t="s">
        <v>1317</v>
      </c>
      <c r="B34848" s="182" t="s">
        <v>7558</v>
      </c>
    </row>
    <row r="34849">
      <c r="A34849" s="24" t="s">
        <v>1317</v>
      </c>
      <c r="B34849" s="182" t="s">
        <v>8019</v>
      </c>
    </row>
    <row r="34850">
      <c r="A34850" s="24" t="s">
        <v>1317</v>
      </c>
      <c r="B34850" s="182" t="s">
        <v>7587</v>
      </c>
    </row>
    <row r="34851">
      <c r="A34851" s="24" t="s">
        <v>1317</v>
      </c>
      <c r="B34851" s="182" t="s">
        <v>7566</v>
      </c>
    </row>
    <row r="34852">
      <c r="A34852" s="24" t="s">
        <v>1317</v>
      </c>
      <c r="B34852" s="182" t="s">
        <v>7540</v>
      </c>
    </row>
    <row r="34853">
      <c r="A34853" s="24" t="s">
        <v>1317</v>
      </c>
      <c r="B34853" s="182" t="s">
        <v>7541</v>
      </c>
    </row>
    <row r="34854">
      <c r="A34854" s="24" t="s">
        <v>1317</v>
      </c>
      <c r="B34854" s="182" t="s">
        <v>7559</v>
      </c>
    </row>
    <row r="34855">
      <c r="A34855" s="24" t="s">
        <v>1317</v>
      </c>
      <c r="B34855" s="182" t="s">
        <v>7518</v>
      </c>
    </row>
    <row r="34856">
      <c r="A34856" s="24" t="s">
        <v>1317</v>
      </c>
      <c r="B34856" s="182" t="s">
        <v>7498</v>
      </c>
    </row>
    <row r="34857">
      <c r="A34857" s="24" t="s">
        <v>1317</v>
      </c>
      <c r="B34857" s="182" t="s">
        <v>7499</v>
      </c>
    </row>
    <row r="34858">
      <c r="A34858" s="24" t="s">
        <v>1317</v>
      </c>
      <c r="B34858" s="182" t="s">
        <v>7519</v>
      </c>
    </row>
    <row r="34859">
      <c r="A34859" s="24" t="s">
        <v>1317</v>
      </c>
      <c r="B34859" s="182" t="s">
        <v>7500</v>
      </c>
    </row>
    <row r="34860">
      <c r="A34860" s="24" t="s">
        <v>1317</v>
      </c>
      <c r="B34860" s="182" t="s">
        <v>7506</v>
      </c>
    </row>
    <row r="34861">
      <c r="A34861" s="24" t="s">
        <v>1317</v>
      </c>
      <c r="B34861" s="182" t="s">
        <v>7507</v>
      </c>
    </row>
    <row r="34862">
      <c r="A34862" s="24" t="s">
        <v>1317</v>
      </c>
      <c r="B34862" s="187" t="s">
        <v>7501</v>
      </c>
    </row>
    <row r="34863">
      <c r="A34863" s="24" t="s">
        <v>1317</v>
      </c>
      <c r="B34863" s="182" t="s">
        <v>7508</v>
      </c>
    </row>
    <row r="34864">
      <c r="A34864" s="24" t="s">
        <v>1317</v>
      </c>
      <c r="B34864" s="40" t="s">
        <v>7502</v>
      </c>
    </row>
    <row r="34865">
      <c r="A34865" s="24" t="s">
        <v>1317</v>
      </c>
      <c r="B34865" s="182" t="s">
        <v>7503</v>
      </c>
    </row>
    <row r="34866">
      <c r="A34866" s="24" t="s">
        <v>1317</v>
      </c>
      <c r="B34866" s="182" t="s">
        <v>7504</v>
      </c>
    </row>
    <row r="34867">
      <c r="A34867" s="24" t="s">
        <v>1317</v>
      </c>
      <c r="B34867" s="182" t="s">
        <v>7505</v>
      </c>
    </row>
    <row r="34868">
      <c r="A34868" s="24" t="s">
        <v>1317</v>
      </c>
      <c r="B34868" s="182" t="s">
        <v>7520</v>
      </c>
    </row>
    <row r="34869">
      <c r="A34869" s="24" t="s">
        <v>1317</v>
      </c>
      <c r="B34869" s="182" t="s">
        <v>7509</v>
      </c>
    </row>
    <row r="34870">
      <c r="A34870" s="24" t="s">
        <v>1317</v>
      </c>
      <c r="B34870" s="182" t="s">
        <v>7511</v>
      </c>
    </row>
    <row r="34871">
      <c r="A34871" s="24" t="s">
        <v>1317</v>
      </c>
      <c r="B34871" s="182" t="s">
        <v>7512</v>
      </c>
    </row>
    <row r="34872">
      <c r="A34872" s="24" t="s">
        <v>1317</v>
      </c>
      <c r="B34872" s="182" t="s">
        <v>7590</v>
      </c>
    </row>
    <row r="34873">
      <c r="A34873" s="24" t="s">
        <v>1317</v>
      </c>
      <c r="B34873" s="182" t="s">
        <v>7513</v>
      </c>
    </row>
    <row r="34874">
      <c r="A34874" s="24" t="s">
        <v>1317</v>
      </c>
      <c r="B34874" s="182" t="s">
        <v>7514</v>
      </c>
    </row>
    <row r="34875">
      <c r="A34875" s="24" t="s">
        <v>1317</v>
      </c>
      <c r="B34875" s="182" t="s">
        <v>7560</v>
      </c>
    </row>
    <row r="34876">
      <c r="A34876" s="24" t="s">
        <v>1317</v>
      </c>
      <c r="B34876" s="182" t="s">
        <v>7603</v>
      </c>
    </row>
    <row r="34877">
      <c r="A34877" s="24" t="s">
        <v>2651</v>
      </c>
      <c r="B34877" s="182" t="s">
        <v>7533</v>
      </c>
    </row>
    <row r="34878">
      <c r="A34878" s="24" t="s">
        <v>2651</v>
      </c>
      <c r="B34878" s="40" t="s">
        <v>7599</v>
      </c>
    </row>
    <row r="34879">
      <c r="A34879" s="24" t="s">
        <v>2651</v>
      </c>
      <c r="B34879" s="182" t="s">
        <v>7497</v>
      </c>
    </row>
    <row r="34880">
      <c r="A34880" s="24" t="s">
        <v>2651</v>
      </c>
      <c r="B34880" s="182" t="s">
        <v>7543</v>
      </c>
    </row>
    <row r="34881">
      <c r="A34881" s="24" t="s">
        <v>2651</v>
      </c>
      <c r="B34881" s="182" t="s">
        <v>7545</v>
      </c>
    </row>
    <row r="34882">
      <c r="A34882" s="24" t="s">
        <v>2651</v>
      </c>
      <c r="B34882" s="182" t="s">
        <v>7600</v>
      </c>
    </row>
    <row r="34883">
      <c r="A34883" s="24" t="s">
        <v>2651</v>
      </c>
      <c r="B34883" s="182" t="s">
        <v>7548</v>
      </c>
    </row>
    <row r="34884">
      <c r="A34884" s="24" t="s">
        <v>2651</v>
      </c>
      <c r="B34884" s="40" t="s">
        <v>7550</v>
      </c>
    </row>
    <row r="34885">
      <c r="A34885" s="24" t="s">
        <v>2651</v>
      </c>
      <c r="B34885" s="182" t="s">
        <v>7572</v>
      </c>
    </row>
    <row r="34886">
      <c r="A34886" s="24" t="s">
        <v>2651</v>
      </c>
      <c r="B34886" s="40" t="s">
        <v>7887</v>
      </c>
    </row>
    <row r="34887">
      <c r="A34887" s="24" t="s">
        <v>2651</v>
      </c>
      <c r="B34887" s="40" t="s">
        <v>7564</v>
      </c>
    </row>
    <row r="34888">
      <c r="A34888" s="24" t="s">
        <v>2651</v>
      </c>
      <c r="B34888" s="40" t="s">
        <v>7551</v>
      </c>
    </row>
    <row r="34889">
      <c r="A34889" s="24" t="s">
        <v>2651</v>
      </c>
      <c r="B34889" s="40" t="s">
        <v>7552</v>
      </c>
    </row>
    <row r="34890">
      <c r="A34890" s="24" t="s">
        <v>2651</v>
      </c>
      <c r="B34890" s="40" t="s">
        <v>7553</v>
      </c>
    </row>
    <row r="34891">
      <c r="A34891" s="24" t="s">
        <v>2651</v>
      </c>
      <c r="B34891" s="40" t="s">
        <v>7556</v>
      </c>
    </row>
    <row r="34892">
      <c r="A34892" s="24" t="s">
        <v>2651</v>
      </c>
      <c r="B34892" s="40" t="s">
        <v>7565</v>
      </c>
    </row>
    <row r="34893">
      <c r="A34893" s="24" t="s">
        <v>2651</v>
      </c>
      <c r="B34893" s="182" t="s">
        <v>7518</v>
      </c>
    </row>
    <row r="34894">
      <c r="A34894" s="24" t="s">
        <v>2651</v>
      </c>
      <c r="B34894" s="182" t="s">
        <v>7498</v>
      </c>
    </row>
    <row r="34895">
      <c r="A34895" s="24" t="s">
        <v>2651</v>
      </c>
      <c r="B34895" s="182" t="s">
        <v>7500</v>
      </c>
    </row>
    <row r="34896">
      <c r="A34896" s="24" t="s">
        <v>2651</v>
      </c>
      <c r="B34896" s="40" t="s">
        <v>7502</v>
      </c>
    </row>
    <row r="34897">
      <c r="A34897" s="24" t="s">
        <v>2651</v>
      </c>
      <c r="B34897" s="40" t="s">
        <v>7503</v>
      </c>
    </row>
    <row r="34898">
      <c r="A34898" s="24" t="s">
        <v>2651</v>
      </c>
      <c r="B34898" s="40" t="s">
        <v>7504</v>
      </c>
    </row>
    <row r="34899">
      <c r="A34899" s="24" t="s">
        <v>2651</v>
      </c>
      <c r="B34899" s="40" t="s">
        <v>7505</v>
      </c>
    </row>
    <row r="34900">
      <c r="A34900" s="24" t="s">
        <v>2651</v>
      </c>
      <c r="B34900" s="40" t="s">
        <v>7510</v>
      </c>
    </row>
    <row r="34901">
      <c r="A34901" s="24" t="s">
        <v>2651</v>
      </c>
      <c r="B34901" s="40" t="s">
        <v>7513</v>
      </c>
    </row>
    <row r="34902">
      <c r="A34902" s="24" t="s">
        <v>2651</v>
      </c>
      <c r="B34902" s="40" t="s">
        <v>8045</v>
      </c>
    </row>
    <row r="34903">
      <c r="A34903" s="24" t="s">
        <v>2651</v>
      </c>
      <c r="B34903" s="40" t="s">
        <v>7560</v>
      </c>
    </row>
    <row r="34904">
      <c r="A34904" s="24" t="s">
        <v>1313</v>
      </c>
      <c r="B34904" s="182" t="s">
        <v>7573</v>
      </c>
    </row>
    <row r="34905">
      <c r="A34905" s="24" t="s">
        <v>1313</v>
      </c>
      <c r="B34905" s="182" t="s">
        <v>7574</v>
      </c>
    </row>
    <row r="34906">
      <c r="A34906" s="24" t="s">
        <v>1313</v>
      </c>
      <c r="B34906" s="40" t="s">
        <v>7521</v>
      </c>
    </row>
    <row r="34907">
      <c r="A34907" s="24" t="s">
        <v>1313</v>
      </c>
      <c r="B34907" s="40" t="s">
        <v>7575</v>
      </c>
    </row>
    <row r="34908">
      <c r="A34908" s="24" t="s">
        <v>1313</v>
      </c>
      <c r="B34908" s="40" t="s">
        <v>7522</v>
      </c>
    </row>
    <row r="34909">
      <c r="A34909" s="24" t="s">
        <v>1313</v>
      </c>
      <c r="B34909" s="40" t="s">
        <v>7577</v>
      </c>
    </row>
    <row r="34910">
      <c r="A34910" s="24" t="s">
        <v>1313</v>
      </c>
      <c r="B34910" s="40" t="s">
        <v>7578</v>
      </c>
    </row>
    <row r="34911">
      <c r="A34911" s="24" t="s">
        <v>1313</v>
      </c>
      <c r="B34911" s="182" t="s">
        <v>7523</v>
      </c>
    </row>
    <row r="34912">
      <c r="A34912" s="24" t="s">
        <v>1313</v>
      </c>
      <c r="B34912" s="182" t="s">
        <v>7524</v>
      </c>
    </row>
    <row r="34913">
      <c r="A34913" s="24" t="s">
        <v>1313</v>
      </c>
      <c r="B34913" s="40" t="s">
        <v>7525</v>
      </c>
    </row>
    <row r="34914">
      <c r="A34914" s="24" t="s">
        <v>1313</v>
      </c>
      <c r="B34914" s="40" t="s">
        <v>7579</v>
      </c>
    </row>
    <row r="34915">
      <c r="A34915" s="24" t="s">
        <v>1313</v>
      </c>
      <c r="B34915" s="40" t="s">
        <v>7526</v>
      </c>
    </row>
    <row r="34916">
      <c r="A34916" s="24" t="s">
        <v>1313</v>
      </c>
      <c r="B34916" s="40" t="s">
        <v>7580</v>
      </c>
    </row>
    <row r="34917">
      <c r="A34917" s="24" t="s">
        <v>1313</v>
      </c>
      <c r="B34917" s="40" t="s">
        <v>7581</v>
      </c>
    </row>
    <row r="34918">
      <c r="A34918" s="24" t="s">
        <v>1313</v>
      </c>
      <c r="B34918" s="40" t="s">
        <v>7582</v>
      </c>
    </row>
    <row r="34919">
      <c r="A34919" s="24" t="s">
        <v>1313</v>
      </c>
      <c r="B34919" s="40" t="s">
        <v>7592</v>
      </c>
    </row>
    <row r="34920">
      <c r="A34920" s="24" t="s">
        <v>1313</v>
      </c>
      <c r="B34920" s="40" t="s">
        <v>8015</v>
      </c>
    </row>
    <row r="34921">
      <c r="A34921" s="24" t="s">
        <v>1313</v>
      </c>
      <c r="B34921" s="40" t="s">
        <v>7515</v>
      </c>
    </row>
    <row r="34922">
      <c r="A34922" s="24" t="s">
        <v>1313</v>
      </c>
      <c r="B34922" s="40" t="s">
        <v>7516</v>
      </c>
    </row>
    <row r="34923">
      <c r="A34923" s="24" t="s">
        <v>1313</v>
      </c>
      <c r="B34923" s="40" t="s">
        <v>7532</v>
      </c>
    </row>
    <row r="34924">
      <c r="A34924" s="24" t="s">
        <v>1313</v>
      </c>
      <c r="B34924" s="40" t="s">
        <v>7533</v>
      </c>
    </row>
    <row r="34925">
      <c r="A34925" s="24" t="s">
        <v>1313</v>
      </c>
      <c r="B34925" s="40" t="s">
        <v>7599</v>
      </c>
    </row>
    <row r="34926">
      <c r="A34926" s="24" t="s">
        <v>1313</v>
      </c>
      <c r="B34926" s="40" t="s">
        <v>7537</v>
      </c>
    </row>
    <row r="34927">
      <c r="A34927" s="24" t="s">
        <v>1313</v>
      </c>
      <c r="B34927" s="40" t="s">
        <v>7517</v>
      </c>
    </row>
    <row r="34928">
      <c r="A34928" s="24" t="s">
        <v>1313</v>
      </c>
      <c r="B34928" s="40" t="s">
        <v>7542</v>
      </c>
    </row>
    <row r="34929">
      <c r="A34929" s="24" t="s">
        <v>1313</v>
      </c>
      <c r="B34929" s="40" t="s">
        <v>7545</v>
      </c>
    </row>
    <row r="34930">
      <c r="A34930" s="24" t="s">
        <v>1313</v>
      </c>
      <c r="B34930" s="40" t="s">
        <v>7538</v>
      </c>
    </row>
    <row r="34931">
      <c r="A34931" s="24" t="s">
        <v>1313</v>
      </c>
      <c r="B34931" s="40" t="s">
        <v>7518</v>
      </c>
    </row>
    <row r="34932">
      <c r="A34932" s="24" t="s">
        <v>1313</v>
      </c>
      <c r="B34932" s="40" t="s">
        <v>7498</v>
      </c>
    </row>
    <row r="34933">
      <c r="A34933" s="24" t="s">
        <v>1313</v>
      </c>
      <c r="B34933" s="40" t="s">
        <v>7499</v>
      </c>
    </row>
    <row r="34934">
      <c r="A34934" s="24" t="s">
        <v>1313</v>
      </c>
      <c r="B34934" s="40" t="s">
        <v>7500</v>
      </c>
    </row>
    <row r="34935">
      <c r="A34935" s="24" t="s">
        <v>1313</v>
      </c>
      <c r="B34935" s="40" t="s">
        <v>7504</v>
      </c>
    </row>
    <row r="34936">
      <c r="A34936" s="24" t="s">
        <v>1313</v>
      </c>
      <c r="B34936" s="40" t="s">
        <v>7560</v>
      </c>
    </row>
    <row r="34937">
      <c r="A34937" s="24" t="s">
        <v>381</v>
      </c>
      <c r="B34937" s="182" t="s">
        <v>7504</v>
      </c>
    </row>
    <row r="34938">
      <c r="A34938" s="24" t="s">
        <v>5393</v>
      </c>
      <c r="B34938" s="40" t="s">
        <v>7498</v>
      </c>
    </row>
    <row r="34939">
      <c r="A34939" s="24" t="s">
        <v>5393</v>
      </c>
      <c r="B34939" s="40" t="s">
        <v>7504</v>
      </c>
    </row>
    <row r="34940">
      <c r="A34940" s="24" t="s">
        <v>5393</v>
      </c>
      <c r="B34940" s="40" t="s">
        <v>7509</v>
      </c>
    </row>
    <row r="34941">
      <c r="A34941" s="24" t="s">
        <v>5395</v>
      </c>
      <c r="B34941" s="40" t="s">
        <v>7502</v>
      </c>
    </row>
    <row r="34942">
      <c r="A34942" s="24" t="s">
        <v>5395</v>
      </c>
      <c r="B34942" s="40" t="s">
        <v>7503</v>
      </c>
    </row>
    <row r="34943">
      <c r="A34943" s="24" t="s">
        <v>5395</v>
      </c>
      <c r="B34943" s="40" t="s">
        <v>7504</v>
      </c>
    </row>
    <row r="34944">
      <c r="A34944" s="24" t="s">
        <v>5395</v>
      </c>
      <c r="B34944" s="40" t="s">
        <v>7505</v>
      </c>
    </row>
    <row r="34945">
      <c r="A34945" s="24" t="s">
        <v>5395</v>
      </c>
      <c r="B34945" s="40" t="s">
        <v>7511</v>
      </c>
    </row>
    <row r="34946">
      <c r="A34946" s="24" t="s">
        <v>5397</v>
      </c>
      <c r="B34946" s="40" t="s">
        <v>7573</v>
      </c>
    </row>
    <row r="34947">
      <c r="A34947" s="24" t="s">
        <v>5397</v>
      </c>
      <c r="B34947" s="40" t="s">
        <v>7574</v>
      </c>
    </row>
    <row r="34948">
      <c r="A34948" s="24" t="s">
        <v>5397</v>
      </c>
      <c r="B34948" s="40" t="s">
        <v>7521</v>
      </c>
    </row>
    <row r="34949">
      <c r="A34949" s="24" t="s">
        <v>5397</v>
      </c>
      <c r="B34949" s="40" t="s">
        <v>7561</v>
      </c>
    </row>
    <row r="34950">
      <c r="A34950" s="24" t="s">
        <v>5397</v>
      </c>
      <c r="B34950" s="40" t="s">
        <v>7575</v>
      </c>
    </row>
    <row r="34951">
      <c r="A34951" s="24" t="s">
        <v>5397</v>
      </c>
      <c r="B34951" s="40" t="s">
        <v>7522</v>
      </c>
    </row>
    <row r="34952">
      <c r="A34952" s="24" t="s">
        <v>5397</v>
      </c>
      <c r="B34952" s="40" t="s">
        <v>7576</v>
      </c>
    </row>
    <row r="34953">
      <c r="A34953" s="24" t="s">
        <v>5397</v>
      </c>
      <c r="B34953" s="40" t="s">
        <v>7577</v>
      </c>
    </row>
    <row r="34954">
      <c r="A34954" s="24" t="s">
        <v>5397</v>
      </c>
      <c r="B34954" s="40" t="s">
        <v>7578</v>
      </c>
    </row>
    <row r="34955">
      <c r="A34955" s="24" t="s">
        <v>5397</v>
      </c>
      <c r="B34955" s="40" t="s">
        <v>7523</v>
      </c>
    </row>
    <row r="34956">
      <c r="A34956" s="24" t="s">
        <v>5397</v>
      </c>
      <c r="B34956" s="40" t="s">
        <v>7525</v>
      </c>
    </row>
    <row r="34957">
      <c r="A34957" s="24" t="s">
        <v>5397</v>
      </c>
      <c r="B34957" s="40" t="s">
        <v>7579</v>
      </c>
    </row>
    <row r="34958">
      <c r="A34958" s="24" t="s">
        <v>5397</v>
      </c>
      <c r="B34958" s="40" t="s">
        <v>7526</v>
      </c>
    </row>
    <row r="34959">
      <c r="A34959" s="24" t="s">
        <v>5397</v>
      </c>
      <c r="B34959" s="40" t="s">
        <v>7527</v>
      </c>
    </row>
    <row r="34960">
      <c r="A34960" s="24" t="s">
        <v>5397</v>
      </c>
      <c r="B34960" s="40" t="s">
        <v>7580</v>
      </c>
    </row>
    <row r="34961">
      <c r="A34961" s="24" t="s">
        <v>5397</v>
      </c>
      <c r="B34961" s="40" t="s">
        <v>7581</v>
      </c>
    </row>
    <row r="34962">
      <c r="A34962" s="24" t="s">
        <v>5397</v>
      </c>
      <c r="B34962" s="40" t="s">
        <v>7528</v>
      </c>
    </row>
    <row r="34963">
      <c r="A34963" s="24" t="s">
        <v>5397</v>
      </c>
      <c r="B34963" s="40" t="s">
        <v>7582</v>
      </c>
    </row>
    <row r="34964">
      <c r="A34964" s="24" t="s">
        <v>5397</v>
      </c>
      <c r="B34964" s="40" t="s">
        <v>7592</v>
      </c>
    </row>
    <row r="34965">
      <c r="A34965" s="24" t="s">
        <v>5397</v>
      </c>
      <c r="B34965" s="40" t="s">
        <v>7533</v>
      </c>
    </row>
    <row r="34966">
      <c r="A34966" s="24" t="s">
        <v>5397</v>
      </c>
      <c r="B34966" s="40" t="s">
        <v>7534</v>
      </c>
    </row>
    <row r="34967">
      <c r="A34967" s="24" t="s">
        <v>5397</v>
      </c>
      <c r="B34967" s="40" t="s">
        <v>7606</v>
      </c>
    </row>
    <row r="34968">
      <c r="A34968" s="24" t="s">
        <v>5397</v>
      </c>
      <c r="B34968" s="40" t="s">
        <v>7599</v>
      </c>
    </row>
    <row r="34969">
      <c r="A34969" s="24" t="s">
        <v>5397</v>
      </c>
      <c r="B34969" s="40" t="s">
        <v>7537</v>
      </c>
    </row>
    <row r="34970">
      <c r="A34970" s="24" t="s">
        <v>5397</v>
      </c>
      <c r="B34970" s="40" t="s">
        <v>7497</v>
      </c>
    </row>
    <row r="34971">
      <c r="A34971" s="24" t="s">
        <v>5397</v>
      </c>
      <c r="B34971" s="40" t="s">
        <v>7543</v>
      </c>
    </row>
    <row r="34972">
      <c r="A34972" s="24" t="s">
        <v>5397</v>
      </c>
      <c r="B34972" s="40" t="s">
        <v>7545</v>
      </c>
    </row>
    <row r="34973">
      <c r="A34973" s="24" t="s">
        <v>5397</v>
      </c>
      <c r="B34973" s="40" t="s">
        <v>7538</v>
      </c>
    </row>
    <row r="34974">
      <c r="A34974" s="24" t="s">
        <v>5397</v>
      </c>
      <c r="B34974" s="40" t="s">
        <v>7572</v>
      </c>
    </row>
    <row r="34975">
      <c r="A34975" s="24" t="s">
        <v>5397</v>
      </c>
      <c r="B34975" s="40" t="s">
        <v>7539</v>
      </c>
    </row>
    <row r="34976">
      <c r="A34976" s="24" t="s">
        <v>5397</v>
      </c>
      <c r="B34976" s="40" t="s">
        <v>7564</v>
      </c>
    </row>
    <row r="34977">
      <c r="A34977" s="24" t="s">
        <v>5397</v>
      </c>
      <c r="B34977" s="40" t="s">
        <v>7551</v>
      </c>
    </row>
    <row r="34978">
      <c r="A34978" s="24" t="s">
        <v>5397</v>
      </c>
      <c r="B34978" s="40" t="s">
        <v>7554</v>
      </c>
    </row>
    <row r="34979">
      <c r="A34979" s="24" t="s">
        <v>5397</v>
      </c>
      <c r="B34979" s="40" t="s">
        <v>7555</v>
      </c>
    </row>
    <row r="34980">
      <c r="A34980" s="24" t="s">
        <v>5397</v>
      </c>
      <c r="B34980" s="40" t="s">
        <v>7556</v>
      </c>
    </row>
    <row r="34981">
      <c r="A34981" s="24" t="s">
        <v>5397</v>
      </c>
      <c r="B34981" s="40" t="s">
        <v>7558</v>
      </c>
    </row>
    <row r="34982">
      <c r="A34982" s="24" t="s">
        <v>5397</v>
      </c>
      <c r="B34982" s="40" t="s">
        <v>7565</v>
      </c>
    </row>
    <row r="34983">
      <c r="A34983" s="24" t="s">
        <v>5397</v>
      </c>
      <c r="B34983" s="40" t="s">
        <v>7587</v>
      </c>
    </row>
    <row r="34984">
      <c r="A34984" s="24" t="s">
        <v>5397</v>
      </c>
      <c r="B34984" s="40" t="s">
        <v>7566</v>
      </c>
    </row>
    <row r="34985">
      <c r="A34985" s="24" t="s">
        <v>5397</v>
      </c>
      <c r="B34985" s="40" t="s">
        <v>7540</v>
      </c>
    </row>
    <row r="34986">
      <c r="A34986" s="24" t="s">
        <v>5397</v>
      </c>
      <c r="B34986" s="40" t="s">
        <v>7541</v>
      </c>
    </row>
    <row r="34987">
      <c r="A34987" s="24" t="s">
        <v>5397</v>
      </c>
      <c r="B34987" s="40" t="s">
        <v>7559</v>
      </c>
    </row>
    <row r="34988">
      <c r="A34988" s="24" t="s">
        <v>5397</v>
      </c>
      <c r="B34988" s="40" t="s">
        <v>7498</v>
      </c>
    </row>
    <row r="34989">
      <c r="A34989" s="24" t="s">
        <v>5397</v>
      </c>
      <c r="B34989" s="40" t="s">
        <v>7499</v>
      </c>
    </row>
    <row r="34990">
      <c r="A34990" s="24" t="s">
        <v>5397</v>
      </c>
      <c r="B34990" s="40" t="s">
        <v>7519</v>
      </c>
    </row>
    <row r="34991">
      <c r="A34991" s="24" t="s">
        <v>5397</v>
      </c>
      <c r="B34991" s="40" t="s">
        <v>7506</v>
      </c>
    </row>
    <row r="34992">
      <c r="A34992" s="24" t="s">
        <v>5397</v>
      </c>
      <c r="B34992" s="40" t="s">
        <v>7502</v>
      </c>
    </row>
    <row r="34993">
      <c r="A34993" s="24" t="s">
        <v>5397</v>
      </c>
      <c r="B34993" s="40" t="s">
        <v>7503</v>
      </c>
    </row>
    <row r="34994">
      <c r="A34994" s="24" t="s">
        <v>5397</v>
      </c>
      <c r="B34994" s="40" t="s">
        <v>7504</v>
      </c>
    </row>
    <row r="34995">
      <c r="A34995" s="24" t="s">
        <v>5397</v>
      </c>
      <c r="B34995" s="40" t="s">
        <v>7505</v>
      </c>
    </row>
    <row r="34996">
      <c r="A34996" s="24" t="s">
        <v>5397</v>
      </c>
      <c r="B34996" s="40" t="s">
        <v>7511</v>
      </c>
    </row>
    <row r="34997">
      <c r="A34997" s="24" t="s">
        <v>5397</v>
      </c>
      <c r="B34997" s="40" t="s">
        <v>7512</v>
      </c>
    </row>
    <row r="34998">
      <c r="A34998" s="24" t="s">
        <v>5397</v>
      </c>
      <c r="B34998" s="40" t="s">
        <v>7590</v>
      </c>
    </row>
    <row r="34999">
      <c r="A34999" s="24" t="s">
        <v>5397</v>
      </c>
      <c r="B34999" s="40" t="s">
        <v>7514</v>
      </c>
    </row>
    <row r="35000">
      <c r="A35000" s="24" t="s">
        <v>5397</v>
      </c>
      <c r="B35000" s="40" t="s">
        <v>7560</v>
      </c>
    </row>
    <row r="35001">
      <c r="A35001" s="24" t="s">
        <v>5397</v>
      </c>
      <c r="B35001" s="40" t="s">
        <v>7603</v>
      </c>
    </row>
    <row r="35002">
      <c r="A35002" s="23" t="s">
        <v>5403</v>
      </c>
      <c r="B35002" s="40" t="s">
        <v>7531</v>
      </c>
    </row>
    <row r="35003">
      <c r="A35003" s="23" t="s">
        <v>5403</v>
      </c>
      <c r="B35003" s="40" t="s">
        <v>7599</v>
      </c>
    </row>
    <row r="35004">
      <c r="A35004" s="23" t="s">
        <v>5403</v>
      </c>
      <c r="B35004" s="40" t="s">
        <v>7537</v>
      </c>
    </row>
    <row r="35005">
      <c r="A35005" s="23" t="s">
        <v>5403</v>
      </c>
      <c r="B35005" s="40" t="s">
        <v>7511</v>
      </c>
    </row>
    <row r="35006">
      <c r="A35006" s="24" t="s">
        <v>520</v>
      </c>
      <c r="B35006" s="40" t="s">
        <v>7497</v>
      </c>
    </row>
    <row r="35007">
      <c r="A35007" s="24" t="s">
        <v>5410</v>
      </c>
      <c r="B35007" s="40" t="s">
        <v>7529</v>
      </c>
    </row>
    <row r="35008">
      <c r="A35008" s="24" t="s">
        <v>5410</v>
      </c>
      <c r="B35008" s="40" t="s">
        <v>7530</v>
      </c>
    </row>
    <row r="35009">
      <c r="A35009" s="24" t="s">
        <v>5410</v>
      </c>
      <c r="B35009" s="40" t="s">
        <v>7516</v>
      </c>
    </row>
    <row r="35010">
      <c r="A35010" s="24" t="s">
        <v>5410</v>
      </c>
      <c r="B35010" s="40" t="s">
        <v>7515</v>
      </c>
    </row>
    <row r="35011">
      <c r="A35011" s="24" t="s">
        <v>5410</v>
      </c>
      <c r="B35011" s="40" t="s">
        <v>7516</v>
      </c>
    </row>
    <row r="35012">
      <c r="A35012" s="24" t="s">
        <v>5410</v>
      </c>
      <c r="B35012" s="40" t="s">
        <v>7533</v>
      </c>
    </row>
    <row r="35013">
      <c r="A35013" s="24" t="s">
        <v>5410</v>
      </c>
      <c r="B35013" s="40" t="s">
        <v>7606</v>
      </c>
    </row>
    <row r="35014">
      <c r="A35014" s="24" t="s">
        <v>5410</v>
      </c>
      <c r="B35014" s="40" t="s">
        <v>7599</v>
      </c>
    </row>
    <row r="35015">
      <c r="A35015" s="24" t="s">
        <v>5410</v>
      </c>
      <c r="B35015" s="40" t="s">
        <v>7537</v>
      </c>
    </row>
    <row r="35016">
      <c r="A35016" s="24" t="s">
        <v>5410</v>
      </c>
      <c r="B35016" s="40" t="s">
        <v>7497</v>
      </c>
    </row>
    <row r="35017">
      <c r="A35017" s="24" t="s">
        <v>5410</v>
      </c>
      <c r="B35017" s="40" t="s">
        <v>7517</v>
      </c>
    </row>
    <row r="35018">
      <c r="A35018" s="24" t="s">
        <v>5410</v>
      </c>
      <c r="B35018" s="40" t="s">
        <v>7545</v>
      </c>
    </row>
    <row r="35019">
      <c r="A35019" s="24" t="s">
        <v>5410</v>
      </c>
      <c r="B35019" s="40" t="s">
        <v>7538</v>
      </c>
    </row>
    <row r="35020">
      <c r="A35020" s="24" t="s">
        <v>5410</v>
      </c>
      <c r="B35020" s="40" t="s">
        <v>7552</v>
      </c>
    </row>
    <row r="35021">
      <c r="A35021" s="24" t="s">
        <v>5410</v>
      </c>
      <c r="B35021" s="40" t="s">
        <v>7566</v>
      </c>
    </row>
    <row r="35022">
      <c r="A35022" s="24" t="s">
        <v>5410</v>
      </c>
      <c r="B35022" s="40" t="s">
        <v>7540</v>
      </c>
    </row>
    <row r="35023">
      <c r="A35023" s="24" t="s">
        <v>5410</v>
      </c>
      <c r="B35023" s="40" t="s">
        <v>7541</v>
      </c>
    </row>
    <row r="35024">
      <c r="A35024" s="24" t="s">
        <v>5410</v>
      </c>
      <c r="B35024" s="40" t="s">
        <v>7559</v>
      </c>
    </row>
    <row r="35025">
      <c r="A35025" s="24" t="s">
        <v>5410</v>
      </c>
      <c r="B35025" s="40" t="s">
        <v>7518</v>
      </c>
    </row>
    <row r="35026">
      <c r="A35026" s="24" t="s">
        <v>5410</v>
      </c>
      <c r="B35026" s="40" t="s">
        <v>7498</v>
      </c>
    </row>
    <row r="35027">
      <c r="A35027" s="24" t="s">
        <v>5410</v>
      </c>
      <c r="B35027" s="40" t="s">
        <v>7499</v>
      </c>
    </row>
    <row r="35028">
      <c r="A35028" s="24" t="s">
        <v>5410</v>
      </c>
      <c r="B35028" s="40" t="s">
        <v>7519</v>
      </c>
    </row>
    <row r="35029">
      <c r="A35029" s="24" t="s">
        <v>5410</v>
      </c>
      <c r="B35029" s="40" t="s">
        <v>7500</v>
      </c>
    </row>
    <row r="35030">
      <c r="A35030" s="24" t="s">
        <v>5410</v>
      </c>
      <c r="B35030" s="40" t="s">
        <v>7506</v>
      </c>
    </row>
    <row r="35031">
      <c r="A35031" s="24" t="s">
        <v>5410</v>
      </c>
      <c r="B35031" s="40" t="s">
        <v>7602</v>
      </c>
    </row>
    <row r="35032">
      <c r="A35032" s="24" t="s">
        <v>5410</v>
      </c>
      <c r="B35032" s="40" t="s">
        <v>7502</v>
      </c>
    </row>
    <row r="35033">
      <c r="A35033" s="24" t="s">
        <v>5410</v>
      </c>
      <c r="B35033" s="40" t="s">
        <v>7503</v>
      </c>
    </row>
    <row r="35034">
      <c r="A35034" s="24" t="s">
        <v>5410</v>
      </c>
      <c r="B35034" s="40" t="s">
        <v>7504</v>
      </c>
    </row>
    <row r="35035">
      <c r="A35035" s="24" t="s">
        <v>5410</v>
      </c>
      <c r="B35035" s="40" t="s">
        <v>7505</v>
      </c>
    </row>
    <row r="35036">
      <c r="A35036" s="24" t="s">
        <v>5410</v>
      </c>
      <c r="B35036" s="40" t="s">
        <v>7511</v>
      </c>
    </row>
    <row r="35037">
      <c r="A35037" s="24" t="s">
        <v>5410</v>
      </c>
      <c r="B35037" s="40" t="s">
        <v>7513</v>
      </c>
    </row>
    <row r="35038">
      <c r="A35038" s="24" t="s">
        <v>5410</v>
      </c>
      <c r="B35038" s="40" t="s">
        <v>7560</v>
      </c>
    </row>
    <row r="35039">
      <c r="A35039" s="24" t="s">
        <v>67</v>
      </c>
      <c r="B35039" s="40" t="s">
        <v>7530</v>
      </c>
    </row>
    <row r="35040">
      <c r="A35040" s="24" t="s">
        <v>67</v>
      </c>
      <c r="B35040" s="40" t="s">
        <v>7599</v>
      </c>
    </row>
    <row r="35041">
      <c r="A35041" s="24" t="s">
        <v>67</v>
      </c>
      <c r="B35041" s="40" t="s">
        <v>7537</v>
      </c>
    </row>
    <row r="35042">
      <c r="A35042" s="24" t="s">
        <v>67</v>
      </c>
      <c r="B35042" s="40" t="s">
        <v>7497</v>
      </c>
    </row>
    <row r="35043">
      <c r="A35043" s="24" t="s">
        <v>67</v>
      </c>
      <c r="B35043" s="40" t="s">
        <v>7517</v>
      </c>
    </row>
    <row r="35044">
      <c r="A35044" s="24" t="s">
        <v>67</v>
      </c>
      <c r="B35044" s="40" t="s">
        <v>7541</v>
      </c>
    </row>
    <row r="35045">
      <c r="A35045" s="24" t="s">
        <v>67</v>
      </c>
      <c r="B35045" s="40" t="s">
        <v>7502</v>
      </c>
    </row>
    <row r="35046">
      <c r="A35046" s="24" t="s">
        <v>67</v>
      </c>
      <c r="B35046" s="40" t="s">
        <v>7503</v>
      </c>
    </row>
    <row r="35047">
      <c r="A35047" s="24" t="s">
        <v>67</v>
      </c>
      <c r="B35047" s="40" t="s">
        <v>7504</v>
      </c>
    </row>
    <row r="35048">
      <c r="A35048" s="24" t="s">
        <v>67</v>
      </c>
      <c r="B35048" s="40" t="s">
        <v>7505</v>
      </c>
    </row>
    <row r="35049">
      <c r="A35049" s="24" t="s">
        <v>67</v>
      </c>
      <c r="B35049" s="40" t="s">
        <v>7509</v>
      </c>
    </row>
    <row r="35050">
      <c r="A35050" s="24" t="s">
        <v>67</v>
      </c>
      <c r="B35050" s="40" t="s">
        <v>7511</v>
      </c>
    </row>
    <row r="35051">
      <c r="A35051" s="24" t="s">
        <v>67</v>
      </c>
      <c r="B35051" s="40" t="s">
        <v>7512</v>
      </c>
    </row>
    <row r="35052">
      <c r="A35052" s="24" t="s">
        <v>67</v>
      </c>
      <c r="B35052" s="40" t="s">
        <v>7513</v>
      </c>
    </row>
    <row r="35053">
      <c r="A35053" s="24" t="s">
        <v>5413</v>
      </c>
      <c r="B35053" s="40" t="s">
        <v>7529</v>
      </c>
    </row>
    <row r="35054">
      <c r="A35054" s="24" t="s">
        <v>5413</v>
      </c>
      <c r="B35054" s="40" t="s">
        <v>7530</v>
      </c>
    </row>
    <row r="35055">
      <c r="A35055" s="24" t="s">
        <v>5413</v>
      </c>
      <c r="B35055" s="40" t="s">
        <v>7533</v>
      </c>
    </row>
    <row r="35056">
      <c r="A35056" s="24" t="s">
        <v>5413</v>
      </c>
      <c r="B35056" s="40" t="s">
        <v>7606</v>
      </c>
    </row>
    <row r="35057">
      <c r="A35057" s="24" t="s">
        <v>5413</v>
      </c>
      <c r="B35057" s="40" t="s">
        <v>7599</v>
      </c>
    </row>
    <row r="35058">
      <c r="A35058" s="24" t="s">
        <v>5413</v>
      </c>
      <c r="B35058" s="40" t="s">
        <v>7537</v>
      </c>
    </row>
    <row r="35059">
      <c r="A35059" s="24" t="s">
        <v>5413</v>
      </c>
      <c r="B35059" s="40" t="s">
        <v>7497</v>
      </c>
    </row>
    <row r="35060">
      <c r="A35060" s="24" t="s">
        <v>5413</v>
      </c>
      <c r="B35060" s="40" t="s">
        <v>7517</v>
      </c>
    </row>
    <row r="35061">
      <c r="A35061" s="24" t="s">
        <v>5413</v>
      </c>
      <c r="B35061" s="40" t="s">
        <v>7543</v>
      </c>
    </row>
    <row r="35062">
      <c r="A35062" s="24" t="s">
        <v>5413</v>
      </c>
      <c r="B35062" s="40" t="s">
        <v>7545</v>
      </c>
    </row>
    <row r="35063">
      <c r="A35063" s="24" t="s">
        <v>5413</v>
      </c>
      <c r="B35063" s="40" t="s">
        <v>7538</v>
      </c>
    </row>
    <row r="35064">
      <c r="A35064" s="24" t="s">
        <v>5413</v>
      </c>
      <c r="B35064" s="40" t="s">
        <v>7549</v>
      </c>
    </row>
    <row r="35065">
      <c r="A35065" s="24" t="s">
        <v>5413</v>
      </c>
      <c r="B35065" s="40" t="s">
        <v>7550</v>
      </c>
    </row>
    <row r="35066">
      <c r="A35066" s="24" t="s">
        <v>5413</v>
      </c>
      <c r="B35066" s="40" t="s">
        <v>7539</v>
      </c>
    </row>
    <row r="35067">
      <c r="A35067" s="24" t="s">
        <v>5413</v>
      </c>
      <c r="B35067" s="40" t="s">
        <v>7552</v>
      </c>
    </row>
    <row r="35068">
      <c r="A35068" s="24" t="s">
        <v>5413</v>
      </c>
      <c r="B35068" s="40" t="s">
        <v>7554</v>
      </c>
    </row>
    <row r="35069">
      <c r="A35069" s="24" t="s">
        <v>5413</v>
      </c>
      <c r="B35069" s="40" t="s">
        <v>7555</v>
      </c>
    </row>
    <row r="35070">
      <c r="A35070" s="24" t="s">
        <v>5413</v>
      </c>
      <c r="B35070" s="40" t="s">
        <v>7556</v>
      </c>
    </row>
    <row r="35071">
      <c r="A35071" s="24" t="s">
        <v>5413</v>
      </c>
      <c r="B35071" s="40" t="s">
        <v>7557</v>
      </c>
    </row>
    <row r="35072">
      <c r="A35072" s="24" t="s">
        <v>5413</v>
      </c>
      <c r="B35072" s="40" t="s">
        <v>7558</v>
      </c>
    </row>
    <row r="35073">
      <c r="A35073" s="24" t="s">
        <v>5413</v>
      </c>
      <c r="B35073" s="40" t="s">
        <v>7566</v>
      </c>
    </row>
    <row r="35074">
      <c r="A35074" s="24" t="s">
        <v>5413</v>
      </c>
      <c r="B35074" s="40" t="s">
        <v>7540</v>
      </c>
    </row>
    <row r="35075">
      <c r="A35075" s="24" t="s">
        <v>5413</v>
      </c>
      <c r="B35075" s="40" t="s">
        <v>7541</v>
      </c>
    </row>
    <row r="35076">
      <c r="A35076" s="24" t="s">
        <v>5413</v>
      </c>
      <c r="B35076" s="40" t="s">
        <v>7518</v>
      </c>
    </row>
    <row r="35077">
      <c r="A35077" s="24" t="s">
        <v>5413</v>
      </c>
      <c r="B35077" s="40" t="s">
        <v>7498</v>
      </c>
    </row>
    <row r="35078">
      <c r="A35078" s="24" t="s">
        <v>5413</v>
      </c>
      <c r="B35078" s="40" t="s">
        <v>7499</v>
      </c>
    </row>
    <row r="35079">
      <c r="A35079" s="24" t="s">
        <v>5413</v>
      </c>
      <c r="B35079" s="40" t="s">
        <v>7500</v>
      </c>
    </row>
    <row r="35080">
      <c r="A35080" s="24" t="s">
        <v>5413</v>
      </c>
      <c r="B35080" s="40" t="s">
        <v>7501</v>
      </c>
    </row>
    <row r="35081">
      <c r="A35081" s="24" t="s">
        <v>5413</v>
      </c>
      <c r="B35081" s="40" t="s">
        <v>7502</v>
      </c>
    </row>
    <row r="35082">
      <c r="A35082" s="24" t="s">
        <v>5413</v>
      </c>
      <c r="B35082" s="40" t="s">
        <v>7503</v>
      </c>
    </row>
    <row r="35083">
      <c r="A35083" s="24" t="s">
        <v>5413</v>
      </c>
      <c r="B35083" s="40" t="s">
        <v>7504</v>
      </c>
    </row>
    <row r="35084">
      <c r="A35084" s="24" t="s">
        <v>5413</v>
      </c>
      <c r="B35084" s="40" t="s">
        <v>7505</v>
      </c>
    </row>
    <row r="35085">
      <c r="A35085" s="24" t="s">
        <v>5413</v>
      </c>
      <c r="B35085" s="40" t="s">
        <v>7509</v>
      </c>
    </row>
    <row r="35086">
      <c r="A35086" s="24" t="s">
        <v>5413</v>
      </c>
      <c r="B35086" s="40" t="s">
        <v>7511</v>
      </c>
    </row>
    <row r="35087">
      <c r="A35087" s="24" t="s">
        <v>5413</v>
      </c>
      <c r="B35087" s="40" t="s">
        <v>7594</v>
      </c>
    </row>
    <row r="35088">
      <c r="A35088" s="24" t="s">
        <v>5413</v>
      </c>
      <c r="B35088" s="40" t="s">
        <v>7513</v>
      </c>
    </row>
    <row r="35089">
      <c r="A35089" s="24" t="s">
        <v>5413</v>
      </c>
      <c r="B35089" s="40" t="s">
        <v>7560</v>
      </c>
    </row>
    <row r="35090">
      <c r="A35090" s="24" t="s">
        <v>1292</v>
      </c>
      <c r="B35090" s="40" t="s">
        <v>7524</v>
      </c>
    </row>
    <row r="35091">
      <c r="A35091" s="24" t="s">
        <v>1292</v>
      </c>
      <c r="B35091" s="40" t="s">
        <v>7516</v>
      </c>
    </row>
    <row r="35092">
      <c r="A35092" s="24" t="s">
        <v>1292</v>
      </c>
      <c r="B35092" s="40" t="s">
        <v>7533</v>
      </c>
    </row>
    <row r="35093">
      <c r="A35093" s="24" t="s">
        <v>1292</v>
      </c>
      <c r="B35093" s="40" t="s">
        <v>7534</v>
      </c>
    </row>
    <row r="35094">
      <c r="A35094" s="24" t="s">
        <v>414</v>
      </c>
      <c r="B35094" s="40" t="s">
        <v>7524</v>
      </c>
    </row>
    <row r="35095">
      <c r="A35095" s="24" t="s">
        <v>414</v>
      </c>
      <c r="B35095" s="40" t="s">
        <v>7533</v>
      </c>
    </row>
    <row r="35096">
      <c r="A35096" s="24" t="s">
        <v>414</v>
      </c>
      <c r="B35096" s="40" t="s">
        <v>7599</v>
      </c>
    </row>
    <row r="35097">
      <c r="A35097" s="24" t="s">
        <v>414</v>
      </c>
      <c r="B35097" s="40" t="s">
        <v>7585</v>
      </c>
    </row>
    <row r="35098">
      <c r="A35098" s="24" t="s">
        <v>414</v>
      </c>
      <c r="B35098" s="40" t="s">
        <v>7497</v>
      </c>
    </row>
    <row r="35099">
      <c r="A35099" s="24" t="s">
        <v>414</v>
      </c>
      <c r="B35099" s="40" t="s">
        <v>7517</v>
      </c>
    </row>
    <row r="35100">
      <c r="A35100" s="24" t="s">
        <v>414</v>
      </c>
      <c r="B35100" s="40" t="s">
        <v>7543</v>
      </c>
    </row>
    <row r="35101">
      <c r="A35101" s="24" t="s">
        <v>414</v>
      </c>
      <c r="B35101" s="40" t="s">
        <v>7538</v>
      </c>
    </row>
    <row r="35102">
      <c r="A35102" s="24" t="s">
        <v>414</v>
      </c>
      <c r="B35102" s="40" t="s">
        <v>7539</v>
      </c>
    </row>
    <row r="35103">
      <c r="A35103" s="24" t="s">
        <v>414</v>
      </c>
      <c r="B35103" s="40" t="s">
        <v>7502</v>
      </c>
    </row>
    <row r="35104">
      <c r="A35104" s="24" t="s">
        <v>414</v>
      </c>
      <c r="B35104" s="40" t="s">
        <v>7503</v>
      </c>
    </row>
    <row r="35105">
      <c r="A35105" s="24" t="s">
        <v>414</v>
      </c>
      <c r="B35105" s="182" t="s">
        <v>7504</v>
      </c>
    </row>
    <row r="35106">
      <c r="A35106" s="24" t="s">
        <v>414</v>
      </c>
      <c r="B35106" s="182" t="s">
        <v>7511</v>
      </c>
    </row>
    <row r="35107">
      <c r="A35107" s="24" t="s">
        <v>414</v>
      </c>
      <c r="B35107" s="182" t="s">
        <v>7513</v>
      </c>
    </row>
    <row r="35108">
      <c r="A35108" s="24" t="s">
        <v>414</v>
      </c>
      <c r="B35108" s="40" t="s">
        <v>7560</v>
      </c>
    </row>
    <row r="35109">
      <c r="A35109" s="24" t="s">
        <v>5422</v>
      </c>
      <c r="B35109" s="40" t="s">
        <v>7517</v>
      </c>
    </row>
    <row r="35110">
      <c r="A35110" s="24" t="s">
        <v>5422</v>
      </c>
      <c r="B35110" s="40" t="s">
        <v>7538</v>
      </c>
    </row>
    <row r="35111">
      <c r="A35111" s="24" t="s">
        <v>5422</v>
      </c>
      <c r="B35111" s="40" t="s">
        <v>7569</v>
      </c>
    </row>
    <row r="35112">
      <c r="A35112" s="24" t="s">
        <v>5422</v>
      </c>
      <c r="B35112" s="40" t="s">
        <v>7552</v>
      </c>
    </row>
    <row r="35113">
      <c r="A35113" s="24" t="s">
        <v>5422</v>
      </c>
      <c r="B35113" s="40" t="s">
        <v>7566</v>
      </c>
    </row>
    <row r="35114">
      <c r="A35114" s="24" t="s">
        <v>5422</v>
      </c>
      <c r="B35114" s="40" t="s">
        <v>7541</v>
      </c>
    </row>
    <row r="35115">
      <c r="A35115" s="24" t="s">
        <v>5422</v>
      </c>
      <c r="B35115" s="40" t="s">
        <v>7498</v>
      </c>
    </row>
    <row r="35116">
      <c r="A35116" s="24" t="s">
        <v>5422</v>
      </c>
      <c r="B35116" s="40" t="s">
        <v>7499</v>
      </c>
    </row>
    <row r="35117">
      <c r="A35117" s="24" t="s">
        <v>5422</v>
      </c>
      <c r="B35117" s="40" t="s">
        <v>7500</v>
      </c>
    </row>
    <row r="35118">
      <c r="A35118" s="24" t="s">
        <v>5422</v>
      </c>
      <c r="B35118" s="40" t="s">
        <v>7502</v>
      </c>
    </row>
    <row r="35119">
      <c r="A35119" s="24" t="s">
        <v>5422</v>
      </c>
      <c r="B35119" s="40" t="s">
        <v>7503</v>
      </c>
    </row>
    <row r="35120">
      <c r="A35120" s="24" t="s">
        <v>5422</v>
      </c>
      <c r="B35120" s="40" t="s">
        <v>7504</v>
      </c>
    </row>
    <row r="35121">
      <c r="A35121" s="24" t="s">
        <v>5422</v>
      </c>
      <c r="B35121" s="40" t="s">
        <v>7505</v>
      </c>
    </row>
    <row r="35122">
      <c r="A35122" s="24" t="s">
        <v>5422</v>
      </c>
      <c r="B35122" s="40" t="s">
        <v>7520</v>
      </c>
    </row>
    <row r="35123">
      <c r="A35123" s="24" t="s">
        <v>5422</v>
      </c>
      <c r="B35123" s="40" t="s">
        <v>7509</v>
      </c>
    </row>
    <row r="35124">
      <c r="A35124" s="24" t="s">
        <v>5422</v>
      </c>
      <c r="B35124" s="40" t="s">
        <v>7511</v>
      </c>
    </row>
    <row r="35125">
      <c r="A35125" s="24" t="s">
        <v>5422</v>
      </c>
      <c r="B35125" s="40" t="s">
        <v>7512</v>
      </c>
    </row>
    <row r="35126">
      <c r="A35126" s="24" t="s">
        <v>5422</v>
      </c>
      <c r="B35126" s="40" t="s">
        <v>7513</v>
      </c>
    </row>
    <row r="35127">
      <c r="A35127" s="23" t="s">
        <v>1407</v>
      </c>
      <c r="B35127" s="40" t="s">
        <v>7524</v>
      </c>
    </row>
    <row r="35128">
      <c r="A35128" s="23" t="s">
        <v>1407</v>
      </c>
      <c r="B35128" s="40" t="s">
        <v>7562</v>
      </c>
    </row>
    <row r="35129">
      <c r="A35129" s="23" t="s">
        <v>1407</v>
      </c>
      <c r="B35129" s="40" t="s">
        <v>7525</v>
      </c>
    </row>
    <row r="35130">
      <c r="A35130" s="23" t="s">
        <v>1407</v>
      </c>
      <c r="B35130" s="40" t="s">
        <v>7582</v>
      </c>
    </row>
    <row r="35131">
      <c r="A35131" s="23" t="s">
        <v>1407</v>
      </c>
      <c r="B35131" s="40" t="s">
        <v>7529</v>
      </c>
    </row>
    <row r="35132">
      <c r="A35132" s="23" t="s">
        <v>1407</v>
      </c>
      <c r="B35132" s="40" t="s">
        <v>7530</v>
      </c>
    </row>
    <row r="35133">
      <c r="A35133" s="23" t="s">
        <v>1407</v>
      </c>
      <c r="B35133" s="40" t="s">
        <v>7515</v>
      </c>
    </row>
    <row r="35134">
      <c r="A35134" s="23" t="s">
        <v>1407</v>
      </c>
      <c r="B35134" s="40" t="s">
        <v>7533</v>
      </c>
    </row>
    <row r="35135">
      <c r="A35135" s="23" t="s">
        <v>1407</v>
      </c>
      <c r="B35135" s="40" t="s">
        <v>7606</v>
      </c>
    </row>
    <row r="35136">
      <c r="A35136" s="23" t="s">
        <v>1407</v>
      </c>
      <c r="B35136" s="40" t="s">
        <v>7537</v>
      </c>
    </row>
    <row r="35137">
      <c r="A35137" s="23" t="s">
        <v>1407</v>
      </c>
      <c r="B35137" s="40" t="s">
        <v>7497</v>
      </c>
    </row>
    <row r="35138">
      <c r="A35138" s="23" t="s">
        <v>1407</v>
      </c>
      <c r="B35138" s="40" t="s">
        <v>7517</v>
      </c>
    </row>
    <row r="35139">
      <c r="A35139" s="23" t="s">
        <v>1407</v>
      </c>
      <c r="B35139" s="40" t="s">
        <v>7542</v>
      </c>
    </row>
    <row r="35140">
      <c r="A35140" s="23" t="s">
        <v>1407</v>
      </c>
      <c r="B35140" s="40" t="s">
        <v>7543</v>
      </c>
    </row>
    <row r="35141">
      <c r="A35141" s="23" t="s">
        <v>1407</v>
      </c>
      <c r="B35141" s="40" t="s">
        <v>8128</v>
      </c>
    </row>
    <row r="35142">
      <c r="A35142" s="23" t="s">
        <v>1407</v>
      </c>
      <c r="B35142" s="40" t="s">
        <v>7615</v>
      </c>
    </row>
    <row r="35143">
      <c r="A35143" s="23" t="s">
        <v>1407</v>
      </c>
      <c r="B35143" s="40" t="s">
        <v>7563</v>
      </c>
    </row>
    <row r="35144">
      <c r="A35144" s="23" t="s">
        <v>1407</v>
      </c>
      <c r="B35144" s="40" t="s">
        <v>7538</v>
      </c>
    </row>
    <row r="35145">
      <c r="A35145" s="23" t="s">
        <v>1407</v>
      </c>
      <c r="B35145" s="40" t="s">
        <v>7548</v>
      </c>
    </row>
    <row r="35146">
      <c r="A35146" s="23" t="s">
        <v>1407</v>
      </c>
      <c r="B35146" s="40" t="s">
        <v>7549</v>
      </c>
    </row>
    <row r="35147">
      <c r="A35147" s="23" t="s">
        <v>1407</v>
      </c>
      <c r="B35147" s="40" t="s">
        <v>7550</v>
      </c>
    </row>
    <row r="35148">
      <c r="A35148" s="23" t="s">
        <v>1407</v>
      </c>
      <c r="B35148" s="40" t="s">
        <v>7572</v>
      </c>
    </row>
    <row r="35149">
      <c r="A35149" s="23" t="s">
        <v>1407</v>
      </c>
      <c r="B35149" s="40" t="s">
        <v>7539</v>
      </c>
    </row>
    <row r="35150">
      <c r="A35150" s="23" t="s">
        <v>1407</v>
      </c>
      <c r="B35150" s="40" t="s">
        <v>7564</v>
      </c>
    </row>
    <row r="35151">
      <c r="A35151" s="23" t="s">
        <v>1407</v>
      </c>
      <c r="B35151" s="40" t="s">
        <v>7552</v>
      </c>
    </row>
    <row r="35152">
      <c r="A35152" s="23" t="s">
        <v>1407</v>
      </c>
      <c r="B35152" s="40" t="s">
        <v>7554</v>
      </c>
    </row>
    <row r="35153">
      <c r="A35153" s="23" t="s">
        <v>1407</v>
      </c>
      <c r="B35153" s="40" t="s">
        <v>7555</v>
      </c>
    </row>
    <row r="35154">
      <c r="A35154" s="23" t="s">
        <v>1407</v>
      </c>
      <c r="B35154" s="40" t="s">
        <v>7556</v>
      </c>
    </row>
    <row r="35155">
      <c r="A35155" s="23" t="s">
        <v>1407</v>
      </c>
      <c r="B35155" s="40" t="s">
        <v>7557</v>
      </c>
    </row>
    <row r="35156">
      <c r="A35156" s="23" t="s">
        <v>1407</v>
      </c>
      <c r="B35156" s="40" t="s">
        <v>7558</v>
      </c>
    </row>
    <row r="35157">
      <c r="A35157" s="23" t="s">
        <v>1407</v>
      </c>
      <c r="B35157" s="40" t="s">
        <v>7566</v>
      </c>
    </row>
    <row r="35158">
      <c r="A35158" s="23" t="s">
        <v>1407</v>
      </c>
      <c r="B35158" s="40" t="s">
        <v>7540</v>
      </c>
    </row>
    <row r="35159">
      <c r="A35159" s="23" t="s">
        <v>1407</v>
      </c>
      <c r="B35159" s="40" t="s">
        <v>7541</v>
      </c>
    </row>
    <row r="35160">
      <c r="A35160" s="23" t="s">
        <v>1407</v>
      </c>
      <c r="B35160" s="40" t="s">
        <v>7518</v>
      </c>
    </row>
    <row r="35161">
      <c r="A35161" s="23" t="s">
        <v>1407</v>
      </c>
      <c r="B35161" s="40" t="s">
        <v>7498</v>
      </c>
    </row>
    <row r="35162">
      <c r="A35162" s="23" t="s">
        <v>1407</v>
      </c>
      <c r="B35162" s="40" t="s">
        <v>7499</v>
      </c>
    </row>
    <row r="35163">
      <c r="A35163" s="23" t="s">
        <v>1407</v>
      </c>
      <c r="B35163" s="40" t="s">
        <v>7519</v>
      </c>
    </row>
    <row r="35164">
      <c r="A35164" s="23" t="s">
        <v>1407</v>
      </c>
      <c r="B35164" s="40" t="s">
        <v>7500</v>
      </c>
    </row>
    <row r="35165">
      <c r="A35165" s="23" t="s">
        <v>1407</v>
      </c>
      <c r="B35165" s="40" t="s">
        <v>7506</v>
      </c>
    </row>
    <row r="35166">
      <c r="A35166" s="23" t="s">
        <v>1407</v>
      </c>
      <c r="B35166" s="40" t="s">
        <v>7507</v>
      </c>
    </row>
    <row r="35167">
      <c r="A35167" s="23" t="s">
        <v>1407</v>
      </c>
      <c r="B35167" s="40" t="s">
        <v>7501</v>
      </c>
    </row>
    <row r="35168">
      <c r="A35168" s="23" t="s">
        <v>1407</v>
      </c>
      <c r="B35168" s="40" t="s">
        <v>7508</v>
      </c>
    </row>
    <row r="35169">
      <c r="A35169" s="23" t="s">
        <v>1407</v>
      </c>
      <c r="B35169" s="40" t="s">
        <v>7502</v>
      </c>
    </row>
    <row r="35170">
      <c r="A35170" s="23" t="s">
        <v>1407</v>
      </c>
      <c r="B35170" s="40" t="s">
        <v>7503</v>
      </c>
    </row>
    <row r="35171">
      <c r="A35171" s="23" t="s">
        <v>1407</v>
      </c>
      <c r="B35171" s="40" t="s">
        <v>7504</v>
      </c>
    </row>
    <row r="35172">
      <c r="A35172" s="23" t="s">
        <v>1407</v>
      </c>
      <c r="B35172" s="40" t="s">
        <v>7505</v>
      </c>
    </row>
    <row r="35173">
      <c r="A35173" s="23" t="s">
        <v>1407</v>
      </c>
      <c r="B35173" s="40" t="s">
        <v>7509</v>
      </c>
    </row>
    <row r="35174">
      <c r="A35174" s="23" t="s">
        <v>1407</v>
      </c>
      <c r="B35174" s="40" t="s">
        <v>7510</v>
      </c>
    </row>
    <row r="35175">
      <c r="A35175" s="23" t="s">
        <v>1407</v>
      </c>
      <c r="B35175" s="40" t="s">
        <v>7511</v>
      </c>
    </row>
    <row r="35176">
      <c r="A35176" s="23" t="s">
        <v>1407</v>
      </c>
      <c r="B35176" s="40" t="s">
        <v>7512</v>
      </c>
    </row>
    <row r="35177">
      <c r="A35177" s="23" t="s">
        <v>1407</v>
      </c>
      <c r="B35177" s="40" t="s">
        <v>7513</v>
      </c>
    </row>
    <row r="35178">
      <c r="A35178" s="23" t="s">
        <v>1407</v>
      </c>
      <c r="B35178" s="40" t="s">
        <v>7514</v>
      </c>
    </row>
    <row r="35179">
      <c r="A35179" s="23" t="s">
        <v>1407</v>
      </c>
      <c r="B35179" s="40" t="s">
        <v>7560</v>
      </c>
    </row>
    <row r="35180">
      <c r="A35180" s="24" t="s">
        <v>5426</v>
      </c>
      <c r="B35180" s="40" t="s">
        <v>7573</v>
      </c>
    </row>
    <row r="35181">
      <c r="A35181" s="24" t="s">
        <v>5426</v>
      </c>
      <c r="B35181" s="40" t="s">
        <v>7574</v>
      </c>
    </row>
    <row r="35182">
      <c r="A35182" s="24" t="s">
        <v>5426</v>
      </c>
      <c r="B35182" s="40" t="s">
        <v>7521</v>
      </c>
    </row>
    <row r="35183">
      <c r="A35183" s="24" t="s">
        <v>5426</v>
      </c>
      <c r="B35183" s="40" t="s">
        <v>7575</v>
      </c>
    </row>
    <row r="35184">
      <c r="A35184" s="24" t="s">
        <v>5426</v>
      </c>
      <c r="B35184" s="40" t="s">
        <v>7522</v>
      </c>
    </row>
    <row r="35185">
      <c r="A35185" s="24" t="s">
        <v>5426</v>
      </c>
      <c r="B35185" s="40" t="s">
        <v>7576</v>
      </c>
    </row>
    <row r="35186">
      <c r="A35186" s="24" t="s">
        <v>5426</v>
      </c>
      <c r="B35186" s="40" t="s">
        <v>7577</v>
      </c>
    </row>
    <row r="35187">
      <c r="A35187" s="24" t="s">
        <v>5426</v>
      </c>
      <c r="B35187" s="40" t="s">
        <v>7578</v>
      </c>
    </row>
    <row r="35188">
      <c r="A35188" s="24" t="s">
        <v>5426</v>
      </c>
      <c r="B35188" s="40" t="s">
        <v>7523</v>
      </c>
    </row>
    <row r="35189">
      <c r="A35189" s="24" t="s">
        <v>5426</v>
      </c>
      <c r="B35189" s="40" t="s">
        <v>7525</v>
      </c>
    </row>
    <row r="35190">
      <c r="A35190" s="24" t="s">
        <v>5426</v>
      </c>
      <c r="B35190" s="40" t="s">
        <v>7579</v>
      </c>
    </row>
    <row r="35191">
      <c r="A35191" s="24" t="s">
        <v>5426</v>
      </c>
      <c r="B35191" s="40" t="s">
        <v>7526</v>
      </c>
    </row>
    <row r="35192">
      <c r="A35192" s="24" t="s">
        <v>5426</v>
      </c>
      <c r="B35192" s="40" t="s">
        <v>7527</v>
      </c>
    </row>
    <row r="35193">
      <c r="A35193" s="24" t="s">
        <v>5426</v>
      </c>
      <c r="B35193" s="40" t="s">
        <v>7580</v>
      </c>
    </row>
    <row r="35194">
      <c r="A35194" s="24" t="s">
        <v>5426</v>
      </c>
      <c r="B35194" s="40" t="s">
        <v>7581</v>
      </c>
    </row>
    <row r="35195">
      <c r="A35195" s="24" t="s">
        <v>5426</v>
      </c>
      <c r="B35195" s="40" t="s">
        <v>7528</v>
      </c>
    </row>
    <row r="35196">
      <c r="A35196" s="24" t="s">
        <v>5426</v>
      </c>
      <c r="B35196" s="40" t="s">
        <v>7582</v>
      </c>
    </row>
    <row r="35197">
      <c r="A35197" s="24" t="s">
        <v>5426</v>
      </c>
      <c r="B35197" s="40" t="s">
        <v>7529</v>
      </c>
    </row>
    <row r="35198">
      <c r="A35198" s="24" t="s">
        <v>5426</v>
      </c>
      <c r="B35198" s="40" t="s">
        <v>7589</v>
      </c>
    </row>
    <row r="35199">
      <c r="A35199" s="24" t="s">
        <v>5426</v>
      </c>
      <c r="B35199" s="40" t="s">
        <v>7534</v>
      </c>
    </row>
    <row r="35200">
      <c r="A35200" s="24" t="s">
        <v>5426</v>
      </c>
      <c r="B35200" s="40" t="s">
        <v>7606</v>
      </c>
    </row>
    <row r="35201">
      <c r="A35201" s="24" t="s">
        <v>5426</v>
      </c>
      <c r="B35201" s="40" t="s">
        <v>7517</v>
      </c>
    </row>
    <row r="35202">
      <c r="A35202" s="24" t="s">
        <v>5426</v>
      </c>
      <c r="B35202" s="40" t="s">
        <v>7543</v>
      </c>
    </row>
    <row r="35203">
      <c r="A35203" s="24" t="s">
        <v>5426</v>
      </c>
      <c r="B35203" s="40" t="s">
        <v>7544</v>
      </c>
    </row>
    <row r="35204">
      <c r="A35204" s="24" t="s">
        <v>5426</v>
      </c>
      <c r="B35204" s="40" t="s">
        <v>7538</v>
      </c>
    </row>
    <row r="35205">
      <c r="A35205" s="24" t="s">
        <v>5426</v>
      </c>
      <c r="B35205" s="40" t="s">
        <v>7554</v>
      </c>
    </row>
    <row r="35206">
      <c r="A35206" s="24" t="s">
        <v>5426</v>
      </c>
      <c r="B35206" s="40" t="s">
        <v>7555</v>
      </c>
    </row>
    <row r="35207">
      <c r="A35207" s="24" t="s">
        <v>5426</v>
      </c>
      <c r="B35207" s="40" t="s">
        <v>7556</v>
      </c>
    </row>
    <row r="35208">
      <c r="A35208" s="24" t="s">
        <v>5426</v>
      </c>
      <c r="B35208" s="40" t="s">
        <v>7559</v>
      </c>
    </row>
    <row r="35209">
      <c r="A35209" s="24" t="s">
        <v>5426</v>
      </c>
      <c r="B35209" s="40" t="s">
        <v>7560</v>
      </c>
    </row>
    <row r="35210">
      <c r="A35210" s="24" t="s">
        <v>5428</v>
      </c>
      <c r="B35210" s="40" t="s">
        <v>7573</v>
      </c>
    </row>
    <row r="35211">
      <c r="A35211" s="24" t="s">
        <v>5428</v>
      </c>
      <c r="B35211" s="40" t="s">
        <v>7574</v>
      </c>
    </row>
    <row r="35212">
      <c r="A35212" s="24" t="s">
        <v>5428</v>
      </c>
      <c r="B35212" s="40" t="s">
        <v>7521</v>
      </c>
    </row>
    <row r="35213">
      <c r="A35213" s="24" t="s">
        <v>5428</v>
      </c>
      <c r="B35213" s="40" t="s">
        <v>7575</v>
      </c>
    </row>
    <row r="35214">
      <c r="A35214" s="24" t="s">
        <v>5428</v>
      </c>
      <c r="B35214" s="40" t="s">
        <v>7522</v>
      </c>
    </row>
    <row r="35215">
      <c r="A35215" s="24" t="s">
        <v>5428</v>
      </c>
      <c r="B35215" s="40" t="s">
        <v>7576</v>
      </c>
    </row>
    <row r="35216">
      <c r="A35216" s="24" t="s">
        <v>5428</v>
      </c>
      <c r="B35216" s="40" t="s">
        <v>7577</v>
      </c>
    </row>
    <row r="35217">
      <c r="A35217" s="24" t="s">
        <v>5428</v>
      </c>
      <c r="B35217" s="40" t="s">
        <v>7578</v>
      </c>
    </row>
    <row r="35218">
      <c r="A35218" s="24" t="s">
        <v>5428</v>
      </c>
      <c r="B35218" s="40" t="s">
        <v>7523</v>
      </c>
    </row>
    <row r="35219">
      <c r="A35219" s="24" t="s">
        <v>5428</v>
      </c>
      <c r="B35219" s="40" t="s">
        <v>8129</v>
      </c>
    </row>
    <row r="35220">
      <c r="A35220" s="24" t="s">
        <v>5428</v>
      </c>
      <c r="B35220" s="40" t="s">
        <v>7579</v>
      </c>
    </row>
    <row r="35221">
      <c r="A35221" s="24" t="s">
        <v>5428</v>
      </c>
      <c r="B35221" s="40" t="s">
        <v>7526</v>
      </c>
    </row>
    <row r="35222">
      <c r="A35222" s="24" t="s">
        <v>5428</v>
      </c>
      <c r="B35222" s="40" t="s">
        <v>7527</v>
      </c>
    </row>
    <row r="35223">
      <c r="A35223" s="24" t="s">
        <v>5428</v>
      </c>
      <c r="B35223" s="40" t="s">
        <v>7580</v>
      </c>
    </row>
    <row r="35224">
      <c r="A35224" s="24" t="s">
        <v>5428</v>
      </c>
      <c r="B35224" s="40" t="s">
        <v>7581</v>
      </c>
    </row>
    <row r="35225">
      <c r="A35225" s="24" t="s">
        <v>5428</v>
      </c>
      <c r="B35225" s="40" t="s">
        <v>7528</v>
      </c>
    </row>
    <row r="35226">
      <c r="A35226" s="24" t="s">
        <v>5428</v>
      </c>
      <c r="B35226" s="40" t="s">
        <v>7582</v>
      </c>
    </row>
    <row r="35227">
      <c r="A35227" s="24" t="s">
        <v>5428</v>
      </c>
      <c r="B35227" s="40" t="s">
        <v>7533</v>
      </c>
    </row>
    <row r="35228">
      <c r="A35228" s="24" t="s">
        <v>5428</v>
      </c>
      <c r="B35228" s="40" t="s">
        <v>7606</v>
      </c>
    </row>
    <row r="35229">
      <c r="A35229" s="24" t="s">
        <v>5428</v>
      </c>
      <c r="B35229" s="40" t="s">
        <v>7497</v>
      </c>
    </row>
    <row r="35230">
      <c r="A35230" s="24" t="s">
        <v>5428</v>
      </c>
      <c r="B35230" s="40" t="s">
        <v>7538</v>
      </c>
    </row>
    <row r="35231">
      <c r="A35231" s="24" t="s">
        <v>5428</v>
      </c>
      <c r="B35231" s="40" t="s">
        <v>7554</v>
      </c>
    </row>
    <row r="35232">
      <c r="A35232" s="24" t="s">
        <v>5428</v>
      </c>
      <c r="B35232" s="40" t="s">
        <v>7555</v>
      </c>
    </row>
    <row r="35233">
      <c r="A35233" s="24" t="s">
        <v>5428</v>
      </c>
      <c r="B35233" s="40" t="s">
        <v>7556</v>
      </c>
    </row>
    <row r="35234">
      <c r="A35234" s="24" t="s">
        <v>5428</v>
      </c>
      <c r="B35234" s="40" t="s">
        <v>7557</v>
      </c>
    </row>
    <row r="35235">
      <c r="A35235" s="24" t="s">
        <v>5428</v>
      </c>
      <c r="B35235" s="40" t="s">
        <v>7540</v>
      </c>
    </row>
    <row r="35236">
      <c r="A35236" s="24" t="s">
        <v>5428</v>
      </c>
      <c r="B35236" s="40" t="s">
        <v>7541</v>
      </c>
    </row>
    <row r="35237">
      <c r="A35237" s="24" t="s">
        <v>5428</v>
      </c>
      <c r="B35237" s="40" t="s">
        <v>7502</v>
      </c>
    </row>
    <row r="35238">
      <c r="A35238" s="24" t="s">
        <v>5428</v>
      </c>
      <c r="B35238" s="40" t="s">
        <v>7503</v>
      </c>
    </row>
    <row r="35239">
      <c r="A35239" s="24" t="s">
        <v>5428</v>
      </c>
      <c r="B35239" s="40" t="s">
        <v>7504</v>
      </c>
    </row>
    <row r="35240">
      <c r="A35240" s="24" t="s">
        <v>5428</v>
      </c>
      <c r="B35240" s="40" t="s">
        <v>7505</v>
      </c>
    </row>
    <row r="35241">
      <c r="A35241" s="24" t="s">
        <v>5428</v>
      </c>
      <c r="B35241" s="40" t="s">
        <v>7513</v>
      </c>
    </row>
    <row r="35242">
      <c r="A35242" s="23" t="s">
        <v>2287</v>
      </c>
      <c r="B35242" s="40" t="s">
        <v>7516</v>
      </c>
    </row>
    <row r="35243">
      <c r="A35243" s="23" t="s">
        <v>2287</v>
      </c>
      <c r="B35243" s="40" t="s">
        <v>7531</v>
      </c>
    </row>
    <row r="35244">
      <c r="A35244" s="23" t="s">
        <v>2287</v>
      </c>
      <c r="B35244" s="40" t="s">
        <v>7606</v>
      </c>
    </row>
    <row r="35245">
      <c r="A35245" s="23" t="s">
        <v>2287</v>
      </c>
      <c r="B35245" s="40" t="s">
        <v>7537</v>
      </c>
    </row>
    <row r="35246">
      <c r="A35246" s="23" t="s">
        <v>2287</v>
      </c>
      <c r="B35246" s="40" t="s">
        <v>7538</v>
      </c>
    </row>
    <row r="35247">
      <c r="A35247" s="23" t="s">
        <v>2287</v>
      </c>
      <c r="B35247" s="40" t="s">
        <v>7571</v>
      </c>
    </row>
    <row r="35248">
      <c r="A35248" s="23" t="s">
        <v>2287</v>
      </c>
      <c r="B35248" s="40" t="s">
        <v>7548</v>
      </c>
    </row>
    <row r="35249">
      <c r="A35249" s="23" t="s">
        <v>2287</v>
      </c>
      <c r="B35249" s="40" t="s">
        <v>7552</v>
      </c>
    </row>
    <row r="35250">
      <c r="A35250" s="23" t="s">
        <v>2287</v>
      </c>
      <c r="B35250" s="40" t="s">
        <v>7555</v>
      </c>
    </row>
    <row r="35251">
      <c r="A35251" s="23" t="s">
        <v>2287</v>
      </c>
      <c r="B35251" s="40" t="s">
        <v>7556</v>
      </c>
    </row>
    <row r="35252">
      <c r="A35252" s="23" t="s">
        <v>2287</v>
      </c>
      <c r="B35252" s="40" t="s">
        <v>7499</v>
      </c>
    </row>
    <row r="35253">
      <c r="A35253" s="23" t="s">
        <v>2287</v>
      </c>
      <c r="B35253" s="40" t="s">
        <v>7503</v>
      </c>
    </row>
    <row r="35254">
      <c r="A35254" s="23" t="s">
        <v>2287</v>
      </c>
      <c r="B35254" s="40" t="s">
        <v>7504</v>
      </c>
    </row>
    <row r="35255">
      <c r="A35255" s="23" t="s">
        <v>2287</v>
      </c>
      <c r="B35255" s="40" t="s">
        <v>7505</v>
      </c>
    </row>
    <row r="35256">
      <c r="A35256" s="23" t="s">
        <v>2287</v>
      </c>
      <c r="B35256" s="40" t="s">
        <v>7511</v>
      </c>
    </row>
    <row r="35257">
      <c r="A35257" s="23" t="s">
        <v>2287</v>
      </c>
      <c r="B35257" s="40" t="s">
        <v>7513</v>
      </c>
    </row>
    <row r="35258">
      <c r="A35258" s="23" t="s">
        <v>2287</v>
      </c>
      <c r="B35258" s="40" t="s">
        <v>7560</v>
      </c>
    </row>
    <row r="35259">
      <c r="A35259" s="24" t="s">
        <v>1120</v>
      </c>
      <c r="B35259" s="182" t="s">
        <v>7497</v>
      </c>
    </row>
    <row r="35260">
      <c r="A35260" s="24" t="s">
        <v>1120</v>
      </c>
      <c r="B35260" s="40" t="s">
        <v>7517</v>
      </c>
    </row>
    <row r="35261">
      <c r="A35261" s="24" t="s">
        <v>1120</v>
      </c>
      <c r="B35261" s="182" t="s">
        <v>7548</v>
      </c>
    </row>
    <row r="35262">
      <c r="A35262" s="24" t="s">
        <v>1120</v>
      </c>
      <c r="B35262" s="40" t="s">
        <v>7549</v>
      </c>
    </row>
    <row r="35263">
      <c r="A35263" s="24" t="s">
        <v>1120</v>
      </c>
      <c r="B35263" s="182" t="s">
        <v>7572</v>
      </c>
    </row>
    <row r="35264">
      <c r="A35264" s="24" t="s">
        <v>1120</v>
      </c>
      <c r="B35264" s="182" t="s">
        <v>7539</v>
      </c>
    </row>
    <row r="35265">
      <c r="A35265" s="24" t="s">
        <v>1120</v>
      </c>
      <c r="B35265" s="182" t="s">
        <v>7564</v>
      </c>
    </row>
    <row r="35266">
      <c r="A35266" s="24" t="s">
        <v>1120</v>
      </c>
      <c r="B35266" s="40" t="s">
        <v>7498</v>
      </c>
    </row>
    <row r="35267">
      <c r="A35267" s="24" t="s">
        <v>1120</v>
      </c>
      <c r="B35267" s="40" t="s">
        <v>7502</v>
      </c>
    </row>
    <row r="35268">
      <c r="A35268" s="24" t="s">
        <v>1120</v>
      </c>
      <c r="B35268" s="40" t="s">
        <v>7503</v>
      </c>
    </row>
    <row r="35269">
      <c r="A35269" s="24" t="s">
        <v>1120</v>
      </c>
      <c r="B35269" s="40" t="s">
        <v>7504</v>
      </c>
    </row>
    <row r="35270">
      <c r="A35270" s="24" t="s">
        <v>1120</v>
      </c>
      <c r="B35270" s="40" t="s">
        <v>7505</v>
      </c>
    </row>
    <row r="35271">
      <c r="A35271" s="24" t="s">
        <v>1120</v>
      </c>
      <c r="B35271" s="40" t="s">
        <v>7591</v>
      </c>
    </row>
    <row r="35272">
      <c r="A35272" s="24" t="s">
        <v>1120</v>
      </c>
      <c r="B35272" s="40" t="s">
        <v>7510</v>
      </c>
    </row>
    <row r="35273">
      <c r="A35273" s="24" t="s">
        <v>1120</v>
      </c>
      <c r="B35273" s="40" t="s">
        <v>7511</v>
      </c>
    </row>
    <row r="35274">
      <c r="A35274" s="24" t="s">
        <v>1120</v>
      </c>
      <c r="B35274" s="40" t="s">
        <v>7512</v>
      </c>
    </row>
    <row r="35275">
      <c r="A35275" s="24" t="s">
        <v>1120</v>
      </c>
      <c r="B35275" s="40" t="s">
        <v>7513</v>
      </c>
    </row>
    <row r="35276">
      <c r="A35276" s="24" t="s">
        <v>1120</v>
      </c>
      <c r="B35276" s="40" t="s">
        <v>7560</v>
      </c>
    </row>
    <row r="35277">
      <c r="A35277" s="24" t="s">
        <v>4004</v>
      </c>
      <c r="B35277" s="40" t="s">
        <v>7498</v>
      </c>
    </row>
    <row r="35278">
      <c r="A35278" s="24" t="s">
        <v>4004</v>
      </c>
      <c r="B35278" s="182" t="s">
        <v>7505</v>
      </c>
    </row>
    <row r="35279">
      <c r="A35279" s="24" t="s">
        <v>4004</v>
      </c>
      <c r="B35279" s="40" t="s">
        <v>7509</v>
      </c>
    </row>
    <row r="35280">
      <c r="A35280" s="24" t="s">
        <v>4004</v>
      </c>
      <c r="B35280" s="40" t="s">
        <v>7511</v>
      </c>
    </row>
    <row r="35281">
      <c r="A35281" s="24" t="s">
        <v>2468</v>
      </c>
      <c r="B35281" s="40" t="s">
        <v>7582</v>
      </c>
    </row>
    <row r="35282">
      <c r="A35282" s="24" t="s">
        <v>1370</v>
      </c>
      <c r="B35282" s="40" t="s">
        <v>7515</v>
      </c>
    </row>
    <row r="35283">
      <c r="A35283" s="24" t="s">
        <v>1370</v>
      </c>
      <c r="B35283" s="40" t="s">
        <v>7531</v>
      </c>
    </row>
    <row r="35284">
      <c r="A35284" s="24" t="s">
        <v>1370</v>
      </c>
      <c r="B35284" s="40" t="s">
        <v>7533</v>
      </c>
    </row>
    <row r="35285">
      <c r="A35285" s="24" t="s">
        <v>1370</v>
      </c>
      <c r="B35285" s="40" t="s">
        <v>7534</v>
      </c>
    </row>
    <row r="35286">
      <c r="A35286" s="24" t="s">
        <v>1370</v>
      </c>
      <c r="B35286" s="40" t="s">
        <v>7606</v>
      </c>
    </row>
    <row r="35287">
      <c r="A35287" s="24" t="s">
        <v>1370</v>
      </c>
      <c r="B35287" s="40" t="s">
        <v>7599</v>
      </c>
    </row>
    <row r="35288">
      <c r="A35288" s="24" t="s">
        <v>1370</v>
      </c>
      <c r="B35288" s="40" t="s">
        <v>7537</v>
      </c>
    </row>
    <row r="35289">
      <c r="A35289" s="24" t="s">
        <v>1370</v>
      </c>
      <c r="B35289" s="40" t="s">
        <v>7497</v>
      </c>
    </row>
    <row r="35290">
      <c r="A35290" s="24" t="s">
        <v>1370</v>
      </c>
      <c r="B35290" s="40" t="s">
        <v>7517</v>
      </c>
    </row>
    <row r="35291">
      <c r="A35291" s="24" t="s">
        <v>1370</v>
      </c>
      <c r="B35291" s="40" t="s">
        <v>7543</v>
      </c>
    </row>
    <row r="35292">
      <c r="A35292" s="24" t="s">
        <v>1370</v>
      </c>
      <c r="B35292" s="40" t="s">
        <v>7538</v>
      </c>
    </row>
    <row r="35293">
      <c r="A35293" s="24" t="s">
        <v>1370</v>
      </c>
      <c r="B35293" s="40" t="s">
        <v>7539</v>
      </c>
    </row>
    <row r="35294">
      <c r="A35294" s="24" t="s">
        <v>1370</v>
      </c>
      <c r="B35294" s="40" t="s">
        <v>7551</v>
      </c>
    </row>
    <row r="35295">
      <c r="A35295" s="24" t="s">
        <v>1370</v>
      </c>
      <c r="B35295" s="40" t="s">
        <v>7556</v>
      </c>
    </row>
    <row r="35296">
      <c r="A35296" s="24" t="s">
        <v>1370</v>
      </c>
      <c r="B35296" s="40" t="s">
        <v>7541</v>
      </c>
    </row>
    <row r="35297">
      <c r="A35297" s="24" t="s">
        <v>1370</v>
      </c>
      <c r="B35297" s="40" t="s">
        <v>7559</v>
      </c>
    </row>
    <row r="35298">
      <c r="A35298" s="24" t="s">
        <v>1370</v>
      </c>
      <c r="B35298" s="40" t="s">
        <v>7500</v>
      </c>
    </row>
    <row r="35299">
      <c r="A35299" s="24" t="s">
        <v>1370</v>
      </c>
      <c r="B35299" s="40" t="s">
        <v>7506</v>
      </c>
    </row>
    <row r="35300">
      <c r="A35300" s="24" t="s">
        <v>1370</v>
      </c>
      <c r="B35300" s="40" t="s">
        <v>7502</v>
      </c>
    </row>
    <row r="35301">
      <c r="A35301" s="24" t="s">
        <v>1370</v>
      </c>
      <c r="B35301" s="40" t="s">
        <v>7503</v>
      </c>
    </row>
    <row r="35302">
      <c r="A35302" s="24" t="s">
        <v>1370</v>
      </c>
      <c r="B35302" s="40" t="s">
        <v>7504</v>
      </c>
    </row>
    <row r="35303">
      <c r="A35303" s="24" t="s">
        <v>1370</v>
      </c>
      <c r="B35303" s="40" t="s">
        <v>7511</v>
      </c>
    </row>
    <row r="35304">
      <c r="A35304" s="24" t="s">
        <v>1370</v>
      </c>
      <c r="B35304" s="40" t="s">
        <v>7513</v>
      </c>
    </row>
    <row r="35305">
      <c r="A35305" s="24" t="s">
        <v>1370</v>
      </c>
      <c r="B35305" s="40" t="s">
        <v>7560</v>
      </c>
    </row>
    <row r="35306">
      <c r="A35306" s="24" t="s">
        <v>1321</v>
      </c>
      <c r="B35306" s="40" t="s">
        <v>7573</v>
      </c>
    </row>
    <row r="35307">
      <c r="A35307" s="24" t="s">
        <v>1321</v>
      </c>
      <c r="B35307" s="40" t="s">
        <v>7574</v>
      </c>
    </row>
    <row r="35308">
      <c r="A35308" s="24" t="s">
        <v>1321</v>
      </c>
      <c r="B35308" s="40" t="s">
        <v>7575</v>
      </c>
    </row>
    <row r="35309">
      <c r="A35309" s="24" t="s">
        <v>1321</v>
      </c>
      <c r="B35309" s="40" t="s">
        <v>7577</v>
      </c>
    </row>
    <row r="35310">
      <c r="A35310" s="24" t="s">
        <v>1321</v>
      </c>
      <c r="B35310" s="40" t="s">
        <v>7525</v>
      </c>
    </row>
    <row r="35311">
      <c r="A35311" s="24" t="s">
        <v>1321</v>
      </c>
      <c r="B35311" s="40" t="s">
        <v>7579</v>
      </c>
    </row>
    <row r="35312">
      <c r="A35312" s="24" t="s">
        <v>1321</v>
      </c>
      <c r="B35312" s="40" t="s">
        <v>7526</v>
      </c>
    </row>
    <row r="35313">
      <c r="A35313" s="24" t="s">
        <v>1321</v>
      </c>
      <c r="B35313" s="40" t="s">
        <v>7527</v>
      </c>
    </row>
    <row r="35314">
      <c r="A35314" s="24" t="s">
        <v>1321</v>
      </c>
      <c r="B35314" s="40" t="s">
        <v>7580</v>
      </c>
    </row>
    <row r="35315">
      <c r="A35315" s="24" t="s">
        <v>1321</v>
      </c>
      <c r="B35315" s="40" t="s">
        <v>7581</v>
      </c>
    </row>
    <row r="35316">
      <c r="A35316" s="24" t="s">
        <v>1321</v>
      </c>
      <c r="B35316" s="40" t="s">
        <v>7528</v>
      </c>
    </row>
    <row r="35317">
      <c r="A35317" s="24" t="s">
        <v>1321</v>
      </c>
      <c r="B35317" s="40" t="s">
        <v>7582</v>
      </c>
    </row>
    <row r="35318">
      <c r="A35318" s="24" t="s">
        <v>1321</v>
      </c>
      <c r="B35318" s="40" t="s">
        <v>7533</v>
      </c>
    </row>
    <row r="35319">
      <c r="A35319" s="24" t="s">
        <v>1321</v>
      </c>
      <c r="B35319" s="40" t="s">
        <v>7497</v>
      </c>
    </row>
    <row r="35320">
      <c r="A35320" s="24" t="s">
        <v>1321</v>
      </c>
      <c r="B35320" s="40" t="s">
        <v>7505</v>
      </c>
    </row>
    <row r="35321">
      <c r="A35321" s="24" t="s">
        <v>1321</v>
      </c>
      <c r="B35321" s="40" t="s">
        <v>7509</v>
      </c>
    </row>
    <row r="35322">
      <c r="A35322" s="24" t="s">
        <v>1321</v>
      </c>
      <c r="B35322" s="40" t="s">
        <v>7590</v>
      </c>
    </row>
    <row r="35323">
      <c r="A35323" s="24" t="s">
        <v>1321</v>
      </c>
      <c r="B35323" s="40" t="s">
        <v>8130</v>
      </c>
    </row>
    <row r="35324">
      <c r="A35324" s="24" t="s">
        <v>5441</v>
      </c>
      <c r="B35324" s="40" t="s">
        <v>7509</v>
      </c>
    </row>
    <row r="35325">
      <c r="A35325" s="23" t="s">
        <v>2524</v>
      </c>
      <c r="B35325" s="40" t="s">
        <v>7530</v>
      </c>
    </row>
    <row r="35326">
      <c r="A35326" s="23" t="s">
        <v>2524</v>
      </c>
      <c r="B35326" s="40" t="s">
        <v>7515</v>
      </c>
    </row>
    <row r="35327">
      <c r="A35327" s="23" t="s">
        <v>2524</v>
      </c>
      <c r="B35327" s="40" t="s">
        <v>7516</v>
      </c>
    </row>
    <row r="35328">
      <c r="A35328" s="23" t="s">
        <v>2524</v>
      </c>
      <c r="B35328" s="40" t="s">
        <v>7531</v>
      </c>
    </row>
    <row r="35329">
      <c r="A35329" s="23" t="s">
        <v>2524</v>
      </c>
      <c r="B35329" s="40" t="s">
        <v>7585</v>
      </c>
    </row>
    <row r="35330">
      <c r="A35330" s="23" t="s">
        <v>2524</v>
      </c>
      <c r="B35330" s="40" t="s">
        <v>7537</v>
      </c>
    </row>
    <row r="35331">
      <c r="A35331" s="23" t="s">
        <v>2524</v>
      </c>
      <c r="B35331" s="40" t="s">
        <v>7497</v>
      </c>
    </row>
    <row r="35332">
      <c r="A35332" s="23" t="s">
        <v>2524</v>
      </c>
      <c r="B35332" s="40" t="s">
        <v>7517</v>
      </c>
    </row>
    <row r="35333">
      <c r="A35333" s="23" t="s">
        <v>2524</v>
      </c>
      <c r="B35333" s="40" t="s">
        <v>7544</v>
      </c>
    </row>
    <row r="35334">
      <c r="A35334" s="23" t="s">
        <v>2524</v>
      </c>
      <c r="B35334" s="40" t="s">
        <v>7557</v>
      </c>
    </row>
    <row r="35335">
      <c r="A35335" s="23" t="s">
        <v>2524</v>
      </c>
      <c r="B35335" s="40" t="s">
        <v>7541</v>
      </c>
    </row>
    <row r="35336">
      <c r="A35336" s="23" t="s">
        <v>2524</v>
      </c>
      <c r="B35336" s="40" t="s">
        <v>7498</v>
      </c>
    </row>
    <row r="35337">
      <c r="A35337" s="23" t="s">
        <v>2524</v>
      </c>
      <c r="B35337" s="40" t="s">
        <v>7499</v>
      </c>
    </row>
    <row r="35338">
      <c r="A35338" s="23" t="s">
        <v>2524</v>
      </c>
      <c r="B35338" s="40" t="s">
        <v>7500</v>
      </c>
    </row>
    <row r="35339">
      <c r="A35339" s="23" t="s">
        <v>2524</v>
      </c>
      <c r="B35339" s="40" t="s">
        <v>7502</v>
      </c>
    </row>
    <row r="35340">
      <c r="A35340" s="23" t="s">
        <v>2524</v>
      </c>
      <c r="B35340" s="40" t="s">
        <v>7503</v>
      </c>
    </row>
    <row r="35341">
      <c r="A35341" s="23" t="s">
        <v>2524</v>
      </c>
      <c r="B35341" s="40" t="s">
        <v>7504</v>
      </c>
    </row>
    <row r="35342">
      <c r="A35342" s="23" t="s">
        <v>2524</v>
      </c>
      <c r="B35342" s="40" t="s">
        <v>7520</v>
      </c>
    </row>
    <row r="35343">
      <c r="A35343" s="23" t="s">
        <v>2524</v>
      </c>
      <c r="B35343" s="40" t="s">
        <v>7509</v>
      </c>
    </row>
    <row r="35344">
      <c r="A35344" s="23" t="s">
        <v>2524</v>
      </c>
      <c r="B35344" s="40" t="s">
        <v>7510</v>
      </c>
    </row>
    <row r="35345">
      <c r="A35345" s="23" t="s">
        <v>2524</v>
      </c>
      <c r="B35345" s="40" t="s">
        <v>7511</v>
      </c>
    </row>
    <row r="35346">
      <c r="A35346" s="23" t="s">
        <v>2524</v>
      </c>
      <c r="B35346" s="40" t="s">
        <v>7512</v>
      </c>
    </row>
    <row r="35347">
      <c r="A35347" s="23" t="s">
        <v>2524</v>
      </c>
      <c r="B35347" s="40" t="s">
        <v>7513</v>
      </c>
    </row>
    <row r="35348">
      <c r="A35348" s="23" t="s">
        <v>1400</v>
      </c>
      <c r="B35348" s="40" t="s">
        <v>7521</v>
      </c>
    </row>
    <row r="35349">
      <c r="A35349" s="23" t="s">
        <v>1400</v>
      </c>
      <c r="B35349" s="40" t="s">
        <v>7598</v>
      </c>
    </row>
    <row r="35350">
      <c r="A35350" s="23" t="s">
        <v>1400</v>
      </c>
      <c r="B35350" s="40" t="s">
        <v>7575</v>
      </c>
    </row>
    <row r="35351">
      <c r="A35351" s="23" t="s">
        <v>1400</v>
      </c>
      <c r="B35351" s="40" t="s">
        <v>7522</v>
      </c>
    </row>
    <row r="35352">
      <c r="A35352" s="23" t="s">
        <v>1400</v>
      </c>
      <c r="B35352" s="40" t="s">
        <v>7576</v>
      </c>
    </row>
    <row r="35353">
      <c r="A35353" s="23" t="s">
        <v>1400</v>
      </c>
      <c r="B35353" s="40" t="s">
        <v>7577</v>
      </c>
    </row>
    <row r="35354">
      <c r="A35354" s="23" t="s">
        <v>1400</v>
      </c>
      <c r="B35354" s="40" t="s">
        <v>7578</v>
      </c>
    </row>
    <row r="35355">
      <c r="A35355" s="23" t="s">
        <v>1400</v>
      </c>
      <c r="B35355" s="40" t="s">
        <v>7523</v>
      </c>
    </row>
    <row r="35356">
      <c r="A35356" s="23" t="s">
        <v>1400</v>
      </c>
      <c r="B35356" s="40" t="s">
        <v>7524</v>
      </c>
    </row>
    <row r="35357">
      <c r="A35357" s="23" t="s">
        <v>1400</v>
      </c>
      <c r="B35357" s="40" t="s">
        <v>7525</v>
      </c>
    </row>
    <row r="35358">
      <c r="A35358" s="23" t="s">
        <v>1400</v>
      </c>
      <c r="B35358" s="40" t="s">
        <v>7526</v>
      </c>
    </row>
    <row r="35359">
      <c r="A35359" s="23" t="s">
        <v>1400</v>
      </c>
      <c r="B35359" s="40" t="s">
        <v>7527</v>
      </c>
    </row>
    <row r="35360">
      <c r="A35360" s="23" t="s">
        <v>1400</v>
      </c>
      <c r="B35360" s="40" t="s">
        <v>7580</v>
      </c>
    </row>
    <row r="35361">
      <c r="A35361" s="23" t="s">
        <v>1400</v>
      </c>
      <c r="B35361" s="40" t="s">
        <v>7581</v>
      </c>
    </row>
    <row r="35362">
      <c r="A35362" s="23" t="s">
        <v>1400</v>
      </c>
      <c r="B35362" s="40" t="s">
        <v>7528</v>
      </c>
    </row>
    <row r="35363">
      <c r="A35363" s="23" t="s">
        <v>1400</v>
      </c>
      <c r="B35363" s="40" t="s">
        <v>7515</v>
      </c>
    </row>
    <row r="35364">
      <c r="A35364" s="23" t="s">
        <v>1400</v>
      </c>
      <c r="B35364" s="40" t="s">
        <v>7516</v>
      </c>
    </row>
    <row r="35365">
      <c r="A35365" s="23" t="s">
        <v>1400</v>
      </c>
      <c r="B35365" s="40" t="s">
        <v>7599</v>
      </c>
    </row>
    <row r="35366">
      <c r="A35366" s="23" t="s">
        <v>1400</v>
      </c>
      <c r="B35366" s="40" t="s">
        <v>7497</v>
      </c>
    </row>
    <row r="35367">
      <c r="A35367" s="23" t="s">
        <v>1400</v>
      </c>
      <c r="B35367" s="40" t="s">
        <v>7538</v>
      </c>
    </row>
    <row r="35368">
      <c r="A35368" s="24" t="s">
        <v>2654</v>
      </c>
      <c r="B35368" s="40" t="s">
        <v>7530</v>
      </c>
    </row>
    <row r="35369">
      <c r="A35369" s="24" t="s">
        <v>2654</v>
      </c>
      <c r="B35369" s="40" t="s">
        <v>7515</v>
      </c>
    </row>
    <row r="35370">
      <c r="A35370" s="24" t="s">
        <v>2654</v>
      </c>
      <c r="B35370" s="40" t="s">
        <v>7516</v>
      </c>
    </row>
    <row r="35371">
      <c r="A35371" s="24" t="s">
        <v>2654</v>
      </c>
      <c r="B35371" s="40" t="s">
        <v>7531</v>
      </c>
    </row>
    <row r="35372">
      <c r="A35372" s="24" t="s">
        <v>2654</v>
      </c>
      <c r="B35372" s="40" t="s">
        <v>7606</v>
      </c>
    </row>
    <row r="35373">
      <c r="A35373" s="24" t="s">
        <v>2654</v>
      </c>
      <c r="B35373" s="40" t="s">
        <v>7504</v>
      </c>
    </row>
    <row r="35374">
      <c r="A35374" s="24" t="s">
        <v>2654</v>
      </c>
      <c r="B35374" s="40" t="s">
        <v>7505</v>
      </c>
    </row>
    <row r="35375">
      <c r="A35375" s="24" t="s">
        <v>2654</v>
      </c>
      <c r="B35375" s="40" t="s">
        <v>8131</v>
      </c>
    </row>
    <row r="35376">
      <c r="A35376" s="23" t="s">
        <v>141</v>
      </c>
      <c r="B35376" s="40" t="s">
        <v>7577</v>
      </c>
    </row>
    <row r="35377">
      <c r="A35377" s="23" t="s">
        <v>141</v>
      </c>
      <c r="B35377" s="40" t="s">
        <v>7523</v>
      </c>
    </row>
    <row r="35378">
      <c r="A35378" s="23" t="s">
        <v>141</v>
      </c>
      <c r="B35378" s="40" t="s">
        <v>7592</v>
      </c>
    </row>
    <row r="35379">
      <c r="A35379" s="23" t="s">
        <v>141</v>
      </c>
      <c r="B35379" s="40" t="s">
        <v>7529</v>
      </c>
    </row>
    <row r="35380">
      <c r="A35380" s="23" t="s">
        <v>141</v>
      </c>
      <c r="B35380" s="40" t="s">
        <v>7530</v>
      </c>
    </row>
    <row r="35381">
      <c r="A35381" s="23" t="s">
        <v>141</v>
      </c>
      <c r="B35381" s="40" t="s">
        <v>7533</v>
      </c>
    </row>
    <row r="35382">
      <c r="A35382" s="23" t="s">
        <v>141</v>
      </c>
      <c r="B35382" s="40" t="s">
        <v>7606</v>
      </c>
    </row>
    <row r="35383">
      <c r="A35383" s="23" t="s">
        <v>141</v>
      </c>
      <c r="B35383" s="40" t="s">
        <v>7593</v>
      </c>
    </row>
    <row r="35384">
      <c r="A35384" s="23" t="s">
        <v>141</v>
      </c>
      <c r="B35384" s="40" t="s">
        <v>7537</v>
      </c>
    </row>
    <row r="35385">
      <c r="A35385" s="23" t="s">
        <v>141</v>
      </c>
      <c r="B35385" s="40" t="s">
        <v>7497</v>
      </c>
    </row>
    <row r="35386">
      <c r="A35386" s="23" t="s">
        <v>141</v>
      </c>
      <c r="B35386" s="40" t="s">
        <v>7517</v>
      </c>
    </row>
    <row r="35387">
      <c r="A35387" s="23" t="s">
        <v>141</v>
      </c>
      <c r="B35387" s="40" t="s">
        <v>7543</v>
      </c>
    </row>
    <row r="35388">
      <c r="A35388" s="23" t="s">
        <v>141</v>
      </c>
      <c r="B35388" s="40" t="s">
        <v>7538</v>
      </c>
    </row>
    <row r="35389">
      <c r="A35389" s="23" t="s">
        <v>141</v>
      </c>
      <c r="B35389" s="40" t="s">
        <v>7572</v>
      </c>
    </row>
    <row r="35390">
      <c r="A35390" s="23" t="s">
        <v>141</v>
      </c>
      <c r="B35390" s="40" t="s">
        <v>7539</v>
      </c>
    </row>
    <row r="35391">
      <c r="A35391" s="23" t="s">
        <v>141</v>
      </c>
      <c r="B35391" s="40" t="s">
        <v>7552</v>
      </c>
    </row>
    <row r="35392">
      <c r="A35392" s="23" t="s">
        <v>141</v>
      </c>
      <c r="B35392" s="40" t="s">
        <v>7555</v>
      </c>
    </row>
    <row r="35393">
      <c r="A35393" s="23" t="s">
        <v>141</v>
      </c>
      <c r="B35393" s="40" t="s">
        <v>7556</v>
      </c>
    </row>
    <row r="35394">
      <c r="A35394" s="23" t="s">
        <v>141</v>
      </c>
      <c r="B35394" s="40" t="s">
        <v>7557</v>
      </c>
    </row>
    <row r="35395">
      <c r="A35395" s="23" t="s">
        <v>141</v>
      </c>
      <c r="B35395" s="40" t="s">
        <v>7558</v>
      </c>
    </row>
    <row r="35396">
      <c r="A35396" s="23" t="s">
        <v>141</v>
      </c>
      <c r="B35396" s="40" t="s">
        <v>7566</v>
      </c>
    </row>
    <row r="35397">
      <c r="A35397" s="23" t="s">
        <v>141</v>
      </c>
      <c r="B35397" s="40" t="s">
        <v>7498</v>
      </c>
    </row>
    <row r="35398">
      <c r="A35398" s="23" t="s">
        <v>141</v>
      </c>
      <c r="B35398" s="40" t="s">
        <v>7499</v>
      </c>
    </row>
    <row r="35399">
      <c r="A35399" s="23" t="s">
        <v>141</v>
      </c>
      <c r="B35399" s="40" t="s">
        <v>7500</v>
      </c>
    </row>
    <row r="35400">
      <c r="A35400" s="23" t="s">
        <v>141</v>
      </c>
      <c r="B35400" s="40" t="s">
        <v>7506</v>
      </c>
    </row>
    <row r="35401">
      <c r="A35401" s="23" t="s">
        <v>141</v>
      </c>
      <c r="B35401" s="40" t="s">
        <v>7501</v>
      </c>
    </row>
    <row r="35402">
      <c r="A35402" s="23" t="s">
        <v>141</v>
      </c>
      <c r="B35402" s="40" t="s">
        <v>7502</v>
      </c>
    </row>
    <row r="35403">
      <c r="A35403" s="23" t="s">
        <v>141</v>
      </c>
      <c r="B35403" s="40" t="s">
        <v>7503</v>
      </c>
    </row>
    <row r="35404">
      <c r="A35404" s="23" t="s">
        <v>141</v>
      </c>
      <c r="B35404" s="40" t="s">
        <v>7504</v>
      </c>
    </row>
    <row r="35405">
      <c r="A35405" s="23" t="s">
        <v>141</v>
      </c>
      <c r="B35405" s="40" t="s">
        <v>8132</v>
      </c>
    </row>
    <row r="35406">
      <c r="A35406" s="23" t="s">
        <v>141</v>
      </c>
      <c r="B35406" s="40" t="s">
        <v>7509</v>
      </c>
    </row>
    <row r="35407">
      <c r="A35407" s="23" t="s">
        <v>141</v>
      </c>
      <c r="B35407" s="40" t="s">
        <v>7511</v>
      </c>
    </row>
    <row r="35408">
      <c r="A35408" s="23" t="s">
        <v>141</v>
      </c>
      <c r="B35408" s="40" t="s">
        <v>7594</v>
      </c>
    </row>
    <row r="35409">
      <c r="A35409" s="23" t="s">
        <v>141</v>
      </c>
      <c r="B35409" s="40" t="s">
        <v>7513</v>
      </c>
    </row>
    <row r="35410">
      <c r="A35410" s="23" t="s">
        <v>141</v>
      </c>
      <c r="B35410" s="40" t="s">
        <v>7560</v>
      </c>
    </row>
    <row r="35411">
      <c r="A35411" s="24" t="s">
        <v>114</v>
      </c>
      <c r="B35411" s="40" t="s">
        <v>7524</v>
      </c>
    </row>
    <row r="35412">
      <c r="A35412" s="24" t="s">
        <v>114</v>
      </c>
      <c r="B35412" s="40" t="s">
        <v>7529</v>
      </c>
    </row>
    <row r="35413">
      <c r="A35413" s="24" t="s">
        <v>114</v>
      </c>
      <c r="B35413" s="40" t="s">
        <v>7589</v>
      </c>
    </row>
    <row r="35414">
      <c r="A35414" s="24" t="s">
        <v>114</v>
      </c>
      <c r="B35414" s="40" t="s">
        <v>7530</v>
      </c>
    </row>
    <row r="35415">
      <c r="A35415" s="24" t="s">
        <v>114</v>
      </c>
      <c r="B35415" s="40" t="s">
        <v>7515</v>
      </c>
    </row>
    <row r="35416">
      <c r="A35416" s="24" t="s">
        <v>114</v>
      </c>
      <c r="B35416" s="40" t="s">
        <v>7516</v>
      </c>
    </row>
    <row r="35417">
      <c r="A35417" s="24" t="s">
        <v>114</v>
      </c>
      <c r="B35417" s="40" t="s">
        <v>7533</v>
      </c>
    </row>
    <row r="35418">
      <c r="A35418" s="24" t="s">
        <v>114</v>
      </c>
      <c r="B35418" s="40" t="s">
        <v>7599</v>
      </c>
    </row>
    <row r="35419">
      <c r="A35419" s="24" t="s">
        <v>114</v>
      </c>
      <c r="B35419" s="40" t="s">
        <v>7537</v>
      </c>
    </row>
    <row r="35420">
      <c r="A35420" s="24" t="s">
        <v>114</v>
      </c>
      <c r="B35420" s="40" t="s">
        <v>7497</v>
      </c>
    </row>
    <row r="35421">
      <c r="A35421" s="24" t="s">
        <v>114</v>
      </c>
      <c r="B35421" s="40" t="s">
        <v>7517</v>
      </c>
    </row>
    <row r="35422">
      <c r="A35422" s="24" t="s">
        <v>114</v>
      </c>
      <c r="B35422" s="40" t="s">
        <v>7543</v>
      </c>
    </row>
    <row r="35423">
      <c r="A35423" s="24" t="s">
        <v>114</v>
      </c>
      <c r="B35423" s="40" t="s">
        <v>7544</v>
      </c>
    </row>
    <row r="35424">
      <c r="A35424" s="24" t="s">
        <v>114</v>
      </c>
      <c r="B35424" s="40" t="s">
        <v>7545</v>
      </c>
    </row>
    <row r="35425">
      <c r="A35425" s="24" t="s">
        <v>114</v>
      </c>
      <c r="B35425" s="40" t="s">
        <v>7546</v>
      </c>
    </row>
    <row r="35426">
      <c r="A35426" s="24" t="s">
        <v>114</v>
      </c>
      <c r="B35426" s="40" t="s">
        <v>7538</v>
      </c>
    </row>
    <row r="35427">
      <c r="A35427" s="24" t="s">
        <v>114</v>
      </c>
      <c r="B35427" s="40" t="s">
        <v>7552</v>
      </c>
    </row>
    <row r="35428">
      <c r="A35428" s="24" t="s">
        <v>114</v>
      </c>
      <c r="B35428" s="40" t="s">
        <v>7554</v>
      </c>
    </row>
    <row r="35429">
      <c r="A35429" s="24" t="s">
        <v>114</v>
      </c>
      <c r="B35429" s="40" t="s">
        <v>7557</v>
      </c>
    </row>
    <row r="35430">
      <c r="A35430" s="24" t="s">
        <v>114</v>
      </c>
      <c r="B35430" s="40" t="s">
        <v>7566</v>
      </c>
    </row>
    <row r="35431">
      <c r="A35431" s="24" t="s">
        <v>114</v>
      </c>
      <c r="B35431" s="40" t="s">
        <v>7540</v>
      </c>
    </row>
    <row r="35432">
      <c r="A35432" s="24" t="s">
        <v>114</v>
      </c>
      <c r="B35432" s="40" t="s">
        <v>7541</v>
      </c>
    </row>
    <row r="35433">
      <c r="A35433" s="24" t="s">
        <v>114</v>
      </c>
      <c r="B35433" s="40" t="s">
        <v>7518</v>
      </c>
    </row>
    <row r="35434">
      <c r="A35434" s="24" t="s">
        <v>114</v>
      </c>
      <c r="B35434" s="40" t="s">
        <v>7498</v>
      </c>
    </row>
    <row r="35435">
      <c r="A35435" s="24" t="s">
        <v>114</v>
      </c>
      <c r="B35435" s="40" t="s">
        <v>7499</v>
      </c>
    </row>
    <row r="35436">
      <c r="A35436" s="24" t="s">
        <v>114</v>
      </c>
      <c r="B35436" s="40" t="s">
        <v>7500</v>
      </c>
    </row>
    <row r="35437">
      <c r="A35437" s="24" t="s">
        <v>114</v>
      </c>
      <c r="B35437" s="40" t="s">
        <v>7508</v>
      </c>
    </row>
    <row r="35438">
      <c r="A35438" s="24" t="s">
        <v>114</v>
      </c>
      <c r="B35438" s="40" t="s">
        <v>7502</v>
      </c>
    </row>
    <row r="35439">
      <c r="A35439" s="24" t="s">
        <v>114</v>
      </c>
      <c r="B35439" s="40" t="s">
        <v>7503</v>
      </c>
    </row>
    <row r="35440">
      <c r="A35440" s="24" t="s">
        <v>114</v>
      </c>
      <c r="B35440" s="40" t="s">
        <v>7504</v>
      </c>
    </row>
    <row r="35441">
      <c r="A35441" s="24" t="s">
        <v>114</v>
      </c>
      <c r="B35441" s="40" t="s">
        <v>7505</v>
      </c>
    </row>
    <row r="35442">
      <c r="A35442" s="24" t="s">
        <v>114</v>
      </c>
      <c r="B35442" s="40" t="s">
        <v>7511</v>
      </c>
    </row>
    <row r="35443">
      <c r="A35443" s="24" t="s">
        <v>114</v>
      </c>
      <c r="B35443" s="40" t="s">
        <v>7513</v>
      </c>
    </row>
    <row r="35444">
      <c r="A35444" s="24" t="s">
        <v>114</v>
      </c>
      <c r="B35444" s="40" t="s">
        <v>7560</v>
      </c>
    </row>
    <row r="35445">
      <c r="A35445" s="23" t="s">
        <v>2728</v>
      </c>
      <c r="B35445" s="40" t="s">
        <v>7576</v>
      </c>
    </row>
    <row r="35446">
      <c r="A35446" s="23" t="s">
        <v>2728</v>
      </c>
      <c r="B35446" s="40" t="s">
        <v>7526</v>
      </c>
    </row>
    <row r="35447">
      <c r="A35447" s="23" t="s">
        <v>2728</v>
      </c>
      <c r="B35447" s="40" t="s">
        <v>7530</v>
      </c>
    </row>
    <row r="35448">
      <c r="A35448" s="24" t="s">
        <v>154</v>
      </c>
      <c r="B35448" s="40" t="s">
        <v>7497</v>
      </c>
    </row>
    <row r="35449">
      <c r="A35449" s="24" t="s">
        <v>154</v>
      </c>
      <c r="B35449" s="40" t="s">
        <v>7517</v>
      </c>
    </row>
    <row r="35450">
      <c r="A35450" s="24" t="s">
        <v>154</v>
      </c>
      <c r="B35450" s="40" t="s">
        <v>7554</v>
      </c>
    </row>
    <row r="35451">
      <c r="A35451" s="24" t="s">
        <v>154</v>
      </c>
      <c r="B35451" s="40" t="s">
        <v>7555</v>
      </c>
    </row>
    <row r="35452">
      <c r="A35452" s="24" t="s">
        <v>154</v>
      </c>
      <c r="B35452" s="40" t="s">
        <v>7556</v>
      </c>
    </row>
    <row r="35453">
      <c r="A35453" s="24" t="s">
        <v>154</v>
      </c>
      <c r="B35453" s="40" t="s">
        <v>7540</v>
      </c>
    </row>
    <row r="35454">
      <c r="A35454" s="24" t="s">
        <v>154</v>
      </c>
      <c r="B35454" s="40" t="s">
        <v>7541</v>
      </c>
    </row>
    <row r="35455">
      <c r="A35455" s="24" t="s">
        <v>154</v>
      </c>
      <c r="B35455" s="40" t="s">
        <v>7498</v>
      </c>
    </row>
    <row r="35456">
      <c r="A35456" s="24" t="s">
        <v>154</v>
      </c>
      <c r="B35456" s="40" t="s">
        <v>7502</v>
      </c>
    </row>
    <row r="35457">
      <c r="A35457" s="24" t="s">
        <v>154</v>
      </c>
      <c r="B35457" s="40" t="s">
        <v>7503</v>
      </c>
    </row>
    <row r="35458">
      <c r="A35458" s="24" t="s">
        <v>154</v>
      </c>
      <c r="B35458" s="40" t="s">
        <v>7504</v>
      </c>
    </row>
    <row r="35459">
      <c r="A35459" s="24" t="s">
        <v>154</v>
      </c>
      <c r="B35459" s="40" t="s">
        <v>7505</v>
      </c>
    </row>
    <row r="35460">
      <c r="A35460" s="24" t="s">
        <v>154</v>
      </c>
      <c r="B35460" s="40" t="s">
        <v>7509</v>
      </c>
    </row>
    <row r="35461">
      <c r="A35461" s="24" t="s">
        <v>154</v>
      </c>
      <c r="B35461" s="40" t="s">
        <v>7512</v>
      </c>
    </row>
    <row r="35462">
      <c r="A35462" s="24" t="s">
        <v>154</v>
      </c>
      <c r="B35462" s="40" t="s">
        <v>7560</v>
      </c>
    </row>
    <row r="35463">
      <c r="A35463" s="24" t="s">
        <v>97</v>
      </c>
      <c r="B35463" s="40" t="s">
        <v>7497</v>
      </c>
    </row>
    <row r="35464">
      <c r="A35464" s="24" t="s">
        <v>97</v>
      </c>
      <c r="B35464" s="40" t="s">
        <v>7517</v>
      </c>
    </row>
    <row r="35465">
      <c r="A35465" s="24" t="s">
        <v>97</v>
      </c>
      <c r="B35465" s="40" t="s">
        <v>7543</v>
      </c>
    </row>
    <row r="35466">
      <c r="A35466" s="24" t="s">
        <v>97</v>
      </c>
      <c r="B35466" s="40" t="s">
        <v>7544</v>
      </c>
    </row>
    <row r="35467">
      <c r="A35467" s="24" t="s">
        <v>97</v>
      </c>
      <c r="B35467" s="40" t="s">
        <v>8133</v>
      </c>
    </row>
    <row r="35468">
      <c r="A35468" s="24" t="s">
        <v>97</v>
      </c>
      <c r="B35468" s="40" t="s">
        <v>7548</v>
      </c>
    </row>
    <row r="35469">
      <c r="A35469" s="24" t="s">
        <v>97</v>
      </c>
      <c r="B35469" s="40" t="s">
        <v>8000</v>
      </c>
    </row>
    <row r="35470">
      <c r="A35470" s="24" t="s">
        <v>97</v>
      </c>
      <c r="B35470" s="40" t="s">
        <v>7572</v>
      </c>
    </row>
    <row r="35471">
      <c r="A35471" s="24" t="s">
        <v>97</v>
      </c>
      <c r="B35471" s="40" t="s">
        <v>7539</v>
      </c>
    </row>
    <row r="35472">
      <c r="A35472" s="24" t="s">
        <v>97</v>
      </c>
      <c r="B35472" s="40" t="s">
        <v>7552</v>
      </c>
    </row>
    <row r="35473">
      <c r="A35473" s="24" t="s">
        <v>97</v>
      </c>
      <c r="B35473" s="40" t="s">
        <v>7553</v>
      </c>
    </row>
    <row r="35474">
      <c r="A35474" s="24" t="s">
        <v>97</v>
      </c>
      <c r="B35474" s="40" t="s">
        <v>7554</v>
      </c>
    </row>
    <row r="35475">
      <c r="A35475" s="24" t="s">
        <v>97</v>
      </c>
      <c r="B35475" s="40" t="s">
        <v>7555</v>
      </c>
    </row>
    <row r="35476">
      <c r="A35476" s="24" t="s">
        <v>97</v>
      </c>
      <c r="B35476" s="40" t="s">
        <v>7556</v>
      </c>
    </row>
    <row r="35477">
      <c r="A35477" s="24" t="s">
        <v>97</v>
      </c>
      <c r="B35477" s="40" t="s">
        <v>7557</v>
      </c>
    </row>
    <row r="35478">
      <c r="A35478" s="24" t="s">
        <v>97</v>
      </c>
      <c r="B35478" s="40" t="s">
        <v>7565</v>
      </c>
    </row>
    <row r="35479">
      <c r="A35479" s="24" t="s">
        <v>97</v>
      </c>
      <c r="B35479" s="40" t="s">
        <v>7566</v>
      </c>
    </row>
    <row r="35480">
      <c r="A35480" s="24" t="s">
        <v>97</v>
      </c>
      <c r="B35480" s="40" t="s">
        <v>7518</v>
      </c>
    </row>
    <row r="35481">
      <c r="A35481" s="24" t="s">
        <v>97</v>
      </c>
      <c r="B35481" s="40" t="s">
        <v>7498</v>
      </c>
    </row>
    <row r="35482">
      <c r="A35482" s="24" t="s">
        <v>97</v>
      </c>
      <c r="B35482" s="40" t="s">
        <v>7499</v>
      </c>
    </row>
    <row r="35483">
      <c r="A35483" s="24" t="s">
        <v>97</v>
      </c>
      <c r="B35483" s="40" t="s">
        <v>7519</v>
      </c>
    </row>
    <row r="35484">
      <c r="A35484" s="24" t="s">
        <v>97</v>
      </c>
      <c r="B35484" s="40" t="s">
        <v>7500</v>
      </c>
    </row>
    <row r="35485">
      <c r="A35485" s="24" t="s">
        <v>97</v>
      </c>
      <c r="B35485" s="40" t="s">
        <v>7502</v>
      </c>
    </row>
    <row r="35486">
      <c r="A35486" s="24" t="s">
        <v>97</v>
      </c>
      <c r="B35486" s="40" t="s">
        <v>7503</v>
      </c>
    </row>
    <row r="35487">
      <c r="A35487" s="24" t="s">
        <v>97</v>
      </c>
      <c r="B35487" s="40" t="s">
        <v>7504</v>
      </c>
    </row>
    <row r="35488">
      <c r="A35488" s="24" t="s">
        <v>97</v>
      </c>
      <c r="B35488" s="40" t="s">
        <v>7505</v>
      </c>
    </row>
    <row r="35489">
      <c r="A35489" s="24" t="s">
        <v>97</v>
      </c>
      <c r="B35489" s="40" t="s">
        <v>7509</v>
      </c>
    </row>
    <row r="35490">
      <c r="A35490" s="24" t="s">
        <v>97</v>
      </c>
      <c r="B35490" s="40" t="s">
        <v>7511</v>
      </c>
    </row>
    <row r="35491">
      <c r="A35491" s="24" t="s">
        <v>97</v>
      </c>
      <c r="B35491" s="40" t="s">
        <v>7512</v>
      </c>
    </row>
    <row r="35492">
      <c r="A35492" s="24" t="s">
        <v>97</v>
      </c>
      <c r="B35492" s="40" t="s">
        <v>7513</v>
      </c>
    </row>
    <row r="35493">
      <c r="A35493" s="24" t="s">
        <v>97</v>
      </c>
      <c r="B35493" s="40" t="s">
        <v>7514</v>
      </c>
    </row>
    <row r="35494">
      <c r="A35494" s="24" t="s">
        <v>97</v>
      </c>
      <c r="B35494" s="40" t="s">
        <v>7560</v>
      </c>
    </row>
    <row r="35495">
      <c r="A35495" s="24" t="s">
        <v>128</v>
      </c>
      <c r="B35495" s="40" t="s">
        <v>7497</v>
      </c>
    </row>
    <row r="35496">
      <c r="A35496" s="24" t="s">
        <v>128</v>
      </c>
      <c r="B35496" s="40" t="s">
        <v>7517</v>
      </c>
    </row>
    <row r="35497">
      <c r="A35497" s="24" t="s">
        <v>128</v>
      </c>
      <c r="B35497" s="40" t="s">
        <v>7564</v>
      </c>
    </row>
    <row r="35498">
      <c r="A35498" s="24" t="s">
        <v>128</v>
      </c>
      <c r="B35498" s="40" t="s">
        <v>7557</v>
      </c>
    </row>
    <row r="35499">
      <c r="A35499" s="24" t="s">
        <v>128</v>
      </c>
      <c r="B35499" s="40" t="s">
        <v>7566</v>
      </c>
    </row>
    <row r="35500">
      <c r="A35500" s="24" t="s">
        <v>128</v>
      </c>
      <c r="B35500" s="40" t="s">
        <v>7541</v>
      </c>
    </row>
    <row r="35501">
      <c r="A35501" s="24" t="s">
        <v>128</v>
      </c>
      <c r="B35501" s="40" t="s">
        <v>7498</v>
      </c>
    </row>
    <row r="35502">
      <c r="A35502" s="24" t="s">
        <v>128</v>
      </c>
      <c r="B35502" s="40" t="s">
        <v>7500</v>
      </c>
    </row>
    <row r="35503">
      <c r="A35503" s="24" t="s">
        <v>128</v>
      </c>
      <c r="B35503" s="40" t="s">
        <v>7504</v>
      </c>
    </row>
    <row r="35504">
      <c r="A35504" s="24" t="s">
        <v>128</v>
      </c>
      <c r="B35504" s="40" t="s">
        <v>7505</v>
      </c>
    </row>
    <row r="35505">
      <c r="A35505" s="24" t="s">
        <v>128</v>
      </c>
      <c r="B35505" s="40" t="s">
        <v>7520</v>
      </c>
    </row>
    <row r="35506">
      <c r="A35506" s="24" t="s">
        <v>128</v>
      </c>
      <c r="B35506" s="40" t="s">
        <v>7509</v>
      </c>
    </row>
    <row r="35507">
      <c r="A35507" s="24" t="s">
        <v>128</v>
      </c>
      <c r="B35507" s="40" t="s">
        <v>7512</v>
      </c>
    </row>
    <row r="35508">
      <c r="A35508" s="24" t="s">
        <v>1360</v>
      </c>
      <c r="B35508" s="40" t="s">
        <v>7504</v>
      </c>
    </row>
    <row r="35509">
      <c r="A35509" s="23" t="s">
        <v>700</v>
      </c>
      <c r="B35509" s="40" t="s">
        <v>7523</v>
      </c>
    </row>
    <row r="35510">
      <c r="A35510" s="23" t="s">
        <v>700</v>
      </c>
      <c r="B35510" s="40" t="s">
        <v>7524</v>
      </c>
    </row>
    <row r="35511">
      <c r="A35511" s="23" t="s">
        <v>700</v>
      </c>
      <c r="B35511" s="40" t="s">
        <v>7562</v>
      </c>
    </row>
    <row r="35512">
      <c r="A35512" s="23" t="s">
        <v>700</v>
      </c>
      <c r="B35512" s="40" t="s">
        <v>7529</v>
      </c>
    </row>
    <row r="35513">
      <c r="A35513" s="23" t="s">
        <v>700</v>
      </c>
      <c r="B35513" s="40" t="s">
        <v>7589</v>
      </c>
    </row>
    <row r="35514">
      <c r="A35514" s="23" t="s">
        <v>700</v>
      </c>
      <c r="B35514" s="40" t="s">
        <v>7515</v>
      </c>
    </row>
    <row r="35515">
      <c r="A35515" s="23" t="s">
        <v>700</v>
      </c>
      <c r="B35515" s="40" t="s">
        <v>7516</v>
      </c>
    </row>
    <row r="35516">
      <c r="A35516" s="23" t="s">
        <v>700</v>
      </c>
      <c r="B35516" s="40" t="s">
        <v>7531</v>
      </c>
    </row>
    <row r="35517">
      <c r="A35517" s="23" t="s">
        <v>700</v>
      </c>
      <c r="B35517" s="40" t="s">
        <v>7532</v>
      </c>
    </row>
    <row r="35518">
      <c r="A35518" s="23" t="s">
        <v>700</v>
      </c>
      <c r="B35518" s="40" t="s">
        <v>7533</v>
      </c>
    </row>
    <row r="35519">
      <c r="A35519" s="23" t="s">
        <v>700</v>
      </c>
      <c r="B35519" s="40" t="s">
        <v>7534</v>
      </c>
    </row>
    <row r="35520">
      <c r="A35520" s="23" t="s">
        <v>700</v>
      </c>
      <c r="B35520" s="40" t="s">
        <v>7606</v>
      </c>
    </row>
    <row r="35521">
      <c r="A35521" s="23" t="s">
        <v>700</v>
      </c>
      <c r="B35521" s="40" t="s">
        <v>7599</v>
      </c>
    </row>
    <row r="35522">
      <c r="A35522" s="23" t="s">
        <v>700</v>
      </c>
      <c r="B35522" s="40" t="s">
        <v>7585</v>
      </c>
    </row>
    <row r="35523">
      <c r="A35523" s="23" t="s">
        <v>700</v>
      </c>
      <c r="B35523" s="40" t="s">
        <v>7537</v>
      </c>
    </row>
    <row r="35524">
      <c r="A35524" s="23" t="s">
        <v>700</v>
      </c>
      <c r="B35524" s="40" t="s">
        <v>7497</v>
      </c>
    </row>
    <row r="35525">
      <c r="A35525" s="23" t="s">
        <v>700</v>
      </c>
      <c r="B35525" s="40" t="s">
        <v>7517</v>
      </c>
    </row>
    <row r="35526">
      <c r="A35526" s="23" t="s">
        <v>700</v>
      </c>
      <c r="B35526" s="40" t="s">
        <v>7545</v>
      </c>
    </row>
    <row r="35527">
      <c r="A35527" s="23" t="s">
        <v>700</v>
      </c>
      <c r="B35527" s="40" t="s">
        <v>7546</v>
      </c>
    </row>
    <row r="35528">
      <c r="A35528" s="23" t="s">
        <v>700</v>
      </c>
      <c r="B35528" s="40" t="s">
        <v>7563</v>
      </c>
    </row>
    <row r="35529">
      <c r="A35529" s="23" t="s">
        <v>700</v>
      </c>
      <c r="B35529" s="182" t="s">
        <v>7600</v>
      </c>
    </row>
    <row r="35530">
      <c r="A35530" s="23" t="s">
        <v>700</v>
      </c>
      <c r="B35530" s="40" t="s">
        <v>7538</v>
      </c>
    </row>
    <row r="35531">
      <c r="A35531" s="23" t="s">
        <v>700</v>
      </c>
      <c r="B35531" s="40" t="s">
        <v>8133</v>
      </c>
    </row>
    <row r="35532">
      <c r="A35532" s="23" t="s">
        <v>700</v>
      </c>
      <c r="B35532" s="40" t="s">
        <v>7557</v>
      </c>
    </row>
    <row r="35533">
      <c r="A35533" s="23" t="s">
        <v>700</v>
      </c>
      <c r="B35533" s="40" t="s">
        <v>7558</v>
      </c>
    </row>
    <row r="35534">
      <c r="A35534" s="23" t="s">
        <v>700</v>
      </c>
      <c r="B35534" s="40" t="s">
        <v>7565</v>
      </c>
    </row>
    <row r="35535">
      <c r="A35535" s="23" t="s">
        <v>700</v>
      </c>
      <c r="B35535" s="40" t="s">
        <v>7587</v>
      </c>
    </row>
    <row r="35536">
      <c r="A35536" s="23" t="s">
        <v>700</v>
      </c>
      <c r="B35536" s="40" t="s">
        <v>7566</v>
      </c>
    </row>
    <row r="35537">
      <c r="A35537" s="23" t="s">
        <v>700</v>
      </c>
      <c r="B35537" s="40" t="s">
        <v>7540</v>
      </c>
    </row>
    <row r="35538">
      <c r="A35538" s="23" t="s">
        <v>700</v>
      </c>
      <c r="B35538" s="40" t="s">
        <v>7541</v>
      </c>
    </row>
    <row r="35539">
      <c r="A35539" s="23" t="s">
        <v>700</v>
      </c>
      <c r="B35539" s="40" t="s">
        <v>7518</v>
      </c>
    </row>
    <row r="35540">
      <c r="A35540" s="23" t="s">
        <v>700</v>
      </c>
      <c r="B35540" s="40" t="s">
        <v>7498</v>
      </c>
    </row>
    <row r="35541">
      <c r="A35541" s="23" t="s">
        <v>700</v>
      </c>
      <c r="B35541" s="40" t="s">
        <v>7503</v>
      </c>
    </row>
    <row r="35542">
      <c r="A35542" s="23" t="s">
        <v>700</v>
      </c>
      <c r="B35542" s="40" t="s">
        <v>7504</v>
      </c>
    </row>
    <row r="35543">
      <c r="A35543" s="23" t="s">
        <v>700</v>
      </c>
      <c r="B35543" s="40" t="s">
        <v>8132</v>
      </c>
    </row>
    <row r="35544">
      <c r="A35544" s="23" t="s">
        <v>700</v>
      </c>
      <c r="B35544" s="40" t="s">
        <v>7509</v>
      </c>
    </row>
    <row r="35545">
      <c r="A35545" s="23" t="s">
        <v>700</v>
      </c>
      <c r="B35545" s="40" t="s">
        <v>7511</v>
      </c>
    </row>
    <row r="35546">
      <c r="A35546" s="23" t="s">
        <v>700</v>
      </c>
      <c r="B35546" s="40" t="s">
        <v>7513</v>
      </c>
    </row>
    <row r="35547">
      <c r="A35547" s="23" t="s">
        <v>700</v>
      </c>
      <c r="B35547" s="40" t="s">
        <v>7560</v>
      </c>
    </row>
    <row r="35548">
      <c r="A35548" s="23" t="s">
        <v>5466</v>
      </c>
      <c r="B35548" s="40" t="s">
        <v>7577</v>
      </c>
    </row>
    <row r="35549">
      <c r="A35549" s="23" t="s">
        <v>5466</v>
      </c>
      <c r="B35549" s="40" t="s">
        <v>7578</v>
      </c>
    </row>
    <row r="35550">
      <c r="A35550" s="23" t="s">
        <v>5466</v>
      </c>
      <c r="B35550" s="40" t="s">
        <v>7524</v>
      </c>
    </row>
    <row r="35551">
      <c r="A35551" s="23" t="s">
        <v>5466</v>
      </c>
      <c r="B35551" s="40" t="s">
        <v>7525</v>
      </c>
    </row>
    <row r="35552">
      <c r="A35552" s="23" t="s">
        <v>5466</v>
      </c>
      <c r="B35552" s="40" t="s">
        <v>7526</v>
      </c>
    </row>
    <row r="35553">
      <c r="A35553" s="23" t="s">
        <v>5466</v>
      </c>
      <c r="B35553" s="40" t="s">
        <v>7527</v>
      </c>
    </row>
    <row r="35554">
      <c r="A35554" s="23" t="s">
        <v>5466</v>
      </c>
      <c r="B35554" s="40" t="s">
        <v>7580</v>
      </c>
    </row>
    <row r="35555">
      <c r="A35555" s="23" t="s">
        <v>5466</v>
      </c>
      <c r="B35555" s="40" t="s">
        <v>7528</v>
      </c>
    </row>
    <row r="35556">
      <c r="A35556" s="23" t="s">
        <v>5466</v>
      </c>
      <c r="B35556" s="40" t="s">
        <v>7582</v>
      </c>
    </row>
    <row r="35557">
      <c r="A35557" s="23" t="s">
        <v>5466</v>
      </c>
      <c r="B35557" s="40" t="s">
        <v>7516</v>
      </c>
    </row>
    <row r="35558">
      <c r="A35558" s="23" t="s">
        <v>5466</v>
      </c>
      <c r="B35558" s="40" t="s">
        <v>7533</v>
      </c>
    </row>
    <row r="35559">
      <c r="A35559" s="23" t="s">
        <v>5466</v>
      </c>
      <c r="B35559" s="40" t="s">
        <v>7534</v>
      </c>
    </row>
    <row r="35560">
      <c r="A35560" s="23" t="s">
        <v>5466</v>
      </c>
      <c r="B35560" s="40" t="s">
        <v>7599</v>
      </c>
    </row>
    <row r="35561">
      <c r="A35561" s="23" t="s">
        <v>5466</v>
      </c>
      <c r="B35561" s="40" t="s">
        <v>7537</v>
      </c>
    </row>
    <row r="35562">
      <c r="A35562" s="23" t="s">
        <v>5466</v>
      </c>
      <c r="B35562" s="40" t="s">
        <v>7497</v>
      </c>
    </row>
    <row r="35563">
      <c r="A35563" s="23" t="s">
        <v>5466</v>
      </c>
      <c r="B35563" s="40" t="s">
        <v>7545</v>
      </c>
    </row>
    <row r="35564">
      <c r="A35564" s="23" t="s">
        <v>5466</v>
      </c>
      <c r="B35564" s="40" t="s">
        <v>7546</v>
      </c>
    </row>
    <row r="35565">
      <c r="A35565" s="23" t="s">
        <v>5466</v>
      </c>
      <c r="B35565" s="40" t="s">
        <v>7600</v>
      </c>
    </row>
    <row r="35566">
      <c r="A35566" s="23" t="s">
        <v>5466</v>
      </c>
      <c r="B35566" s="40" t="s">
        <v>7538</v>
      </c>
    </row>
    <row r="35567">
      <c r="A35567" s="23" t="s">
        <v>5466</v>
      </c>
      <c r="B35567" s="40" t="s">
        <v>7540</v>
      </c>
    </row>
    <row r="35568">
      <c r="A35568" s="23" t="s">
        <v>5466</v>
      </c>
      <c r="B35568" s="40" t="s">
        <v>7541</v>
      </c>
    </row>
    <row r="35569">
      <c r="A35569" s="23" t="s">
        <v>5466</v>
      </c>
      <c r="B35569" s="40" t="s">
        <v>7518</v>
      </c>
    </row>
    <row r="35570">
      <c r="A35570" s="23" t="s">
        <v>5466</v>
      </c>
      <c r="B35570" s="40" t="s">
        <v>7498</v>
      </c>
    </row>
    <row r="35571">
      <c r="A35571" s="23" t="s">
        <v>5466</v>
      </c>
      <c r="B35571" s="40" t="s">
        <v>7499</v>
      </c>
    </row>
    <row r="35572">
      <c r="A35572" s="23" t="s">
        <v>5466</v>
      </c>
      <c r="B35572" s="40" t="s">
        <v>7519</v>
      </c>
    </row>
    <row r="35573">
      <c r="A35573" s="23" t="s">
        <v>5466</v>
      </c>
      <c r="B35573" s="40" t="s">
        <v>7500</v>
      </c>
    </row>
    <row r="35574">
      <c r="A35574" s="23" t="s">
        <v>5466</v>
      </c>
      <c r="B35574" s="40" t="s">
        <v>7506</v>
      </c>
    </row>
    <row r="35575">
      <c r="A35575" s="23" t="s">
        <v>5466</v>
      </c>
      <c r="B35575" s="40" t="s">
        <v>7507</v>
      </c>
    </row>
    <row r="35576">
      <c r="A35576" s="23" t="s">
        <v>5466</v>
      </c>
      <c r="B35576" s="40" t="s">
        <v>7501</v>
      </c>
    </row>
    <row r="35577">
      <c r="A35577" s="23" t="s">
        <v>5466</v>
      </c>
      <c r="B35577" s="40" t="s">
        <v>7508</v>
      </c>
    </row>
    <row r="35578">
      <c r="A35578" s="23" t="s">
        <v>5466</v>
      </c>
      <c r="B35578" s="40" t="s">
        <v>7502</v>
      </c>
    </row>
    <row r="35579">
      <c r="A35579" s="23" t="s">
        <v>5466</v>
      </c>
      <c r="B35579" s="40" t="s">
        <v>7503</v>
      </c>
    </row>
    <row r="35580">
      <c r="A35580" s="23" t="s">
        <v>5466</v>
      </c>
      <c r="B35580" s="40" t="s">
        <v>7504</v>
      </c>
    </row>
    <row r="35581">
      <c r="A35581" s="23" t="s">
        <v>5466</v>
      </c>
      <c r="B35581" s="40" t="s">
        <v>7509</v>
      </c>
    </row>
    <row r="35582">
      <c r="A35582" s="23" t="s">
        <v>5466</v>
      </c>
      <c r="B35582" s="40" t="s">
        <v>7513</v>
      </c>
    </row>
    <row r="35583">
      <c r="A35583" s="23" t="s">
        <v>5470</v>
      </c>
      <c r="B35583" s="40" t="s">
        <v>7573</v>
      </c>
    </row>
    <row r="35584">
      <c r="A35584" s="23" t="s">
        <v>5470</v>
      </c>
      <c r="B35584" s="40" t="s">
        <v>7574</v>
      </c>
    </row>
    <row r="35585">
      <c r="A35585" s="23" t="s">
        <v>5470</v>
      </c>
      <c r="B35585" s="40" t="s">
        <v>7521</v>
      </c>
    </row>
    <row r="35586">
      <c r="A35586" s="23" t="s">
        <v>5470</v>
      </c>
      <c r="B35586" s="40" t="s">
        <v>8041</v>
      </c>
    </row>
    <row r="35587">
      <c r="A35587" s="23" t="s">
        <v>5470</v>
      </c>
      <c r="B35587" s="40" t="s">
        <v>7561</v>
      </c>
    </row>
    <row r="35588">
      <c r="A35588" s="23" t="s">
        <v>5470</v>
      </c>
      <c r="B35588" s="40" t="s">
        <v>7575</v>
      </c>
    </row>
    <row r="35589">
      <c r="A35589" s="23" t="s">
        <v>5470</v>
      </c>
      <c r="B35589" s="40" t="s">
        <v>7522</v>
      </c>
    </row>
    <row r="35590">
      <c r="A35590" s="23" t="s">
        <v>5470</v>
      </c>
      <c r="B35590" s="40" t="s">
        <v>7576</v>
      </c>
    </row>
    <row r="35591">
      <c r="A35591" s="23" t="s">
        <v>5470</v>
      </c>
      <c r="B35591" s="40" t="s">
        <v>7577</v>
      </c>
    </row>
    <row r="35592">
      <c r="A35592" s="23" t="s">
        <v>5470</v>
      </c>
      <c r="B35592" s="40" t="s">
        <v>7578</v>
      </c>
    </row>
    <row r="35593">
      <c r="A35593" s="23" t="s">
        <v>5470</v>
      </c>
      <c r="B35593" s="40" t="s">
        <v>7523</v>
      </c>
    </row>
    <row r="35594">
      <c r="A35594" s="23" t="s">
        <v>5470</v>
      </c>
      <c r="B35594" s="40" t="s">
        <v>7525</v>
      </c>
    </row>
    <row r="35595">
      <c r="A35595" s="23" t="s">
        <v>5470</v>
      </c>
      <c r="B35595" s="40" t="s">
        <v>7579</v>
      </c>
    </row>
    <row r="35596">
      <c r="A35596" s="23" t="s">
        <v>5470</v>
      </c>
      <c r="B35596" s="40" t="s">
        <v>7526</v>
      </c>
    </row>
    <row r="35597">
      <c r="A35597" s="23" t="s">
        <v>5470</v>
      </c>
      <c r="B35597" s="40" t="s">
        <v>7527</v>
      </c>
    </row>
    <row r="35598">
      <c r="A35598" s="23" t="s">
        <v>5470</v>
      </c>
      <c r="B35598" s="40" t="s">
        <v>7580</v>
      </c>
    </row>
    <row r="35599">
      <c r="A35599" s="23" t="s">
        <v>5470</v>
      </c>
      <c r="B35599" s="40" t="s">
        <v>7581</v>
      </c>
    </row>
    <row r="35600">
      <c r="A35600" s="23" t="s">
        <v>5470</v>
      </c>
      <c r="B35600" s="40" t="s">
        <v>7528</v>
      </c>
    </row>
    <row r="35601">
      <c r="A35601" s="23" t="s">
        <v>5470</v>
      </c>
      <c r="B35601" s="40" t="s">
        <v>7582</v>
      </c>
    </row>
    <row r="35602">
      <c r="A35602" s="23" t="s">
        <v>5470</v>
      </c>
      <c r="B35602" s="40" t="s">
        <v>7592</v>
      </c>
    </row>
    <row r="35603">
      <c r="A35603" s="23" t="s">
        <v>5470</v>
      </c>
      <c r="B35603" s="40" t="s">
        <v>7533</v>
      </c>
    </row>
    <row r="35604">
      <c r="A35604" s="23" t="s">
        <v>5474</v>
      </c>
      <c r="B35604" s="40" t="s">
        <v>7531</v>
      </c>
    </row>
    <row r="35605">
      <c r="A35605" s="23" t="s">
        <v>5474</v>
      </c>
      <c r="B35605" s="40" t="s">
        <v>7599</v>
      </c>
    </row>
    <row r="35606">
      <c r="A35606" s="23" t="s">
        <v>5474</v>
      </c>
      <c r="B35606" s="40" t="s">
        <v>7537</v>
      </c>
    </row>
    <row r="35607">
      <c r="A35607" s="23" t="s">
        <v>5474</v>
      </c>
      <c r="B35607" s="40" t="s">
        <v>7511</v>
      </c>
    </row>
    <row r="35608">
      <c r="A35608" s="23" t="s">
        <v>5476</v>
      </c>
      <c r="B35608" s="40" t="s">
        <v>7530</v>
      </c>
    </row>
    <row r="35609">
      <c r="A35609" s="23" t="s">
        <v>5476</v>
      </c>
      <c r="B35609" s="40" t="s">
        <v>7515</v>
      </c>
    </row>
    <row r="35610">
      <c r="A35610" s="23" t="s">
        <v>5476</v>
      </c>
      <c r="B35610" s="40" t="s">
        <v>7533</v>
      </c>
    </row>
    <row r="35611">
      <c r="A35611" s="23" t="s">
        <v>5476</v>
      </c>
      <c r="B35611" s="40" t="s">
        <v>7606</v>
      </c>
    </row>
    <row r="35612">
      <c r="A35612" s="23" t="s">
        <v>5476</v>
      </c>
      <c r="B35612" s="40" t="s">
        <v>7585</v>
      </c>
    </row>
    <row r="35613">
      <c r="A35613" s="23" t="s">
        <v>5476</v>
      </c>
      <c r="B35613" s="40" t="s">
        <v>7497</v>
      </c>
    </row>
    <row r="35614">
      <c r="A35614" s="23" t="s">
        <v>5476</v>
      </c>
      <c r="B35614" s="40" t="s">
        <v>8133</v>
      </c>
    </row>
    <row r="35615">
      <c r="A35615" s="23" t="s">
        <v>5476</v>
      </c>
      <c r="B35615" s="40" t="s">
        <v>7541</v>
      </c>
    </row>
    <row r="35616">
      <c r="A35616" s="23" t="s">
        <v>5476</v>
      </c>
      <c r="B35616" s="40" t="s">
        <v>7502</v>
      </c>
    </row>
    <row r="35617">
      <c r="A35617" s="23" t="s">
        <v>5476</v>
      </c>
      <c r="B35617" s="40" t="s">
        <v>7504</v>
      </c>
    </row>
    <row r="35618">
      <c r="A35618" s="23" t="s">
        <v>5476</v>
      </c>
      <c r="B35618" s="40" t="s">
        <v>8132</v>
      </c>
    </row>
    <row r="35619">
      <c r="A35619" s="23" t="s">
        <v>5476</v>
      </c>
      <c r="B35619" s="40" t="s">
        <v>7511</v>
      </c>
    </row>
    <row r="35620">
      <c r="A35620" s="23" t="s">
        <v>5476</v>
      </c>
      <c r="B35620" s="40" t="s">
        <v>7512</v>
      </c>
    </row>
    <row r="35621">
      <c r="A35621" s="23" t="s">
        <v>5476</v>
      </c>
      <c r="B35621" s="40" t="s">
        <v>7513</v>
      </c>
    </row>
    <row r="35622">
      <c r="A35622" s="23" t="s">
        <v>1606</v>
      </c>
      <c r="B35622" s="40" t="s">
        <v>7526</v>
      </c>
    </row>
    <row r="35623">
      <c r="A35623" s="23" t="s">
        <v>1606</v>
      </c>
      <c r="B35623" s="40" t="s">
        <v>7515</v>
      </c>
    </row>
    <row r="35624">
      <c r="A35624" s="23" t="s">
        <v>1606</v>
      </c>
      <c r="B35624" s="40" t="s">
        <v>7531</v>
      </c>
    </row>
    <row r="35625">
      <c r="A35625" s="23" t="s">
        <v>1606</v>
      </c>
      <c r="B35625" s="40" t="s">
        <v>7537</v>
      </c>
    </row>
    <row r="35626">
      <c r="A35626" s="23" t="s">
        <v>1606</v>
      </c>
      <c r="B35626" s="40" t="s">
        <v>7497</v>
      </c>
    </row>
    <row r="35627">
      <c r="A35627" s="23" t="s">
        <v>1606</v>
      </c>
      <c r="B35627" s="40" t="s">
        <v>7517</v>
      </c>
    </row>
    <row r="35628">
      <c r="A35628" s="23" t="s">
        <v>1606</v>
      </c>
      <c r="B35628" s="40" t="s">
        <v>7538</v>
      </c>
    </row>
    <row r="35629">
      <c r="A35629" s="23" t="s">
        <v>1606</v>
      </c>
      <c r="B35629" s="40" t="s">
        <v>7548</v>
      </c>
    </row>
    <row r="35630">
      <c r="A35630" s="23" t="s">
        <v>1606</v>
      </c>
      <c r="B35630" s="40" t="s">
        <v>7539</v>
      </c>
    </row>
    <row r="35631">
      <c r="A35631" s="23" t="s">
        <v>1606</v>
      </c>
      <c r="B35631" s="40" t="s">
        <v>7541</v>
      </c>
    </row>
    <row r="35632">
      <c r="A35632" s="23" t="s">
        <v>1606</v>
      </c>
      <c r="B35632" s="40" t="s">
        <v>7518</v>
      </c>
    </row>
    <row r="35633">
      <c r="A35633" s="23" t="s">
        <v>1606</v>
      </c>
      <c r="B35633" s="40" t="s">
        <v>7498</v>
      </c>
    </row>
    <row r="35634">
      <c r="A35634" s="23" t="s">
        <v>1606</v>
      </c>
      <c r="B35634" s="40" t="s">
        <v>7500</v>
      </c>
    </row>
    <row r="35635">
      <c r="A35635" s="23" t="s">
        <v>1606</v>
      </c>
      <c r="B35635" s="40" t="s">
        <v>7508</v>
      </c>
    </row>
    <row r="35636">
      <c r="A35636" s="23" t="s">
        <v>1606</v>
      </c>
      <c r="B35636" s="40" t="s">
        <v>7502</v>
      </c>
    </row>
    <row r="35637">
      <c r="A35637" s="23" t="s">
        <v>1606</v>
      </c>
      <c r="B35637" s="40" t="s">
        <v>7504</v>
      </c>
    </row>
    <row r="35638">
      <c r="A35638" s="23" t="s">
        <v>1606</v>
      </c>
      <c r="B35638" s="40" t="s">
        <v>7505</v>
      </c>
    </row>
    <row r="35639">
      <c r="A35639" s="23" t="s">
        <v>1606</v>
      </c>
      <c r="B35639" s="40" t="s">
        <v>7509</v>
      </c>
    </row>
    <row r="35640">
      <c r="A35640" s="23" t="s">
        <v>1606</v>
      </c>
      <c r="B35640" s="40" t="s">
        <v>7511</v>
      </c>
    </row>
    <row r="35641">
      <c r="A35641" s="23" t="s">
        <v>1606</v>
      </c>
      <c r="B35641" s="40" t="s">
        <v>7513</v>
      </c>
    </row>
    <row r="35642">
      <c r="A35642" s="23" t="s">
        <v>1606</v>
      </c>
      <c r="B35642" s="40" t="s">
        <v>7560</v>
      </c>
    </row>
    <row r="35643">
      <c r="A35643" s="23" t="s">
        <v>1639</v>
      </c>
      <c r="B35643" s="40" t="s">
        <v>7576</v>
      </c>
    </row>
    <row r="35644">
      <c r="A35644" s="23" t="s">
        <v>1639</v>
      </c>
      <c r="B35644" s="40" t="s">
        <v>7528</v>
      </c>
    </row>
    <row r="35645">
      <c r="A35645" s="23" t="s">
        <v>1639</v>
      </c>
      <c r="B35645" s="40" t="s">
        <v>7582</v>
      </c>
    </row>
    <row r="35646">
      <c r="A35646" s="23" t="s">
        <v>1639</v>
      </c>
      <c r="B35646" s="40" t="s">
        <v>7529</v>
      </c>
    </row>
    <row r="35647">
      <c r="A35647" s="23" t="s">
        <v>1639</v>
      </c>
      <c r="B35647" s="40" t="s">
        <v>7515</v>
      </c>
    </row>
    <row r="35648">
      <c r="A35648" s="23" t="s">
        <v>1639</v>
      </c>
      <c r="B35648" s="40" t="s">
        <v>7516</v>
      </c>
    </row>
    <row r="35649">
      <c r="A35649" s="23" t="s">
        <v>1639</v>
      </c>
      <c r="B35649" s="40" t="s">
        <v>7531</v>
      </c>
    </row>
    <row r="35650">
      <c r="A35650" s="23" t="s">
        <v>1639</v>
      </c>
      <c r="B35650" s="40" t="s">
        <v>7534</v>
      </c>
    </row>
    <row r="35651">
      <c r="A35651" s="23" t="s">
        <v>1639</v>
      </c>
      <c r="B35651" s="40" t="s">
        <v>7606</v>
      </c>
    </row>
    <row r="35652">
      <c r="A35652" s="23" t="s">
        <v>1639</v>
      </c>
      <c r="B35652" s="40" t="s">
        <v>7537</v>
      </c>
    </row>
    <row r="35653">
      <c r="A35653" s="23" t="s">
        <v>1639</v>
      </c>
      <c r="B35653" s="40" t="s">
        <v>7497</v>
      </c>
    </row>
    <row r="35654">
      <c r="A35654" s="23" t="s">
        <v>1639</v>
      </c>
      <c r="B35654" s="40" t="s">
        <v>7517</v>
      </c>
    </row>
    <row r="35655">
      <c r="A35655" s="23" t="s">
        <v>1639</v>
      </c>
      <c r="B35655" s="40" t="s">
        <v>7543</v>
      </c>
    </row>
    <row r="35656">
      <c r="A35656" s="23" t="s">
        <v>1639</v>
      </c>
      <c r="B35656" s="40" t="s">
        <v>7538</v>
      </c>
    </row>
    <row r="35657">
      <c r="A35657" s="23" t="s">
        <v>1639</v>
      </c>
      <c r="B35657" s="40" t="s">
        <v>7548</v>
      </c>
    </row>
    <row r="35658">
      <c r="A35658" s="23" t="s">
        <v>1639</v>
      </c>
      <c r="B35658" s="40" t="s">
        <v>7554</v>
      </c>
    </row>
    <row r="35659">
      <c r="A35659" s="23" t="s">
        <v>1639</v>
      </c>
      <c r="B35659" s="40" t="s">
        <v>7555</v>
      </c>
    </row>
    <row r="35660">
      <c r="A35660" s="23" t="s">
        <v>1639</v>
      </c>
      <c r="B35660" s="40" t="s">
        <v>7556</v>
      </c>
    </row>
    <row r="35661">
      <c r="A35661" s="23" t="s">
        <v>1639</v>
      </c>
      <c r="B35661" s="40" t="s">
        <v>7557</v>
      </c>
    </row>
    <row r="35662">
      <c r="A35662" s="23" t="s">
        <v>1639</v>
      </c>
      <c r="B35662" s="40" t="s">
        <v>7587</v>
      </c>
    </row>
    <row r="35663">
      <c r="A35663" s="23" t="s">
        <v>1639</v>
      </c>
      <c r="B35663" s="40" t="s">
        <v>7498</v>
      </c>
    </row>
    <row r="35664">
      <c r="A35664" s="23" t="s">
        <v>1639</v>
      </c>
      <c r="B35664" s="40" t="s">
        <v>7499</v>
      </c>
    </row>
    <row r="35665">
      <c r="A35665" s="23" t="s">
        <v>1639</v>
      </c>
      <c r="B35665" s="40" t="s">
        <v>7500</v>
      </c>
    </row>
    <row r="35666">
      <c r="A35666" s="23" t="s">
        <v>1639</v>
      </c>
      <c r="B35666" s="40" t="s">
        <v>7502</v>
      </c>
    </row>
    <row r="35667">
      <c r="A35667" s="23" t="s">
        <v>1639</v>
      </c>
      <c r="B35667" s="40" t="s">
        <v>7504</v>
      </c>
    </row>
    <row r="35668">
      <c r="A35668" s="23" t="s">
        <v>1639</v>
      </c>
      <c r="B35668" s="40" t="s">
        <v>7509</v>
      </c>
    </row>
    <row r="35669">
      <c r="A35669" s="23" t="s">
        <v>1639</v>
      </c>
      <c r="B35669" s="40" t="s">
        <v>7511</v>
      </c>
    </row>
    <row r="35670">
      <c r="A35670" s="23" t="s">
        <v>1639</v>
      </c>
      <c r="B35670" s="40" t="s">
        <v>7513</v>
      </c>
    </row>
    <row r="35671">
      <c r="A35671" s="23" t="s">
        <v>1639</v>
      </c>
      <c r="B35671" s="182" t="s">
        <v>7514</v>
      </c>
    </row>
    <row r="35672">
      <c r="A35672" s="23" t="s">
        <v>1639</v>
      </c>
      <c r="B35672" s="182" t="s">
        <v>7560</v>
      </c>
    </row>
    <row r="35673">
      <c r="A35673" s="23" t="s">
        <v>5483</v>
      </c>
      <c r="B35673" s="40" t="s">
        <v>7533</v>
      </c>
    </row>
    <row r="35674">
      <c r="A35674" s="23" t="s">
        <v>5483</v>
      </c>
      <c r="B35674" s="40" t="s">
        <v>7497</v>
      </c>
    </row>
    <row r="35675">
      <c r="A35675" s="23" t="s">
        <v>5483</v>
      </c>
      <c r="B35675" s="40" t="s">
        <v>7517</v>
      </c>
    </row>
    <row r="35676">
      <c r="A35676" s="23" t="s">
        <v>5483</v>
      </c>
      <c r="B35676" s="40" t="s">
        <v>7545</v>
      </c>
    </row>
    <row r="35677">
      <c r="A35677" s="23" t="s">
        <v>5483</v>
      </c>
      <c r="B35677" s="40" t="s">
        <v>7615</v>
      </c>
    </row>
    <row r="35678">
      <c r="A35678" s="23" t="s">
        <v>5483</v>
      </c>
      <c r="B35678" s="40" t="s">
        <v>7564</v>
      </c>
    </row>
    <row r="35679">
      <c r="A35679" s="23" t="s">
        <v>5483</v>
      </c>
      <c r="B35679" s="40" t="s">
        <v>7551</v>
      </c>
    </row>
    <row r="35680">
      <c r="A35680" s="23" t="s">
        <v>5483</v>
      </c>
      <c r="B35680" s="40" t="s">
        <v>7552</v>
      </c>
    </row>
    <row r="35681">
      <c r="A35681" s="23" t="s">
        <v>5483</v>
      </c>
      <c r="B35681" s="40" t="s">
        <v>7566</v>
      </c>
    </row>
    <row r="35682">
      <c r="A35682" s="23" t="s">
        <v>5483</v>
      </c>
      <c r="B35682" s="40" t="s">
        <v>7540</v>
      </c>
    </row>
    <row r="35683">
      <c r="A35683" s="23" t="s">
        <v>5483</v>
      </c>
      <c r="B35683" s="40" t="s">
        <v>7541</v>
      </c>
    </row>
    <row r="35684">
      <c r="A35684" s="23" t="s">
        <v>5483</v>
      </c>
      <c r="B35684" s="40" t="s">
        <v>7498</v>
      </c>
    </row>
    <row r="35685">
      <c r="A35685" s="23" t="s">
        <v>5483</v>
      </c>
      <c r="B35685" s="40" t="s">
        <v>7499</v>
      </c>
    </row>
    <row r="35686">
      <c r="A35686" s="23" t="s">
        <v>5483</v>
      </c>
      <c r="B35686" s="40" t="s">
        <v>7519</v>
      </c>
    </row>
    <row r="35687">
      <c r="A35687" s="23" t="s">
        <v>5483</v>
      </c>
      <c r="B35687" s="40" t="s">
        <v>7500</v>
      </c>
    </row>
    <row r="35688">
      <c r="A35688" s="23" t="s">
        <v>5483</v>
      </c>
      <c r="B35688" s="40" t="s">
        <v>7502</v>
      </c>
    </row>
    <row r="35689">
      <c r="A35689" s="23" t="s">
        <v>5483</v>
      </c>
      <c r="B35689" s="40" t="s">
        <v>7503</v>
      </c>
    </row>
    <row r="35690">
      <c r="A35690" s="23" t="s">
        <v>5483</v>
      </c>
      <c r="B35690" s="40" t="s">
        <v>7504</v>
      </c>
    </row>
    <row r="35691">
      <c r="A35691" s="23" t="s">
        <v>5483</v>
      </c>
      <c r="B35691" s="40" t="s">
        <v>7505</v>
      </c>
    </row>
    <row r="35692">
      <c r="A35692" s="23" t="s">
        <v>5483</v>
      </c>
      <c r="B35692" s="40" t="s">
        <v>7509</v>
      </c>
    </row>
    <row r="35693">
      <c r="A35693" s="23" t="s">
        <v>5483</v>
      </c>
      <c r="B35693" s="40" t="s">
        <v>7513</v>
      </c>
    </row>
    <row r="35694">
      <c r="A35694" s="23" t="s">
        <v>5483</v>
      </c>
      <c r="B35694" s="40" t="s">
        <v>7560</v>
      </c>
    </row>
    <row r="35695">
      <c r="A35695" s="23" t="s">
        <v>1594</v>
      </c>
      <c r="B35695" s="40" t="s">
        <v>7530</v>
      </c>
    </row>
    <row r="35696">
      <c r="A35696" s="23" t="s">
        <v>1594</v>
      </c>
      <c r="B35696" s="40" t="s">
        <v>7515</v>
      </c>
    </row>
    <row r="35697">
      <c r="A35697" s="23" t="s">
        <v>1594</v>
      </c>
      <c r="B35697" s="40" t="s">
        <v>7536</v>
      </c>
    </row>
    <row r="35698">
      <c r="A35698" s="23" t="s">
        <v>1594</v>
      </c>
      <c r="B35698" s="40" t="s">
        <v>7537</v>
      </c>
    </row>
    <row r="35699">
      <c r="A35699" s="23" t="s">
        <v>1594</v>
      </c>
      <c r="B35699" s="40" t="s">
        <v>7497</v>
      </c>
    </row>
    <row r="35700">
      <c r="A35700" s="23" t="s">
        <v>1594</v>
      </c>
      <c r="B35700" s="40" t="s">
        <v>7517</v>
      </c>
    </row>
    <row r="35701">
      <c r="A35701" s="23" t="s">
        <v>1594</v>
      </c>
      <c r="B35701" s="40" t="s">
        <v>7545</v>
      </c>
    </row>
    <row r="35702">
      <c r="A35702" s="23" t="s">
        <v>1594</v>
      </c>
      <c r="B35702" s="40" t="s">
        <v>7538</v>
      </c>
    </row>
    <row r="35703">
      <c r="A35703" s="23" t="s">
        <v>1594</v>
      </c>
      <c r="B35703" s="40" t="s">
        <v>7548</v>
      </c>
    </row>
    <row r="35704">
      <c r="A35704" s="23" t="s">
        <v>1594</v>
      </c>
      <c r="B35704" s="40" t="s">
        <v>7549</v>
      </c>
    </row>
    <row r="35705">
      <c r="A35705" s="23" t="s">
        <v>1594</v>
      </c>
      <c r="B35705" s="40" t="s">
        <v>7550</v>
      </c>
    </row>
    <row r="35706">
      <c r="A35706" s="23" t="s">
        <v>1594</v>
      </c>
      <c r="B35706" s="40" t="s">
        <v>7572</v>
      </c>
    </row>
    <row r="35707">
      <c r="A35707" s="23" t="s">
        <v>1594</v>
      </c>
      <c r="B35707" s="40" t="s">
        <v>7539</v>
      </c>
    </row>
    <row r="35708">
      <c r="A35708" s="23" t="s">
        <v>1594</v>
      </c>
      <c r="B35708" s="40" t="s">
        <v>7551</v>
      </c>
    </row>
    <row r="35709">
      <c r="A35709" s="23" t="s">
        <v>1594</v>
      </c>
      <c r="B35709" s="40" t="s">
        <v>7552</v>
      </c>
    </row>
    <row r="35710">
      <c r="A35710" s="23" t="s">
        <v>1594</v>
      </c>
      <c r="B35710" s="40" t="s">
        <v>7553</v>
      </c>
    </row>
    <row r="35711">
      <c r="A35711" s="23" t="s">
        <v>1594</v>
      </c>
      <c r="B35711" s="40" t="s">
        <v>7556</v>
      </c>
    </row>
    <row r="35712">
      <c r="A35712" s="23" t="s">
        <v>1594</v>
      </c>
      <c r="B35712" s="40" t="s">
        <v>7498</v>
      </c>
    </row>
    <row r="35713">
      <c r="A35713" s="23" t="s">
        <v>1594</v>
      </c>
      <c r="B35713" s="40" t="s">
        <v>7503</v>
      </c>
    </row>
    <row r="35714">
      <c r="A35714" s="23" t="s">
        <v>1594</v>
      </c>
      <c r="B35714" s="40" t="s">
        <v>7504</v>
      </c>
    </row>
    <row r="35715">
      <c r="A35715" s="23" t="s">
        <v>1594</v>
      </c>
      <c r="B35715" s="40" t="s">
        <v>7505</v>
      </c>
    </row>
    <row r="35716">
      <c r="A35716" s="23" t="s">
        <v>1594</v>
      </c>
      <c r="B35716" s="40" t="s">
        <v>7509</v>
      </c>
    </row>
    <row r="35717">
      <c r="A35717" s="23" t="s">
        <v>1594</v>
      </c>
      <c r="B35717" s="40" t="s">
        <v>7511</v>
      </c>
    </row>
    <row r="35718">
      <c r="A35718" s="23" t="s">
        <v>5486</v>
      </c>
      <c r="B35718" s="40" t="s">
        <v>8102</v>
      </c>
    </row>
    <row r="35719">
      <c r="A35719" s="23" t="s">
        <v>5486</v>
      </c>
      <c r="B35719" s="40" t="s">
        <v>7530</v>
      </c>
    </row>
    <row r="35720">
      <c r="A35720" s="23" t="s">
        <v>5486</v>
      </c>
      <c r="B35720" s="40" t="s">
        <v>7533</v>
      </c>
    </row>
    <row r="35721">
      <c r="A35721" s="23" t="s">
        <v>5486</v>
      </c>
      <c r="B35721" s="40" t="s">
        <v>7536</v>
      </c>
    </row>
    <row r="35722">
      <c r="A35722" s="23" t="s">
        <v>5486</v>
      </c>
      <c r="B35722" s="40" t="s">
        <v>7537</v>
      </c>
    </row>
    <row r="35723">
      <c r="A35723" s="23" t="s">
        <v>5486</v>
      </c>
      <c r="B35723" s="40" t="s">
        <v>7497</v>
      </c>
    </row>
    <row r="35724">
      <c r="A35724" s="23" t="s">
        <v>5486</v>
      </c>
      <c r="B35724" s="40" t="s">
        <v>7545</v>
      </c>
    </row>
    <row r="35725">
      <c r="A35725" s="23" t="s">
        <v>5486</v>
      </c>
      <c r="B35725" s="40" t="s">
        <v>7551</v>
      </c>
    </row>
    <row r="35726">
      <c r="A35726" s="23" t="s">
        <v>5486</v>
      </c>
      <c r="B35726" s="40" t="s">
        <v>7566</v>
      </c>
    </row>
    <row r="35727">
      <c r="A35727" s="23" t="s">
        <v>5486</v>
      </c>
      <c r="B35727" s="40" t="s">
        <v>7518</v>
      </c>
    </row>
    <row r="35728">
      <c r="A35728" s="23" t="s">
        <v>5486</v>
      </c>
      <c r="B35728" s="40" t="s">
        <v>7498</v>
      </c>
    </row>
    <row r="35729">
      <c r="A35729" s="23" t="s">
        <v>5486</v>
      </c>
      <c r="B35729" s="40" t="s">
        <v>7503</v>
      </c>
    </row>
    <row r="35730">
      <c r="A35730" s="23" t="s">
        <v>5486</v>
      </c>
      <c r="B35730" s="40" t="s">
        <v>7505</v>
      </c>
    </row>
    <row r="35731">
      <c r="A35731" s="23" t="s">
        <v>5486</v>
      </c>
      <c r="B35731" s="40" t="s">
        <v>7513</v>
      </c>
    </row>
    <row r="35732">
      <c r="A35732" s="23" t="s">
        <v>452</v>
      </c>
      <c r="B35732" s="40" t="s">
        <v>7529</v>
      </c>
    </row>
    <row r="35733">
      <c r="A35733" s="23" t="s">
        <v>452</v>
      </c>
      <c r="B35733" s="40" t="s">
        <v>7516</v>
      </c>
    </row>
    <row r="35734">
      <c r="A35734" s="23" t="s">
        <v>452</v>
      </c>
      <c r="B35734" s="40" t="s">
        <v>7533</v>
      </c>
    </row>
    <row r="35735">
      <c r="A35735" s="23" t="s">
        <v>452</v>
      </c>
      <c r="B35735" s="40" t="s">
        <v>7537</v>
      </c>
    </row>
    <row r="35736">
      <c r="A35736" s="23" t="s">
        <v>452</v>
      </c>
      <c r="B35736" s="40" t="s">
        <v>7497</v>
      </c>
    </row>
    <row r="35737">
      <c r="A35737" s="23" t="s">
        <v>452</v>
      </c>
      <c r="B35737" s="40" t="s">
        <v>7517</v>
      </c>
    </row>
    <row r="35738">
      <c r="A35738" s="23" t="s">
        <v>452</v>
      </c>
      <c r="B35738" s="40" t="s">
        <v>7615</v>
      </c>
    </row>
    <row r="35739">
      <c r="A35739" s="23" t="s">
        <v>452</v>
      </c>
      <c r="B35739" s="40" t="s">
        <v>7572</v>
      </c>
    </row>
    <row r="35740">
      <c r="A35740" s="23" t="s">
        <v>452</v>
      </c>
      <c r="B35740" s="40" t="s">
        <v>7539</v>
      </c>
    </row>
    <row r="35741">
      <c r="A35741" s="23" t="s">
        <v>452</v>
      </c>
      <c r="B35741" s="40" t="s">
        <v>7552</v>
      </c>
    </row>
    <row r="35742">
      <c r="A35742" s="23" t="s">
        <v>452</v>
      </c>
      <c r="B35742" s="40" t="s">
        <v>7566</v>
      </c>
    </row>
    <row r="35743">
      <c r="A35743" s="23" t="s">
        <v>452</v>
      </c>
      <c r="B35743" s="40" t="s">
        <v>7540</v>
      </c>
    </row>
    <row r="35744">
      <c r="A35744" s="23" t="s">
        <v>452</v>
      </c>
      <c r="B35744" s="40" t="s">
        <v>7541</v>
      </c>
    </row>
    <row r="35745">
      <c r="A35745" s="23" t="s">
        <v>452</v>
      </c>
      <c r="B35745" s="40" t="s">
        <v>7518</v>
      </c>
    </row>
    <row r="35746">
      <c r="A35746" s="23" t="s">
        <v>452</v>
      </c>
      <c r="B35746" s="40" t="s">
        <v>7500</v>
      </c>
    </row>
    <row r="35747">
      <c r="A35747" s="23" t="s">
        <v>452</v>
      </c>
      <c r="B35747" s="40" t="s">
        <v>7502</v>
      </c>
    </row>
    <row r="35748">
      <c r="A35748" s="23" t="s">
        <v>452</v>
      </c>
      <c r="B35748" s="40" t="s">
        <v>7503</v>
      </c>
    </row>
    <row r="35749">
      <c r="A35749" s="23" t="s">
        <v>452</v>
      </c>
      <c r="B35749" s="40" t="s">
        <v>7505</v>
      </c>
    </row>
    <row r="35750">
      <c r="A35750" s="23" t="s">
        <v>452</v>
      </c>
      <c r="B35750" s="40" t="s">
        <v>7560</v>
      </c>
    </row>
    <row r="35751">
      <c r="A35751" s="23" t="s">
        <v>5497</v>
      </c>
      <c r="B35751" s="40" t="s">
        <v>7497</v>
      </c>
    </row>
    <row r="35752">
      <c r="A35752" s="23" t="s">
        <v>5497</v>
      </c>
      <c r="B35752" s="40" t="s">
        <v>7545</v>
      </c>
    </row>
    <row r="35753">
      <c r="A35753" s="23" t="s">
        <v>5497</v>
      </c>
      <c r="B35753" s="40" t="s">
        <v>7548</v>
      </c>
    </row>
    <row r="35754">
      <c r="A35754" s="23" t="s">
        <v>5497</v>
      </c>
      <c r="B35754" s="40" t="s">
        <v>7549</v>
      </c>
    </row>
    <row r="35755">
      <c r="A35755" s="23" t="s">
        <v>5497</v>
      </c>
      <c r="B35755" s="187" t="s">
        <v>7550</v>
      </c>
    </row>
    <row r="35756">
      <c r="A35756" s="23" t="s">
        <v>5497</v>
      </c>
      <c r="B35756" s="40" t="s">
        <v>7572</v>
      </c>
    </row>
    <row r="35757">
      <c r="A35757" s="23" t="s">
        <v>5497</v>
      </c>
      <c r="B35757" s="40" t="s">
        <v>7539</v>
      </c>
    </row>
    <row r="35758">
      <c r="A35758" s="23" t="s">
        <v>5497</v>
      </c>
      <c r="B35758" s="40" t="s">
        <v>8111</v>
      </c>
    </row>
    <row r="35759">
      <c r="A35759" s="23" t="s">
        <v>5497</v>
      </c>
      <c r="B35759" s="40" t="s">
        <v>7552</v>
      </c>
    </row>
    <row r="35760">
      <c r="A35760" s="23" t="s">
        <v>5497</v>
      </c>
      <c r="B35760" s="40" t="s">
        <v>7553</v>
      </c>
    </row>
    <row r="35761">
      <c r="A35761" s="23" t="s">
        <v>5497</v>
      </c>
      <c r="B35761" s="40" t="s">
        <v>7556</v>
      </c>
    </row>
    <row r="35762">
      <c r="A35762" s="23" t="s">
        <v>5497</v>
      </c>
      <c r="B35762" s="40" t="s">
        <v>7498</v>
      </c>
    </row>
    <row r="35763">
      <c r="A35763" s="23" t="s">
        <v>5497</v>
      </c>
      <c r="B35763" s="40" t="s">
        <v>7502</v>
      </c>
    </row>
    <row r="35764">
      <c r="A35764" s="23" t="s">
        <v>5497</v>
      </c>
      <c r="B35764" s="40" t="s">
        <v>7503</v>
      </c>
    </row>
    <row r="35765">
      <c r="A35765" s="23" t="s">
        <v>5499</v>
      </c>
      <c r="B35765" s="40" t="s">
        <v>7531</v>
      </c>
    </row>
    <row r="35766">
      <c r="A35766" s="23" t="s">
        <v>5499</v>
      </c>
      <c r="B35766" s="40" t="s">
        <v>7533</v>
      </c>
    </row>
    <row r="35767">
      <c r="A35767" s="23" t="s">
        <v>5499</v>
      </c>
      <c r="B35767" s="40" t="s">
        <v>7534</v>
      </c>
    </row>
    <row r="35768">
      <c r="A35768" s="23" t="s">
        <v>5499</v>
      </c>
      <c r="B35768" s="40" t="s">
        <v>7497</v>
      </c>
    </row>
    <row r="35769">
      <c r="A35769" s="23" t="s">
        <v>5499</v>
      </c>
      <c r="B35769" s="40" t="s">
        <v>7517</v>
      </c>
    </row>
    <row r="35770">
      <c r="A35770" s="23" t="s">
        <v>5499</v>
      </c>
      <c r="B35770" s="40" t="s">
        <v>7543</v>
      </c>
    </row>
    <row r="35771">
      <c r="A35771" s="23" t="s">
        <v>5499</v>
      </c>
      <c r="B35771" s="40" t="s">
        <v>7545</v>
      </c>
    </row>
    <row r="35772">
      <c r="A35772" s="23" t="s">
        <v>5499</v>
      </c>
      <c r="B35772" s="40" t="s">
        <v>7563</v>
      </c>
    </row>
    <row r="35773">
      <c r="A35773" s="23" t="s">
        <v>5499</v>
      </c>
      <c r="B35773" s="40" t="s">
        <v>7550</v>
      </c>
    </row>
    <row r="35774">
      <c r="A35774" s="23" t="s">
        <v>5499</v>
      </c>
      <c r="B35774" s="40" t="s">
        <v>7572</v>
      </c>
    </row>
    <row r="35775">
      <c r="A35775" s="23" t="s">
        <v>5499</v>
      </c>
      <c r="B35775" s="40" t="s">
        <v>7539</v>
      </c>
    </row>
    <row r="35776">
      <c r="A35776" s="23" t="s">
        <v>5499</v>
      </c>
      <c r="B35776" s="40" t="s">
        <v>7555</v>
      </c>
    </row>
    <row r="35777">
      <c r="A35777" s="23" t="s">
        <v>5499</v>
      </c>
      <c r="B35777" s="40" t="s">
        <v>7556</v>
      </c>
    </row>
    <row r="35778">
      <c r="A35778" s="23" t="s">
        <v>5499</v>
      </c>
      <c r="B35778" s="40" t="s">
        <v>7541</v>
      </c>
    </row>
    <row r="35779">
      <c r="A35779" s="23" t="s">
        <v>5499</v>
      </c>
      <c r="B35779" s="40" t="s">
        <v>7498</v>
      </c>
    </row>
    <row r="35780">
      <c r="A35780" s="23" t="s">
        <v>5499</v>
      </c>
      <c r="B35780" s="40" t="s">
        <v>7500</v>
      </c>
    </row>
    <row r="35781">
      <c r="A35781" s="23" t="s">
        <v>5499</v>
      </c>
      <c r="B35781" s="40" t="s">
        <v>7502</v>
      </c>
    </row>
    <row r="35782">
      <c r="A35782" s="23" t="s">
        <v>5499</v>
      </c>
      <c r="B35782" s="40" t="s">
        <v>7503</v>
      </c>
    </row>
    <row r="35783">
      <c r="A35783" s="23" t="s">
        <v>5499</v>
      </c>
      <c r="B35783" s="40" t="s">
        <v>7504</v>
      </c>
    </row>
    <row r="35784">
      <c r="A35784" s="23" t="s">
        <v>5499</v>
      </c>
      <c r="B35784" s="40" t="s">
        <v>7505</v>
      </c>
    </row>
    <row r="35785">
      <c r="A35785" s="23" t="s">
        <v>5499</v>
      </c>
      <c r="B35785" s="40" t="s">
        <v>7511</v>
      </c>
    </row>
    <row r="35786">
      <c r="A35786" s="23" t="s">
        <v>5499</v>
      </c>
      <c r="B35786" s="40" t="s">
        <v>7594</v>
      </c>
    </row>
    <row r="35787">
      <c r="A35787" s="23" t="s">
        <v>5499</v>
      </c>
      <c r="B35787" s="40" t="s">
        <v>7513</v>
      </c>
    </row>
    <row r="35788">
      <c r="A35788" s="23" t="s">
        <v>5499</v>
      </c>
      <c r="B35788" s="40" t="s">
        <v>7560</v>
      </c>
    </row>
    <row r="35789">
      <c r="A35789" s="23" t="s">
        <v>1574</v>
      </c>
      <c r="B35789" s="40" t="s">
        <v>7531</v>
      </c>
    </row>
    <row r="35790">
      <c r="A35790" s="23" t="s">
        <v>1574</v>
      </c>
      <c r="B35790" s="40" t="s">
        <v>7537</v>
      </c>
    </row>
    <row r="35791">
      <c r="A35791" s="23" t="s">
        <v>1574</v>
      </c>
      <c r="B35791" s="40" t="s">
        <v>7497</v>
      </c>
    </row>
    <row r="35792">
      <c r="A35792" s="23" t="s">
        <v>1574</v>
      </c>
      <c r="B35792" s="40" t="s">
        <v>7517</v>
      </c>
    </row>
    <row r="35793">
      <c r="A35793" s="23" t="s">
        <v>1574</v>
      </c>
      <c r="B35793" s="40" t="s">
        <v>8111</v>
      </c>
    </row>
    <row r="35794">
      <c r="A35794" s="23" t="s">
        <v>1574</v>
      </c>
      <c r="B35794" s="40" t="s">
        <v>7552</v>
      </c>
    </row>
    <row r="35795">
      <c r="A35795" s="23" t="s">
        <v>1574</v>
      </c>
      <c r="B35795" s="40" t="s">
        <v>7554</v>
      </c>
    </row>
    <row r="35796">
      <c r="A35796" s="23" t="s">
        <v>1574</v>
      </c>
      <c r="B35796" s="40" t="s">
        <v>7540</v>
      </c>
    </row>
    <row r="35797">
      <c r="A35797" s="23" t="s">
        <v>1574</v>
      </c>
      <c r="B35797" s="40" t="s">
        <v>7541</v>
      </c>
    </row>
    <row r="35798">
      <c r="A35798" s="23" t="s">
        <v>1574</v>
      </c>
      <c r="B35798" s="40" t="s">
        <v>7502</v>
      </c>
    </row>
    <row r="35799">
      <c r="A35799" s="23" t="s">
        <v>1574</v>
      </c>
      <c r="B35799" s="40" t="s">
        <v>7504</v>
      </c>
    </row>
    <row r="35800">
      <c r="A35800" s="23" t="s">
        <v>1574</v>
      </c>
      <c r="B35800" s="40" t="s">
        <v>7505</v>
      </c>
    </row>
    <row r="35801">
      <c r="A35801" s="23" t="s">
        <v>1574</v>
      </c>
      <c r="B35801" s="40" t="s">
        <v>7511</v>
      </c>
    </row>
    <row r="35802">
      <c r="A35802" s="23" t="s">
        <v>1574</v>
      </c>
      <c r="B35802" s="40" t="s">
        <v>7512</v>
      </c>
    </row>
    <row r="35803">
      <c r="A35803" s="23" t="s">
        <v>1574</v>
      </c>
      <c r="B35803" s="40" t="s">
        <v>7513</v>
      </c>
    </row>
    <row r="35804">
      <c r="A35804" s="23" t="s">
        <v>1574</v>
      </c>
      <c r="B35804" s="40" t="s">
        <v>7560</v>
      </c>
    </row>
    <row r="35805">
      <c r="A35805" s="23" t="s">
        <v>5502</v>
      </c>
      <c r="B35805" s="40" t="s">
        <v>7533</v>
      </c>
    </row>
    <row r="35806">
      <c r="A35806" s="23" t="s">
        <v>5502</v>
      </c>
      <c r="B35806" s="182" t="s">
        <v>7599</v>
      </c>
    </row>
    <row r="35807">
      <c r="A35807" s="23" t="s">
        <v>5502</v>
      </c>
      <c r="B35807" s="40" t="s">
        <v>7585</v>
      </c>
    </row>
    <row r="35808">
      <c r="A35808" s="23" t="s">
        <v>5502</v>
      </c>
      <c r="B35808" s="40" t="s">
        <v>7517</v>
      </c>
    </row>
    <row r="35809">
      <c r="A35809" s="23" t="s">
        <v>5502</v>
      </c>
      <c r="B35809" s="40" t="s">
        <v>7538</v>
      </c>
    </row>
    <row r="35810">
      <c r="A35810" s="23" t="s">
        <v>5502</v>
      </c>
      <c r="B35810" s="40" t="s">
        <v>7503</v>
      </c>
    </row>
    <row r="35811">
      <c r="A35811" s="23" t="s">
        <v>5502</v>
      </c>
      <c r="B35811" s="40" t="s">
        <v>7504</v>
      </c>
    </row>
    <row r="35812">
      <c r="A35812" s="23" t="s">
        <v>5504</v>
      </c>
      <c r="B35812" s="40" t="s">
        <v>7589</v>
      </c>
    </row>
    <row r="35813">
      <c r="A35813" s="23" t="s">
        <v>5504</v>
      </c>
      <c r="B35813" s="40" t="s">
        <v>7515</v>
      </c>
    </row>
    <row r="35814">
      <c r="A35814" s="23" t="s">
        <v>5504</v>
      </c>
      <c r="B35814" s="40" t="s">
        <v>7533</v>
      </c>
    </row>
    <row r="35815">
      <c r="A35815" s="23" t="s">
        <v>5504</v>
      </c>
      <c r="B35815" s="40" t="s">
        <v>7497</v>
      </c>
    </row>
    <row r="35816">
      <c r="A35816" s="23" t="s">
        <v>5504</v>
      </c>
      <c r="B35816" s="40" t="s">
        <v>7517</v>
      </c>
    </row>
    <row r="35817">
      <c r="A35817" s="23" t="s">
        <v>5504</v>
      </c>
      <c r="B35817" s="40" t="s">
        <v>7545</v>
      </c>
    </row>
    <row r="35818">
      <c r="A35818" s="23" t="s">
        <v>5504</v>
      </c>
      <c r="B35818" s="40" t="s">
        <v>7566</v>
      </c>
    </row>
    <row r="35819">
      <c r="A35819" s="23" t="s">
        <v>5504</v>
      </c>
      <c r="B35819" s="40" t="s">
        <v>7540</v>
      </c>
    </row>
    <row r="35820">
      <c r="A35820" s="23" t="s">
        <v>5504</v>
      </c>
      <c r="B35820" s="40" t="s">
        <v>7541</v>
      </c>
    </row>
    <row r="35821">
      <c r="A35821" s="23" t="s">
        <v>5504</v>
      </c>
      <c r="B35821" s="40" t="s">
        <v>7498</v>
      </c>
    </row>
    <row r="35822">
      <c r="A35822" s="23" t="s">
        <v>5504</v>
      </c>
      <c r="B35822" s="40" t="s">
        <v>7499</v>
      </c>
    </row>
    <row r="35823">
      <c r="A35823" s="23" t="s">
        <v>5504</v>
      </c>
      <c r="B35823" s="40" t="s">
        <v>7519</v>
      </c>
    </row>
    <row r="35824">
      <c r="A35824" s="23" t="s">
        <v>5504</v>
      </c>
      <c r="B35824" s="40" t="s">
        <v>7500</v>
      </c>
    </row>
    <row r="35825">
      <c r="A35825" s="23" t="s">
        <v>5504</v>
      </c>
      <c r="B35825" s="40" t="s">
        <v>7507</v>
      </c>
    </row>
    <row r="35826">
      <c r="A35826" s="23" t="s">
        <v>5504</v>
      </c>
      <c r="B35826" s="40" t="s">
        <v>7501</v>
      </c>
    </row>
    <row r="35827">
      <c r="A35827" s="23" t="s">
        <v>5504</v>
      </c>
      <c r="B35827" s="40" t="s">
        <v>7508</v>
      </c>
    </row>
    <row r="35828">
      <c r="A35828" s="23" t="s">
        <v>5504</v>
      </c>
      <c r="B35828" s="40" t="s">
        <v>7502</v>
      </c>
    </row>
    <row r="35829">
      <c r="A35829" s="23" t="s">
        <v>5504</v>
      </c>
      <c r="B35829" s="40" t="s">
        <v>7503</v>
      </c>
    </row>
    <row r="35830">
      <c r="A35830" s="23" t="s">
        <v>5504</v>
      </c>
      <c r="B35830" s="40" t="s">
        <v>7504</v>
      </c>
    </row>
    <row r="35831">
      <c r="A35831" s="23" t="s">
        <v>5504</v>
      </c>
      <c r="B35831" s="40" t="s">
        <v>7505</v>
      </c>
    </row>
    <row r="35832">
      <c r="A35832" s="23" t="s">
        <v>5504</v>
      </c>
      <c r="B35832" s="40" t="s">
        <v>7513</v>
      </c>
    </row>
    <row r="35833">
      <c r="A35833" s="23" t="s">
        <v>1661</v>
      </c>
      <c r="B35833" s="40" t="s">
        <v>7497</v>
      </c>
    </row>
    <row r="35834">
      <c r="A35834" s="23" t="s">
        <v>1661</v>
      </c>
      <c r="B35834" s="40" t="s">
        <v>7541</v>
      </c>
    </row>
    <row r="35835">
      <c r="A35835" s="23" t="s">
        <v>1661</v>
      </c>
      <c r="B35835" s="40" t="s">
        <v>7498</v>
      </c>
    </row>
    <row r="35836">
      <c r="A35836" s="23" t="s">
        <v>1661</v>
      </c>
      <c r="B35836" s="40" t="s">
        <v>7504</v>
      </c>
    </row>
    <row r="35837">
      <c r="A35837" s="23" t="s">
        <v>1661</v>
      </c>
      <c r="B35837" s="40" t="s">
        <v>7505</v>
      </c>
    </row>
    <row r="35838">
      <c r="A35838" s="23" t="s">
        <v>1661</v>
      </c>
      <c r="B35838" s="40" t="s">
        <v>7511</v>
      </c>
    </row>
    <row r="35839">
      <c r="A35839" s="23" t="s">
        <v>1661</v>
      </c>
      <c r="B35839" s="40" t="s">
        <v>7513</v>
      </c>
    </row>
    <row r="35840">
      <c r="A35840" s="23" t="s">
        <v>4284</v>
      </c>
      <c r="B35840" s="40" t="s">
        <v>7515</v>
      </c>
    </row>
    <row r="35841">
      <c r="A35841" s="23" t="s">
        <v>4284</v>
      </c>
      <c r="B35841" s="40" t="s">
        <v>7516</v>
      </c>
    </row>
    <row r="35842">
      <c r="A35842" s="23" t="s">
        <v>4284</v>
      </c>
      <c r="B35842" s="40" t="s">
        <v>7533</v>
      </c>
    </row>
    <row r="35843">
      <c r="A35843" s="23" t="s">
        <v>4284</v>
      </c>
      <c r="B35843" s="40" t="s">
        <v>7537</v>
      </c>
    </row>
    <row r="35844">
      <c r="A35844" s="23" t="s">
        <v>4284</v>
      </c>
      <c r="B35844" s="40" t="s">
        <v>7498</v>
      </c>
    </row>
    <row r="35845">
      <c r="A35845" s="23" t="s">
        <v>4284</v>
      </c>
      <c r="B35845" s="40" t="s">
        <v>7502</v>
      </c>
    </row>
    <row r="35846">
      <c r="A35846" s="23" t="s">
        <v>4284</v>
      </c>
      <c r="B35846" s="40" t="s">
        <v>7504</v>
      </c>
    </row>
    <row r="35847">
      <c r="A35847" s="23" t="s">
        <v>4284</v>
      </c>
      <c r="B35847" s="40" t="s">
        <v>7505</v>
      </c>
    </row>
    <row r="35848">
      <c r="A35848" s="23" t="s">
        <v>4284</v>
      </c>
      <c r="B35848" s="40" t="s">
        <v>7511</v>
      </c>
    </row>
    <row r="35849">
      <c r="A35849" s="23" t="s">
        <v>4284</v>
      </c>
      <c r="B35849" s="40" t="s">
        <v>7594</v>
      </c>
    </row>
    <row r="35850">
      <c r="A35850" s="23" t="s">
        <v>4284</v>
      </c>
      <c r="B35850" s="40" t="s">
        <v>7513</v>
      </c>
    </row>
    <row r="35851">
      <c r="A35851" s="23" t="s">
        <v>4284</v>
      </c>
      <c r="B35851" s="40" t="s">
        <v>7514</v>
      </c>
    </row>
    <row r="35852">
      <c r="A35852" s="23" t="s">
        <v>4284</v>
      </c>
      <c r="B35852" s="40" t="s">
        <v>7560</v>
      </c>
    </row>
    <row r="35853">
      <c r="A35853" s="23" t="s">
        <v>1580</v>
      </c>
      <c r="B35853" s="40" t="s">
        <v>7533</v>
      </c>
    </row>
    <row r="35854">
      <c r="A35854" s="23" t="s">
        <v>1580</v>
      </c>
      <c r="B35854" s="40" t="s">
        <v>7599</v>
      </c>
    </row>
    <row r="35855">
      <c r="A35855" s="23" t="s">
        <v>1580</v>
      </c>
      <c r="B35855" s="40" t="s">
        <v>7497</v>
      </c>
    </row>
    <row r="35856">
      <c r="A35856" s="23" t="s">
        <v>1580</v>
      </c>
      <c r="B35856" s="40" t="s">
        <v>7517</v>
      </c>
    </row>
    <row r="35857">
      <c r="A35857" s="23" t="s">
        <v>1580</v>
      </c>
      <c r="B35857" s="40" t="s">
        <v>7545</v>
      </c>
    </row>
    <row r="35858">
      <c r="A35858" s="23" t="s">
        <v>1580</v>
      </c>
      <c r="B35858" s="40" t="s">
        <v>7546</v>
      </c>
    </row>
    <row r="35859">
      <c r="A35859" s="23" t="s">
        <v>1580</v>
      </c>
      <c r="B35859" s="40" t="s">
        <v>7564</v>
      </c>
    </row>
    <row r="35860">
      <c r="A35860" s="23" t="s">
        <v>1580</v>
      </c>
      <c r="B35860" s="40" t="s">
        <v>7551</v>
      </c>
    </row>
    <row r="35861">
      <c r="A35861" s="23" t="s">
        <v>1580</v>
      </c>
      <c r="B35861" s="40" t="s">
        <v>7552</v>
      </c>
    </row>
    <row r="35862">
      <c r="A35862" s="23" t="s">
        <v>1580</v>
      </c>
      <c r="B35862" s="40" t="s">
        <v>7558</v>
      </c>
    </row>
    <row r="35863">
      <c r="A35863" s="23" t="s">
        <v>1580</v>
      </c>
      <c r="B35863" s="40" t="s">
        <v>7565</v>
      </c>
    </row>
    <row r="35864">
      <c r="A35864" s="23" t="s">
        <v>1580</v>
      </c>
      <c r="B35864" s="40" t="s">
        <v>7566</v>
      </c>
    </row>
    <row r="35865">
      <c r="A35865" s="23" t="s">
        <v>1580</v>
      </c>
      <c r="B35865" s="40" t="s">
        <v>7540</v>
      </c>
    </row>
    <row r="35866">
      <c r="A35866" s="23" t="s">
        <v>1580</v>
      </c>
      <c r="B35866" s="40" t="s">
        <v>7541</v>
      </c>
    </row>
    <row r="35867">
      <c r="A35867" s="23" t="s">
        <v>1580</v>
      </c>
      <c r="B35867" s="40" t="s">
        <v>7498</v>
      </c>
    </row>
    <row r="35868">
      <c r="A35868" s="23" t="s">
        <v>1580</v>
      </c>
      <c r="B35868" s="40" t="s">
        <v>7499</v>
      </c>
    </row>
    <row r="35869">
      <c r="A35869" s="23" t="s">
        <v>1580</v>
      </c>
      <c r="B35869" s="40" t="s">
        <v>7519</v>
      </c>
    </row>
    <row r="35870">
      <c r="A35870" s="23" t="s">
        <v>1580</v>
      </c>
      <c r="B35870" s="40" t="s">
        <v>7500</v>
      </c>
    </row>
    <row r="35871">
      <c r="A35871" s="23" t="s">
        <v>1580</v>
      </c>
      <c r="B35871" s="40" t="s">
        <v>7507</v>
      </c>
    </row>
    <row r="35872">
      <c r="A35872" s="23" t="s">
        <v>1580</v>
      </c>
      <c r="B35872" s="40" t="s">
        <v>7501</v>
      </c>
    </row>
    <row r="35873">
      <c r="A35873" s="23" t="s">
        <v>1580</v>
      </c>
      <c r="B35873" s="40" t="s">
        <v>7508</v>
      </c>
    </row>
    <row r="35874">
      <c r="A35874" s="23" t="s">
        <v>1580</v>
      </c>
      <c r="B35874" s="40" t="s">
        <v>7502</v>
      </c>
    </row>
    <row r="35875">
      <c r="A35875" s="23" t="s">
        <v>1580</v>
      </c>
      <c r="B35875" s="40" t="s">
        <v>7503</v>
      </c>
    </row>
    <row r="35876">
      <c r="A35876" s="23" t="s">
        <v>1580</v>
      </c>
      <c r="B35876" s="40" t="s">
        <v>7504</v>
      </c>
    </row>
    <row r="35877">
      <c r="A35877" s="23" t="s">
        <v>1580</v>
      </c>
      <c r="B35877" s="40" t="s">
        <v>7505</v>
      </c>
    </row>
    <row r="35878">
      <c r="A35878" s="23" t="s">
        <v>1580</v>
      </c>
      <c r="B35878" s="40" t="s">
        <v>7511</v>
      </c>
    </row>
    <row r="35879">
      <c r="A35879" s="23" t="s">
        <v>1580</v>
      </c>
      <c r="B35879" s="40" t="s">
        <v>7513</v>
      </c>
    </row>
    <row r="35880">
      <c r="A35880" s="23" t="s">
        <v>1580</v>
      </c>
      <c r="B35880" s="40" t="s">
        <v>7560</v>
      </c>
    </row>
    <row r="35881">
      <c r="A35881" s="24" t="s">
        <v>5512</v>
      </c>
      <c r="B35881" s="40" t="s">
        <v>7584</v>
      </c>
    </row>
    <row r="35882">
      <c r="A35882" s="24" t="s">
        <v>3016</v>
      </c>
      <c r="B35882" s="40" t="s">
        <v>7511</v>
      </c>
    </row>
    <row r="35883">
      <c r="A35883" s="24" t="s">
        <v>3030</v>
      </c>
      <c r="B35883" s="40" t="s">
        <v>7518</v>
      </c>
    </row>
    <row r="35884">
      <c r="A35884" s="24" t="s">
        <v>3030</v>
      </c>
      <c r="B35884" s="40" t="s">
        <v>7498</v>
      </c>
    </row>
    <row r="35885">
      <c r="A35885" s="24" t="s">
        <v>3030</v>
      </c>
      <c r="B35885" s="40" t="s">
        <v>7504</v>
      </c>
    </row>
    <row r="35886">
      <c r="A35886" s="24" t="s">
        <v>3030</v>
      </c>
      <c r="B35886" s="40" t="s">
        <v>7505</v>
      </c>
    </row>
    <row r="35887">
      <c r="A35887" s="24" t="s">
        <v>3030</v>
      </c>
      <c r="B35887" s="40" t="s">
        <v>7520</v>
      </c>
    </row>
    <row r="35888">
      <c r="A35888" s="24" t="s">
        <v>3030</v>
      </c>
      <c r="B35888" s="40" t="s">
        <v>7509</v>
      </c>
    </row>
    <row r="35889">
      <c r="A35889" s="24" t="s">
        <v>3030</v>
      </c>
      <c r="B35889" s="40" t="s">
        <v>7591</v>
      </c>
    </row>
    <row r="35890">
      <c r="A35890" s="24" t="s">
        <v>3030</v>
      </c>
      <c r="B35890" s="40" t="s">
        <v>7510</v>
      </c>
    </row>
    <row r="35891">
      <c r="A35891" s="24" t="s">
        <v>398</v>
      </c>
      <c r="B35891" s="40" t="s">
        <v>7517</v>
      </c>
    </row>
    <row r="35892">
      <c r="A35892" s="24" t="s">
        <v>398</v>
      </c>
      <c r="B35892" s="40" t="s">
        <v>7498</v>
      </c>
    </row>
    <row r="35893">
      <c r="A35893" s="24" t="s">
        <v>398</v>
      </c>
      <c r="B35893" s="40" t="s">
        <v>7504</v>
      </c>
    </row>
    <row r="35894">
      <c r="A35894" s="24" t="s">
        <v>398</v>
      </c>
      <c r="B35894" s="40" t="s">
        <v>7505</v>
      </c>
    </row>
    <row r="35895">
      <c r="A35895" s="24" t="s">
        <v>398</v>
      </c>
      <c r="B35895" s="40" t="s">
        <v>7520</v>
      </c>
    </row>
    <row r="35896">
      <c r="A35896" s="24" t="s">
        <v>398</v>
      </c>
      <c r="B35896" s="40" t="s">
        <v>7509</v>
      </c>
    </row>
    <row r="35897">
      <c r="A35897" s="24" t="s">
        <v>398</v>
      </c>
      <c r="B35897" s="40" t="s">
        <v>7591</v>
      </c>
    </row>
    <row r="35898">
      <c r="A35898" s="24" t="s">
        <v>398</v>
      </c>
      <c r="B35898" s="40" t="s">
        <v>7511</v>
      </c>
    </row>
    <row r="35899">
      <c r="A35899" s="24" t="s">
        <v>5521</v>
      </c>
      <c r="B35899" s="40" t="s">
        <v>7524</v>
      </c>
    </row>
    <row r="35900">
      <c r="A35900" s="24" t="s">
        <v>5521</v>
      </c>
      <c r="B35900" s="40" t="s">
        <v>7525</v>
      </c>
    </row>
    <row r="35901">
      <c r="A35901" s="24" t="s">
        <v>5521</v>
      </c>
      <c r="B35901" s="40" t="s">
        <v>7592</v>
      </c>
    </row>
    <row r="35902">
      <c r="A35902" s="24" t="s">
        <v>5521</v>
      </c>
      <c r="B35902" s="40" t="s">
        <v>7515</v>
      </c>
    </row>
    <row r="35903">
      <c r="A35903" s="24" t="s">
        <v>5521</v>
      </c>
      <c r="B35903" s="40" t="s">
        <v>7516</v>
      </c>
    </row>
    <row r="35904">
      <c r="A35904" s="24" t="s">
        <v>5521</v>
      </c>
      <c r="B35904" s="40" t="s">
        <v>7532</v>
      </c>
    </row>
    <row r="35905">
      <c r="A35905" s="24" t="s">
        <v>5521</v>
      </c>
      <c r="B35905" s="40" t="s">
        <v>7537</v>
      </c>
    </row>
    <row r="35906">
      <c r="A35906" s="24" t="s">
        <v>5521</v>
      </c>
      <c r="B35906" s="40" t="s">
        <v>7497</v>
      </c>
    </row>
    <row r="35907">
      <c r="A35907" s="23" t="s">
        <v>5524</v>
      </c>
      <c r="B35907" s="40" t="s">
        <v>7531</v>
      </c>
    </row>
    <row r="35908">
      <c r="A35908" s="23" t="s">
        <v>5524</v>
      </c>
      <c r="B35908" s="40" t="s">
        <v>7606</v>
      </c>
    </row>
    <row r="35909">
      <c r="A35909" s="23" t="s">
        <v>5524</v>
      </c>
      <c r="B35909" s="40" t="s">
        <v>7585</v>
      </c>
    </row>
    <row r="35910">
      <c r="A35910" s="23" t="s">
        <v>5524</v>
      </c>
      <c r="B35910" s="40" t="s">
        <v>7537</v>
      </c>
    </row>
    <row r="35911">
      <c r="A35911" s="23" t="s">
        <v>5524</v>
      </c>
      <c r="B35911" s="40" t="s">
        <v>7497</v>
      </c>
    </row>
    <row r="35912">
      <c r="A35912" s="23" t="s">
        <v>5524</v>
      </c>
      <c r="B35912" s="40" t="s">
        <v>7517</v>
      </c>
    </row>
    <row r="35913">
      <c r="A35913" s="23" t="s">
        <v>5524</v>
      </c>
      <c r="B35913" s="40" t="s">
        <v>7540</v>
      </c>
    </row>
    <row r="35914">
      <c r="A35914" s="23" t="s">
        <v>5524</v>
      </c>
      <c r="B35914" s="40" t="s">
        <v>7541</v>
      </c>
    </row>
    <row r="35915">
      <c r="A35915" s="23" t="s">
        <v>5524</v>
      </c>
      <c r="B35915" s="40" t="s">
        <v>7504</v>
      </c>
    </row>
    <row r="35916">
      <c r="A35916" s="23" t="s">
        <v>5524</v>
      </c>
      <c r="B35916" s="40" t="s">
        <v>7505</v>
      </c>
    </row>
    <row r="35917">
      <c r="A35917" s="23" t="s">
        <v>5524</v>
      </c>
      <c r="B35917" s="40" t="s">
        <v>7509</v>
      </c>
    </row>
    <row r="35918">
      <c r="A35918" s="23" t="s">
        <v>5524</v>
      </c>
      <c r="B35918" s="40" t="s">
        <v>7511</v>
      </c>
    </row>
    <row r="35919">
      <c r="A35919" s="23" t="s">
        <v>5524</v>
      </c>
      <c r="B35919" s="40" t="s">
        <v>7513</v>
      </c>
    </row>
    <row r="35920">
      <c r="A35920" s="23" t="s">
        <v>1492</v>
      </c>
      <c r="B35920" s="40" t="s">
        <v>7497</v>
      </c>
    </row>
    <row r="35921">
      <c r="A35921" s="23" t="s">
        <v>1492</v>
      </c>
      <c r="B35921" s="40" t="s">
        <v>7543</v>
      </c>
    </row>
    <row r="35922">
      <c r="A35922" s="23" t="s">
        <v>1492</v>
      </c>
      <c r="B35922" s="40" t="s">
        <v>7504</v>
      </c>
    </row>
    <row r="35923">
      <c r="A35923" s="23" t="s">
        <v>1492</v>
      </c>
      <c r="B35923" s="40" t="s">
        <v>7505</v>
      </c>
    </row>
    <row r="35924">
      <c r="A35924" s="23" t="s">
        <v>1492</v>
      </c>
      <c r="B35924" s="40" t="s">
        <v>7511</v>
      </c>
    </row>
    <row r="35925">
      <c r="A35925" s="23" t="s">
        <v>1492</v>
      </c>
      <c r="B35925" s="40" t="s">
        <v>7513</v>
      </c>
    </row>
    <row r="35926">
      <c r="A35926" s="24" t="s">
        <v>5527</v>
      </c>
      <c r="B35926" s="40" t="s">
        <v>7584</v>
      </c>
    </row>
    <row r="35927">
      <c r="A35927" s="24" t="s">
        <v>5527</v>
      </c>
      <c r="B35927" s="40" t="s">
        <v>7533</v>
      </c>
    </row>
    <row r="35928">
      <c r="A35928" s="24" t="s">
        <v>5527</v>
      </c>
      <c r="B35928" s="40" t="s">
        <v>7534</v>
      </c>
    </row>
    <row r="35929">
      <c r="A35929" s="24" t="s">
        <v>5527</v>
      </c>
      <c r="B35929" s="40" t="s">
        <v>7606</v>
      </c>
    </row>
    <row r="35930">
      <c r="A35930" s="24" t="s">
        <v>5527</v>
      </c>
      <c r="B35930" s="40" t="s">
        <v>7537</v>
      </c>
    </row>
    <row r="35931">
      <c r="A35931" s="24" t="s">
        <v>5527</v>
      </c>
      <c r="B35931" s="40" t="s">
        <v>7497</v>
      </c>
    </row>
    <row r="35932">
      <c r="A35932" s="24" t="s">
        <v>5527</v>
      </c>
      <c r="B35932" s="40" t="s">
        <v>7517</v>
      </c>
    </row>
    <row r="35933">
      <c r="A35933" s="24" t="s">
        <v>5527</v>
      </c>
      <c r="B35933" s="40" t="s">
        <v>7542</v>
      </c>
    </row>
    <row r="35934">
      <c r="A35934" s="24" t="s">
        <v>5527</v>
      </c>
      <c r="B35934" s="40" t="s">
        <v>7543</v>
      </c>
    </row>
    <row r="35935">
      <c r="A35935" s="24" t="s">
        <v>5527</v>
      </c>
      <c r="B35935" s="40" t="s">
        <v>7544</v>
      </c>
    </row>
    <row r="35936">
      <c r="A35936" s="24" t="s">
        <v>5527</v>
      </c>
      <c r="B35936" s="40" t="s">
        <v>7545</v>
      </c>
    </row>
    <row r="35937">
      <c r="A35937" s="24" t="s">
        <v>5527</v>
      </c>
      <c r="B35937" s="40" t="s">
        <v>7538</v>
      </c>
    </row>
    <row r="35938">
      <c r="A35938" s="24" t="s">
        <v>5527</v>
      </c>
      <c r="B35938" s="40" t="s">
        <v>7571</v>
      </c>
    </row>
    <row r="35939">
      <c r="A35939" s="24" t="s">
        <v>5527</v>
      </c>
      <c r="B35939" s="40" t="s">
        <v>7547</v>
      </c>
    </row>
    <row r="35940">
      <c r="A35940" s="24" t="s">
        <v>5527</v>
      </c>
      <c r="B35940" s="40" t="s">
        <v>7548</v>
      </c>
    </row>
    <row r="35941">
      <c r="A35941" s="24" t="s">
        <v>5527</v>
      </c>
      <c r="B35941" s="40" t="s">
        <v>7549</v>
      </c>
    </row>
    <row r="35942">
      <c r="A35942" s="24" t="s">
        <v>5527</v>
      </c>
      <c r="B35942" s="40" t="s">
        <v>7550</v>
      </c>
    </row>
    <row r="35943">
      <c r="A35943" s="24" t="s">
        <v>5527</v>
      </c>
      <c r="B35943" s="40" t="s">
        <v>7572</v>
      </c>
    </row>
    <row r="35944">
      <c r="A35944" s="24" t="s">
        <v>5527</v>
      </c>
      <c r="B35944" s="40" t="s">
        <v>7539</v>
      </c>
    </row>
    <row r="35945">
      <c r="A35945" s="24" t="s">
        <v>5527</v>
      </c>
      <c r="B35945" s="40" t="s">
        <v>7551</v>
      </c>
    </row>
    <row r="35946">
      <c r="A35946" s="24" t="s">
        <v>5527</v>
      </c>
      <c r="B35946" s="40" t="s">
        <v>7552</v>
      </c>
    </row>
    <row r="35947">
      <c r="A35947" s="24" t="s">
        <v>5527</v>
      </c>
      <c r="B35947" s="40" t="s">
        <v>7553</v>
      </c>
    </row>
    <row r="35948">
      <c r="A35948" s="24" t="s">
        <v>5527</v>
      </c>
      <c r="B35948" s="40" t="s">
        <v>7554</v>
      </c>
    </row>
    <row r="35949">
      <c r="A35949" s="24" t="s">
        <v>5527</v>
      </c>
      <c r="B35949" s="40" t="s">
        <v>7555</v>
      </c>
    </row>
    <row r="35950">
      <c r="A35950" s="24" t="s">
        <v>5527</v>
      </c>
      <c r="B35950" s="40" t="s">
        <v>7556</v>
      </c>
    </row>
    <row r="35951">
      <c r="A35951" s="24" t="s">
        <v>5527</v>
      </c>
      <c r="B35951" s="40" t="s">
        <v>7557</v>
      </c>
    </row>
    <row r="35952">
      <c r="A35952" s="24" t="s">
        <v>5527</v>
      </c>
      <c r="B35952" s="40" t="s">
        <v>7566</v>
      </c>
    </row>
    <row r="35953">
      <c r="A35953" s="24" t="s">
        <v>5527</v>
      </c>
      <c r="B35953" s="40" t="s">
        <v>7540</v>
      </c>
    </row>
    <row r="35954">
      <c r="A35954" s="24" t="s">
        <v>5527</v>
      </c>
      <c r="B35954" s="40" t="s">
        <v>7541</v>
      </c>
    </row>
    <row r="35955">
      <c r="A35955" s="24" t="s">
        <v>5527</v>
      </c>
      <c r="B35955" s="40" t="s">
        <v>7518</v>
      </c>
    </row>
    <row r="35956">
      <c r="A35956" s="24" t="s">
        <v>5527</v>
      </c>
      <c r="B35956" s="40" t="s">
        <v>7498</v>
      </c>
    </row>
    <row r="35957">
      <c r="A35957" s="24" t="s">
        <v>5527</v>
      </c>
      <c r="B35957" s="40" t="s">
        <v>7500</v>
      </c>
    </row>
    <row r="35958">
      <c r="A35958" s="24" t="s">
        <v>5527</v>
      </c>
      <c r="B35958" s="40" t="s">
        <v>7502</v>
      </c>
    </row>
    <row r="35959">
      <c r="A35959" s="24" t="s">
        <v>5527</v>
      </c>
      <c r="B35959" s="40" t="s">
        <v>7503</v>
      </c>
    </row>
    <row r="35960">
      <c r="A35960" s="24" t="s">
        <v>5527</v>
      </c>
      <c r="B35960" s="40" t="s">
        <v>7504</v>
      </c>
    </row>
    <row r="35961">
      <c r="A35961" s="24" t="s">
        <v>5527</v>
      </c>
      <c r="B35961" s="182" t="s">
        <v>7505</v>
      </c>
    </row>
    <row r="35962">
      <c r="A35962" s="24" t="s">
        <v>5527</v>
      </c>
      <c r="B35962" s="40" t="s">
        <v>7509</v>
      </c>
    </row>
    <row r="35963">
      <c r="A35963" s="24" t="s">
        <v>5527</v>
      </c>
      <c r="B35963" s="40" t="s">
        <v>7513</v>
      </c>
    </row>
    <row r="35964">
      <c r="A35964" s="24" t="s">
        <v>5527</v>
      </c>
      <c r="B35964" s="40" t="s">
        <v>7514</v>
      </c>
    </row>
    <row r="35965">
      <c r="A35965" s="24" t="s">
        <v>5527</v>
      </c>
      <c r="B35965" s="40" t="s">
        <v>7560</v>
      </c>
    </row>
    <row r="35966">
      <c r="A35966" s="23" t="s">
        <v>5529</v>
      </c>
      <c r="B35966" s="40" t="s">
        <v>7524</v>
      </c>
    </row>
    <row r="35967">
      <c r="A35967" s="23" t="s">
        <v>5529</v>
      </c>
      <c r="B35967" s="40" t="s">
        <v>7529</v>
      </c>
    </row>
    <row r="35968">
      <c r="A35968" s="23" t="s">
        <v>5529</v>
      </c>
      <c r="B35968" s="40" t="s">
        <v>7589</v>
      </c>
    </row>
    <row r="35969">
      <c r="A35969" s="23" t="s">
        <v>5529</v>
      </c>
      <c r="B35969" s="40" t="s">
        <v>7530</v>
      </c>
    </row>
    <row r="35970">
      <c r="A35970" s="23" t="s">
        <v>5529</v>
      </c>
      <c r="B35970" s="40" t="s">
        <v>7515</v>
      </c>
    </row>
    <row r="35971">
      <c r="A35971" s="23" t="s">
        <v>5529</v>
      </c>
      <c r="B35971" s="40" t="s">
        <v>7516</v>
      </c>
    </row>
    <row r="35972">
      <c r="A35972" s="23" t="s">
        <v>5529</v>
      </c>
      <c r="B35972" s="40" t="s">
        <v>7533</v>
      </c>
    </row>
    <row r="35973">
      <c r="A35973" s="23" t="s">
        <v>5529</v>
      </c>
      <c r="B35973" s="40" t="s">
        <v>7599</v>
      </c>
    </row>
    <row r="35974">
      <c r="A35974" s="23" t="s">
        <v>5529</v>
      </c>
      <c r="B35974" s="40" t="s">
        <v>7537</v>
      </c>
    </row>
    <row r="35975">
      <c r="A35975" s="23" t="s">
        <v>5529</v>
      </c>
      <c r="B35975" s="40" t="s">
        <v>7497</v>
      </c>
    </row>
    <row r="35976">
      <c r="A35976" s="23" t="s">
        <v>5529</v>
      </c>
      <c r="B35976" s="40" t="s">
        <v>8134</v>
      </c>
    </row>
    <row r="35977">
      <c r="A35977" s="23" t="s">
        <v>5529</v>
      </c>
      <c r="B35977" s="40" t="s">
        <v>7545</v>
      </c>
    </row>
    <row r="35978">
      <c r="A35978" s="23" t="s">
        <v>5529</v>
      </c>
      <c r="B35978" s="40" t="s">
        <v>7538</v>
      </c>
    </row>
    <row r="35979">
      <c r="A35979" s="23" t="s">
        <v>5529</v>
      </c>
      <c r="B35979" s="40" t="s">
        <v>7539</v>
      </c>
    </row>
    <row r="35980">
      <c r="A35980" s="23" t="s">
        <v>5529</v>
      </c>
      <c r="B35980" s="40" t="s">
        <v>7552</v>
      </c>
    </row>
    <row r="35981">
      <c r="A35981" s="23" t="s">
        <v>5529</v>
      </c>
      <c r="B35981" s="40" t="s">
        <v>7554</v>
      </c>
    </row>
    <row r="35982">
      <c r="A35982" s="23" t="s">
        <v>5529</v>
      </c>
      <c r="B35982" s="40" t="s">
        <v>8085</v>
      </c>
    </row>
    <row r="35983">
      <c r="A35983" s="23" t="s">
        <v>5529</v>
      </c>
      <c r="B35983" s="40" t="s">
        <v>7540</v>
      </c>
    </row>
    <row r="35984">
      <c r="A35984" s="23" t="s">
        <v>5529</v>
      </c>
      <c r="B35984" s="40" t="s">
        <v>7541</v>
      </c>
    </row>
    <row r="35985">
      <c r="A35985" s="23" t="s">
        <v>5529</v>
      </c>
      <c r="B35985" s="40" t="s">
        <v>7498</v>
      </c>
    </row>
    <row r="35986">
      <c r="A35986" s="23" t="s">
        <v>5529</v>
      </c>
      <c r="B35986" s="40" t="s">
        <v>7506</v>
      </c>
    </row>
    <row r="35987">
      <c r="A35987" s="23" t="s">
        <v>5529</v>
      </c>
      <c r="B35987" s="40" t="s">
        <v>7502</v>
      </c>
    </row>
    <row r="35988">
      <c r="A35988" s="23" t="s">
        <v>5529</v>
      </c>
      <c r="B35988" s="40" t="s">
        <v>7504</v>
      </c>
    </row>
    <row r="35989">
      <c r="A35989" s="23" t="s">
        <v>5529</v>
      </c>
      <c r="B35989" s="40" t="s">
        <v>7505</v>
      </c>
    </row>
    <row r="35990">
      <c r="A35990" s="23" t="s">
        <v>5529</v>
      </c>
      <c r="B35990" s="40" t="s">
        <v>8087</v>
      </c>
    </row>
    <row r="35991">
      <c r="A35991" s="24" t="s">
        <v>1645</v>
      </c>
      <c r="B35991" s="40" t="s">
        <v>7573</v>
      </c>
    </row>
    <row r="35992">
      <c r="A35992" s="24" t="s">
        <v>1645</v>
      </c>
      <c r="B35992" s="40" t="s">
        <v>7574</v>
      </c>
    </row>
    <row r="35993">
      <c r="A35993" s="24" t="s">
        <v>1645</v>
      </c>
      <c r="B35993" s="40" t="s">
        <v>7521</v>
      </c>
    </row>
    <row r="35994">
      <c r="A35994" s="24" t="s">
        <v>1645</v>
      </c>
      <c r="B35994" s="40" t="s">
        <v>7575</v>
      </c>
    </row>
    <row r="35995">
      <c r="A35995" s="24" t="s">
        <v>1645</v>
      </c>
      <c r="B35995" s="40" t="s">
        <v>7522</v>
      </c>
    </row>
    <row r="35996">
      <c r="A35996" s="24" t="s">
        <v>1645</v>
      </c>
      <c r="B35996" s="40" t="s">
        <v>7576</v>
      </c>
    </row>
    <row r="35997">
      <c r="A35997" s="24" t="s">
        <v>1645</v>
      </c>
      <c r="B35997" s="40" t="s">
        <v>7577</v>
      </c>
    </row>
    <row r="35998">
      <c r="A35998" s="24" t="s">
        <v>1645</v>
      </c>
      <c r="B35998" s="40" t="s">
        <v>7578</v>
      </c>
    </row>
    <row r="35999">
      <c r="A35999" s="24" t="s">
        <v>1645</v>
      </c>
      <c r="B35999" s="40" t="s">
        <v>7524</v>
      </c>
    </row>
    <row r="36000">
      <c r="A36000" s="24" t="s">
        <v>1645</v>
      </c>
      <c r="B36000" s="40" t="s">
        <v>7525</v>
      </c>
    </row>
    <row r="36001">
      <c r="A36001" s="24" t="s">
        <v>1645</v>
      </c>
      <c r="B36001" s="40" t="s">
        <v>7579</v>
      </c>
    </row>
    <row r="36002">
      <c r="A36002" s="24" t="s">
        <v>1645</v>
      </c>
      <c r="B36002" s="40" t="s">
        <v>7526</v>
      </c>
    </row>
    <row r="36003">
      <c r="A36003" s="24" t="s">
        <v>1645</v>
      </c>
      <c r="B36003" s="40" t="s">
        <v>7527</v>
      </c>
    </row>
    <row r="36004">
      <c r="A36004" s="24" t="s">
        <v>1645</v>
      </c>
      <c r="B36004" s="40" t="s">
        <v>7580</v>
      </c>
    </row>
    <row r="36005">
      <c r="A36005" s="24" t="s">
        <v>1645</v>
      </c>
      <c r="B36005" s="40" t="s">
        <v>7581</v>
      </c>
    </row>
    <row r="36006">
      <c r="A36006" s="24" t="s">
        <v>1645</v>
      </c>
      <c r="B36006" s="40" t="s">
        <v>7528</v>
      </c>
    </row>
    <row r="36007">
      <c r="A36007" s="24" t="s">
        <v>1645</v>
      </c>
      <c r="B36007" s="40" t="s">
        <v>7582</v>
      </c>
    </row>
    <row r="36008">
      <c r="A36008" s="24" t="s">
        <v>1645</v>
      </c>
      <c r="B36008" s="40" t="s">
        <v>7592</v>
      </c>
    </row>
    <row r="36009">
      <c r="A36009" s="24" t="s">
        <v>1645</v>
      </c>
      <c r="B36009" s="40" t="s">
        <v>7529</v>
      </c>
    </row>
    <row r="36010">
      <c r="A36010" s="24" t="s">
        <v>1645</v>
      </c>
      <c r="B36010" s="40" t="s">
        <v>7589</v>
      </c>
    </row>
    <row r="36011">
      <c r="A36011" s="24" t="s">
        <v>1645</v>
      </c>
      <c r="B36011" s="40" t="s">
        <v>7530</v>
      </c>
    </row>
    <row r="36012">
      <c r="A36012" s="24" t="s">
        <v>1645</v>
      </c>
      <c r="B36012" s="40" t="s">
        <v>7515</v>
      </c>
    </row>
    <row r="36013">
      <c r="A36013" s="24" t="s">
        <v>1645</v>
      </c>
      <c r="B36013" s="40" t="s">
        <v>7516</v>
      </c>
    </row>
    <row r="36014">
      <c r="A36014" s="24" t="s">
        <v>1645</v>
      </c>
      <c r="B36014" s="40" t="s">
        <v>7531</v>
      </c>
    </row>
    <row r="36015">
      <c r="A36015" s="24" t="s">
        <v>1645</v>
      </c>
      <c r="B36015" s="40" t="s">
        <v>7532</v>
      </c>
    </row>
    <row r="36016">
      <c r="A36016" s="24" t="s">
        <v>1645</v>
      </c>
      <c r="B36016" s="40" t="s">
        <v>7533</v>
      </c>
    </row>
    <row r="36017">
      <c r="A36017" s="24" t="s">
        <v>1645</v>
      </c>
      <c r="B36017" s="40" t="s">
        <v>7534</v>
      </c>
    </row>
    <row r="36018">
      <c r="A36018" s="24" t="s">
        <v>1645</v>
      </c>
      <c r="B36018" s="40" t="s">
        <v>7606</v>
      </c>
    </row>
    <row r="36019">
      <c r="A36019" s="24" t="s">
        <v>1645</v>
      </c>
      <c r="B36019" s="40" t="s">
        <v>7599</v>
      </c>
    </row>
    <row r="36020">
      <c r="A36020" s="24" t="s">
        <v>1645</v>
      </c>
      <c r="B36020" s="40" t="s">
        <v>7585</v>
      </c>
    </row>
    <row r="36021">
      <c r="A36021" s="24" t="s">
        <v>1645</v>
      </c>
      <c r="B36021" s="40" t="s">
        <v>7537</v>
      </c>
    </row>
    <row r="36022">
      <c r="A36022" s="24" t="s">
        <v>1645</v>
      </c>
      <c r="B36022" s="40" t="s">
        <v>7497</v>
      </c>
    </row>
    <row r="36023">
      <c r="A36023" s="24" t="s">
        <v>1645</v>
      </c>
      <c r="B36023" s="40" t="s">
        <v>7517</v>
      </c>
    </row>
    <row r="36024">
      <c r="A36024" s="24" t="s">
        <v>1645</v>
      </c>
      <c r="B36024" s="40" t="s">
        <v>7543</v>
      </c>
    </row>
    <row r="36025">
      <c r="A36025" s="24" t="s">
        <v>1645</v>
      </c>
      <c r="B36025" s="40" t="s">
        <v>7544</v>
      </c>
    </row>
    <row r="36026">
      <c r="A36026" s="24" t="s">
        <v>1645</v>
      </c>
      <c r="B36026" s="40" t="s">
        <v>7545</v>
      </c>
    </row>
    <row r="36027">
      <c r="A36027" s="24" t="s">
        <v>1645</v>
      </c>
      <c r="B36027" s="40" t="s">
        <v>7563</v>
      </c>
    </row>
    <row r="36028">
      <c r="A36028" s="24" t="s">
        <v>1645</v>
      </c>
      <c r="B36028" s="40" t="s">
        <v>7600</v>
      </c>
    </row>
    <row r="36029">
      <c r="A36029" s="24" t="s">
        <v>1645</v>
      </c>
      <c r="B36029" s="40" t="s">
        <v>7538</v>
      </c>
    </row>
    <row r="36030">
      <c r="A36030" s="24" t="s">
        <v>1645</v>
      </c>
      <c r="B36030" s="40" t="s">
        <v>7569</v>
      </c>
    </row>
    <row r="36031">
      <c r="A36031" s="24" t="s">
        <v>1645</v>
      </c>
      <c r="B36031" s="40" t="s">
        <v>7571</v>
      </c>
    </row>
    <row r="36032">
      <c r="A36032" s="24" t="s">
        <v>1645</v>
      </c>
      <c r="B36032" s="40" t="s">
        <v>7547</v>
      </c>
    </row>
    <row r="36033">
      <c r="A36033" s="24" t="s">
        <v>1645</v>
      </c>
      <c r="B36033" s="40" t="s">
        <v>7548</v>
      </c>
    </row>
    <row r="36034">
      <c r="A36034" s="24" t="s">
        <v>1645</v>
      </c>
      <c r="B36034" s="40" t="s">
        <v>7549</v>
      </c>
    </row>
    <row r="36035">
      <c r="A36035" s="24" t="s">
        <v>1645</v>
      </c>
      <c r="B36035" s="40" t="s">
        <v>7550</v>
      </c>
    </row>
    <row r="36036">
      <c r="A36036" s="24" t="s">
        <v>1645</v>
      </c>
      <c r="B36036" s="40" t="s">
        <v>7572</v>
      </c>
    </row>
    <row r="36037">
      <c r="A36037" s="24" t="s">
        <v>1645</v>
      </c>
      <c r="B36037" s="40" t="s">
        <v>7539</v>
      </c>
    </row>
    <row r="36038">
      <c r="A36038" s="24" t="s">
        <v>1645</v>
      </c>
      <c r="B36038" s="40" t="s">
        <v>7564</v>
      </c>
    </row>
    <row r="36039">
      <c r="A36039" s="24" t="s">
        <v>1645</v>
      </c>
      <c r="B36039" s="40" t="s">
        <v>7551</v>
      </c>
    </row>
    <row r="36040">
      <c r="A36040" s="24" t="s">
        <v>1645</v>
      </c>
      <c r="B36040" s="40" t="s">
        <v>7552</v>
      </c>
    </row>
    <row r="36041">
      <c r="A36041" s="24" t="s">
        <v>1645</v>
      </c>
      <c r="B36041" s="40" t="s">
        <v>7553</v>
      </c>
    </row>
    <row r="36042">
      <c r="A36042" s="24" t="s">
        <v>1645</v>
      </c>
      <c r="B36042" s="40" t="s">
        <v>7554</v>
      </c>
    </row>
    <row r="36043">
      <c r="A36043" s="24" t="s">
        <v>1645</v>
      </c>
      <c r="B36043" s="40" t="s">
        <v>7555</v>
      </c>
    </row>
    <row r="36044">
      <c r="A36044" s="24" t="s">
        <v>1645</v>
      </c>
      <c r="B36044" s="40" t="s">
        <v>7556</v>
      </c>
    </row>
    <row r="36045">
      <c r="A36045" s="24" t="s">
        <v>1645</v>
      </c>
      <c r="B36045" s="40" t="s">
        <v>7557</v>
      </c>
    </row>
    <row r="36046">
      <c r="A36046" s="24" t="s">
        <v>1645</v>
      </c>
      <c r="B36046" s="40" t="s">
        <v>7558</v>
      </c>
    </row>
    <row r="36047">
      <c r="A36047" s="24" t="s">
        <v>1645</v>
      </c>
      <c r="B36047" s="40" t="s">
        <v>7565</v>
      </c>
    </row>
    <row r="36048">
      <c r="A36048" s="24" t="s">
        <v>1645</v>
      </c>
      <c r="B36048" s="40" t="s">
        <v>7587</v>
      </c>
    </row>
    <row r="36049">
      <c r="A36049" s="24" t="s">
        <v>1645</v>
      </c>
      <c r="B36049" s="40" t="s">
        <v>7566</v>
      </c>
    </row>
    <row r="36050">
      <c r="A36050" s="24" t="s">
        <v>1645</v>
      </c>
      <c r="B36050" s="40" t="s">
        <v>7541</v>
      </c>
    </row>
    <row r="36051">
      <c r="A36051" s="24" t="s">
        <v>1645</v>
      </c>
      <c r="B36051" s="40" t="s">
        <v>7559</v>
      </c>
    </row>
    <row r="36052">
      <c r="A36052" s="24" t="s">
        <v>1645</v>
      </c>
      <c r="B36052" s="40" t="s">
        <v>7518</v>
      </c>
    </row>
    <row r="36053">
      <c r="A36053" s="24" t="s">
        <v>1645</v>
      </c>
      <c r="B36053" s="40" t="s">
        <v>7498</v>
      </c>
    </row>
    <row r="36054">
      <c r="A36054" s="24" t="s">
        <v>1645</v>
      </c>
      <c r="B36054" s="40" t="s">
        <v>7499</v>
      </c>
    </row>
    <row r="36055">
      <c r="A36055" s="24" t="s">
        <v>1645</v>
      </c>
      <c r="B36055" s="40" t="s">
        <v>7519</v>
      </c>
    </row>
    <row r="36056">
      <c r="A36056" s="24" t="s">
        <v>1645</v>
      </c>
      <c r="B36056" s="187" t="s">
        <v>7500</v>
      </c>
    </row>
    <row r="36057">
      <c r="A36057" s="24" t="s">
        <v>1645</v>
      </c>
      <c r="B36057" s="187" t="s">
        <v>7506</v>
      </c>
    </row>
    <row r="36058">
      <c r="A36058" s="24" t="s">
        <v>1645</v>
      </c>
      <c r="B36058" s="187" t="s">
        <v>7507</v>
      </c>
    </row>
    <row r="36059">
      <c r="A36059" s="24" t="s">
        <v>1645</v>
      </c>
      <c r="B36059" s="40" t="s">
        <v>7501</v>
      </c>
    </row>
    <row r="36060">
      <c r="A36060" s="24" t="s">
        <v>1645</v>
      </c>
      <c r="B36060" s="40" t="s">
        <v>7508</v>
      </c>
    </row>
    <row r="36061">
      <c r="A36061" s="24" t="s">
        <v>1645</v>
      </c>
      <c r="B36061" s="40" t="s">
        <v>7502</v>
      </c>
    </row>
    <row r="36062">
      <c r="A36062" s="24" t="s">
        <v>1645</v>
      </c>
      <c r="B36062" s="40" t="s">
        <v>7503</v>
      </c>
    </row>
    <row r="36063">
      <c r="A36063" s="24" t="s">
        <v>1645</v>
      </c>
      <c r="B36063" s="40" t="s">
        <v>7504</v>
      </c>
    </row>
    <row r="36064">
      <c r="A36064" s="24" t="s">
        <v>1645</v>
      </c>
      <c r="B36064" s="40" t="s">
        <v>7505</v>
      </c>
    </row>
    <row r="36065">
      <c r="A36065" s="24" t="s">
        <v>1645</v>
      </c>
      <c r="B36065" s="40" t="s">
        <v>7520</v>
      </c>
    </row>
    <row r="36066">
      <c r="A36066" s="24" t="s">
        <v>1645</v>
      </c>
      <c r="B36066" s="40" t="s">
        <v>7509</v>
      </c>
    </row>
    <row r="36067">
      <c r="A36067" s="24" t="s">
        <v>1645</v>
      </c>
      <c r="B36067" s="40" t="s">
        <v>7591</v>
      </c>
    </row>
    <row r="36068">
      <c r="A36068" s="24" t="s">
        <v>1645</v>
      </c>
      <c r="B36068" s="40" t="s">
        <v>7510</v>
      </c>
    </row>
    <row r="36069">
      <c r="A36069" s="24" t="s">
        <v>1645</v>
      </c>
      <c r="B36069" s="40" t="s">
        <v>8087</v>
      </c>
    </row>
    <row r="36070">
      <c r="A36070" s="24" t="s">
        <v>1645</v>
      </c>
      <c r="B36070" s="40" t="s">
        <v>7512</v>
      </c>
    </row>
    <row r="36071">
      <c r="A36071" s="24" t="s">
        <v>1645</v>
      </c>
      <c r="B36071" s="40" t="s">
        <v>7590</v>
      </c>
    </row>
    <row r="36072">
      <c r="A36072" s="24" t="s">
        <v>1645</v>
      </c>
      <c r="B36072" s="40" t="s">
        <v>7513</v>
      </c>
    </row>
    <row r="36073">
      <c r="A36073" s="24" t="s">
        <v>1645</v>
      </c>
      <c r="B36073" s="40" t="s">
        <v>7514</v>
      </c>
    </row>
    <row r="36074">
      <c r="A36074" s="24" t="s">
        <v>1645</v>
      </c>
      <c r="B36074" s="40" t="s">
        <v>7560</v>
      </c>
    </row>
    <row r="36075">
      <c r="A36075" s="24" t="s">
        <v>1645</v>
      </c>
      <c r="B36075" s="40" t="s">
        <v>7603</v>
      </c>
    </row>
    <row r="36076">
      <c r="A36076" s="24" t="s">
        <v>1656</v>
      </c>
      <c r="B36076" s="40" t="s">
        <v>7516</v>
      </c>
    </row>
    <row r="36077">
      <c r="A36077" s="24" t="s">
        <v>1656</v>
      </c>
      <c r="B36077" s="40" t="s">
        <v>7531</v>
      </c>
    </row>
    <row r="36078">
      <c r="A36078" s="24" t="s">
        <v>1624</v>
      </c>
      <c r="B36078" s="40" t="s">
        <v>7529</v>
      </c>
    </row>
    <row r="36079">
      <c r="A36079" s="24" t="s">
        <v>1624</v>
      </c>
      <c r="B36079" s="40" t="s">
        <v>7530</v>
      </c>
    </row>
    <row r="36080">
      <c r="A36080" s="24" t="s">
        <v>1624</v>
      </c>
      <c r="B36080" s="40" t="s">
        <v>7516</v>
      </c>
    </row>
    <row r="36081">
      <c r="A36081" s="24" t="s">
        <v>1624</v>
      </c>
      <c r="B36081" s="40" t="s">
        <v>7533</v>
      </c>
    </row>
    <row r="36082">
      <c r="A36082" s="24" t="s">
        <v>1624</v>
      </c>
      <c r="B36082" s="40" t="s">
        <v>7534</v>
      </c>
    </row>
    <row r="36083">
      <c r="A36083" s="24" t="s">
        <v>1624</v>
      </c>
      <c r="B36083" s="40" t="s">
        <v>7606</v>
      </c>
    </row>
    <row r="36084">
      <c r="A36084" s="24" t="s">
        <v>1624</v>
      </c>
      <c r="B36084" s="40" t="s">
        <v>7599</v>
      </c>
    </row>
    <row r="36085">
      <c r="A36085" s="24" t="s">
        <v>1624</v>
      </c>
      <c r="B36085" s="40" t="s">
        <v>7537</v>
      </c>
    </row>
    <row r="36086">
      <c r="A36086" s="24" t="s">
        <v>1624</v>
      </c>
      <c r="B36086" s="40" t="s">
        <v>7497</v>
      </c>
    </row>
    <row r="36087">
      <c r="A36087" s="24" t="s">
        <v>1624</v>
      </c>
      <c r="B36087" s="40" t="s">
        <v>7517</v>
      </c>
    </row>
    <row r="36088">
      <c r="A36088" s="24" t="s">
        <v>1624</v>
      </c>
      <c r="B36088" s="40" t="s">
        <v>7543</v>
      </c>
    </row>
    <row r="36089">
      <c r="A36089" s="24" t="s">
        <v>1624</v>
      </c>
      <c r="B36089" s="40" t="s">
        <v>7538</v>
      </c>
    </row>
    <row r="36090">
      <c r="A36090" s="24" t="s">
        <v>1624</v>
      </c>
      <c r="B36090" s="40" t="s">
        <v>7552</v>
      </c>
    </row>
    <row r="36091">
      <c r="A36091" s="24" t="s">
        <v>1624</v>
      </c>
      <c r="B36091" s="40" t="s">
        <v>7554</v>
      </c>
    </row>
    <row r="36092">
      <c r="A36092" s="24" t="s">
        <v>1624</v>
      </c>
      <c r="B36092" s="40" t="s">
        <v>7557</v>
      </c>
    </row>
    <row r="36093">
      <c r="A36093" s="24" t="s">
        <v>1624</v>
      </c>
      <c r="B36093" s="40" t="s">
        <v>7558</v>
      </c>
    </row>
    <row r="36094">
      <c r="A36094" s="24" t="s">
        <v>1624</v>
      </c>
      <c r="B36094" s="40" t="s">
        <v>7566</v>
      </c>
    </row>
    <row r="36095">
      <c r="A36095" s="24" t="s">
        <v>1624</v>
      </c>
      <c r="B36095" s="40" t="s">
        <v>7540</v>
      </c>
    </row>
    <row r="36096">
      <c r="A36096" s="24" t="s">
        <v>1624</v>
      </c>
      <c r="B36096" s="40" t="s">
        <v>7541</v>
      </c>
    </row>
    <row r="36097">
      <c r="A36097" s="24" t="s">
        <v>1624</v>
      </c>
      <c r="B36097" s="40" t="s">
        <v>7518</v>
      </c>
    </row>
    <row r="36098">
      <c r="A36098" s="24" t="s">
        <v>1624</v>
      </c>
      <c r="B36098" s="40" t="s">
        <v>7498</v>
      </c>
    </row>
    <row r="36099">
      <c r="A36099" s="24" t="s">
        <v>1624</v>
      </c>
      <c r="B36099" s="40" t="s">
        <v>7499</v>
      </c>
    </row>
    <row r="36100">
      <c r="A36100" s="24" t="s">
        <v>1624</v>
      </c>
      <c r="B36100" s="40" t="s">
        <v>7502</v>
      </c>
    </row>
    <row r="36101">
      <c r="A36101" s="24" t="s">
        <v>1624</v>
      </c>
      <c r="B36101" s="40" t="s">
        <v>7503</v>
      </c>
    </row>
    <row r="36102">
      <c r="A36102" s="24" t="s">
        <v>1624</v>
      </c>
      <c r="B36102" s="40" t="s">
        <v>7504</v>
      </c>
    </row>
    <row r="36103">
      <c r="A36103" s="24" t="s">
        <v>1624</v>
      </c>
      <c r="B36103" s="40" t="s">
        <v>7505</v>
      </c>
    </row>
    <row r="36104">
      <c r="A36104" s="24" t="s">
        <v>1624</v>
      </c>
      <c r="B36104" s="40" t="s">
        <v>7510</v>
      </c>
    </row>
    <row r="36105">
      <c r="A36105" s="24" t="s">
        <v>1624</v>
      </c>
      <c r="B36105" s="40" t="s">
        <v>7511</v>
      </c>
    </row>
    <row r="36106">
      <c r="A36106" s="24" t="s">
        <v>1624</v>
      </c>
      <c r="B36106" s="40" t="s">
        <v>7513</v>
      </c>
    </row>
    <row r="36107">
      <c r="A36107" s="24" t="s">
        <v>1624</v>
      </c>
      <c r="B36107" s="40" t="s">
        <v>7514</v>
      </c>
    </row>
    <row r="36108">
      <c r="A36108" s="24" t="s">
        <v>1624</v>
      </c>
      <c r="B36108" s="40" t="s">
        <v>7560</v>
      </c>
    </row>
    <row r="36109">
      <c r="A36109" s="24" t="s">
        <v>257</v>
      </c>
      <c r="B36109" s="40" t="s">
        <v>7575</v>
      </c>
    </row>
    <row r="36110">
      <c r="A36110" s="24" t="s">
        <v>257</v>
      </c>
      <c r="B36110" s="40" t="s">
        <v>7577</v>
      </c>
    </row>
    <row r="36111">
      <c r="A36111" s="24" t="s">
        <v>257</v>
      </c>
      <c r="B36111" s="40" t="s">
        <v>7578</v>
      </c>
    </row>
    <row r="36112">
      <c r="A36112" s="24" t="s">
        <v>257</v>
      </c>
      <c r="B36112" s="40" t="s">
        <v>7523</v>
      </c>
    </row>
    <row r="36113">
      <c r="A36113" s="24" t="s">
        <v>257</v>
      </c>
      <c r="B36113" s="40" t="s">
        <v>7524</v>
      </c>
    </row>
    <row r="36114">
      <c r="A36114" s="24" t="s">
        <v>257</v>
      </c>
      <c r="B36114" s="40" t="s">
        <v>8102</v>
      </c>
    </row>
    <row r="36115">
      <c r="A36115" s="24" t="s">
        <v>257</v>
      </c>
      <c r="B36115" s="40" t="s">
        <v>7525</v>
      </c>
    </row>
    <row r="36116">
      <c r="A36116" s="24" t="s">
        <v>257</v>
      </c>
      <c r="B36116" s="40" t="s">
        <v>7579</v>
      </c>
    </row>
    <row r="36117">
      <c r="A36117" s="24" t="s">
        <v>257</v>
      </c>
      <c r="B36117" s="40" t="s">
        <v>7580</v>
      </c>
    </row>
    <row r="36118">
      <c r="A36118" s="24" t="s">
        <v>257</v>
      </c>
      <c r="B36118" s="40" t="s">
        <v>7592</v>
      </c>
    </row>
    <row r="36119">
      <c r="A36119" s="24" t="s">
        <v>257</v>
      </c>
      <c r="B36119" s="40" t="s">
        <v>7529</v>
      </c>
    </row>
    <row r="36120">
      <c r="A36120" s="24" t="s">
        <v>257</v>
      </c>
      <c r="B36120" s="40" t="s">
        <v>7589</v>
      </c>
    </row>
    <row r="36121">
      <c r="A36121" s="24" t="s">
        <v>257</v>
      </c>
      <c r="B36121" s="40" t="s">
        <v>7530</v>
      </c>
    </row>
    <row r="36122">
      <c r="A36122" s="24" t="s">
        <v>257</v>
      </c>
      <c r="B36122" s="40" t="s">
        <v>7515</v>
      </c>
    </row>
    <row r="36123">
      <c r="A36123" s="24" t="s">
        <v>257</v>
      </c>
      <c r="B36123" s="40" t="s">
        <v>7516</v>
      </c>
    </row>
    <row r="36124">
      <c r="A36124" s="24" t="s">
        <v>257</v>
      </c>
      <c r="B36124" s="40" t="s">
        <v>7531</v>
      </c>
    </row>
    <row r="36125">
      <c r="A36125" s="24" t="s">
        <v>257</v>
      </c>
      <c r="B36125" s="40" t="s">
        <v>7532</v>
      </c>
    </row>
    <row r="36126">
      <c r="A36126" s="24" t="s">
        <v>257</v>
      </c>
      <c r="B36126" s="40" t="s">
        <v>7533</v>
      </c>
    </row>
    <row r="36127">
      <c r="A36127" s="24" t="s">
        <v>257</v>
      </c>
      <c r="B36127" s="40" t="s">
        <v>7534</v>
      </c>
    </row>
    <row r="36128">
      <c r="A36128" s="24" t="s">
        <v>257</v>
      </c>
      <c r="B36128" s="40" t="s">
        <v>7606</v>
      </c>
    </row>
    <row r="36129">
      <c r="A36129" s="24" t="s">
        <v>257</v>
      </c>
      <c r="B36129" s="40" t="s">
        <v>7599</v>
      </c>
    </row>
    <row r="36130">
      <c r="A36130" s="24" t="s">
        <v>257</v>
      </c>
      <c r="B36130" s="40" t="s">
        <v>7585</v>
      </c>
    </row>
    <row r="36131">
      <c r="A36131" s="24" t="s">
        <v>257</v>
      </c>
      <c r="B36131" s="40" t="s">
        <v>7537</v>
      </c>
    </row>
    <row r="36132">
      <c r="A36132" s="24" t="s">
        <v>257</v>
      </c>
      <c r="B36132" s="40" t="s">
        <v>7497</v>
      </c>
    </row>
    <row r="36133">
      <c r="A36133" s="24" t="s">
        <v>257</v>
      </c>
      <c r="B36133" s="40" t="s">
        <v>7517</v>
      </c>
    </row>
    <row r="36134">
      <c r="A36134" s="24" t="s">
        <v>257</v>
      </c>
      <c r="B36134" s="40" t="s">
        <v>7538</v>
      </c>
    </row>
    <row r="36135">
      <c r="A36135" s="24" t="s">
        <v>257</v>
      </c>
      <c r="B36135" s="40" t="s">
        <v>7547</v>
      </c>
    </row>
    <row r="36136">
      <c r="A36136" s="24" t="s">
        <v>257</v>
      </c>
      <c r="B36136" s="40" t="s">
        <v>7548</v>
      </c>
    </row>
    <row r="36137">
      <c r="A36137" s="24" t="s">
        <v>257</v>
      </c>
      <c r="B36137" s="40" t="s">
        <v>7549</v>
      </c>
    </row>
    <row r="36138">
      <c r="A36138" s="24" t="s">
        <v>257</v>
      </c>
      <c r="B36138" s="40" t="s">
        <v>7550</v>
      </c>
    </row>
    <row r="36139">
      <c r="A36139" s="24" t="s">
        <v>257</v>
      </c>
      <c r="B36139" s="40" t="s">
        <v>7572</v>
      </c>
    </row>
    <row r="36140">
      <c r="A36140" s="24" t="s">
        <v>257</v>
      </c>
      <c r="B36140" s="40" t="s">
        <v>7539</v>
      </c>
    </row>
    <row r="36141">
      <c r="A36141" s="24" t="s">
        <v>257</v>
      </c>
      <c r="B36141" s="40" t="s">
        <v>7551</v>
      </c>
    </row>
    <row r="36142">
      <c r="A36142" s="24" t="s">
        <v>257</v>
      </c>
      <c r="B36142" s="40" t="s">
        <v>7552</v>
      </c>
    </row>
    <row r="36143">
      <c r="A36143" s="24" t="s">
        <v>257</v>
      </c>
      <c r="B36143" s="40" t="s">
        <v>7553</v>
      </c>
    </row>
    <row r="36144">
      <c r="A36144" s="24" t="s">
        <v>257</v>
      </c>
      <c r="B36144" s="40" t="s">
        <v>7554</v>
      </c>
    </row>
    <row r="36145">
      <c r="A36145" s="24" t="s">
        <v>257</v>
      </c>
      <c r="B36145" s="40" t="s">
        <v>7555</v>
      </c>
    </row>
    <row r="36146">
      <c r="A36146" s="24" t="s">
        <v>257</v>
      </c>
      <c r="B36146" s="40" t="s">
        <v>7556</v>
      </c>
    </row>
    <row r="36147">
      <c r="A36147" s="24" t="s">
        <v>257</v>
      </c>
      <c r="B36147" s="40" t="s">
        <v>7557</v>
      </c>
    </row>
    <row r="36148">
      <c r="A36148" s="24" t="s">
        <v>257</v>
      </c>
      <c r="B36148" s="40" t="s">
        <v>7558</v>
      </c>
    </row>
    <row r="36149">
      <c r="A36149" s="24" t="s">
        <v>257</v>
      </c>
      <c r="B36149" s="40" t="s">
        <v>7566</v>
      </c>
    </row>
    <row r="36150">
      <c r="A36150" s="24" t="s">
        <v>257</v>
      </c>
      <c r="B36150" s="40" t="s">
        <v>7540</v>
      </c>
    </row>
    <row r="36151">
      <c r="A36151" s="24" t="s">
        <v>257</v>
      </c>
      <c r="B36151" s="40" t="s">
        <v>7541</v>
      </c>
    </row>
    <row r="36152">
      <c r="A36152" s="24" t="s">
        <v>257</v>
      </c>
      <c r="B36152" s="40" t="s">
        <v>7518</v>
      </c>
    </row>
    <row r="36153">
      <c r="A36153" s="24" t="s">
        <v>257</v>
      </c>
      <c r="B36153" s="40" t="s">
        <v>7498</v>
      </c>
    </row>
    <row r="36154">
      <c r="A36154" s="24" t="s">
        <v>257</v>
      </c>
      <c r="B36154" s="40" t="s">
        <v>7499</v>
      </c>
    </row>
    <row r="36155">
      <c r="A36155" s="24" t="s">
        <v>257</v>
      </c>
      <c r="B36155" s="40" t="s">
        <v>7519</v>
      </c>
    </row>
    <row r="36156">
      <c r="A36156" s="24" t="s">
        <v>257</v>
      </c>
      <c r="B36156" s="40" t="s">
        <v>7500</v>
      </c>
    </row>
    <row r="36157">
      <c r="A36157" s="24" t="s">
        <v>257</v>
      </c>
      <c r="B36157" s="40" t="s">
        <v>7506</v>
      </c>
    </row>
    <row r="36158">
      <c r="A36158" s="24" t="s">
        <v>257</v>
      </c>
      <c r="B36158" s="40" t="s">
        <v>7507</v>
      </c>
    </row>
    <row r="36159">
      <c r="A36159" s="24" t="s">
        <v>257</v>
      </c>
      <c r="B36159" s="40" t="s">
        <v>7501</v>
      </c>
    </row>
    <row r="36160">
      <c r="A36160" s="24" t="s">
        <v>257</v>
      </c>
      <c r="B36160" s="40" t="s">
        <v>7502</v>
      </c>
    </row>
    <row r="36161">
      <c r="A36161" s="24" t="s">
        <v>257</v>
      </c>
      <c r="B36161" s="40" t="s">
        <v>7503</v>
      </c>
    </row>
    <row r="36162">
      <c r="A36162" s="24" t="s">
        <v>257</v>
      </c>
      <c r="B36162" s="40" t="s">
        <v>7504</v>
      </c>
    </row>
    <row r="36163">
      <c r="A36163" s="24" t="s">
        <v>257</v>
      </c>
      <c r="B36163" s="40" t="s">
        <v>7505</v>
      </c>
    </row>
    <row r="36164">
      <c r="A36164" s="24" t="s">
        <v>257</v>
      </c>
      <c r="B36164" s="40" t="s">
        <v>7520</v>
      </c>
    </row>
    <row r="36165">
      <c r="A36165" s="24" t="s">
        <v>257</v>
      </c>
      <c r="B36165" s="40" t="s">
        <v>7509</v>
      </c>
    </row>
    <row r="36166">
      <c r="A36166" s="24" t="s">
        <v>257</v>
      </c>
      <c r="B36166" s="40" t="s">
        <v>7511</v>
      </c>
    </row>
    <row r="36167">
      <c r="A36167" s="24" t="s">
        <v>257</v>
      </c>
      <c r="B36167" s="40" t="s">
        <v>7513</v>
      </c>
    </row>
    <row r="36168">
      <c r="A36168" s="24" t="s">
        <v>257</v>
      </c>
      <c r="B36168" s="40" t="s">
        <v>7560</v>
      </c>
    </row>
    <row r="36169">
      <c r="A36169" s="24" t="s">
        <v>1706</v>
      </c>
      <c r="B36169" s="40" t="s">
        <v>7578</v>
      </c>
    </row>
    <row r="36170">
      <c r="A36170" s="24" t="s">
        <v>1706</v>
      </c>
      <c r="B36170" s="40" t="s">
        <v>7579</v>
      </c>
    </row>
    <row r="36171">
      <c r="A36171" s="24" t="s">
        <v>1706</v>
      </c>
      <c r="B36171" s="40" t="s">
        <v>7526</v>
      </c>
    </row>
    <row r="36172">
      <c r="A36172" s="24" t="s">
        <v>1706</v>
      </c>
      <c r="B36172" s="40" t="s">
        <v>7527</v>
      </c>
    </row>
    <row r="36173">
      <c r="A36173" s="24" t="s">
        <v>1706</v>
      </c>
      <c r="B36173" s="40" t="s">
        <v>7580</v>
      </c>
    </row>
    <row r="36174">
      <c r="A36174" s="24" t="s">
        <v>1706</v>
      </c>
      <c r="B36174" s="40" t="s">
        <v>7581</v>
      </c>
    </row>
    <row r="36175">
      <c r="A36175" s="24" t="s">
        <v>1706</v>
      </c>
      <c r="B36175" s="40" t="s">
        <v>7528</v>
      </c>
    </row>
    <row r="36176">
      <c r="A36176" s="24" t="s">
        <v>1706</v>
      </c>
      <c r="B36176" s="40" t="s">
        <v>7531</v>
      </c>
    </row>
    <row r="36177">
      <c r="A36177" s="24" t="s">
        <v>1706</v>
      </c>
      <c r="B36177" s="40" t="s">
        <v>7533</v>
      </c>
    </row>
    <row r="36178">
      <c r="A36178" s="24" t="s">
        <v>1706</v>
      </c>
      <c r="B36178" s="40" t="s">
        <v>7534</v>
      </c>
    </row>
    <row r="36179">
      <c r="A36179" s="24" t="s">
        <v>1706</v>
      </c>
      <c r="B36179" s="40" t="s">
        <v>7606</v>
      </c>
    </row>
    <row r="36180">
      <c r="A36180" s="24" t="s">
        <v>1706</v>
      </c>
      <c r="B36180" s="40" t="s">
        <v>7599</v>
      </c>
    </row>
    <row r="36181">
      <c r="A36181" s="24" t="s">
        <v>1706</v>
      </c>
      <c r="B36181" s="40" t="s">
        <v>7537</v>
      </c>
    </row>
    <row r="36182">
      <c r="A36182" s="24" t="s">
        <v>1706</v>
      </c>
      <c r="B36182" s="40" t="s">
        <v>7497</v>
      </c>
    </row>
    <row r="36183">
      <c r="A36183" s="24" t="s">
        <v>1706</v>
      </c>
      <c r="B36183" s="40" t="s">
        <v>7517</v>
      </c>
    </row>
    <row r="36184">
      <c r="A36184" s="24" t="s">
        <v>1706</v>
      </c>
      <c r="B36184" s="40" t="s">
        <v>7543</v>
      </c>
    </row>
    <row r="36185">
      <c r="A36185" s="24" t="s">
        <v>1706</v>
      </c>
      <c r="B36185" s="40" t="s">
        <v>7545</v>
      </c>
    </row>
    <row r="36186">
      <c r="A36186" s="24" t="s">
        <v>1706</v>
      </c>
      <c r="B36186" s="40" t="s">
        <v>7538</v>
      </c>
    </row>
    <row r="36187">
      <c r="A36187" s="24" t="s">
        <v>1706</v>
      </c>
      <c r="B36187" s="40" t="s">
        <v>7569</v>
      </c>
    </row>
    <row r="36188">
      <c r="A36188" s="24" t="s">
        <v>1706</v>
      </c>
      <c r="B36188" s="40" t="s">
        <v>7548</v>
      </c>
    </row>
    <row r="36189">
      <c r="A36189" s="24" t="s">
        <v>1706</v>
      </c>
      <c r="B36189" s="40" t="s">
        <v>7572</v>
      </c>
    </row>
    <row r="36190">
      <c r="A36190" s="24" t="s">
        <v>1706</v>
      </c>
      <c r="B36190" s="40" t="s">
        <v>7539</v>
      </c>
    </row>
    <row r="36191">
      <c r="A36191" s="24" t="s">
        <v>1706</v>
      </c>
      <c r="B36191" s="40" t="s">
        <v>7554</v>
      </c>
    </row>
    <row r="36192">
      <c r="A36192" s="24" t="s">
        <v>1706</v>
      </c>
      <c r="B36192" s="40" t="s">
        <v>7555</v>
      </c>
    </row>
    <row r="36193">
      <c r="A36193" s="24" t="s">
        <v>1706</v>
      </c>
      <c r="B36193" s="40" t="s">
        <v>7556</v>
      </c>
    </row>
    <row r="36194">
      <c r="A36194" s="24" t="s">
        <v>1706</v>
      </c>
      <c r="B36194" s="40" t="s">
        <v>7557</v>
      </c>
    </row>
    <row r="36195">
      <c r="A36195" s="24" t="s">
        <v>1706</v>
      </c>
      <c r="B36195" s="40" t="s">
        <v>7565</v>
      </c>
    </row>
    <row r="36196">
      <c r="A36196" s="24" t="s">
        <v>1706</v>
      </c>
      <c r="B36196" s="40" t="s">
        <v>7587</v>
      </c>
    </row>
    <row r="36197">
      <c r="A36197" s="24" t="s">
        <v>1706</v>
      </c>
      <c r="B36197" s="40" t="s">
        <v>7540</v>
      </c>
    </row>
    <row r="36198">
      <c r="A36198" s="24" t="s">
        <v>1706</v>
      </c>
      <c r="B36198" s="40" t="s">
        <v>7541</v>
      </c>
    </row>
    <row r="36199">
      <c r="A36199" s="24" t="s">
        <v>1706</v>
      </c>
      <c r="B36199" s="40" t="s">
        <v>7559</v>
      </c>
    </row>
    <row r="36200">
      <c r="A36200" s="24" t="s">
        <v>1706</v>
      </c>
      <c r="B36200" s="40" t="s">
        <v>7498</v>
      </c>
    </row>
    <row r="36201">
      <c r="A36201" s="24" t="s">
        <v>1706</v>
      </c>
      <c r="B36201" s="40" t="s">
        <v>7499</v>
      </c>
    </row>
    <row r="36202">
      <c r="A36202" s="24" t="s">
        <v>1706</v>
      </c>
      <c r="B36202" s="40" t="s">
        <v>7519</v>
      </c>
    </row>
    <row r="36203">
      <c r="A36203" s="24" t="s">
        <v>1706</v>
      </c>
      <c r="B36203" s="40" t="s">
        <v>7500</v>
      </c>
    </row>
    <row r="36204">
      <c r="A36204" s="24" t="s">
        <v>1706</v>
      </c>
      <c r="B36204" s="40" t="s">
        <v>7502</v>
      </c>
    </row>
    <row r="36205">
      <c r="A36205" s="24" t="s">
        <v>1706</v>
      </c>
      <c r="B36205" s="40" t="s">
        <v>7503</v>
      </c>
    </row>
    <row r="36206">
      <c r="A36206" s="24" t="s">
        <v>1706</v>
      </c>
      <c r="B36206" s="40" t="s">
        <v>7505</v>
      </c>
    </row>
    <row r="36207">
      <c r="A36207" s="24" t="s">
        <v>1706</v>
      </c>
      <c r="B36207" s="40" t="s">
        <v>7511</v>
      </c>
    </row>
    <row r="36208">
      <c r="A36208" s="24" t="s">
        <v>1706</v>
      </c>
      <c r="B36208" s="40" t="s">
        <v>7512</v>
      </c>
    </row>
    <row r="36209">
      <c r="A36209" s="24" t="s">
        <v>1706</v>
      </c>
      <c r="B36209" s="40" t="s">
        <v>7513</v>
      </c>
    </row>
    <row r="36210">
      <c r="A36210" s="24" t="s">
        <v>1706</v>
      </c>
      <c r="B36210" s="40" t="s">
        <v>7514</v>
      </c>
    </row>
    <row r="36211">
      <c r="A36211" s="24" t="s">
        <v>1706</v>
      </c>
      <c r="B36211" s="40" t="s">
        <v>7560</v>
      </c>
    </row>
    <row r="36212">
      <c r="A36212" s="24" t="s">
        <v>4234</v>
      </c>
      <c r="B36212" s="40" t="s">
        <v>7529</v>
      </c>
    </row>
    <row r="36213">
      <c r="A36213" s="24" t="s">
        <v>4234</v>
      </c>
      <c r="B36213" s="40" t="s">
        <v>7589</v>
      </c>
    </row>
    <row r="36214">
      <c r="A36214" s="24" t="s">
        <v>4234</v>
      </c>
      <c r="B36214" s="40" t="s">
        <v>7530</v>
      </c>
    </row>
    <row r="36215">
      <c r="A36215" s="24" t="s">
        <v>4234</v>
      </c>
      <c r="B36215" s="40" t="s">
        <v>7515</v>
      </c>
    </row>
    <row r="36216">
      <c r="A36216" s="24" t="s">
        <v>4234</v>
      </c>
      <c r="B36216" s="40" t="s">
        <v>7516</v>
      </c>
    </row>
    <row r="36217">
      <c r="A36217" s="24" t="s">
        <v>4234</v>
      </c>
      <c r="B36217" s="40" t="s">
        <v>7532</v>
      </c>
    </row>
    <row r="36218">
      <c r="A36218" s="24" t="s">
        <v>4234</v>
      </c>
      <c r="B36218" s="40" t="s">
        <v>7533</v>
      </c>
    </row>
    <row r="36219">
      <c r="A36219" s="24" t="s">
        <v>4234</v>
      </c>
      <c r="B36219" s="40" t="s">
        <v>7534</v>
      </c>
    </row>
    <row r="36220">
      <c r="A36220" s="24" t="s">
        <v>4234</v>
      </c>
      <c r="B36220" s="40" t="s">
        <v>7606</v>
      </c>
    </row>
    <row r="36221">
      <c r="A36221" s="24" t="s">
        <v>4234</v>
      </c>
      <c r="B36221" s="40" t="s">
        <v>7599</v>
      </c>
    </row>
    <row r="36222">
      <c r="A36222" s="24" t="s">
        <v>4234</v>
      </c>
      <c r="B36222" s="40" t="s">
        <v>7593</v>
      </c>
    </row>
    <row r="36223">
      <c r="A36223" s="24" t="s">
        <v>4234</v>
      </c>
      <c r="B36223" s="40" t="s">
        <v>7541</v>
      </c>
    </row>
    <row r="36224">
      <c r="A36224" s="24" t="s">
        <v>4234</v>
      </c>
      <c r="B36224" s="40" t="s">
        <v>7504</v>
      </c>
    </row>
    <row r="36225">
      <c r="A36225" s="24" t="s">
        <v>4234</v>
      </c>
      <c r="B36225" s="40" t="s">
        <v>7513</v>
      </c>
    </row>
    <row r="36226">
      <c r="A36226" s="24" t="s">
        <v>1526</v>
      </c>
      <c r="B36226" s="40" t="s">
        <v>7516</v>
      </c>
    </row>
    <row r="36227">
      <c r="A36227" s="24" t="s">
        <v>1526</v>
      </c>
      <c r="B36227" s="40" t="s">
        <v>7531</v>
      </c>
    </row>
    <row r="36228">
      <c r="A36228" s="24" t="s">
        <v>1526</v>
      </c>
      <c r="B36228" s="40" t="s">
        <v>7537</v>
      </c>
    </row>
    <row r="36229">
      <c r="A36229" s="24" t="s">
        <v>1526</v>
      </c>
      <c r="B36229" s="40" t="s">
        <v>7511</v>
      </c>
    </row>
    <row r="36230">
      <c r="A36230" s="24" t="s">
        <v>5540</v>
      </c>
      <c r="B36230" s="40" t="s">
        <v>7537</v>
      </c>
    </row>
    <row r="36231">
      <c r="A36231" s="24" t="s">
        <v>5540</v>
      </c>
      <c r="B36231" s="40" t="s">
        <v>7504</v>
      </c>
    </row>
    <row r="36232">
      <c r="A36232" s="24" t="s">
        <v>5540</v>
      </c>
      <c r="B36232" s="40" t="s">
        <v>7509</v>
      </c>
    </row>
    <row r="36233">
      <c r="A36233" s="24" t="s">
        <v>5540</v>
      </c>
      <c r="B36233" s="40" t="s">
        <v>7511</v>
      </c>
    </row>
    <row r="36234">
      <c r="A36234" s="24" t="s">
        <v>5558</v>
      </c>
      <c r="B36234" s="40" t="s">
        <v>7566</v>
      </c>
    </row>
    <row r="36235">
      <c r="A36235" s="24" t="s">
        <v>5558</v>
      </c>
      <c r="B36235" s="40" t="s">
        <v>7540</v>
      </c>
    </row>
    <row r="36236">
      <c r="A36236" s="24" t="s">
        <v>5558</v>
      </c>
      <c r="B36236" s="40" t="s">
        <v>7498</v>
      </c>
    </row>
    <row r="36237">
      <c r="A36237" s="24" t="s">
        <v>5558</v>
      </c>
      <c r="B36237" s="40" t="s">
        <v>7502</v>
      </c>
    </row>
    <row r="36238">
      <c r="A36238" s="24" t="s">
        <v>5558</v>
      </c>
      <c r="B36238" s="40" t="s">
        <v>7504</v>
      </c>
    </row>
    <row r="36239">
      <c r="A36239" s="24" t="s">
        <v>5558</v>
      </c>
      <c r="B36239" s="40" t="s">
        <v>7505</v>
      </c>
    </row>
    <row r="36240">
      <c r="A36240" s="24" t="s">
        <v>5558</v>
      </c>
      <c r="B36240" s="40" t="s">
        <v>7513</v>
      </c>
    </row>
    <row r="36241">
      <c r="A36241" s="24" t="s">
        <v>1676</v>
      </c>
      <c r="B36241" s="40" t="s">
        <v>7533</v>
      </c>
    </row>
    <row r="36242">
      <c r="A36242" s="24" t="s">
        <v>1676</v>
      </c>
      <c r="B36242" s="40" t="s">
        <v>7534</v>
      </c>
    </row>
    <row r="36243">
      <c r="A36243" s="24" t="s">
        <v>1676</v>
      </c>
      <c r="B36243" s="40" t="s">
        <v>7606</v>
      </c>
    </row>
    <row r="36244">
      <c r="A36244" s="24" t="s">
        <v>1676</v>
      </c>
      <c r="B36244" s="40" t="s">
        <v>7599</v>
      </c>
    </row>
    <row r="36245">
      <c r="A36245" s="24" t="s">
        <v>1676</v>
      </c>
      <c r="B36245" s="40" t="s">
        <v>7497</v>
      </c>
    </row>
    <row r="36246">
      <c r="A36246" s="24" t="s">
        <v>1676</v>
      </c>
      <c r="B36246" s="40" t="s">
        <v>8038</v>
      </c>
    </row>
    <row r="36247">
      <c r="A36247" s="24" t="s">
        <v>1676</v>
      </c>
      <c r="B36247" s="40" t="s">
        <v>7544</v>
      </c>
    </row>
    <row r="36248">
      <c r="A36248" s="24" t="s">
        <v>1676</v>
      </c>
      <c r="B36248" s="40" t="s">
        <v>7545</v>
      </c>
    </row>
    <row r="36249">
      <c r="A36249" s="24" t="s">
        <v>1676</v>
      </c>
      <c r="B36249" s="40" t="s">
        <v>7563</v>
      </c>
    </row>
    <row r="36250">
      <c r="A36250" s="24" t="s">
        <v>1676</v>
      </c>
      <c r="B36250" s="40" t="s">
        <v>7538</v>
      </c>
    </row>
    <row r="36251">
      <c r="A36251" s="24" t="s">
        <v>1676</v>
      </c>
      <c r="B36251" s="40" t="s">
        <v>7569</v>
      </c>
    </row>
    <row r="36252">
      <c r="A36252" s="24" t="s">
        <v>1676</v>
      </c>
      <c r="B36252" s="40" t="s">
        <v>7547</v>
      </c>
    </row>
    <row r="36253">
      <c r="A36253" s="24" t="s">
        <v>1676</v>
      </c>
      <c r="B36253" s="40" t="s">
        <v>7548</v>
      </c>
    </row>
    <row r="36254">
      <c r="A36254" s="24" t="s">
        <v>1676</v>
      </c>
      <c r="B36254" s="40" t="s">
        <v>7549</v>
      </c>
    </row>
    <row r="36255">
      <c r="A36255" s="24" t="s">
        <v>1676</v>
      </c>
      <c r="B36255" s="40" t="s">
        <v>7550</v>
      </c>
    </row>
    <row r="36256">
      <c r="A36256" s="24" t="s">
        <v>1676</v>
      </c>
      <c r="B36256" s="40" t="s">
        <v>7572</v>
      </c>
    </row>
    <row r="36257">
      <c r="A36257" s="24" t="s">
        <v>1676</v>
      </c>
      <c r="B36257" s="40" t="s">
        <v>7539</v>
      </c>
    </row>
    <row r="36258">
      <c r="A36258" s="24" t="s">
        <v>1676</v>
      </c>
      <c r="B36258" s="40" t="s">
        <v>7564</v>
      </c>
    </row>
    <row r="36259">
      <c r="A36259" s="24" t="s">
        <v>1676</v>
      </c>
      <c r="B36259" s="40" t="s">
        <v>7551</v>
      </c>
    </row>
    <row r="36260">
      <c r="A36260" s="24" t="s">
        <v>1676</v>
      </c>
      <c r="B36260" s="40" t="s">
        <v>7552</v>
      </c>
    </row>
    <row r="36261">
      <c r="A36261" s="24" t="s">
        <v>1676</v>
      </c>
      <c r="B36261" s="40" t="s">
        <v>7553</v>
      </c>
    </row>
    <row r="36262">
      <c r="A36262" s="24" t="s">
        <v>1676</v>
      </c>
      <c r="B36262" s="40" t="s">
        <v>7554</v>
      </c>
    </row>
    <row r="36263">
      <c r="A36263" s="24" t="s">
        <v>1676</v>
      </c>
      <c r="B36263" s="40" t="s">
        <v>7555</v>
      </c>
    </row>
    <row r="36264">
      <c r="A36264" s="24" t="s">
        <v>1676</v>
      </c>
      <c r="B36264" s="40" t="s">
        <v>7556</v>
      </c>
    </row>
    <row r="36265">
      <c r="A36265" s="24" t="s">
        <v>1676</v>
      </c>
      <c r="B36265" s="40" t="s">
        <v>7557</v>
      </c>
    </row>
    <row r="36266">
      <c r="A36266" s="24" t="s">
        <v>1676</v>
      </c>
      <c r="B36266" s="40" t="s">
        <v>7558</v>
      </c>
    </row>
    <row r="36267">
      <c r="A36267" s="24" t="s">
        <v>1676</v>
      </c>
      <c r="B36267" s="40" t="s">
        <v>7565</v>
      </c>
    </row>
    <row r="36268">
      <c r="A36268" s="24" t="s">
        <v>1676</v>
      </c>
      <c r="B36268" s="40" t="s">
        <v>7587</v>
      </c>
    </row>
    <row r="36269">
      <c r="A36269" s="24" t="s">
        <v>1676</v>
      </c>
      <c r="B36269" s="40" t="s">
        <v>7540</v>
      </c>
    </row>
    <row r="36270">
      <c r="A36270" s="24" t="s">
        <v>1676</v>
      </c>
      <c r="B36270" s="40" t="s">
        <v>7541</v>
      </c>
    </row>
    <row r="36271">
      <c r="A36271" s="24" t="s">
        <v>1676</v>
      </c>
      <c r="B36271" s="40" t="s">
        <v>7559</v>
      </c>
    </row>
    <row r="36272">
      <c r="A36272" s="24" t="s">
        <v>1676</v>
      </c>
      <c r="B36272" s="40" t="s">
        <v>7498</v>
      </c>
    </row>
    <row r="36273">
      <c r="A36273" s="24" t="s">
        <v>1676</v>
      </c>
      <c r="B36273" s="40" t="s">
        <v>7500</v>
      </c>
    </row>
    <row r="36274">
      <c r="A36274" s="24" t="s">
        <v>1676</v>
      </c>
      <c r="B36274" s="40" t="s">
        <v>7502</v>
      </c>
    </row>
    <row r="36275">
      <c r="A36275" s="24" t="s">
        <v>1676</v>
      </c>
      <c r="B36275" s="40" t="s">
        <v>7503</v>
      </c>
    </row>
    <row r="36276">
      <c r="A36276" s="24" t="s">
        <v>1676</v>
      </c>
      <c r="B36276" s="40" t="s">
        <v>7504</v>
      </c>
    </row>
    <row r="36277">
      <c r="A36277" s="24" t="s">
        <v>1676</v>
      </c>
      <c r="B36277" s="40" t="s">
        <v>7505</v>
      </c>
    </row>
    <row r="36278">
      <c r="A36278" s="24" t="s">
        <v>1676</v>
      </c>
      <c r="B36278" s="40" t="s">
        <v>7511</v>
      </c>
    </row>
    <row r="36279">
      <c r="A36279" s="24" t="s">
        <v>1676</v>
      </c>
      <c r="B36279" s="40" t="s">
        <v>7512</v>
      </c>
    </row>
    <row r="36280">
      <c r="A36280" s="24" t="s">
        <v>1676</v>
      </c>
      <c r="B36280" s="40" t="s">
        <v>7513</v>
      </c>
    </row>
    <row r="36281">
      <c r="A36281" s="24" t="s">
        <v>1676</v>
      </c>
      <c r="B36281" s="40" t="s">
        <v>7514</v>
      </c>
    </row>
    <row r="36282">
      <c r="A36282" s="24" t="s">
        <v>1676</v>
      </c>
      <c r="B36282" s="40" t="s">
        <v>7560</v>
      </c>
    </row>
    <row r="36283">
      <c r="A36283" s="24" t="s">
        <v>1676</v>
      </c>
      <c r="B36283" s="40" t="s">
        <v>7603</v>
      </c>
    </row>
    <row r="36284">
      <c r="A36284" s="24" t="s">
        <v>1689</v>
      </c>
      <c r="B36284" s="40" t="s">
        <v>7497</v>
      </c>
    </row>
    <row r="36285">
      <c r="A36285" s="24" t="s">
        <v>1689</v>
      </c>
      <c r="B36285" s="40" t="s">
        <v>7517</v>
      </c>
    </row>
    <row r="36286">
      <c r="A36286" s="24" t="s">
        <v>1689</v>
      </c>
      <c r="B36286" s="40" t="s">
        <v>7545</v>
      </c>
    </row>
    <row r="36287">
      <c r="A36287" s="24" t="s">
        <v>1689</v>
      </c>
      <c r="B36287" s="40" t="s">
        <v>7549</v>
      </c>
    </row>
    <row r="36288">
      <c r="A36288" s="24" t="s">
        <v>1689</v>
      </c>
      <c r="B36288" s="40" t="s">
        <v>7566</v>
      </c>
    </row>
    <row r="36289">
      <c r="A36289" s="24" t="s">
        <v>1689</v>
      </c>
      <c r="B36289" s="40" t="s">
        <v>7498</v>
      </c>
    </row>
    <row r="36290">
      <c r="A36290" s="24" t="s">
        <v>1689</v>
      </c>
      <c r="B36290" s="40" t="s">
        <v>7499</v>
      </c>
    </row>
    <row r="36291">
      <c r="A36291" s="24" t="s">
        <v>1689</v>
      </c>
      <c r="B36291" s="40" t="s">
        <v>7500</v>
      </c>
    </row>
    <row r="36292">
      <c r="A36292" s="24" t="s">
        <v>1689</v>
      </c>
      <c r="B36292" s="40" t="s">
        <v>7502</v>
      </c>
    </row>
    <row r="36293">
      <c r="A36293" s="24" t="s">
        <v>1689</v>
      </c>
      <c r="B36293" s="40" t="s">
        <v>7503</v>
      </c>
    </row>
    <row r="36294">
      <c r="A36294" s="24" t="s">
        <v>1689</v>
      </c>
      <c r="B36294" s="40" t="s">
        <v>7504</v>
      </c>
    </row>
    <row r="36295">
      <c r="A36295" s="24" t="s">
        <v>1689</v>
      </c>
      <c r="B36295" s="40" t="s">
        <v>7505</v>
      </c>
    </row>
    <row r="36296">
      <c r="A36296" s="24" t="s">
        <v>1689</v>
      </c>
      <c r="B36296" s="40" t="s">
        <v>7511</v>
      </c>
    </row>
    <row r="36297">
      <c r="A36297" s="24" t="s">
        <v>1689</v>
      </c>
      <c r="B36297" s="40" t="s">
        <v>7513</v>
      </c>
    </row>
    <row r="36298">
      <c r="A36298" s="24" t="s">
        <v>1689</v>
      </c>
      <c r="B36298" s="40" t="s">
        <v>7560</v>
      </c>
    </row>
    <row r="36299">
      <c r="A36299" s="24" t="s">
        <v>4278</v>
      </c>
      <c r="B36299" s="40" t="s">
        <v>7606</v>
      </c>
    </row>
    <row r="36300">
      <c r="A36300" s="24" t="s">
        <v>4278</v>
      </c>
      <c r="B36300" s="40" t="s">
        <v>7538</v>
      </c>
    </row>
    <row r="36301">
      <c r="A36301" s="24" t="s">
        <v>4278</v>
      </c>
      <c r="B36301" s="40" t="s">
        <v>7518</v>
      </c>
    </row>
    <row r="36302">
      <c r="A36302" s="24" t="s">
        <v>4278</v>
      </c>
      <c r="B36302" s="40" t="s">
        <v>7498</v>
      </c>
    </row>
    <row r="36303">
      <c r="A36303" s="24" t="s">
        <v>4278</v>
      </c>
      <c r="B36303" s="40" t="s">
        <v>7499</v>
      </c>
    </row>
    <row r="36304">
      <c r="A36304" s="24" t="s">
        <v>4278</v>
      </c>
      <c r="B36304" s="40" t="s">
        <v>7500</v>
      </c>
    </row>
    <row r="36305">
      <c r="A36305" s="24" t="s">
        <v>4278</v>
      </c>
      <c r="B36305" s="40" t="s">
        <v>7504</v>
      </c>
    </row>
    <row r="36306">
      <c r="A36306" s="24" t="s">
        <v>4278</v>
      </c>
      <c r="B36306" s="40" t="s">
        <v>7505</v>
      </c>
    </row>
    <row r="36307">
      <c r="A36307" s="24" t="s">
        <v>4278</v>
      </c>
      <c r="B36307" s="40" t="s">
        <v>7512</v>
      </c>
    </row>
    <row r="36308">
      <c r="A36308" s="24" t="s">
        <v>1731</v>
      </c>
      <c r="B36308" s="40" t="s">
        <v>7537</v>
      </c>
    </row>
    <row r="36309">
      <c r="A36309" s="24" t="s">
        <v>1731</v>
      </c>
      <c r="B36309" s="40" t="s">
        <v>7518</v>
      </c>
    </row>
    <row r="36310">
      <c r="A36310" s="24" t="s">
        <v>5564</v>
      </c>
      <c r="B36310" s="40" t="s">
        <v>7516</v>
      </c>
    </row>
    <row r="36311">
      <c r="A36311" s="24" t="s">
        <v>5564</v>
      </c>
      <c r="B36311" s="40" t="s">
        <v>7531</v>
      </c>
    </row>
    <row r="36312">
      <c r="A36312" s="24" t="s">
        <v>5564</v>
      </c>
      <c r="B36312" s="40" t="s">
        <v>7537</v>
      </c>
    </row>
    <row r="36313">
      <c r="A36313" s="24" t="s">
        <v>5564</v>
      </c>
      <c r="B36313" s="40" t="s">
        <v>7511</v>
      </c>
    </row>
    <row r="36314">
      <c r="A36314" s="24" t="s">
        <v>1673</v>
      </c>
      <c r="B36314" s="40" t="s">
        <v>7533</v>
      </c>
    </row>
    <row r="36315">
      <c r="A36315" s="24" t="s">
        <v>1673</v>
      </c>
      <c r="B36315" s="40" t="s">
        <v>7606</v>
      </c>
    </row>
    <row r="36316">
      <c r="A36316" s="24" t="s">
        <v>1673</v>
      </c>
      <c r="B36316" s="40" t="s">
        <v>7599</v>
      </c>
    </row>
    <row r="36317">
      <c r="A36317" s="24" t="s">
        <v>1673</v>
      </c>
      <c r="B36317" s="40" t="s">
        <v>7537</v>
      </c>
    </row>
    <row r="36318">
      <c r="A36318" s="24" t="s">
        <v>1673</v>
      </c>
      <c r="B36318" s="40" t="s">
        <v>7497</v>
      </c>
    </row>
    <row r="36319">
      <c r="A36319" s="24" t="s">
        <v>1673</v>
      </c>
      <c r="B36319" s="40" t="s">
        <v>7572</v>
      </c>
    </row>
    <row r="36320">
      <c r="A36320" s="24" t="s">
        <v>1673</v>
      </c>
      <c r="B36320" s="40" t="s">
        <v>7552</v>
      </c>
    </row>
    <row r="36321">
      <c r="A36321" s="24" t="s">
        <v>1673</v>
      </c>
      <c r="B36321" s="40" t="s">
        <v>7540</v>
      </c>
    </row>
    <row r="36322">
      <c r="A36322" s="24" t="s">
        <v>1673</v>
      </c>
      <c r="B36322" s="40" t="s">
        <v>7518</v>
      </c>
    </row>
    <row r="36323">
      <c r="A36323" s="24" t="s">
        <v>1673</v>
      </c>
      <c r="B36323" s="40" t="s">
        <v>7498</v>
      </c>
    </row>
    <row r="36324">
      <c r="A36324" s="24" t="s">
        <v>1673</v>
      </c>
      <c r="B36324" s="40" t="s">
        <v>7499</v>
      </c>
    </row>
    <row r="36325">
      <c r="A36325" s="24" t="s">
        <v>1673</v>
      </c>
      <c r="B36325" s="40" t="s">
        <v>7519</v>
      </c>
    </row>
    <row r="36326">
      <c r="A36326" s="24" t="s">
        <v>1673</v>
      </c>
      <c r="B36326" s="40" t="s">
        <v>7500</v>
      </c>
    </row>
    <row r="36327">
      <c r="A36327" s="24" t="s">
        <v>1673</v>
      </c>
      <c r="B36327" s="40" t="s">
        <v>7506</v>
      </c>
    </row>
    <row r="36328">
      <c r="A36328" s="24" t="s">
        <v>1673</v>
      </c>
      <c r="B36328" s="40" t="s">
        <v>7507</v>
      </c>
    </row>
    <row r="36329">
      <c r="A36329" s="24" t="s">
        <v>1673</v>
      </c>
      <c r="B36329" s="40" t="s">
        <v>7501</v>
      </c>
    </row>
    <row r="36330">
      <c r="A36330" s="24" t="s">
        <v>1673</v>
      </c>
      <c r="B36330" s="40" t="s">
        <v>7502</v>
      </c>
    </row>
    <row r="36331">
      <c r="A36331" s="24" t="s">
        <v>1673</v>
      </c>
      <c r="B36331" s="40" t="s">
        <v>7503</v>
      </c>
    </row>
    <row r="36332">
      <c r="A36332" s="24" t="s">
        <v>1673</v>
      </c>
      <c r="B36332" s="40" t="s">
        <v>7504</v>
      </c>
    </row>
    <row r="36333">
      <c r="A36333" s="24" t="s">
        <v>1673</v>
      </c>
      <c r="B36333" s="40" t="s">
        <v>7505</v>
      </c>
    </row>
    <row r="36334">
      <c r="A36334" s="24" t="s">
        <v>1673</v>
      </c>
      <c r="B36334" s="40" t="s">
        <v>7509</v>
      </c>
    </row>
    <row r="36335">
      <c r="A36335" s="24" t="s">
        <v>1673</v>
      </c>
      <c r="B36335" s="40" t="s">
        <v>7510</v>
      </c>
    </row>
    <row r="36336">
      <c r="A36336" s="24" t="s">
        <v>1673</v>
      </c>
      <c r="B36336" s="40" t="s">
        <v>7511</v>
      </c>
    </row>
    <row r="36337">
      <c r="A36337" s="24" t="s">
        <v>1673</v>
      </c>
      <c r="B36337" s="40" t="s">
        <v>7512</v>
      </c>
    </row>
    <row r="36338">
      <c r="A36338" s="24" t="s">
        <v>1673</v>
      </c>
      <c r="B36338" s="40" t="s">
        <v>7590</v>
      </c>
    </row>
    <row r="36339">
      <c r="A36339" s="24" t="s">
        <v>1673</v>
      </c>
      <c r="B36339" s="40" t="s">
        <v>7513</v>
      </c>
    </row>
    <row r="36340">
      <c r="A36340" s="24" t="s">
        <v>1673</v>
      </c>
      <c r="B36340" s="40" t="s">
        <v>7514</v>
      </c>
    </row>
    <row r="36341">
      <c r="A36341" s="24" t="s">
        <v>1673</v>
      </c>
      <c r="B36341" s="40" t="s">
        <v>7560</v>
      </c>
    </row>
    <row r="36342">
      <c r="A36342" s="24" t="s">
        <v>1801</v>
      </c>
      <c r="B36342" s="40" t="s">
        <v>7529</v>
      </c>
    </row>
    <row r="36343">
      <c r="A36343" s="24" t="s">
        <v>1801</v>
      </c>
      <c r="B36343" s="40" t="s">
        <v>7530</v>
      </c>
    </row>
    <row r="36344">
      <c r="A36344" s="24" t="s">
        <v>1801</v>
      </c>
      <c r="B36344" s="40" t="s">
        <v>7497</v>
      </c>
    </row>
    <row r="36345">
      <c r="A36345" s="24" t="s">
        <v>1801</v>
      </c>
      <c r="B36345" s="40" t="s">
        <v>7517</v>
      </c>
    </row>
    <row r="36346">
      <c r="A36346" s="24" t="s">
        <v>1801</v>
      </c>
      <c r="B36346" s="182" t="s">
        <v>7544</v>
      </c>
    </row>
    <row r="36347">
      <c r="A36347" s="24" t="s">
        <v>1801</v>
      </c>
      <c r="B36347" s="182" t="s">
        <v>7557</v>
      </c>
    </row>
    <row r="36348">
      <c r="A36348" s="24" t="s">
        <v>1801</v>
      </c>
      <c r="B36348" s="40" t="s">
        <v>7566</v>
      </c>
    </row>
    <row r="36349">
      <c r="A36349" s="24" t="s">
        <v>1801</v>
      </c>
      <c r="B36349" s="40" t="s">
        <v>7540</v>
      </c>
    </row>
    <row r="36350">
      <c r="A36350" s="24" t="s">
        <v>1801</v>
      </c>
      <c r="B36350" s="40" t="s">
        <v>7498</v>
      </c>
    </row>
    <row r="36351">
      <c r="A36351" s="24" t="s">
        <v>1801</v>
      </c>
      <c r="B36351" s="40" t="s">
        <v>7499</v>
      </c>
    </row>
    <row r="36352">
      <c r="A36352" s="24" t="s">
        <v>1801</v>
      </c>
      <c r="B36352" s="40" t="s">
        <v>7500</v>
      </c>
    </row>
    <row r="36353">
      <c r="A36353" s="24" t="s">
        <v>1801</v>
      </c>
      <c r="B36353" s="40" t="s">
        <v>7502</v>
      </c>
    </row>
    <row r="36354">
      <c r="A36354" s="24" t="s">
        <v>1801</v>
      </c>
      <c r="B36354" s="40" t="s">
        <v>7503</v>
      </c>
    </row>
    <row r="36355">
      <c r="A36355" s="24" t="s">
        <v>1801</v>
      </c>
      <c r="B36355" s="40" t="s">
        <v>7504</v>
      </c>
    </row>
    <row r="36356">
      <c r="A36356" s="24" t="s">
        <v>1801</v>
      </c>
      <c r="B36356" s="40" t="s">
        <v>7505</v>
      </c>
    </row>
    <row r="36357">
      <c r="A36357" s="24" t="s">
        <v>1801</v>
      </c>
      <c r="B36357" s="40" t="s">
        <v>7509</v>
      </c>
    </row>
    <row r="36358">
      <c r="A36358" s="24" t="s">
        <v>1801</v>
      </c>
      <c r="B36358" s="40" t="s">
        <v>7511</v>
      </c>
    </row>
    <row r="36359">
      <c r="A36359" s="24" t="s">
        <v>1801</v>
      </c>
      <c r="B36359" s="40" t="s">
        <v>7513</v>
      </c>
    </row>
    <row r="36360">
      <c r="A36360" s="24" t="s">
        <v>2574</v>
      </c>
      <c r="B36360" s="40" t="s">
        <v>7574</v>
      </c>
    </row>
    <row r="36361">
      <c r="A36361" s="24" t="s">
        <v>2574</v>
      </c>
      <c r="B36361" s="40" t="s">
        <v>8135</v>
      </c>
    </row>
    <row r="36362">
      <c r="A36362" s="24" t="s">
        <v>2574</v>
      </c>
      <c r="B36362" s="40" t="s">
        <v>7576</v>
      </c>
    </row>
    <row r="36363">
      <c r="A36363" s="24" t="s">
        <v>2574</v>
      </c>
      <c r="B36363" s="40" t="s">
        <v>7578</v>
      </c>
    </row>
    <row r="36364">
      <c r="A36364" s="24" t="s">
        <v>2574</v>
      </c>
      <c r="B36364" s="40" t="s">
        <v>7523</v>
      </c>
    </row>
    <row r="36365">
      <c r="A36365" s="24" t="s">
        <v>2574</v>
      </c>
      <c r="B36365" s="40" t="s">
        <v>7525</v>
      </c>
    </row>
    <row r="36366">
      <c r="A36366" s="24" t="s">
        <v>2574</v>
      </c>
      <c r="B36366" s="40" t="s">
        <v>7579</v>
      </c>
    </row>
    <row r="36367">
      <c r="A36367" s="24" t="s">
        <v>2574</v>
      </c>
      <c r="B36367" s="40" t="s">
        <v>7526</v>
      </c>
    </row>
    <row r="36368">
      <c r="A36368" s="24" t="s">
        <v>2574</v>
      </c>
      <c r="B36368" s="40" t="s">
        <v>7527</v>
      </c>
    </row>
    <row r="36369">
      <c r="A36369" s="24" t="s">
        <v>2574</v>
      </c>
      <c r="B36369" s="40" t="s">
        <v>7580</v>
      </c>
    </row>
    <row r="36370">
      <c r="A36370" s="24" t="s">
        <v>2574</v>
      </c>
      <c r="B36370" s="40" t="s">
        <v>7581</v>
      </c>
    </row>
    <row r="36371">
      <c r="A36371" s="24" t="s">
        <v>2574</v>
      </c>
      <c r="B36371" s="40" t="s">
        <v>7528</v>
      </c>
    </row>
    <row r="36372">
      <c r="A36372" s="24" t="s">
        <v>2574</v>
      </c>
      <c r="B36372" s="40" t="s">
        <v>7582</v>
      </c>
    </row>
    <row r="36373">
      <c r="A36373" s="24" t="s">
        <v>2574</v>
      </c>
      <c r="B36373" s="40" t="s">
        <v>7592</v>
      </c>
    </row>
    <row r="36374">
      <c r="A36374" s="24" t="s">
        <v>2574</v>
      </c>
      <c r="B36374" s="40" t="s">
        <v>7529</v>
      </c>
    </row>
    <row r="36375">
      <c r="A36375" s="24" t="s">
        <v>2574</v>
      </c>
      <c r="B36375" s="40" t="s">
        <v>7530</v>
      </c>
    </row>
    <row r="36376">
      <c r="A36376" s="24" t="s">
        <v>2574</v>
      </c>
      <c r="B36376" s="40" t="s">
        <v>8136</v>
      </c>
    </row>
    <row r="36377">
      <c r="A36377" s="24" t="s">
        <v>2574</v>
      </c>
      <c r="B36377" s="40" t="s">
        <v>7516</v>
      </c>
    </row>
    <row r="36378">
      <c r="A36378" s="24" t="s">
        <v>2574</v>
      </c>
      <c r="B36378" s="40" t="s">
        <v>7531</v>
      </c>
    </row>
    <row r="36379">
      <c r="A36379" s="24" t="s">
        <v>2574</v>
      </c>
      <c r="B36379" s="40" t="s">
        <v>7533</v>
      </c>
    </row>
    <row r="36380">
      <c r="A36380" s="24" t="s">
        <v>2574</v>
      </c>
      <c r="B36380" s="182" t="s">
        <v>7534</v>
      </c>
    </row>
    <row r="36381">
      <c r="A36381" s="24" t="s">
        <v>2574</v>
      </c>
      <c r="B36381" s="40" t="s">
        <v>8137</v>
      </c>
    </row>
    <row r="36382">
      <c r="A36382" s="24" t="s">
        <v>2574</v>
      </c>
      <c r="B36382" s="40" t="s">
        <v>7599</v>
      </c>
    </row>
    <row r="36383">
      <c r="A36383" s="24" t="s">
        <v>2574</v>
      </c>
      <c r="B36383" s="40" t="s">
        <v>7537</v>
      </c>
    </row>
    <row r="36384">
      <c r="A36384" s="24" t="s">
        <v>2574</v>
      </c>
      <c r="B36384" s="40" t="s">
        <v>7497</v>
      </c>
    </row>
    <row r="36385">
      <c r="A36385" s="24" t="s">
        <v>2574</v>
      </c>
      <c r="B36385" s="40" t="s">
        <v>7517</v>
      </c>
    </row>
    <row r="36386">
      <c r="A36386" s="24" t="s">
        <v>2574</v>
      </c>
      <c r="B36386" s="40" t="s">
        <v>7543</v>
      </c>
    </row>
    <row r="36387">
      <c r="A36387" s="24" t="s">
        <v>2574</v>
      </c>
      <c r="B36387" s="40" t="s">
        <v>7544</v>
      </c>
    </row>
    <row r="36388">
      <c r="A36388" s="24" t="s">
        <v>2574</v>
      </c>
      <c r="B36388" s="40" t="s">
        <v>7545</v>
      </c>
    </row>
    <row r="36389">
      <c r="A36389" s="24" t="s">
        <v>2574</v>
      </c>
      <c r="B36389" s="40" t="s">
        <v>7615</v>
      </c>
    </row>
    <row r="36390">
      <c r="A36390" s="24" t="s">
        <v>2574</v>
      </c>
      <c r="B36390" s="40" t="s">
        <v>7538</v>
      </c>
    </row>
    <row r="36391">
      <c r="A36391" s="24" t="s">
        <v>2574</v>
      </c>
      <c r="B36391" s="40" t="s">
        <v>7569</v>
      </c>
    </row>
    <row r="36392">
      <c r="A36392" s="24" t="s">
        <v>2574</v>
      </c>
      <c r="B36392" s="40" t="s">
        <v>7549</v>
      </c>
    </row>
    <row r="36393">
      <c r="A36393" s="24" t="s">
        <v>2574</v>
      </c>
      <c r="B36393" s="40" t="s">
        <v>7550</v>
      </c>
    </row>
    <row r="36394">
      <c r="A36394" s="24" t="s">
        <v>2574</v>
      </c>
      <c r="B36394" s="40" t="s">
        <v>7572</v>
      </c>
    </row>
    <row r="36395">
      <c r="A36395" s="24" t="s">
        <v>2574</v>
      </c>
      <c r="B36395" s="40" t="s">
        <v>7564</v>
      </c>
    </row>
    <row r="36396">
      <c r="A36396" s="24" t="s">
        <v>2574</v>
      </c>
      <c r="B36396" s="40" t="s">
        <v>7551</v>
      </c>
    </row>
    <row r="36397">
      <c r="A36397" s="24" t="s">
        <v>2574</v>
      </c>
      <c r="B36397" s="40" t="s">
        <v>7552</v>
      </c>
    </row>
    <row r="36398">
      <c r="A36398" s="24" t="s">
        <v>2574</v>
      </c>
      <c r="B36398" s="40" t="s">
        <v>7554</v>
      </c>
    </row>
    <row r="36399">
      <c r="A36399" s="24" t="s">
        <v>2574</v>
      </c>
      <c r="B36399" s="40" t="s">
        <v>7555</v>
      </c>
    </row>
    <row r="36400">
      <c r="A36400" s="24" t="s">
        <v>2574</v>
      </c>
      <c r="B36400" s="40" t="s">
        <v>7556</v>
      </c>
    </row>
    <row r="36401">
      <c r="A36401" s="24" t="s">
        <v>2574</v>
      </c>
      <c r="B36401" s="40" t="s">
        <v>7557</v>
      </c>
    </row>
    <row r="36402">
      <c r="A36402" s="24" t="s">
        <v>2574</v>
      </c>
      <c r="B36402" s="40" t="s">
        <v>7566</v>
      </c>
    </row>
    <row r="36403">
      <c r="A36403" s="24" t="s">
        <v>2574</v>
      </c>
      <c r="B36403" s="40" t="s">
        <v>7540</v>
      </c>
    </row>
    <row r="36404">
      <c r="A36404" s="24" t="s">
        <v>2574</v>
      </c>
      <c r="B36404" s="40" t="s">
        <v>7541</v>
      </c>
    </row>
    <row r="36405">
      <c r="A36405" s="24" t="s">
        <v>2574</v>
      </c>
      <c r="B36405" s="40" t="s">
        <v>7559</v>
      </c>
    </row>
    <row r="36406">
      <c r="A36406" s="24" t="s">
        <v>2574</v>
      </c>
      <c r="B36406" s="40" t="s">
        <v>7498</v>
      </c>
    </row>
    <row r="36407">
      <c r="A36407" s="24" t="s">
        <v>2574</v>
      </c>
      <c r="B36407" s="40" t="s">
        <v>7499</v>
      </c>
    </row>
    <row r="36408">
      <c r="A36408" s="24" t="s">
        <v>2574</v>
      </c>
      <c r="B36408" s="40" t="s">
        <v>7519</v>
      </c>
    </row>
    <row r="36409">
      <c r="A36409" s="24" t="s">
        <v>2574</v>
      </c>
      <c r="B36409" s="40" t="s">
        <v>7500</v>
      </c>
    </row>
    <row r="36410">
      <c r="A36410" s="24" t="s">
        <v>2574</v>
      </c>
      <c r="B36410" s="40" t="s">
        <v>7506</v>
      </c>
    </row>
    <row r="36411">
      <c r="A36411" s="24" t="s">
        <v>2574</v>
      </c>
      <c r="B36411" s="40" t="s">
        <v>7507</v>
      </c>
    </row>
    <row r="36412">
      <c r="A36412" s="24" t="s">
        <v>2574</v>
      </c>
      <c r="B36412" s="40" t="s">
        <v>7501</v>
      </c>
    </row>
    <row r="36413">
      <c r="A36413" s="24" t="s">
        <v>2574</v>
      </c>
      <c r="B36413" s="40" t="s">
        <v>7502</v>
      </c>
    </row>
    <row r="36414">
      <c r="A36414" s="24" t="s">
        <v>2574</v>
      </c>
      <c r="B36414" s="40" t="s">
        <v>7503</v>
      </c>
    </row>
    <row r="36415">
      <c r="A36415" s="24" t="s">
        <v>2574</v>
      </c>
      <c r="B36415" s="40" t="s">
        <v>7504</v>
      </c>
    </row>
    <row r="36416">
      <c r="A36416" s="24" t="s">
        <v>2574</v>
      </c>
      <c r="B36416" s="40" t="s">
        <v>7505</v>
      </c>
    </row>
    <row r="36417">
      <c r="A36417" s="24" t="s">
        <v>2574</v>
      </c>
      <c r="B36417" s="40" t="s">
        <v>7520</v>
      </c>
    </row>
    <row r="36418">
      <c r="A36418" s="24" t="s">
        <v>2574</v>
      </c>
      <c r="B36418" s="40" t="s">
        <v>7509</v>
      </c>
    </row>
    <row r="36419">
      <c r="A36419" s="24" t="s">
        <v>2574</v>
      </c>
      <c r="B36419" s="40" t="s">
        <v>7511</v>
      </c>
    </row>
    <row r="36420">
      <c r="A36420" s="24" t="s">
        <v>2574</v>
      </c>
      <c r="B36420" s="40" t="s">
        <v>7512</v>
      </c>
    </row>
    <row r="36421">
      <c r="A36421" s="24" t="s">
        <v>2574</v>
      </c>
      <c r="B36421" s="40" t="s">
        <v>7513</v>
      </c>
    </row>
    <row r="36422">
      <c r="A36422" s="24" t="s">
        <v>2574</v>
      </c>
      <c r="B36422" s="40" t="s">
        <v>7514</v>
      </c>
    </row>
    <row r="36423">
      <c r="A36423" s="24" t="s">
        <v>2574</v>
      </c>
      <c r="B36423" s="40" t="s">
        <v>7560</v>
      </c>
    </row>
    <row r="36424">
      <c r="A36424" s="24" t="s">
        <v>1821</v>
      </c>
      <c r="B36424" s="40" t="s">
        <v>7526</v>
      </c>
    </row>
    <row r="36425">
      <c r="A36425" s="24" t="s">
        <v>1821</v>
      </c>
      <c r="B36425" s="40" t="s">
        <v>7530</v>
      </c>
    </row>
    <row r="36426">
      <c r="A36426" s="24" t="s">
        <v>1821</v>
      </c>
      <c r="B36426" s="40" t="s">
        <v>7531</v>
      </c>
    </row>
    <row r="36427">
      <c r="A36427" s="24" t="s">
        <v>1821</v>
      </c>
      <c r="B36427" s="40" t="s">
        <v>7504</v>
      </c>
    </row>
    <row r="36428">
      <c r="A36428" s="24" t="s">
        <v>1821</v>
      </c>
      <c r="B36428" s="40" t="s">
        <v>7505</v>
      </c>
    </row>
    <row r="36429">
      <c r="A36429" s="24" t="s">
        <v>1821</v>
      </c>
      <c r="B36429" s="40" t="s">
        <v>7520</v>
      </c>
    </row>
    <row r="36430">
      <c r="A36430" s="24" t="s">
        <v>1821</v>
      </c>
      <c r="B36430" s="40" t="s">
        <v>7509</v>
      </c>
    </row>
    <row r="36431">
      <c r="A36431" s="24" t="s">
        <v>1821</v>
      </c>
      <c r="B36431" s="40" t="s">
        <v>7591</v>
      </c>
    </row>
    <row r="36432">
      <c r="A36432" s="24" t="s">
        <v>1821</v>
      </c>
      <c r="B36432" s="40" t="s">
        <v>7510</v>
      </c>
    </row>
    <row r="36433">
      <c r="A36433" s="24" t="s">
        <v>1821</v>
      </c>
      <c r="B36433" s="40" t="s">
        <v>7511</v>
      </c>
    </row>
    <row r="36434">
      <c r="A36434" s="24" t="s">
        <v>1853</v>
      </c>
      <c r="B36434" s="40" t="s">
        <v>7543</v>
      </c>
    </row>
    <row r="36435">
      <c r="A36435" s="24" t="s">
        <v>1853</v>
      </c>
      <c r="B36435" s="40" t="s">
        <v>7554</v>
      </c>
    </row>
    <row r="36436">
      <c r="A36436" s="24" t="s">
        <v>1853</v>
      </c>
      <c r="B36436" s="40" t="s">
        <v>7555</v>
      </c>
    </row>
    <row r="36437">
      <c r="A36437" s="24" t="s">
        <v>1853</v>
      </c>
      <c r="B36437" s="40" t="s">
        <v>7557</v>
      </c>
    </row>
    <row r="36438">
      <c r="A36438" s="24" t="s">
        <v>1853</v>
      </c>
      <c r="B36438" s="40" t="s">
        <v>7558</v>
      </c>
    </row>
    <row r="36439">
      <c r="A36439" s="24" t="s">
        <v>5580</v>
      </c>
      <c r="B36439" s="40" t="s">
        <v>7529</v>
      </c>
    </row>
    <row r="36440">
      <c r="A36440" s="24" t="s">
        <v>5580</v>
      </c>
      <c r="B36440" s="40" t="s">
        <v>7533</v>
      </c>
    </row>
    <row r="36441">
      <c r="A36441" s="24" t="s">
        <v>5580</v>
      </c>
      <c r="B36441" s="40" t="s">
        <v>7599</v>
      </c>
    </row>
    <row r="36442">
      <c r="A36442" s="24" t="s">
        <v>5580</v>
      </c>
      <c r="B36442" s="40" t="s">
        <v>7537</v>
      </c>
    </row>
    <row r="36443">
      <c r="A36443" s="24" t="s">
        <v>5580</v>
      </c>
      <c r="B36443" s="40" t="s">
        <v>7517</v>
      </c>
    </row>
    <row r="36444">
      <c r="A36444" s="24" t="s">
        <v>5580</v>
      </c>
      <c r="B36444" s="40" t="s">
        <v>7538</v>
      </c>
    </row>
    <row r="36445">
      <c r="A36445" s="24" t="s">
        <v>5580</v>
      </c>
      <c r="B36445" s="40" t="s">
        <v>7555</v>
      </c>
    </row>
    <row r="36446">
      <c r="A36446" s="24" t="s">
        <v>5580</v>
      </c>
      <c r="B36446" s="40" t="s">
        <v>8138</v>
      </c>
    </row>
    <row r="36447">
      <c r="A36447" s="24" t="s">
        <v>5580</v>
      </c>
      <c r="B36447" s="40" t="s">
        <v>7540</v>
      </c>
    </row>
    <row r="36448">
      <c r="A36448" s="24" t="s">
        <v>5580</v>
      </c>
      <c r="B36448" s="40" t="s">
        <v>7541</v>
      </c>
    </row>
    <row r="36449">
      <c r="A36449" s="24" t="s">
        <v>5580</v>
      </c>
      <c r="B36449" s="40" t="s">
        <v>7498</v>
      </c>
    </row>
    <row r="36450">
      <c r="A36450" s="24" t="s">
        <v>5580</v>
      </c>
      <c r="B36450" s="40" t="s">
        <v>7499</v>
      </c>
    </row>
    <row r="36451">
      <c r="A36451" s="24" t="s">
        <v>5580</v>
      </c>
      <c r="B36451" s="40" t="s">
        <v>7502</v>
      </c>
    </row>
    <row r="36452">
      <c r="A36452" s="24" t="s">
        <v>5580</v>
      </c>
      <c r="B36452" s="40" t="s">
        <v>7503</v>
      </c>
    </row>
    <row r="36453">
      <c r="A36453" s="24" t="s">
        <v>5580</v>
      </c>
      <c r="B36453" s="40" t="s">
        <v>7504</v>
      </c>
    </row>
    <row r="36454">
      <c r="A36454" s="24" t="s">
        <v>5580</v>
      </c>
      <c r="B36454" s="40" t="s">
        <v>7505</v>
      </c>
    </row>
    <row r="36455">
      <c r="A36455" s="24" t="s">
        <v>5580</v>
      </c>
      <c r="B36455" s="40" t="s">
        <v>7511</v>
      </c>
    </row>
    <row r="36456">
      <c r="A36456" s="24" t="s">
        <v>5580</v>
      </c>
      <c r="B36456" s="40" t="s">
        <v>7513</v>
      </c>
    </row>
    <row r="36457">
      <c r="A36457" s="24" t="s">
        <v>1805</v>
      </c>
      <c r="B36457" s="40" t="s">
        <v>7627</v>
      </c>
    </row>
    <row r="36458">
      <c r="A36458" s="24" t="s">
        <v>1805</v>
      </c>
      <c r="B36458" s="40" t="s">
        <v>7526</v>
      </c>
    </row>
    <row r="36459">
      <c r="A36459" s="24" t="s">
        <v>1805</v>
      </c>
      <c r="B36459" s="40" t="s">
        <v>7580</v>
      </c>
    </row>
    <row r="36460">
      <c r="A36460" s="24" t="s">
        <v>1805</v>
      </c>
      <c r="B36460" s="40" t="s">
        <v>7581</v>
      </c>
    </row>
    <row r="36461">
      <c r="A36461" s="24" t="s">
        <v>1805</v>
      </c>
      <c r="B36461" s="40" t="s">
        <v>7534</v>
      </c>
    </row>
    <row r="36462">
      <c r="A36462" s="24" t="s">
        <v>1805</v>
      </c>
      <c r="B36462" s="40" t="s">
        <v>7606</v>
      </c>
    </row>
    <row r="36463">
      <c r="A36463" s="24" t="s">
        <v>1805</v>
      </c>
      <c r="B36463" s="40" t="s">
        <v>7517</v>
      </c>
    </row>
    <row r="36464">
      <c r="A36464" s="24" t="s">
        <v>1805</v>
      </c>
      <c r="B36464" s="40" t="s">
        <v>7543</v>
      </c>
    </row>
    <row r="36465">
      <c r="A36465" s="24" t="s">
        <v>1805</v>
      </c>
      <c r="B36465" s="40" t="s">
        <v>7554</v>
      </c>
    </row>
    <row r="36466">
      <c r="A36466" s="24" t="s">
        <v>1805</v>
      </c>
      <c r="B36466" s="40" t="s">
        <v>7555</v>
      </c>
    </row>
    <row r="36467">
      <c r="A36467" s="24" t="s">
        <v>1805</v>
      </c>
      <c r="B36467" s="40" t="s">
        <v>7557</v>
      </c>
    </row>
    <row r="36468">
      <c r="A36468" s="24" t="s">
        <v>1805</v>
      </c>
      <c r="B36468" s="40" t="s">
        <v>7587</v>
      </c>
    </row>
    <row r="36469">
      <c r="A36469" s="24" t="s">
        <v>1805</v>
      </c>
      <c r="B36469" s="40" t="s">
        <v>7498</v>
      </c>
    </row>
    <row r="36470">
      <c r="A36470" s="24" t="s">
        <v>1805</v>
      </c>
      <c r="B36470" s="40" t="s">
        <v>7503</v>
      </c>
    </row>
    <row r="36471">
      <c r="A36471" s="24" t="s">
        <v>1805</v>
      </c>
      <c r="B36471" s="40" t="s">
        <v>7509</v>
      </c>
    </row>
    <row r="36472">
      <c r="A36472" s="24" t="s">
        <v>1805</v>
      </c>
      <c r="B36472" s="40" t="s">
        <v>7512</v>
      </c>
    </row>
    <row r="36473">
      <c r="A36473" s="24" t="s">
        <v>1805</v>
      </c>
      <c r="B36473" s="40" t="s">
        <v>7513</v>
      </c>
    </row>
    <row r="36474">
      <c r="A36474" s="24" t="s">
        <v>1805</v>
      </c>
      <c r="B36474" s="40" t="s">
        <v>7514</v>
      </c>
    </row>
    <row r="36475">
      <c r="A36475" s="24" t="s">
        <v>5588</v>
      </c>
      <c r="B36475" s="40" t="s">
        <v>7529</v>
      </c>
    </row>
    <row r="36476">
      <c r="A36476" s="24" t="s">
        <v>5588</v>
      </c>
      <c r="B36476" s="40" t="s">
        <v>7531</v>
      </c>
    </row>
    <row r="36477">
      <c r="A36477" s="24" t="s">
        <v>5588</v>
      </c>
      <c r="B36477" s="40" t="s">
        <v>7606</v>
      </c>
    </row>
    <row r="36478">
      <c r="A36478" s="24" t="s">
        <v>5588</v>
      </c>
      <c r="B36478" s="40" t="s">
        <v>7585</v>
      </c>
    </row>
    <row r="36479">
      <c r="A36479" s="24" t="s">
        <v>5588</v>
      </c>
      <c r="B36479" s="40" t="s">
        <v>7537</v>
      </c>
    </row>
    <row r="36480">
      <c r="A36480" s="24" t="s">
        <v>5588</v>
      </c>
      <c r="B36480" s="40" t="s">
        <v>7502</v>
      </c>
    </row>
    <row r="36481">
      <c r="A36481" s="24" t="s">
        <v>5588</v>
      </c>
      <c r="B36481" s="40" t="s">
        <v>7504</v>
      </c>
    </row>
    <row r="36482">
      <c r="A36482" s="24" t="s">
        <v>5588</v>
      </c>
      <c r="B36482" s="40" t="s">
        <v>7505</v>
      </c>
    </row>
    <row r="36483">
      <c r="A36483" s="24" t="s">
        <v>5588</v>
      </c>
      <c r="B36483" s="40" t="s">
        <v>7511</v>
      </c>
    </row>
    <row r="36484">
      <c r="A36484" s="24" t="s">
        <v>5588</v>
      </c>
      <c r="B36484" s="40" t="s">
        <v>7513</v>
      </c>
    </row>
    <row r="36485">
      <c r="A36485" s="24" t="s">
        <v>5588</v>
      </c>
      <c r="B36485" s="40" t="s">
        <v>7560</v>
      </c>
    </row>
    <row r="36486">
      <c r="A36486" s="24" t="s">
        <v>3020</v>
      </c>
      <c r="B36486" s="40" t="s">
        <v>7533</v>
      </c>
    </row>
    <row r="36487">
      <c r="A36487" s="24" t="s">
        <v>3020</v>
      </c>
      <c r="B36487" s="40" t="s">
        <v>7497</v>
      </c>
    </row>
    <row r="36488">
      <c r="A36488" s="24" t="s">
        <v>3020</v>
      </c>
      <c r="B36488" s="40" t="s">
        <v>7538</v>
      </c>
    </row>
    <row r="36489">
      <c r="A36489" s="24" t="s">
        <v>3020</v>
      </c>
      <c r="B36489" s="40" t="s">
        <v>7566</v>
      </c>
    </row>
    <row r="36490">
      <c r="A36490" s="24" t="s">
        <v>3020</v>
      </c>
      <c r="B36490" s="40" t="s">
        <v>7498</v>
      </c>
    </row>
    <row r="36491">
      <c r="A36491" s="24" t="s">
        <v>3020</v>
      </c>
      <c r="B36491" s="40" t="s">
        <v>7500</v>
      </c>
    </row>
    <row r="36492">
      <c r="A36492" s="24" t="s">
        <v>3020</v>
      </c>
      <c r="B36492" s="40" t="s">
        <v>7502</v>
      </c>
    </row>
    <row r="36493">
      <c r="A36493" s="24" t="s">
        <v>3020</v>
      </c>
      <c r="B36493" s="40" t="s">
        <v>7505</v>
      </c>
    </row>
    <row r="36494">
      <c r="A36494" s="24" t="s">
        <v>5595</v>
      </c>
      <c r="B36494" s="40" t="s">
        <v>7573</v>
      </c>
    </row>
    <row r="36495">
      <c r="A36495" s="24" t="s">
        <v>5595</v>
      </c>
      <c r="B36495" s="40" t="s">
        <v>8139</v>
      </c>
    </row>
    <row r="36496">
      <c r="A36496" s="24" t="s">
        <v>5595</v>
      </c>
      <c r="B36496" s="40" t="s">
        <v>8140</v>
      </c>
    </row>
    <row r="36497">
      <c r="A36497" s="24" t="s">
        <v>5595</v>
      </c>
      <c r="B36497" s="40" t="s">
        <v>7575</v>
      </c>
    </row>
    <row r="36498">
      <c r="A36498" s="24" t="s">
        <v>5595</v>
      </c>
      <c r="B36498" s="40" t="s">
        <v>7522</v>
      </c>
    </row>
    <row r="36499">
      <c r="A36499" s="24" t="s">
        <v>5595</v>
      </c>
      <c r="B36499" s="40" t="s">
        <v>7576</v>
      </c>
    </row>
    <row r="36500">
      <c r="A36500" s="24" t="s">
        <v>5595</v>
      </c>
      <c r="B36500" s="40" t="s">
        <v>7577</v>
      </c>
    </row>
    <row r="36501">
      <c r="A36501" s="24" t="s">
        <v>5595</v>
      </c>
      <c r="B36501" s="40" t="s">
        <v>7578</v>
      </c>
    </row>
    <row r="36502">
      <c r="A36502" s="24" t="s">
        <v>5595</v>
      </c>
      <c r="B36502" s="40" t="s">
        <v>7755</v>
      </c>
    </row>
    <row r="36503">
      <c r="A36503" s="24" t="s">
        <v>5595</v>
      </c>
      <c r="B36503" s="40" t="s">
        <v>7525</v>
      </c>
    </row>
    <row r="36504">
      <c r="A36504" s="24" t="s">
        <v>5595</v>
      </c>
      <c r="B36504" s="40" t="s">
        <v>7579</v>
      </c>
    </row>
    <row r="36505">
      <c r="A36505" s="24" t="s">
        <v>5595</v>
      </c>
      <c r="B36505" s="40" t="s">
        <v>7526</v>
      </c>
    </row>
    <row r="36506">
      <c r="A36506" s="24" t="s">
        <v>5595</v>
      </c>
      <c r="B36506" s="40" t="s">
        <v>7527</v>
      </c>
    </row>
    <row r="36507">
      <c r="A36507" s="24" t="s">
        <v>5595</v>
      </c>
      <c r="B36507" s="40" t="s">
        <v>7580</v>
      </c>
    </row>
    <row r="36508">
      <c r="A36508" s="24" t="s">
        <v>5595</v>
      </c>
      <c r="B36508" s="40" t="s">
        <v>7581</v>
      </c>
    </row>
    <row r="36509">
      <c r="A36509" s="24" t="s">
        <v>5595</v>
      </c>
      <c r="B36509" s="40" t="s">
        <v>7528</v>
      </c>
    </row>
    <row r="36510">
      <c r="A36510" s="24" t="s">
        <v>5595</v>
      </c>
      <c r="B36510" s="40" t="s">
        <v>7582</v>
      </c>
    </row>
    <row r="36511">
      <c r="A36511" s="24" t="s">
        <v>5595</v>
      </c>
      <c r="B36511" s="40" t="s">
        <v>7592</v>
      </c>
    </row>
    <row r="36512">
      <c r="A36512" s="24" t="s">
        <v>5595</v>
      </c>
      <c r="B36512" s="40" t="s">
        <v>7808</v>
      </c>
    </row>
    <row r="36513">
      <c r="A36513" s="24" t="s">
        <v>5595</v>
      </c>
      <c r="B36513" s="40" t="s">
        <v>7516</v>
      </c>
    </row>
    <row r="36514">
      <c r="A36514" s="24" t="s">
        <v>5595</v>
      </c>
      <c r="B36514" s="40" t="s">
        <v>7533</v>
      </c>
    </row>
    <row r="36515">
      <c r="A36515" s="24" t="s">
        <v>5595</v>
      </c>
      <c r="B36515" s="40" t="s">
        <v>7534</v>
      </c>
    </row>
    <row r="36516">
      <c r="A36516" s="24" t="s">
        <v>5595</v>
      </c>
      <c r="B36516" s="40" t="s">
        <v>8141</v>
      </c>
    </row>
    <row r="36517">
      <c r="A36517" s="24" t="s">
        <v>5595</v>
      </c>
      <c r="B36517" s="40" t="s">
        <v>7537</v>
      </c>
    </row>
    <row r="36518">
      <c r="A36518" s="24" t="s">
        <v>5595</v>
      </c>
      <c r="B36518" s="40" t="s">
        <v>7497</v>
      </c>
    </row>
    <row r="36519">
      <c r="A36519" s="24" t="s">
        <v>5595</v>
      </c>
      <c r="B36519" s="40" t="s">
        <v>7548</v>
      </c>
    </row>
    <row r="36520">
      <c r="A36520" s="24" t="s">
        <v>1767</v>
      </c>
      <c r="B36520" s="40" t="s">
        <v>7529</v>
      </c>
    </row>
    <row r="36521">
      <c r="A36521" s="24" t="s">
        <v>1767</v>
      </c>
      <c r="B36521" s="40" t="s">
        <v>7497</v>
      </c>
    </row>
    <row r="36522">
      <c r="A36522" s="24" t="s">
        <v>1767</v>
      </c>
      <c r="B36522" s="40" t="s">
        <v>7517</v>
      </c>
    </row>
    <row r="36523">
      <c r="A36523" s="24" t="s">
        <v>1767</v>
      </c>
      <c r="B36523" s="40" t="s">
        <v>7566</v>
      </c>
    </row>
    <row r="36524">
      <c r="A36524" s="24" t="s">
        <v>1767</v>
      </c>
      <c r="B36524" s="40" t="s">
        <v>7540</v>
      </c>
    </row>
    <row r="36525">
      <c r="A36525" s="24" t="s">
        <v>1767</v>
      </c>
      <c r="B36525" s="40" t="s">
        <v>7541</v>
      </c>
    </row>
    <row r="36526">
      <c r="A36526" s="24" t="s">
        <v>1767</v>
      </c>
      <c r="B36526" s="40" t="s">
        <v>7498</v>
      </c>
    </row>
    <row r="36527">
      <c r="A36527" s="24" t="s">
        <v>1767</v>
      </c>
      <c r="B36527" s="40" t="s">
        <v>7499</v>
      </c>
    </row>
    <row r="36528">
      <c r="A36528" s="24" t="s">
        <v>1767</v>
      </c>
      <c r="B36528" s="40" t="s">
        <v>7500</v>
      </c>
    </row>
    <row r="36529">
      <c r="A36529" s="24" t="s">
        <v>1767</v>
      </c>
      <c r="B36529" s="40" t="s">
        <v>7502</v>
      </c>
    </row>
    <row r="36530">
      <c r="A36530" s="24" t="s">
        <v>1767</v>
      </c>
      <c r="B36530" s="40" t="s">
        <v>7503</v>
      </c>
    </row>
    <row r="36531">
      <c r="A36531" s="24" t="s">
        <v>1767</v>
      </c>
      <c r="B36531" s="40" t="s">
        <v>7504</v>
      </c>
    </row>
    <row r="36532">
      <c r="A36532" s="24" t="s">
        <v>1767</v>
      </c>
      <c r="B36532" s="40" t="s">
        <v>7505</v>
      </c>
    </row>
    <row r="36533">
      <c r="A36533" s="24" t="s">
        <v>1767</v>
      </c>
      <c r="B36533" s="40" t="s">
        <v>7513</v>
      </c>
    </row>
    <row r="36534">
      <c r="A36534" s="24" t="s">
        <v>1798</v>
      </c>
      <c r="B36534" s="40" t="s">
        <v>7573</v>
      </c>
    </row>
    <row r="36535">
      <c r="A36535" s="24" t="s">
        <v>1798</v>
      </c>
      <c r="B36535" s="40" t="s">
        <v>7574</v>
      </c>
    </row>
    <row r="36536">
      <c r="A36536" s="24" t="s">
        <v>1798</v>
      </c>
      <c r="B36536" s="40" t="s">
        <v>7521</v>
      </c>
    </row>
    <row r="36537">
      <c r="A36537" s="24" t="s">
        <v>1798</v>
      </c>
      <c r="B36537" s="40" t="s">
        <v>7575</v>
      </c>
    </row>
    <row r="36538">
      <c r="A36538" s="24" t="s">
        <v>1798</v>
      </c>
      <c r="B36538" s="40" t="s">
        <v>7522</v>
      </c>
    </row>
    <row r="36539">
      <c r="A36539" s="24" t="s">
        <v>1798</v>
      </c>
      <c r="B36539" s="40" t="s">
        <v>7576</v>
      </c>
    </row>
    <row r="36540">
      <c r="A36540" s="24" t="s">
        <v>1798</v>
      </c>
      <c r="B36540" s="40" t="s">
        <v>7578</v>
      </c>
    </row>
    <row r="36541">
      <c r="A36541" s="24" t="s">
        <v>1798</v>
      </c>
      <c r="B36541" s="40" t="s">
        <v>7523</v>
      </c>
    </row>
    <row r="36542">
      <c r="A36542" s="24" t="s">
        <v>1798</v>
      </c>
      <c r="B36542" s="40" t="s">
        <v>7524</v>
      </c>
    </row>
    <row r="36543">
      <c r="A36543" s="24" t="s">
        <v>1798</v>
      </c>
      <c r="B36543" s="40" t="s">
        <v>7525</v>
      </c>
    </row>
    <row r="36544">
      <c r="A36544" s="24" t="s">
        <v>1798</v>
      </c>
      <c r="B36544" s="40" t="s">
        <v>7579</v>
      </c>
    </row>
    <row r="36545">
      <c r="A36545" s="24" t="s">
        <v>1798</v>
      </c>
      <c r="B36545" s="40" t="s">
        <v>7526</v>
      </c>
    </row>
    <row r="36546">
      <c r="A36546" s="24" t="s">
        <v>1798</v>
      </c>
      <c r="B36546" s="40" t="s">
        <v>7527</v>
      </c>
    </row>
    <row r="36547">
      <c r="A36547" s="24" t="s">
        <v>1798</v>
      </c>
      <c r="B36547" s="40" t="s">
        <v>7580</v>
      </c>
    </row>
    <row r="36548">
      <c r="A36548" s="24" t="s">
        <v>1798</v>
      </c>
      <c r="B36548" s="40" t="s">
        <v>7581</v>
      </c>
    </row>
    <row r="36549">
      <c r="A36549" s="24" t="s">
        <v>1798</v>
      </c>
      <c r="B36549" s="40" t="s">
        <v>7528</v>
      </c>
    </row>
    <row r="36550">
      <c r="A36550" s="24" t="s">
        <v>1798</v>
      </c>
      <c r="B36550" s="40" t="s">
        <v>7582</v>
      </c>
    </row>
    <row r="36551">
      <c r="A36551" s="24" t="s">
        <v>1798</v>
      </c>
      <c r="B36551" s="40" t="s">
        <v>7529</v>
      </c>
    </row>
    <row r="36552">
      <c r="A36552" s="24" t="s">
        <v>1798</v>
      </c>
      <c r="B36552" s="40" t="s">
        <v>7515</v>
      </c>
    </row>
    <row r="36553">
      <c r="A36553" s="24" t="s">
        <v>1798</v>
      </c>
      <c r="B36553" s="40" t="s">
        <v>7516</v>
      </c>
    </row>
    <row r="36554">
      <c r="A36554" s="24" t="s">
        <v>1798</v>
      </c>
      <c r="B36554" s="40" t="s">
        <v>7534</v>
      </c>
    </row>
    <row r="36555">
      <c r="A36555" s="24" t="s">
        <v>1798</v>
      </c>
      <c r="B36555" s="40" t="s">
        <v>7606</v>
      </c>
    </row>
    <row r="36556">
      <c r="A36556" s="24" t="s">
        <v>1798</v>
      </c>
      <c r="B36556" s="40" t="s">
        <v>7599</v>
      </c>
    </row>
    <row r="36557">
      <c r="A36557" s="24" t="s">
        <v>1798</v>
      </c>
      <c r="B36557" s="40" t="s">
        <v>7497</v>
      </c>
    </row>
    <row r="36558">
      <c r="A36558" s="24" t="s">
        <v>1798</v>
      </c>
      <c r="B36558" s="40" t="s">
        <v>7538</v>
      </c>
    </row>
    <row r="36559">
      <c r="A36559" s="24" t="s">
        <v>1798</v>
      </c>
      <c r="B36559" s="40" t="s">
        <v>7504</v>
      </c>
    </row>
    <row r="36560">
      <c r="A36560" s="24" t="s">
        <v>3116</v>
      </c>
      <c r="B36560" s="40" t="s">
        <v>7582</v>
      </c>
    </row>
    <row r="36561">
      <c r="A36561" s="24" t="s">
        <v>3116</v>
      </c>
      <c r="B36561" s="40" t="s">
        <v>7529</v>
      </c>
    </row>
    <row r="36562">
      <c r="A36562" s="24" t="s">
        <v>3116</v>
      </c>
      <c r="B36562" s="40" t="s">
        <v>7589</v>
      </c>
    </row>
    <row r="36563">
      <c r="A36563" s="24" t="s">
        <v>3116</v>
      </c>
      <c r="B36563" s="40" t="s">
        <v>7530</v>
      </c>
    </row>
    <row r="36564">
      <c r="A36564" s="24" t="s">
        <v>3116</v>
      </c>
      <c r="B36564" s="40" t="s">
        <v>7612</v>
      </c>
    </row>
    <row r="36565">
      <c r="A36565" s="24" t="s">
        <v>3116</v>
      </c>
      <c r="B36565" s="40" t="s">
        <v>7516</v>
      </c>
    </row>
    <row r="36566">
      <c r="A36566" s="24" t="s">
        <v>3116</v>
      </c>
      <c r="B36566" s="40" t="s">
        <v>7533</v>
      </c>
    </row>
    <row r="36567">
      <c r="A36567" s="24" t="s">
        <v>3116</v>
      </c>
      <c r="B36567" s="40" t="s">
        <v>7606</v>
      </c>
    </row>
    <row r="36568">
      <c r="A36568" s="24" t="s">
        <v>3116</v>
      </c>
      <c r="B36568" s="40" t="s">
        <v>7599</v>
      </c>
    </row>
    <row r="36569">
      <c r="A36569" s="24" t="s">
        <v>3116</v>
      </c>
      <c r="B36569" s="40" t="s">
        <v>7537</v>
      </c>
    </row>
    <row r="36570">
      <c r="A36570" s="24" t="s">
        <v>3116</v>
      </c>
      <c r="B36570" s="40" t="s">
        <v>7497</v>
      </c>
    </row>
    <row r="36571">
      <c r="A36571" s="24" t="s">
        <v>3116</v>
      </c>
      <c r="B36571" s="40" t="s">
        <v>7517</v>
      </c>
    </row>
    <row r="36572">
      <c r="A36572" s="24" t="s">
        <v>3116</v>
      </c>
      <c r="B36572" s="40" t="s">
        <v>7545</v>
      </c>
    </row>
    <row r="36573">
      <c r="A36573" s="24" t="s">
        <v>3116</v>
      </c>
      <c r="B36573" s="40" t="s">
        <v>7615</v>
      </c>
    </row>
    <row r="36574">
      <c r="A36574" s="24" t="s">
        <v>3116</v>
      </c>
      <c r="B36574" s="40" t="s">
        <v>7600</v>
      </c>
    </row>
    <row r="36575">
      <c r="A36575" s="24" t="s">
        <v>3116</v>
      </c>
      <c r="B36575" s="40" t="s">
        <v>7538</v>
      </c>
    </row>
    <row r="36576">
      <c r="A36576" s="24" t="s">
        <v>3116</v>
      </c>
      <c r="B36576" s="40" t="s">
        <v>7550</v>
      </c>
    </row>
    <row r="36577">
      <c r="A36577" s="24" t="s">
        <v>3116</v>
      </c>
      <c r="B36577" s="40" t="s">
        <v>7572</v>
      </c>
    </row>
    <row r="36578">
      <c r="A36578" s="24" t="s">
        <v>3116</v>
      </c>
      <c r="B36578" s="40" t="s">
        <v>7539</v>
      </c>
    </row>
    <row r="36579">
      <c r="A36579" s="24" t="s">
        <v>3116</v>
      </c>
      <c r="B36579" s="40" t="s">
        <v>7556</v>
      </c>
    </row>
    <row r="36580">
      <c r="A36580" s="24" t="s">
        <v>3116</v>
      </c>
      <c r="B36580" s="40" t="s">
        <v>7557</v>
      </c>
    </row>
    <row r="36581">
      <c r="A36581" s="24" t="s">
        <v>3116</v>
      </c>
      <c r="B36581" s="40" t="s">
        <v>7566</v>
      </c>
    </row>
    <row r="36582">
      <c r="A36582" s="24" t="s">
        <v>3116</v>
      </c>
      <c r="B36582" s="40" t="s">
        <v>7540</v>
      </c>
    </row>
    <row r="36583">
      <c r="A36583" s="24" t="s">
        <v>3116</v>
      </c>
      <c r="B36583" s="40" t="s">
        <v>7541</v>
      </c>
    </row>
    <row r="36584">
      <c r="A36584" s="24" t="s">
        <v>3116</v>
      </c>
      <c r="B36584" s="40" t="s">
        <v>7518</v>
      </c>
    </row>
    <row r="36585">
      <c r="A36585" s="24" t="s">
        <v>3116</v>
      </c>
      <c r="B36585" s="40" t="s">
        <v>7498</v>
      </c>
    </row>
    <row r="36586">
      <c r="A36586" s="24" t="s">
        <v>3116</v>
      </c>
      <c r="B36586" s="40" t="s">
        <v>7499</v>
      </c>
    </row>
    <row r="36587">
      <c r="A36587" s="24" t="s">
        <v>3116</v>
      </c>
      <c r="B36587" s="40" t="s">
        <v>7500</v>
      </c>
    </row>
    <row r="36588">
      <c r="A36588" s="24" t="s">
        <v>3116</v>
      </c>
      <c r="B36588" s="40" t="s">
        <v>7506</v>
      </c>
    </row>
    <row r="36589">
      <c r="A36589" s="24" t="s">
        <v>3116</v>
      </c>
      <c r="B36589" s="40" t="s">
        <v>7507</v>
      </c>
    </row>
    <row r="36590">
      <c r="A36590" s="24" t="s">
        <v>3116</v>
      </c>
      <c r="B36590" s="40" t="s">
        <v>7501</v>
      </c>
    </row>
    <row r="36591">
      <c r="A36591" s="24" t="s">
        <v>3116</v>
      </c>
      <c r="B36591" s="40" t="s">
        <v>7508</v>
      </c>
    </row>
    <row r="36592">
      <c r="A36592" s="24" t="s">
        <v>3116</v>
      </c>
      <c r="B36592" s="40" t="s">
        <v>7502</v>
      </c>
    </row>
    <row r="36593">
      <c r="A36593" s="24" t="s">
        <v>3116</v>
      </c>
      <c r="B36593" s="40" t="s">
        <v>7503</v>
      </c>
    </row>
    <row r="36594">
      <c r="A36594" s="24" t="s">
        <v>3116</v>
      </c>
      <c r="B36594" s="40" t="s">
        <v>7504</v>
      </c>
    </row>
    <row r="36595">
      <c r="A36595" s="24" t="s">
        <v>3116</v>
      </c>
      <c r="B36595" s="40" t="s">
        <v>8088</v>
      </c>
    </row>
    <row r="36596">
      <c r="A36596" s="24" t="s">
        <v>3116</v>
      </c>
      <c r="B36596" s="40" t="s">
        <v>7509</v>
      </c>
    </row>
    <row r="36597">
      <c r="A36597" s="24" t="s">
        <v>3116</v>
      </c>
      <c r="B36597" s="40" t="s">
        <v>7511</v>
      </c>
    </row>
    <row r="36598">
      <c r="A36598" s="24" t="s">
        <v>3116</v>
      </c>
      <c r="B36598" s="40" t="s">
        <v>7513</v>
      </c>
    </row>
    <row r="36599">
      <c r="A36599" s="24" t="s">
        <v>3116</v>
      </c>
      <c r="B36599" s="40" t="s">
        <v>7560</v>
      </c>
    </row>
    <row r="36600">
      <c r="A36600" s="24" t="s">
        <v>5601</v>
      </c>
      <c r="B36600" s="40" t="s">
        <v>7576</v>
      </c>
    </row>
    <row r="36601">
      <c r="A36601" s="24" t="s">
        <v>5601</v>
      </c>
      <c r="B36601" s="40" t="s">
        <v>7577</v>
      </c>
    </row>
    <row r="36602">
      <c r="A36602" s="24" t="s">
        <v>5601</v>
      </c>
      <c r="B36602" s="40" t="s">
        <v>7525</v>
      </c>
    </row>
    <row r="36603">
      <c r="A36603" s="24" t="s">
        <v>5601</v>
      </c>
      <c r="B36603" s="40" t="s">
        <v>7579</v>
      </c>
    </row>
    <row r="36604">
      <c r="A36604" s="24" t="s">
        <v>5601</v>
      </c>
      <c r="B36604" s="40" t="s">
        <v>7526</v>
      </c>
    </row>
    <row r="36605">
      <c r="A36605" s="24" t="s">
        <v>5601</v>
      </c>
      <c r="B36605" s="40" t="s">
        <v>7580</v>
      </c>
    </row>
    <row r="36606">
      <c r="A36606" s="24" t="s">
        <v>5601</v>
      </c>
      <c r="B36606" s="40" t="s">
        <v>7529</v>
      </c>
    </row>
    <row r="36607">
      <c r="A36607" s="24" t="s">
        <v>5601</v>
      </c>
      <c r="B36607" s="40" t="s">
        <v>7533</v>
      </c>
    </row>
    <row r="36608">
      <c r="A36608" s="24" t="s">
        <v>5601</v>
      </c>
      <c r="B36608" s="40" t="s">
        <v>7497</v>
      </c>
    </row>
    <row r="36609">
      <c r="A36609" s="24" t="s">
        <v>5601</v>
      </c>
      <c r="B36609" s="40" t="s">
        <v>7518</v>
      </c>
    </row>
    <row r="36610">
      <c r="A36610" s="24" t="s">
        <v>5601</v>
      </c>
      <c r="B36610" s="40" t="s">
        <v>7498</v>
      </c>
    </row>
    <row r="36611">
      <c r="A36611" s="24" t="s">
        <v>5601</v>
      </c>
      <c r="B36611" s="40" t="s">
        <v>7499</v>
      </c>
    </row>
    <row r="36612">
      <c r="A36612" s="24" t="s">
        <v>5601</v>
      </c>
      <c r="B36612" s="40" t="s">
        <v>7519</v>
      </c>
    </row>
    <row r="36613">
      <c r="A36613" s="24" t="s">
        <v>5601</v>
      </c>
      <c r="B36613" s="40" t="s">
        <v>7500</v>
      </c>
    </row>
    <row r="36614">
      <c r="A36614" s="24" t="s">
        <v>5601</v>
      </c>
      <c r="B36614" s="40" t="s">
        <v>7506</v>
      </c>
    </row>
    <row r="36615">
      <c r="A36615" s="24" t="s">
        <v>5601</v>
      </c>
      <c r="B36615" s="40" t="s">
        <v>7507</v>
      </c>
    </row>
    <row r="36616">
      <c r="A36616" s="24" t="s">
        <v>5601</v>
      </c>
      <c r="B36616" s="40" t="s">
        <v>7501</v>
      </c>
    </row>
    <row r="36617">
      <c r="A36617" s="24" t="s">
        <v>5601</v>
      </c>
      <c r="B36617" s="40" t="s">
        <v>7508</v>
      </c>
    </row>
    <row r="36618">
      <c r="A36618" s="24" t="s">
        <v>5601</v>
      </c>
      <c r="B36618" s="40" t="s">
        <v>7502</v>
      </c>
    </row>
    <row r="36619">
      <c r="A36619" s="24" t="s">
        <v>5601</v>
      </c>
      <c r="B36619" s="40" t="s">
        <v>7503</v>
      </c>
    </row>
    <row r="36620">
      <c r="A36620" s="24" t="s">
        <v>5601</v>
      </c>
      <c r="B36620" s="40" t="s">
        <v>7505</v>
      </c>
    </row>
    <row r="36621">
      <c r="A36621" s="24" t="s">
        <v>5604</v>
      </c>
      <c r="B36621" s="40" t="s">
        <v>7504</v>
      </c>
    </row>
    <row r="36622">
      <c r="A36622" s="24" t="s">
        <v>5604</v>
      </c>
      <c r="B36622" s="40" t="s">
        <v>7505</v>
      </c>
    </row>
    <row r="36623">
      <c r="A36623" s="24" t="s">
        <v>5604</v>
      </c>
      <c r="B36623" s="40" t="s">
        <v>7520</v>
      </c>
    </row>
    <row r="36624">
      <c r="A36624" s="24" t="s">
        <v>5604</v>
      </c>
      <c r="B36624" s="40" t="s">
        <v>7591</v>
      </c>
    </row>
    <row r="36625">
      <c r="A36625" s="24" t="s">
        <v>5604</v>
      </c>
      <c r="B36625" s="40" t="s">
        <v>7510</v>
      </c>
    </row>
    <row r="36626">
      <c r="A36626" s="24" t="s">
        <v>5607</v>
      </c>
      <c r="B36626" s="40" t="s">
        <v>7573</v>
      </c>
    </row>
    <row r="36627">
      <c r="A36627" s="24" t="s">
        <v>5607</v>
      </c>
      <c r="B36627" s="40" t="s">
        <v>7574</v>
      </c>
    </row>
    <row r="36628">
      <c r="A36628" s="24" t="s">
        <v>5607</v>
      </c>
      <c r="B36628" s="40" t="s">
        <v>7521</v>
      </c>
    </row>
    <row r="36629">
      <c r="A36629" s="24" t="s">
        <v>5607</v>
      </c>
      <c r="B36629" s="40" t="s">
        <v>7598</v>
      </c>
    </row>
    <row r="36630">
      <c r="A36630" s="24" t="s">
        <v>5607</v>
      </c>
      <c r="B36630" s="40" t="s">
        <v>7561</v>
      </c>
    </row>
    <row r="36631">
      <c r="A36631" s="24" t="s">
        <v>5607</v>
      </c>
      <c r="B36631" s="40" t="s">
        <v>7575</v>
      </c>
    </row>
    <row r="36632">
      <c r="A36632" s="24" t="s">
        <v>5607</v>
      </c>
      <c r="B36632" s="40" t="s">
        <v>7522</v>
      </c>
    </row>
    <row r="36633">
      <c r="A36633" s="24" t="s">
        <v>5607</v>
      </c>
      <c r="B36633" s="40" t="s">
        <v>7576</v>
      </c>
    </row>
    <row r="36634">
      <c r="A36634" s="24" t="s">
        <v>5607</v>
      </c>
      <c r="B36634" s="40" t="s">
        <v>7577</v>
      </c>
    </row>
    <row r="36635">
      <c r="A36635" s="24" t="s">
        <v>5607</v>
      </c>
      <c r="B36635" s="40" t="s">
        <v>7578</v>
      </c>
    </row>
    <row r="36636">
      <c r="A36636" s="24" t="s">
        <v>5607</v>
      </c>
      <c r="B36636" s="40" t="s">
        <v>7523</v>
      </c>
    </row>
    <row r="36637">
      <c r="A36637" s="24" t="s">
        <v>5607</v>
      </c>
      <c r="B36637" s="40" t="s">
        <v>7524</v>
      </c>
    </row>
    <row r="36638">
      <c r="A36638" s="24" t="s">
        <v>5607</v>
      </c>
      <c r="B36638" s="40" t="s">
        <v>7628</v>
      </c>
    </row>
    <row r="36639">
      <c r="A36639" s="24" t="s">
        <v>5607</v>
      </c>
      <c r="B36639" s="40" t="s">
        <v>7526</v>
      </c>
    </row>
    <row r="36640">
      <c r="A36640" s="24" t="s">
        <v>5607</v>
      </c>
      <c r="B36640" s="40" t="s">
        <v>7527</v>
      </c>
    </row>
    <row r="36641">
      <c r="A36641" s="24" t="s">
        <v>5607</v>
      </c>
      <c r="B36641" s="40" t="s">
        <v>7580</v>
      </c>
    </row>
    <row r="36642">
      <c r="A36642" s="24" t="s">
        <v>5607</v>
      </c>
      <c r="B36642" s="40" t="s">
        <v>7581</v>
      </c>
    </row>
    <row r="36643">
      <c r="A36643" s="24" t="s">
        <v>5607</v>
      </c>
      <c r="B36643" s="40" t="s">
        <v>7528</v>
      </c>
    </row>
    <row r="36644">
      <c r="A36644" s="24" t="s">
        <v>5607</v>
      </c>
      <c r="B36644" s="40" t="s">
        <v>7582</v>
      </c>
    </row>
    <row r="36645">
      <c r="A36645" s="24" t="s">
        <v>5607</v>
      </c>
      <c r="B36645" s="40" t="s">
        <v>7592</v>
      </c>
    </row>
    <row r="36646">
      <c r="A36646" s="24" t="s">
        <v>5607</v>
      </c>
      <c r="B36646" s="40" t="s">
        <v>7584</v>
      </c>
    </row>
    <row r="36647">
      <c r="A36647" s="24" t="s">
        <v>5607</v>
      </c>
      <c r="B36647" s="40" t="s">
        <v>7529</v>
      </c>
    </row>
    <row r="36648">
      <c r="A36648" s="24" t="s">
        <v>5607</v>
      </c>
      <c r="B36648" s="40" t="s">
        <v>7516</v>
      </c>
    </row>
    <row r="36649">
      <c r="A36649" s="24" t="s">
        <v>5607</v>
      </c>
      <c r="B36649" s="40" t="s">
        <v>7531</v>
      </c>
    </row>
    <row r="36650">
      <c r="A36650" s="24" t="s">
        <v>5607</v>
      </c>
      <c r="B36650" s="40" t="s">
        <v>7533</v>
      </c>
    </row>
    <row r="36651">
      <c r="A36651" s="24" t="s">
        <v>5607</v>
      </c>
      <c r="B36651" s="40" t="s">
        <v>7534</v>
      </c>
    </row>
    <row r="36652">
      <c r="A36652" s="24" t="s">
        <v>5607</v>
      </c>
      <c r="B36652" s="40" t="s">
        <v>7606</v>
      </c>
    </row>
    <row r="36653">
      <c r="A36653" s="24" t="s">
        <v>5607</v>
      </c>
      <c r="B36653" s="40" t="s">
        <v>7599</v>
      </c>
    </row>
    <row r="36654">
      <c r="A36654" s="24" t="s">
        <v>5607</v>
      </c>
      <c r="B36654" s="40" t="s">
        <v>8093</v>
      </c>
    </row>
    <row r="36655">
      <c r="A36655" s="24" t="s">
        <v>5607</v>
      </c>
      <c r="B36655" s="40" t="s">
        <v>7585</v>
      </c>
    </row>
    <row r="36656">
      <c r="A36656" s="24" t="s">
        <v>5607</v>
      </c>
      <c r="B36656" s="40" t="s">
        <v>7537</v>
      </c>
    </row>
    <row r="36657">
      <c r="A36657" s="24" t="s">
        <v>5607</v>
      </c>
      <c r="B36657" s="40" t="s">
        <v>7497</v>
      </c>
    </row>
    <row r="36658">
      <c r="A36658" s="24" t="s">
        <v>5607</v>
      </c>
      <c r="B36658" s="40" t="s">
        <v>7517</v>
      </c>
    </row>
    <row r="36659">
      <c r="A36659" s="24" t="s">
        <v>5607</v>
      </c>
      <c r="B36659" s="40" t="s">
        <v>7543</v>
      </c>
    </row>
    <row r="36660">
      <c r="A36660" s="24" t="s">
        <v>5607</v>
      </c>
      <c r="B36660" s="40" t="s">
        <v>7544</v>
      </c>
    </row>
    <row r="36661">
      <c r="A36661" s="24" t="s">
        <v>5607</v>
      </c>
      <c r="B36661" s="40" t="s">
        <v>7545</v>
      </c>
    </row>
    <row r="36662">
      <c r="A36662" s="24" t="s">
        <v>5607</v>
      </c>
      <c r="B36662" s="40" t="s">
        <v>7538</v>
      </c>
    </row>
    <row r="36663">
      <c r="A36663" s="24" t="s">
        <v>5607</v>
      </c>
      <c r="B36663" s="40" t="s">
        <v>7569</v>
      </c>
    </row>
    <row r="36664">
      <c r="A36664" s="24" t="s">
        <v>5607</v>
      </c>
      <c r="B36664" s="40" t="s">
        <v>7571</v>
      </c>
    </row>
    <row r="36665">
      <c r="A36665" s="24" t="s">
        <v>5607</v>
      </c>
      <c r="B36665" s="40" t="s">
        <v>7547</v>
      </c>
    </row>
    <row r="36666">
      <c r="A36666" s="24" t="s">
        <v>5607</v>
      </c>
      <c r="B36666" s="40" t="s">
        <v>7548</v>
      </c>
    </row>
    <row r="36667">
      <c r="A36667" s="24" t="s">
        <v>5607</v>
      </c>
      <c r="B36667" s="40" t="s">
        <v>7549</v>
      </c>
    </row>
    <row r="36668">
      <c r="A36668" s="24" t="s">
        <v>5607</v>
      </c>
      <c r="B36668" s="40" t="s">
        <v>7550</v>
      </c>
    </row>
    <row r="36669">
      <c r="A36669" s="24" t="s">
        <v>5607</v>
      </c>
      <c r="B36669" s="40" t="s">
        <v>7572</v>
      </c>
    </row>
    <row r="36670">
      <c r="A36670" s="24" t="s">
        <v>5607</v>
      </c>
      <c r="B36670" s="40" t="s">
        <v>7539</v>
      </c>
    </row>
    <row r="36671">
      <c r="A36671" s="24" t="s">
        <v>5607</v>
      </c>
      <c r="B36671" s="40" t="s">
        <v>7564</v>
      </c>
    </row>
    <row r="36672">
      <c r="A36672" s="24" t="s">
        <v>5607</v>
      </c>
      <c r="B36672" s="40" t="s">
        <v>7551</v>
      </c>
    </row>
    <row r="36673">
      <c r="A36673" s="24" t="s">
        <v>5607</v>
      </c>
      <c r="B36673" s="40" t="s">
        <v>7552</v>
      </c>
    </row>
    <row r="36674">
      <c r="A36674" s="24" t="s">
        <v>5607</v>
      </c>
      <c r="B36674" s="40" t="s">
        <v>7553</v>
      </c>
    </row>
    <row r="36675">
      <c r="A36675" s="24" t="s">
        <v>5607</v>
      </c>
      <c r="B36675" s="40" t="s">
        <v>7554</v>
      </c>
    </row>
    <row r="36676">
      <c r="A36676" s="24" t="s">
        <v>5607</v>
      </c>
      <c r="B36676" s="40" t="s">
        <v>7555</v>
      </c>
    </row>
    <row r="36677">
      <c r="A36677" s="24" t="s">
        <v>5607</v>
      </c>
      <c r="B36677" s="40" t="s">
        <v>7556</v>
      </c>
    </row>
    <row r="36678">
      <c r="A36678" s="24" t="s">
        <v>5607</v>
      </c>
      <c r="B36678" s="40" t="s">
        <v>7557</v>
      </c>
    </row>
    <row r="36679">
      <c r="A36679" s="24" t="s">
        <v>5607</v>
      </c>
      <c r="B36679" s="40" t="s">
        <v>7558</v>
      </c>
    </row>
    <row r="36680">
      <c r="A36680" s="24" t="s">
        <v>5607</v>
      </c>
      <c r="B36680" s="40" t="s">
        <v>7565</v>
      </c>
    </row>
    <row r="36681">
      <c r="A36681" s="24" t="s">
        <v>5607</v>
      </c>
      <c r="B36681" s="40" t="s">
        <v>7587</v>
      </c>
    </row>
    <row r="36682">
      <c r="A36682" s="24" t="s">
        <v>5607</v>
      </c>
      <c r="B36682" s="40" t="s">
        <v>8085</v>
      </c>
    </row>
    <row r="36683">
      <c r="A36683" s="24" t="s">
        <v>5607</v>
      </c>
      <c r="B36683" s="40" t="s">
        <v>7540</v>
      </c>
    </row>
    <row r="36684">
      <c r="A36684" s="24" t="s">
        <v>5607</v>
      </c>
      <c r="B36684" s="40" t="s">
        <v>7541</v>
      </c>
    </row>
    <row r="36685">
      <c r="A36685" s="24" t="s">
        <v>5607</v>
      </c>
      <c r="B36685" s="40" t="s">
        <v>7559</v>
      </c>
    </row>
    <row r="36686">
      <c r="A36686" s="24" t="s">
        <v>5607</v>
      </c>
      <c r="B36686" s="40" t="s">
        <v>7498</v>
      </c>
    </row>
    <row r="36687">
      <c r="A36687" s="24" t="s">
        <v>5607</v>
      </c>
      <c r="B36687" s="40" t="s">
        <v>7499</v>
      </c>
    </row>
    <row r="36688">
      <c r="A36688" s="24" t="s">
        <v>5607</v>
      </c>
      <c r="B36688" s="40" t="s">
        <v>7519</v>
      </c>
    </row>
    <row r="36689">
      <c r="A36689" s="24" t="s">
        <v>5607</v>
      </c>
      <c r="B36689" s="40" t="s">
        <v>7500</v>
      </c>
    </row>
    <row r="36690">
      <c r="A36690" s="24" t="s">
        <v>5607</v>
      </c>
      <c r="B36690" s="40" t="s">
        <v>7506</v>
      </c>
    </row>
    <row r="36691">
      <c r="A36691" s="24" t="s">
        <v>5607</v>
      </c>
      <c r="B36691" s="40" t="s">
        <v>7507</v>
      </c>
    </row>
    <row r="36692">
      <c r="A36692" s="24" t="s">
        <v>5607</v>
      </c>
      <c r="B36692" s="40" t="s">
        <v>7501</v>
      </c>
    </row>
    <row r="36693">
      <c r="A36693" s="24" t="s">
        <v>5607</v>
      </c>
      <c r="B36693" s="40" t="s">
        <v>7508</v>
      </c>
    </row>
    <row r="36694">
      <c r="A36694" s="24" t="s">
        <v>5607</v>
      </c>
      <c r="B36694" s="40" t="s">
        <v>7502</v>
      </c>
    </row>
    <row r="36695">
      <c r="A36695" s="24" t="s">
        <v>5607</v>
      </c>
      <c r="B36695" s="40" t="s">
        <v>7503</v>
      </c>
    </row>
    <row r="36696">
      <c r="A36696" s="24" t="s">
        <v>5607</v>
      </c>
      <c r="B36696" s="40" t="s">
        <v>7504</v>
      </c>
    </row>
    <row r="36697">
      <c r="A36697" s="24" t="s">
        <v>5607</v>
      </c>
      <c r="B36697" s="40" t="s">
        <v>7505</v>
      </c>
    </row>
    <row r="36698">
      <c r="A36698" s="24" t="s">
        <v>5607</v>
      </c>
      <c r="B36698" s="40" t="s">
        <v>7509</v>
      </c>
    </row>
    <row r="36699">
      <c r="A36699" s="24" t="s">
        <v>5607</v>
      </c>
      <c r="B36699" s="40" t="s">
        <v>7510</v>
      </c>
    </row>
    <row r="36700">
      <c r="A36700" s="24" t="s">
        <v>5607</v>
      </c>
      <c r="B36700" s="40" t="s">
        <v>7511</v>
      </c>
    </row>
    <row r="36701">
      <c r="A36701" s="24" t="s">
        <v>5607</v>
      </c>
      <c r="B36701" s="40" t="s">
        <v>7512</v>
      </c>
    </row>
    <row r="36702">
      <c r="A36702" s="24" t="s">
        <v>5607</v>
      </c>
      <c r="B36702" s="40" t="s">
        <v>7590</v>
      </c>
    </row>
    <row r="36703">
      <c r="A36703" s="24" t="s">
        <v>5607</v>
      </c>
      <c r="B36703" s="40" t="s">
        <v>7594</v>
      </c>
    </row>
    <row r="36704">
      <c r="A36704" s="24" t="s">
        <v>5607</v>
      </c>
      <c r="B36704" s="40" t="s">
        <v>7513</v>
      </c>
    </row>
    <row r="36705">
      <c r="A36705" s="24" t="s">
        <v>5607</v>
      </c>
      <c r="B36705" s="40" t="s">
        <v>7514</v>
      </c>
    </row>
    <row r="36706">
      <c r="A36706" s="24" t="s">
        <v>5607</v>
      </c>
      <c r="B36706" s="40" t="s">
        <v>7560</v>
      </c>
    </row>
    <row r="36707">
      <c r="A36707" s="23" t="s">
        <v>5609</v>
      </c>
      <c r="B36707" s="40" t="s">
        <v>7521</v>
      </c>
    </row>
    <row r="36708">
      <c r="A36708" s="23" t="s">
        <v>5609</v>
      </c>
      <c r="B36708" s="40" t="s">
        <v>7598</v>
      </c>
    </row>
    <row r="36709">
      <c r="A36709" s="23" t="s">
        <v>5609</v>
      </c>
      <c r="B36709" s="40" t="s">
        <v>7561</v>
      </c>
    </row>
    <row r="36710">
      <c r="A36710" s="23" t="s">
        <v>5609</v>
      </c>
      <c r="B36710" s="40" t="s">
        <v>7575</v>
      </c>
    </row>
    <row r="36711">
      <c r="A36711" s="23" t="s">
        <v>5609</v>
      </c>
      <c r="B36711" s="40" t="s">
        <v>7522</v>
      </c>
    </row>
    <row r="36712">
      <c r="A36712" s="23" t="s">
        <v>5609</v>
      </c>
      <c r="B36712" s="40" t="s">
        <v>7576</v>
      </c>
    </row>
    <row r="36713">
      <c r="A36713" s="23" t="s">
        <v>5609</v>
      </c>
      <c r="B36713" s="40" t="s">
        <v>7577</v>
      </c>
    </row>
    <row r="36714">
      <c r="A36714" s="23" t="s">
        <v>5609</v>
      </c>
      <c r="B36714" s="40" t="s">
        <v>7578</v>
      </c>
    </row>
    <row r="36715">
      <c r="A36715" s="23" t="s">
        <v>5609</v>
      </c>
      <c r="B36715" s="40" t="s">
        <v>7523</v>
      </c>
    </row>
    <row r="36716">
      <c r="A36716" s="23" t="s">
        <v>5609</v>
      </c>
      <c r="B36716" s="40" t="s">
        <v>7524</v>
      </c>
    </row>
    <row r="36717">
      <c r="A36717" s="23" t="s">
        <v>5609</v>
      </c>
      <c r="B36717" s="40" t="s">
        <v>7562</v>
      </c>
    </row>
    <row r="36718">
      <c r="A36718" s="23" t="s">
        <v>5609</v>
      </c>
      <c r="B36718" s="40" t="s">
        <v>7579</v>
      </c>
    </row>
    <row r="36719">
      <c r="A36719" s="23" t="s">
        <v>5609</v>
      </c>
      <c r="B36719" s="40" t="s">
        <v>7526</v>
      </c>
    </row>
    <row r="36720">
      <c r="A36720" s="23" t="s">
        <v>5609</v>
      </c>
      <c r="B36720" s="40" t="s">
        <v>7527</v>
      </c>
    </row>
    <row r="36721">
      <c r="A36721" s="23" t="s">
        <v>5609</v>
      </c>
      <c r="B36721" s="40" t="s">
        <v>7580</v>
      </c>
    </row>
    <row r="36722">
      <c r="A36722" s="23" t="s">
        <v>5609</v>
      </c>
      <c r="B36722" s="40" t="s">
        <v>7581</v>
      </c>
    </row>
    <row r="36723">
      <c r="A36723" s="23" t="s">
        <v>5609</v>
      </c>
      <c r="B36723" s="40" t="s">
        <v>7528</v>
      </c>
    </row>
    <row r="36724">
      <c r="A36724" s="23" t="s">
        <v>5609</v>
      </c>
      <c r="B36724" s="40" t="s">
        <v>7582</v>
      </c>
    </row>
    <row r="36725">
      <c r="A36725" s="23" t="s">
        <v>5609</v>
      </c>
      <c r="B36725" s="40" t="s">
        <v>7592</v>
      </c>
    </row>
    <row r="36726">
      <c r="A36726" s="23" t="s">
        <v>5609</v>
      </c>
      <c r="B36726" s="40" t="s">
        <v>7529</v>
      </c>
    </row>
    <row r="36727">
      <c r="A36727" s="23" t="s">
        <v>5609</v>
      </c>
      <c r="B36727" s="40" t="s">
        <v>7589</v>
      </c>
    </row>
    <row r="36728">
      <c r="A36728" s="23" t="s">
        <v>5609</v>
      </c>
      <c r="B36728" s="40" t="s">
        <v>7530</v>
      </c>
    </row>
    <row r="36729">
      <c r="A36729" s="23" t="s">
        <v>5609</v>
      </c>
      <c r="B36729" s="40" t="s">
        <v>8142</v>
      </c>
    </row>
    <row r="36730">
      <c r="A36730" s="23" t="s">
        <v>5609</v>
      </c>
      <c r="B36730" s="40" t="s">
        <v>7516</v>
      </c>
    </row>
    <row r="36731">
      <c r="A36731" s="23" t="s">
        <v>5609</v>
      </c>
      <c r="B36731" s="40" t="s">
        <v>7531</v>
      </c>
    </row>
    <row r="36732">
      <c r="A36732" s="23" t="s">
        <v>5609</v>
      </c>
      <c r="B36732" s="40" t="s">
        <v>7532</v>
      </c>
    </row>
    <row r="36733">
      <c r="A36733" s="23" t="s">
        <v>5609</v>
      </c>
      <c r="B36733" s="40" t="s">
        <v>7533</v>
      </c>
    </row>
    <row r="36734">
      <c r="A36734" s="23" t="s">
        <v>5609</v>
      </c>
      <c r="B36734" s="40" t="s">
        <v>7534</v>
      </c>
    </row>
    <row r="36735">
      <c r="A36735" s="23" t="s">
        <v>5609</v>
      </c>
      <c r="B36735" s="40" t="s">
        <v>7606</v>
      </c>
    </row>
    <row r="36736">
      <c r="A36736" s="23" t="s">
        <v>5609</v>
      </c>
      <c r="B36736" s="40" t="s">
        <v>7599</v>
      </c>
    </row>
    <row r="36737">
      <c r="A36737" s="23" t="s">
        <v>5609</v>
      </c>
      <c r="B36737" s="40" t="s">
        <v>7537</v>
      </c>
    </row>
    <row r="36738">
      <c r="A36738" s="23" t="s">
        <v>5609</v>
      </c>
      <c r="B36738" s="40" t="s">
        <v>7497</v>
      </c>
    </row>
    <row r="36739">
      <c r="A36739" s="23" t="s">
        <v>5609</v>
      </c>
      <c r="B36739" s="40" t="s">
        <v>7517</v>
      </c>
    </row>
    <row r="36740">
      <c r="A36740" s="23" t="s">
        <v>5609</v>
      </c>
      <c r="B36740" s="40" t="s">
        <v>7542</v>
      </c>
    </row>
    <row r="36741">
      <c r="A36741" s="23" t="s">
        <v>5609</v>
      </c>
      <c r="B36741" s="40" t="s">
        <v>7543</v>
      </c>
    </row>
    <row r="36742">
      <c r="A36742" s="23" t="s">
        <v>5609</v>
      </c>
      <c r="B36742" s="40" t="s">
        <v>7544</v>
      </c>
    </row>
    <row r="36743">
      <c r="A36743" s="23" t="s">
        <v>5609</v>
      </c>
      <c r="B36743" s="40" t="s">
        <v>7545</v>
      </c>
    </row>
    <row r="36744">
      <c r="A36744" s="23" t="s">
        <v>5609</v>
      </c>
      <c r="B36744" s="40" t="s">
        <v>7615</v>
      </c>
    </row>
    <row r="36745">
      <c r="A36745" s="23" t="s">
        <v>5609</v>
      </c>
      <c r="B36745" s="40" t="s">
        <v>7563</v>
      </c>
    </row>
    <row r="36746">
      <c r="A36746" s="23" t="s">
        <v>5609</v>
      </c>
      <c r="B36746" s="40" t="s">
        <v>7600</v>
      </c>
    </row>
    <row r="36747">
      <c r="A36747" s="23" t="s">
        <v>5609</v>
      </c>
      <c r="B36747" s="40" t="s">
        <v>7538</v>
      </c>
    </row>
    <row r="36748">
      <c r="A36748" s="23" t="s">
        <v>5609</v>
      </c>
      <c r="B36748" s="40" t="s">
        <v>7569</v>
      </c>
    </row>
    <row r="36749">
      <c r="A36749" s="23" t="s">
        <v>5609</v>
      </c>
      <c r="B36749" s="40" t="s">
        <v>7571</v>
      </c>
    </row>
    <row r="36750">
      <c r="A36750" s="23" t="s">
        <v>5609</v>
      </c>
      <c r="B36750" s="40" t="s">
        <v>7547</v>
      </c>
    </row>
    <row r="36751">
      <c r="A36751" s="23" t="s">
        <v>5609</v>
      </c>
      <c r="B36751" s="40" t="s">
        <v>7548</v>
      </c>
    </row>
    <row r="36752">
      <c r="A36752" s="23" t="s">
        <v>5609</v>
      </c>
      <c r="B36752" s="40" t="s">
        <v>7549</v>
      </c>
    </row>
    <row r="36753">
      <c r="A36753" s="23" t="s">
        <v>5609</v>
      </c>
      <c r="B36753" s="40" t="s">
        <v>7550</v>
      </c>
    </row>
    <row r="36754">
      <c r="A36754" s="23" t="s">
        <v>5609</v>
      </c>
      <c r="B36754" s="40" t="s">
        <v>7572</v>
      </c>
    </row>
    <row r="36755">
      <c r="A36755" s="23" t="s">
        <v>5609</v>
      </c>
      <c r="B36755" s="40" t="s">
        <v>7539</v>
      </c>
    </row>
    <row r="36756">
      <c r="A36756" s="23" t="s">
        <v>5609</v>
      </c>
      <c r="B36756" s="182" t="s">
        <v>7564</v>
      </c>
    </row>
    <row r="36757">
      <c r="A36757" s="23" t="s">
        <v>5609</v>
      </c>
      <c r="B36757" s="40" t="s">
        <v>7551</v>
      </c>
    </row>
    <row r="36758">
      <c r="A36758" s="23" t="s">
        <v>5609</v>
      </c>
      <c r="B36758" s="40" t="s">
        <v>7552</v>
      </c>
    </row>
    <row r="36759">
      <c r="A36759" s="23" t="s">
        <v>5609</v>
      </c>
      <c r="B36759" s="40" t="s">
        <v>7553</v>
      </c>
    </row>
    <row r="36760">
      <c r="A36760" s="23" t="s">
        <v>5609</v>
      </c>
      <c r="B36760" s="40" t="s">
        <v>7554</v>
      </c>
    </row>
    <row r="36761">
      <c r="A36761" s="23" t="s">
        <v>5609</v>
      </c>
      <c r="B36761" s="40" t="s">
        <v>7555</v>
      </c>
    </row>
    <row r="36762">
      <c r="A36762" s="23" t="s">
        <v>5609</v>
      </c>
      <c r="B36762" s="40" t="s">
        <v>7556</v>
      </c>
    </row>
    <row r="36763">
      <c r="A36763" s="23" t="s">
        <v>5609</v>
      </c>
      <c r="B36763" s="40" t="s">
        <v>7557</v>
      </c>
    </row>
    <row r="36764">
      <c r="A36764" s="23" t="s">
        <v>5609</v>
      </c>
      <c r="B36764" s="40" t="s">
        <v>7558</v>
      </c>
    </row>
    <row r="36765">
      <c r="A36765" s="23" t="s">
        <v>5609</v>
      </c>
      <c r="B36765" s="40" t="s">
        <v>7565</v>
      </c>
    </row>
    <row r="36766">
      <c r="A36766" s="23" t="s">
        <v>5609</v>
      </c>
      <c r="B36766" s="40" t="s">
        <v>7587</v>
      </c>
    </row>
    <row r="36767">
      <c r="A36767" s="23" t="s">
        <v>5609</v>
      </c>
      <c r="B36767" s="40" t="s">
        <v>7566</v>
      </c>
    </row>
    <row r="36768">
      <c r="A36768" s="23" t="s">
        <v>5609</v>
      </c>
      <c r="B36768" s="40" t="s">
        <v>7540</v>
      </c>
    </row>
    <row r="36769">
      <c r="A36769" s="23" t="s">
        <v>5609</v>
      </c>
      <c r="B36769" s="40" t="s">
        <v>7541</v>
      </c>
    </row>
    <row r="36770">
      <c r="A36770" s="23" t="s">
        <v>5609</v>
      </c>
      <c r="B36770" s="40" t="s">
        <v>7559</v>
      </c>
    </row>
    <row r="36771">
      <c r="A36771" s="23" t="s">
        <v>5609</v>
      </c>
      <c r="B36771" s="40" t="s">
        <v>7518</v>
      </c>
    </row>
    <row r="36772">
      <c r="A36772" s="23" t="s">
        <v>5609</v>
      </c>
      <c r="B36772" s="40" t="s">
        <v>7498</v>
      </c>
    </row>
    <row r="36773">
      <c r="A36773" s="23" t="s">
        <v>5609</v>
      </c>
      <c r="B36773" s="40" t="s">
        <v>7499</v>
      </c>
    </row>
    <row r="36774">
      <c r="A36774" s="23" t="s">
        <v>5609</v>
      </c>
      <c r="B36774" s="40" t="s">
        <v>7519</v>
      </c>
    </row>
    <row r="36775">
      <c r="A36775" s="23" t="s">
        <v>5609</v>
      </c>
      <c r="B36775" s="40" t="s">
        <v>7500</v>
      </c>
    </row>
    <row r="36776">
      <c r="A36776" s="23" t="s">
        <v>5609</v>
      </c>
      <c r="B36776" s="40" t="s">
        <v>7601</v>
      </c>
    </row>
    <row r="36777">
      <c r="A36777" s="23" t="s">
        <v>5609</v>
      </c>
      <c r="B36777" s="40" t="s">
        <v>7506</v>
      </c>
    </row>
    <row r="36778">
      <c r="A36778" s="23" t="s">
        <v>5609</v>
      </c>
      <c r="B36778" s="40" t="s">
        <v>7507</v>
      </c>
    </row>
    <row r="36779">
      <c r="A36779" s="23" t="s">
        <v>5609</v>
      </c>
      <c r="B36779" s="40" t="s">
        <v>7501</v>
      </c>
    </row>
    <row r="36780">
      <c r="A36780" s="23" t="s">
        <v>5609</v>
      </c>
      <c r="B36780" s="40" t="s">
        <v>7508</v>
      </c>
    </row>
    <row r="36781">
      <c r="A36781" s="23" t="s">
        <v>5609</v>
      </c>
      <c r="B36781" s="40" t="s">
        <v>7502</v>
      </c>
    </row>
    <row r="36782">
      <c r="A36782" s="23" t="s">
        <v>5609</v>
      </c>
      <c r="B36782" s="40" t="s">
        <v>7503</v>
      </c>
    </row>
    <row r="36783">
      <c r="A36783" s="23" t="s">
        <v>5609</v>
      </c>
      <c r="B36783" s="40" t="s">
        <v>7504</v>
      </c>
    </row>
    <row r="36784">
      <c r="A36784" s="23" t="s">
        <v>5609</v>
      </c>
      <c r="B36784" s="40" t="s">
        <v>7505</v>
      </c>
    </row>
    <row r="36785">
      <c r="A36785" s="23" t="s">
        <v>5609</v>
      </c>
      <c r="B36785" s="40" t="s">
        <v>7520</v>
      </c>
    </row>
    <row r="36786">
      <c r="A36786" s="23" t="s">
        <v>5609</v>
      </c>
      <c r="B36786" s="40" t="s">
        <v>7509</v>
      </c>
    </row>
    <row r="36787">
      <c r="A36787" s="23" t="s">
        <v>5609</v>
      </c>
      <c r="B36787" s="40" t="s">
        <v>7591</v>
      </c>
    </row>
    <row r="36788">
      <c r="A36788" s="23" t="s">
        <v>5609</v>
      </c>
      <c r="B36788" s="40" t="s">
        <v>7510</v>
      </c>
    </row>
    <row r="36789">
      <c r="A36789" s="23" t="s">
        <v>5609</v>
      </c>
      <c r="B36789" s="40" t="s">
        <v>7511</v>
      </c>
    </row>
    <row r="36790">
      <c r="A36790" s="23" t="s">
        <v>5609</v>
      </c>
      <c r="B36790" s="40" t="s">
        <v>7512</v>
      </c>
    </row>
    <row r="36791">
      <c r="A36791" s="23" t="s">
        <v>5609</v>
      </c>
      <c r="B36791" s="40" t="s">
        <v>7513</v>
      </c>
    </row>
    <row r="36792">
      <c r="A36792" s="23" t="s">
        <v>5609</v>
      </c>
      <c r="B36792" s="40" t="s">
        <v>7514</v>
      </c>
    </row>
    <row r="36793">
      <c r="A36793" s="23" t="s">
        <v>5609</v>
      </c>
      <c r="B36793" s="40" t="s">
        <v>7560</v>
      </c>
    </row>
    <row r="36794">
      <c r="A36794" s="23" t="s">
        <v>5609</v>
      </c>
      <c r="B36794" s="40" t="s">
        <v>7603</v>
      </c>
    </row>
    <row r="36795">
      <c r="A36795" s="24" t="s">
        <v>5612</v>
      </c>
      <c r="B36795" s="40" t="s">
        <v>7534</v>
      </c>
    </row>
    <row r="36796">
      <c r="A36796" s="24" t="s">
        <v>5612</v>
      </c>
      <c r="B36796" s="40" t="s">
        <v>7606</v>
      </c>
    </row>
    <row r="36797">
      <c r="A36797" s="24" t="s">
        <v>5612</v>
      </c>
      <c r="B36797" s="40" t="s">
        <v>7543</v>
      </c>
    </row>
    <row r="36798">
      <c r="A36798" s="24" t="s">
        <v>5612</v>
      </c>
      <c r="B36798" s="40" t="s">
        <v>7544</v>
      </c>
    </row>
    <row r="36799">
      <c r="A36799" s="24" t="s">
        <v>5612</v>
      </c>
      <c r="B36799" s="40" t="s">
        <v>7564</v>
      </c>
    </row>
    <row r="36800">
      <c r="A36800" s="24" t="s">
        <v>5612</v>
      </c>
      <c r="B36800" s="40" t="s">
        <v>7554</v>
      </c>
    </row>
    <row r="36801">
      <c r="A36801" s="24" t="s">
        <v>5612</v>
      </c>
      <c r="B36801" s="40" t="s">
        <v>7555</v>
      </c>
    </row>
    <row r="36802">
      <c r="A36802" s="24" t="s">
        <v>5612</v>
      </c>
      <c r="B36802" s="40" t="s">
        <v>7556</v>
      </c>
    </row>
    <row r="36803">
      <c r="A36803" s="24" t="s">
        <v>5612</v>
      </c>
      <c r="B36803" s="40" t="s">
        <v>7557</v>
      </c>
    </row>
    <row r="36804">
      <c r="A36804" s="24" t="s">
        <v>5612</v>
      </c>
      <c r="B36804" s="40" t="s">
        <v>7558</v>
      </c>
    </row>
    <row r="36805">
      <c r="A36805" s="24" t="s">
        <v>5612</v>
      </c>
      <c r="B36805" s="40" t="s">
        <v>7565</v>
      </c>
    </row>
    <row r="36806">
      <c r="A36806" s="24" t="s">
        <v>5612</v>
      </c>
      <c r="B36806" s="40" t="s">
        <v>7587</v>
      </c>
    </row>
    <row r="36807">
      <c r="A36807" s="24" t="s">
        <v>5612</v>
      </c>
      <c r="B36807" s="40" t="s">
        <v>7540</v>
      </c>
    </row>
    <row r="36808">
      <c r="A36808" s="24" t="s">
        <v>5612</v>
      </c>
      <c r="B36808" s="40" t="s">
        <v>7541</v>
      </c>
    </row>
    <row r="36809">
      <c r="A36809" s="24" t="s">
        <v>5612</v>
      </c>
      <c r="B36809" s="40" t="s">
        <v>7518</v>
      </c>
    </row>
    <row r="36810">
      <c r="A36810" s="24" t="s">
        <v>5612</v>
      </c>
      <c r="B36810" s="40" t="s">
        <v>7498</v>
      </c>
    </row>
    <row r="36811">
      <c r="A36811" s="24" t="s">
        <v>5612</v>
      </c>
      <c r="B36811" s="40" t="s">
        <v>7500</v>
      </c>
    </row>
    <row r="36812">
      <c r="A36812" s="24" t="s">
        <v>5612</v>
      </c>
      <c r="B36812" s="40" t="s">
        <v>7502</v>
      </c>
    </row>
    <row r="36813">
      <c r="A36813" s="24" t="s">
        <v>5612</v>
      </c>
      <c r="B36813" s="40" t="s">
        <v>7503</v>
      </c>
    </row>
    <row r="36814">
      <c r="A36814" s="24" t="s">
        <v>5612</v>
      </c>
      <c r="B36814" s="40" t="s">
        <v>7512</v>
      </c>
    </row>
    <row r="36815">
      <c r="A36815" s="24" t="s">
        <v>5612</v>
      </c>
      <c r="B36815" s="40" t="s">
        <v>7514</v>
      </c>
    </row>
    <row r="36816">
      <c r="A36816" s="24" t="s">
        <v>5612</v>
      </c>
      <c r="B36816" s="40" t="s">
        <v>7560</v>
      </c>
    </row>
    <row r="36817">
      <c r="A36817" s="24" t="s">
        <v>1755</v>
      </c>
      <c r="B36817" s="40" t="s">
        <v>7578</v>
      </c>
    </row>
    <row r="36818">
      <c r="A36818" s="24" t="s">
        <v>1755</v>
      </c>
      <c r="B36818" s="40" t="s">
        <v>7592</v>
      </c>
    </row>
    <row r="36819">
      <c r="A36819" s="24" t="s">
        <v>1755</v>
      </c>
      <c r="B36819" s="40" t="s">
        <v>7515</v>
      </c>
    </row>
    <row r="36820">
      <c r="A36820" s="24" t="s">
        <v>1755</v>
      </c>
      <c r="B36820" s="40" t="s">
        <v>7516</v>
      </c>
    </row>
    <row r="36821">
      <c r="A36821" s="24" t="s">
        <v>1755</v>
      </c>
      <c r="B36821" s="40" t="s">
        <v>7531</v>
      </c>
    </row>
    <row r="36822">
      <c r="A36822" s="24" t="s">
        <v>1755</v>
      </c>
      <c r="B36822" s="40" t="s">
        <v>7537</v>
      </c>
    </row>
    <row r="36823">
      <c r="A36823" s="24" t="s">
        <v>1755</v>
      </c>
      <c r="B36823" s="40" t="s">
        <v>8087</v>
      </c>
    </row>
    <row r="36824">
      <c r="A36824" s="24" t="s">
        <v>1719</v>
      </c>
      <c r="B36824" s="40" t="s">
        <v>7582</v>
      </c>
    </row>
    <row r="36825">
      <c r="A36825" s="24" t="s">
        <v>1719</v>
      </c>
      <c r="B36825" s="40" t="s">
        <v>7529</v>
      </c>
    </row>
    <row r="36826">
      <c r="A36826" s="24" t="s">
        <v>1719</v>
      </c>
      <c r="B36826" s="40" t="s">
        <v>7534</v>
      </c>
    </row>
    <row r="36827">
      <c r="A36827" s="24" t="s">
        <v>1719</v>
      </c>
      <c r="B36827" s="40" t="s">
        <v>7606</v>
      </c>
    </row>
    <row r="36828">
      <c r="A36828" s="24" t="s">
        <v>1719</v>
      </c>
      <c r="B36828" s="40" t="s">
        <v>7497</v>
      </c>
    </row>
    <row r="36829">
      <c r="A36829" s="24" t="s">
        <v>1719</v>
      </c>
      <c r="B36829" s="40" t="s">
        <v>7517</v>
      </c>
    </row>
    <row r="36830">
      <c r="A36830" s="24" t="s">
        <v>1719</v>
      </c>
      <c r="B36830" s="40" t="s">
        <v>7543</v>
      </c>
    </row>
    <row r="36831">
      <c r="A36831" s="24" t="s">
        <v>1719</v>
      </c>
      <c r="B36831" s="40" t="s">
        <v>7544</v>
      </c>
    </row>
    <row r="36832">
      <c r="A36832" s="24" t="s">
        <v>1719</v>
      </c>
      <c r="B36832" s="40" t="s">
        <v>7545</v>
      </c>
    </row>
    <row r="36833">
      <c r="A36833" s="24" t="s">
        <v>1719</v>
      </c>
      <c r="B36833" s="40" t="s">
        <v>7563</v>
      </c>
    </row>
    <row r="36834">
      <c r="A36834" s="24" t="s">
        <v>1719</v>
      </c>
      <c r="B36834" s="40" t="s">
        <v>7538</v>
      </c>
    </row>
    <row r="36835">
      <c r="A36835" s="24" t="s">
        <v>1719</v>
      </c>
      <c r="B36835" s="40" t="s">
        <v>7569</v>
      </c>
    </row>
    <row r="36836">
      <c r="A36836" s="24" t="s">
        <v>1719</v>
      </c>
      <c r="B36836" s="40" t="s">
        <v>7547</v>
      </c>
    </row>
    <row r="36837">
      <c r="A36837" s="24" t="s">
        <v>1719</v>
      </c>
      <c r="B36837" s="40" t="s">
        <v>7548</v>
      </c>
    </row>
    <row r="36838">
      <c r="A36838" s="24" t="s">
        <v>1719</v>
      </c>
      <c r="B36838" s="40" t="s">
        <v>7572</v>
      </c>
    </row>
    <row r="36839">
      <c r="A36839" s="24" t="s">
        <v>1719</v>
      </c>
      <c r="B36839" s="40" t="s">
        <v>7539</v>
      </c>
    </row>
    <row r="36840">
      <c r="A36840" s="24" t="s">
        <v>1719</v>
      </c>
      <c r="B36840" s="40" t="s">
        <v>7551</v>
      </c>
    </row>
    <row r="36841">
      <c r="A36841" s="24" t="s">
        <v>1719</v>
      </c>
      <c r="B36841" s="40" t="s">
        <v>7552</v>
      </c>
    </row>
    <row r="36842">
      <c r="A36842" s="24" t="s">
        <v>1719</v>
      </c>
      <c r="B36842" s="40" t="s">
        <v>7554</v>
      </c>
    </row>
    <row r="36843">
      <c r="A36843" s="24" t="s">
        <v>1719</v>
      </c>
      <c r="B36843" s="40" t="s">
        <v>7555</v>
      </c>
    </row>
    <row r="36844">
      <c r="A36844" s="24" t="s">
        <v>1719</v>
      </c>
      <c r="B36844" s="40" t="s">
        <v>7556</v>
      </c>
    </row>
    <row r="36845">
      <c r="A36845" s="24" t="s">
        <v>1719</v>
      </c>
      <c r="B36845" s="40" t="s">
        <v>7557</v>
      </c>
    </row>
    <row r="36846">
      <c r="A36846" s="24" t="s">
        <v>1719</v>
      </c>
      <c r="B36846" s="40" t="s">
        <v>7558</v>
      </c>
    </row>
    <row r="36847">
      <c r="A36847" s="24" t="s">
        <v>1719</v>
      </c>
      <c r="B36847" s="40" t="s">
        <v>7565</v>
      </c>
    </row>
    <row r="36848">
      <c r="A36848" s="24" t="s">
        <v>1719</v>
      </c>
      <c r="B36848" s="40" t="s">
        <v>7587</v>
      </c>
    </row>
    <row r="36849">
      <c r="A36849" s="24" t="s">
        <v>1719</v>
      </c>
      <c r="B36849" s="40" t="s">
        <v>7540</v>
      </c>
    </row>
    <row r="36850">
      <c r="A36850" s="24" t="s">
        <v>1719</v>
      </c>
      <c r="B36850" s="40" t="s">
        <v>7541</v>
      </c>
    </row>
    <row r="36851">
      <c r="A36851" s="24" t="s">
        <v>1719</v>
      </c>
      <c r="B36851" s="40" t="s">
        <v>7559</v>
      </c>
    </row>
    <row r="36852">
      <c r="A36852" s="24" t="s">
        <v>1719</v>
      </c>
      <c r="B36852" s="40" t="s">
        <v>7498</v>
      </c>
    </row>
    <row r="36853">
      <c r="A36853" s="24" t="s">
        <v>1719</v>
      </c>
      <c r="B36853" s="40" t="s">
        <v>7500</v>
      </c>
    </row>
    <row r="36854">
      <c r="A36854" s="24" t="s">
        <v>1719</v>
      </c>
      <c r="B36854" s="40" t="s">
        <v>7502</v>
      </c>
    </row>
    <row r="36855">
      <c r="A36855" s="24" t="s">
        <v>1719</v>
      </c>
      <c r="B36855" s="40" t="s">
        <v>7503</v>
      </c>
    </row>
    <row r="36856">
      <c r="A36856" s="24" t="s">
        <v>1719</v>
      </c>
      <c r="B36856" s="40" t="s">
        <v>7504</v>
      </c>
    </row>
    <row r="36857">
      <c r="A36857" s="24" t="s">
        <v>1719</v>
      </c>
      <c r="B36857" s="40" t="s">
        <v>7505</v>
      </c>
    </row>
    <row r="36858">
      <c r="A36858" s="24" t="s">
        <v>1719</v>
      </c>
      <c r="B36858" s="40" t="s">
        <v>7511</v>
      </c>
    </row>
    <row r="36859">
      <c r="A36859" s="24" t="s">
        <v>1719</v>
      </c>
      <c r="B36859" s="40" t="s">
        <v>7512</v>
      </c>
    </row>
    <row r="36860">
      <c r="A36860" s="24" t="s">
        <v>1719</v>
      </c>
      <c r="B36860" s="40" t="s">
        <v>7513</v>
      </c>
    </row>
    <row r="36861">
      <c r="A36861" s="24" t="s">
        <v>1719</v>
      </c>
      <c r="B36861" s="40" t="s">
        <v>7514</v>
      </c>
    </row>
    <row r="36862">
      <c r="A36862" s="24" t="s">
        <v>1719</v>
      </c>
      <c r="B36862" s="40" t="s">
        <v>7560</v>
      </c>
    </row>
    <row r="36863">
      <c r="A36863" s="24" t="s">
        <v>5621</v>
      </c>
      <c r="B36863" s="40" t="s">
        <v>7573</v>
      </c>
    </row>
    <row r="36864">
      <c r="A36864" s="24" t="s">
        <v>5621</v>
      </c>
      <c r="B36864" s="40" t="s">
        <v>7574</v>
      </c>
    </row>
    <row r="36865">
      <c r="A36865" s="24" t="s">
        <v>5621</v>
      </c>
      <c r="B36865" s="40" t="s">
        <v>7521</v>
      </c>
    </row>
    <row r="36866">
      <c r="A36866" s="24" t="s">
        <v>5621</v>
      </c>
      <c r="B36866" s="40" t="s">
        <v>7575</v>
      </c>
    </row>
    <row r="36867">
      <c r="A36867" s="24" t="s">
        <v>5621</v>
      </c>
      <c r="B36867" s="40" t="s">
        <v>7522</v>
      </c>
    </row>
    <row r="36868">
      <c r="A36868" s="24" t="s">
        <v>5621</v>
      </c>
      <c r="B36868" s="40" t="s">
        <v>7576</v>
      </c>
    </row>
    <row r="36869">
      <c r="A36869" s="24" t="s">
        <v>5621</v>
      </c>
      <c r="B36869" s="40" t="s">
        <v>7577</v>
      </c>
    </row>
    <row r="36870">
      <c r="A36870" s="24" t="s">
        <v>5621</v>
      </c>
      <c r="B36870" s="40" t="s">
        <v>7578</v>
      </c>
    </row>
    <row r="36871">
      <c r="A36871" s="24" t="s">
        <v>5621</v>
      </c>
      <c r="B36871" s="40" t="s">
        <v>7523</v>
      </c>
    </row>
    <row r="36872">
      <c r="A36872" s="24" t="s">
        <v>5621</v>
      </c>
      <c r="B36872" s="40" t="s">
        <v>7525</v>
      </c>
    </row>
    <row r="36873">
      <c r="A36873" s="24" t="s">
        <v>5621</v>
      </c>
      <c r="B36873" s="40" t="s">
        <v>7628</v>
      </c>
    </row>
    <row r="36874">
      <c r="A36874" s="24" t="s">
        <v>5621</v>
      </c>
      <c r="B36874" s="40" t="s">
        <v>7526</v>
      </c>
    </row>
    <row r="36875">
      <c r="A36875" s="24" t="s">
        <v>5621</v>
      </c>
      <c r="B36875" s="40" t="s">
        <v>7527</v>
      </c>
    </row>
    <row r="36876">
      <c r="A36876" s="24" t="s">
        <v>5621</v>
      </c>
      <c r="B36876" s="40" t="s">
        <v>7580</v>
      </c>
    </row>
    <row r="36877">
      <c r="A36877" s="24" t="s">
        <v>5621</v>
      </c>
      <c r="B36877" s="40" t="s">
        <v>7581</v>
      </c>
    </row>
    <row r="36878">
      <c r="A36878" s="24" t="s">
        <v>5621</v>
      </c>
      <c r="B36878" s="40" t="s">
        <v>7528</v>
      </c>
    </row>
    <row r="36879">
      <c r="A36879" s="24" t="s">
        <v>5621</v>
      </c>
      <c r="B36879" s="40" t="s">
        <v>7582</v>
      </c>
    </row>
    <row r="36880">
      <c r="A36880" s="24" t="s">
        <v>1752</v>
      </c>
      <c r="B36880" s="40" t="s">
        <v>7530</v>
      </c>
    </row>
    <row r="36881">
      <c r="A36881" s="24" t="s">
        <v>1752</v>
      </c>
      <c r="B36881" s="40" t="s">
        <v>8143</v>
      </c>
    </row>
    <row r="36882">
      <c r="A36882" s="24" t="s">
        <v>1752</v>
      </c>
      <c r="B36882" s="40" t="s">
        <v>7537</v>
      </c>
    </row>
    <row r="36883">
      <c r="A36883" s="24" t="s">
        <v>1752</v>
      </c>
      <c r="B36883" s="40" t="s">
        <v>7569</v>
      </c>
    </row>
    <row r="36884">
      <c r="A36884" s="24" t="s">
        <v>1752</v>
      </c>
      <c r="B36884" s="40" t="s">
        <v>7502</v>
      </c>
    </row>
    <row r="36885">
      <c r="A36885" s="24" t="s">
        <v>1752</v>
      </c>
      <c r="B36885" s="40" t="s">
        <v>7504</v>
      </c>
    </row>
    <row r="36886">
      <c r="A36886" s="24" t="s">
        <v>1752</v>
      </c>
      <c r="B36886" s="40" t="s">
        <v>7505</v>
      </c>
    </row>
    <row r="36887">
      <c r="A36887" s="24" t="s">
        <v>1752</v>
      </c>
      <c r="B36887" s="40" t="s">
        <v>7511</v>
      </c>
    </row>
    <row r="36888">
      <c r="A36888" s="24" t="s">
        <v>1752</v>
      </c>
      <c r="B36888" s="40" t="s">
        <v>7513</v>
      </c>
    </row>
    <row r="36889">
      <c r="A36889" s="24" t="s">
        <v>1752</v>
      </c>
      <c r="B36889" s="40" t="s">
        <v>7560</v>
      </c>
    </row>
    <row r="36890">
      <c r="A36890" s="24" t="s">
        <v>1779</v>
      </c>
      <c r="B36890" s="40" t="s">
        <v>7521</v>
      </c>
    </row>
    <row r="36891">
      <c r="A36891" s="24" t="s">
        <v>1779</v>
      </c>
      <c r="B36891" s="40" t="s">
        <v>7598</v>
      </c>
    </row>
    <row r="36892">
      <c r="A36892" s="24" t="s">
        <v>1779</v>
      </c>
      <c r="B36892" s="40" t="s">
        <v>7576</v>
      </c>
    </row>
    <row r="36893">
      <c r="A36893" s="24" t="s">
        <v>1779</v>
      </c>
      <c r="B36893" s="40" t="s">
        <v>7577</v>
      </c>
    </row>
    <row r="36894">
      <c r="A36894" s="24" t="s">
        <v>1779</v>
      </c>
      <c r="B36894" s="40" t="s">
        <v>7523</v>
      </c>
    </row>
    <row r="36895">
      <c r="A36895" s="24" t="s">
        <v>1779</v>
      </c>
      <c r="B36895" s="40" t="s">
        <v>7524</v>
      </c>
    </row>
    <row r="36896">
      <c r="A36896" s="24" t="s">
        <v>1779</v>
      </c>
      <c r="B36896" s="40" t="s">
        <v>7627</v>
      </c>
    </row>
    <row r="36897">
      <c r="A36897" s="24" t="s">
        <v>1779</v>
      </c>
      <c r="B36897" s="40" t="s">
        <v>7526</v>
      </c>
    </row>
    <row r="36898">
      <c r="A36898" s="24" t="s">
        <v>1779</v>
      </c>
      <c r="B36898" s="40" t="s">
        <v>7527</v>
      </c>
    </row>
    <row r="36899">
      <c r="A36899" s="24" t="s">
        <v>1779</v>
      </c>
      <c r="B36899" s="40" t="s">
        <v>7580</v>
      </c>
    </row>
    <row r="36900">
      <c r="A36900" s="24" t="s">
        <v>1779</v>
      </c>
      <c r="B36900" s="40" t="s">
        <v>7528</v>
      </c>
    </row>
    <row r="36901">
      <c r="A36901" s="24" t="s">
        <v>1779</v>
      </c>
      <c r="B36901" s="40" t="s">
        <v>7582</v>
      </c>
    </row>
    <row r="36902">
      <c r="A36902" s="24" t="s">
        <v>1779</v>
      </c>
      <c r="B36902" s="40" t="s">
        <v>7583</v>
      </c>
    </row>
    <row r="36903">
      <c r="A36903" s="24" t="s">
        <v>1779</v>
      </c>
      <c r="B36903" s="40" t="s">
        <v>7529</v>
      </c>
    </row>
    <row r="36904">
      <c r="A36904" s="24" t="s">
        <v>1779</v>
      </c>
      <c r="B36904" s="40" t="s">
        <v>7530</v>
      </c>
    </row>
    <row r="36905">
      <c r="A36905" s="24" t="s">
        <v>1779</v>
      </c>
      <c r="B36905" s="40" t="s">
        <v>7515</v>
      </c>
    </row>
    <row r="36906">
      <c r="A36906" s="24" t="s">
        <v>1779</v>
      </c>
      <c r="B36906" s="40" t="s">
        <v>7516</v>
      </c>
    </row>
    <row r="36907">
      <c r="A36907" s="24" t="s">
        <v>1779</v>
      </c>
      <c r="B36907" s="40" t="s">
        <v>7531</v>
      </c>
    </row>
    <row r="36908">
      <c r="A36908" s="24" t="s">
        <v>1779</v>
      </c>
      <c r="B36908" s="40" t="s">
        <v>7534</v>
      </c>
    </row>
    <row r="36909">
      <c r="A36909" s="24" t="s">
        <v>1779</v>
      </c>
      <c r="B36909" s="40" t="s">
        <v>7606</v>
      </c>
    </row>
    <row r="36910">
      <c r="A36910" s="24" t="s">
        <v>1779</v>
      </c>
      <c r="B36910" s="40" t="s">
        <v>7536</v>
      </c>
    </row>
    <row r="36911">
      <c r="A36911" s="24" t="s">
        <v>1779</v>
      </c>
      <c r="B36911" s="40" t="s">
        <v>7585</v>
      </c>
    </row>
    <row r="36912">
      <c r="A36912" s="24" t="s">
        <v>1779</v>
      </c>
      <c r="B36912" s="40" t="s">
        <v>7537</v>
      </c>
    </row>
    <row r="36913">
      <c r="A36913" s="24" t="s">
        <v>1779</v>
      </c>
      <c r="B36913" s="40" t="s">
        <v>7497</v>
      </c>
    </row>
    <row r="36914">
      <c r="A36914" s="24" t="s">
        <v>1779</v>
      </c>
      <c r="B36914" s="40" t="s">
        <v>7517</v>
      </c>
    </row>
    <row r="36915">
      <c r="A36915" s="24" t="s">
        <v>1779</v>
      </c>
      <c r="B36915" s="40" t="s">
        <v>7542</v>
      </c>
    </row>
    <row r="36916">
      <c r="A36916" s="24" t="s">
        <v>1779</v>
      </c>
      <c r="B36916" s="40" t="s">
        <v>7538</v>
      </c>
    </row>
    <row r="36917">
      <c r="A36917" s="24" t="s">
        <v>1779</v>
      </c>
      <c r="B36917" s="40" t="s">
        <v>7548</v>
      </c>
    </row>
    <row r="36918">
      <c r="A36918" s="24" t="s">
        <v>1779</v>
      </c>
      <c r="B36918" s="40" t="s">
        <v>7539</v>
      </c>
    </row>
    <row r="36919">
      <c r="A36919" s="24" t="s">
        <v>1779</v>
      </c>
      <c r="B36919" s="40" t="s">
        <v>7556</v>
      </c>
    </row>
    <row r="36920">
      <c r="A36920" s="24" t="s">
        <v>1779</v>
      </c>
      <c r="B36920" s="40" t="s">
        <v>7565</v>
      </c>
    </row>
    <row r="36921">
      <c r="A36921" s="24" t="s">
        <v>1779</v>
      </c>
      <c r="B36921" s="40" t="s">
        <v>7541</v>
      </c>
    </row>
    <row r="36922">
      <c r="A36922" s="24" t="s">
        <v>1779</v>
      </c>
      <c r="B36922" s="40" t="s">
        <v>7498</v>
      </c>
    </row>
    <row r="36923">
      <c r="A36923" s="24" t="s">
        <v>1779</v>
      </c>
      <c r="B36923" s="40" t="s">
        <v>7500</v>
      </c>
    </row>
    <row r="36924">
      <c r="A36924" s="24" t="s">
        <v>1779</v>
      </c>
      <c r="B36924" s="40" t="s">
        <v>7504</v>
      </c>
    </row>
    <row r="36925">
      <c r="A36925" s="24" t="s">
        <v>1779</v>
      </c>
      <c r="B36925" s="40" t="s">
        <v>7505</v>
      </c>
    </row>
    <row r="36926">
      <c r="A36926" s="24" t="s">
        <v>1779</v>
      </c>
      <c r="B36926" s="40" t="s">
        <v>7509</v>
      </c>
    </row>
    <row r="36927">
      <c r="A36927" s="24" t="s">
        <v>1779</v>
      </c>
      <c r="B36927" s="40" t="s">
        <v>7511</v>
      </c>
    </row>
    <row r="36928">
      <c r="A36928" s="24" t="s">
        <v>1779</v>
      </c>
      <c r="B36928" s="40" t="s">
        <v>7513</v>
      </c>
    </row>
    <row r="36929">
      <c r="A36929" s="24" t="s">
        <v>1779</v>
      </c>
      <c r="B36929" s="40" t="s">
        <v>7514</v>
      </c>
    </row>
    <row r="36930">
      <c r="A36930" s="24" t="s">
        <v>1779</v>
      </c>
      <c r="B36930" s="40" t="s">
        <v>7560</v>
      </c>
    </row>
    <row r="36931">
      <c r="A36931" s="24" t="s">
        <v>1787</v>
      </c>
      <c r="B36931" s="40" t="s">
        <v>7521</v>
      </c>
    </row>
    <row r="36932">
      <c r="A36932" s="24" t="s">
        <v>1787</v>
      </c>
      <c r="B36932" s="40" t="s">
        <v>7598</v>
      </c>
    </row>
    <row r="36933">
      <c r="A36933" s="24" t="s">
        <v>1787</v>
      </c>
      <c r="B36933" s="40" t="s">
        <v>7577</v>
      </c>
    </row>
    <row r="36934">
      <c r="A36934" s="24" t="s">
        <v>1787</v>
      </c>
      <c r="B36934" s="40" t="s">
        <v>7578</v>
      </c>
    </row>
    <row r="36935">
      <c r="A36935" s="24" t="s">
        <v>1787</v>
      </c>
      <c r="B36935" s="40" t="s">
        <v>7525</v>
      </c>
    </row>
    <row r="36936">
      <c r="A36936" s="24" t="s">
        <v>1787</v>
      </c>
      <c r="B36936" s="40" t="s">
        <v>7628</v>
      </c>
    </row>
    <row r="36937">
      <c r="A36937" s="24" t="s">
        <v>1787</v>
      </c>
      <c r="B36937" s="40" t="s">
        <v>7580</v>
      </c>
    </row>
    <row r="36938">
      <c r="A36938" s="24" t="s">
        <v>1787</v>
      </c>
      <c r="B36938" s="40" t="s">
        <v>7581</v>
      </c>
    </row>
    <row r="36939">
      <c r="A36939" s="24" t="s">
        <v>1787</v>
      </c>
      <c r="B36939" s="40" t="s">
        <v>7515</v>
      </c>
    </row>
    <row r="36940">
      <c r="A36940" s="24" t="s">
        <v>1787</v>
      </c>
      <c r="B36940" s="40" t="s">
        <v>7531</v>
      </c>
    </row>
    <row r="36941">
      <c r="A36941" s="24" t="s">
        <v>1787</v>
      </c>
      <c r="B36941" s="40" t="s">
        <v>7533</v>
      </c>
    </row>
    <row r="36942">
      <c r="A36942" s="24" t="s">
        <v>1787</v>
      </c>
      <c r="B36942" s="40" t="s">
        <v>8144</v>
      </c>
    </row>
    <row r="36943">
      <c r="A36943" s="24" t="s">
        <v>1787</v>
      </c>
      <c r="B36943" s="40" t="s">
        <v>7606</v>
      </c>
    </row>
    <row r="36944">
      <c r="A36944" s="24" t="s">
        <v>1787</v>
      </c>
      <c r="B36944" s="40" t="s">
        <v>7585</v>
      </c>
    </row>
    <row r="36945">
      <c r="A36945" s="24" t="s">
        <v>1787</v>
      </c>
      <c r="B36945" s="40" t="s">
        <v>7497</v>
      </c>
    </row>
    <row r="36946">
      <c r="A36946" s="24" t="s">
        <v>1787</v>
      </c>
      <c r="B36946" s="40" t="s">
        <v>7517</v>
      </c>
    </row>
    <row r="36947">
      <c r="A36947" s="24" t="s">
        <v>1787</v>
      </c>
      <c r="B36947" s="40" t="s">
        <v>7543</v>
      </c>
    </row>
    <row r="36948">
      <c r="A36948" s="24" t="s">
        <v>1787</v>
      </c>
      <c r="B36948" s="40" t="s">
        <v>7544</v>
      </c>
    </row>
    <row r="36949">
      <c r="A36949" s="24" t="s">
        <v>1787</v>
      </c>
      <c r="B36949" s="40" t="s">
        <v>7538</v>
      </c>
    </row>
    <row r="36950">
      <c r="A36950" s="24" t="s">
        <v>1787</v>
      </c>
      <c r="B36950" s="40" t="s">
        <v>7548</v>
      </c>
    </row>
    <row r="36951">
      <c r="A36951" s="24" t="s">
        <v>1787</v>
      </c>
      <c r="B36951" s="40" t="s">
        <v>7551</v>
      </c>
    </row>
    <row r="36952">
      <c r="A36952" s="24" t="s">
        <v>1787</v>
      </c>
      <c r="B36952" s="40" t="s">
        <v>7553</v>
      </c>
    </row>
    <row r="36953">
      <c r="A36953" s="24" t="s">
        <v>1787</v>
      </c>
      <c r="B36953" s="40" t="s">
        <v>7554</v>
      </c>
    </row>
    <row r="36954">
      <c r="A36954" s="24" t="s">
        <v>1787</v>
      </c>
      <c r="B36954" s="40" t="s">
        <v>7555</v>
      </c>
    </row>
    <row r="36955">
      <c r="A36955" s="24" t="s">
        <v>1787</v>
      </c>
      <c r="B36955" s="40" t="s">
        <v>7556</v>
      </c>
    </row>
    <row r="36956">
      <c r="A36956" s="24" t="s">
        <v>1787</v>
      </c>
      <c r="B36956" s="40" t="s">
        <v>7557</v>
      </c>
    </row>
    <row r="36957">
      <c r="A36957" s="24" t="s">
        <v>1787</v>
      </c>
      <c r="B36957" s="40" t="s">
        <v>7558</v>
      </c>
    </row>
    <row r="36958">
      <c r="A36958" s="24" t="s">
        <v>1787</v>
      </c>
      <c r="B36958" s="40" t="s">
        <v>7565</v>
      </c>
    </row>
    <row r="36959">
      <c r="A36959" s="24" t="s">
        <v>1787</v>
      </c>
      <c r="B36959" s="40" t="s">
        <v>7587</v>
      </c>
    </row>
    <row r="36960">
      <c r="A36960" s="24" t="s">
        <v>1787</v>
      </c>
      <c r="B36960" s="40" t="s">
        <v>7540</v>
      </c>
    </row>
    <row r="36961">
      <c r="A36961" s="24" t="s">
        <v>1787</v>
      </c>
      <c r="B36961" s="40" t="s">
        <v>7559</v>
      </c>
    </row>
    <row r="36962">
      <c r="A36962" s="24" t="s">
        <v>1787</v>
      </c>
      <c r="B36962" s="40" t="s">
        <v>7498</v>
      </c>
    </row>
    <row r="36963">
      <c r="A36963" s="24" t="s">
        <v>1787</v>
      </c>
      <c r="B36963" s="40" t="s">
        <v>7499</v>
      </c>
    </row>
    <row r="36964">
      <c r="A36964" s="24" t="s">
        <v>1787</v>
      </c>
      <c r="B36964" s="40" t="s">
        <v>7502</v>
      </c>
    </row>
    <row r="36965">
      <c r="A36965" s="24" t="s">
        <v>1787</v>
      </c>
      <c r="B36965" s="40" t="s">
        <v>7503</v>
      </c>
    </row>
    <row r="36966">
      <c r="A36966" s="24" t="s">
        <v>1787</v>
      </c>
      <c r="B36966" s="40" t="s">
        <v>7504</v>
      </c>
    </row>
    <row r="36967">
      <c r="A36967" s="24" t="s">
        <v>1787</v>
      </c>
      <c r="B36967" s="182" t="s">
        <v>7505</v>
      </c>
    </row>
    <row r="36968">
      <c r="A36968" s="24" t="s">
        <v>1787</v>
      </c>
      <c r="B36968" s="182" t="s">
        <v>7509</v>
      </c>
    </row>
    <row r="36969">
      <c r="A36969" s="24" t="s">
        <v>1787</v>
      </c>
      <c r="B36969" s="40" t="s">
        <v>7514</v>
      </c>
    </row>
    <row r="36970">
      <c r="A36970" s="24" t="s">
        <v>1787</v>
      </c>
      <c r="B36970" s="40" t="s">
        <v>7560</v>
      </c>
    </row>
    <row r="36971">
      <c r="A36971" s="24" t="s">
        <v>1583</v>
      </c>
      <c r="B36971" s="40" t="s">
        <v>7573</v>
      </c>
    </row>
    <row r="36972">
      <c r="A36972" s="24" t="s">
        <v>1583</v>
      </c>
      <c r="B36972" s="40" t="s">
        <v>7574</v>
      </c>
    </row>
    <row r="36973">
      <c r="A36973" s="24" t="s">
        <v>1583</v>
      </c>
      <c r="B36973" s="40" t="s">
        <v>7521</v>
      </c>
    </row>
    <row r="36974">
      <c r="A36974" s="24" t="s">
        <v>1583</v>
      </c>
      <c r="B36974" s="40" t="s">
        <v>7598</v>
      </c>
    </row>
    <row r="36975">
      <c r="A36975" s="24" t="s">
        <v>1583</v>
      </c>
      <c r="B36975" s="40" t="s">
        <v>7575</v>
      </c>
    </row>
    <row r="36976">
      <c r="A36976" s="24" t="s">
        <v>1583</v>
      </c>
      <c r="B36976" s="40" t="s">
        <v>7522</v>
      </c>
    </row>
    <row r="36977">
      <c r="A36977" s="24" t="s">
        <v>1583</v>
      </c>
      <c r="B36977" s="40" t="s">
        <v>7577</v>
      </c>
    </row>
    <row r="36978">
      <c r="A36978" s="24" t="s">
        <v>1583</v>
      </c>
      <c r="B36978" s="40" t="s">
        <v>7578</v>
      </c>
    </row>
    <row r="36979">
      <c r="A36979" s="24" t="s">
        <v>1583</v>
      </c>
      <c r="B36979" s="40" t="s">
        <v>7523</v>
      </c>
    </row>
    <row r="36980">
      <c r="A36980" s="24" t="s">
        <v>1583</v>
      </c>
      <c r="B36980" s="40" t="s">
        <v>7525</v>
      </c>
    </row>
    <row r="36981">
      <c r="A36981" s="24" t="s">
        <v>1583</v>
      </c>
      <c r="B36981" s="40" t="s">
        <v>7579</v>
      </c>
    </row>
    <row r="36982">
      <c r="A36982" s="24" t="s">
        <v>1583</v>
      </c>
      <c r="B36982" s="40" t="s">
        <v>7526</v>
      </c>
    </row>
    <row r="36983">
      <c r="A36983" s="24" t="s">
        <v>1583</v>
      </c>
      <c r="B36983" s="40" t="s">
        <v>7527</v>
      </c>
    </row>
    <row r="36984">
      <c r="A36984" s="24" t="s">
        <v>1583</v>
      </c>
      <c r="B36984" s="40" t="s">
        <v>7580</v>
      </c>
    </row>
    <row r="36985">
      <c r="A36985" s="24" t="s">
        <v>1583</v>
      </c>
      <c r="B36985" s="40" t="s">
        <v>7581</v>
      </c>
    </row>
    <row r="36986">
      <c r="A36986" s="24" t="s">
        <v>1583</v>
      </c>
      <c r="B36986" s="40" t="s">
        <v>7528</v>
      </c>
    </row>
    <row r="36987">
      <c r="A36987" s="24" t="s">
        <v>1583</v>
      </c>
      <c r="B36987" s="40" t="s">
        <v>7582</v>
      </c>
    </row>
    <row r="36988">
      <c r="A36988" s="24" t="s">
        <v>1583</v>
      </c>
      <c r="B36988" s="40" t="s">
        <v>7592</v>
      </c>
    </row>
    <row r="36989">
      <c r="A36989" s="24" t="s">
        <v>1583</v>
      </c>
      <c r="B36989" s="40" t="s">
        <v>7584</v>
      </c>
    </row>
    <row r="36990">
      <c r="A36990" s="24" t="s">
        <v>1583</v>
      </c>
      <c r="B36990" s="40" t="s">
        <v>7529</v>
      </c>
    </row>
    <row r="36991">
      <c r="A36991" s="24" t="s">
        <v>1583</v>
      </c>
      <c r="B36991" s="40" t="s">
        <v>7533</v>
      </c>
    </row>
    <row r="36992">
      <c r="A36992" s="24" t="s">
        <v>1583</v>
      </c>
      <c r="B36992" s="40" t="s">
        <v>7534</v>
      </c>
    </row>
    <row r="36993">
      <c r="A36993" s="24" t="s">
        <v>1583</v>
      </c>
      <c r="B36993" s="40" t="s">
        <v>7606</v>
      </c>
    </row>
    <row r="36994">
      <c r="A36994" s="24" t="s">
        <v>1583</v>
      </c>
      <c r="B36994" s="40" t="s">
        <v>7585</v>
      </c>
    </row>
    <row r="36995">
      <c r="A36995" s="24" t="s">
        <v>1583</v>
      </c>
      <c r="B36995" s="40" t="s">
        <v>7497</v>
      </c>
    </row>
    <row r="36996">
      <c r="A36996" s="24" t="s">
        <v>1583</v>
      </c>
      <c r="B36996" s="40" t="s">
        <v>7517</v>
      </c>
    </row>
    <row r="36997">
      <c r="A36997" s="24" t="s">
        <v>1583</v>
      </c>
      <c r="B36997" s="40" t="s">
        <v>7543</v>
      </c>
    </row>
    <row r="36998">
      <c r="A36998" s="24" t="s">
        <v>1583</v>
      </c>
      <c r="B36998" s="40" t="s">
        <v>7544</v>
      </c>
    </row>
    <row r="36999">
      <c r="A36999" s="24" t="s">
        <v>1583</v>
      </c>
      <c r="B36999" s="40" t="s">
        <v>7538</v>
      </c>
    </row>
    <row r="37000">
      <c r="A37000" s="24" t="s">
        <v>1583</v>
      </c>
      <c r="B37000" s="40" t="s">
        <v>7569</v>
      </c>
    </row>
    <row r="37001">
      <c r="A37001" s="24" t="s">
        <v>1583</v>
      </c>
      <c r="B37001" s="40" t="s">
        <v>7572</v>
      </c>
    </row>
    <row r="37002">
      <c r="A37002" s="24" t="s">
        <v>1583</v>
      </c>
      <c r="B37002" s="40" t="s">
        <v>7552</v>
      </c>
    </row>
    <row r="37003">
      <c r="A37003" s="24" t="s">
        <v>1583</v>
      </c>
      <c r="B37003" s="40" t="s">
        <v>7553</v>
      </c>
    </row>
    <row r="37004">
      <c r="A37004" s="24" t="s">
        <v>1583</v>
      </c>
      <c r="B37004" s="40" t="s">
        <v>7554</v>
      </c>
    </row>
    <row r="37005">
      <c r="A37005" s="24" t="s">
        <v>1583</v>
      </c>
      <c r="B37005" s="40" t="s">
        <v>7555</v>
      </c>
    </row>
    <row r="37006">
      <c r="A37006" s="24" t="s">
        <v>1583</v>
      </c>
      <c r="B37006" s="40" t="s">
        <v>7556</v>
      </c>
    </row>
    <row r="37007">
      <c r="A37007" s="24" t="s">
        <v>1583</v>
      </c>
      <c r="B37007" s="40" t="s">
        <v>7557</v>
      </c>
    </row>
    <row r="37008">
      <c r="A37008" s="24" t="s">
        <v>1583</v>
      </c>
      <c r="B37008" s="40" t="s">
        <v>7558</v>
      </c>
    </row>
    <row r="37009">
      <c r="A37009" s="24" t="s">
        <v>1583</v>
      </c>
      <c r="B37009" s="40" t="s">
        <v>7565</v>
      </c>
    </row>
    <row r="37010">
      <c r="A37010" s="24" t="s">
        <v>1583</v>
      </c>
      <c r="B37010" s="40" t="s">
        <v>7587</v>
      </c>
    </row>
    <row r="37011">
      <c r="A37011" s="24" t="s">
        <v>1583</v>
      </c>
      <c r="B37011" s="40" t="s">
        <v>7540</v>
      </c>
    </row>
    <row r="37012">
      <c r="A37012" s="24" t="s">
        <v>1583</v>
      </c>
      <c r="B37012" s="40" t="s">
        <v>7541</v>
      </c>
    </row>
    <row r="37013">
      <c r="A37013" s="24" t="s">
        <v>1583</v>
      </c>
      <c r="B37013" s="40" t="s">
        <v>7498</v>
      </c>
    </row>
    <row r="37014">
      <c r="A37014" s="24" t="s">
        <v>1583</v>
      </c>
      <c r="B37014" s="40" t="s">
        <v>7499</v>
      </c>
    </row>
    <row r="37015">
      <c r="A37015" s="24" t="s">
        <v>1583</v>
      </c>
      <c r="B37015" s="40" t="s">
        <v>7500</v>
      </c>
    </row>
    <row r="37016">
      <c r="A37016" s="24" t="s">
        <v>1583</v>
      </c>
      <c r="B37016" s="40" t="s">
        <v>7502</v>
      </c>
    </row>
    <row r="37017">
      <c r="A37017" s="24" t="s">
        <v>1583</v>
      </c>
      <c r="B37017" s="40" t="s">
        <v>7503</v>
      </c>
    </row>
    <row r="37018">
      <c r="A37018" s="24" t="s">
        <v>1583</v>
      </c>
      <c r="B37018" s="40" t="s">
        <v>7504</v>
      </c>
    </row>
    <row r="37019">
      <c r="A37019" s="24" t="s">
        <v>1583</v>
      </c>
      <c r="B37019" s="40" t="s">
        <v>7505</v>
      </c>
    </row>
    <row r="37020">
      <c r="A37020" s="24" t="s">
        <v>1583</v>
      </c>
      <c r="B37020" s="40" t="s">
        <v>7509</v>
      </c>
    </row>
    <row r="37021">
      <c r="A37021" s="24" t="s">
        <v>1583</v>
      </c>
      <c r="B37021" s="40" t="s">
        <v>7510</v>
      </c>
    </row>
    <row r="37022">
      <c r="A37022" s="24" t="s">
        <v>1583</v>
      </c>
      <c r="B37022" s="40" t="s">
        <v>7511</v>
      </c>
    </row>
    <row r="37023">
      <c r="A37023" s="24" t="s">
        <v>1583</v>
      </c>
      <c r="B37023" s="40" t="s">
        <v>7512</v>
      </c>
    </row>
    <row r="37024">
      <c r="A37024" s="24" t="s">
        <v>1583</v>
      </c>
      <c r="B37024" s="40" t="s">
        <v>7513</v>
      </c>
    </row>
    <row r="37025">
      <c r="A37025" s="24" t="s">
        <v>1583</v>
      </c>
      <c r="B37025" s="40" t="s">
        <v>7560</v>
      </c>
    </row>
    <row r="37026">
      <c r="A37026" s="24" t="s">
        <v>1583</v>
      </c>
      <c r="B37026" s="40" t="s">
        <v>7603</v>
      </c>
    </row>
    <row r="37027">
      <c r="A37027" s="24" t="s">
        <v>1984</v>
      </c>
      <c r="B37027" s="40" t="s">
        <v>7529</v>
      </c>
    </row>
    <row r="37028">
      <c r="A37028" s="24" t="s">
        <v>1984</v>
      </c>
      <c r="B37028" s="40" t="s">
        <v>7533</v>
      </c>
    </row>
    <row r="37029">
      <c r="A37029" s="24" t="s">
        <v>1984</v>
      </c>
      <c r="B37029" s="40" t="s">
        <v>7536</v>
      </c>
    </row>
    <row r="37030">
      <c r="A37030" s="24" t="s">
        <v>1984</v>
      </c>
      <c r="B37030" s="40" t="s">
        <v>7497</v>
      </c>
    </row>
    <row r="37031">
      <c r="A37031" s="24" t="s">
        <v>1984</v>
      </c>
      <c r="B37031" s="40" t="s">
        <v>7569</v>
      </c>
    </row>
    <row r="37032">
      <c r="A37032" s="24" t="s">
        <v>1984</v>
      </c>
      <c r="B37032" s="40" t="s">
        <v>7566</v>
      </c>
    </row>
    <row r="37033">
      <c r="A37033" s="24" t="s">
        <v>1984</v>
      </c>
      <c r="B37033" s="40" t="s">
        <v>7540</v>
      </c>
    </row>
    <row r="37034">
      <c r="A37034" s="24" t="s">
        <v>1984</v>
      </c>
      <c r="B37034" s="40" t="s">
        <v>7541</v>
      </c>
    </row>
    <row r="37035">
      <c r="A37035" s="24" t="s">
        <v>1984</v>
      </c>
      <c r="B37035" s="40" t="s">
        <v>7559</v>
      </c>
    </row>
    <row r="37036">
      <c r="A37036" s="24" t="s">
        <v>1984</v>
      </c>
      <c r="B37036" s="40" t="s">
        <v>7518</v>
      </c>
    </row>
    <row r="37037">
      <c r="A37037" s="24" t="s">
        <v>1984</v>
      </c>
      <c r="B37037" s="40" t="s">
        <v>7498</v>
      </c>
    </row>
    <row r="37038">
      <c r="A37038" s="24" t="s">
        <v>1984</v>
      </c>
      <c r="B37038" s="40" t="s">
        <v>7499</v>
      </c>
    </row>
    <row r="37039">
      <c r="A37039" s="24" t="s">
        <v>1984</v>
      </c>
      <c r="B37039" s="40" t="s">
        <v>7519</v>
      </c>
    </row>
    <row r="37040">
      <c r="A37040" s="24" t="s">
        <v>1984</v>
      </c>
      <c r="B37040" s="40" t="s">
        <v>7500</v>
      </c>
    </row>
    <row r="37041">
      <c r="A37041" s="24" t="s">
        <v>1984</v>
      </c>
      <c r="B37041" s="40" t="s">
        <v>7601</v>
      </c>
    </row>
    <row r="37042">
      <c r="A37042" s="24" t="s">
        <v>1984</v>
      </c>
      <c r="B37042" s="40" t="s">
        <v>7506</v>
      </c>
    </row>
    <row r="37043">
      <c r="A37043" s="24" t="s">
        <v>1984</v>
      </c>
      <c r="B37043" s="40" t="s">
        <v>7507</v>
      </c>
    </row>
    <row r="37044">
      <c r="A37044" s="24" t="s">
        <v>1984</v>
      </c>
      <c r="B37044" s="40" t="s">
        <v>7501</v>
      </c>
    </row>
    <row r="37045">
      <c r="A37045" s="24" t="s">
        <v>1984</v>
      </c>
      <c r="B37045" s="40" t="s">
        <v>7502</v>
      </c>
    </row>
    <row r="37046">
      <c r="A37046" s="24" t="s">
        <v>1984</v>
      </c>
      <c r="B37046" s="40" t="s">
        <v>7503</v>
      </c>
    </row>
    <row r="37047">
      <c r="A37047" s="24" t="s">
        <v>1984</v>
      </c>
      <c r="B37047" s="182" t="s">
        <v>7504</v>
      </c>
    </row>
    <row r="37048">
      <c r="A37048" s="24" t="s">
        <v>1984</v>
      </c>
      <c r="B37048" s="40" t="s">
        <v>7765</v>
      </c>
    </row>
    <row r="37049">
      <c r="A37049" s="24" t="s">
        <v>1984</v>
      </c>
      <c r="B37049" s="40" t="s">
        <v>7511</v>
      </c>
    </row>
    <row r="37050">
      <c r="A37050" s="24" t="s">
        <v>1984</v>
      </c>
      <c r="B37050" s="40" t="s">
        <v>7513</v>
      </c>
    </row>
    <row r="37051">
      <c r="A37051" s="24" t="s">
        <v>4373</v>
      </c>
      <c r="B37051" s="40" t="s">
        <v>7529</v>
      </c>
    </row>
    <row r="37052">
      <c r="A37052" s="24" t="s">
        <v>4373</v>
      </c>
      <c r="B37052" s="40" t="s">
        <v>7530</v>
      </c>
    </row>
    <row r="37053">
      <c r="A37053" s="24" t="s">
        <v>4373</v>
      </c>
      <c r="B37053" s="40" t="s">
        <v>7515</v>
      </c>
    </row>
    <row r="37054">
      <c r="A37054" s="24" t="s">
        <v>4373</v>
      </c>
      <c r="B37054" s="40" t="s">
        <v>7516</v>
      </c>
    </row>
    <row r="37055">
      <c r="A37055" s="24" t="s">
        <v>4373</v>
      </c>
      <c r="B37055" s="40" t="s">
        <v>8118</v>
      </c>
    </row>
    <row r="37056">
      <c r="A37056" s="24" t="s">
        <v>4373</v>
      </c>
      <c r="B37056" s="40" t="s">
        <v>7534</v>
      </c>
    </row>
    <row r="37057">
      <c r="A37057" s="24" t="s">
        <v>4373</v>
      </c>
      <c r="B37057" s="40" t="s">
        <v>7606</v>
      </c>
    </row>
    <row r="37058">
      <c r="A37058" s="24" t="s">
        <v>4373</v>
      </c>
      <c r="B37058" s="40" t="s">
        <v>7536</v>
      </c>
    </row>
    <row r="37059">
      <c r="A37059" s="24" t="s">
        <v>4373</v>
      </c>
      <c r="B37059" s="40" t="s">
        <v>7537</v>
      </c>
    </row>
    <row r="37060">
      <c r="A37060" s="24" t="s">
        <v>4373</v>
      </c>
      <c r="B37060" s="40" t="s">
        <v>7497</v>
      </c>
    </row>
    <row r="37061">
      <c r="A37061" s="24" t="s">
        <v>4373</v>
      </c>
      <c r="B37061" s="40" t="s">
        <v>7566</v>
      </c>
    </row>
    <row r="37062">
      <c r="A37062" s="24" t="s">
        <v>4373</v>
      </c>
      <c r="B37062" s="40" t="s">
        <v>7502</v>
      </c>
    </row>
    <row r="37063">
      <c r="A37063" s="24" t="s">
        <v>4373</v>
      </c>
      <c r="B37063" s="40" t="s">
        <v>7503</v>
      </c>
    </row>
    <row r="37064">
      <c r="A37064" s="24" t="s">
        <v>4373</v>
      </c>
      <c r="B37064" s="40" t="s">
        <v>7560</v>
      </c>
    </row>
    <row r="37065">
      <c r="A37065" s="24" t="s">
        <v>5631</v>
      </c>
      <c r="B37065" s="40" t="s">
        <v>7530</v>
      </c>
    </row>
    <row r="37066">
      <c r="A37066" s="24" t="s">
        <v>1943</v>
      </c>
      <c r="B37066" s="40" t="s">
        <v>7529</v>
      </c>
    </row>
    <row r="37067">
      <c r="A37067" s="24" t="s">
        <v>1943</v>
      </c>
      <c r="B37067" s="40" t="s">
        <v>7515</v>
      </c>
    </row>
    <row r="37068">
      <c r="A37068" s="24" t="s">
        <v>1943</v>
      </c>
      <c r="B37068" s="40" t="s">
        <v>7533</v>
      </c>
    </row>
    <row r="37069">
      <c r="A37069" s="24" t="s">
        <v>1943</v>
      </c>
      <c r="B37069" s="40" t="s">
        <v>7537</v>
      </c>
    </row>
    <row r="37070">
      <c r="A37070" s="24" t="s">
        <v>1943</v>
      </c>
      <c r="B37070" s="40" t="s">
        <v>7497</v>
      </c>
    </row>
    <row r="37071">
      <c r="A37071" s="24" t="s">
        <v>1943</v>
      </c>
      <c r="B37071" s="40" t="s">
        <v>7517</v>
      </c>
    </row>
    <row r="37072">
      <c r="A37072" s="24" t="s">
        <v>1943</v>
      </c>
      <c r="B37072" s="40" t="s">
        <v>7543</v>
      </c>
    </row>
    <row r="37073">
      <c r="A37073" s="24" t="s">
        <v>1943</v>
      </c>
      <c r="B37073" s="40" t="s">
        <v>7545</v>
      </c>
    </row>
    <row r="37074">
      <c r="A37074" s="24" t="s">
        <v>1943</v>
      </c>
      <c r="B37074" s="40" t="s">
        <v>7615</v>
      </c>
    </row>
    <row r="37075">
      <c r="A37075" s="24" t="s">
        <v>1943</v>
      </c>
      <c r="B37075" s="40" t="s">
        <v>7600</v>
      </c>
    </row>
    <row r="37076">
      <c r="A37076" s="24" t="s">
        <v>1943</v>
      </c>
      <c r="B37076" s="40" t="s">
        <v>7538</v>
      </c>
    </row>
    <row r="37077">
      <c r="A37077" s="24" t="s">
        <v>1943</v>
      </c>
      <c r="B37077" s="40" t="s">
        <v>7887</v>
      </c>
    </row>
    <row r="37078">
      <c r="A37078" s="24" t="s">
        <v>1943</v>
      </c>
      <c r="B37078" s="40" t="s">
        <v>7564</v>
      </c>
    </row>
    <row r="37079">
      <c r="A37079" s="24" t="s">
        <v>1943</v>
      </c>
      <c r="B37079" s="40" t="s">
        <v>8145</v>
      </c>
    </row>
    <row r="37080">
      <c r="A37080" s="24" t="s">
        <v>1943</v>
      </c>
      <c r="B37080" s="40" t="s">
        <v>7554</v>
      </c>
    </row>
    <row r="37081">
      <c r="A37081" s="24" t="s">
        <v>1943</v>
      </c>
      <c r="B37081" s="40" t="s">
        <v>7555</v>
      </c>
    </row>
    <row r="37082">
      <c r="A37082" s="24" t="s">
        <v>1943</v>
      </c>
      <c r="B37082" s="40" t="s">
        <v>8146</v>
      </c>
    </row>
    <row r="37083">
      <c r="A37083" s="24" t="s">
        <v>1943</v>
      </c>
      <c r="B37083" s="40" t="s">
        <v>7557</v>
      </c>
    </row>
    <row r="37084">
      <c r="A37084" s="24" t="s">
        <v>1943</v>
      </c>
      <c r="B37084" s="40" t="s">
        <v>7558</v>
      </c>
    </row>
    <row r="37085">
      <c r="A37085" s="24" t="s">
        <v>1943</v>
      </c>
      <c r="B37085" s="40" t="s">
        <v>7565</v>
      </c>
    </row>
    <row r="37086">
      <c r="A37086" s="24" t="s">
        <v>1943</v>
      </c>
      <c r="B37086" s="40" t="s">
        <v>7566</v>
      </c>
    </row>
    <row r="37087">
      <c r="A37087" s="24" t="s">
        <v>1943</v>
      </c>
      <c r="B37087" s="40" t="s">
        <v>7540</v>
      </c>
    </row>
    <row r="37088">
      <c r="A37088" s="24" t="s">
        <v>1943</v>
      </c>
      <c r="B37088" s="40" t="s">
        <v>7541</v>
      </c>
    </row>
    <row r="37089">
      <c r="A37089" s="24" t="s">
        <v>1943</v>
      </c>
      <c r="B37089" s="40" t="s">
        <v>7518</v>
      </c>
    </row>
    <row r="37090">
      <c r="A37090" s="24" t="s">
        <v>1943</v>
      </c>
      <c r="B37090" s="40" t="s">
        <v>7498</v>
      </c>
    </row>
    <row r="37091">
      <c r="A37091" s="24" t="s">
        <v>1943</v>
      </c>
      <c r="B37091" s="40" t="s">
        <v>7499</v>
      </c>
    </row>
    <row r="37092">
      <c r="A37092" s="24" t="s">
        <v>1943</v>
      </c>
      <c r="B37092" s="40" t="s">
        <v>7500</v>
      </c>
    </row>
    <row r="37093">
      <c r="A37093" s="24" t="s">
        <v>1943</v>
      </c>
      <c r="B37093" s="40" t="s">
        <v>7501</v>
      </c>
    </row>
    <row r="37094">
      <c r="A37094" s="24" t="s">
        <v>1943</v>
      </c>
      <c r="B37094" s="40" t="s">
        <v>7502</v>
      </c>
    </row>
    <row r="37095">
      <c r="A37095" s="24" t="s">
        <v>1943</v>
      </c>
      <c r="B37095" s="40" t="s">
        <v>7503</v>
      </c>
    </row>
    <row r="37096">
      <c r="A37096" s="24" t="s">
        <v>1943</v>
      </c>
      <c r="B37096" s="40" t="s">
        <v>7504</v>
      </c>
    </row>
    <row r="37097">
      <c r="A37097" s="24" t="s">
        <v>1943</v>
      </c>
      <c r="B37097" s="40" t="s">
        <v>8088</v>
      </c>
    </row>
    <row r="37098">
      <c r="A37098" s="24" t="s">
        <v>1943</v>
      </c>
      <c r="B37098" s="40" t="s">
        <v>7509</v>
      </c>
    </row>
    <row r="37099">
      <c r="A37099" s="24" t="s">
        <v>1943</v>
      </c>
      <c r="B37099" s="40" t="s">
        <v>7510</v>
      </c>
    </row>
    <row r="37100">
      <c r="A37100" s="24" t="s">
        <v>1943</v>
      </c>
      <c r="B37100" s="40" t="s">
        <v>7676</v>
      </c>
    </row>
    <row r="37101">
      <c r="A37101" s="24" t="s">
        <v>1943</v>
      </c>
      <c r="B37101" s="40" t="s">
        <v>7768</v>
      </c>
    </row>
    <row r="37102">
      <c r="A37102" s="24" t="s">
        <v>1943</v>
      </c>
      <c r="B37102" s="40" t="s">
        <v>7514</v>
      </c>
    </row>
    <row r="37103">
      <c r="A37103" s="24" t="s">
        <v>1943</v>
      </c>
      <c r="B37103" s="40" t="s">
        <v>7560</v>
      </c>
    </row>
    <row r="37104">
      <c r="A37104" s="24" t="s">
        <v>1716</v>
      </c>
      <c r="B37104" s="40" t="s">
        <v>7599</v>
      </c>
    </row>
    <row r="37105">
      <c r="A37105" s="24" t="s">
        <v>1716</v>
      </c>
      <c r="B37105" s="40" t="s">
        <v>7497</v>
      </c>
    </row>
    <row r="37106">
      <c r="A37106" s="24" t="s">
        <v>1716</v>
      </c>
      <c r="B37106" s="40" t="s">
        <v>7566</v>
      </c>
    </row>
    <row r="37107">
      <c r="A37107" s="24" t="s">
        <v>1716</v>
      </c>
      <c r="B37107" s="40" t="s">
        <v>7498</v>
      </c>
    </row>
    <row r="37108">
      <c r="A37108" s="24" t="s">
        <v>1716</v>
      </c>
      <c r="B37108" s="40" t="s">
        <v>7500</v>
      </c>
    </row>
    <row r="37109">
      <c r="A37109" s="24" t="s">
        <v>1716</v>
      </c>
      <c r="B37109" s="40" t="s">
        <v>7502</v>
      </c>
    </row>
    <row r="37110">
      <c r="A37110" s="24" t="s">
        <v>1716</v>
      </c>
      <c r="B37110" s="40" t="s">
        <v>7503</v>
      </c>
    </row>
    <row r="37111">
      <c r="A37111" s="24" t="s">
        <v>1716</v>
      </c>
      <c r="B37111" s="40" t="s">
        <v>7504</v>
      </c>
    </row>
    <row r="37112">
      <c r="A37112" s="24" t="s">
        <v>1716</v>
      </c>
      <c r="B37112" s="40" t="s">
        <v>7765</v>
      </c>
    </row>
    <row r="37113">
      <c r="A37113" s="24" t="s">
        <v>1716</v>
      </c>
      <c r="B37113" s="40" t="s">
        <v>7509</v>
      </c>
    </row>
    <row r="37114">
      <c r="A37114" s="24" t="s">
        <v>1716</v>
      </c>
      <c r="B37114" s="40" t="s">
        <v>7511</v>
      </c>
    </row>
    <row r="37115">
      <c r="A37115" s="24" t="s">
        <v>1716</v>
      </c>
      <c r="B37115" s="40" t="s">
        <v>7560</v>
      </c>
    </row>
    <row r="37116">
      <c r="A37116" s="24" t="s">
        <v>5637</v>
      </c>
      <c r="B37116" s="40" t="s">
        <v>7517</v>
      </c>
    </row>
    <row r="37117">
      <c r="A37117" s="24" t="s">
        <v>5637</v>
      </c>
      <c r="B37117" s="40" t="s">
        <v>7552</v>
      </c>
    </row>
    <row r="37118">
      <c r="A37118" s="24" t="s">
        <v>5637</v>
      </c>
      <c r="B37118" s="40" t="s">
        <v>7502</v>
      </c>
    </row>
    <row r="37119">
      <c r="A37119" s="24" t="s">
        <v>5637</v>
      </c>
      <c r="B37119" s="40" t="s">
        <v>7503</v>
      </c>
    </row>
    <row r="37120">
      <c r="A37120" s="24" t="s">
        <v>5637</v>
      </c>
      <c r="B37120" s="40" t="s">
        <v>7504</v>
      </c>
    </row>
    <row r="37121">
      <c r="A37121" s="24" t="s">
        <v>5637</v>
      </c>
      <c r="B37121" s="40" t="s">
        <v>7505</v>
      </c>
    </row>
    <row r="37122">
      <c r="A37122" s="24" t="s">
        <v>5637</v>
      </c>
      <c r="B37122" s="40" t="s">
        <v>7520</v>
      </c>
    </row>
    <row r="37123">
      <c r="A37123" s="24" t="s">
        <v>5637</v>
      </c>
      <c r="B37123" s="40" t="s">
        <v>7509</v>
      </c>
    </row>
    <row r="37124">
      <c r="A37124" s="24" t="s">
        <v>5637</v>
      </c>
      <c r="B37124" s="40" t="s">
        <v>7510</v>
      </c>
    </row>
    <row r="37125">
      <c r="A37125" s="24" t="s">
        <v>5637</v>
      </c>
      <c r="B37125" s="40" t="s">
        <v>7511</v>
      </c>
    </row>
    <row r="37126">
      <c r="A37126" s="24" t="s">
        <v>5637</v>
      </c>
      <c r="B37126" s="40" t="s">
        <v>7512</v>
      </c>
    </row>
    <row r="37127">
      <c r="A37127" s="24" t="s">
        <v>5637</v>
      </c>
      <c r="B37127" s="40" t="s">
        <v>7513</v>
      </c>
    </row>
    <row r="37128">
      <c r="A37128" s="24" t="s">
        <v>5637</v>
      </c>
      <c r="B37128" s="40" t="s">
        <v>7560</v>
      </c>
    </row>
    <row r="37129">
      <c r="A37129" s="24" t="s">
        <v>1951</v>
      </c>
      <c r="B37129" s="40" t="s">
        <v>7585</v>
      </c>
    </row>
    <row r="37130">
      <c r="A37130" s="24" t="s">
        <v>1951</v>
      </c>
      <c r="B37130" s="40" t="s">
        <v>7538</v>
      </c>
    </row>
    <row r="37131">
      <c r="A37131" s="24" t="s">
        <v>1951</v>
      </c>
      <c r="B37131" s="40" t="s">
        <v>7569</v>
      </c>
    </row>
    <row r="37132">
      <c r="A37132" s="24" t="s">
        <v>1951</v>
      </c>
      <c r="B37132" s="40" t="s">
        <v>7505</v>
      </c>
    </row>
    <row r="37133">
      <c r="A37133" s="24" t="s">
        <v>1899</v>
      </c>
      <c r="B37133" s="40" t="s">
        <v>7533</v>
      </c>
    </row>
    <row r="37134">
      <c r="A37134" s="24" t="s">
        <v>1899</v>
      </c>
      <c r="B37134" s="40" t="s">
        <v>7599</v>
      </c>
    </row>
    <row r="37135">
      <c r="A37135" s="24" t="s">
        <v>1899</v>
      </c>
      <c r="B37135" s="40" t="s">
        <v>7593</v>
      </c>
    </row>
    <row r="37136">
      <c r="A37136" s="24" t="s">
        <v>1899</v>
      </c>
      <c r="B37136" s="40" t="s">
        <v>7537</v>
      </c>
    </row>
    <row r="37137">
      <c r="A37137" s="24" t="s">
        <v>1899</v>
      </c>
      <c r="B37137" s="40" t="s">
        <v>7497</v>
      </c>
    </row>
    <row r="37138">
      <c r="A37138" s="24" t="s">
        <v>1899</v>
      </c>
      <c r="B37138" s="187" t="s">
        <v>7517</v>
      </c>
    </row>
    <row r="37139">
      <c r="A37139" s="24" t="s">
        <v>1899</v>
      </c>
      <c r="B37139" s="40" t="s">
        <v>7545</v>
      </c>
    </row>
    <row r="37140">
      <c r="A37140" s="24" t="s">
        <v>1899</v>
      </c>
      <c r="B37140" s="40" t="s">
        <v>7552</v>
      </c>
    </row>
    <row r="37141">
      <c r="A37141" s="24" t="s">
        <v>1899</v>
      </c>
      <c r="B37141" s="40" t="s">
        <v>7566</v>
      </c>
    </row>
    <row r="37142">
      <c r="A37142" s="24" t="s">
        <v>1899</v>
      </c>
      <c r="B37142" s="40" t="s">
        <v>7540</v>
      </c>
    </row>
    <row r="37143">
      <c r="A37143" s="24" t="s">
        <v>1899</v>
      </c>
      <c r="B37143" s="40" t="s">
        <v>7541</v>
      </c>
    </row>
    <row r="37144">
      <c r="A37144" s="24" t="s">
        <v>1899</v>
      </c>
      <c r="B37144" s="40" t="s">
        <v>7498</v>
      </c>
    </row>
    <row r="37145">
      <c r="A37145" s="24" t="s">
        <v>1899</v>
      </c>
      <c r="B37145" s="40" t="s">
        <v>7499</v>
      </c>
    </row>
    <row r="37146">
      <c r="A37146" s="24" t="s">
        <v>1899</v>
      </c>
      <c r="B37146" s="40" t="s">
        <v>7500</v>
      </c>
    </row>
    <row r="37147">
      <c r="A37147" s="24" t="s">
        <v>1899</v>
      </c>
      <c r="B37147" s="40" t="s">
        <v>7506</v>
      </c>
    </row>
    <row r="37148">
      <c r="A37148" s="24" t="s">
        <v>1899</v>
      </c>
      <c r="B37148" s="40" t="s">
        <v>7507</v>
      </c>
    </row>
    <row r="37149">
      <c r="A37149" s="24" t="s">
        <v>1899</v>
      </c>
      <c r="B37149" s="40" t="s">
        <v>7501</v>
      </c>
    </row>
    <row r="37150">
      <c r="A37150" s="24" t="s">
        <v>1899</v>
      </c>
      <c r="B37150" s="40" t="s">
        <v>7502</v>
      </c>
    </row>
    <row r="37151">
      <c r="A37151" s="24" t="s">
        <v>1899</v>
      </c>
      <c r="B37151" s="40" t="s">
        <v>7503</v>
      </c>
    </row>
    <row r="37152">
      <c r="A37152" s="24" t="s">
        <v>1899</v>
      </c>
      <c r="B37152" s="40" t="s">
        <v>7504</v>
      </c>
    </row>
    <row r="37153">
      <c r="A37153" s="24" t="s">
        <v>1899</v>
      </c>
      <c r="B37153" s="40" t="s">
        <v>7505</v>
      </c>
    </row>
    <row r="37154">
      <c r="A37154" s="24" t="s">
        <v>1899</v>
      </c>
      <c r="B37154" s="40" t="s">
        <v>7520</v>
      </c>
    </row>
    <row r="37155">
      <c r="A37155" s="24" t="s">
        <v>1899</v>
      </c>
      <c r="B37155" s="40" t="s">
        <v>7509</v>
      </c>
    </row>
    <row r="37156">
      <c r="A37156" s="24" t="s">
        <v>1899</v>
      </c>
      <c r="B37156" s="40" t="s">
        <v>7511</v>
      </c>
    </row>
    <row r="37157">
      <c r="A37157" s="24" t="s">
        <v>1899</v>
      </c>
      <c r="B37157" s="40" t="s">
        <v>7512</v>
      </c>
    </row>
    <row r="37158">
      <c r="A37158" s="24" t="s">
        <v>1899</v>
      </c>
      <c r="B37158" s="40" t="s">
        <v>7513</v>
      </c>
    </row>
    <row r="37159">
      <c r="A37159" s="24" t="s">
        <v>1764</v>
      </c>
      <c r="B37159" s="40" t="s">
        <v>7578</v>
      </c>
    </row>
    <row r="37160">
      <c r="A37160" s="24" t="s">
        <v>1764</v>
      </c>
      <c r="B37160" s="40" t="s">
        <v>7524</v>
      </c>
    </row>
    <row r="37161">
      <c r="A37161" s="24" t="s">
        <v>1764</v>
      </c>
      <c r="B37161" s="40" t="s">
        <v>7525</v>
      </c>
    </row>
    <row r="37162">
      <c r="A37162" s="24" t="s">
        <v>1764</v>
      </c>
      <c r="B37162" s="40" t="s">
        <v>7526</v>
      </c>
    </row>
    <row r="37163">
      <c r="A37163" s="24" t="s">
        <v>1764</v>
      </c>
      <c r="B37163" s="40" t="s">
        <v>7528</v>
      </c>
    </row>
    <row r="37164">
      <c r="A37164" s="24" t="s">
        <v>1764</v>
      </c>
      <c r="B37164" s="40" t="s">
        <v>7582</v>
      </c>
    </row>
    <row r="37165">
      <c r="A37165" s="24" t="s">
        <v>1764</v>
      </c>
      <c r="B37165" s="40" t="s">
        <v>7529</v>
      </c>
    </row>
    <row r="37166">
      <c r="A37166" s="24" t="s">
        <v>1764</v>
      </c>
      <c r="B37166" s="40" t="s">
        <v>7530</v>
      </c>
    </row>
    <row r="37167">
      <c r="A37167" s="24" t="s">
        <v>1764</v>
      </c>
      <c r="B37167" s="40" t="s">
        <v>7515</v>
      </c>
    </row>
    <row r="37168">
      <c r="A37168" s="24" t="s">
        <v>1764</v>
      </c>
      <c r="B37168" s="40" t="s">
        <v>7516</v>
      </c>
    </row>
    <row r="37169">
      <c r="A37169" s="24" t="s">
        <v>1764</v>
      </c>
      <c r="B37169" s="40" t="s">
        <v>7531</v>
      </c>
    </row>
    <row r="37170">
      <c r="A37170" s="24" t="s">
        <v>1764</v>
      </c>
      <c r="B37170" s="40" t="s">
        <v>7532</v>
      </c>
    </row>
    <row r="37171">
      <c r="A37171" s="24" t="s">
        <v>1764</v>
      </c>
      <c r="B37171" s="40" t="s">
        <v>7533</v>
      </c>
    </row>
    <row r="37172">
      <c r="A37172" s="24" t="s">
        <v>1764</v>
      </c>
      <c r="B37172" s="40" t="s">
        <v>7534</v>
      </c>
    </row>
    <row r="37173">
      <c r="A37173" s="24" t="s">
        <v>1764</v>
      </c>
      <c r="B37173" s="40" t="s">
        <v>7606</v>
      </c>
    </row>
    <row r="37174">
      <c r="A37174" s="24" t="s">
        <v>1764</v>
      </c>
      <c r="B37174" s="40" t="s">
        <v>7599</v>
      </c>
    </row>
    <row r="37175">
      <c r="A37175" s="24" t="s">
        <v>1764</v>
      </c>
      <c r="B37175" s="40" t="s">
        <v>7585</v>
      </c>
    </row>
    <row r="37176">
      <c r="A37176" s="24" t="s">
        <v>1764</v>
      </c>
      <c r="B37176" s="40" t="s">
        <v>7537</v>
      </c>
    </row>
    <row r="37177">
      <c r="A37177" s="24" t="s">
        <v>1764</v>
      </c>
      <c r="B37177" s="40" t="s">
        <v>7497</v>
      </c>
    </row>
    <row r="37178">
      <c r="A37178" s="24" t="s">
        <v>1764</v>
      </c>
      <c r="B37178" s="40" t="s">
        <v>7517</v>
      </c>
    </row>
    <row r="37179">
      <c r="A37179" s="24" t="s">
        <v>1764</v>
      </c>
      <c r="B37179" s="182" t="s">
        <v>7543</v>
      </c>
    </row>
    <row r="37180">
      <c r="A37180" s="24" t="s">
        <v>1764</v>
      </c>
      <c r="B37180" s="40" t="s">
        <v>7545</v>
      </c>
    </row>
    <row r="37181">
      <c r="A37181" s="24" t="s">
        <v>1764</v>
      </c>
      <c r="B37181" s="40" t="s">
        <v>7615</v>
      </c>
    </row>
    <row r="37182">
      <c r="A37182" s="24" t="s">
        <v>1764</v>
      </c>
      <c r="B37182" s="182" t="s">
        <v>7538</v>
      </c>
    </row>
    <row r="37183">
      <c r="A37183" s="24" t="s">
        <v>1764</v>
      </c>
      <c r="B37183" s="40" t="s">
        <v>7569</v>
      </c>
    </row>
    <row r="37184">
      <c r="A37184" s="24" t="s">
        <v>1764</v>
      </c>
      <c r="B37184" s="40" t="s">
        <v>7548</v>
      </c>
    </row>
    <row r="37185">
      <c r="A37185" s="24" t="s">
        <v>1764</v>
      </c>
      <c r="B37185" s="40" t="s">
        <v>7539</v>
      </c>
    </row>
    <row r="37186">
      <c r="A37186" s="24" t="s">
        <v>1764</v>
      </c>
      <c r="B37186" s="40" t="s">
        <v>7552</v>
      </c>
    </row>
    <row r="37187">
      <c r="A37187" s="24" t="s">
        <v>1764</v>
      </c>
      <c r="B37187" s="40" t="s">
        <v>7554</v>
      </c>
    </row>
    <row r="37188">
      <c r="A37188" s="24" t="s">
        <v>1764</v>
      </c>
      <c r="B37188" s="40" t="s">
        <v>7555</v>
      </c>
    </row>
    <row r="37189">
      <c r="A37189" s="24" t="s">
        <v>1764</v>
      </c>
      <c r="B37189" s="40" t="s">
        <v>7556</v>
      </c>
    </row>
    <row r="37190">
      <c r="A37190" s="24" t="s">
        <v>1764</v>
      </c>
      <c r="B37190" s="40" t="s">
        <v>7557</v>
      </c>
    </row>
    <row r="37191">
      <c r="A37191" s="24" t="s">
        <v>1764</v>
      </c>
      <c r="B37191" s="40" t="s">
        <v>7558</v>
      </c>
    </row>
    <row r="37192">
      <c r="A37192" s="24" t="s">
        <v>1764</v>
      </c>
      <c r="B37192" s="40" t="s">
        <v>7540</v>
      </c>
    </row>
    <row r="37193">
      <c r="A37193" s="24" t="s">
        <v>1764</v>
      </c>
      <c r="B37193" s="40" t="s">
        <v>7559</v>
      </c>
    </row>
    <row r="37194">
      <c r="A37194" s="24" t="s">
        <v>1764</v>
      </c>
      <c r="B37194" s="40" t="s">
        <v>7518</v>
      </c>
    </row>
    <row r="37195">
      <c r="A37195" s="24" t="s">
        <v>1764</v>
      </c>
      <c r="B37195" s="40" t="s">
        <v>7498</v>
      </c>
    </row>
    <row r="37196">
      <c r="A37196" s="24" t="s">
        <v>1764</v>
      </c>
      <c r="B37196" s="40" t="s">
        <v>7499</v>
      </c>
    </row>
    <row r="37197">
      <c r="A37197" s="24" t="s">
        <v>1764</v>
      </c>
      <c r="B37197" s="40" t="s">
        <v>7519</v>
      </c>
    </row>
    <row r="37198">
      <c r="A37198" s="24" t="s">
        <v>1764</v>
      </c>
      <c r="B37198" s="40" t="s">
        <v>7500</v>
      </c>
    </row>
    <row r="37199">
      <c r="A37199" s="24" t="s">
        <v>1764</v>
      </c>
      <c r="B37199" s="40" t="s">
        <v>7506</v>
      </c>
    </row>
    <row r="37200">
      <c r="A37200" s="24" t="s">
        <v>1764</v>
      </c>
      <c r="B37200" s="40" t="s">
        <v>7507</v>
      </c>
    </row>
    <row r="37201">
      <c r="A37201" s="24" t="s">
        <v>1764</v>
      </c>
      <c r="B37201" s="40" t="s">
        <v>7501</v>
      </c>
    </row>
    <row r="37202">
      <c r="A37202" s="24" t="s">
        <v>1764</v>
      </c>
      <c r="B37202" s="40" t="s">
        <v>7508</v>
      </c>
    </row>
    <row r="37203">
      <c r="A37203" s="24" t="s">
        <v>1764</v>
      </c>
      <c r="B37203" s="40" t="s">
        <v>7502</v>
      </c>
    </row>
    <row r="37204">
      <c r="A37204" s="24" t="s">
        <v>1764</v>
      </c>
      <c r="B37204" s="40" t="s">
        <v>7503</v>
      </c>
    </row>
    <row r="37205">
      <c r="A37205" s="24" t="s">
        <v>1764</v>
      </c>
      <c r="B37205" s="40" t="s">
        <v>7504</v>
      </c>
    </row>
    <row r="37206">
      <c r="A37206" s="24" t="s">
        <v>1764</v>
      </c>
      <c r="B37206" s="40" t="s">
        <v>7505</v>
      </c>
    </row>
    <row r="37207">
      <c r="A37207" s="24" t="s">
        <v>1764</v>
      </c>
      <c r="B37207" s="40" t="s">
        <v>7511</v>
      </c>
    </row>
    <row r="37208">
      <c r="A37208" s="24" t="s">
        <v>1764</v>
      </c>
      <c r="B37208" s="40" t="s">
        <v>7513</v>
      </c>
    </row>
    <row r="37209">
      <c r="A37209" s="24" t="s">
        <v>1764</v>
      </c>
      <c r="B37209" s="40" t="s">
        <v>7560</v>
      </c>
    </row>
    <row r="37210">
      <c r="A37210" s="24" t="s">
        <v>5651</v>
      </c>
      <c r="B37210" s="40" t="s">
        <v>7497</v>
      </c>
    </row>
    <row r="37211">
      <c r="A37211" s="24" t="s">
        <v>5651</v>
      </c>
      <c r="B37211" s="40" t="s">
        <v>7517</v>
      </c>
    </row>
    <row r="37212">
      <c r="A37212" s="24" t="s">
        <v>5651</v>
      </c>
      <c r="B37212" s="40" t="s">
        <v>7498</v>
      </c>
    </row>
    <row r="37213">
      <c r="A37213" s="24" t="s">
        <v>5651</v>
      </c>
      <c r="B37213" s="40" t="s">
        <v>7499</v>
      </c>
    </row>
    <row r="37214">
      <c r="A37214" s="24" t="s">
        <v>5651</v>
      </c>
      <c r="B37214" s="40" t="s">
        <v>7519</v>
      </c>
    </row>
    <row r="37215">
      <c r="A37215" s="24" t="s">
        <v>5651</v>
      </c>
      <c r="B37215" s="40" t="s">
        <v>7502</v>
      </c>
    </row>
    <row r="37216">
      <c r="A37216" s="24" t="s">
        <v>5651</v>
      </c>
      <c r="B37216" s="40" t="s">
        <v>7503</v>
      </c>
    </row>
    <row r="37217">
      <c r="A37217" s="24" t="s">
        <v>5651</v>
      </c>
      <c r="B37217" s="40" t="s">
        <v>7504</v>
      </c>
    </row>
    <row r="37218">
      <c r="A37218" s="24" t="s">
        <v>5651</v>
      </c>
      <c r="B37218" s="40" t="s">
        <v>7505</v>
      </c>
    </row>
    <row r="37219">
      <c r="A37219" s="24" t="s">
        <v>5651</v>
      </c>
      <c r="B37219" s="40" t="s">
        <v>7509</v>
      </c>
    </row>
    <row r="37220">
      <c r="A37220" s="24" t="s">
        <v>3048</v>
      </c>
      <c r="B37220" s="40" t="s">
        <v>7528</v>
      </c>
    </row>
    <row r="37221">
      <c r="A37221" s="24" t="s">
        <v>3048</v>
      </c>
      <c r="B37221" s="40" t="s">
        <v>7529</v>
      </c>
    </row>
    <row r="37222">
      <c r="A37222" s="24" t="s">
        <v>3048</v>
      </c>
      <c r="B37222" s="40" t="s">
        <v>7589</v>
      </c>
    </row>
    <row r="37223">
      <c r="A37223" s="24" t="s">
        <v>3048</v>
      </c>
      <c r="B37223" s="40" t="s">
        <v>7530</v>
      </c>
    </row>
    <row r="37224">
      <c r="A37224" s="24" t="s">
        <v>3048</v>
      </c>
      <c r="B37224" s="40" t="s">
        <v>7515</v>
      </c>
    </row>
    <row r="37225">
      <c r="A37225" s="24" t="s">
        <v>3048</v>
      </c>
      <c r="B37225" s="40" t="s">
        <v>7516</v>
      </c>
    </row>
    <row r="37226">
      <c r="A37226" s="24" t="s">
        <v>3048</v>
      </c>
      <c r="B37226" s="40" t="s">
        <v>7532</v>
      </c>
    </row>
    <row r="37227">
      <c r="A37227" s="24" t="s">
        <v>3048</v>
      </c>
      <c r="B37227" s="40" t="s">
        <v>7533</v>
      </c>
    </row>
    <row r="37228">
      <c r="A37228" s="24" t="s">
        <v>3048</v>
      </c>
      <c r="B37228" s="40" t="s">
        <v>7599</v>
      </c>
    </row>
    <row r="37229">
      <c r="A37229" s="24" t="s">
        <v>3048</v>
      </c>
      <c r="B37229" s="40" t="s">
        <v>7537</v>
      </c>
    </row>
    <row r="37230">
      <c r="A37230" s="24" t="s">
        <v>3048</v>
      </c>
      <c r="B37230" s="40" t="s">
        <v>7497</v>
      </c>
    </row>
    <row r="37231">
      <c r="A37231" s="24" t="s">
        <v>3048</v>
      </c>
      <c r="B37231" s="40" t="s">
        <v>7545</v>
      </c>
    </row>
    <row r="37232">
      <c r="A37232" s="24" t="s">
        <v>3048</v>
      </c>
      <c r="B37232" s="40" t="s">
        <v>7600</v>
      </c>
    </row>
    <row r="37233">
      <c r="A37233" s="24" t="s">
        <v>3048</v>
      </c>
      <c r="B37233" s="40" t="s">
        <v>7504</v>
      </c>
    </row>
    <row r="37234">
      <c r="A37234" s="24" t="s">
        <v>3048</v>
      </c>
      <c r="B37234" s="40" t="s">
        <v>7505</v>
      </c>
    </row>
    <row r="37235">
      <c r="A37235" s="24" t="s">
        <v>3048</v>
      </c>
      <c r="B37235" s="40" t="s">
        <v>7511</v>
      </c>
    </row>
    <row r="37236">
      <c r="A37236" s="24" t="s">
        <v>3084</v>
      </c>
      <c r="B37236" s="40" t="s">
        <v>7589</v>
      </c>
    </row>
    <row r="37237">
      <c r="A37237" s="24" t="s">
        <v>3084</v>
      </c>
      <c r="B37237" s="40" t="s">
        <v>7530</v>
      </c>
    </row>
    <row r="37238">
      <c r="A37238" s="24" t="s">
        <v>3084</v>
      </c>
      <c r="B37238" s="40" t="s">
        <v>7518</v>
      </c>
    </row>
    <row r="37239">
      <c r="A37239" s="24" t="s">
        <v>3084</v>
      </c>
      <c r="B37239" s="40" t="s">
        <v>7498</v>
      </c>
    </row>
    <row r="37240">
      <c r="A37240" s="24" t="s">
        <v>3084</v>
      </c>
      <c r="B37240" s="40" t="s">
        <v>7499</v>
      </c>
    </row>
    <row r="37241">
      <c r="A37241" s="24" t="s">
        <v>3084</v>
      </c>
      <c r="B37241" s="40" t="s">
        <v>7519</v>
      </c>
    </row>
    <row r="37242">
      <c r="A37242" s="24" t="s">
        <v>3084</v>
      </c>
      <c r="B37242" s="40" t="s">
        <v>7500</v>
      </c>
    </row>
    <row r="37243">
      <c r="A37243" s="24" t="s">
        <v>3084</v>
      </c>
      <c r="B37243" s="40" t="s">
        <v>7601</v>
      </c>
    </row>
    <row r="37244">
      <c r="A37244" s="24" t="s">
        <v>3084</v>
      </c>
      <c r="B37244" s="40" t="s">
        <v>7506</v>
      </c>
    </row>
    <row r="37245">
      <c r="A37245" s="24" t="s">
        <v>3084</v>
      </c>
      <c r="B37245" s="40" t="s">
        <v>7507</v>
      </c>
    </row>
    <row r="37246">
      <c r="A37246" s="24" t="s">
        <v>3084</v>
      </c>
      <c r="B37246" s="40" t="s">
        <v>7501</v>
      </c>
    </row>
    <row r="37247">
      <c r="A37247" s="24" t="s">
        <v>3084</v>
      </c>
      <c r="B37247" s="40" t="s">
        <v>7508</v>
      </c>
    </row>
    <row r="37248">
      <c r="A37248" s="24" t="s">
        <v>3084</v>
      </c>
      <c r="B37248" s="40" t="s">
        <v>7502</v>
      </c>
    </row>
    <row r="37249">
      <c r="A37249" s="24" t="s">
        <v>3084</v>
      </c>
      <c r="B37249" s="40" t="s">
        <v>7503</v>
      </c>
    </row>
    <row r="37250">
      <c r="A37250" s="24" t="s">
        <v>3084</v>
      </c>
      <c r="B37250" s="40" t="s">
        <v>7504</v>
      </c>
    </row>
    <row r="37251">
      <c r="A37251" s="24" t="s">
        <v>3084</v>
      </c>
      <c r="B37251" s="40" t="s">
        <v>7505</v>
      </c>
    </row>
    <row r="37252">
      <c r="A37252" s="24" t="s">
        <v>3084</v>
      </c>
      <c r="B37252" s="40" t="s">
        <v>7520</v>
      </c>
    </row>
    <row r="37253">
      <c r="A37253" s="24" t="s">
        <v>3084</v>
      </c>
      <c r="B37253" s="40" t="s">
        <v>7509</v>
      </c>
    </row>
    <row r="37254">
      <c r="A37254" s="24" t="s">
        <v>3084</v>
      </c>
      <c r="B37254" s="40" t="s">
        <v>7591</v>
      </c>
    </row>
    <row r="37255">
      <c r="A37255" s="24" t="s">
        <v>3084</v>
      </c>
      <c r="B37255" s="40" t="s">
        <v>7510</v>
      </c>
    </row>
    <row r="37256">
      <c r="A37256" s="24" t="s">
        <v>3084</v>
      </c>
      <c r="B37256" s="40" t="s">
        <v>8147</v>
      </c>
    </row>
    <row r="37257">
      <c r="A37257" s="24" t="s">
        <v>3084</v>
      </c>
      <c r="B37257" s="40" t="s">
        <v>7512</v>
      </c>
    </row>
    <row r="37258">
      <c r="A37258" s="24" t="s">
        <v>3084</v>
      </c>
      <c r="B37258" s="40" t="s">
        <v>7590</v>
      </c>
    </row>
    <row r="37259">
      <c r="A37259" s="24" t="s">
        <v>4394</v>
      </c>
      <c r="B37259" s="40" t="s">
        <v>7529</v>
      </c>
    </row>
    <row r="37260">
      <c r="A37260" s="24" t="s">
        <v>4394</v>
      </c>
      <c r="B37260" s="40" t="s">
        <v>7530</v>
      </c>
    </row>
    <row r="37261">
      <c r="A37261" s="24" t="s">
        <v>4394</v>
      </c>
      <c r="B37261" s="40" t="s">
        <v>7515</v>
      </c>
    </row>
    <row r="37262">
      <c r="A37262" s="24" t="s">
        <v>4394</v>
      </c>
      <c r="B37262" s="40" t="s">
        <v>7516</v>
      </c>
    </row>
    <row r="37263">
      <c r="A37263" s="24" t="s">
        <v>4394</v>
      </c>
      <c r="B37263" s="40" t="s">
        <v>7532</v>
      </c>
    </row>
    <row r="37264">
      <c r="A37264" s="24" t="s">
        <v>4394</v>
      </c>
      <c r="B37264" s="40" t="s">
        <v>7533</v>
      </c>
    </row>
    <row r="37265">
      <c r="A37265" s="24" t="s">
        <v>4394</v>
      </c>
      <c r="B37265" s="40" t="s">
        <v>7599</v>
      </c>
    </row>
    <row r="37266">
      <c r="A37266" s="24" t="s">
        <v>4394</v>
      </c>
      <c r="B37266" s="40" t="s">
        <v>7593</v>
      </c>
    </row>
    <row r="37267">
      <c r="A37267" s="24" t="s">
        <v>4394</v>
      </c>
      <c r="B37267" s="40" t="s">
        <v>7585</v>
      </c>
    </row>
    <row r="37268">
      <c r="A37268" s="24" t="s">
        <v>4394</v>
      </c>
      <c r="B37268" s="40" t="s">
        <v>7537</v>
      </c>
    </row>
    <row r="37269">
      <c r="A37269" s="24" t="s">
        <v>4394</v>
      </c>
      <c r="B37269" s="40" t="s">
        <v>7497</v>
      </c>
    </row>
    <row r="37270">
      <c r="A37270" s="24" t="s">
        <v>4394</v>
      </c>
      <c r="B37270" s="40" t="s">
        <v>7517</v>
      </c>
    </row>
    <row r="37271">
      <c r="A37271" s="24" t="s">
        <v>4394</v>
      </c>
      <c r="B37271" s="40" t="s">
        <v>8104</v>
      </c>
    </row>
    <row r="37272">
      <c r="A37272" s="24" t="s">
        <v>4394</v>
      </c>
      <c r="B37272" s="40" t="s">
        <v>7539</v>
      </c>
    </row>
    <row r="37273">
      <c r="A37273" s="24" t="s">
        <v>4394</v>
      </c>
      <c r="B37273" s="40" t="s">
        <v>7552</v>
      </c>
    </row>
    <row r="37274">
      <c r="A37274" s="24" t="s">
        <v>4394</v>
      </c>
      <c r="B37274" s="40" t="s">
        <v>7554</v>
      </c>
    </row>
    <row r="37275">
      <c r="A37275" s="24" t="s">
        <v>4394</v>
      </c>
      <c r="B37275" s="40" t="s">
        <v>7541</v>
      </c>
    </row>
    <row r="37276">
      <c r="A37276" s="24" t="s">
        <v>4394</v>
      </c>
      <c r="B37276" s="40" t="s">
        <v>7518</v>
      </c>
    </row>
    <row r="37277">
      <c r="A37277" s="24" t="s">
        <v>4394</v>
      </c>
      <c r="B37277" s="40" t="s">
        <v>7498</v>
      </c>
    </row>
    <row r="37278">
      <c r="A37278" s="24" t="s">
        <v>4394</v>
      </c>
      <c r="B37278" s="40" t="s">
        <v>7499</v>
      </c>
    </row>
    <row r="37279">
      <c r="A37279" s="24" t="s">
        <v>4394</v>
      </c>
      <c r="B37279" s="40" t="s">
        <v>7519</v>
      </c>
    </row>
    <row r="37280">
      <c r="A37280" s="24" t="s">
        <v>4394</v>
      </c>
      <c r="B37280" s="40" t="s">
        <v>7500</v>
      </c>
    </row>
    <row r="37281">
      <c r="A37281" s="24" t="s">
        <v>4394</v>
      </c>
      <c r="B37281" s="40" t="s">
        <v>7506</v>
      </c>
    </row>
    <row r="37282">
      <c r="A37282" s="24" t="s">
        <v>4394</v>
      </c>
      <c r="B37282" s="40" t="s">
        <v>7507</v>
      </c>
    </row>
    <row r="37283">
      <c r="A37283" s="24" t="s">
        <v>4394</v>
      </c>
      <c r="B37283" s="40" t="s">
        <v>7508</v>
      </c>
    </row>
    <row r="37284">
      <c r="A37284" s="24" t="s">
        <v>4394</v>
      </c>
      <c r="B37284" s="40" t="s">
        <v>7502</v>
      </c>
    </row>
    <row r="37285">
      <c r="A37285" s="24" t="s">
        <v>4394</v>
      </c>
      <c r="B37285" s="40" t="s">
        <v>7503</v>
      </c>
    </row>
    <row r="37286">
      <c r="A37286" s="24" t="s">
        <v>4394</v>
      </c>
      <c r="B37286" s="40" t="s">
        <v>7504</v>
      </c>
    </row>
    <row r="37287">
      <c r="A37287" s="24" t="s">
        <v>4394</v>
      </c>
      <c r="B37287" s="40" t="s">
        <v>7505</v>
      </c>
    </row>
    <row r="37288">
      <c r="A37288" s="24" t="s">
        <v>4394</v>
      </c>
      <c r="B37288" s="40" t="s">
        <v>7509</v>
      </c>
    </row>
    <row r="37289">
      <c r="A37289" s="24" t="s">
        <v>4394</v>
      </c>
      <c r="B37289" s="40" t="s">
        <v>7511</v>
      </c>
    </row>
    <row r="37290">
      <c r="A37290" s="24" t="s">
        <v>4394</v>
      </c>
      <c r="B37290" s="40" t="s">
        <v>7512</v>
      </c>
    </row>
    <row r="37291">
      <c r="A37291" s="24" t="s">
        <v>4394</v>
      </c>
      <c r="B37291" s="40" t="s">
        <v>7560</v>
      </c>
    </row>
    <row r="37292">
      <c r="A37292" s="24" t="s">
        <v>5663</v>
      </c>
      <c r="B37292" s="40" t="s">
        <v>7537</v>
      </c>
    </row>
    <row r="37293">
      <c r="A37293" s="24" t="s">
        <v>5663</v>
      </c>
      <c r="B37293" s="40" t="s">
        <v>7554</v>
      </c>
    </row>
    <row r="37294">
      <c r="A37294" s="24" t="s">
        <v>5663</v>
      </c>
      <c r="B37294" s="40" t="s">
        <v>7555</v>
      </c>
    </row>
    <row r="37295">
      <c r="A37295" s="24" t="s">
        <v>5663</v>
      </c>
      <c r="B37295" s="40" t="s">
        <v>7557</v>
      </c>
    </row>
    <row r="37296">
      <c r="A37296" s="24" t="s">
        <v>5663</v>
      </c>
      <c r="B37296" s="40" t="s">
        <v>7558</v>
      </c>
    </row>
    <row r="37297">
      <c r="A37297" s="24" t="s">
        <v>5663</v>
      </c>
      <c r="B37297" s="40" t="s">
        <v>7566</v>
      </c>
    </row>
    <row r="37298">
      <c r="A37298" s="24" t="s">
        <v>5663</v>
      </c>
      <c r="B37298" s="40" t="s">
        <v>7511</v>
      </c>
    </row>
    <row r="37299">
      <c r="A37299" s="24" t="s">
        <v>5665</v>
      </c>
      <c r="B37299" s="40" t="s">
        <v>7524</v>
      </c>
    </row>
    <row r="37300">
      <c r="A37300" s="24" t="s">
        <v>5665</v>
      </c>
      <c r="B37300" s="40" t="s">
        <v>7526</v>
      </c>
    </row>
    <row r="37301">
      <c r="A37301" s="24" t="s">
        <v>5665</v>
      </c>
      <c r="B37301" s="40" t="s">
        <v>7528</v>
      </c>
    </row>
    <row r="37302">
      <c r="A37302" s="24" t="s">
        <v>5665</v>
      </c>
      <c r="B37302" s="40" t="s">
        <v>7582</v>
      </c>
    </row>
    <row r="37303">
      <c r="A37303" s="24" t="s">
        <v>5665</v>
      </c>
      <c r="B37303" s="40" t="s">
        <v>7529</v>
      </c>
    </row>
    <row r="37304">
      <c r="A37304" s="24" t="s">
        <v>5665</v>
      </c>
      <c r="B37304" s="40" t="s">
        <v>7516</v>
      </c>
    </row>
    <row r="37305">
      <c r="A37305" s="24" t="s">
        <v>5665</v>
      </c>
      <c r="B37305" s="40" t="s">
        <v>7531</v>
      </c>
    </row>
    <row r="37306">
      <c r="A37306" s="24" t="s">
        <v>5665</v>
      </c>
      <c r="B37306" s="40" t="s">
        <v>7533</v>
      </c>
    </row>
    <row r="37307">
      <c r="A37307" s="24" t="s">
        <v>5665</v>
      </c>
      <c r="B37307" s="40" t="s">
        <v>7537</v>
      </c>
    </row>
    <row r="37308">
      <c r="A37308" s="24" t="s">
        <v>5665</v>
      </c>
      <c r="B37308" s="40" t="s">
        <v>7497</v>
      </c>
    </row>
    <row r="37309">
      <c r="A37309" s="24" t="s">
        <v>5665</v>
      </c>
      <c r="B37309" s="40" t="s">
        <v>7517</v>
      </c>
    </row>
    <row r="37310">
      <c r="A37310" s="24" t="s">
        <v>5665</v>
      </c>
      <c r="B37310" s="40" t="s">
        <v>7538</v>
      </c>
    </row>
    <row r="37311">
      <c r="A37311" s="24" t="s">
        <v>5665</v>
      </c>
      <c r="B37311" s="40" t="s">
        <v>7556</v>
      </c>
    </row>
    <row r="37312">
      <c r="A37312" s="24" t="s">
        <v>5665</v>
      </c>
      <c r="B37312" s="40" t="s">
        <v>7541</v>
      </c>
    </row>
    <row r="37313">
      <c r="A37313" s="24" t="s">
        <v>5665</v>
      </c>
      <c r="B37313" s="40" t="s">
        <v>7602</v>
      </c>
    </row>
    <row r="37314">
      <c r="A37314" s="24" t="s">
        <v>5665</v>
      </c>
      <c r="B37314" s="40" t="s">
        <v>7504</v>
      </c>
    </row>
    <row r="37315">
      <c r="A37315" s="24" t="s">
        <v>5665</v>
      </c>
      <c r="B37315" s="40" t="s">
        <v>7505</v>
      </c>
    </row>
    <row r="37316">
      <c r="A37316" s="24" t="s">
        <v>5665</v>
      </c>
      <c r="B37316" s="40" t="s">
        <v>8148</v>
      </c>
    </row>
    <row r="37317">
      <c r="A37317" s="24" t="s">
        <v>5665</v>
      </c>
      <c r="B37317" s="40" t="s">
        <v>7560</v>
      </c>
    </row>
    <row r="37318">
      <c r="A37318" s="24" t="s">
        <v>5667</v>
      </c>
      <c r="B37318" s="40" t="s">
        <v>7573</v>
      </c>
    </row>
    <row r="37319">
      <c r="A37319" s="24" t="s">
        <v>5667</v>
      </c>
      <c r="B37319" s="40" t="s">
        <v>7521</v>
      </c>
    </row>
    <row r="37320">
      <c r="A37320" s="24" t="s">
        <v>5667</v>
      </c>
      <c r="B37320" s="40" t="s">
        <v>7598</v>
      </c>
    </row>
    <row r="37321">
      <c r="A37321" s="24" t="s">
        <v>5667</v>
      </c>
      <c r="B37321" s="40" t="s">
        <v>7575</v>
      </c>
    </row>
    <row r="37322">
      <c r="A37322" s="24" t="s">
        <v>5667</v>
      </c>
      <c r="B37322" s="40" t="s">
        <v>7522</v>
      </c>
    </row>
    <row r="37323">
      <c r="A37323" s="24" t="s">
        <v>5667</v>
      </c>
      <c r="B37323" s="40" t="s">
        <v>7576</v>
      </c>
    </row>
    <row r="37324">
      <c r="A37324" s="24" t="s">
        <v>5667</v>
      </c>
      <c r="B37324" s="40" t="s">
        <v>7577</v>
      </c>
    </row>
    <row r="37325">
      <c r="A37325" s="24" t="s">
        <v>5667</v>
      </c>
      <c r="B37325" s="40" t="s">
        <v>7578</v>
      </c>
    </row>
    <row r="37326">
      <c r="A37326" s="24" t="s">
        <v>5667</v>
      </c>
      <c r="B37326" s="40" t="s">
        <v>7523</v>
      </c>
    </row>
    <row r="37327">
      <c r="A37327" s="24" t="s">
        <v>5667</v>
      </c>
      <c r="B37327" s="40" t="s">
        <v>7524</v>
      </c>
    </row>
    <row r="37328">
      <c r="A37328" s="24" t="s">
        <v>5667</v>
      </c>
      <c r="B37328" s="40" t="s">
        <v>7525</v>
      </c>
    </row>
    <row r="37329">
      <c r="A37329" s="24" t="s">
        <v>5667</v>
      </c>
      <c r="B37329" s="40" t="s">
        <v>7579</v>
      </c>
    </row>
    <row r="37330">
      <c r="A37330" s="24" t="s">
        <v>5667</v>
      </c>
      <c r="B37330" s="40" t="s">
        <v>7526</v>
      </c>
    </row>
    <row r="37331">
      <c r="A37331" s="24" t="s">
        <v>5667</v>
      </c>
      <c r="B37331" s="40" t="s">
        <v>7527</v>
      </c>
    </row>
    <row r="37332">
      <c r="A37332" s="24" t="s">
        <v>5667</v>
      </c>
      <c r="B37332" s="40" t="s">
        <v>7580</v>
      </c>
    </row>
    <row r="37333">
      <c r="A37333" s="24" t="s">
        <v>5667</v>
      </c>
      <c r="B37333" s="40" t="s">
        <v>7581</v>
      </c>
    </row>
    <row r="37334">
      <c r="A37334" s="24" t="s">
        <v>5667</v>
      </c>
      <c r="B37334" s="40" t="s">
        <v>7528</v>
      </c>
    </row>
    <row r="37335">
      <c r="A37335" s="24" t="s">
        <v>5667</v>
      </c>
      <c r="B37335" s="40" t="s">
        <v>7582</v>
      </c>
    </row>
    <row r="37336">
      <c r="A37336" s="24" t="s">
        <v>5667</v>
      </c>
      <c r="B37336" s="40" t="s">
        <v>7529</v>
      </c>
    </row>
    <row r="37337">
      <c r="A37337" s="24" t="s">
        <v>5667</v>
      </c>
      <c r="B37337" s="40" t="s">
        <v>7530</v>
      </c>
    </row>
    <row r="37338">
      <c r="A37338" s="24" t="s">
        <v>5667</v>
      </c>
      <c r="B37338" s="40" t="s">
        <v>7515</v>
      </c>
    </row>
    <row r="37339">
      <c r="A37339" s="24" t="s">
        <v>5667</v>
      </c>
      <c r="B37339" s="40" t="s">
        <v>7516</v>
      </c>
    </row>
    <row r="37340">
      <c r="A37340" s="24" t="s">
        <v>5667</v>
      </c>
      <c r="B37340" s="40" t="s">
        <v>7531</v>
      </c>
    </row>
    <row r="37341">
      <c r="A37341" s="24" t="s">
        <v>5667</v>
      </c>
      <c r="B37341" s="40" t="s">
        <v>7533</v>
      </c>
    </row>
    <row r="37342">
      <c r="A37342" s="24" t="s">
        <v>5667</v>
      </c>
      <c r="B37342" s="40" t="s">
        <v>7534</v>
      </c>
    </row>
    <row r="37343">
      <c r="A37343" s="24" t="s">
        <v>5667</v>
      </c>
      <c r="B37343" s="40" t="s">
        <v>7606</v>
      </c>
    </row>
    <row r="37344">
      <c r="A37344" s="24" t="s">
        <v>5667</v>
      </c>
      <c r="B37344" s="40" t="s">
        <v>7599</v>
      </c>
    </row>
    <row r="37345">
      <c r="A37345" s="24" t="s">
        <v>5667</v>
      </c>
      <c r="B37345" s="40" t="s">
        <v>7593</v>
      </c>
    </row>
    <row r="37346">
      <c r="A37346" s="24" t="s">
        <v>5667</v>
      </c>
      <c r="B37346" s="40" t="s">
        <v>7585</v>
      </c>
    </row>
    <row r="37347">
      <c r="A37347" s="24" t="s">
        <v>5667</v>
      </c>
      <c r="B37347" s="40" t="s">
        <v>7537</v>
      </c>
    </row>
    <row r="37348">
      <c r="A37348" s="24" t="s">
        <v>5667</v>
      </c>
      <c r="B37348" s="40" t="s">
        <v>7497</v>
      </c>
    </row>
    <row r="37349">
      <c r="A37349" s="24" t="s">
        <v>5667</v>
      </c>
      <c r="B37349" s="40" t="s">
        <v>7517</v>
      </c>
    </row>
    <row r="37350">
      <c r="A37350" s="24" t="s">
        <v>5667</v>
      </c>
      <c r="B37350" s="40" t="s">
        <v>7542</v>
      </c>
    </row>
    <row r="37351">
      <c r="A37351" s="24" t="s">
        <v>5667</v>
      </c>
      <c r="B37351" s="40" t="s">
        <v>7543</v>
      </c>
    </row>
    <row r="37352">
      <c r="A37352" s="24" t="s">
        <v>5667</v>
      </c>
      <c r="B37352" s="40" t="s">
        <v>7544</v>
      </c>
    </row>
    <row r="37353">
      <c r="A37353" s="24" t="s">
        <v>5667</v>
      </c>
      <c r="B37353" s="40" t="s">
        <v>7545</v>
      </c>
    </row>
    <row r="37354">
      <c r="A37354" s="24" t="s">
        <v>5667</v>
      </c>
      <c r="B37354" s="40" t="s">
        <v>7615</v>
      </c>
    </row>
    <row r="37355">
      <c r="A37355" s="24" t="s">
        <v>5667</v>
      </c>
      <c r="B37355" s="40" t="s">
        <v>7563</v>
      </c>
    </row>
    <row r="37356">
      <c r="A37356" s="24" t="s">
        <v>5667</v>
      </c>
      <c r="B37356" s="40" t="s">
        <v>7600</v>
      </c>
    </row>
    <row r="37357">
      <c r="A37357" s="24" t="s">
        <v>5667</v>
      </c>
      <c r="B37357" s="40" t="s">
        <v>7538</v>
      </c>
    </row>
    <row r="37358">
      <c r="A37358" s="24" t="s">
        <v>5667</v>
      </c>
      <c r="B37358" s="40" t="s">
        <v>7569</v>
      </c>
    </row>
    <row r="37359">
      <c r="A37359" s="24" t="s">
        <v>5667</v>
      </c>
      <c r="B37359" s="40" t="s">
        <v>7548</v>
      </c>
    </row>
    <row r="37360">
      <c r="A37360" s="24" t="s">
        <v>5667</v>
      </c>
      <c r="B37360" s="40" t="s">
        <v>7572</v>
      </c>
    </row>
    <row r="37361">
      <c r="A37361" s="24" t="s">
        <v>5667</v>
      </c>
      <c r="B37361" s="40" t="s">
        <v>7539</v>
      </c>
    </row>
    <row r="37362">
      <c r="A37362" s="24" t="s">
        <v>5667</v>
      </c>
      <c r="B37362" s="40" t="s">
        <v>7564</v>
      </c>
    </row>
    <row r="37363">
      <c r="A37363" s="24" t="s">
        <v>5667</v>
      </c>
      <c r="B37363" s="40" t="s">
        <v>8108</v>
      </c>
    </row>
    <row r="37364">
      <c r="A37364" s="24" t="s">
        <v>5667</v>
      </c>
      <c r="B37364" s="40" t="s">
        <v>7552</v>
      </c>
    </row>
    <row r="37365">
      <c r="A37365" s="24" t="s">
        <v>5667</v>
      </c>
      <c r="B37365" s="40" t="s">
        <v>7554</v>
      </c>
    </row>
    <row r="37366">
      <c r="A37366" s="24" t="s">
        <v>5667</v>
      </c>
      <c r="B37366" s="40" t="s">
        <v>7556</v>
      </c>
    </row>
    <row r="37367">
      <c r="A37367" s="24" t="s">
        <v>5667</v>
      </c>
      <c r="B37367" s="40" t="s">
        <v>7558</v>
      </c>
    </row>
    <row r="37368">
      <c r="A37368" s="24" t="s">
        <v>5667</v>
      </c>
      <c r="B37368" s="40" t="s">
        <v>7566</v>
      </c>
    </row>
    <row r="37369">
      <c r="A37369" s="24" t="s">
        <v>5667</v>
      </c>
      <c r="B37369" s="40" t="s">
        <v>7540</v>
      </c>
    </row>
    <row r="37370">
      <c r="A37370" s="24" t="s">
        <v>5667</v>
      </c>
      <c r="B37370" s="40" t="s">
        <v>7541</v>
      </c>
    </row>
    <row r="37371">
      <c r="A37371" s="24" t="s">
        <v>5667</v>
      </c>
      <c r="B37371" s="40" t="s">
        <v>7518</v>
      </c>
    </row>
    <row r="37372">
      <c r="A37372" s="24" t="s">
        <v>5667</v>
      </c>
      <c r="B37372" s="40" t="s">
        <v>7498</v>
      </c>
    </row>
    <row r="37373">
      <c r="A37373" s="24" t="s">
        <v>5667</v>
      </c>
      <c r="B37373" s="40" t="s">
        <v>7499</v>
      </c>
    </row>
    <row r="37374">
      <c r="A37374" s="24" t="s">
        <v>5667</v>
      </c>
      <c r="B37374" s="182" t="s">
        <v>7519</v>
      </c>
    </row>
    <row r="37375">
      <c r="A37375" s="24" t="s">
        <v>5667</v>
      </c>
      <c r="B37375" s="40" t="s">
        <v>7500</v>
      </c>
    </row>
    <row r="37376">
      <c r="A37376" s="24" t="s">
        <v>5667</v>
      </c>
      <c r="B37376" s="40" t="s">
        <v>7506</v>
      </c>
    </row>
    <row r="37377">
      <c r="A37377" s="24" t="s">
        <v>5667</v>
      </c>
      <c r="B37377" s="40" t="s">
        <v>7501</v>
      </c>
    </row>
    <row r="37378">
      <c r="A37378" s="24" t="s">
        <v>5667</v>
      </c>
      <c r="B37378" s="40" t="s">
        <v>7502</v>
      </c>
    </row>
    <row r="37379">
      <c r="A37379" s="24" t="s">
        <v>5667</v>
      </c>
      <c r="B37379" s="40" t="s">
        <v>7503</v>
      </c>
    </row>
    <row r="37380">
      <c r="A37380" s="24" t="s">
        <v>5667</v>
      </c>
      <c r="B37380" s="40" t="s">
        <v>7504</v>
      </c>
    </row>
    <row r="37381">
      <c r="A37381" s="24" t="s">
        <v>5667</v>
      </c>
      <c r="B37381" s="40" t="s">
        <v>7505</v>
      </c>
    </row>
    <row r="37382">
      <c r="A37382" s="24" t="s">
        <v>5667</v>
      </c>
      <c r="B37382" s="40" t="s">
        <v>7520</v>
      </c>
    </row>
    <row r="37383">
      <c r="A37383" s="24" t="s">
        <v>5667</v>
      </c>
      <c r="B37383" s="40" t="s">
        <v>7509</v>
      </c>
    </row>
    <row r="37384">
      <c r="A37384" s="24" t="s">
        <v>5667</v>
      </c>
      <c r="B37384" s="40" t="s">
        <v>7510</v>
      </c>
    </row>
    <row r="37385">
      <c r="A37385" s="24" t="s">
        <v>5667</v>
      </c>
      <c r="B37385" s="40" t="s">
        <v>7511</v>
      </c>
    </row>
    <row r="37386">
      <c r="A37386" s="24" t="s">
        <v>5667</v>
      </c>
      <c r="B37386" s="40" t="s">
        <v>7513</v>
      </c>
    </row>
    <row r="37387">
      <c r="A37387" s="24" t="s">
        <v>5667</v>
      </c>
      <c r="B37387" s="40" t="s">
        <v>7560</v>
      </c>
    </row>
    <row r="37388">
      <c r="A37388" s="24" t="s">
        <v>1782</v>
      </c>
      <c r="B37388" s="40" t="s">
        <v>7521</v>
      </c>
    </row>
    <row r="37389">
      <c r="A37389" s="24" t="s">
        <v>1782</v>
      </c>
      <c r="B37389" s="40" t="s">
        <v>7575</v>
      </c>
    </row>
    <row r="37390">
      <c r="A37390" s="24" t="s">
        <v>1782</v>
      </c>
      <c r="B37390" s="40" t="s">
        <v>7577</v>
      </c>
    </row>
    <row r="37391">
      <c r="A37391" s="24" t="s">
        <v>1782</v>
      </c>
      <c r="B37391" s="40" t="s">
        <v>7578</v>
      </c>
    </row>
    <row r="37392">
      <c r="A37392" s="24" t="s">
        <v>1782</v>
      </c>
      <c r="B37392" s="40" t="s">
        <v>7525</v>
      </c>
    </row>
    <row r="37393">
      <c r="A37393" s="24" t="s">
        <v>1782</v>
      </c>
      <c r="B37393" s="40" t="s">
        <v>7579</v>
      </c>
    </row>
    <row r="37394">
      <c r="A37394" s="24" t="s">
        <v>1782</v>
      </c>
      <c r="B37394" s="40" t="s">
        <v>7526</v>
      </c>
    </row>
    <row r="37395">
      <c r="A37395" s="24" t="s">
        <v>1782</v>
      </c>
      <c r="B37395" s="40" t="s">
        <v>7527</v>
      </c>
    </row>
    <row r="37396">
      <c r="A37396" s="24" t="s">
        <v>1782</v>
      </c>
      <c r="B37396" s="40" t="s">
        <v>7580</v>
      </c>
    </row>
    <row r="37397">
      <c r="A37397" s="24" t="s">
        <v>1782</v>
      </c>
      <c r="B37397" s="40" t="s">
        <v>7581</v>
      </c>
    </row>
    <row r="37398">
      <c r="A37398" s="24" t="s">
        <v>1782</v>
      </c>
      <c r="B37398" s="40" t="s">
        <v>7528</v>
      </c>
    </row>
    <row r="37399">
      <c r="A37399" s="24" t="s">
        <v>1782</v>
      </c>
      <c r="B37399" s="40" t="s">
        <v>7582</v>
      </c>
    </row>
    <row r="37400">
      <c r="A37400" s="24" t="s">
        <v>1782</v>
      </c>
      <c r="B37400" s="187" t="s">
        <v>7533</v>
      </c>
    </row>
    <row r="37401">
      <c r="A37401" s="24" t="s">
        <v>1782</v>
      </c>
      <c r="B37401" s="40" t="s">
        <v>7534</v>
      </c>
    </row>
    <row r="37402">
      <c r="A37402" s="24" t="s">
        <v>1782</v>
      </c>
      <c r="B37402" s="40" t="s">
        <v>7606</v>
      </c>
    </row>
    <row r="37403">
      <c r="A37403" s="24" t="s">
        <v>1782</v>
      </c>
      <c r="B37403" s="40" t="s">
        <v>7497</v>
      </c>
    </row>
    <row r="37404">
      <c r="A37404" s="24" t="s">
        <v>1782</v>
      </c>
      <c r="B37404" s="40" t="s">
        <v>7517</v>
      </c>
    </row>
    <row r="37405">
      <c r="A37405" s="24" t="s">
        <v>1782</v>
      </c>
      <c r="B37405" s="40" t="s">
        <v>7600</v>
      </c>
    </row>
    <row r="37406">
      <c r="A37406" s="24" t="s">
        <v>1782</v>
      </c>
      <c r="B37406" s="40" t="s">
        <v>7538</v>
      </c>
    </row>
    <row r="37407">
      <c r="A37407" s="24" t="s">
        <v>1782</v>
      </c>
      <c r="B37407" s="182" t="s">
        <v>7569</v>
      </c>
    </row>
    <row r="37408">
      <c r="A37408" s="24" t="s">
        <v>1782</v>
      </c>
      <c r="B37408" s="40" t="s">
        <v>7571</v>
      </c>
    </row>
    <row r="37409">
      <c r="A37409" s="24" t="s">
        <v>1782</v>
      </c>
      <c r="B37409" s="40" t="s">
        <v>7547</v>
      </c>
    </row>
    <row r="37410">
      <c r="A37410" s="24" t="s">
        <v>1782</v>
      </c>
      <c r="B37410" s="40" t="s">
        <v>7548</v>
      </c>
    </row>
    <row r="37411">
      <c r="A37411" s="24" t="s">
        <v>1782</v>
      </c>
      <c r="B37411" s="40" t="s">
        <v>7549</v>
      </c>
    </row>
    <row r="37412">
      <c r="A37412" s="24" t="s">
        <v>1782</v>
      </c>
      <c r="B37412" s="40" t="s">
        <v>7550</v>
      </c>
    </row>
    <row r="37413">
      <c r="A37413" s="24" t="s">
        <v>1782</v>
      </c>
      <c r="B37413" s="40" t="s">
        <v>7572</v>
      </c>
    </row>
    <row r="37414">
      <c r="A37414" s="24" t="s">
        <v>1782</v>
      </c>
      <c r="B37414" s="40" t="s">
        <v>7552</v>
      </c>
    </row>
    <row r="37415">
      <c r="A37415" s="24" t="s">
        <v>1782</v>
      </c>
      <c r="B37415" s="40" t="s">
        <v>7554</v>
      </c>
    </row>
    <row r="37416">
      <c r="A37416" s="24" t="s">
        <v>1782</v>
      </c>
      <c r="B37416" s="40" t="s">
        <v>7555</v>
      </c>
    </row>
    <row r="37417">
      <c r="A37417" s="24" t="s">
        <v>1782</v>
      </c>
      <c r="B37417" s="40" t="s">
        <v>7556</v>
      </c>
    </row>
    <row r="37418">
      <c r="A37418" s="24" t="s">
        <v>1782</v>
      </c>
      <c r="B37418" s="40" t="s">
        <v>7540</v>
      </c>
    </row>
    <row r="37419">
      <c r="A37419" s="24" t="s">
        <v>1782</v>
      </c>
      <c r="B37419" s="40" t="s">
        <v>7541</v>
      </c>
    </row>
    <row r="37420">
      <c r="A37420" s="24" t="s">
        <v>1782</v>
      </c>
      <c r="B37420" s="40" t="s">
        <v>7502</v>
      </c>
    </row>
    <row r="37421">
      <c r="A37421" s="24" t="s">
        <v>1782</v>
      </c>
      <c r="B37421" s="40" t="s">
        <v>7503</v>
      </c>
    </row>
    <row r="37422">
      <c r="A37422" s="24" t="s">
        <v>1782</v>
      </c>
      <c r="B37422" s="40" t="s">
        <v>7504</v>
      </c>
    </row>
    <row r="37423">
      <c r="A37423" s="24" t="s">
        <v>1782</v>
      </c>
      <c r="B37423" s="40" t="s">
        <v>7505</v>
      </c>
    </row>
    <row r="37424">
      <c r="A37424" s="24" t="s">
        <v>1782</v>
      </c>
      <c r="B37424" s="40" t="s">
        <v>7509</v>
      </c>
    </row>
    <row r="37425">
      <c r="A37425" s="24" t="s">
        <v>837</v>
      </c>
      <c r="B37425" s="40" t="s">
        <v>7533</v>
      </c>
    </row>
    <row r="37426">
      <c r="A37426" s="24" t="s">
        <v>837</v>
      </c>
      <c r="B37426" s="40" t="s">
        <v>7606</v>
      </c>
    </row>
    <row r="37427">
      <c r="A37427" s="24" t="s">
        <v>837</v>
      </c>
      <c r="B37427" s="40" t="s">
        <v>7585</v>
      </c>
    </row>
    <row r="37428">
      <c r="A37428" s="24" t="s">
        <v>837</v>
      </c>
      <c r="B37428" s="40" t="s">
        <v>7537</v>
      </c>
    </row>
    <row r="37429">
      <c r="A37429" s="24" t="s">
        <v>837</v>
      </c>
      <c r="B37429" s="40" t="s">
        <v>7497</v>
      </c>
    </row>
    <row r="37430">
      <c r="A37430" s="24" t="s">
        <v>837</v>
      </c>
      <c r="B37430" s="40" t="s">
        <v>7517</v>
      </c>
    </row>
    <row r="37431">
      <c r="A37431" s="24" t="s">
        <v>837</v>
      </c>
      <c r="B37431" s="40" t="s">
        <v>7600</v>
      </c>
    </row>
    <row r="37432">
      <c r="A37432" s="24" t="s">
        <v>837</v>
      </c>
      <c r="B37432" s="40" t="s">
        <v>7538</v>
      </c>
    </row>
    <row r="37433">
      <c r="A37433" s="24" t="s">
        <v>837</v>
      </c>
      <c r="B37433" s="40" t="s">
        <v>7569</v>
      </c>
    </row>
    <row r="37434">
      <c r="A37434" s="24" t="s">
        <v>837</v>
      </c>
      <c r="B37434" s="40" t="s">
        <v>7504</v>
      </c>
    </row>
    <row r="37435">
      <c r="A37435" s="24" t="s">
        <v>837</v>
      </c>
      <c r="B37435" s="40" t="s">
        <v>7765</v>
      </c>
    </row>
    <row r="37436">
      <c r="A37436" s="24" t="s">
        <v>837</v>
      </c>
      <c r="B37436" s="40" t="s">
        <v>7513</v>
      </c>
    </row>
    <row r="37437">
      <c r="A37437" s="24" t="s">
        <v>837</v>
      </c>
      <c r="B37437" s="40" t="s">
        <v>7560</v>
      </c>
    </row>
    <row r="37438">
      <c r="A37438" s="24" t="s">
        <v>5673</v>
      </c>
      <c r="B37438" s="40" t="s">
        <v>7504</v>
      </c>
    </row>
    <row r="37439">
      <c r="A37439" s="24" t="s">
        <v>5673</v>
      </c>
      <c r="B37439" s="40" t="s">
        <v>7505</v>
      </c>
    </row>
    <row r="37440">
      <c r="A37440" s="24" t="s">
        <v>5673</v>
      </c>
      <c r="B37440" s="40" t="s">
        <v>7511</v>
      </c>
    </row>
    <row r="37441">
      <c r="A37441" s="24" t="s">
        <v>1921</v>
      </c>
      <c r="B37441" s="40" t="s">
        <v>7533</v>
      </c>
    </row>
    <row r="37442">
      <c r="A37442" s="24" t="s">
        <v>1921</v>
      </c>
      <c r="B37442" s="40" t="s">
        <v>7537</v>
      </c>
    </row>
    <row r="37443">
      <c r="A37443" s="24" t="s">
        <v>1921</v>
      </c>
      <c r="B37443" s="40" t="s">
        <v>7497</v>
      </c>
    </row>
    <row r="37444">
      <c r="A37444" s="24" t="s">
        <v>1921</v>
      </c>
      <c r="B37444" s="40" t="s">
        <v>7552</v>
      </c>
    </row>
    <row r="37445">
      <c r="A37445" s="24" t="s">
        <v>1921</v>
      </c>
      <c r="B37445" s="40" t="s">
        <v>7500</v>
      </c>
    </row>
    <row r="37446">
      <c r="A37446" s="24" t="s">
        <v>1921</v>
      </c>
      <c r="B37446" s="182" t="s">
        <v>7502</v>
      </c>
    </row>
    <row r="37447">
      <c r="A37447" s="24" t="s">
        <v>1921</v>
      </c>
      <c r="B37447" s="40" t="s">
        <v>7504</v>
      </c>
    </row>
    <row r="37448">
      <c r="A37448" s="24" t="s">
        <v>1921</v>
      </c>
      <c r="B37448" s="40" t="s">
        <v>7560</v>
      </c>
    </row>
    <row r="37449">
      <c r="A37449" s="24" t="s">
        <v>1833</v>
      </c>
      <c r="B37449" s="40" t="s">
        <v>7573</v>
      </c>
    </row>
    <row r="37450">
      <c r="A37450" s="24" t="s">
        <v>1833</v>
      </c>
      <c r="B37450" s="40" t="s">
        <v>7521</v>
      </c>
    </row>
    <row r="37451">
      <c r="A37451" s="24" t="s">
        <v>1833</v>
      </c>
      <c r="B37451" s="40" t="s">
        <v>7576</v>
      </c>
    </row>
    <row r="37452">
      <c r="A37452" s="24" t="s">
        <v>1833</v>
      </c>
      <c r="B37452" s="40" t="s">
        <v>7577</v>
      </c>
    </row>
    <row r="37453">
      <c r="A37453" s="24" t="s">
        <v>1833</v>
      </c>
      <c r="B37453" s="40" t="s">
        <v>7578</v>
      </c>
    </row>
    <row r="37454">
      <c r="A37454" s="24" t="s">
        <v>1833</v>
      </c>
      <c r="B37454" s="40" t="s">
        <v>8101</v>
      </c>
    </row>
    <row r="37455">
      <c r="A37455" s="24" t="s">
        <v>1833</v>
      </c>
      <c r="B37455" s="40" t="s">
        <v>7524</v>
      </c>
    </row>
    <row r="37456">
      <c r="A37456" s="24" t="s">
        <v>1833</v>
      </c>
      <c r="B37456" s="40" t="s">
        <v>8117</v>
      </c>
    </row>
    <row r="37457">
      <c r="A37457" s="24" t="s">
        <v>1833</v>
      </c>
      <c r="B37457" s="40" t="s">
        <v>7579</v>
      </c>
    </row>
    <row r="37458">
      <c r="A37458" s="24" t="s">
        <v>1833</v>
      </c>
      <c r="B37458" s="40" t="s">
        <v>7526</v>
      </c>
    </row>
    <row r="37459">
      <c r="A37459" s="24" t="s">
        <v>1833</v>
      </c>
      <c r="B37459" s="40" t="s">
        <v>7527</v>
      </c>
    </row>
    <row r="37460">
      <c r="A37460" s="24" t="s">
        <v>1833</v>
      </c>
      <c r="B37460" s="40" t="s">
        <v>7580</v>
      </c>
    </row>
    <row r="37461">
      <c r="A37461" s="24" t="s">
        <v>1833</v>
      </c>
      <c r="B37461" s="40" t="s">
        <v>7581</v>
      </c>
    </row>
    <row r="37462">
      <c r="A37462" s="24" t="s">
        <v>1833</v>
      </c>
      <c r="B37462" s="40" t="s">
        <v>7528</v>
      </c>
    </row>
    <row r="37463">
      <c r="A37463" s="24" t="s">
        <v>1833</v>
      </c>
      <c r="B37463" s="40" t="s">
        <v>7582</v>
      </c>
    </row>
    <row r="37464">
      <c r="A37464" s="24" t="s">
        <v>1833</v>
      </c>
      <c r="B37464" s="40" t="s">
        <v>7592</v>
      </c>
    </row>
    <row r="37465">
      <c r="A37465" s="24" t="s">
        <v>1833</v>
      </c>
      <c r="B37465" s="40" t="s">
        <v>7529</v>
      </c>
    </row>
    <row r="37466">
      <c r="A37466" s="24" t="s">
        <v>1833</v>
      </c>
      <c r="B37466" s="40" t="s">
        <v>7530</v>
      </c>
    </row>
    <row r="37467">
      <c r="A37467" s="24" t="s">
        <v>1833</v>
      </c>
      <c r="B37467" s="40" t="s">
        <v>7515</v>
      </c>
    </row>
    <row r="37468">
      <c r="A37468" s="24" t="s">
        <v>1833</v>
      </c>
      <c r="B37468" s="40" t="s">
        <v>7516</v>
      </c>
    </row>
    <row r="37469">
      <c r="A37469" s="24" t="s">
        <v>1833</v>
      </c>
      <c r="B37469" s="40" t="s">
        <v>7532</v>
      </c>
    </row>
    <row r="37470">
      <c r="A37470" s="24" t="s">
        <v>1833</v>
      </c>
      <c r="B37470" s="40" t="s">
        <v>7533</v>
      </c>
    </row>
    <row r="37471">
      <c r="A37471" s="24" t="s">
        <v>1833</v>
      </c>
      <c r="B37471" s="40" t="s">
        <v>7534</v>
      </c>
    </row>
    <row r="37472">
      <c r="A37472" s="24" t="s">
        <v>1833</v>
      </c>
      <c r="B37472" s="40" t="s">
        <v>7606</v>
      </c>
    </row>
    <row r="37473">
      <c r="A37473" s="24" t="s">
        <v>1833</v>
      </c>
      <c r="B37473" s="40" t="s">
        <v>7536</v>
      </c>
    </row>
    <row r="37474">
      <c r="A37474" s="24" t="s">
        <v>1833</v>
      </c>
      <c r="B37474" s="40" t="s">
        <v>7593</v>
      </c>
    </row>
    <row r="37475">
      <c r="A37475" s="24" t="s">
        <v>1833</v>
      </c>
      <c r="B37475" s="40" t="s">
        <v>7585</v>
      </c>
    </row>
    <row r="37476">
      <c r="A37476" s="24" t="s">
        <v>1833</v>
      </c>
      <c r="B37476" s="40" t="s">
        <v>7537</v>
      </c>
    </row>
    <row r="37477">
      <c r="A37477" s="24" t="s">
        <v>1833</v>
      </c>
      <c r="B37477" s="40" t="s">
        <v>7497</v>
      </c>
    </row>
    <row r="37478">
      <c r="A37478" s="24" t="s">
        <v>1833</v>
      </c>
      <c r="B37478" s="40" t="s">
        <v>7517</v>
      </c>
    </row>
    <row r="37479">
      <c r="A37479" s="24" t="s">
        <v>1833</v>
      </c>
      <c r="B37479" s="40" t="s">
        <v>7542</v>
      </c>
    </row>
    <row r="37480">
      <c r="A37480" s="24" t="s">
        <v>1833</v>
      </c>
      <c r="B37480" s="40" t="s">
        <v>7545</v>
      </c>
    </row>
    <row r="37481">
      <c r="A37481" s="24" t="s">
        <v>1833</v>
      </c>
      <c r="B37481" s="40" t="s">
        <v>7615</v>
      </c>
    </row>
    <row r="37482">
      <c r="A37482" s="24" t="s">
        <v>1833</v>
      </c>
      <c r="B37482" s="40" t="s">
        <v>7557</v>
      </c>
    </row>
    <row r="37483">
      <c r="A37483" s="24" t="s">
        <v>1833</v>
      </c>
      <c r="B37483" s="40" t="s">
        <v>8085</v>
      </c>
    </row>
    <row r="37484">
      <c r="A37484" s="24" t="s">
        <v>1833</v>
      </c>
      <c r="B37484" s="40" t="s">
        <v>7540</v>
      </c>
    </row>
    <row r="37485">
      <c r="A37485" s="24" t="s">
        <v>1833</v>
      </c>
      <c r="B37485" s="40" t="s">
        <v>7541</v>
      </c>
    </row>
    <row r="37486">
      <c r="A37486" s="24" t="s">
        <v>1833</v>
      </c>
      <c r="B37486" s="40" t="s">
        <v>7518</v>
      </c>
    </row>
    <row r="37487">
      <c r="A37487" s="24" t="s">
        <v>1833</v>
      </c>
      <c r="B37487" s="40" t="s">
        <v>7498</v>
      </c>
    </row>
    <row r="37488">
      <c r="A37488" s="24" t="s">
        <v>1833</v>
      </c>
      <c r="B37488" s="40" t="s">
        <v>7499</v>
      </c>
    </row>
    <row r="37489">
      <c r="A37489" s="24" t="s">
        <v>1833</v>
      </c>
      <c r="B37489" s="40" t="s">
        <v>7500</v>
      </c>
    </row>
    <row r="37490">
      <c r="A37490" s="24" t="s">
        <v>1833</v>
      </c>
      <c r="B37490" s="40" t="s">
        <v>7507</v>
      </c>
    </row>
    <row r="37491">
      <c r="A37491" s="24" t="s">
        <v>1833</v>
      </c>
      <c r="B37491" s="40" t="s">
        <v>7501</v>
      </c>
    </row>
    <row r="37492">
      <c r="A37492" s="24" t="s">
        <v>1833</v>
      </c>
      <c r="B37492" s="40" t="s">
        <v>7502</v>
      </c>
    </row>
    <row r="37493">
      <c r="A37493" s="24" t="s">
        <v>1833</v>
      </c>
      <c r="B37493" s="40" t="s">
        <v>7503</v>
      </c>
    </row>
    <row r="37494">
      <c r="A37494" s="24" t="s">
        <v>1833</v>
      </c>
      <c r="B37494" s="40" t="s">
        <v>7504</v>
      </c>
    </row>
    <row r="37495">
      <c r="A37495" s="24" t="s">
        <v>1833</v>
      </c>
      <c r="B37495" s="40" t="s">
        <v>7505</v>
      </c>
    </row>
    <row r="37496">
      <c r="A37496" s="24" t="s">
        <v>1833</v>
      </c>
      <c r="B37496" s="40" t="s">
        <v>7509</v>
      </c>
    </row>
    <row r="37497">
      <c r="A37497" s="24" t="s">
        <v>1833</v>
      </c>
      <c r="B37497" s="40" t="s">
        <v>7511</v>
      </c>
    </row>
    <row r="37498">
      <c r="A37498" s="24" t="s">
        <v>1833</v>
      </c>
      <c r="B37498" s="40" t="s">
        <v>7513</v>
      </c>
    </row>
    <row r="37499">
      <c r="A37499" s="24" t="s">
        <v>1833</v>
      </c>
      <c r="B37499" s="40" t="s">
        <v>7560</v>
      </c>
    </row>
    <row r="37500">
      <c r="A37500" s="24" t="s">
        <v>1858</v>
      </c>
      <c r="B37500" s="40" t="s">
        <v>7497</v>
      </c>
    </row>
    <row r="37501">
      <c r="A37501" s="24" t="s">
        <v>1858</v>
      </c>
      <c r="B37501" s="40" t="s">
        <v>7556</v>
      </c>
    </row>
    <row r="37502">
      <c r="A37502" s="24" t="s">
        <v>1858</v>
      </c>
      <c r="B37502" s="40" t="s">
        <v>7498</v>
      </c>
    </row>
    <row r="37503">
      <c r="A37503" s="24" t="s">
        <v>1858</v>
      </c>
      <c r="B37503" s="40" t="s">
        <v>7499</v>
      </c>
    </row>
    <row r="37504">
      <c r="A37504" s="24" t="s">
        <v>1858</v>
      </c>
      <c r="B37504" s="40" t="s">
        <v>7503</v>
      </c>
    </row>
    <row r="37505">
      <c r="A37505" s="24" t="s">
        <v>1858</v>
      </c>
      <c r="B37505" s="40" t="s">
        <v>7504</v>
      </c>
    </row>
    <row r="37506">
      <c r="A37506" s="24" t="s">
        <v>1858</v>
      </c>
      <c r="B37506" s="40" t="s">
        <v>7765</v>
      </c>
    </row>
    <row r="37507">
      <c r="A37507" s="24" t="s">
        <v>1858</v>
      </c>
      <c r="B37507" s="40" t="s">
        <v>7513</v>
      </c>
    </row>
    <row r="37508">
      <c r="A37508" s="42" t="s">
        <v>1776</v>
      </c>
      <c r="B37508" s="40" t="s">
        <v>7599</v>
      </c>
    </row>
    <row r="37509">
      <c r="A37509" s="42" t="s">
        <v>1776</v>
      </c>
      <c r="B37509" s="40" t="s">
        <v>7497</v>
      </c>
    </row>
    <row r="37510">
      <c r="A37510" s="42" t="s">
        <v>1776</v>
      </c>
      <c r="B37510" s="40" t="s">
        <v>7517</v>
      </c>
    </row>
    <row r="37511">
      <c r="A37511" s="42" t="s">
        <v>1776</v>
      </c>
      <c r="B37511" s="40" t="s">
        <v>7546</v>
      </c>
    </row>
    <row r="37512">
      <c r="A37512" s="42" t="s">
        <v>1776</v>
      </c>
      <c r="B37512" s="40" t="s">
        <v>7541</v>
      </c>
    </row>
    <row r="37513">
      <c r="A37513" s="42" t="s">
        <v>1776</v>
      </c>
      <c r="B37513" s="40" t="s">
        <v>7498</v>
      </c>
    </row>
    <row r="37514">
      <c r="A37514" s="42" t="s">
        <v>1776</v>
      </c>
      <c r="B37514" s="40" t="s">
        <v>7499</v>
      </c>
    </row>
    <row r="37515">
      <c r="A37515" s="42" t="s">
        <v>1776</v>
      </c>
      <c r="B37515" s="40" t="s">
        <v>8149</v>
      </c>
    </row>
    <row r="37516">
      <c r="A37516" s="42" t="s">
        <v>1776</v>
      </c>
      <c r="B37516" s="40" t="s">
        <v>7502</v>
      </c>
    </row>
    <row r="37517">
      <c r="A37517" s="42" t="s">
        <v>1776</v>
      </c>
      <c r="B37517" s="40" t="s">
        <v>7503</v>
      </c>
    </row>
    <row r="37518">
      <c r="A37518" s="42" t="s">
        <v>1776</v>
      </c>
      <c r="B37518" s="40" t="s">
        <v>7504</v>
      </c>
    </row>
    <row r="37519">
      <c r="A37519" s="42" t="s">
        <v>1776</v>
      </c>
      <c r="B37519" s="40" t="s">
        <v>7505</v>
      </c>
    </row>
    <row r="37520">
      <c r="A37520" s="42" t="s">
        <v>1776</v>
      </c>
      <c r="B37520" s="40" t="s">
        <v>7509</v>
      </c>
    </row>
    <row r="37521">
      <c r="A37521" s="42" t="s">
        <v>1776</v>
      </c>
      <c r="B37521" s="40" t="s">
        <v>7591</v>
      </c>
    </row>
    <row r="37522">
      <c r="A37522" s="42" t="s">
        <v>1776</v>
      </c>
      <c r="B37522" s="40" t="s">
        <v>7676</v>
      </c>
    </row>
    <row r="37523">
      <c r="A37523" s="42" t="s">
        <v>1776</v>
      </c>
      <c r="B37523" s="40" t="s">
        <v>7512</v>
      </c>
    </row>
    <row r="37524">
      <c r="A37524" s="42" t="s">
        <v>1776</v>
      </c>
      <c r="B37524" s="40" t="s">
        <v>7500</v>
      </c>
    </row>
    <row r="37525">
      <c r="A37525" s="24" t="s">
        <v>5683</v>
      </c>
      <c r="B37525" s="40" t="s">
        <v>7506</v>
      </c>
    </row>
    <row r="37526">
      <c r="A37526" s="24" t="s">
        <v>5683</v>
      </c>
      <c r="B37526" s="40" t="s">
        <v>7507</v>
      </c>
    </row>
    <row r="37527">
      <c r="A37527" s="24" t="s">
        <v>5683</v>
      </c>
      <c r="B37527" s="40" t="s">
        <v>7501</v>
      </c>
    </row>
    <row r="37528">
      <c r="A37528" s="24" t="s">
        <v>5683</v>
      </c>
      <c r="B37528" s="40" t="s">
        <v>7502</v>
      </c>
    </row>
    <row r="37529">
      <c r="A37529" s="24" t="s">
        <v>5683</v>
      </c>
      <c r="B37529" s="40" t="s">
        <v>7503</v>
      </c>
    </row>
    <row r="37530">
      <c r="A37530" s="24" t="s">
        <v>1827</v>
      </c>
      <c r="B37530" s="40" t="s">
        <v>7504</v>
      </c>
    </row>
    <row r="37531">
      <c r="A37531" s="24" t="s">
        <v>1827</v>
      </c>
      <c r="B37531" s="40" t="s">
        <v>7505</v>
      </c>
    </row>
    <row r="37532">
      <c r="A37532" s="24" t="s">
        <v>1827</v>
      </c>
      <c r="B37532" s="40" t="s">
        <v>7560</v>
      </c>
    </row>
    <row r="37533">
      <c r="A37533" s="24" t="s">
        <v>1827</v>
      </c>
      <c r="B37533" s="40" t="s">
        <v>7603</v>
      </c>
    </row>
    <row r="37534">
      <c r="A37534" s="24" t="s">
        <v>1827</v>
      </c>
      <c r="B37534" s="40" t="s">
        <v>7522</v>
      </c>
    </row>
    <row r="37535">
      <c r="A37535" s="24" t="s">
        <v>1827</v>
      </c>
      <c r="B37535" s="40" t="s">
        <v>7576</v>
      </c>
    </row>
    <row r="37536">
      <c r="A37536" s="24" t="s">
        <v>1827</v>
      </c>
      <c r="B37536" s="40" t="s">
        <v>7577</v>
      </c>
    </row>
    <row r="37537">
      <c r="A37537" s="24" t="s">
        <v>1827</v>
      </c>
      <c r="B37537" s="40" t="s">
        <v>7578</v>
      </c>
    </row>
    <row r="37538">
      <c r="A37538" s="24" t="s">
        <v>1827</v>
      </c>
      <c r="B37538" s="40" t="s">
        <v>7523</v>
      </c>
    </row>
    <row r="37539">
      <c r="A37539" s="24" t="s">
        <v>1827</v>
      </c>
      <c r="B37539" s="40" t="s">
        <v>7525</v>
      </c>
    </row>
    <row r="37540">
      <c r="A37540" s="24" t="s">
        <v>1827</v>
      </c>
      <c r="B37540" s="40" t="s">
        <v>7579</v>
      </c>
    </row>
    <row r="37541">
      <c r="A37541" s="24" t="s">
        <v>1827</v>
      </c>
      <c r="B37541" s="40" t="s">
        <v>7526</v>
      </c>
    </row>
    <row r="37542">
      <c r="A37542" s="24" t="s">
        <v>1827</v>
      </c>
      <c r="B37542" s="40" t="s">
        <v>7527</v>
      </c>
    </row>
    <row r="37543">
      <c r="A37543" s="24" t="s">
        <v>1827</v>
      </c>
      <c r="B37543" s="40" t="s">
        <v>7580</v>
      </c>
    </row>
    <row r="37544">
      <c r="A37544" s="24" t="s">
        <v>1827</v>
      </c>
      <c r="B37544" s="40" t="s">
        <v>7581</v>
      </c>
    </row>
    <row r="37545">
      <c r="A37545" s="24" t="s">
        <v>1827</v>
      </c>
      <c r="B37545" s="40" t="s">
        <v>7528</v>
      </c>
    </row>
    <row r="37546">
      <c r="A37546" s="24" t="s">
        <v>1827</v>
      </c>
      <c r="B37546" s="40" t="s">
        <v>7582</v>
      </c>
    </row>
    <row r="37547">
      <c r="A37547" s="24" t="s">
        <v>1827</v>
      </c>
      <c r="B37547" s="40" t="s">
        <v>7529</v>
      </c>
    </row>
    <row r="37548">
      <c r="A37548" s="24" t="s">
        <v>1827</v>
      </c>
      <c r="B37548" s="40" t="s">
        <v>7533</v>
      </c>
    </row>
    <row r="37549">
      <c r="A37549" s="24" t="s">
        <v>1827</v>
      </c>
      <c r="B37549" s="40" t="s">
        <v>7534</v>
      </c>
    </row>
    <row r="37550">
      <c r="A37550" s="24" t="s">
        <v>1827</v>
      </c>
      <c r="B37550" s="40" t="s">
        <v>7606</v>
      </c>
    </row>
    <row r="37551">
      <c r="A37551" s="24" t="s">
        <v>1827</v>
      </c>
      <c r="B37551" s="40" t="s">
        <v>7599</v>
      </c>
    </row>
    <row r="37552">
      <c r="A37552" s="24" t="s">
        <v>1827</v>
      </c>
      <c r="B37552" s="40" t="s">
        <v>7585</v>
      </c>
    </row>
    <row r="37553">
      <c r="A37553" s="24" t="s">
        <v>1827</v>
      </c>
      <c r="B37553" s="40" t="s">
        <v>7537</v>
      </c>
    </row>
    <row r="37554">
      <c r="A37554" s="24" t="s">
        <v>1827</v>
      </c>
      <c r="B37554" s="40" t="s">
        <v>7497</v>
      </c>
    </row>
    <row r="37555">
      <c r="A37555" s="24" t="s">
        <v>1827</v>
      </c>
      <c r="B37555" s="40" t="s">
        <v>7517</v>
      </c>
    </row>
    <row r="37556">
      <c r="A37556" s="24" t="s">
        <v>1827</v>
      </c>
      <c r="B37556" s="40" t="s">
        <v>7542</v>
      </c>
    </row>
    <row r="37557">
      <c r="A37557" s="24" t="s">
        <v>1827</v>
      </c>
      <c r="B37557" s="40" t="s">
        <v>7544</v>
      </c>
    </row>
    <row r="37558">
      <c r="A37558" s="24" t="s">
        <v>1827</v>
      </c>
      <c r="B37558" s="40" t="s">
        <v>7545</v>
      </c>
    </row>
    <row r="37559">
      <c r="A37559" s="24" t="s">
        <v>1827</v>
      </c>
      <c r="B37559" s="40" t="s">
        <v>7615</v>
      </c>
    </row>
    <row r="37560">
      <c r="A37560" s="24" t="s">
        <v>1827</v>
      </c>
      <c r="B37560" s="40" t="s">
        <v>7600</v>
      </c>
    </row>
    <row r="37561">
      <c r="A37561" s="24" t="s">
        <v>1827</v>
      </c>
      <c r="B37561" s="40" t="s">
        <v>7538</v>
      </c>
    </row>
    <row r="37562">
      <c r="A37562" s="24" t="s">
        <v>1827</v>
      </c>
      <c r="B37562" s="40" t="s">
        <v>7748</v>
      </c>
    </row>
    <row r="37563">
      <c r="A37563" s="24" t="s">
        <v>1827</v>
      </c>
      <c r="B37563" s="40" t="s">
        <v>7539</v>
      </c>
    </row>
    <row r="37564">
      <c r="A37564" s="24" t="s">
        <v>1827</v>
      </c>
      <c r="B37564" s="40" t="s">
        <v>7564</v>
      </c>
    </row>
    <row r="37565">
      <c r="A37565" s="24" t="s">
        <v>1827</v>
      </c>
      <c r="B37565" s="40" t="s">
        <v>7551</v>
      </c>
    </row>
    <row r="37566">
      <c r="A37566" s="24" t="s">
        <v>1827</v>
      </c>
      <c r="B37566" s="40" t="s">
        <v>7552</v>
      </c>
    </row>
    <row r="37567">
      <c r="A37567" s="24" t="s">
        <v>1827</v>
      </c>
      <c r="B37567" s="40" t="s">
        <v>7555</v>
      </c>
    </row>
    <row r="37568">
      <c r="A37568" s="24" t="s">
        <v>1827</v>
      </c>
      <c r="B37568" s="40" t="s">
        <v>7556</v>
      </c>
    </row>
    <row r="37569">
      <c r="A37569" s="24" t="s">
        <v>1827</v>
      </c>
      <c r="B37569" s="40" t="s">
        <v>7557</v>
      </c>
    </row>
    <row r="37570">
      <c r="A37570" s="24" t="s">
        <v>1827</v>
      </c>
      <c r="B37570" s="40" t="s">
        <v>7566</v>
      </c>
    </row>
    <row r="37571">
      <c r="A37571" s="24" t="s">
        <v>1827</v>
      </c>
      <c r="B37571" s="40" t="s">
        <v>7540</v>
      </c>
    </row>
    <row r="37572">
      <c r="A37572" s="24" t="s">
        <v>1827</v>
      </c>
      <c r="B37572" s="40" t="s">
        <v>7541</v>
      </c>
    </row>
    <row r="37573">
      <c r="A37573" s="24" t="s">
        <v>1827</v>
      </c>
      <c r="B37573" s="40" t="s">
        <v>7498</v>
      </c>
    </row>
    <row r="37574">
      <c r="A37574" s="24" t="s">
        <v>1827</v>
      </c>
      <c r="B37574" s="40" t="s">
        <v>7499</v>
      </c>
    </row>
    <row r="37575">
      <c r="A37575" s="24" t="s">
        <v>1827</v>
      </c>
      <c r="B37575" s="40" t="s">
        <v>7519</v>
      </c>
    </row>
    <row r="37576">
      <c r="A37576" s="24" t="s">
        <v>1827</v>
      </c>
      <c r="B37576" s="40" t="s">
        <v>7500</v>
      </c>
    </row>
    <row r="37577">
      <c r="A37577" s="24" t="s">
        <v>1827</v>
      </c>
      <c r="B37577" s="40" t="s">
        <v>7506</v>
      </c>
    </row>
    <row r="37578">
      <c r="A37578" s="24" t="s">
        <v>1827</v>
      </c>
      <c r="B37578" s="40" t="s">
        <v>7507</v>
      </c>
    </row>
    <row r="37579">
      <c r="A37579" s="24" t="s">
        <v>1827</v>
      </c>
      <c r="B37579" s="40" t="s">
        <v>7501</v>
      </c>
    </row>
    <row r="37580">
      <c r="A37580" s="24" t="s">
        <v>1827</v>
      </c>
      <c r="B37580" s="40" t="s">
        <v>7502</v>
      </c>
    </row>
    <row r="37581">
      <c r="A37581" s="24" t="s">
        <v>1827</v>
      </c>
      <c r="B37581" s="40" t="s">
        <v>7503</v>
      </c>
    </row>
    <row r="37582">
      <c r="A37582" s="24" t="s">
        <v>1827</v>
      </c>
      <c r="B37582" s="40" t="s">
        <v>7504</v>
      </c>
    </row>
    <row r="37583">
      <c r="A37583" s="24" t="s">
        <v>1827</v>
      </c>
      <c r="B37583" s="40" t="s">
        <v>7505</v>
      </c>
    </row>
    <row r="37584">
      <c r="A37584" s="24" t="s">
        <v>1827</v>
      </c>
      <c r="B37584" s="40" t="s">
        <v>7560</v>
      </c>
    </row>
    <row r="37585">
      <c r="A37585" s="24" t="s">
        <v>1827</v>
      </c>
      <c r="B37585" s="40" t="s">
        <v>7603</v>
      </c>
    </row>
    <row r="37586">
      <c r="A37586" s="24" t="s">
        <v>3266</v>
      </c>
      <c r="B37586" s="40" t="s">
        <v>7529</v>
      </c>
    </row>
    <row r="37587">
      <c r="A37587" s="24" t="s">
        <v>3266</v>
      </c>
      <c r="B37587" s="40" t="s">
        <v>7533</v>
      </c>
    </row>
    <row r="37588">
      <c r="A37588" s="24" t="s">
        <v>3266</v>
      </c>
      <c r="B37588" s="40" t="s">
        <v>7537</v>
      </c>
    </row>
    <row r="37589">
      <c r="A37589" s="24" t="s">
        <v>3266</v>
      </c>
      <c r="B37589" s="40" t="s">
        <v>7497</v>
      </c>
    </row>
    <row r="37590">
      <c r="A37590" s="24" t="s">
        <v>3266</v>
      </c>
      <c r="B37590" s="40" t="s">
        <v>7517</v>
      </c>
    </row>
    <row r="37591">
      <c r="A37591" s="24" t="s">
        <v>3266</v>
      </c>
      <c r="B37591" s="40" t="s">
        <v>7540</v>
      </c>
    </row>
    <row r="37592">
      <c r="A37592" s="24" t="s">
        <v>3266</v>
      </c>
      <c r="B37592" s="40" t="s">
        <v>7498</v>
      </c>
    </row>
    <row r="37593">
      <c r="A37593" s="24" t="s">
        <v>3266</v>
      </c>
      <c r="B37593" s="40" t="s">
        <v>7499</v>
      </c>
    </row>
    <row r="37594">
      <c r="A37594" s="24" t="s">
        <v>3266</v>
      </c>
      <c r="B37594" s="40" t="s">
        <v>7503</v>
      </c>
    </row>
    <row r="37595">
      <c r="A37595" s="24" t="s">
        <v>3266</v>
      </c>
      <c r="B37595" s="40" t="s">
        <v>7504</v>
      </c>
    </row>
    <row r="37596">
      <c r="A37596" s="24" t="s">
        <v>3266</v>
      </c>
      <c r="B37596" s="40" t="s">
        <v>7505</v>
      </c>
    </row>
    <row r="37597">
      <c r="A37597" s="24" t="s">
        <v>3266</v>
      </c>
      <c r="B37597" s="40" t="s">
        <v>7509</v>
      </c>
    </row>
    <row r="37598">
      <c r="A37598" s="24" t="s">
        <v>3266</v>
      </c>
      <c r="B37598" s="40" t="s">
        <v>7511</v>
      </c>
    </row>
    <row r="37599">
      <c r="A37599" s="24" t="s">
        <v>1966</v>
      </c>
      <c r="B37599" s="40" t="s">
        <v>7573</v>
      </c>
    </row>
    <row r="37600">
      <c r="A37600" s="24" t="s">
        <v>1966</v>
      </c>
      <c r="B37600" s="40" t="s">
        <v>7574</v>
      </c>
    </row>
    <row r="37601">
      <c r="A37601" s="24" t="s">
        <v>1966</v>
      </c>
      <c r="B37601" s="40" t="s">
        <v>7521</v>
      </c>
    </row>
    <row r="37602">
      <c r="A37602" s="24" t="s">
        <v>1966</v>
      </c>
      <c r="B37602" s="40" t="s">
        <v>7561</v>
      </c>
    </row>
    <row r="37603">
      <c r="A37603" s="24" t="s">
        <v>1966</v>
      </c>
      <c r="B37603" s="40" t="s">
        <v>7575</v>
      </c>
    </row>
    <row r="37604">
      <c r="A37604" s="24" t="s">
        <v>1966</v>
      </c>
      <c r="B37604" s="40" t="s">
        <v>7522</v>
      </c>
    </row>
    <row r="37605">
      <c r="A37605" s="24" t="s">
        <v>1966</v>
      </c>
      <c r="B37605" s="40" t="s">
        <v>7576</v>
      </c>
    </row>
    <row r="37606">
      <c r="A37606" s="24" t="s">
        <v>1966</v>
      </c>
      <c r="B37606" s="40" t="s">
        <v>7577</v>
      </c>
    </row>
    <row r="37607">
      <c r="A37607" s="24" t="s">
        <v>1966</v>
      </c>
      <c r="B37607" s="40" t="s">
        <v>7578</v>
      </c>
    </row>
    <row r="37608">
      <c r="A37608" s="24" t="s">
        <v>1966</v>
      </c>
      <c r="B37608" s="40" t="s">
        <v>7525</v>
      </c>
    </row>
    <row r="37609">
      <c r="A37609" s="24" t="s">
        <v>1966</v>
      </c>
      <c r="B37609" s="40" t="s">
        <v>7579</v>
      </c>
    </row>
    <row r="37610">
      <c r="A37610" s="24" t="s">
        <v>1966</v>
      </c>
      <c r="B37610" s="40" t="s">
        <v>7526</v>
      </c>
    </row>
    <row r="37611">
      <c r="A37611" s="24" t="s">
        <v>1966</v>
      </c>
      <c r="B37611" s="40" t="s">
        <v>7527</v>
      </c>
    </row>
    <row r="37612">
      <c r="A37612" s="24" t="s">
        <v>1966</v>
      </c>
      <c r="B37612" s="40" t="s">
        <v>7580</v>
      </c>
    </row>
    <row r="37613">
      <c r="A37613" s="24" t="s">
        <v>1966</v>
      </c>
      <c r="B37613" s="40" t="s">
        <v>7581</v>
      </c>
    </row>
    <row r="37614">
      <c r="A37614" s="24" t="s">
        <v>1966</v>
      </c>
      <c r="B37614" s="40" t="s">
        <v>7528</v>
      </c>
    </row>
    <row r="37615">
      <c r="A37615" s="24" t="s">
        <v>1966</v>
      </c>
      <c r="B37615" s="40" t="s">
        <v>7582</v>
      </c>
    </row>
    <row r="37616">
      <c r="A37616" s="24" t="s">
        <v>1966</v>
      </c>
      <c r="B37616" s="40" t="s">
        <v>7592</v>
      </c>
    </row>
    <row r="37617">
      <c r="A37617" s="24" t="s">
        <v>1966</v>
      </c>
      <c r="B37617" s="40" t="s">
        <v>7529</v>
      </c>
    </row>
    <row r="37618">
      <c r="A37618" s="24" t="s">
        <v>1966</v>
      </c>
      <c r="B37618" s="40" t="s">
        <v>7530</v>
      </c>
    </row>
    <row r="37619">
      <c r="A37619" s="24" t="s">
        <v>1966</v>
      </c>
      <c r="B37619" s="40" t="s">
        <v>7515</v>
      </c>
    </row>
    <row r="37620">
      <c r="A37620" s="24" t="s">
        <v>1966</v>
      </c>
      <c r="B37620" s="40" t="s">
        <v>7516</v>
      </c>
    </row>
    <row r="37621">
      <c r="A37621" s="24" t="s">
        <v>1966</v>
      </c>
      <c r="B37621" s="40" t="s">
        <v>7531</v>
      </c>
    </row>
    <row r="37622">
      <c r="A37622" s="24" t="s">
        <v>1966</v>
      </c>
      <c r="B37622" s="40" t="s">
        <v>7533</v>
      </c>
    </row>
    <row r="37623">
      <c r="A37623" s="24" t="s">
        <v>1966</v>
      </c>
      <c r="B37623" s="40" t="s">
        <v>7534</v>
      </c>
    </row>
    <row r="37624">
      <c r="A37624" s="24" t="s">
        <v>1966</v>
      </c>
      <c r="B37624" s="40" t="s">
        <v>7606</v>
      </c>
    </row>
    <row r="37625">
      <c r="A37625" s="24" t="s">
        <v>1966</v>
      </c>
      <c r="B37625" s="40" t="s">
        <v>7599</v>
      </c>
    </row>
    <row r="37626">
      <c r="A37626" s="24" t="s">
        <v>1966</v>
      </c>
      <c r="B37626" s="40" t="s">
        <v>7585</v>
      </c>
    </row>
    <row r="37627">
      <c r="A37627" s="24" t="s">
        <v>1966</v>
      </c>
      <c r="B37627" s="40" t="s">
        <v>7537</v>
      </c>
    </row>
    <row r="37628">
      <c r="A37628" s="24" t="s">
        <v>1966</v>
      </c>
      <c r="B37628" s="40" t="s">
        <v>7497</v>
      </c>
    </row>
    <row r="37629">
      <c r="A37629" s="24" t="s">
        <v>1966</v>
      </c>
      <c r="B37629" s="40" t="s">
        <v>7517</v>
      </c>
    </row>
    <row r="37630">
      <c r="A37630" s="24" t="s">
        <v>1966</v>
      </c>
      <c r="B37630" s="40" t="s">
        <v>7543</v>
      </c>
    </row>
    <row r="37631">
      <c r="A37631" s="24" t="s">
        <v>1966</v>
      </c>
      <c r="B37631" s="40" t="s">
        <v>7544</v>
      </c>
    </row>
    <row r="37632">
      <c r="A37632" s="24" t="s">
        <v>1966</v>
      </c>
      <c r="B37632" s="40" t="s">
        <v>7615</v>
      </c>
    </row>
    <row r="37633">
      <c r="A37633" s="24" t="s">
        <v>1966</v>
      </c>
      <c r="B37633" s="40" t="s">
        <v>7538</v>
      </c>
    </row>
    <row r="37634">
      <c r="A37634" s="24" t="s">
        <v>1966</v>
      </c>
      <c r="B37634" s="40" t="s">
        <v>7569</v>
      </c>
    </row>
    <row r="37635">
      <c r="A37635" s="24" t="s">
        <v>1966</v>
      </c>
      <c r="B37635" s="40" t="s">
        <v>7550</v>
      </c>
    </row>
    <row r="37636">
      <c r="A37636" s="24" t="s">
        <v>1966</v>
      </c>
      <c r="B37636" s="40" t="s">
        <v>7564</v>
      </c>
    </row>
    <row r="37637">
      <c r="A37637" s="24" t="s">
        <v>1966</v>
      </c>
      <c r="B37637" s="40" t="s">
        <v>7552</v>
      </c>
    </row>
    <row r="37638">
      <c r="A37638" s="24" t="s">
        <v>1966</v>
      </c>
      <c r="B37638" s="40" t="s">
        <v>7554</v>
      </c>
    </row>
    <row r="37639">
      <c r="A37639" s="24" t="s">
        <v>1966</v>
      </c>
      <c r="B37639" s="40" t="s">
        <v>7555</v>
      </c>
    </row>
    <row r="37640">
      <c r="A37640" s="24" t="s">
        <v>1966</v>
      </c>
      <c r="B37640" s="40" t="s">
        <v>7556</v>
      </c>
    </row>
    <row r="37641">
      <c r="A37641" s="24" t="s">
        <v>1966</v>
      </c>
      <c r="B37641" s="40" t="s">
        <v>7557</v>
      </c>
    </row>
    <row r="37642">
      <c r="A37642" s="24" t="s">
        <v>1966</v>
      </c>
      <c r="B37642" s="40" t="s">
        <v>7558</v>
      </c>
    </row>
    <row r="37643">
      <c r="A37643" s="24" t="s">
        <v>1966</v>
      </c>
      <c r="B37643" s="40" t="s">
        <v>7565</v>
      </c>
    </row>
    <row r="37644">
      <c r="A37644" s="24" t="s">
        <v>1966</v>
      </c>
      <c r="B37644" s="40" t="s">
        <v>7587</v>
      </c>
    </row>
    <row r="37645">
      <c r="A37645" s="24" t="s">
        <v>1966</v>
      </c>
      <c r="B37645" s="40" t="s">
        <v>7566</v>
      </c>
    </row>
    <row r="37646">
      <c r="A37646" s="24" t="s">
        <v>1966</v>
      </c>
      <c r="B37646" s="40" t="s">
        <v>7541</v>
      </c>
    </row>
    <row r="37647">
      <c r="A37647" s="24" t="s">
        <v>1966</v>
      </c>
      <c r="B37647" s="40" t="s">
        <v>7498</v>
      </c>
    </row>
    <row r="37648">
      <c r="A37648" s="24" t="s">
        <v>1966</v>
      </c>
      <c r="B37648" s="40" t="s">
        <v>7499</v>
      </c>
    </row>
    <row r="37649">
      <c r="A37649" s="24" t="s">
        <v>1966</v>
      </c>
      <c r="B37649" s="40" t="s">
        <v>7519</v>
      </c>
    </row>
    <row r="37650">
      <c r="A37650" s="24" t="s">
        <v>1966</v>
      </c>
      <c r="B37650" s="40" t="s">
        <v>7500</v>
      </c>
    </row>
    <row r="37651">
      <c r="A37651" s="24" t="s">
        <v>1966</v>
      </c>
      <c r="B37651" s="40" t="s">
        <v>7506</v>
      </c>
    </row>
    <row r="37652">
      <c r="A37652" s="24" t="s">
        <v>1966</v>
      </c>
      <c r="B37652" s="40" t="s">
        <v>7507</v>
      </c>
    </row>
    <row r="37653">
      <c r="A37653" s="24" t="s">
        <v>1966</v>
      </c>
      <c r="B37653" s="40" t="s">
        <v>7501</v>
      </c>
    </row>
    <row r="37654">
      <c r="A37654" s="24" t="s">
        <v>1966</v>
      </c>
      <c r="B37654" s="40" t="s">
        <v>7508</v>
      </c>
    </row>
    <row r="37655">
      <c r="A37655" s="24" t="s">
        <v>1966</v>
      </c>
      <c r="B37655" s="40" t="s">
        <v>7502</v>
      </c>
    </row>
    <row r="37656">
      <c r="A37656" s="24" t="s">
        <v>1966</v>
      </c>
      <c r="B37656" s="40" t="s">
        <v>7503</v>
      </c>
    </row>
    <row r="37657">
      <c r="A37657" s="24" t="s">
        <v>1966</v>
      </c>
      <c r="B37657" s="40" t="s">
        <v>7504</v>
      </c>
    </row>
    <row r="37658">
      <c r="A37658" s="24" t="s">
        <v>1966</v>
      </c>
      <c r="B37658" s="40" t="s">
        <v>7505</v>
      </c>
    </row>
    <row r="37659">
      <c r="A37659" s="24" t="s">
        <v>1966</v>
      </c>
      <c r="B37659" s="40" t="s">
        <v>7509</v>
      </c>
    </row>
    <row r="37660">
      <c r="A37660" s="24" t="s">
        <v>1966</v>
      </c>
      <c r="B37660" s="40" t="s">
        <v>7511</v>
      </c>
    </row>
    <row r="37661">
      <c r="A37661" s="24" t="s">
        <v>1966</v>
      </c>
      <c r="B37661" s="40" t="s">
        <v>7512</v>
      </c>
    </row>
    <row r="37662">
      <c r="A37662" s="24" t="s">
        <v>1966</v>
      </c>
      <c r="B37662" s="40" t="s">
        <v>7513</v>
      </c>
    </row>
    <row r="37663">
      <c r="A37663" s="24" t="s">
        <v>1966</v>
      </c>
      <c r="B37663" s="40" t="s">
        <v>7514</v>
      </c>
    </row>
    <row r="37664">
      <c r="A37664" s="24" t="s">
        <v>1966</v>
      </c>
      <c r="B37664" s="40" t="s">
        <v>7560</v>
      </c>
    </row>
    <row r="37665">
      <c r="A37665" s="23" t="s">
        <v>5693</v>
      </c>
      <c r="B37665" s="40" t="s">
        <v>7573</v>
      </c>
    </row>
    <row r="37666">
      <c r="A37666" s="23" t="s">
        <v>5693</v>
      </c>
      <c r="B37666" s="40" t="s">
        <v>7574</v>
      </c>
    </row>
    <row r="37667">
      <c r="A37667" s="23" t="s">
        <v>5693</v>
      </c>
      <c r="B37667" s="40" t="s">
        <v>7521</v>
      </c>
    </row>
    <row r="37668">
      <c r="A37668" s="23" t="s">
        <v>5693</v>
      </c>
      <c r="B37668" s="40" t="s">
        <v>7598</v>
      </c>
    </row>
    <row r="37669">
      <c r="A37669" s="23" t="s">
        <v>5693</v>
      </c>
      <c r="B37669" s="40" t="s">
        <v>7575</v>
      </c>
    </row>
    <row r="37670">
      <c r="A37670" s="23" t="s">
        <v>5693</v>
      </c>
      <c r="B37670" s="40" t="s">
        <v>7576</v>
      </c>
    </row>
    <row r="37671">
      <c r="A37671" s="23" t="s">
        <v>5693</v>
      </c>
      <c r="B37671" s="40" t="s">
        <v>7577</v>
      </c>
    </row>
    <row r="37672">
      <c r="A37672" s="23" t="s">
        <v>5693</v>
      </c>
      <c r="B37672" s="40" t="s">
        <v>7578</v>
      </c>
    </row>
    <row r="37673">
      <c r="A37673" s="23" t="s">
        <v>5693</v>
      </c>
      <c r="B37673" s="40" t="s">
        <v>7524</v>
      </c>
    </row>
    <row r="37674">
      <c r="A37674" s="23" t="s">
        <v>5693</v>
      </c>
      <c r="B37674" s="40" t="s">
        <v>7525</v>
      </c>
    </row>
    <row r="37675">
      <c r="A37675" s="23" t="s">
        <v>5693</v>
      </c>
      <c r="B37675" s="40" t="s">
        <v>7579</v>
      </c>
    </row>
    <row r="37676">
      <c r="A37676" s="23" t="s">
        <v>5693</v>
      </c>
      <c r="B37676" s="40" t="s">
        <v>7526</v>
      </c>
    </row>
    <row r="37677">
      <c r="A37677" s="23" t="s">
        <v>5693</v>
      </c>
      <c r="B37677" s="40" t="s">
        <v>7527</v>
      </c>
    </row>
    <row r="37678">
      <c r="A37678" s="23" t="s">
        <v>5693</v>
      </c>
      <c r="B37678" s="40" t="s">
        <v>7580</v>
      </c>
    </row>
    <row r="37679">
      <c r="A37679" s="23" t="s">
        <v>5693</v>
      </c>
      <c r="B37679" s="40" t="s">
        <v>7581</v>
      </c>
    </row>
    <row r="37680">
      <c r="A37680" s="23" t="s">
        <v>5693</v>
      </c>
      <c r="B37680" s="40" t="s">
        <v>7528</v>
      </c>
    </row>
    <row r="37681">
      <c r="A37681" s="23" t="s">
        <v>5693</v>
      </c>
      <c r="B37681" s="40" t="s">
        <v>7582</v>
      </c>
    </row>
    <row r="37682">
      <c r="A37682" s="23" t="s">
        <v>5693</v>
      </c>
      <c r="B37682" s="40" t="s">
        <v>7592</v>
      </c>
    </row>
    <row r="37683">
      <c r="A37683" s="23" t="s">
        <v>5693</v>
      </c>
      <c r="B37683" s="40" t="s">
        <v>7584</v>
      </c>
    </row>
    <row r="37684">
      <c r="A37684" s="23" t="s">
        <v>5693</v>
      </c>
      <c r="B37684" s="40" t="s">
        <v>7529</v>
      </c>
    </row>
    <row r="37685">
      <c r="A37685" s="23" t="s">
        <v>5693</v>
      </c>
      <c r="B37685" s="40" t="s">
        <v>7516</v>
      </c>
    </row>
    <row r="37686">
      <c r="A37686" s="23" t="s">
        <v>5693</v>
      </c>
      <c r="B37686" s="40" t="s">
        <v>7531</v>
      </c>
    </row>
    <row r="37687">
      <c r="A37687" s="23" t="s">
        <v>5693</v>
      </c>
      <c r="B37687" s="40" t="s">
        <v>7533</v>
      </c>
    </row>
    <row r="37688">
      <c r="A37688" s="23" t="s">
        <v>5693</v>
      </c>
      <c r="B37688" s="40" t="s">
        <v>7534</v>
      </c>
    </row>
    <row r="37689">
      <c r="A37689" s="23" t="s">
        <v>5693</v>
      </c>
      <c r="B37689" s="40" t="s">
        <v>7606</v>
      </c>
    </row>
    <row r="37690">
      <c r="A37690" s="23" t="s">
        <v>5693</v>
      </c>
      <c r="B37690" s="40" t="s">
        <v>7537</v>
      </c>
    </row>
    <row r="37691">
      <c r="A37691" s="23" t="s">
        <v>5693</v>
      </c>
      <c r="B37691" s="40" t="s">
        <v>7497</v>
      </c>
    </row>
    <row r="37692">
      <c r="A37692" s="23" t="s">
        <v>5693</v>
      </c>
      <c r="B37692" s="40" t="s">
        <v>7517</v>
      </c>
    </row>
    <row r="37693">
      <c r="A37693" s="23" t="s">
        <v>5693</v>
      </c>
      <c r="B37693" s="40" t="s">
        <v>7545</v>
      </c>
    </row>
    <row r="37694">
      <c r="A37694" s="23" t="s">
        <v>5693</v>
      </c>
      <c r="B37694" s="40" t="s">
        <v>7538</v>
      </c>
    </row>
    <row r="37695">
      <c r="A37695" s="23" t="s">
        <v>5693</v>
      </c>
      <c r="B37695" s="40" t="s">
        <v>7548</v>
      </c>
    </row>
    <row r="37696">
      <c r="A37696" s="23" t="s">
        <v>5693</v>
      </c>
      <c r="B37696" s="40" t="s">
        <v>7550</v>
      </c>
    </row>
    <row r="37697">
      <c r="A37697" s="23" t="s">
        <v>5693</v>
      </c>
      <c r="B37697" s="40" t="s">
        <v>7572</v>
      </c>
    </row>
    <row r="37698">
      <c r="A37698" s="23" t="s">
        <v>5693</v>
      </c>
      <c r="B37698" s="40" t="s">
        <v>7554</v>
      </c>
    </row>
    <row r="37699">
      <c r="A37699" s="23" t="s">
        <v>5693</v>
      </c>
      <c r="B37699" s="40" t="s">
        <v>7555</v>
      </c>
    </row>
    <row r="37700">
      <c r="A37700" s="23" t="s">
        <v>5693</v>
      </c>
      <c r="B37700" s="40" t="s">
        <v>7556</v>
      </c>
    </row>
    <row r="37701">
      <c r="A37701" s="23" t="s">
        <v>5693</v>
      </c>
      <c r="B37701" s="40" t="s">
        <v>7558</v>
      </c>
    </row>
    <row r="37702">
      <c r="A37702" s="23" t="s">
        <v>5693</v>
      </c>
      <c r="B37702" s="40" t="s">
        <v>7566</v>
      </c>
    </row>
    <row r="37703">
      <c r="A37703" s="23" t="s">
        <v>5693</v>
      </c>
      <c r="B37703" s="40" t="s">
        <v>7540</v>
      </c>
    </row>
    <row r="37704">
      <c r="A37704" s="23" t="s">
        <v>5693</v>
      </c>
      <c r="B37704" s="40" t="s">
        <v>7541</v>
      </c>
    </row>
    <row r="37705">
      <c r="A37705" s="23" t="s">
        <v>5693</v>
      </c>
      <c r="B37705" s="40" t="s">
        <v>7518</v>
      </c>
    </row>
    <row r="37706">
      <c r="A37706" s="23" t="s">
        <v>5693</v>
      </c>
      <c r="B37706" s="40" t="s">
        <v>7498</v>
      </c>
    </row>
    <row r="37707">
      <c r="A37707" s="23" t="s">
        <v>5693</v>
      </c>
      <c r="B37707" s="40" t="s">
        <v>7499</v>
      </c>
    </row>
    <row r="37708">
      <c r="A37708" s="23" t="s">
        <v>5693</v>
      </c>
      <c r="B37708" s="40" t="s">
        <v>7500</v>
      </c>
    </row>
    <row r="37709">
      <c r="A37709" s="23" t="s">
        <v>5693</v>
      </c>
      <c r="B37709" s="40" t="s">
        <v>7502</v>
      </c>
    </row>
    <row r="37710">
      <c r="A37710" s="23" t="s">
        <v>5693</v>
      </c>
      <c r="B37710" s="40" t="s">
        <v>7503</v>
      </c>
    </row>
    <row r="37711">
      <c r="A37711" s="23" t="s">
        <v>5693</v>
      </c>
      <c r="B37711" s="40" t="s">
        <v>7504</v>
      </c>
    </row>
    <row r="37712">
      <c r="A37712" s="23" t="s">
        <v>5693</v>
      </c>
      <c r="B37712" s="40" t="s">
        <v>7505</v>
      </c>
    </row>
    <row r="37713">
      <c r="A37713" s="23" t="s">
        <v>5693</v>
      </c>
      <c r="B37713" s="40" t="s">
        <v>7520</v>
      </c>
    </row>
    <row r="37714">
      <c r="A37714" s="23" t="s">
        <v>5693</v>
      </c>
      <c r="B37714" s="40" t="s">
        <v>7509</v>
      </c>
    </row>
    <row r="37715">
      <c r="A37715" s="23" t="s">
        <v>5693</v>
      </c>
      <c r="B37715" s="40" t="s">
        <v>7511</v>
      </c>
    </row>
    <row r="37716">
      <c r="A37716" s="23" t="s">
        <v>5693</v>
      </c>
      <c r="B37716" s="40" t="s">
        <v>7512</v>
      </c>
    </row>
    <row r="37717">
      <c r="A37717" s="23" t="s">
        <v>5693</v>
      </c>
      <c r="B37717" s="40" t="s">
        <v>7513</v>
      </c>
    </row>
    <row r="37718">
      <c r="A37718" s="23" t="s">
        <v>5693</v>
      </c>
      <c r="B37718" s="40" t="s">
        <v>7560</v>
      </c>
    </row>
    <row r="37719">
      <c r="A37719" s="24" t="s">
        <v>5697</v>
      </c>
      <c r="B37719" s="40" t="s">
        <v>7530</v>
      </c>
    </row>
    <row r="37720">
      <c r="A37720" s="24" t="s">
        <v>5697</v>
      </c>
      <c r="B37720" s="40" t="s">
        <v>7515</v>
      </c>
    </row>
    <row r="37721">
      <c r="A37721" s="24" t="s">
        <v>5697</v>
      </c>
      <c r="B37721" s="40" t="s">
        <v>7533</v>
      </c>
    </row>
    <row r="37722">
      <c r="A37722" s="24" t="s">
        <v>5697</v>
      </c>
      <c r="B37722" s="40" t="s">
        <v>7606</v>
      </c>
    </row>
    <row r="37723">
      <c r="A37723" s="24" t="s">
        <v>5697</v>
      </c>
      <c r="B37723" s="40" t="s">
        <v>7537</v>
      </c>
    </row>
    <row r="37724">
      <c r="A37724" s="24" t="s">
        <v>5697</v>
      </c>
      <c r="B37724" s="40" t="s">
        <v>7497</v>
      </c>
    </row>
    <row r="37725">
      <c r="A37725" s="24" t="s">
        <v>5697</v>
      </c>
      <c r="B37725" s="40" t="s">
        <v>7517</v>
      </c>
    </row>
    <row r="37726">
      <c r="A37726" s="24" t="s">
        <v>5697</v>
      </c>
      <c r="B37726" s="40" t="s">
        <v>7543</v>
      </c>
    </row>
    <row r="37727">
      <c r="A37727" s="24" t="s">
        <v>5697</v>
      </c>
      <c r="B37727" s="40" t="s">
        <v>7552</v>
      </c>
    </row>
    <row r="37728">
      <c r="A37728" s="24" t="s">
        <v>5697</v>
      </c>
      <c r="B37728" s="40" t="s">
        <v>7556</v>
      </c>
    </row>
    <row r="37729">
      <c r="A37729" s="24" t="s">
        <v>5697</v>
      </c>
      <c r="B37729" s="40" t="s">
        <v>7566</v>
      </c>
    </row>
    <row r="37730">
      <c r="A37730" s="24" t="s">
        <v>5697</v>
      </c>
      <c r="B37730" s="40" t="s">
        <v>7541</v>
      </c>
    </row>
    <row r="37731">
      <c r="A37731" s="24" t="s">
        <v>5697</v>
      </c>
      <c r="B37731" s="40" t="s">
        <v>7498</v>
      </c>
    </row>
    <row r="37732">
      <c r="A37732" s="24" t="s">
        <v>5697</v>
      </c>
      <c r="B37732" s="40" t="s">
        <v>7500</v>
      </c>
    </row>
    <row r="37733">
      <c r="A37733" s="24" t="s">
        <v>5697</v>
      </c>
      <c r="B37733" s="40" t="s">
        <v>7506</v>
      </c>
    </row>
    <row r="37734">
      <c r="A37734" s="24" t="s">
        <v>5697</v>
      </c>
      <c r="B37734" s="40" t="s">
        <v>7502</v>
      </c>
    </row>
    <row r="37735">
      <c r="A37735" s="24" t="s">
        <v>5697</v>
      </c>
      <c r="B37735" s="40" t="s">
        <v>7503</v>
      </c>
    </row>
    <row r="37736">
      <c r="A37736" s="24" t="s">
        <v>5697</v>
      </c>
      <c r="B37736" s="40" t="s">
        <v>7504</v>
      </c>
    </row>
    <row r="37737">
      <c r="A37737" s="24" t="s">
        <v>5697</v>
      </c>
      <c r="B37737" s="40" t="s">
        <v>7505</v>
      </c>
    </row>
    <row r="37738">
      <c r="A37738" s="24" t="s">
        <v>5697</v>
      </c>
      <c r="B37738" s="40" t="s">
        <v>7520</v>
      </c>
    </row>
    <row r="37739">
      <c r="A37739" s="24" t="s">
        <v>5697</v>
      </c>
      <c r="B37739" s="40" t="s">
        <v>7509</v>
      </c>
    </row>
    <row r="37740">
      <c r="A37740" s="24" t="s">
        <v>5697</v>
      </c>
      <c r="B37740" s="40" t="s">
        <v>7511</v>
      </c>
    </row>
    <row r="37741">
      <c r="A37741" s="24" t="s">
        <v>5697</v>
      </c>
      <c r="B37741" s="40" t="s">
        <v>7512</v>
      </c>
    </row>
    <row r="37742">
      <c r="A37742" s="24" t="s">
        <v>5697</v>
      </c>
      <c r="B37742" s="40" t="s">
        <v>7513</v>
      </c>
    </row>
    <row r="37743">
      <c r="A37743" s="24" t="s">
        <v>5697</v>
      </c>
      <c r="B37743" s="40" t="s">
        <v>7560</v>
      </c>
    </row>
    <row r="37744">
      <c r="A37744" s="24" t="s">
        <v>1934</v>
      </c>
      <c r="B37744" s="40" t="s">
        <v>7515</v>
      </c>
    </row>
    <row r="37745">
      <c r="A37745" s="24" t="s">
        <v>1934</v>
      </c>
      <c r="B37745" s="40" t="s">
        <v>7516</v>
      </c>
    </row>
    <row r="37746">
      <c r="A37746" s="24" t="s">
        <v>1934</v>
      </c>
      <c r="B37746" s="40" t="s">
        <v>7531</v>
      </c>
    </row>
    <row r="37747">
      <c r="A37747" s="24" t="s">
        <v>1934</v>
      </c>
      <c r="B37747" s="40" t="s">
        <v>7606</v>
      </c>
    </row>
    <row r="37748">
      <c r="A37748" s="24" t="s">
        <v>1934</v>
      </c>
      <c r="B37748" s="40" t="s">
        <v>7537</v>
      </c>
    </row>
    <row r="37749">
      <c r="A37749" s="24" t="s">
        <v>1934</v>
      </c>
      <c r="B37749" s="40" t="s">
        <v>7497</v>
      </c>
    </row>
    <row r="37750">
      <c r="A37750" s="24" t="s">
        <v>1934</v>
      </c>
      <c r="B37750" s="40" t="s">
        <v>7517</v>
      </c>
    </row>
    <row r="37751">
      <c r="A37751" s="24" t="s">
        <v>1934</v>
      </c>
      <c r="B37751" s="40" t="s">
        <v>7552</v>
      </c>
    </row>
    <row r="37752">
      <c r="A37752" s="24" t="s">
        <v>1934</v>
      </c>
      <c r="B37752" s="40" t="s">
        <v>7566</v>
      </c>
    </row>
    <row r="37753">
      <c r="A37753" s="24" t="s">
        <v>1934</v>
      </c>
      <c r="B37753" s="40" t="s">
        <v>7518</v>
      </c>
    </row>
    <row r="37754">
      <c r="A37754" s="24" t="s">
        <v>1934</v>
      </c>
      <c r="B37754" s="40" t="s">
        <v>7498</v>
      </c>
    </row>
    <row r="37755">
      <c r="A37755" s="24" t="s">
        <v>1934</v>
      </c>
      <c r="B37755" s="40" t="s">
        <v>7499</v>
      </c>
    </row>
    <row r="37756">
      <c r="A37756" s="24" t="s">
        <v>1934</v>
      </c>
      <c r="B37756" s="40" t="s">
        <v>7500</v>
      </c>
    </row>
    <row r="37757">
      <c r="A37757" s="24" t="s">
        <v>1934</v>
      </c>
      <c r="B37757" s="40" t="s">
        <v>7502</v>
      </c>
    </row>
    <row r="37758">
      <c r="A37758" s="24" t="s">
        <v>1934</v>
      </c>
      <c r="B37758" s="40" t="s">
        <v>7503</v>
      </c>
    </row>
    <row r="37759">
      <c r="A37759" s="24" t="s">
        <v>1934</v>
      </c>
      <c r="B37759" s="40" t="s">
        <v>7504</v>
      </c>
    </row>
    <row r="37760">
      <c r="A37760" s="24" t="s">
        <v>1934</v>
      </c>
      <c r="B37760" s="40" t="s">
        <v>7505</v>
      </c>
    </row>
    <row r="37761">
      <c r="A37761" s="24" t="s">
        <v>1934</v>
      </c>
      <c r="B37761" s="40" t="s">
        <v>7511</v>
      </c>
    </row>
    <row r="37762">
      <c r="A37762" s="24" t="s">
        <v>1975</v>
      </c>
      <c r="B37762" s="40" t="s">
        <v>7511</v>
      </c>
    </row>
    <row r="37763">
      <c r="A37763" s="24" t="s">
        <v>2105</v>
      </c>
      <c r="B37763" s="40" t="s">
        <v>7521</v>
      </c>
    </row>
    <row r="37764">
      <c r="A37764" s="24" t="s">
        <v>2105</v>
      </c>
      <c r="B37764" s="40" t="s">
        <v>7525</v>
      </c>
    </row>
    <row r="37765">
      <c r="A37765" s="24" t="s">
        <v>2105</v>
      </c>
      <c r="B37765" s="40" t="s">
        <v>7579</v>
      </c>
    </row>
    <row r="37766">
      <c r="A37766" s="24" t="s">
        <v>2105</v>
      </c>
      <c r="B37766" s="40" t="s">
        <v>7526</v>
      </c>
    </row>
    <row r="37767">
      <c r="A37767" s="24" t="s">
        <v>2105</v>
      </c>
      <c r="B37767" s="40" t="s">
        <v>7527</v>
      </c>
    </row>
    <row r="37768">
      <c r="A37768" s="24" t="s">
        <v>2105</v>
      </c>
      <c r="B37768" s="40" t="s">
        <v>7580</v>
      </c>
    </row>
    <row r="37769">
      <c r="A37769" s="24" t="s">
        <v>2105</v>
      </c>
      <c r="B37769" s="40" t="s">
        <v>7581</v>
      </c>
    </row>
    <row r="37770">
      <c r="A37770" s="24" t="s">
        <v>2105</v>
      </c>
      <c r="B37770" s="40" t="s">
        <v>7528</v>
      </c>
    </row>
    <row r="37771">
      <c r="A37771" s="24" t="s">
        <v>2105</v>
      </c>
      <c r="B37771" s="40" t="s">
        <v>7582</v>
      </c>
    </row>
    <row r="37772">
      <c r="A37772" s="24" t="s">
        <v>2105</v>
      </c>
      <c r="B37772" s="40" t="s">
        <v>8106</v>
      </c>
    </row>
    <row r="37773">
      <c r="A37773" s="24" t="s">
        <v>2105</v>
      </c>
      <c r="B37773" s="40" t="s">
        <v>7529</v>
      </c>
    </row>
    <row r="37774">
      <c r="A37774" s="24" t="s">
        <v>2105</v>
      </c>
      <c r="B37774" s="40" t="s">
        <v>7530</v>
      </c>
    </row>
    <row r="37775">
      <c r="A37775" s="24" t="s">
        <v>2105</v>
      </c>
      <c r="B37775" s="40" t="s">
        <v>7515</v>
      </c>
    </row>
    <row r="37776">
      <c r="A37776" s="24" t="s">
        <v>2105</v>
      </c>
      <c r="B37776" s="40" t="s">
        <v>7516</v>
      </c>
    </row>
    <row r="37777">
      <c r="A37777" s="24" t="s">
        <v>2105</v>
      </c>
      <c r="B37777" s="40" t="s">
        <v>7531</v>
      </c>
    </row>
    <row r="37778">
      <c r="A37778" s="24" t="s">
        <v>2105</v>
      </c>
      <c r="B37778" s="40" t="s">
        <v>7532</v>
      </c>
    </row>
    <row r="37779">
      <c r="A37779" s="24" t="s">
        <v>2105</v>
      </c>
      <c r="B37779" s="40" t="s">
        <v>7533</v>
      </c>
    </row>
    <row r="37780">
      <c r="A37780" s="24" t="s">
        <v>2105</v>
      </c>
      <c r="B37780" s="40" t="s">
        <v>7534</v>
      </c>
    </row>
    <row r="37781">
      <c r="A37781" s="24" t="s">
        <v>2105</v>
      </c>
      <c r="B37781" s="40" t="s">
        <v>7606</v>
      </c>
    </row>
    <row r="37782">
      <c r="A37782" s="24" t="s">
        <v>2105</v>
      </c>
      <c r="B37782" s="40" t="s">
        <v>7536</v>
      </c>
    </row>
    <row r="37783">
      <c r="A37783" s="24" t="s">
        <v>2105</v>
      </c>
      <c r="B37783" s="40" t="s">
        <v>7593</v>
      </c>
    </row>
    <row r="37784">
      <c r="A37784" s="24" t="s">
        <v>2105</v>
      </c>
      <c r="B37784" s="40" t="s">
        <v>7585</v>
      </c>
    </row>
    <row r="37785">
      <c r="A37785" s="24" t="s">
        <v>2105</v>
      </c>
      <c r="B37785" s="40" t="s">
        <v>7537</v>
      </c>
    </row>
    <row r="37786">
      <c r="A37786" s="24" t="s">
        <v>2105</v>
      </c>
      <c r="B37786" s="40" t="s">
        <v>7497</v>
      </c>
    </row>
    <row r="37787">
      <c r="A37787" s="24" t="s">
        <v>2105</v>
      </c>
      <c r="B37787" s="40" t="s">
        <v>7517</v>
      </c>
    </row>
    <row r="37788">
      <c r="A37788" s="24" t="s">
        <v>2105</v>
      </c>
      <c r="B37788" s="40" t="s">
        <v>7542</v>
      </c>
    </row>
    <row r="37789">
      <c r="A37789" s="24" t="s">
        <v>2105</v>
      </c>
      <c r="B37789" s="40" t="s">
        <v>7543</v>
      </c>
    </row>
    <row r="37790">
      <c r="A37790" s="24" t="s">
        <v>2105</v>
      </c>
      <c r="B37790" s="40" t="s">
        <v>7544</v>
      </c>
    </row>
    <row r="37791">
      <c r="A37791" s="24" t="s">
        <v>2105</v>
      </c>
      <c r="B37791" s="40" t="s">
        <v>7545</v>
      </c>
    </row>
    <row r="37792">
      <c r="A37792" s="24" t="s">
        <v>2105</v>
      </c>
      <c r="B37792" s="40" t="s">
        <v>7600</v>
      </c>
    </row>
    <row r="37793">
      <c r="A37793" s="24" t="s">
        <v>2105</v>
      </c>
      <c r="B37793" s="40" t="s">
        <v>7538</v>
      </c>
    </row>
    <row r="37794">
      <c r="A37794" s="24" t="s">
        <v>2105</v>
      </c>
      <c r="B37794" s="40" t="s">
        <v>7569</v>
      </c>
    </row>
    <row r="37795">
      <c r="A37795" s="24" t="s">
        <v>2105</v>
      </c>
      <c r="B37795" s="40" t="s">
        <v>7571</v>
      </c>
    </row>
    <row r="37796">
      <c r="A37796" s="24" t="s">
        <v>2105</v>
      </c>
      <c r="B37796" s="40" t="s">
        <v>7547</v>
      </c>
    </row>
    <row r="37797">
      <c r="A37797" s="24" t="s">
        <v>2105</v>
      </c>
      <c r="B37797" s="40" t="s">
        <v>7548</v>
      </c>
    </row>
    <row r="37798">
      <c r="A37798" s="24" t="s">
        <v>2105</v>
      </c>
      <c r="B37798" s="40" t="s">
        <v>7549</v>
      </c>
    </row>
    <row r="37799">
      <c r="A37799" s="24" t="s">
        <v>2105</v>
      </c>
      <c r="B37799" s="40" t="s">
        <v>7550</v>
      </c>
    </row>
    <row r="37800">
      <c r="A37800" s="24" t="s">
        <v>2105</v>
      </c>
      <c r="B37800" s="40" t="s">
        <v>7572</v>
      </c>
    </row>
    <row r="37801">
      <c r="A37801" s="24" t="s">
        <v>2105</v>
      </c>
      <c r="B37801" s="40" t="s">
        <v>7539</v>
      </c>
    </row>
    <row r="37802">
      <c r="A37802" s="24" t="s">
        <v>2105</v>
      </c>
      <c r="B37802" s="40" t="s">
        <v>7564</v>
      </c>
    </row>
    <row r="37803">
      <c r="A37803" s="24" t="s">
        <v>2105</v>
      </c>
      <c r="B37803" s="40" t="s">
        <v>7551</v>
      </c>
    </row>
    <row r="37804">
      <c r="A37804" s="24" t="s">
        <v>2105</v>
      </c>
      <c r="B37804" s="40" t="s">
        <v>7552</v>
      </c>
    </row>
    <row r="37805">
      <c r="A37805" s="24" t="s">
        <v>2105</v>
      </c>
      <c r="B37805" s="40" t="s">
        <v>7553</v>
      </c>
    </row>
    <row r="37806">
      <c r="A37806" s="24" t="s">
        <v>2105</v>
      </c>
      <c r="B37806" s="40" t="s">
        <v>7554</v>
      </c>
    </row>
    <row r="37807">
      <c r="A37807" s="24" t="s">
        <v>2105</v>
      </c>
      <c r="B37807" s="40" t="s">
        <v>7555</v>
      </c>
    </row>
    <row r="37808">
      <c r="A37808" s="24" t="s">
        <v>2105</v>
      </c>
      <c r="B37808" s="40" t="s">
        <v>7556</v>
      </c>
    </row>
    <row r="37809">
      <c r="A37809" s="24" t="s">
        <v>2105</v>
      </c>
      <c r="B37809" s="40" t="s">
        <v>7557</v>
      </c>
    </row>
    <row r="37810">
      <c r="A37810" s="24" t="s">
        <v>2105</v>
      </c>
      <c r="B37810" s="40" t="s">
        <v>7558</v>
      </c>
    </row>
    <row r="37811">
      <c r="A37811" s="24" t="s">
        <v>2105</v>
      </c>
      <c r="B37811" s="40" t="s">
        <v>7565</v>
      </c>
    </row>
    <row r="37812">
      <c r="A37812" s="24" t="s">
        <v>2105</v>
      </c>
      <c r="B37812" s="40" t="s">
        <v>7587</v>
      </c>
    </row>
    <row r="37813">
      <c r="A37813" s="24" t="s">
        <v>2105</v>
      </c>
      <c r="B37813" s="40" t="s">
        <v>7566</v>
      </c>
    </row>
    <row r="37814">
      <c r="A37814" s="24" t="s">
        <v>2105</v>
      </c>
      <c r="B37814" s="40" t="s">
        <v>7540</v>
      </c>
    </row>
    <row r="37815">
      <c r="A37815" s="24" t="s">
        <v>2105</v>
      </c>
      <c r="B37815" s="40" t="s">
        <v>7541</v>
      </c>
    </row>
    <row r="37816">
      <c r="A37816" s="24" t="s">
        <v>2105</v>
      </c>
      <c r="B37816" s="40" t="s">
        <v>7518</v>
      </c>
    </row>
    <row r="37817">
      <c r="A37817" s="24" t="s">
        <v>2105</v>
      </c>
      <c r="B37817" s="40" t="s">
        <v>7498</v>
      </c>
    </row>
    <row r="37818">
      <c r="A37818" s="24" t="s">
        <v>2105</v>
      </c>
      <c r="B37818" s="40" t="s">
        <v>7499</v>
      </c>
    </row>
    <row r="37819">
      <c r="A37819" s="24" t="s">
        <v>2105</v>
      </c>
      <c r="B37819" s="40" t="s">
        <v>7519</v>
      </c>
    </row>
    <row r="37820">
      <c r="A37820" s="24" t="s">
        <v>2105</v>
      </c>
      <c r="B37820" s="40" t="s">
        <v>7500</v>
      </c>
    </row>
    <row r="37821">
      <c r="A37821" s="24" t="s">
        <v>2105</v>
      </c>
      <c r="B37821" s="40" t="s">
        <v>7506</v>
      </c>
    </row>
    <row r="37822">
      <c r="A37822" s="24" t="s">
        <v>2105</v>
      </c>
      <c r="B37822" s="40" t="s">
        <v>7507</v>
      </c>
    </row>
    <row r="37823">
      <c r="A37823" s="24" t="s">
        <v>2105</v>
      </c>
      <c r="B37823" s="40" t="s">
        <v>7501</v>
      </c>
    </row>
    <row r="37824">
      <c r="A37824" s="24" t="s">
        <v>2105</v>
      </c>
      <c r="B37824" s="40" t="s">
        <v>7508</v>
      </c>
    </row>
    <row r="37825">
      <c r="A37825" s="24" t="s">
        <v>2105</v>
      </c>
      <c r="B37825" s="40" t="s">
        <v>7502</v>
      </c>
    </row>
    <row r="37826">
      <c r="A37826" s="24" t="s">
        <v>2105</v>
      </c>
      <c r="B37826" s="40" t="s">
        <v>7503</v>
      </c>
    </row>
    <row r="37827">
      <c r="A37827" s="24" t="s">
        <v>2105</v>
      </c>
      <c r="B37827" s="40" t="s">
        <v>7504</v>
      </c>
    </row>
    <row r="37828">
      <c r="A37828" s="24" t="s">
        <v>2105</v>
      </c>
      <c r="B37828" s="40" t="s">
        <v>7505</v>
      </c>
    </row>
    <row r="37829">
      <c r="A37829" s="24" t="s">
        <v>2105</v>
      </c>
      <c r="B37829" s="40" t="s">
        <v>7509</v>
      </c>
    </row>
    <row r="37830">
      <c r="A37830" s="24" t="s">
        <v>2105</v>
      </c>
      <c r="B37830" s="40" t="s">
        <v>7510</v>
      </c>
    </row>
    <row r="37831">
      <c r="A37831" s="24" t="s">
        <v>2105</v>
      </c>
      <c r="B37831" s="40" t="s">
        <v>7511</v>
      </c>
    </row>
    <row r="37832">
      <c r="A37832" s="24" t="s">
        <v>2105</v>
      </c>
      <c r="B37832" s="40" t="s">
        <v>7512</v>
      </c>
    </row>
    <row r="37833">
      <c r="A37833" s="24" t="s">
        <v>2105</v>
      </c>
      <c r="B37833" s="40" t="s">
        <v>7590</v>
      </c>
    </row>
    <row r="37834">
      <c r="A37834" s="24" t="s">
        <v>2105</v>
      </c>
      <c r="B37834" s="40" t="s">
        <v>7594</v>
      </c>
    </row>
    <row r="37835">
      <c r="A37835" s="24" t="s">
        <v>2105</v>
      </c>
      <c r="B37835" s="40" t="s">
        <v>7513</v>
      </c>
    </row>
    <row r="37836">
      <c r="A37836" s="24" t="s">
        <v>2105</v>
      </c>
      <c r="B37836" s="40" t="s">
        <v>7514</v>
      </c>
    </row>
    <row r="37837">
      <c r="A37837" s="24" t="s">
        <v>2105</v>
      </c>
      <c r="B37837" s="40" t="s">
        <v>7560</v>
      </c>
    </row>
    <row r="37838">
      <c r="A37838" s="24" t="s">
        <v>2000</v>
      </c>
      <c r="B37838" s="40" t="s">
        <v>7573</v>
      </c>
    </row>
    <row r="37839">
      <c r="A37839" s="24" t="s">
        <v>2000</v>
      </c>
      <c r="B37839" s="40" t="s">
        <v>7574</v>
      </c>
    </row>
    <row r="37840">
      <c r="A37840" s="24" t="s">
        <v>2000</v>
      </c>
      <c r="B37840" s="40" t="s">
        <v>7521</v>
      </c>
    </row>
    <row r="37841">
      <c r="A37841" s="24" t="s">
        <v>2000</v>
      </c>
      <c r="B37841" s="40" t="s">
        <v>7561</v>
      </c>
    </row>
    <row r="37842">
      <c r="A37842" s="24" t="s">
        <v>2000</v>
      </c>
      <c r="B37842" s="40" t="s">
        <v>7575</v>
      </c>
    </row>
    <row r="37843">
      <c r="A37843" s="24" t="s">
        <v>2000</v>
      </c>
      <c r="B37843" s="40" t="s">
        <v>7522</v>
      </c>
    </row>
    <row r="37844">
      <c r="A37844" s="24" t="s">
        <v>2000</v>
      </c>
      <c r="B37844" s="40" t="s">
        <v>7576</v>
      </c>
    </row>
    <row r="37845">
      <c r="A37845" s="24" t="s">
        <v>2000</v>
      </c>
      <c r="B37845" s="40" t="s">
        <v>7577</v>
      </c>
    </row>
    <row r="37846">
      <c r="A37846" s="24" t="s">
        <v>2000</v>
      </c>
      <c r="B37846" s="40" t="s">
        <v>7578</v>
      </c>
    </row>
    <row r="37847">
      <c r="A37847" s="24" t="s">
        <v>2000</v>
      </c>
      <c r="B37847" s="40" t="s">
        <v>7523</v>
      </c>
    </row>
    <row r="37848">
      <c r="A37848" s="24" t="s">
        <v>2000</v>
      </c>
      <c r="B37848" s="40" t="s">
        <v>7524</v>
      </c>
    </row>
    <row r="37849">
      <c r="A37849" s="24" t="s">
        <v>2000</v>
      </c>
      <c r="B37849" s="40" t="s">
        <v>8117</v>
      </c>
    </row>
    <row r="37850">
      <c r="A37850" s="24" t="s">
        <v>2000</v>
      </c>
      <c r="B37850" s="40" t="s">
        <v>7579</v>
      </c>
    </row>
    <row r="37851">
      <c r="A37851" s="24" t="s">
        <v>2000</v>
      </c>
      <c r="B37851" s="40" t="s">
        <v>7526</v>
      </c>
    </row>
    <row r="37852">
      <c r="A37852" s="24" t="s">
        <v>2000</v>
      </c>
      <c r="B37852" s="40" t="s">
        <v>7527</v>
      </c>
    </row>
    <row r="37853">
      <c r="A37853" s="24" t="s">
        <v>2000</v>
      </c>
      <c r="B37853" s="40" t="s">
        <v>7580</v>
      </c>
    </row>
    <row r="37854">
      <c r="A37854" s="24" t="s">
        <v>2000</v>
      </c>
      <c r="B37854" s="40" t="s">
        <v>7581</v>
      </c>
    </row>
    <row r="37855">
      <c r="A37855" s="24" t="s">
        <v>2000</v>
      </c>
      <c r="B37855" s="40" t="s">
        <v>7528</v>
      </c>
    </row>
    <row r="37856">
      <c r="A37856" s="24" t="s">
        <v>2000</v>
      </c>
      <c r="B37856" s="40" t="s">
        <v>7582</v>
      </c>
    </row>
    <row r="37857">
      <c r="A37857" s="24" t="s">
        <v>2000</v>
      </c>
      <c r="B37857" s="40" t="s">
        <v>7592</v>
      </c>
    </row>
    <row r="37858">
      <c r="A37858" s="24" t="s">
        <v>2000</v>
      </c>
      <c r="B37858" s="40" t="s">
        <v>7584</v>
      </c>
    </row>
    <row r="37859">
      <c r="A37859" s="24" t="s">
        <v>2000</v>
      </c>
      <c r="B37859" s="40" t="s">
        <v>7529</v>
      </c>
    </row>
    <row r="37860">
      <c r="A37860" s="24" t="s">
        <v>2000</v>
      </c>
      <c r="B37860" s="40" t="s">
        <v>7531</v>
      </c>
    </row>
    <row r="37861">
      <c r="A37861" s="24" t="s">
        <v>2000</v>
      </c>
      <c r="B37861" s="40" t="s">
        <v>7533</v>
      </c>
    </row>
    <row r="37862">
      <c r="A37862" s="24" t="s">
        <v>2000</v>
      </c>
      <c r="B37862" s="187" t="s">
        <v>7534</v>
      </c>
    </row>
    <row r="37863">
      <c r="A37863" s="24" t="s">
        <v>2000</v>
      </c>
      <c r="B37863" s="40" t="s">
        <v>7606</v>
      </c>
    </row>
    <row r="37864">
      <c r="A37864" s="24" t="s">
        <v>2000</v>
      </c>
      <c r="B37864" s="40" t="s">
        <v>7599</v>
      </c>
    </row>
    <row r="37865">
      <c r="A37865" s="24" t="s">
        <v>2000</v>
      </c>
      <c r="B37865" s="40" t="s">
        <v>7593</v>
      </c>
    </row>
    <row r="37866">
      <c r="A37866" s="24" t="s">
        <v>2000</v>
      </c>
      <c r="B37866" s="40" t="s">
        <v>7585</v>
      </c>
    </row>
    <row r="37867">
      <c r="A37867" s="24" t="s">
        <v>2000</v>
      </c>
      <c r="B37867" s="40" t="s">
        <v>7537</v>
      </c>
    </row>
    <row r="37868">
      <c r="A37868" s="24" t="s">
        <v>2000</v>
      </c>
      <c r="B37868" s="40" t="s">
        <v>7497</v>
      </c>
    </row>
    <row r="37869">
      <c r="A37869" s="24" t="s">
        <v>2000</v>
      </c>
      <c r="B37869" s="40" t="s">
        <v>7517</v>
      </c>
    </row>
    <row r="37870">
      <c r="A37870" s="24" t="s">
        <v>2000</v>
      </c>
      <c r="B37870" s="40" t="s">
        <v>7543</v>
      </c>
    </row>
    <row r="37871">
      <c r="A37871" s="24" t="s">
        <v>2000</v>
      </c>
      <c r="B37871" s="40" t="s">
        <v>7544</v>
      </c>
    </row>
    <row r="37872">
      <c r="A37872" s="24" t="s">
        <v>2000</v>
      </c>
      <c r="B37872" s="40" t="s">
        <v>7545</v>
      </c>
    </row>
    <row r="37873">
      <c r="A37873" s="24" t="s">
        <v>2000</v>
      </c>
      <c r="B37873" s="40" t="s">
        <v>7615</v>
      </c>
    </row>
    <row r="37874">
      <c r="A37874" s="24" t="s">
        <v>2000</v>
      </c>
      <c r="B37874" s="40" t="s">
        <v>7538</v>
      </c>
    </row>
    <row r="37875">
      <c r="A37875" s="24" t="s">
        <v>2000</v>
      </c>
      <c r="B37875" s="40" t="s">
        <v>7569</v>
      </c>
    </row>
    <row r="37876">
      <c r="A37876" s="24" t="s">
        <v>2000</v>
      </c>
      <c r="B37876" s="40" t="s">
        <v>7571</v>
      </c>
    </row>
    <row r="37877">
      <c r="A37877" s="24" t="s">
        <v>2000</v>
      </c>
      <c r="B37877" s="40" t="s">
        <v>7547</v>
      </c>
    </row>
    <row r="37878">
      <c r="A37878" s="24" t="s">
        <v>2000</v>
      </c>
      <c r="B37878" s="40" t="s">
        <v>7548</v>
      </c>
    </row>
    <row r="37879">
      <c r="A37879" s="24" t="s">
        <v>2000</v>
      </c>
      <c r="B37879" s="40" t="s">
        <v>7549</v>
      </c>
    </row>
    <row r="37880">
      <c r="A37880" s="24" t="s">
        <v>2000</v>
      </c>
      <c r="B37880" s="40" t="s">
        <v>7550</v>
      </c>
    </row>
    <row r="37881">
      <c r="A37881" s="24" t="s">
        <v>2000</v>
      </c>
      <c r="B37881" s="40" t="s">
        <v>7572</v>
      </c>
    </row>
    <row r="37882">
      <c r="A37882" s="24" t="s">
        <v>2000</v>
      </c>
      <c r="B37882" s="40" t="s">
        <v>7539</v>
      </c>
    </row>
    <row r="37883">
      <c r="A37883" s="24" t="s">
        <v>2000</v>
      </c>
      <c r="B37883" s="40" t="s">
        <v>7564</v>
      </c>
    </row>
    <row r="37884">
      <c r="A37884" s="24" t="s">
        <v>2000</v>
      </c>
      <c r="B37884" s="40" t="s">
        <v>7551</v>
      </c>
    </row>
    <row r="37885">
      <c r="A37885" s="24" t="s">
        <v>2000</v>
      </c>
      <c r="B37885" s="40" t="s">
        <v>7552</v>
      </c>
    </row>
    <row r="37886">
      <c r="A37886" s="24" t="s">
        <v>2000</v>
      </c>
      <c r="B37886" s="40" t="s">
        <v>7553</v>
      </c>
    </row>
    <row r="37887">
      <c r="A37887" s="24" t="s">
        <v>2000</v>
      </c>
      <c r="B37887" s="40" t="s">
        <v>7554</v>
      </c>
    </row>
    <row r="37888">
      <c r="A37888" s="24" t="s">
        <v>2000</v>
      </c>
      <c r="B37888" s="40" t="s">
        <v>7555</v>
      </c>
    </row>
    <row r="37889">
      <c r="A37889" s="24" t="s">
        <v>2000</v>
      </c>
      <c r="B37889" s="40" t="s">
        <v>7556</v>
      </c>
    </row>
    <row r="37890">
      <c r="A37890" s="24" t="s">
        <v>2000</v>
      </c>
      <c r="B37890" s="40" t="s">
        <v>7557</v>
      </c>
    </row>
    <row r="37891">
      <c r="A37891" s="24" t="s">
        <v>2000</v>
      </c>
      <c r="B37891" s="40" t="s">
        <v>7558</v>
      </c>
    </row>
    <row r="37892">
      <c r="A37892" s="24" t="s">
        <v>2000</v>
      </c>
      <c r="B37892" s="40" t="s">
        <v>7565</v>
      </c>
    </row>
    <row r="37893">
      <c r="A37893" s="24" t="s">
        <v>2000</v>
      </c>
      <c r="B37893" s="40" t="s">
        <v>7566</v>
      </c>
    </row>
    <row r="37894">
      <c r="A37894" s="24" t="s">
        <v>2000</v>
      </c>
      <c r="B37894" s="40" t="s">
        <v>7540</v>
      </c>
    </row>
    <row r="37895">
      <c r="A37895" s="24" t="s">
        <v>2000</v>
      </c>
      <c r="B37895" s="40" t="s">
        <v>7541</v>
      </c>
    </row>
    <row r="37896">
      <c r="A37896" s="24" t="s">
        <v>2000</v>
      </c>
      <c r="B37896" s="40" t="s">
        <v>7559</v>
      </c>
    </row>
    <row r="37897">
      <c r="A37897" s="24" t="s">
        <v>2000</v>
      </c>
      <c r="B37897" s="40" t="s">
        <v>7518</v>
      </c>
    </row>
    <row r="37898">
      <c r="A37898" s="24" t="s">
        <v>2000</v>
      </c>
      <c r="B37898" s="40" t="s">
        <v>7498</v>
      </c>
    </row>
    <row r="37899">
      <c r="A37899" s="24" t="s">
        <v>2000</v>
      </c>
      <c r="B37899" s="40" t="s">
        <v>7499</v>
      </c>
    </row>
    <row r="37900">
      <c r="A37900" s="24" t="s">
        <v>2000</v>
      </c>
      <c r="B37900" s="40" t="s">
        <v>7500</v>
      </c>
    </row>
    <row r="37901">
      <c r="A37901" s="24" t="s">
        <v>2000</v>
      </c>
      <c r="B37901" s="40" t="s">
        <v>7502</v>
      </c>
    </row>
    <row r="37902">
      <c r="A37902" s="24" t="s">
        <v>2000</v>
      </c>
      <c r="B37902" s="40" t="s">
        <v>7503</v>
      </c>
    </row>
    <row r="37903">
      <c r="A37903" s="24" t="s">
        <v>2000</v>
      </c>
      <c r="B37903" s="40" t="s">
        <v>7504</v>
      </c>
    </row>
    <row r="37904">
      <c r="A37904" s="24" t="s">
        <v>2000</v>
      </c>
      <c r="B37904" s="40" t="s">
        <v>8088</v>
      </c>
    </row>
    <row r="37905">
      <c r="A37905" s="24" t="s">
        <v>2000</v>
      </c>
      <c r="B37905" s="40" t="s">
        <v>7509</v>
      </c>
    </row>
    <row r="37906">
      <c r="A37906" s="24" t="s">
        <v>2000</v>
      </c>
      <c r="B37906" s="40" t="s">
        <v>7511</v>
      </c>
    </row>
    <row r="37907">
      <c r="A37907" s="24" t="s">
        <v>2000</v>
      </c>
      <c r="B37907" s="40" t="s">
        <v>7512</v>
      </c>
    </row>
    <row r="37908">
      <c r="A37908" s="24" t="s">
        <v>2000</v>
      </c>
      <c r="B37908" s="40" t="s">
        <v>7513</v>
      </c>
    </row>
    <row r="37909">
      <c r="A37909" s="24" t="s">
        <v>2000</v>
      </c>
      <c r="B37909" s="40" t="s">
        <v>8150</v>
      </c>
    </row>
    <row r="37910">
      <c r="A37910" s="24" t="s">
        <v>2000</v>
      </c>
      <c r="B37910" s="40" t="s">
        <v>7560</v>
      </c>
    </row>
    <row r="37911">
      <c r="A37911" s="24" t="s">
        <v>5713</v>
      </c>
      <c r="B37911" s="40" t="s">
        <v>7578</v>
      </c>
    </row>
    <row r="37912">
      <c r="A37912" s="24" t="s">
        <v>5713</v>
      </c>
      <c r="B37912" s="40" t="s">
        <v>7525</v>
      </c>
    </row>
    <row r="37913">
      <c r="A37913" s="24" t="s">
        <v>5713</v>
      </c>
      <c r="B37913" s="40" t="s">
        <v>7579</v>
      </c>
    </row>
    <row r="37914">
      <c r="A37914" s="24" t="s">
        <v>5713</v>
      </c>
      <c r="B37914" s="40" t="s">
        <v>7526</v>
      </c>
    </row>
    <row r="37915">
      <c r="A37915" s="24" t="s">
        <v>5713</v>
      </c>
      <c r="B37915" s="40" t="s">
        <v>7527</v>
      </c>
    </row>
    <row r="37916">
      <c r="A37916" s="24" t="s">
        <v>5713</v>
      </c>
      <c r="B37916" s="40" t="s">
        <v>7580</v>
      </c>
    </row>
    <row r="37917">
      <c r="A37917" s="24" t="s">
        <v>5713</v>
      </c>
      <c r="B37917" s="40" t="s">
        <v>7581</v>
      </c>
    </row>
    <row r="37918">
      <c r="A37918" s="24" t="s">
        <v>5713</v>
      </c>
      <c r="B37918" s="40" t="s">
        <v>7528</v>
      </c>
    </row>
    <row r="37919">
      <c r="A37919" s="24" t="s">
        <v>5713</v>
      </c>
      <c r="B37919" s="40" t="s">
        <v>7582</v>
      </c>
    </row>
    <row r="37920">
      <c r="A37920" s="24" t="s">
        <v>5713</v>
      </c>
      <c r="B37920" s="40" t="s">
        <v>8118</v>
      </c>
    </row>
    <row r="37921">
      <c r="A37921" s="24" t="s">
        <v>5713</v>
      </c>
      <c r="B37921" s="40" t="s">
        <v>7534</v>
      </c>
    </row>
    <row r="37922">
      <c r="A37922" s="24" t="s">
        <v>5713</v>
      </c>
      <c r="B37922" s="40" t="s">
        <v>7606</v>
      </c>
    </row>
    <row r="37923">
      <c r="A37923" s="24" t="s">
        <v>5713</v>
      </c>
      <c r="B37923" s="182" t="s">
        <v>7599</v>
      </c>
    </row>
    <row r="37924">
      <c r="A37924" s="24" t="s">
        <v>5713</v>
      </c>
      <c r="B37924" s="40" t="s">
        <v>7537</v>
      </c>
    </row>
    <row r="37925">
      <c r="A37925" s="24" t="s">
        <v>5713</v>
      </c>
      <c r="B37925" s="40" t="s">
        <v>7497</v>
      </c>
    </row>
    <row r="37926">
      <c r="A37926" s="24" t="s">
        <v>5713</v>
      </c>
      <c r="B37926" s="40" t="s">
        <v>7517</v>
      </c>
    </row>
    <row r="37927">
      <c r="A37927" s="24" t="s">
        <v>5713</v>
      </c>
      <c r="B37927" s="40" t="s">
        <v>7542</v>
      </c>
    </row>
    <row r="37928">
      <c r="A37928" s="24" t="s">
        <v>5713</v>
      </c>
      <c r="B37928" s="40" t="s">
        <v>7543</v>
      </c>
    </row>
    <row r="37929">
      <c r="A37929" s="24" t="s">
        <v>5713</v>
      </c>
      <c r="B37929" s="40" t="s">
        <v>7544</v>
      </c>
    </row>
    <row r="37930">
      <c r="A37930" s="24" t="s">
        <v>5713</v>
      </c>
      <c r="B37930" s="40" t="s">
        <v>7545</v>
      </c>
    </row>
    <row r="37931">
      <c r="A37931" s="24" t="s">
        <v>5713</v>
      </c>
      <c r="B37931" s="40" t="s">
        <v>7546</v>
      </c>
    </row>
    <row r="37932">
      <c r="A37932" s="24" t="s">
        <v>5713</v>
      </c>
      <c r="B37932" s="40" t="s">
        <v>7563</v>
      </c>
    </row>
    <row r="37933">
      <c r="A37933" s="24" t="s">
        <v>5713</v>
      </c>
      <c r="B37933" s="40" t="s">
        <v>7538</v>
      </c>
    </row>
    <row r="37934">
      <c r="A37934" s="24" t="s">
        <v>5713</v>
      </c>
      <c r="B37934" s="40" t="s">
        <v>7569</v>
      </c>
    </row>
    <row r="37935">
      <c r="A37935" s="24" t="s">
        <v>5713</v>
      </c>
      <c r="B37935" s="40" t="s">
        <v>7548</v>
      </c>
    </row>
    <row r="37936">
      <c r="A37936" s="24" t="s">
        <v>5713</v>
      </c>
      <c r="B37936" s="40" t="s">
        <v>7550</v>
      </c>
    </row>
    <row r="37937">
      <c r="A37937" s="24" t="s">
        <v>5713</v>
      </c>
      <c r="B37937" s="40" t="s">
        <v>7572</v>
      </c>
    </row>
    <row r="37938">
      <c r="A37938" s="24" t="s">
        <v>5713</v>
      </c>
      <c r="B37938" s="40" t="s">
        <v>7539</v>
      </c>
    </row>
    <row r="37939">
      <c r="A37939" s="24" t="s">
        <v>5713</v>
      </c>
      <c r="B37939" s="40" t="s">
        <v>7564</v>
      </c>
    </row>
    <row r="37940">
      <c r="A37940" s="24" t="s">
        <v>5713</v>
      </c>
      <c r="B37940" s="40" t="s">
        <v>7551</v>
      </c>
    </row>
    <row r="37941">
      <c r="A37941" s="24" t="s">
        <v>5713</v>
      </c>
      <c r="B37941" s="40" t="s">
        <v>7552</v>
      </c>
    </row>
    <row r="37942">
      <c r="A37942" s="24" t="s">
        <v>5713</v>
      </c>
      <c r="B37942" s="40" t="s">
        <v>7554</v>
      </c>
    </row>
    <row r="37943">
      <c r="A37943" s="24" t="s">
        <v>5713</v>
      </c>
      <c r="B37943" s="40" t="s">
        <v>7555</v>
      </c>
    </row>
    <row r="37944">
      <c r="A37944" s="24" t="s">
        <v>5713</v>
      </c>
      <c r="B37944" s="40" t="s">
        <v>7556</v>
      </c>
    </row>
    <row r="37945">
      <c r="A37945" s="24" t="s">
        <v>5713</v>
      </c>
      <c r="B37945" s="40" t="s">
        <v>7557</v>
      </c>
    </row>
    <row r="37946">
      <c r="A37946" s="24" t="s">
        <v>5713</v>
      </c>
      <c r="B37946" s="40" t="s">
        <v>7558</v>
      </c>
    </row>
    <row r="37947">
      <c r="A37947" s="24" t="s">
        <v>5713</v>
      </c>
      <c r="B37947" s="40" t="s">
        <v>7540</v>
      </c>
    </row>
    <row r="37948">
      <c r="A37948" s="24" t="s">
        <v>5713</v>
      </c>
      <c r="B37948" s="40" t="s">
        <v>7541</v>
      </c>
    </row>
    <row r="37949">
      <c r="A37949" s="24" t="s">
        <v>5713</v>
      </c>
      <c r="B37949" s="40" t="s">
        <v>7559</v>
      </c>
    </row>
    <row r="37950">
      <c r="A37950" s="24" t="s">
        <v>5713</v>
      </c>
      <c r="B37950" s="40" t="s">
        <v>7498</v>
      </c>
    </row>
    <row r="37951">
      <c r="A37951" s="24" t="s">
        <v>5713</v>
      </c>
      <c r="B37951" s="40" t="s">
        <v>7499</v>
      </c>
    </row>
    <row r="37952">
      <c r="A37952" s="24" t="s">
        <v>5713</v>
      </c>
      <c r="B37952" s="40" t="s">
        <v>7500</v>
      </c>
    </row>
    <row r="37953">
      <c r="A37953" s="24" t="s">
        <v>5713</v>
      </c>
      <c r="B37953" s="40" t="s">
        <v>7502</v>
      </c>
    </row>
    <row r="37954">
      <c r="A37954" s="24" t="s">
        <v>5713</v>
      </c>
      <c r="B37954" s="40" t="s">
        <v>7503</v>
      </c>
    </row>
    <row r="37955">
      <c r="A37955" s="24" t="s">
        <v>5713</v>
      </c>
      <c r="B37955" s="40" t="s">
        <v>7504</v>
      </c>
    </row>
    <row r="37956">
      <c r="A37956" s="24" t="s">
        <v>5713</v>
      </c>
      <c r="B37956" s="40" t="s">
        <v>7505</v>
      </c>
    </row>
    <row r="37957">
      <c r="A37957" s="24" t="s">
        <v>5713</v>
      </c>
      <c r="B37957" s="40" t="s">
        <v>7511</v>
      </c>
    </row>
    <row r="37958">
      <c r="A37958" s="24" t="s">
        <v>5713</v>
      </c>
      <c r="B37958" s="40" t="s">
        <v>7512</v>
      </c>
    </row>
    <row r="37959">
      <c r="A37959" s="24" t="s">
        <v>5713</v>
      </c>
      <c r="B37959" s="40" t="s">
        <v>7513</v>
      </c>
    </row>
    <row r="37960">
      <c r="A37960" s="24" t="s">
        <v>5713</v>
      </c>
      <c r="B37960" s="40" t="s">
        <v>7514</v>
      </c>
    </row>
    <row r="37961">
      <c r="A37961" s="24" t="s">
        <v>5713</v>
      </c>
      <c r="B37961" s="40" t="s">
        <v>7560</v>
      </c>
    </row>
    <row r="37962">
      <c r="A37962" s="24" t="s">
        <v>5715</v>
      </c>
      <c r="B37962" s="40" t="s">
        <v>7521</v>
      </c>
    </row>
    <row r="37963">
      <c r="A37963" s="24" t="s">
        <v>5715</v>
      </c>
      <c r="B37963" s="40" t="s">
        <v>7524</v>
      </c>
    </row>
    <row r="37964">
      <c r="A37964" s="24" t="s">
        <v>5715</v>
      </c>
      <c r="B37964" s="40" t="s">
        <v>7525</v>
      </c>
    </row>
    <row r="37965">
      <c r="A37965" s="24" t="s">
        <v>5715</v>
      </c>
      <c r="B37965" s="40" t="s">
        <v>7579</v>
      </c>
    </row>
    <row r="37966">
      <c r="A37966" s="24" t="s">
        <v>5715</v>
      </c>
      <c r="B37966" s="40" t="s">
        <v>7526</v>
      </c>
    </row>
    <row r="37967">
      <c r="A37967" s="24" t="s">
        <v>5715</v>
      </c>
      <c r="B37967" s="40" t="s">
        <v>7527</v>
      </c>
    </row>
    <row r="37968">
      <c r="A37968" s="24" t="s">
        <v>5715</v>
      </c>
      <c r="B37968" s="40" t="s">
        <v>7580</v>
      </c>
    </row>
    <row r="37969">
      <c r="A37969" s="24" t="s">
        <v>5715</v>
      </c>
      <c r="B37969" s="40" t="s">
        <v>7581</v>
      </c>
    </row>
    <row r="37970">
      <c r="A37970" s="24" t="s">
        <v>5715</v>
      </c>
      <c r="B37970" s="40" t="s">
        <v>7528</v>
      </c>
    </row>
    <row r="37971">
      <c r="A37971" s="24" t="s">
        <v>5715</v>
      </c>
      <c r="B37971" s="40" t="s">
        <v>7531</v>
      </c>
    </row>
    <row r="37972">
      <c r="A37972" s="24" t="s">
        <v>5715</v>
      </c>
      <c r="B37972" s="40" t="s">
        <v>7533</v>
      </c>
    </row>
    <row r="37973">
      <c r="A37973" s="24" t="s">
        <v>5715</v>
      </c>
      <c r="B37973" s="40" t="s">
        <v>7534</v>
      </c>
    </row>
    <row r="37974">
      <c r="A37974" s="24" t="s">
        <v>5715</v>
      </c>
      <c r="B37974" s="40" t="s">
        <v>7606</v>
      </c>
    </row>
    <row r="37975">
      <c r="A37975" s="24" t="s">
        <v>5715</v>
      </c>
      <c r="B37975" s="40" t="s">
        <v>7537</v>
      </c>
    </row>
    <row r="37976">
      <c r="A37976" s="24" t="s">
        <v>5715</v>
      </c>
      <c r="B37976" s="40" t="s">
        <v>7497</v>
      </c>
    </row>
    <row r="37977">
      <c r="A37977" s="24" t="s">
        <v>5715</v>
      </c>
      <c r="B37977" s="40" t="s">
        <v>7517</v>
      </c>
    </row>
    <row r="37978">
      <c r="A37978" s="24" t="s">
        <v>5715</v>
      </c>
      <c r="B37978" s="40" t="s">
        <v>7543</v>
      </c>
    </row>
    <row r="37979">
      <c r="A37979" s="24" t="s">
        <v>5715</v>
      </c>
      <c r="B37979" s="40" t="s">
        <v>7545</v>
      </c>
    </row>
    <row r="37980">
      <c r="A37980" s="24" t="s">
        <v>5715</v>
      </c>
      <c r="B37980" s="40" t="s">
        <v>7538</v>
      </c>
    </row>
    <row r="37981">
      <c r="A37981" s="24" t="s">
        <v>5715</v>
      </c>
      <c r="B37981" s="40" t="s">
        <v>7571</v>
      </c>
    </row>
    <row r="37982">
      <c r="A37982" s="24" t="s">
        <v>5715</v>
      </c>
      <c r="B37982" s="40" t="s">
        <v>7547</v>
      </c>
    </row>
    <row r="37983">
      <c r="A37983" s="24" t="s">
        <v>5715</v>
      </c>
      <c r="B37983" s="40" t="s">
        <v>7548</v>
      </c>
    </row>
    <row r="37984">
      <c r="A37984" s="24" t="s">
        <v>5715</v>
      </c>
      <c r="B37984" s="40" t="s">
        <v>7549</v>
      </c>
    </row>
    <row r="37985">
      <c r="A37985" s="24" t="s">
        <v>5715</v>
      </c>
      <c r="B37985" s="40" t="s">
        <v>7550</v>
      </c>
    </row>
    <row r="37986">
      <c r="A37986" s="24" t="s">
        <v>5715</v>
      </c>
      <c r="B37986" s="40" t="s">
        <v>7572</v>
      </c>
    </row>
    <row r="37987">
      <c r="A37987" s="24" t="s">
        <v>5715</v>
      </c>
      <c r="B37987" s="40" t="s">
        <v>7551</v>
      </c>
    </row>
    <row r="37988">
      <c r="A37988" s="24" t="s">
        <v>5715</v>
      </c>
      <c r="B37988" s="40" t="s">
        <v>7553</v>
      </c>
    </row>
    <row r="37989">
      <c r="A37989" s="24" t="s">
        <v>5715</v>
      </c>
      <c r="B37989" s="40" t="s">
        <v>7554</v>
      </c>
    </row>
    <row r="37990">
      <c r="A37990" s="24" t="s">
        <v>5715</v>
      </c>
      <c r="B37990" s="40" t="s">
        <v>7555</v>
      </c>
    </row>
    <row r="37991">
      <c r="A37991" s="24" t="s">
        <v>5715</v>
      </c>
      <c r="B37991" s="40" t="s">
        <v>7556</v>
      </c>
    </row>
    <row r="37992">
      <c r="A37992" s="24" t="s">
        <v>5715</v>
      </c>
      <c r="B37992" s="40" t="s">
        <v>7557</v>
      </c>
    </row>
    <row r="37993">
      <c r="A37993" s="24" t="s">
        <v>5715</v>
      </c>
      <c r="B37993" s="40" t="s">
        <v>7558</v>
      </c>
    </row>
    <row r="37994">
      <c r="A37994" s="24" t="s">
        <v>5715</v>
      </c>
      <c r="B37994" s="40" t="s">
        <v>7566</v>
      </c>
    </row>
    <row r="37995">
      <c r="A37995" s="24" t="s">
        <v>5715</v>
      </c>
      <c r="B37995" s="40" t="s">
        <v>7540</v>
      </c>
    </row>
    <row r="37996">
      <c r="A37996" s="24" t="s">
        <v>5715</v>
      </c>
      <c r="B37996" s="40" t="s">
        <v>7518</v>
      </c>
    </row>
    <row r="37997">
      <c r="A37997" s="24" t="s">
        <v>5715</v>
      </c>
      <c r="B37997" s="40" t="s">
        <v>7498</v>
      </c>
    </row>
    <row r="37998">
      <c r="A37998" s="24" t="s">
        <v>5715</v>
      </c>
      <c r="B37998" s="40" t="s">
        <v>7499</v>
      </c>
    </row>
    <row r="37999">
      <c r="A37999" s="24" t="s">
        <v>5715</v>
      </c>
      <c r="B37999" s="40" t="s">
        <v>7519</v>
      </c>
    </row>
    <row r="38000">
      <c r="A38000" s="24" t="s">
        <v>5715</v>
      </c>
      <c r="B38000" s="40" t="s">
        <v>7500</v>
      </c>
    </row>
    <row r="38001">
      <c r="A38001" s="24" t="s">
        <v>5715</v>
      </c>
      <c r="B38001" s="40" t="s">
        <v>7506</v>
      </c>
    </row>
    <row r="38002">
      <c r="A38002" s="24" t="s">
        <v>5715</v>
      </c>
      <c r="B38002" s="40" t="s">
        <v>7507</v>
      </c>
    </row>
    <row r="38003">
      <c r="A38003" s="24" t="s">
        <v>5715</v>
      </c>
      <c r="B38003" s="40" t="s">
        <v>7501</v>
      </c>
    </row>
    <row r="38004">
      <c r="A38004" s="24" t="s">
        <v>5715</v>
      </c>
      <c r="B38004" s="40" t="s">
        <v>7502</v>
      </c>
    </row>
    <row r="38005">
      <c r="A38005" s="24" t="s">
        <v>5715</v>
      </c>
      <c r="B38005" s="40" t="s">
        <v>7503</v>
      </c>
    </row>
    <row r="38006">
      <c r="A38006" s="24" t="s">
        <v>5715</v>
      </c>
      <c r="B38006" s="40" t="s">
        <v>7504</v>
      </c>
    </row>
    <row r="38007">
      <c r="A38007" s="24" t="s">
        <v>5715</v>
      </c>
      <c r="B38007" s="40" t="s">
        <v>7505</v>
      </c>
    </row>
    <row r="38008">
      <c r="A38008" s="24" t="s">
        <v>5715</v>
      </c>
      <c r="B38008" s="40" t="s">
        <v>7509</v>
      </c>
    </row>
    <row r="38009">
      <c r="A38009" s="24" t="s">
        <v>5715</v>
      </c>
      <c r="B38009" s="40" t="s">
        <v>7514</v>
      </c>
    </row>
    <row r="38010">
      <c r="A38010" s="24" t="s">
        <v>5719</v>
      </c>
      <c r="B38010" s="40" t="s">
        <v>7582</v>
      </c>
    </row>
    <row r="38011">
      <c r="A38011" s="24" t="s">
        <v>5719</v>
      </c>
      <c r="B38011" s="40" t="s">
        <v>7515</v>
      </c>
    </row>
    <row r="38012">
      <c r="A38012" s="24" t="s">
        <v>5719</v>
      </c>
      <c r="B38012" s="40" t="s">
        <v>7516</v>
      </c>
    </row>
    <row r="38013">
      <c r="A38013" s="24" t="s">
        <v>5719</v>
      </c>
      <c r="B38013" s="40" t="s">
        <v>7533</v>
      </c>
    </row>
    <row r="38014">
      <c r="A38014" s="24" t="s">
        <v>5719</v>
      </c>
      <c r="B38014" s="40" t="s">
        <v>7534</v>
      </c>
    </row>
    <row r="38015">
      <c r="A38015" s="24" t="s">
        <v>5719</v>
      </c>
      <c r="B38015" s="40" t="s">
        <v>7606</v>
      </c>
    </row>
    <row r="38016">
      <c r="A38016" s="24" t="s">
        <v>5719</v>
      </c>
      <c r="B38016" s="40" t="s">
        <v>7599</v>
      </c>
    </row>
    <row r="38017">
      <c r="A38017" s="24" t="s">
        <v>5719</v>
      </c>
      <c r="B38017" s="40" t="s">
        <v>7585</v>
      </c>
    </row>
    <row r="38018">
      <c r="A38018" s="24" t="s">
        <v>5719</v>
      </c>
      <c r="B38018" s="40" t="s">
        <v>7537</v>
      </c>
    </row>
    <row r="38019">
      <c r="A38019" s="24" t="s">
        <v>5719</v>
      </c>
      <c r="B38019" s="40" t="s">
        <v>7497</v>
      </c>
    </row>
    <row r="38020">
      <c r="A38020" s="24" t="s">
        <v>5719</v>
      </c>
      <c r="B38020" s="40" t="s">
        <v>7517</v>
      </c>
    </row>
    <row r="38021">
      <c r="A38021" s="24" t="s">
        <v>5719</v>
      </c>
      <c r="B38021" s="40" t="s">
        <v>7543</v>
      </c>
    </row>
    <row r="38022">
      <c r="A38022" s="24" t="s">
        <v>5719</v>
      </c>
      <c r="B38022" s="40" t="s">
        <v>7545</v>
      </c>
    </row>
    <row r="38023">
      <c r="A38023" s="24" t="s">
        <v>5719</v>
      </c>
      <c r="B38023" s="40" t="s">
        <v>7615</v>
      </c>
    </row>
    <row r="38024">
      <c r="A38024" s="24" t="s">
        <v>5719</v>
      </c>
      <c r="B38024" s="40" t="s">
        <v>7538</v>
      </c>
    </row>
    <row r="38025">
      <c r="A38025" s="24" t="s">
        <v>5719</v>
      </c>
      <c r="B38025" s="40" t="s">
        <v>7539</v>
      </c>
    </row>
    <row r="38026">
      <c r="A38026" s="24" t="s">
        <v>5719</v>
      </c>
      <c r="B38026" s="40" t="s">
        <v>7551</v>
      </c>
    </row>
    <row r="38027">
      <c r="A38027" s="24" t="s">
        <v>5719</v>
      </c>
      <c r="B38027" s="40" t="s">
        <v>7552</v>
      </c>
    </row>
    <row r="38028">
      <c r="A38028" s="24" t="s">
        <v>5719</v>
      </c>
      <c r="B38028" s="40" t="s">
        <v>7566</v>
      </c>
    </row>
    <row r="38029">
      <c r="A38029" s="24" t="s">
        <v>5719</v>
      </c>
      <c r="B38029" s="40" t="s">
        <v>7541</v>
      </c>
    </row>
    <row r="38030">
      <c r="A38030" s="24" t="s">
        <v>5719</v>
      </c>
      <c r="B38030" s="40" t="s">
        <v>7518</v>
      </c>
    </row>
    <row r="38031">
      <c r="A38031" s="24" t="s">
        <v>5719</v>
      </c>
      <c r="B38031" s="40" t="s">
        <v>7498</v>
      </c>
    </row>
    <row r="38032">
      <c r="A38032" s="24" t="s">
        <v>5719</v>
      </c>
      <c r="B38032" s="40" t="s">
        <v>7500</v>
      </c>
    </row>
    <row r="38033">
      <c r="A38033" s="24" t="s">
        <v>5719</v>
      </c>
      <c r="B38033" s="40" t="s">
        <v>7506</v>
      </c>
    </row>
    <row r="38034">
      <c r="A38034" s="24" t="s">
        <v>5719</v>
      </c>
      <c r="B38034" s="40" t="s">
        <v>7502</v>
      </c>
    </row>
    <row r="38035">
      <c r="A38035" s="24" t="s">
        <v>5719</v>
      </c>
      <c r="B38035" s="40" t="s">
        <v>7503</v>
      </c>
    </row>
    <row r="38036">
      <c r="A38036" s="24" t="s">
        <v>5719</v>
      </c>
      <c r="B38036" s="40" t="s">
        <v>7504</v>
      </c>
    </row>
    <row r="38037">
      <c r="A38037" s="24" t="s">
        <v>5719</v>
      </c>
      <c r="B38037" s="40" t="s">
        <v>7505</v>
      </c>
    </row>
    <row r="38038">
      <c r="A38038" s="24" t="s">
        <v>5719</v>
      </c>
      <c r="B38038" s="40" t="s">
        <v>7511</v>
      </c>
    </row>
    <row r="38039">
      <c r="A38039" s="24" t="s">
        <v>5719</v>
      </c>
      <c r="B38039" s="40" t="s">
        <v>7513</v>
      </c>
    </row>
    <row r="38040">
      <c r="A38040" s="24" t="s">
        <v>5719</v>
      </c>
      <c r="B38040" s="40" t="s">
        <v>7560</v>
      </c>
    </row>
    <row r="38041">
      <c r="A38041" s="24" t="s">
        <v>1918</v>
      </c>
      <c r="B38041" s="40" t="s">
        <v>7533</v>
      </c>
    </row>
    <row r="38042">
      <c r="A38042" s="24" t="s">
        <v>1918</v>
      </c>
      <c r="B38042" s="40" t="s">
        <v>7606</v>
      </c>
    </row>
    <row r="38043">
      <c r="A38043" s="24" t="s">
        <v>1918</v>
      </c>
      <c r="B38043" s="40" t="s">
        <v>7599</v>
      </c>
    </row>
    <row r="38044">
      <c r="A38044" s="24" t="s">
        <v>1918</v>
      </c>
      <c r="B38044" s="40" t="s">
        <v>7537</v>
      </c>
    </row>
    <row r="38045">
      <c r="A38045" s="24" t="s">
        <v>1918</v>
      </c>
      <c r="B38045" s="40" t="s">
        <v>7497</v>
      </c>
    </row>
    <row r="38046">
      <c r="A38046" s="24" t="s">
        <v>1918</v>
      </c>
      <c r="B38046" s="40" t="s">
        <v>7517</v>
      </c>
    </row>
    <row r="38047">
      <c r="A38047" s="24" t="s">
        <v>1918</v>
      </c>
      <c r="B38047" s="40" t="s">
        <v>7545</v>
      </c>
    </row>
    <row r="38048">
      <c r="A38048" s="24" t="s">
        <v>1918</v>
      </c>
      <c r="B38048" s="40" t="s">
        <v>7569</v>
      </c>
    </row>
    <row r="38049">
      <c r="A38049" s="24" t="s">
        <v>1918</v>
      </c>
      <c r="B38049" s="40" t="s">
        <v>7564</v>
      </c>
    </row>
    <row r="38050">
      <c r="A38050" s="24" t="s">
        <v>1918</v>
      </c>
      <c r="B38050" s="40" t="s">
        <v>7552</v>
      </c>
    </row>
    <row r="38051">
      <c r="A38051" s="24" t="s">
        <v>1918</v>
      </c>
      <c r="B38051" s="40" t="s">
        <v>7556</v>
      </c>
    </row>
    <row r="38052">
      <c r="A38052" s="24" t="s">
        <v>1918</v>
      </c>
      <c r="B38052" s="40" t="s">
        <v>8085</v>
      </c>
    </row>
    <row r="38053">
      <c r="A38053" s="24" t="s">
        <v>1918</v>
      </c>
      <c r="B38053" s="40" t="s">
        <v>7540</v>
      </c>
    </row>
    <row r="38054">
      <c r="A38054" s="24" t="s">
        <v>1918</v>
      </c>
      <c r="B38054" s="40" t="s">
        <v>7541</v>
      </c>
    </row>
    <row r="38055">
      <c r="A38055" s="24" t="s">
        <v>1918</v>
      </c>
      <c r="B38055" s="40" t="s">
        <v>7518</v>
      </c>
    </row>
    <row r="38056">
      <c r="A38056" s="24" t="s">
        <v>1918</v>
      </c>
      <c r="B38056" s="40" t="s">
        <v>7498</v>
      </c>
    </row>
    <row r="38057">
      <c r="A38057" s="24" t="s">
        <v>1918</v>
      </c>
      <c r="B38057" s="40" t="s">
        <v>7499</v>
      </c>
    </row>
    <row r="38058">
      <c r="A38058" s="24" t="s">
        <v>1918</v>
      </c>
      <c r="B38058" s="40" t="s">
        <v>7500</v>
      </c>
    </row>
    <row r="38059">
      <c r="A38059" s="24" t="s">
        <v>1918</v>
      </c>
      <c r="B38059" s="40" t="s">
        <v>7507</v>
      </c>
    </row>
    <row r="38060">
      <c r="A38060" s="24" t="s">
        <v>1918</v>
      </c>
      <c r="B38060" s="40" t="s">
        <v>7502</v>
      </c>
    </row>
    <row r="38061">
      <c r="A38061" s="24" t="s">
        <v>1918</v>
      </c>
      <c r="B38061" s="40" t="s">
        <v>7503</v>
      </c>
    </row>
    <row r="38062">
      <c r="A38062" s="24" t="s">
        <v>1918</v>
      </c>
      <c r="B38062" s="40" t="s">
        <v>7504</v>
      </c>
    </row>
    <row r="38063">
      <c r="A38063" s="24" t="s">
        <v>1918</v>
      </c>
      <c r="B38063" s="40" t="s">
        <v>7505</v>
      </c>
    </row>
    <row r="38064">
      <c r="A38064" s="24" t="s">
        <v>1918</v>
      </c>
      <c r="B38064" s="40" t="s">
        <v>7513</v>
      </c>
    </row>
    <row r="38065">
      <c r="A38065" s="24" t="s">
        <v>1918</v>
      </c>
      <c r="B38065" s="40" t="s">
        <v>7560</v>
      </c>
    </row>
    <row r="38066">
      <c r="A38066" s="24" t="s">
        <v>1947</v>
      </c>
      <c r="B38066" s="40" t="s">
        <v>7497</v>
      </c>
    </row>
    <row r="38067">
      <c r="A38067" s="24" t="s">
        <v>1947</v>
      </c>
      <c r="B38067" s="40" t="s">
        <v>7517</v>
      </c>
    </row>
    <row r="38068">
      <c r="A38068" s="24" t="s">
        <v>1947</v>
      </c>
      <c r="B38068" s="40" t="s">
        <v>7541</v>
      </c>
    </row>
    <row r="38069">
      <c r="A38069" s="24" t="s">
        <v>1947</v>
      </c>
      <c r="B38069" s="40" t="s">
        <v>7518</v>
      </c>
    </row>
    <row r="38070">
      <c r="A38070" s="24" t="s">
        <v>1947</v>
      </c>
      <c r="B38070" s="40" t="s">
        <v>7498</v>
      </c>
    </row>
    <row r="38071">
      <c r="A38071" s="24" t="s">
        <v>1947</v>
      </c>
      <c r="B38071" s="40" t="s">
        <v>7499</v>
      </c>
    </row>
    <row r="38072">
      <c r="A38072" s="24" t="s">
        <v>1947</v>
      </c>
      <c r="B38072" s="40" t="s">
        <v>7519</v>
      </c>
    </row>
    <row r="38073">
      <c r="A38073" s="24" t="s">
        <v>1947</v>
      </c>
      <c r="B38073" s="40" t="s">
        <v>7500</v>
      </c>
    </row>
    <row r="38074">
      <c r="A38074" s="24" t="s">
        <v>1947</v>
      </c>
      <c r="B38074" s="40" t="s">
        <v>7507</v>
      </c>
    </row>
    <row r="38075">
      <c r="A38075" s="24" t="s">
        <v>1947</v>
      </c>
      <c r="B38075" s="40" t="s">
        <v>7501</v>
      </c>
    </row>
    <row r="38076">
      <c r="A38076" s="24" t="s">
        <v>1947</v>
      </c>
      <c r="B38076" s="40" t="s">
        <v>7503</v>
      </c>
    </row>
    <row r="38077">
      <c r="A38077" s="24" t="s">
        <v>1947</v>
      </c>
      <c r="B38077" s="40" t="s">
        <v>7504</v>
      </c>
    </row>
    <row r="38078">
      <c r="A38078" s="24" t="s">
        <v>1947</v>
      </c>
      <c r="B38078" s="40" t="s">
        <v>7505</v>
      </c>
    </row>
    <row r="38079">
      <c r="A38079" s="24" t="s">
        <v>1947</v>
      </c>
      <c r="B38079" s="40" t="s">
        <v>7509</v>
      </c>
    </row>
    <row r="38080">
      <c r="A38080" s="24" t="s">
        <v>1947</v>
      </c>
      <c r="B38080" s="40" t="s">
        <v>7591</v>
      </c>
    </row>
    <row r="38081">
      <c r="A38081" s="24" t="s">
        <v>1947</v>
      </c>
      <c r="B38081" s="40" t="s">
        <v>7511</v>
      </c>
    </row>
    <row r="38082">
      <c r="A38082" s="24" t="s">
        <v>1947</v>
      </c>
      <c r="B38082" s="40" t="s">
        <v>7512</v>
      </c>
    </row>
    <row r="38083">
      <c r="A38083" s="24" t="s">
        <v>1947</v>
      </c>
      <c r="B38083" s="40" t="s">
        <v>7513</v>
      </c>
    </row>
    <row r="38084">
      <c r="A38084" s="24" t="s">
        <v>1938</v>
      </c>
      <c r="B38084" s="40" t="s">
        <v>7531</v>
      </c>
    </row>
    <row r="38085">
      <c r="A38085" s="24" t="s">
        <v>1938</v>
      </c>
      <c r="B38085" s="40" t="s">
        <v>7533</v>
      </c>
    </row>
    <row r="38086">
      <c r="A38086" s="24" t="s">
        <v>1938</v>
      </c>
      <c r="B38086" s="40" t="s">
        <v>7497</v>
      </c>
    </row>
    <row r="38087">
      <c r="A38087" s="24" t="s">
        <v>1938</v>
      </c>
      <c r="B38087" s="40" t="s">
        <v>7541</v>
      </c>
    </row>
    <row r="38088">
      <c r="A38088" s="24" t="s">
        <v>1938</v>
      </c>
      <c r="B38088" s="40" t="s">
        <v>7498</v>
      </c>
    </row>
    <row r="38089">
      <c r="A38089" s="24" t="s">
        <v>1938</v>
      </c>
      <c r="B38089" s="40" t="s">
        <v>7500</v>
      </c>
    </row>
    <row r="38090">
      <c r="A38090" s="24" t="s">
        <v>1938</v>
      </c>
      <c r="B38090" s="40" t="s">
        <v>7502</v>
      </c>
    </row>
    <row r="38091">
      <c r="A38091" s="24" t="s">
        <v>1938</v>
      </c>
      <c r="B38091" s="40" t="s">
        <v>7503</v>
      </c>
    </row>
    <row r="38092">
      <c r="A38092" s="24" t="s">
        <v>1938</v>
      </c>
      <c r="B38092" s="40" t="s">
        <v>7504</v>
      </c>
    </row>
    <row r="38093">
      <c r="A38093" s="24" t="s">
        <v>1938</v>
      </c>
      <c r="B38093" s="40" t="s">
        <v>7505</v>
      </c>
    </row>
    <row r="38094">
      <c r="A38094" s="24" t="s">
        <v>1938</v>
      </c>
      <c r="B38094" s="40" t="s">
        <v>7509</v>
      </c>
    </row>
    <row r="38095">
      <c r="A38095" s="24" t="s">
        <v>1938</v>
      </c>
      <c r="B38095" s="40" t="s">
        <v>7511</v>
      </c>
    </row>
    <row r="38096">
      <c r="A38096" s="24" t="s">
        <v>1938</v>
      </c>
      <c r="B38096" s="40" t="s">
        <v>7513</v>
      </c>
    </row>
    <row r="38097">
      <c r="A38097" s="24" t="s">
        <v>1938</v>
      </c>
      <c r="B38097" s="40" t="s">
        <v>7560</v>
      </c>
    </row>
    <row r="38098">
      <c r="A38098" s="24" t="s">
        <v>1962</v>
      </c>
      <c r="B38098" s="40" t="s">
        <v>7534</v>
      </c>
    </row>
    <row r="38099">
      <c r="A38099" s="24" t="s">
        <v>1962</v>
      </c>
      <c r="B38099" s="40" t="s">
        <v>7756</v>
      </c>
    </row>
    <row r="38100">
      <c r="A38100" s="24" t="s">
        <v>1962</v>
      </c>
      <c r="B38100" s="40" t="s">
        <v>7497</v>
      </c>
    </row>
    <row r="38101">
      <c r="A38101" s="24" t="s">
        <v>1962</v>
      </c>
      <c r="B38101" s="40" t="s">
        <v>7517</v>
      </c>
    </row>
    <row r="38102">
      <c r="A38102" s="24" t="s">
        <v>1962</v>
      </c>
      <c r="B38102" s="40" t="s">
        <v>7543</v>
      </c>
    </row>
    <row r="38103">
      <c r="A38103" s="24" t="s">
        <v>1962</v>
      </c>
      <c r="B38103" s="40" t="s">
        <v>7538</v>
      </c>
    </row>
    <row r="38104">
      <c r="A38104" s="24" t="s">
        <v>1962</v>
      </c>
      <c r="B38104" s="40" t="s">
        <v>7539</v>
      </c>
    </row>
    <row r="38105">
      <c r="A38105" s="24" t="s">
        <v>1962</v>
      </c>
      <c r="B38105" s="40" t="s">
        <v>7554</v>
      </c>
    </row>
    <row r="38106">
      <c r="A38106" s="24" t="s">
        <v>1962</v>
      </c>
      <c r="B38106" s="40" t="s">
        <v>7555</v>
      </c>
    </row>
    <row r="38107">
      <c r="A38107" s="24" t="s">
        <v>1962</v>
      </c>
      <c r="B38107" s="40" t="s">
        <v>7556</v>
      </c>
    </row>
    <row r="38108">
      <c r="A38108" s="24" t="s">
        <v>1962</v>
      </c>
      <c r="B38108" s="40" t="s">
        <v>7557</v>
      </c>
    </row>
    <row r="38109">
      <c r="A38109" s="24" t="s">
        <v>1962</v>
      </c>
      <c r="B38109" s="40" t="s">
        <v>7558</v>
      </c>
    </row>
    <row r="38110">
      <c r="A38110" s="24" t="s">
        <v>1962</v>
      </c>
      <c r="B38110" s="40" t="s">
        <v>7502</v>
      </c>
    </row>
    <row r="38111">
      <c r="A38111" s="24" t="s">
        <v>1962</v>
      </c>
      <c r="B38111" s="40" t="s">
        <v>7504</v>
      </c>
    </row>
    <row r="38112">
      <c r="A38112" s="24" t="s">
        <v>1962</v>
      </c>
      <c r="B38112" s="40" t="s">
        <v>7505</v>
      </c>
    </row>
    <row r="38113">
      <c r="A38113" s="24" t="s">
        <v>1962</v>
      </c>
      <c r="B38113" s="40" t="s">
        <v>7509</v>
      </c>
    </row>
    <row r="38114">
      <c r="A38114" s="24" t="s">
        <v>1962</v>
      </c>
      <c r="B38114" s="40" t="s">
        <v>7511</v>
      </c>
    </row>
    <row r="38115">
      <c r="A38115" s="24" t="s">
        <v>1962</v>
      </c>
      <c r="B38115" s="40" t="s">
        <v>7512</v>
      </c>
    </row>
    <row r="38116">
      <c r="A38116" s="24" t="s">
        <v>1962</v>
      </c>
      <c r="B38116" s="40" t="s">
        <v>7514</v>
      </c>
    </row>
    <row r="38117">
      <c r="A38117" s="24" t="s">
        <v>1962</v>
      </c>
      <c r="B38117" s="40" t="s">
        <v>7560</v>
      </c>
    </row>
    <row r="38118">
      <c r="A38118" s="24" t="s">
        <v>1969</v>
      </c>
      <c r="B38118" s="40" t="s">
        <v>7533</v>
      </c>
    </row>
    <row r="38119">
      <c r="A38119" s="24" t="s">
        <v>1969</v>
      </c>
      <c r="B38119" s="40" t="s">
        <v>7542</v>
      </c>
    </row>
    <row r="38120">
      <c r="A38120" s="24" t="s">
        <v>1969</v>
      </c>
      <c r="B38120" s="40" t="s">
        <v>8094</v>
      </c>
    </row>
    <row r="38121">
      <c r="A38121" s="24" t="s">
        <v>1969</v>
      </c>
      <c r="B38121" s="40" t="s">
        <v>8151</v>
      </c>
    </row>
    <row r="38122">
      <c r="A38122" s="24" t="s">
        <v>1969</v>
      </c>
      <c r="B38122" s="40" t="s">
        <v>7571</v>
      </c>
    </row>
    <row r="38123">
      <c r="A38123" s="24" t="s">
        <v>1969</v>
      </c>
      <c r="B38123" s="40" t="s">
        <v>7547</v>
      </c>
    </row>
    <row r="38124">
      <c r="A38124" s="24" t="s">
        <v>1969</v>
      </c>
      <c r="B38124" s="40" t="s">
        <v>7548</v>
      </c>
    </row>
    <row r="38125">
      <c r="A38125" s="24" t="s">
        <v>1969</v>
      </c>
      <c r="B38125" s="40" t="s">
        <v>7549</v>
      </c>
    </row>
    <row r="38126">
      <c r="A38126" s="24" t="s">
        <v>1969</v>
      </c>
      <c r="B38126" s="40" t="s">
        <v>7550</v>
      </c>
    </row>
    <row r="38127">
      <c r="A38127" s="24" t="s">
        <v>1969</v>
      </c>
      <c r="B38127" s="40" t="s">
        <v>7572</v>
      </c>
    </row>
    <row r="38128">
      <c r="A38128" s="24" t="s">
        <v>1969</v>
      </c>
      <c r="B38128" s="40" t="s">
        <v>7564</v>
      </c>
    </row>
    <row r="38129">
      <c r="A38129" s="24" t="s">
        <v>1969</v>
      </c>
      <c r="B38129" s="40" t="s">
        <v>7551</v>
      </c>
    </row>
    <row r="38130">
      <c r="A38130" s="24" t="s">
        <v>1969</v>
      </c>
      <c r="B38130" s="40" t="s">
        <v>7552</v>
      </c>
    </row>
    <row r="38131">
      <c r="A38131" s="24" t="s">
        <v>1969</v>
      </c>
      <c r="B38131" s="40" t="s">
        <v>7556</v>
      </c>
    </row>
    <row r="38132">
      <c r="A38132" s="24" t="s">
        <v>1969</v>
      </c>
      <c r="B38132" s="40" t="s">
        <v>7587</v>
      </c>
    </row>
    <row r="38133">
      <c r="A38133" s="24" t="s">
        <v>1969</v>
      </c>
      <c r="B38133" s="40" t="s">
        <v>7540</v>
      </c>
    </row>
    <row r="38134">
      <c r="A38134" s="24" t="s">
        <v>1969</v>
      </c>
      <c r="B38134" s="40" t="s">
        <v>7541</v>
      </c>
    </row>
    <row r="38135">
      <c r="A38135" s="24" t="s">
        <v>1969</v>
      </c>
      <c r="B38135" s="40" t="s">
        <v>7505</v>
      </c>
    </row>
    <row r="38136">
      <c r="A38136" s="24" t="s">
        <v>1969</v>
      </c>
      <c r="B38136" s="40" t="s">
        <v>7513</v>
      </c>
    </row>
    <row r="38137">
      <c r="A38137" s="24" t="s">
        <v>2003</v>
      </c>
      <c r="B38137" s="40" t="s">
        <v>7531</v>
      </c>
    </row>
    <row r="38138">
      <c r="A38138" s="24" t="s">
        <v>2003</v>
      </c>
      <c r="B38138" s="40" t="s">
        <v>7534</v>
      </c>
    </row>
    <row r="38139">
      <c r="A38139" s="24" t="s">
        <v>2003</v>
      </c>
      <c r="B38139" s="40" t="s">
        <v>7606</v>
      </c>
    </row>
    <row r="38140">
      <c r="A38140" s="24" t="s">
        <v>2003</v>
      </c>
      <c r="B38140" s="40" t="s">
        <v>7585</v>
      </c>
    </row>
    <row r="38141">
      <c r="A38141" s="24" t="s">
        <v>2003</v>
      </c>
      <c r="B38141" s="40" t="s">
        <v>7537</v>
      </c>
    </row>
    <row r="38142">
      <c r="A38142" s="24" t="s">
        <v>2003</v>
      </c>
      <c r="B38142" s="40" t="s">
        <v>7497</v>
      </c>
    </row>
    <row r="38143">
      <c r="A38143" s="24" t="s">
        <v>2003</v>
      </c>
      <c r="B38143" s="40" t="s">
        <v>7517</v>
      </c>
    </row>
    <row r="38144">
      <c r="A38144" s="24" t="s">
        <v>2003</v>
      </c>
      <c r="B38144" s="40" t="s">
        <v>7538</v>
      </c>
    </row>
    <row r="38145">
      <c r="A38145" s="24" t="s">
        <v>2003</v>
      </c>
      <c r="B38145" s="40" t="s">
        <v>7548</v>
      </c>
    </row>
    <row r="38146">
      <c r="A38146" s="24" t="s">
        <v>2003</v>
      </c>
      <c r="B38146" s="40" t="s">
        <v>7518</v>
      </c>
    </row>
    <row r="38147">
      <c r="A38147" s="24" t="s">
        <v>2003</v>
      </c>
      <c r="B38147" s="40" t="s">
        <v>7509</v>
      </c>
    </row>
    <row r="38148">
      <c r="A38148" s="24" t="s">
        <v>2003</v>
      </c>
      <c r="B38148" s="40" t="s">
        <v>7511</v>
      </c>
    </row>
    <row r="38149">
      <c r="A38149" s="24" t="s">
        <v>2003</v>
      </c>
      <c r="B38149" s="40" t="s">
        <v>7513</v>
      </c>
    </row>
    <row r="38150">
      <c r="A38150" s="24" t="s">
        <v>5731</v>
      </c>
      <c r="B38150" s="40" t="s">
        <v>7517</v>
      </c>
    </row>
    <row r="38151">
      <c r="A38151" s="24" t="s">
        <v>5731</v>
      </c>
      <c r="B38151" s="40" t="s">
        <v>7545</v>
      </c>
    </row>
    <row r="38152">
      <c r="A38152" s="24" t="s">
        <v>5731</v>
      </c>
      <c r="B38152" s="40" t="s">
        <v>7541</v>
      </c>
    </row>
    <row r="38153">
      <c r="A38153" s="24" t="s">
        <v>5731</v>
      </c>
      <c r="B38153" s="40" t="s">
        <v>7518</v>
      </c>
    </row>
    <row r="38154">
      <c r="A38154" s="24" t="s">
        <v>5731</v>
      </c>
      <c r="B38154" s="40" t="s">
        <v>7503</v>
      </c>
    </row>
    <row r="38155">
      <c r="A38155" s="24" t="s">
        <v>5731</v>
      </c>
      <c r="B38155" s="40" t="s">
        <v>7502</v>
      </c>
    </row>
    <row r="38156">
      <c r="A38156" s="24" t="s">
        <v>5731</v>
      </c>
      <c r="B38156" s="40" t="s">
        <v>7504</v>
      </c>
    </row>
    <row r="38157">
      <c r="A38157" s="24" t="s">
        <v>5731</v>
      </c>
      <c r="B38157" s="40" t="s">
        <v>7505</v>
      </c>
    </row>
    <row r="38158">
      <c r="A38158" s="24" t="s">
        <v>5731</v>
      </c>
      <c r="B38158" s="40" t="s">
        <v>7509</v>
      </c>
    </row>
    <row r="38159">
      <c r="A38159" s="24" t="s">
        <v>5731</v>
      </c>
      <c r="B38159" s="40" t="s">
        <v>7510</v>
      </c>
    </row>
    <row r="38160">
      <c r="A38160" s="24" t="s">
        <v>5733</v>
      </c>
      <c r="B38160" s="40" t="s">
        <v>7575</v>
      </c>
    </row>
    <row r="38161">
      <c r="A38161" s="24" t="s">
        <v>5733</v>
      </c>
      <c r="B38161" s="40" t="s">
        <v>7576</v>
      </c>
    </row>
    <row r="38162">
      <c r="A38162" s="24" t="s">
        <v>5733</v>
      </c>
      <c r="B38162" s="40" t="s">
        <v>7578</v>
      </c>
    </row>
    <row r="38163">
      <c r="A38163" s="24" t="s">
        <v>5733</v>
      </c>
      <c r="B38163" s="40" t="s">
        <v>7523</v>
      </c>
    </row>
    <row r="38164">
      <c r="A38164" s="24" t="s">
        <v>5733</v>
      </c>
      <c r="B38164" s="40" t="s">
        <v>7526</v>
      </c>
    </row>
    <row r="38165">
      <c r="A38165" s="24" t="s">
        <v>5733</v>
      </c>
      <c r="B38165" s="40" t="s">
        <v>7528</v>
      </c>
    </row>
    <row r="38166">
      <c r="A38166" s="24" t="s">
        <v>5733</v>
      </c>
      <c r="B38166" s="40" t="s">
        <v>7529</v>
      </c>
    </row>
    <row r="38167">
      <c r="A38167" s="24" t="s">
        <v>5733</v>
      </c>
      <c r="B38167" s="40" t="s">
        <v>7516</v>
      </c>
    </row>
    <row r="38168">
      <c r="A38168" s="24" t="s">
        <v>5733</v>
      </c>
      <c r="B38168" s="40" t="s">
        <v>7533</v>
      </c>
    </row>
    <row r="38169">
      <c r="A38169" s="24" t="s">
        <v>5733</v>
      </c>
      <c r="B38169" s="40" t="s">
        <v>7599</v>
      </c>
    </row>
    <row r="38170">
      <c r="A38170" s="24" t="s">
        <v>5733</v>
      </c>
      <c r="B38170" s="40" t="s">
        <v>7497</v>
      </c>
    </row>
    <row r="38171">
      <c r="A38171" s="24" t="s">
        <v>5733</v>
      </c>
      <c r="B38171" s="40" t="s">
        <v>7539</v>
      </c>
    </row>
    <row r="38172">
      <c r="A38172" s="24" t="s">
        <v>5736</v>
      </c>
      <c r="B38172" s="40" t="s">
        <v>7521</v>
      </c>
    </row>
    <row r="38173">
      <c r="A38173" s="24" t="s">
        <v>5736</v>
      </c>
      <c r="B38173" s="40" t="s">
        <v>7575</v>
      </c>
    </row>
    <row r="38174">
      <c r="A38174" s="24" t="s">
        <v>5736</v>
      </c>
      <c r="B38174" s="40" t="s">
        <v>7577</v>
      </c>
    </row>
    <row r="38175">
      <c r="A38175" s="24" t="s">
        <v>5736</v>
      </c>
      <c r="B38175" s="40" t="s">
        <v>7578</v>
      </c>
    </row>
    <row r="38176">
      <c r="A38176" s="24" t="s">
        <v>5736</v>
      </c>
      <c r="B38176" s="40" t="s">
        <v>7525</v>
      </c>
    </row>
    <row r="38177">
      <c r="A38177" s="24" t="s">
        <v>5736</v>
      </c>
      <c r="B38177" s="40" t="s">
        <v>7579</v>
      </c>
    </row>
    <row r="38178">
      <c r="A38178" s="24" t="s">
        <v>5736</v>
      </c>
      <c r="B38178" s="40" t="s">
        <v>7526</v>
      </c>
    </row>
    <row r="38179">
      <c r="A38179" s="24" t="s">
        <v>5736</v>
      </c>
      <c r="B38179" s="40" t="s">
        <v>7527</v>
      </c>
    </row>
    <row r="38180">
      <c r="A38180" s="24" t="s">
        <v>5736</v>
      </c>
      <c r="B38180" s="40" t="s">
        <v>7580</v>
      </c>
    </row>
    <row r="38181">
      <c r="A38181" s="24" t="s">
        <v>5736</v>
      </c>
      <c r="B38181" s="40" t="s">
        <v>7581</v>
      </c>
    </row>
    <row r="38182">
      <c r="A38182" s="24" t="s">
        <v>5736</v>
      </c>
      <c r="B38182" s="40" t="s">
        <v>7528</v>
      </c>
    </row>
    <row r="38183">
      <c r="A38183" s="24" t="s">
        <v>5736</v>
      </c>
      <c r="B38183" s="40" t="s">
        <v>7582</v>
      </c>
    </row>
    <row r="38184">
      <c r="A38184" s="24" t="s">
        <v>5736</v>
      </c>
      <c r="B38184" s="40" t="s">
        <v>7531</v>
      </c>
    </row>
    <row r="38185">
      <c r="A38185" s="24" t="s">
        <v>5736</v>
      </c>
      <c r="B38185" s="40" t="s">
        <v>7533</v>
      </c>
    </row>
    <row r="38186">
      <c r="A38186" s="24" t="s">
        <v>5736</v>
      </c>
      <c r="B38186" s="40" t="s">
        <v>7534</v>
      </c>
    </row>
    <row r="38187">
      <c r="A38187" s="24" t="s">
        <v>5736</v>
      </c>
      <c r="B38187" s="40" t="s">
        <v>7606</v>
      </c>
    </row>
    <row r="38188">
      <c r="A38188" s="24" t="s">
        <v>5736</v>
      </c>
      <c r="B38188" s="40" t="s">
        <v>7497</v>
      </c>
    </row>
    <row r="38189">
      <c r="A38189" s="24" t="s">
        <v>5736</v>
      </c>
      <c r="B38189" s="40" t="s">
        <v>7517</v>
      </c>
    </row>
    <row r="38190">
      <c r="A38190" s="24" t="s">
        <v>5736</v>
      </c>
      <c r="B38190" s="40" t="s">
        <v>7600</v>
      </c>
    </row>
    <row r="38191">
      <c r="A38191" s="24" t="s">
        <v>5736</v>
      </c>
      <c r="B38191" s="40" t="s">
        <v>7538</v>
      </c>
    </row>
    <row r="38192">
      <c r="A38192" s="24" t="s">
        <v>5736</v>
      </c>
      <c r="B38192" s="182" t="s">
        <v>7569</v>
      </c>
    </row>
    <row r="38193">
      <c r="A38193" s="24" t="s">
        <v>5736</v>
      </c>
      <c r="B38193" s="40" t="s">
        <v>7571</v>
      </c>
    </row>
    <row r="38194">
      <c r="A38194" s="24" t="s">
        <v>5736</v>
      </c>
      <c r="B38194" s="40" t="s">
        <v>7547</v>
      </c>
    </row>
    <row r="38195">
      <c r="A38195" s="24" t="s">
        <v>5736</v>
      </c>
      <c r="B38195" s="40" t="s">
        <v>7548</v>
      </c>
    </row>
    <row r="38196">
      <c r="A38196" s="24" t="s">
        <v>5736</v>
      </c>
      <c r="B38196" s="40" t="s">
        <v>7549</v>
      </c>
    </row>
    <row r="38197">
      <c r="A38197" s="24" t="s">
        <v>5736</v>
      </c>
      <c r="B38197" s="40" t="s">
        <v>7550</v>
      </c>
    </row>
    <row r="38198">
      <c r="A38198" s="24" t="s">
        <v>5736</v>
      </c>
      <c r="B38198" s="40" t="s">
        <v>7572</v>
      </c>
    </row>
    <row r="38199">
      <c r="A38199" s="24" t="s">
        <v>5736</v>
      </c>
      <c r="B38199" s="40" t="s">
        <v>7552</v>
      </c>
    </row>
    <row r="38200">
      <c r="A38200" s="24" t="s">
        <v>5736</v>
      </c>
      <c r="B38200" s="40" t="s">
        <v>7554</v>
      </c>
    </row>
    <row r="38201">
      <c r="A38201" s="24" t="s">
        <v>5736</v>
      </c>
      <c r="B38201" s="40" t="s">
        <v>7555</v>
      </c>
    </row>
    <row r="38202">
      <c r="A38202" s="24" t="s">
        <v>5736</v>
      </c>
      <c r="B38202" s="40" t="s">
        <v>7556</v>
      </c>
    </row>
    <row r="38203">
      <c r="A38203" s="24" t="s">
        <v>5736</v>
      </c>
      <c r="B38203" s="40" t="s">
        <v>7540</v>
      </c>
    </row>
    <row r="38204">
      <c r="A38204" s="24" t="s">
        <v>5736</v>
      </c>
      <c r="B38204" s="40" t="s">
        <v>7541</v>
      </c>
    </row>
    <row r="38205">
      <c r="A38205" s="24" t="s">
        <v>5736</v>
      </c>
      <c r="B38205" s="40" t="s">
        <v>7502</v>
      </c>
    </row>
    <row r="38206">
      <c r="A38206" s="24" t="s">
        <v>5736</v>
      </c>
      <c r="B38206" s="40" t="s">
        <v>7503</v>
      </c>
    </row>
    <row r="38207">
      <c r="A38207" s="24" t="s">
        <v>5736</v>
      </c>
      <c r="B38207" s="40" t="s">
        <v>7504</v>
      </c>
    </row>
    <row r="38208">
      <c r="A38208" s="24" t="s">
        <v>5736</v>
      </c>
      <c r="B38208" s="40" t="s">
        <v>7505</v>
      </c>
    </row>
    <row r="38209">
      <c r="A38209" s="24" t="s">
        <v>5736</v>
      </c>
      <c r="B38209" s="40" t="s">
        <v>7509</v>
      </c>
    </row>
    <row r="38210">
      <c r="A38210" s="24" t="s">
        <v>2020</v>
      </c>
      <c r="B38210" s="40" t="s">
        <v>7524</v>
      </c>
    </row>
    <row r="38211">
      <c r="A38211" s="24" t="s">
        <v>2020</v>
      </c>
      <c r="B38211" s="40" t="s">
        <v>7529</v>
      </c>
    </row>
    <row r="38212">
      <c r="A38212" s="24" t="s">
        <v>2020</v>
      </c>
      <c r="B38212" s="40" t="s">
        <v>7589</v>
      </c>
    </row>
    <row r="38213">
      <c r="A38213" s="24" t="s">
        <v>2020</v>
      </c>
      <c r="B38213" s="40" t="s">
        <v>7530</v>
      </c>
    </row>
    <row r="38214">
      <c r="A38214" s="24" t="s">
        <v>2020</v>
      </c>
      <c r="B38214" s="40" t="s">
        <v>7515</v>
      </c>
    </row>
    <row r="38215">
      <c r="A38215" s="24" t="s">
        <v>2020</v>
      </c>
      <c r="B38215" s="40" t="s">
        <v>7516</v>
      </c>
    </row>
    <row r="38216">
      <c r="A38216" s="24" t="s">
        <v>2020</v>
      </c>
      <c r="B38216" s="40" t="s">
        <v>7532</v>
      </c>
    </row>
    <row r="38217">
      <c r="A38217" s="24" t="s">
        <v>2020</v>
      </c>
      <c r="B38217" s="40" t="s">
        <v>7533</v>
      </c>
    </row>
    <row r="38218">
      <c r="A38218" s="24" t="s">
        <v>2020</v>
      </c>
      <c r="B38218" s="40" t="s">
        <v>7606</v>
      </c>
    </row>
    <row r="38219">
      <c r="A38219" s="24" t="s">
        <v>2020</v>
      </c>
      <c r="B38219" s="40" t="s">
        <v>7599</v>
      </c>
    </row>
    <row r="38220">
      <c r="A38220" s="24" t="s">
        <v>2020</v>
      </c>
      <c r="B38220" s="40" t="s">
        <v>7585</v>
      </c>
    </row>
    <row r="38221">
      <c r="A38221" s="24" t="s">
        <v>2020</v>
      </c>
      <c r="B38221" s="40" t="s">
        <v>7537</v>
      </c>
    </row>
    <row r="38222">
      <c r="A38222" s="24" t="s">
        <v>2020</v>
      </c>
      <c r="B38222" s="40" t="s">
        <v>7497</v>
      </c>
    </row>
    <row r="38223">
      <c r="A38223" s="24" t="s">
        <v>2020</v>
      </c>
      <c r="B38223" s="40" t="s">
        <v>7517</v>
      </c>
    </row>
    <row r="38224">
      <c r="A38224" s="24" t="s">
        <v>2020</v>
      </c>
      <c r="B38224" s="40" t="s">
        <v>7543</v>
      </c>
    </row>
    <row r="38225">
      <c r="A38225" s="24" t="s">
        <v>2020</v>
      </c>
      <c r="B38225" s="40" t="s">
        <v>7545</v>
      </c>
    </row>
    <row r="38226">
      <c r="A38226" s="24" t="s">
        <v>2020</v>
      </c>
      <c r="B38226" s="40" t="s">
        <v>7546</v>
      </c>
    </row>
    <row r="38227">
      <c r="A38227" s="24" t="s">
        <v>2020</v>
      </c>
      <c r="B38227" s="40" t="s">
        <v>8151</v>
      </c>
    </row>
    <row r="38228">
      <c r="A38228" s="24" t="s">
        <v>2020</v>
      </c>
      <c r="B38228" s="40" t="s">
        <v>7600</v>
      </c>
    </row>
    <row r="38229">
      <c r="A38229" s="24" t="s">
        <v>2020</v>
      </c>
      <c r="B38229" s="40" t="s">
        <v>7538</v>
      </c>
    </row>
    <row r="38230">
      <c r="A38230" s="24" t="s">
        <v>2020</v>
      </c>
      <c r="B38230" s="40" t="s">
        <v>7569</v>
      </c>
    </row>
    <row r="38231">
      <c r="A38231" s="24" t="s">
        <v>2020</v>
      </c>
      <c r="B38231" s="40" t="s">
        <v>7571</v>
      </c>
    </row>
    <row r="38232">
      <c r="A38232" s="24" t="s">
        <v>2020</v>
      </c>
      <c r="B38232" s="40" t="s">
        <v>7549</v>
      </c>
    </row>
    <row r="38233">
      <c r="A38233" s="24" t="s">
        <v>2020</v>
      </c>
      <c r="B38233" s="40" t="s">
        <v>7552</v>
      </c>
    </row>
    <row r="38234">
      <c r="A38234" s="24" t="s">
        <v>2020</v>
      </c>
      <c r="B38234" s="40" t="s">
        <v>7566</v>
      </c>
    </row>
    <row r="38235">
      <c r="A38235" s="24" t="s">
        <v>2020</v>
      </c>
      <c r="B38235" s="40" t="s">
        <v>7540</v>
      </c>
    </row>
    <row r="38236">
      <c r="A38236" s="24" t="s">
        <v>2020</v>
      </c>
      <c r="B38236" s="40" t="s">
        <v>7541</v>
      </c>
    </row>
    <row r="38237">
      <c r="A38237" s="24" t="s">
        <v>2020</v>
      </c>
      <c r="B38237" s="40" t="s">
        <v>7518</v>
      </c>
    </row>
    <row r="38238">
      <c r="A38238" s="24" t="s">
        <v>2020</v>
      </c>
      <c r="B38238" s="40" t="s">
        <v>7498</v>
      </c>
    </row>
    <row r="38239">
      <c r="A38239" s="24" t="s">
        <v>2020</v>
      </c>
      <c r="B38239" s="40" t="s">
        <v>7499</v>
      </c>
    </row>
    <row r="38240">
      <c r="A38240" s="24" t="s">
        <v>2020</v>
      </c>
      <c r="B38240" s="40" t="s">
        <v>7519</v>
      </c>
    </row>
    <row r="38241">
      <c r="A38241" s="24" t="s">
        <v>2020</v>
      </c>
      <c r="B38241" s="40" t="s">
        <v>7500</v>
      </c>
    </row>
    <row r="38242">
      <c r="A38242" s="24" t="s">
        <v>2020</v>
      </c>
      <c r="B38242" s="40" t="s">
        <v>7506</v>
      </c>
    </row>
    <row r="38243">
      <c r="A38243" s="24" t="s">
        <v>2020</v>
      </c>
      <c r="B38243" s="40" t="s">
        <v>7507</v>
      </c>
    </row>
    <row r="38244">
      <c r="A38244" s="24" t="s">
        <v>2020</v>
      </c>
      <c r="B38244" s="40" t="s">
        <v>7501</v>
      </c>
    </row>
    <row r="38245">
      <c r="A38245" s="24" t="s">
        <v>2020</v>
      </c>
      <c r="B38245" s="40" t="s">
        <v>7508</v>
      </c>
    </row>
    <row r="38246">
      <c r="A38246" s="24" t="s">
        <v>2020</v>
      </c>
      <c r="B38246" s="40" t="s">
        <v>7502</v>
      </c>
    </row>
    <row r="38247">
      <c r="A38247" s="24" t="s">
        <v>2020</v>
      </c>
      <c r="B38247" s="40" t="s">
        <v>7503</v>
      </c>
    </row>
    <row r="38248">
      <c r="A38248" s="24" t="s">
        <v>2020</v>
      </c>
      <c r="B38248" s="40" t="s">
        <v>7504</v>
      </c>
    </row>
    <row r="38249">
      <c r="A38249" s="24" t="s">
        <v>2020</v>
      </c>
      <c r="B38249" s="40" t="s">
        <v>7505</v>
      </c>
    </row>
    <row r="38250">
      <c r="A38250" s="24" t="s">
        <v>2020</v>
      </c>
      <c r="B38250" s="40" t="s">
        <v>7511</v>
      </c>
    </row>
    <row r="38251">
      <c r="A38251" s="24" t="s">
        <v>2020</v>
      </c>
      <c r="B38251" s="40" t="s">
        <v>7512</v>
      </c>
    </row>
    <row r="38252">
      <c r="A38252" s="24" t="s">
        <v>2020</v>
      </c>
      <c r="B38252" s="40" t="s">
        <v>7513</v>
      </c>
    </row>
    <row r="38253">
      <c r="A38253" s="24" t="s">
        <v>5751</v>
      </c>
      <c r="B38253" s="40" t="s">
        <v>7515</v>
      </c>
    </row>
    <row r="38254">
      <c r="A38254" s="24" t="s">
        <v>5751</v>
      </c>
      <c r="B38254" s="40" t="s">
        <v>7516</v>
      </c>
    </row>
    <row r="38255">
      <c r="A38255" s="24" t="s">
        <v>5751</v>
      </c>
      <c r="B38255" s="40" t="s">
        <v>7531</v>
      </c>
    </row>
    <row r="38256">
      <c r="A38256" s="24" t="s">
        <v>5751</v>
      </c>
      <c r="B38256" s="40" t="s">
        <v>7532</v>
      </c>
    </row>
    <row r="38257">
      <c r="A38257" s="24" t="s">
        <v>5751</v>
      </c>
      <c r="B38257" s="40" t="s">
        <v>7533</v>
      </c>
    </row>
    <row r="38258">
      <c r="A38258" s="24" t="s">
        <v>5751</v>
      </c>
      <c r="B38258" s="40" t="s">
        <v>7534</v>
      </c>
    </row>
    <row r="38259">
      <c r="A38259" s="24" t="s">
        <v>5751</v>
      </c>
      <c r="B38259" s="40" t="s">
        <v>7606</v>
      </c>
    </row>
    <row r="38260">
      <c r="A38260" s="24" t="s">
        <v>5751</v>
      </c>
      <c r="B38260" s="40" t="s">
        <v>7599</v>
      </c>
    </row>
    <row r="38261">
      <c r="A38261" s="24" t="s">
        <v>5751</v>
      </c>
      <c r="B38261" s="40" t="s">
        <v>7585</v>
      </c>
    </row>
    <row r="38262">
      <c r="A38262" s="24" t="s">
        <v>5751</v>
      </c>
      <c r="B38262" s="40" t="s">
        <v>7537</v>
      </c>
    </row>
    <row r="38263">
      <c r="A38263" s="24" t="s">
        <v>5751</v>
      </c>
      <c r="B38263" s="40" t="s">
        <v>7497</v>
      </c>
    </row>
    <row r="38264">
      <c r="A38264" s="24" t="s">
        <v>2065</v>
      </c>
      <c r="B38264" s="40" t="s">
        <v>7530</v>
      </c>
    </row>
    <row r="38265">
      <c r="A38265" s="24" t="s">
        <v>2065</v>
      </c>
      <c r="B38265" s="40" t="s">
        <v>7516</v>
      </c>
    </row>
    <row r="38266">
      <c r="A38266" s="24" t="s">
        <v>2065</v>
      </c>
      <c r="B38266" s="40" t="s">
        <v>7533</v>
      </c>
    </row>
    <row r="38267">
      <c r="A38267" s="24" t="s">
        <v>2065</v>
      </c>
      <c r="B38267" s="40" t="s">
        <v>7599</v>
      </c>
    </row>
    <row r="38268">
      <c r="A38268" s="24" t="s">
        <v>2065</v>
      </c>
      <c r="B38268" s="40" t="s">
        <v>7585</v>
      </c>
    </row>
    <row r="38269">
      <c r="A38269" s="24" t="s">
        <v>2065</v>
      </c>
      <c r="B38269" s="40" t="s">
        <v>7537</v>
      </c>
    </row>
    <row r="38270">
      <c r="A38270" s="24" t="s">
        <v>2065</v>
      </c>
      <c r="B38270" s="40" t="s">
        <v>7497</v>
      </c>
    </row>
    <row r="38271">
      <c r="A38271" s="24" t="s">
        <v>2065</v>
      </c>
      <c r="B38271" s="40" t="s">
        <v>7517</v>
      </c>
    </row>
    <row r="38272">
      <c r="A38272" s="24" t="s">
        <v>2065</v>
      </c>
      <c r="B38272" s="40" t="s">
        <v>7543</v>
      </c>
    </row>
    <row r="38273">
      <c r="A38273" s="24" t="s">
        <v>2065</v>
      </c>
      <c r="B38273" s="40" t="s">
        <v>7545</v>
      </c>
    </row>
    <row r="38274">
      <c r="A38274" s="24" t="s">
        <v>2065</v>
      </c>
      <c r="B38274" s="40" t="s">
        <v>7538</v>
      </c>
    </row>
    <row r="38275">
      <c r="A38275" s="24" t="s">
        <v>2065</v>
      </c>
      <c r="B38275" s="40" t="s">
        <v>7552</v>
      </c>
    </row>
    <row r="38276">
      <c r="A38276" s="24" t="s">
        <v>2065</v>
      </c>
      <c r="B38276" s="40" t="s">
        <v>7555</v>
      </c>
    </row>
    <row r="38277">
      <c r="A38277" s="24" t="s">
        <v>2065</v>
      </c>
      <c r="B38277" s="40" t="s">
        <v>7556</v>
      </c>
    </row>
    <row r="38278">
      <c r="A38278" s="24" t="s">
        <v>2065</v>
      </c>
      <c r="B38278" s="40" t="s">
        <v>7541</v>
      </c>
    </row>
    <row r="38279">
      <c r="A38279" s="24" t="s">
        <v>2065</v>
      </c>
      <c r="B38279" s="40" t="s">
        <v>7518</v>
      </c>
    </row>
    <row r="38280">
      <c r="A38280" s="24" t="s">
        <v>2065</v>
      </c>
      <c r="B38280" s="40" t="s">
        <v>7498</v>
      </c>
    </row>
    <row r="38281">
      <c r="A38281" s="24" t="s">
        <v>2065</v>
      </c>
      <c r="B38281" s="40" t="s">
        <v>7499</v>
      </c>
    </row>
    <row r="38282">
      <c r="A38282" s="24" t="s">
        <v>2065</v>
      </c>
      <c r="B38282" s="40" t="s">
        <v>7500</v>
      </c>
    </row>
    <row r="38283">
      <c r="A38283" s="24" t="s">
        <v>2065</v>
      </c>
      <c r="B38283" s="40" t="s">
        <v>7502</v>
      </c>
    </row>
    <row r="38284">
      <c r="A38284" s="24" t="s">
        <v>2065</v>
      </c>
      <c r="B38284" s="40" t="s">
        <v>7503</v>
      </c>
    </row>
    <row r="38285">
      <c r="A38285" s="24" t="s">
        <v>2065</v>
      </c>
      <c r="B38285" s="40" t="s">
        <v>7504</v>
      </c>
    </row>
    <row r="38286">
      <c r="A38286" s="24" t="s">
        <v>2065</v>
      </c>
      <c r="B38286" s="40" t="s">
        <v>7505</v>
      </c>
    </row>
    <row r="38287">
      <c r="A38287" s="24" t="s">
        <v>2065</v>
      </c>
      <c r="B38287" s="40" t="s">
        <v>7509</v>
      </c>
    </row>
    <row r="38288">
      <c r="A38288" s="24" t="s">
        <v>2065</v>
      </c>
      <c r="B38288" s="40" t="s">
        <v>7511</v>
      </c>
    </row>
    <row r="38289">
      <c r="A38289" s="24" t="s">
        <v>2065</v>
      </c>
      <c r="B38289" s="40" t="s">
        <v>7512</v>
      </c>
    </row>
    <row r="38290">
      <c r="A38290" s="24" t="s">
        <v>2065</v>
      </c>
      <c r="B38290" s="40" t="s">
        <v>7513</v>
      </c>
    </row>
    <row r="38291">
      <c r="A38291" s="24" t="s">
        <v>2065</v>
      </c>
      <c r="B38291" s="40" t="s">
        <v>7560</v>
      </c>
    </row>
    <row r="38292">
      <c r="A38292" s="24" t="s">
        <v>5754</v>
      </c>
      <c r="B38292" s="40" t="s">
        <v>7516</v>
      </c>
    </row>
    <row r="38293">
      <c r="A38293" s="24" t="s">
        <v>5754</v>
      </c>
      <c r="B38293" s="40" t="s">
        <v>7533</v>
      </c>
    </row>
    <row r="38294">
      <c r="A38294" s="24" t="s">
        <v>5754</v>
      </c>
      <c r="B38294" s="40" t="s">
        <v>7599</v>
      </c>
    </row>
    <row r="38295">
      <c r="A38295" s="24" t="s">
        <v>5754</v>
      </c>
      <c r="B38295" s="40" t="s">
        <v>7537</v>
      </c>
    </row>
    <row r="38296">
      <c r="A38296" s="24" t="s">
        <v>5754</v>
      </c>
      <c r="B38296" s="40" t="s">
        <v>7497</v>
      </c>
    </row>
    <row r="38297">
      <c r="A38297" s="24" t="s">
        <v>5754</v>
      </c>
      <c r="B38297" s="40" t="s">
        <v>7517</v>
      </c>
    </row>
    <row r="38298">
      <c r="A38298" s="24" t="s">
        <v>5754</v>
      </c>
      <c r="B38298" s="40" t="s">
        <v>7557</v>
      </c>
    </row>
    <row r="38299">
      <c r="A38299" s="24" t="s">
        <v>5754</v>
      </c>
      <c r="B38299" s="40" t="s">
        <v>7502</v>
      </c>
    </row>
    <row r="38300">
      <c r="A38300" s="24" t="s">
        <v>5754</v>
      </c>
      <c r="B38300" s="40" t="s">
        <v>7504</v>
      </c>
    </row>
    <row r="38301">
      <c r="A38301" s="24" t="s">
        <v>5754</v>
      </c>
      <c r="B38301" s="40" t="s">
        <v>7560</v>
      </c>
    </row>
    <row r="38302">
      <c r="A38302" s="23" t="s">
        <v>5756</v>
      </c>
      <c r="B38302" s="40" t="s">
        <v>7569</v>
      </c>
    </row>
    <row r="38303">
      <c r="A38303" s="23" t="s">
        <v>5756</v>
      </c>
      <c r="B38303" s="40" t="s">
        <v>7571</v>
      </c>
    </row>
    <row r="38304">
      <c r="A38304" s="23" t="s">
        <v>5756</v>
      </c>
      <c r="B38304" s="40" t="s">
        <v>7541</v>
      </c>
    </row>
    <row r="38305">
      <c r="A38305" s="23" t="s">
        <v>5756</v>
      </c>
      <c r="B38305" s="40" t="s">
        <v>7518</v>
      </c>
    </row>
    <row r="38306">
      <c r="A38306" s="23" t="s">
        <v>5756</v>
      </c>
      <c r="B38306" s="40" t="s">
        <v>7498</v>
      </c>
    </row>
    <row r="38307">
      <c r="A38307" s="23" t="s">
        <v>5756</v>
      </c>
      <c r="B38307" s="40" t="s">
        <v>7504</v>
      </c>
    </row>
    <row r="38308">
      <c r="A38308" s="23" t="s">
        <v>5756</v>
      </c>
      <c r="B38308" s="40" t="s">
        <v>7505</v>
      </c>
    </row>
    <row r="38309">
      <c r="A38309" s="23" t="s">
        <v>5756</v>
      </c>
      <c r="B38309" s="40" t="s">
        <v>7511</v>
      </c>
    </row>
    <row r="38310">
      <c r="A38310" s="24" t="s">
        <v>1981</v>
      </c>
      <c r="B38310" s="40" t="s">
        <v>7533</v>
      </c>
    </row>
    <row r="38311">
      <c r="A38311" s="24" t="s">
        <v>1981</v>
      </c>
      <c r="B38311" s="40" t="s">
        <v>7599</v>
      </c>
    </row>
    <row r="38312">
      <c r="A38312" s="24" t="s">
        <v>1981</v>
      </c>
      <c r="B38312" s="40" t="s">
        <v>7497</v>
      </c>
    </row>
    <row r="38313">
      <c r="A38313" s="24" t="s">
        <v>1981</v>
      </c>
      <c r="B38313" s="40" t="s">
        <v>7517</v>
      </c>
    </row>
    <row r="38314">
      <c r="A38314" s="24" t="s">
        <v>1981</v>
      </c>
      <c r="B38314" s="40" t="s">
        <v>7545</v>
      </c>
    </row>
    <row r="38315">
      <c r="A38315" s="24" t="s">
        <v>1981</v>
      </c>
      <c r="B38315" s="40" t="s">
        <v>7538</v>
      </c>
    </row>
    <row r="38316">
      <c r="A38316" s="24" t="s">
        <v>1981</v>
      </c>
      <c r="B38316" s="40" t="s">
        <v>7539</v>
      </c>
    </row>
    <row r="38317">
      <c r="A38317" s="24" t="s">
        <v>1981</v>
      </c>
      <c r="B38317" s="182" t="s">
        <v>7564</v>
      </c>
    </row>
    <row r="38318">
      <c r="A38318" s="24" t="s">
        <v>1981</v>
      </c>
      <c r="B38318" s="40" t="s">
        <v>7565</v>
      </c>
    </row>
    <row r="38319">
      <c r="A38319" s="24" t="s">
        <v>1981</v>
      </c>
      <c r="B38319" s="182" t="s">
        <v>7566</v>
      </c>
    </row>
    <row r="38320">
      <c r="A38320" s="24" t="s">
        <v>1981</v>
      </c>
      <c r="B38320" s="40" t="s">
        <v>7540</v>
      </c>
    </row>
    <row r="38321">
      <c r="A38321" s="24" t="s">
        <v>1981</v>
      </c>
      <c r="B38321" s="40" t="s">
        <v>7541</v>
      </c>
    </row>
    <row r="38322">
      <c r="A38322" s="24" t="s">
        <v>1981</v>
      </c>
      <c r="B38322" s="40" t="s">
        <v>7498</v>
      </c>
    </row>
    <row r="38323">
      <c r="A38323" s="24" t="s">
        <v>1981</v>
      </c>
      <c r="B38323" s="40" t="s">
        <v>7500</v>
      </c>
    </row>
    <row r="38324">
      <c r="A38324" s="24" t="s">
        <v>1981</v>
      </c>
      <c r="B38324" s="40" t="s">
        <v>7507</v>
      </c>
    </row>
    <row r="38325">
      <c r="A38325" s="24" t="s">
        <v>1981</v>
      </c>
      <c r="B38325" s="40" t="s">
        <v>7502</v>
      </c>
    </row>
    <row r="38326">
      <c r="A38326" s="24" t="s">
        <v>1981</v>
      </c>
      <c r="B38326" s="40" t="s">
        <v>7503</v>
      </c>
    </row>
    <row r="38327">
      <c r="A38327" s="24" t="s">
        <v>1981</v>
      </c>
      <c r="B38327" s="40" t="s">
        <v>7504</v>
      </c>
    </row>
    <row r="38328">
      <c r="A38328" s="24" t="s">
        <v>1981</v>
      </c>
      <c r="B38328" s="40" t="s">
        <v>7505</v>
      </c>
    </row>
    <row r="38329">
      <c r="A38329" s="24" t="s">
        <v>1981</v>
      </c>
      <c r="B38329" s="40" t="s">
        <v>7513</v>
      </c>
    </row>
    <row r="38330">
      <c r="A38330" s="24" t="s">
        <v>5763</v>
      </c>
      <c r="B38330" s="40" t="s">
        <v>7530</v>
      </c>
    </row>
    <row r="38331">
      <c r="A38331" s="24" t="s">
        <v>5763</v>
      </c>
      <c r="B38331" s="40" t="s">
        <v>7516</v>
      </c>
    </row>
    <row r="38332">
      <c r="A38332" s="24" t="s">
        <v>5763</v>
      </c>
      <c r="B38332" s="40" t="s">
        <v>7537</v>
      </c>
    </row>
    <row r="38333">
      <c r="A38333" s="24" t="s">
        <v>5763</v>
      </c>
      <c r="B38333" s="40" t="s">
        <v>7497</v>
      </c>
    </row>
    <row r="38334">
      <c r="A38334" s="24" t="s">
        <v>5763</v>
      </c>
      <c r="B38334" s="40" t="s">
        <v>7517</v>
      </c>
    </row>
    <row r="38335">
      <c r="A38335" s="24" t="s">
        <v>5763</v>
      </c>
      <c r="B38335" s="40" t="s">
        <v>7538</v>
      </c>
    </row>
    <row r="38336">
      <c r="A38336" s="24" t="s">
        <v>5763</v>
      </c>
      <c r="B38336" s="40" t="s">
        <v>7552</v>
      </c>
    </row>
    <row r="38337">
      <c r="A38337" s="24" t="s">
        <v>5763</v>
      </c>
      <c r="B38337" s="40" t="s">
        <v>7566</v>
      </c>
    </row>
    <row r="38338">
      <c r="A38338" s="24" t="s">
        <v>5763</v>
      </c>
      <c r="B38338" s="40" t="s">
        <v>7541</v>
      </c>
    </row>
    <row r="38339">
      <c r="A38339" s="24" t="s">
        <v>5763</v>
      </c>
      <c r="B38339" s="40" t="s">
        <v>7498</v>
      </c>
    </row>
    <row r="38340">
      <c r="A38340" s="24" t="s">
        <v>5763</v>
      </c>
      <c r="B38340" s="40" t="s">
        <v>7499</v>
      </c>
    </row>
    <row r="38341">
      <c r="A38341" s="24" t="s">
        <v>5763</v>
      </c>
      <c r="B38341" s="40" t="s">
        <v>7502</v>
      </c>
    </row>
    <row r="38342">
      <c r="A38342" s="24" t="s">
        <v>5763</v>
      </c>
      <c r="B38342" s="182" t="s">
        <v>7503</v>
      </c>
    </row>
    <row r="38343">
      <c r="A38343" s="24" t="s">
        <v>5763</v>
      </c>
      <c r="B38343" s="40" t="s">
        <v>7504</v>
      </c>
    </row>
    <row r="38344">
      <c r="A38344" s="24" t="s">
        <v>5763</v>
      </c>
      <c r="B38344" s="40" t="s">
        <v>7505</v>
      </c>
    </row>
    <row r="38345">
      <c r="A38345" s="24" t="s">
        <v>5763</v>
      </c>
      <c r="B38345" s="40" t="s">
        <v>8087</v>
      </c>
    </row>
    <row r="38346">
      <c r="A38346" s="24" t="s">
        <v>5763</v>
      </c>
      <c r="B38346" s="40" t="s">
        <v>7513</v>
      </c>
    </row>
    <row r="38347">
      <c r="A38347" s="24" t="s">
        <v>5763</v>
      </c>
      <c r="B38347" s="40" t="s">
        <v>7560</v>
      </c>
    </row>
    <row r="38348">
      <c r="A38348" s="24" t="s">
        <v>908</v>
      </c>
      <c r="B38348" s="40" t="s">
        <v>7573</v>
      </c>
    </row>
    <row r="38349">
      <c r="A38349" s="24" t="s">
        <v>908</v>
      </c>
      <c r="B38349" s="40" t="s">
        <v>8152</v>
      </c>
    </row>
    <row r="38350">
      <c r="A38350" s="24" t="s">
        <v>908</v>
      </c>
      <c r="B38350" s="40" t="s">
        <v>7515</v>
      </c>
    </row>
    <row r="38351">
      <c r="A38351" s="24" t="s">
        <v>908</v>
      </c>
      <c r="B38351" s="40" t="s">
        <v>7531</v>
      </c>
    </row>
    <row r="38352">
      <c r="A38352" s="24" t="s">
        <v>908</v>
      </c>
      <c r="B38352" s="40" t="s">
        <v>7545</v>
      </c>
    </row>
    <row r="38353">
      <c r="A38353" s="24" t="s">
        <v>908</v>
      </c>
      <c r="B38353" s="40" t="s">
        <v>7556</v>
      </c>
    </row>
    <row r="38354">
      <c r="A38354" s="24" t="s">
        <v>908</v>
      </c>
      <c r="B38354" s="40" t="s">
        <v>7557</v>
      </c>
    </row>
    <row r="38355">
      <c r="A38355" s="24" t="s">
        <v>908</v>
      </c>
      <c r="B38355" s="40" t="s">
        <v>7518</v>
      </c>
    </row>
    <row r="38356">
      <c r="A38356" s="24" t="s">
        <v>908</v>
      </c>
      <c r="B38356" s="40" t="s">
        <v>7498</v>
      </c>
    </row>
    <row r="38357">
      <c r="A38357" s="24" t="s">
        <v>908</v>
      </c>
      <c r="B38357" s="40" t="s">
        <v>7503</v>
      </c>
    </row>
    <row r="38358">
      <c r="A38358" s="24" t="s">
        <v>908</v>
      </c>
      <c r="B38358" s="40" t="s">
        <v>7504</v>
      </c>
    </row>
    <row r="38359">
      <c r="A38359" s="24" t="s">
        <v>908</v>
      </c>
      <c r="B38359" s="40" t="s">
        <v>7505</v>
      </c>
    </row>
    <row r="38360">
      <c r="A38360" s="24" t="s">
        <v>908</v>
      </c>
      <c r="B38360" s="40" t="s">
        <v>7509</v>
      </c>
    </row>
    <row r="38361">
      <c r="A38361" s="24" t="s">
        <v>908</v>
      </c>
      <c r="B38361" s="40" t="s">
        <v>7511</v>
      </c>
    </row>
    <row r="38362">
      <c r="A38362" s="24" t="s">
        <v>2041</v>
      </c>
      <c r="B38362" s="182" t="s">
        <v>7534</v>
      </c>
    </row>
    <row r="38363">
      <c r="A38363" s="24" t="s">
        <v>2041</v>
      </c>
      <c r="B38363" s="182" t="s">
        <v>7606</v>
      </c>
    </row>
    <row r="38364">
      <c r="A38364" s="24" t="s">
        <v>2041</v>
      </c>
      <c r="B38364" s="40" t="s">
        <v>7497</v>
      </c>
    </row>
    <row r="38365">
      <c r="A38365" s="24" t="s">
        <v>2041</v>
      </c>
      <c r="B38365" s="182" t="s">
        <v>7543</v>
      </c>
    </row>
    <row r="38366">
      <c r="A38366" s="24" t="s">
        <v>2041</v>
      </c>
      <c r="B38366" s="182" t="s">
        <v>7538</v>
      </c>
    </row>
    <row r="38367">
      <c r="A38367" s="24" t="s">
        <v>2041</v>
      </c>
      <c r="B38367" s="182" t="s">
        <v>7548</v>
      </c>
    </row>
    <row r="38368">
      <c r="A38368" s="24" t="s">
        <v>2041</v>
      </c>
      <c r="B38368" s="40" t="s">
        <v>7550</v>
      </c>
    </row>
    <row r="38369">
      <c r="A38369" s="24" t="s">
        <v>2041</v>
      </c>
      <c r="B38369" s="40" t="s">
        <v>7572</v>
      </c>
    </row>
    <row r="38370">
      <c r="A38370" s="24" t="s">
        <v>2041</v>
      </c>
      <c r="B38370" s="40" t="s">
        <v>7539</v>
      </c>
    </row>
    <row r="38371">
      <c r="A38371" s="24" t="s">
        <v>2041</v>
      </c>
      <c r="B38371" s="40" t="s">
        <v>7551</v>
      </c>
    </row>
    <row r="38372">
      <c r="A38372" s="24" t="s">
        <v>2041</v>
      </c>
      <c r="B38372" s="40" t="s">
        <v>7552</v>
      </c>
    </row>
    <row r="38373">
      <c r="A38373" s="24" t="s">
        <v>2041</v>
      </c>
      <c r="B38373" s="40" t="s">
        <v>7554</v>
      </c>
    </row>
    <row r="38374">
      <c r="A38374" s="24" t="s">
        <v>2041</v>
      </c>
      <c r="B38374" s="40" t="s">
        <v>7555</v>
      </c>
    </row>
    <row r="38375">
      <c r="A38375" s="24" t="s">
        <v>2041</v>
      </c>
      <c r="B38375" s="40" t="s">
        <v>7556</v>
      </c>
    </row>
    <row r="38376">
      <c r="A38376" s="24" t="s">
        <v>2041</v>
      </c>
      <c r="B38376" s="40" t="s">
        <v>7557</v>
      </c>
    </row>
    <row r="38377">
      <c r="A38377" s="24" t="s">
        <v>2041</v>
      </c>
      <c r="B38377" s="40" t="s">
        <v>7558</v>
      </c>
    </row>
    <row r="38378">
      <c r="A38378" s="24" t="s">
        <v>2041</v>
      </c>
      <c r="B38378" s="40" t="s">
        <v>7565</v>
      </c>
    </row>
    <row r="38379">
      <c r="A38379" s="24" t="s">
        <v>2041</v>
      </c>
      <c r="B38379" s="40" t="s">
        <v>7566</v>
      </c>
    </row>
    <row r="38380">
      <c r="A38380" s="24" t="s">
        <v>2041</v>
      </c>
      <c r="B38380" s="40" t="s">
        <v>7540</v>
      </c>
    </row>
    <row r="38381">
      <c r="A38381" s="24" t="s">
        <v>2041</v>
      </c>
      <c r="B38381" s="40" t="s">
        <v>7541</v>
      </c>
    </row>
    <row r="38382">
      <c r="A38382" s="24" t="s">
        <v>2041</v>
      </c>
      <c r="B38382" s="40" t="s">
        <v>7498</v>
      </c>
    </row>
    <row r="38383">
      <c r="A38383" s="24" t="s">
        <v>2041</v>
      </c>
      <c r="B38383" s="40" t="s">
        <v>7503</v>
      </c>
    </row>
    <row r="38384">
      <c r="A38384" s="24" t="s">
        <v>2041</v>
      </c>
      <c r="B38384" s="40" t="s">
        <v>7590</v>
      </c>
    </row>
    <row r="38385">
      <c r="A38385" s="24" t="s">
        <v>2041</v>
      </c>
      <c r="B38385" s="40" t="s">
        <v>7594</v>
      </c>
    </row>
    <row r="38386">
      <c r="A38386" s="24" t="s">
        <v>2041</v>
      </c>
      <c r="B38386" s="40" t="s">
        <v>7513</v>
      </c>
    </row>
    <row r="38387">
      <c r="A38387" s="24" t="s">
        <v>2041</v>
      </c>
      <c r="B38387" s="40" t="s">
        <v>7514</v>
      </c>
    </row>
    <row r="38388">
      <c r="A38388" s="24" t="s">
        <v>2041</v>
      </c>
      <c r="B38388" s="40" t="s">
        <v>7560</v>
      </c>
    </row>
    <row r="38389">
      <c r="A38389" s="24" t="s">
        <v>3203</v>
      </c>
      <c r="B38389" s="40" t="s">
        <v>7530</v>
      </c>
    </row>
    <row r="38390">
      <c r="A38390" s="24" t="s">
        <v>3203</v>
      </c>
      <c r="B38390" s="40" t="s">
        <v>7533</v>
      </c>
    </row>
    <row r="38391">
      <c r="A38391" s="24" t="s">
        <v>3203</v>
      </c>
      <c r="B38391" s="40" t="s">
        <v>7599</v>
      </c>
    </row>
    <row r="38392">
      <c r="A38392" s="24" t="s">
        <v>3203</v>
      </c>
      <c r="B38392" s="40" t="s">
        <v>7497</v>
      </c>
    </row>
    <row r="38393">
      <c r="A38393" s="24" t="s">
        <v>3203</v>
      </c>
      <c r="B38393" s="40" t="s">
        <v>7517</v>
      </c>
    </row>
    <row r="38394">
      <c r="A38394" s="24" t="s">
        <v>3203</v>
      </c>
      <c r="B38394" s="40" t="s">
        <v>7545</v>
      </c>
    </row>
    <row r="38395">
      <c r="A38395" s="24" t="s">
        <v>3203</v>
      </c>
      <c r="B38395" s="40" t="s">
        <v>7615</v>
      </c>
    </row>
    <row r="38396">
      <c r="A38396" s="24" t="s">
        <v>3203</v>
      </c>
      <c r="B38396" s="40" t="s">
        <v>7539</v>
      </c>
    </row>
    <row r="38397">
      <c r="A38397" s="24" t="s">
        <v>3203</v>
      </c>
      <c r="B38397" s="40" t="s">
        <v>8108</v>
      </c>
    </row>
    <row r="38398">
      <c r="A38398" s="24" t="s">
        <v>3203</v>
      </c>
      <c r="B38398" s="40" t="s">
        <v>7555</v>
      </c>
    </row>
    <row r="38399">
      <c r="A38399" s="24" t="s">
        <v>3203</v>
      </c>
      <c r="B38399" s="40" t="s">
        <v>7556</v>
      </c>
    </row>
    <row r="38400">
      <c r="A38400" s="24" t="s">
        <v>3203</v>
      </c>
      <c r="B38400" s="40" t="s">
        <v>7557</v>
      </c>
    </row>
    <row r="38401">
      <c r="A38401" s="24" t="s">
        <v>3203</v>
      </c>
      <c r="B38401" s="40" t="s">
        <v>7566</v>
      </c>
    </row>
    <row r="38402">
      <c r="A38402" s="24" t="s">
        <v>3203</v>
      </c>
      <c r="B38402" s="40" t="s">
        <v>7518</v>
      </c>
    </row>
    <row r="38403">
      <c r="A38403" s="24" t="s">
        <v>3203</v>
      </c>
      <c r="B38403" s="40" t="s">
        <v>7498</v>
      </c>
    </row>
    <row r="38404">
      <c r="A38404" s="24" t="s">
        <v>3203</v>
      </c>
      <c r="B38404" s="40" t="s">
        <v>7499</v>
      </c>
    </row>
    <row r="38405">
      <c r="A38405" s="24" t="s">
        <v>3203</v>
      </c>
      <c r="B38405" s="40" t="s">
        <v>7500</v>
      </c>
    </row>
    <row r="38406">
      <c r="A38406" s="24" t="s">
        <v>3203</v>
      </c>
      <c r="B38406" s="40" t="s">
        <v>7506</v>
      </c>
    </row>
    <row r="38407">
      <c r="A38407" s="24" t="s">
        <v>3203</v>
      </c>
      <c r="B38407" s="40" t="s">
        <v>7507</v>
      </c>
    </row>
    <row r="38408">
      <c r="A38408" s="24" t="s">
        <v>3203</v>
      </c>
      <c r="B38408" s="40" t="s">
        <v>7501</v>
      </c>
    </row>
    <row r="38409">
      <c r="A38409" s="24" t="s">
        <v>3203</v>
      </c>
      <c r="B38409" s="40" t="s">
        <v>7508</v>
      </c>
    </row>
    <row r="38410">
      <c r="A38410" s="24" t="s">
        <v>3203</v>
      </c>
      <c r="B38410" s="40" t="s">
        <v>7502</v>
      </c>
    </row>
    <row r="38411">
      <c r="A38411" s="24" t="s">
        <v>3203</v>
      </c>
      <c r="B38411" s="40" t="s">
        <v>7503</v>
      </c>
    </row>
    <row r="38412">
      <c r="A38412" s="24" t="s">
        <v>3203</v>
      </c>
      <c r="B38412" s="40" t="s">
        <v>8100</v>
      </c>
    </row>
    <row r="38413">
      <c r="A38413" s="24" t="s">
        <v>3203</v>
      </c>
      <c r="B38413" s="40" t="s">
        <v>7505</v>
      </c>
    </row>
    <row r="38414">
      <c r="A38414" s="24" t="s">
        <v>3203</v>
      </c>
      <c r="B38414" s="40" t="s">
        <v>7509</v>
      </c>
    </row>
    <row r="38415">
      <c r="A38415" s="24" t="s">
        <v>3203</v>
      </c>
      <c r="B38415" s="40" t="s">
        <v>7510</v>
      </c>
    </row>
    <row r="38416">
      <c r="A38416" s="24" t="s">
        <v>3203</v>
      </c>
      <c r="B38416" s="40" t="s">
        <v>7511</v>
      </c>
    </row>
    <row r="38417">
      <c r="A38417" s="24" t="s">
        <v>3203</v>
      </c>
      <c r="B38417" s="40" t="s">
        <v>7512</v>
      </c>
    </row>
    <row r="38418">
      <c r="A38418" s="24" t="s">
        <v>3203</v>
      </c>
      <c r="B38418" s="40" t="s">
        <v>7513</v>
      </c>
    </row>
    <row r="38419">
      <c r="A38419" s="24" t="s">
        <v>3203</v>
      </c>
      <c r="B38419" s="40" t="s">
        <v>7514</v>
      </c>
    </row>
    <row r="38420">
      <c r="A38420" s="24" t="s">
        <v>4528</v>
      </c>
      <c r="B38420" s="40" t="s">
        <v>7517</v>
      </c>
    </row>
    <row r="38421">
      <c r="A38421" s="24" t="s">
        <v>1448</v>
      </c>
      <c r="B38421" s="40" t="s">
        <v>7504</v>
      </c>
    </row>
    <row r="38422">
      <c r="A38422" s="24" t="s">
        <v>1448</v>
      </c>
      <c r="B38422" s="40" t="s">
        <v>7505</v>
      </c>
    </row>
    <row r="38423">
      <c r="A38423" s="24" t="s">
        <v>1448</v>
      </c>
      <c r="B38423" s="40" t="s">
        <v>7511</v>
      </c>
    </row>
    <row r="38424">
      <c r="A38424" s="24" t="s">
        <v>5778</v>
      </c>
      <c r="B38424" s="40" t="s">
        <v>7515</v>
      </c>
    </row>
    <row r="38425">
      <c r="A38425" s="24" t="s">
        <v>5778</v>
      </c>
      <c r="B38425" s="40" t="s">
        <v>7516</v>
      </c>
    </row>
    <row r="38426">
      <c r="A38426" s="24" t="s">
        <v>5778</v>
      </c>
      <c r="B38426" s="40" t="s">
        <v>7537</v>
      </c>
    </row>
    <row r="38427">
      <c r="A38427" s="24" t="s">
        <v>5778</v>
      </c>
      <c r="B38427" s="40" t="s">
        <v>7497</v>
      </c>
    </row>
    <row r="38428">
      <c r="A38428" s="24" t="s">
        <v>5778</v>
      </c>
      <c r="B38428" s="40" t="s">
        <v>7538</v>
      </c>
    </row>
    <row r="38429">
      <c r="A38429" s="24" t="s">
        <v>5778</v>
      </c>
      <c r="B38429" s="40" t="s">
        <v>7547</v>
      </c>
    </row>
    <row r="38430">
      <c r="A38430" s="24" t="s">
        <v>5778</v>
      </c>
      <c r="B38430" s="40" t="s">
        <v>7541</v>
      </c>
    </row>
    <row r="38431">
      <c r="A38431" s="24" t="s">
        <v>5778</v>
      </c>
      <c r="B38431" s="40" t="s">
        <v>7504</v>
      </c>
    </row>
    <row r="38432">
      <c r="A38432" s="24" t="s">
        <v>5778</v>
      </c>
      <c r="B38432" s="40" t="s">
        <v>7505</v>
      </c>
    </row>
    <row r="38433">
      <c r="A38433" s="24" t="s">
        <v>5778</v>
      </c>
      <c r="B38433" s="40" t="s">
        <v>7511</v>
      </c>
    </row>
    <row r="38434">
      <c r="A38434" s="24" t="s">
        <v>2332</v>
      </c>
      <c r="B38434" s="40" t="s">
        <v>7524</v>
      </c>
    </row>
    <row r="38435">
      <c r="A38435" s="24" t="s">
        <v>2332</v>
      </c>
      <c r="B38435" s="40" t="s">
        <v>7533</v>
      </c>
    </row>
    <row r="38436">
      <c r="A38436" s="24" t="s">
        <v>2332</v>
      </c>
      <c r="B38436" s="40" t="s">
        <v>7545</v>
      </c>
    </row>
    <row r="38437">
      <c r="A38437" s="24" t="s">
        <v>2332</v>
      </c>
      <c r="B38437" s="40" t="s">
        <v>7556</v>
      </c>
    </row>
    <row r="38438">
      <c r="A38438" s="24" t="s">
        <v>2332</v>
      </c>
      <c r="B38438" s="40" t="s">
        <v>7566</v>
      </c>
    </row>
    <row r="38439">
      <c r="A38439" s="24" t="s">
        <v>2332</v>
      </c>
      <c r="B38439" s="40" t="s">
        <v>7498</v>
      </c>
    </row>
    <row r="38440">
      <c r="A38440" s="24" t="s">
        <v>2332</v>
      </c>
      <c r="B38440" s="40" t="s">
        <v>7500</v>
      </c>
    </row>
    <row r="38441">
      <c r="A38441" s="24" t="s">
        <v>2332</v>
      </c>
      <c r="B38441" s="40" t="s">
        <v>7508</v>
      </c>
    </row>
    <row r="38442">
      <c r="A38442" s="24" t="s">
        <v>2332</v>
      </c>
      <c r="B38442" s="40" t="s">
        <v>7502</v>
      </c>
    </row>
    <row r="38443">
      <c r="A38443" s="24" t="s">
        <v>2332</v>
      </c>
      <c r="B38443" s="40" t="s">
        <v>7503</v>
      </c>
    </row>
    <row r="38444">
      <c r="A38444" s="24" t="s">
        <v>2332</v>
      </c>
      <c r="B38444" s="40" t="s">
        <v>7504</v>
      </c>
    </row>
    <row r="38445">
      <c r="A38445" s="24" t="s">
        <v>2332</v>
      </c>
      <c r="B38445" s="40" t="s">
        <v>7513</v>
      </c>
    </row>
    <row r="38446">
      <c r="A38446" s="24" t="s">
        <v>5781</v>
      </c>
      <c r="B38446" s="182" t="s">
        <v>7529</v>
      </c>
    </row>
    <row r="38447">
      <c r="A38447" s="24" t="s">
        <v>5781</v>
      </c>
      <c r="B38447" s="182" t="s">
        <v>7530</v>
      </c>
    </row>
    <row r="38448">
      <c r="A38448" s="24" t="s">
        <v>5781</v>
      </c>
      <c r="B38448" s="40" t="s">
        <v>7533</v>
      </c>
    </row>
    <row r="38449">
      <c r="A38449" s="24" t="s">
        <v>5781</v>
      </c>
      <c r="B38449" s="182" t="s">
        <v>7599</v>
      </c>
    </row>
    <row r="38450">
      <c r="A38450" s="24" t="s">
        <v>5781</v>
      </c>
      <c r="B38450" s="182" t="s">
        <v>7537</v>
      </c>
    </row>
    <row r="38451">
      <c r="A38451" s="24" t="s">
        <v>5781</v>
      </c>
      <c r="B38451" s="40" t="s">
        <v>7497</v>
      </c>
    </row>
    <row r="38452">
      <c r="A38452" s="24" t="s">
        <v>5781</v>
      </c>
      <c r="B38452" s="40" t="s">
        <v>7545</v>
      </c>
    </row>
    <row r="38453">
      <c r="A38453" s="24" t="s">
        <v>5781</v>
      </c>
      <c r="B38453" s="40" t="s">
        <v>7538</v>
      </c>
    </row>
    <row r="38454">
      <c r="A38454" s="24" t="s">
        <v>5781</v>
      </c>
      <c r="B38454" s="40" t="s">
        <v>7569</v>
      </c>
    </row>
    <row r="38455">
      <c r="A38455" s="24" t="s">
        <v>5781</v>
      </c>
      <c r="B38455" s="40" t="s">
        <v>8085</v>
      </c>
    </row>
    <row r="38456">
      <c r="A38456" s="24" t="s">
        <v>5781</v>
      </c>
      <c r="B38456" s="40" t="s">
        <v>7540</v>
      </c>
    </row>
    <row r="38457">
      <c r="A38457" s="24" t="s">
        <v>5781</v>
      </c>
      <c r="B38457" s="40" t="s">
        <v>7541</v>
      </c>
    </row>
    <row r="38458">
      <c r="A38458" s="24" t="s">
        <v>5781</v>
      </c>
      <c r="B38458" s="40" t="s">
        <v>7518</v>
      </c>
    </row>
    <row r="38459">
      <c r="A38459" s="24" t="s">
        <v>5781</v>
      </c>
      <c r="B38459" s="40" t="s">
        <v>7498</v>
      </c>
    </row>
    <row r="38460">
      <c r="A38460" s="24" t="s">
        <v>5781</v>
      </c>
      <c r="B38460" s="40" t="s">
        <v>7500</v>
      </c>
    </row>
    <row r="38461">
      <c r="A38461" s="24" t="s">
        <v>5781</v>
      </c>
      <c r="B38461" s="40" t="s">
        <v>7502</v>
      </c>
    </row>
    <row r="38462">
      <c r="A38462" s="24" t="s">
        <v>5781</v>
      </c>
      <c r="B38462" s="40" t="s">
        <v>7503</v>
      </c>
    </row>
    <row r="38463">
      <c r="A38463" s="24" t="s">
        <v>5781</v>
      </c>
      <c r="B38463" s="40" t="s">
        <v>7504</v>
      </c>
    </row>
    <row r="38464">
      <c r="A38464" s="24" t="s">
        <v>5781</v>
      </c>
      <c r="B38464" s="40" t="s">
        <v>7505</v>
      </c>
    </row>
    <row r="38465">
      <c r="A38465" s="24" t="s">
        <v>5781</v>
      </c>
      <c r="B38465" s="40" t="s">
        <v>7511</v>
      </c>
    </row>
    <row r="38466">
      <c r="A38466" s="24" t="s">
        <v>5781</v>
      </c>
      <c r="B38466" s="40" t="s">
        <v>7513</v>
      </c>
    </row>
    <row r="38467">
      <c r="A38467" s="24" t="s">
        <v>5781</v>
      </c>
      <c r="B38467" s="40" t="s">
        <v>7560</v>
      </c>
    </row>
    <row r="38468">
      <c r="A38468" s="24" t="s">
        <v>5783</v>
      </c>
      <c r="B38468" s="40" t="s">
        <v>7574</v>
      </c>
    </row>
    <row r="38469">
      <c r="A38469" s="24" t="s">
        <v>5783</v>
      </c>
      <c r="B38469" s="40" t="s">
        <v>7521</v>
      </c>
    </row>
    <row r="38470">
      <c r="A38470" s="24" t="s">
        <v>5783</v>
      </c>
      <c r="B38470" s="40" t="s">
        <v>7598</v>
      </c>
    </row>
    <row r="38471">
      <c r="A38471" s="24" t="s">
        <v>5783</v>
      </c>
      <c r="B38471" s="40" t="s">
        <v>7561</v>
      </c>
    </row>
    <row r="38472">
      <c r="A38472" s="24" t="s">
        <v>5783</v>
      </c>
      <c r="B38472" s="40" t="s">
        <v>7575</v>
      </c>
    </row>
    <row r="38473">
      <c r="A38473" s="24" t="s">
        <v>5783</v>
      </c>
      <c r="B38473" s="40" t="s">
        <v>7522</v>
      </c>
    </row>
    <row r="38474">
      <c r="A38474" s="24" t="s">
        <v>5783</v>
      </c>
      <c r="B38474" s="40" t="s">
        <v>7576</v>
      </c>
    </row>
    <row r="38475">
      <c r="A38475" s="24" t="s">
        <v>5783</v>
      </c>
      <c r="B38475" s="40" t="s">
        <v>7523</v>
      </c>
    </row>
    <row r="38476">
      <c r="A38476" s="24" t="s">
        <v>5783</v>
      </c>
      <c r="B38476" s="40" t="s">
        <v>7579</v>
      </c>
    </row>
    <row r="38477">
      <c r="A38477" s="24" t="s">
        <v>5783</v>
      </c>
      <c r="B38477" s="40" t="s">
        <v>7526</v>
      </c>
    </row>
    <row r="38478">
      <c r="A38478" s="24" t="s">
        <v>5783</v>
      </c>
      <c r="B38478" s="40" t="s">
        <v>7527</v>
      </c>
    </row>
    <row r="38479">
      <c r="A38479" s="24" t="s">
        <v>5783</v>
      </c>
      <c r="B38479" s="40" t="s">
        <v>7580</v>
      </c>
    </row>
    <row r="38480">
      <c r="A38480" s="24" t="s">
        <v>5783</v>
      </c>
      <c r="B38480" s="40" t="s">
        <v>7581</v>
      </c>
    </row>
    <row r="38481">
      <c r="A38481" s="24" t="s">
        <v>5783</v>
      </c>
      <c r="B38481" s="40" t="s">
        <v>7582</v>
      </c>
    </row>
    <row r="38482">
      <c r="A38482" s="24" t="s">
        <v>5783</v>
      </c>
      <c r="B38482" s="40" t="s">
        <v>7592</v>
      </c>
    </row>
    <row r="38483">
      <c r="A38483" s="24" t="s">
        <v>5783</v>
      </c>
      <c r="B38483" s="40" t="s">
        <v>7584</v>
      </c>
    </row>
    <row r="38484">
      <c r="A38484" s="24" t="s">
        <v>5783</v>
      </c>
      <c r="B38484" s="40" t="s">
        <v>7529</v>
      </c>
    </row>
    <row r="38485">
      <c r="A38485" s="24" t="s">
        <v>5783</v>
      </c>
      <c r="B38485" s="40" t="s">
        <v>7515</v>
      </c>
    </row>
    <row r="38486">
      <c r="A38486" s="24" t="s">
        <v>5783</v>
      </c>
      <c r="B38486" s="40" t="s">
        <v>7516</v>
      </c>
    </row>
    <row r="38487">
      <c r="A38487" s="24" t="s">
        <v>5783</v>
      </c>
      <c r="B38487" s="40" t="s">
        <v>7531</v>
      </c>
    </row>
    <row r="38488">
      <c r="A38488" s="24" t="s">
        <v>5783</v>
      </c>
      <c r="B38488" s="40" t="s">
        <v>7532</v>
      </c>
    </row>
    <row r="38489">
      <c r="A38489" s="24" t="s">
        <v>5783</v>
      </c>
      <c r="B38489" s="40" t="s">
        <v>7533</v>
      </c>
    </row>
    <row r="38490">
      <c r="A38490" s="24" t="s">
        <v>5783</v>
      </c>
      <c r="B38490" s="40" t="s">
        <v>7534</v>
      </c>
    </row>
    <row r="38491">
      <c r="A38491" s="24" t="s">
        <v>5783</v>
      </c>
      <c r="B38491" s="40" t="s">
        <v>7537</v>
      </c>
    </row>
    <row r="38492">
      <c r="A38492" s="24" t="s">
        <v>5783</v>
      </c>
      <c r="B38492" s="40" t="s">
        <v>7497</v>
      </c>
    </row>
    <row r="38493">
      <c r="A38493" s="24" t="s">
        <v>5783</v>
      </c>
      <c r="B38493" s="40" t="s">
        <v>7542</v>
      </c>
    </row>
    <row r="38494">
      <c r="A38494" s="24" t="s">
        <v>5783</v>
      </c>
      <c r="B38494" s="40" t="s">
        <v>7544</v>
      </c>
    </row>
    <row r="38495">
      <c r="A38495" s="24" t="s">
        <v>5783</v>
      </c>
      <c r="B38495" s="40" t="s">
        <v>7545</v>
      </c>
    </row>
    <row r="38496">
      <c r="A38496" s="24" t="s">
        <v>5783</v>
      </c>
      <c r="B38496" s="40" t="s">
        <v>7600</v>
      </c>
    </row>
    <row r="38497">
      <c r="A38497" s="24" t="s">
        <v>5783</v>
      </c>
      <c r="B38497" s="40" t="s">
        <v>7538</v>
      </c>
    </row>
    <row r="38498">
      <c r="A38498" s="24" t="s">
        <v>5783</v>
      </c>
      <c r="B38498" s="40" t="s">
        <v>7549</v>
      </c>
    </row>
    <row r="38499">
      <c r="A38499" s="24" t="s">
        <v>5783</v>
      </c>
      <c r="B38499" s="40" t="s">
        <v>7552</v>
      </c>
    </row>
    <row r="38500">
      <c r="A38500" s="24" t="s">
        <v>5783</v>
      </c>
      <c r="B38500" s="40" t="s">
        <v>7554</v>
      </c>
    </row>
    <row r="38501">
      <c r="A38501" s="24" t="s">
        <v>5783</v>
      </c>
      <c r="B38501" s="40" t="s">
        <v>7555</v>
      </c>
    </row>
    <row r="38502">
      <c r="A38502" s="24" t="s">
        <v>5783</v>
      </c>
      <c r="B38502" s="40" t="s">
        <v>7556</v>
      </c>
    </row>
    <row r="38503">
      <c r="A38503" s="24" t="s">
        <v>5783</v>
      </c>
      <c r="B38503" s="40" t="s">
        <v>7557</v>
      </c>
    </row>
    <row r="38504">
      <c r="A38504" s="24" t="s">
        <v>5783</v>
      </c>
      <c r="B38504" s="40" t="s">
        <v>7558</v>
      </c>
    </row>
    <row r="38505">
      <c r="A38505" s="24" t="s">
        <v>5783</v>
      </c>
      <c r="B38505" s="40" t="s">
        <v>7540</v>
      </c>
    </row>
    <row r="38506">
      <c r="A38506" s="24" t="s">
        <v>5783</v>
      </c>
      <c r="B38506" s="40" t="s">
        <v>7518</v>
      </c>
    </row>
    <row r="38507">
      <c r="A38507" s="24" t="s">
        <v>5783</v>
      </c>
      <c r="B38507" s="40" t="s">
        <v>7498</v>
      </c>
    </row>
    <row r="38508">
      <c r="A38508" s="24" t="s">
        <v>5783</v>
      </c>
      <c r="B38508" s="40" t="s">
        <v>7499</v>
      </c>
    </row>
    <row r="38509">
      <c r="A38509" s="24" t="s">
        <v>5783</v>
      </c>
      <c r="B38509" s="40" t="s">
        <v>7500</v>
      </c>
    </row>
    <row r="38510">
      <c r="A38510" s="24" t="s">
        <v>5783</v>
      </c>
      <c r="B38510" s="40" t="s">
        <v>7508</v>
      </c>
    </row>
    <row r="38511">
      <c r="A38511" s="24" t="s">
        <v>5783</v>
      </c>
      <c r="B38511" s="40" t="s">
        <v>7502</v>
      </c>
    </row>
    <row r="38512">
      <c r="A38512" s="24" t="s">
        <v>5783</v>
      </c>
      <c r="B38512" s="40" t="s">
        <v>7503</v>
      </c>
    </row>
    <row r="38513">
      <c r="A38513" s="24" t="s">
        <v>5783</v>
      </c>
      <c r="B38513" s="40" t="s">
        <v>7504</v>
      </c>
    </row>
    <row r="38514">
      <c r="A38514" s="24" t="s">
        <v>5783</v>
      </c>
      <c r="B38514" s="40" t="s">
        <v>7505</v>
      </c>
    </row>
    <row r="38515">
      <c r="A38515" s="24" t="s">
        <v>5783</v>
      </c>
      <c r="B38515" s="40" t="s">
        <v>7520</v>
      </c>
    </row>
    <row r="38516">
      <c r="A38516" s="24" t="s">
        <v>5783</v>
      </c>
      <c r="B38516" s="40" t="s">
        <v>7509</v>
      </c>
    </row>
    <row r="38517">
      <c r="A38517" s="24" t="s">
        <v>5783</v>
      </c>
      <c r="B38517" s="40" t="s">
        <v>7510</v>
      </c>
    </row>
    <row r="38518">
      <c r="A38518" s="24" t="s">
        <v>5783</v>
      </c>
      <c r="B38518" s="40" t="s">
        <v>7590</v>
      </c>
    </row>
    <row r="38519">
      <c r="A38519" s="24" t="s">
        <v>5783</v>
      </c>
      <c r="B38519" s="40" t="s">
        <v>7511</v>
      </c>
    </row>
    <row r="38520">
      <c r="A38520" s="24" t="s">
        <v>5783</v>
      </c>
      <c r="B38520" s="40" t="s">
        <v>7513</v>
      </c>
    </row>
    <row r="38521">
      <c r="A38521" s="24" t="s">
        <v>5783</v>
      </c>
      <c r="B38521" s="40" t="s">
        <v>7514</v>
      </c>
    </row>
    <row r="38522">
      <c r="A38522" s="24" t="s">
        <v>5783</v>
      </c>
      <c r="B38522" s="40" t="s">
        <v>7560</v>
      </c>
    </row>
    <row r="38523">
      <c r="A38523" s="24" t="s">
        <v>5786</v>
      </c>
      <c r="B38523" s="40" t="s">
        <v>7498</v>
      </c>
    </row>
    <row r="38524">
      <c r="A38524" s="24" t="s">
        <v>5786</v>
      </c>
      <c r="B38524" s="40" t="s">
        <v>7499</v>
      </c>
    </row>
    <row r="38525">
      <c r="A38525" s="24" t="s">
        <v>5786</v>
      </c>
      <c r="B38525" s="40" t="s">
        <v>7500</v>
      </c>
    </row>
    <row r="38526">
      <c r="A38526" s="24" t="s">
        <v>5786</v>
      </c>
      <c r="B38526" s="40" t="s">
        <v>7504</v>
      </c>
    </row>
    <row r="38527">
      <c r="A38527" s="24" t="s">
        <v>5786</v>
      </c>
      <c r="B38527" s="40" t="s">
        <v>7505</v>
      </c>
    </row>
    <row r="38528">
      <c r="A38528" s="23" t="s">
        <v>5788</v>
      </c>
      <c r="B38528" s="40" t="s">
        <v>7518</v>
      </c>
    </row>
    <row r="38529">
      <c r="A38529" s="23" t="s">
        <v>5788</v>
      </c>
      <c r="B38529" s="40" t="s">
        <v>7498</v>
      </c>
    </row>
    <row r="38530">
      <c r="A38530" s="23" t="s">
        <v>5788</v>
      </c>
      <c r="B38530" s="40" t="s">
        <v>7504</v>
      </c>
    </row>
    <row r="38531">
      <c r="A38531" s="23" t="s">
        <v>5788</v>
      </c>
      <c r="B38531" s="40" t="s">
        <v>7505</v>
      </c>
    </row>
    <row r="38532">
      <c r="A38532" s="23" t="s">
        <v>5788</v>
      </c>
      <c r="B38532" s="40" t="s">
        <v>7511</v>
      </c>
    </row>
    <row r="38533">
      <c r="A38533" s="23" t="s">
        <v>5788</v>
      </c>
      <c r="B38533" s="40" t="s">
        <v>7513</v>
      </c>
    </row>
    <row r="38534">
      <c r="A38534" s="24" t="s">
        <v>2122</v>
      </c>
      <c r="B38534" s="40" t="s">
        <v>7524</v>
      </c>
    </row>
    <row r="38535">
      <c r="A38535" s="24" t="s">
        <v>2122</v>
      </c>
      <c r="B38535" s="40" t="s">
        <v>7530</v>
      </c>
    </row>
    <row r="38536">
      <c r="A38536" s="24" t="s">
        <v>2122</v>
      </c>
      <c r="B38536" s="40" t="s">
        <v>7533</v>
      </c>
    </row>
    <row r="38537">
      <c r="A38537" s="24" t="s">
        <v>2122</v>
      </c>
      <c r="B38537" s="40" t="s">
        <v>7606</v>
      </c>
    </row>
    <row r="38538">
      <c r="A38538" s="24" t="s">
        <v>2122</v>
      </c>
      <c r="B38538" s="40" t="s">
        <v>7537</v>
      </c>
    </row>
    <row r="38539">
      <c r="A38539" s="24" t="s">
        <v>2122</v>
      </c>
      <c r="B38539" s="40" t="s">
        <v>7497</v>
      </c>
    </row>
    <row r="38540">
      <c r="A38540" s="24" t="s">
        <v>2122</v>
      </c>
      <c r="B38540" s="40" t="s">
        <v>7517</v>
      </c>
    </row>
    <row r="38541">
      <c r="A38541" s="24" t="s">
        <v>2122</v>
      </c>
      <c r="B38541" s="40" t="s">
        <v>7543</v>
      </c>
    </row>
    <row r="38542">
      <c r="A38542" s="24" t="s">
        <v>2122</v>
      </c>
      <c r="B38542" s="40" t="s">
        <v>7545</v>
      </c>
    </row>
    <row r="38543">
      <c r="A38543" s="24" t="s">
        <v>2122</v>
      </c>
      <c r="B38543" s="40" t="s">
        <v>7615</v>
      </c>
    </row>
    <row r="38544">
      <c r="A38544" s="24" t="s">
        <v>2122</v>
      </c>
      <c r="B38544" s="40" t="s">
        <v>7538</v>
      </c>
    </row>
    <row r="38545">
      <c r="A38545" s="24" t="s">
        <v>2122</v>
      </c>
      <c r="B38545" s="40" t="s">
        <v>7548</v>
      </c>
    </row>
    <row r="38546">
      <c r="A38546" s="24" t="s">
        <v>2122</v>
      </c>
      <c r="B38546" s="40" t="s">
        <v>7549</v>
      </c>
    </row>
    <row r="38547">
      <c r="A38547" s="24" t="s">
        <v>2122</v>
      </c>
      <c r="B38547" s="40" t="s">
        <v>7552</v>
      </c>
    </row>
    <row r="38548">
      <c r="A38548" s="24" t="s">
        <v>2122</v>
      </c>
      <c r="B38548" s="40" t="s">
        <v>7555</v>
      </c>
    </row>
    <row r="38549">
      <c r="A38549" s="24" t="s">
        <v>2122</v>
      </c>
      <c r="B38549" s="40" t="s">
        <v>7557</v>
      </c>
    </row>
    <row r="38550">
      <c r="A38550" s="24" t="s">
        <v>2122</v>
      </c>
      <c r="B38550" s="40" t="s">
        <v>7558</v>
      </c>
    </row>
    <row r="38551">
      <c r="A38551" s="24" t="s">
        <v>2122</v>
      </c>
      <c r="B38551" s="40" t="s">
        <v>7565</v>
      </c>
    </row>
    <row r="38552">
      <c r="A38552" s="24" t="s">
        <v>2122</v>
      </c>
      <c r="B38552" s="40" t="s">
        <v>7587</v>
      </c>
    </row>
    <row r="38553">
      <c r="A38553" s="24" t="s">
        <v>2122</v>
      </c>
      <c r="B38553" s="40" t="s">
        <v>7566</v>
      </c>
    </row>
    <row r="38554">
      <c r="A38554" s="24" t="s">
        <v>2122</v>
      </c>
      <c r="B38554" s="40" t="s">
        <v>7587</v>
      </c>
    </row>
    <row r="38555">
      <c r="A38555" s="24" t="s">
        <v>2122</v>
      </c>
      <c r="B38555" s="40" t="s">
        <v>7566</v>
      </c>
    </row>
    <row r="38556">
      <c r="A38556" s="24" t="s">
        <v>2122</v>
      </c>
      <c r="B38556" s="40" t="s">
        <v>7541</v>
      </c>
    </row>
    <row r="38557">
      <c r="A38557" s="24" t="s">
        <v>2122</v>
      </c>
      <c r="B38557" s="40" t="s">
        <v>7498</v>
      </c>
    </row>
    <row r="38558">
      <c r="A38558" s="24" t="s">
        <v>2122</v>
      </c>
      <c r="B38558" s="40" t="s">
        <v>7500</v>
      </c>
    </row>
    <row r="38559">
      <c r="A38559" s="24" t="s">
        <v>2122</v>
      </c>
      <c r="B38559" s="40" t="s">
        <v>7507</v>
      </c>
    </row>
    <row r="38560">
      <c r="A38560" s="24" t="s">
        <v>2122</v>
      </c>
      <c r="B38560" s="40" t="s">
        <v>7501</v>
      </c>
    </row>
    <row r="38561">
      <c r="A38561" s="24" t="s">
        <v>2122</v>
      </c>
      <c r="B38561" s="40" t="s">
        <v>7502</v>
      </c>
    </row>
    <row r="38562">
      <c r="A38562" s="24" t="s">
        <v>2122</v>
      </c>
      <c r="B38562" s="40" t="s">
        <v>7503</v>
      </c>
    </row>
    <row r="38563">
      <c r="A38563" s="24" t="s">
        <v>2122</v>
      </c>
      <c r="B38563" s="40" t="s">
        <v>7504</v>
      </c>
    </row>
    <row r="38564">
      <c r="A38564" s="24" t="s">
        <v>2122</v>
      </c>
      <c r="B38564" s="40" t="s">
        <v>7505</v>
      </c>
    </row>
    <row r="38565">
      <c r="A38565" s="24" t="s">
        <v>2122</v>
      </c>
      <c r="B38565" s="40" t="s">
        <v>7509</v>
      </c>
    </row>
    <row r="38566">
      <c r="A38566" s="24" t="s">
        <v>2122</v>
      </c>
      <c r="B38566" s="40" t="s">
        <v>7511</v>
      </c>
    </row>
    <row r="38567">
      <c r="A38567" s="24" t="s">
        <v>2122</v>
      </c>
      <c r="B38567" s="40" t="s">
        <v>7512</v>
      </c>
    </row>
    <row r="38568">
      <c r="A38568" s="24" t="s">
        <v>2122</v>
      </c>
      <c r="B38568" s="40" t="s">
        <v>7513</v>
      </c>
    </row>
    <row r="38569">
      <c r="A38569" s="24" t="s">
        <v>2122</v>
      </c>
      <c r="B38569" s="40" t="s">
        <v>7560</v>
      </c>
    </row>
    <row r="38570">
      <c r="A38570" s="24" t="s">
        <v>5794</v>
      </c>
      <c r="B38570" s="40" t="s">
        <v>7534</v>
      </c>
    </row>
    <row r="38571">
      <c r="A38571" s="24" t="s">
        <v>5794</v>
      </c>
      <c r="B38571" s="40" t="s">
        <v>7606</v>
      </c>
    </row>
    <row r="38572">
      <c r="A38572" s="24" t="s">
        <v>5794</v>
      </c>
      <c r="B38572" s="40" t="s">
        <v>7593</v>
      </c>
    </row>
    <row r="38573">
      <c r="A38573" s="24" t="s">
        <v>5794</v>
      </c>
      <c r="B38573" s="40" t="s">
        <v>7497</v>
      </c>
    </row>
    <row r="38574">
      <c r="A38574" s="24" t="s">
        <v>5794</v>
      </c>
      <c r="B38574" s="40" t="s">
        <v>7543</v>
      </c>
    </row>
    <row r="38575">
      <c r="A38575" s="24" t="s">
        <v>5794</v>
      </c>
      <c r="B38575" s="40" t="s">
        <v>7538</v>
      </c>
    </row>
    <row r="38576">
      <c r="A38576" s="24" t="s">
        <v>5794</v>
      </c>
      <c r="B38576" s="40" t="s">
        <v>7554</v>
      </c>
    </row>
    <row r="38577">
      <c r="A38577" s="24" t="s">
        <v>5794</v>
      </c>
      <c r="B38577" s="40" t="s">
        <v>7555</v>
      </c>
    </row>
    <row r="38578">
      <c r="A38578" s="24" t="s">
        <v>5794</v>
      </c>
      <c r="B38578" s="40" t="s">
        <v>7557</v>
      </c>
    </row>
    <row r="38579">
      <c r="A38579" s="24" t="s">
        <v>5794</v>
      </c>
      <c r="B38579" s="40" t="s">
        <v>7558</v>
      </c>
    </row>
    <row r="38580">
      <c r="A38580" s="24" t="s">
        <v>5794</v>
      </c>
      <c r="B38580" s="40" t="s">
        <v>7541</v>
      </c>
    </row>
    <row r="38581">
      <c r="A38581" s="24" t="s">
        <v>5794</v>
      </c>
      <c r="B38581" s="40" t="s">
        <v>7559</v>
      </c>
    </row>
    <row r="38582">
      <c r="A38582" s="24" t="s">
        <v>5794</v>
      </c>
      <c r="B38582" s="40" t="s">
        <v>7502</v>
      </c>
    </row>
    <row r="38583">
      <c r="A38583" s="24" t="s">
        <v>5794</v>
      </c>
      <c r="B38583" s="40" t="s">
        <v>7503</v>
      </c>
    </row>
    <row r="38584">
      <c r="A38584" s="24" t="s">
        <v>5794</v>
      </c>
      <c r="B38584" s="40" t="s">
        <v>7511</v>
      </c>
    </row>
    <row r="38585">
      <c r="A38585" s="24" t="s">
        <v>5794</v>
      </c>
      <c r="B38585" s="40" t="s">
        <v>7512</v>
      </c>
    </row>
    <row r="38586">
      <c r="A38586" s="24" t="s">
        <v>5794</v>
      </c>
      <c r="B38586" s="40" t="s">
        <v>7560</v>
      </c>
    </row>
    <row r="38587">
      <c r="A38587" s="24" t="s">
        <v>2174</v>
      </c>
      <c r="B38587" s="40" t="s">
        <v>7573</v>
      </c>
    </row>
    <row r="38588">
      <c r="A38588" s="24" t="s">
        <v>2174</v>
      </c>
      <c r="B38588" s="40" t="s">
        <v>7521</v>
      </c>
    </row>
    <row r="38589">
      <c r="A38589" s="24" t="s">
        <v>2174</v>
      </c>
      <c r="B38589" s="40" t="s">
        <v>7578</v>
      </c>
    </row>
    <row r="38590">
      <c r="A38590" s="24" t="s">
        <v>2174</v>
      </c>
      <c r="B38590" s="40" t="s">
        <v>7523</v>
      </c>
    </row>
    <row r="38591">
      <c r="A38591" s="24" t="s">
        <v>2174</v>
      </c>
      <c r="B38591" s="40" t="s">
        <v>7524</v>
      </c>
    </row>
    <row r="38592">
      <c r="A38592" s="24" t="s">
        <v>2174</v>
      </c>
      <c r="B38592" s="40" t="s">
        <v>7525</v>
      </c>
    </row>
    <row r="38593">
      <c r="A38593" s="24" t="s">
        <v>2174</v>
      </c>
      <c r="B38593" s="40" t="s">
        <v>7582</v>
      </c>
    </row>
    <row r="38594">
      <c r="A38594" s="24" t="s">
        <v>2174</v>
      </c>
      <c r="B38594" s="40" t="s">
        <v>7529</v>
      </c>
    </row>
    <row r="38595">
      <c r="A38595" s="24" t="s">
        <v>2174</v>
      </c>
      <c r="B38595" s="40" t="s">
        <v>7541</v>
      </c>
    </row>
    <row r="38596">
      <c r="A38596" s="24" t="s">
        <v>2174</v>
      </c>
      <c r="B38596" s="40" t="s">
        <v>7503</v>
      </c>
    </row>
    <row r="38597">
      <c r="A38597" s="24" t="s">
        <v>2174</v>
      </c>
      <c r="B38597" s="40" t="s">
        <v>7504</v>
      </c>
    </row>
    <row r="38598">
      <c r="A38598" s="24" t="s">
        <v>2034</v>
      </c>
      <c r="B38598" s="40" t="s">
        <v>7536</v>
      </c>
    </row>
    <row r="38599">
      <c r="A38599" s="24" t="s">
        <v>2034</v>
      </c>
      <c r="B38599" s="40" t="s">
        <v>7585</v>
      </c>
    </row>
    <row r="38600">
      <c r="A38600" s="24" t="s">
        <v>2034</v>
      </c>
      <c r="B38600" s="40" t="s">
        <v>7497</v>
      </c>
    </row>
    <row r="38601">
      <c r="A38601" s="24" t="s">
        <v>2034</v>
      </c>
      <c r="B38601" s="40" t="s">
        <v>7517</v>
      </c>
    </row>
    <row r="38602">
      <c r="A38602" s="24" t="s">
        <v>2034</v>
      </c>
      <c r="B38602" s="40" t="s">
        <v>7543</v>
      </c>
    </row>
    <row r="38603">
      <c r="A38603" s="24" t="s">
        <v>2034</v>
      </c>
      <c r="B38603" s="40" t="s">
        <v>7545</v>
      </c>
    </row>
    <row r="38604">
      <c r="A38604" s="24" t="s">
        <v>2034</v>
      </c>
      <c r="B38604" s="40" t="s">
        <v>7538</v>
      </c>
    </row>
    <row r="38605">
      <c r="A38605" s="24" t="s">
        <v>2034</v>
      </c>
      <c r="B38605" s="40" t="s">
        <v>7569</v>
      </c>
    </row>
    <row r="38606">
      <c r="A38606" s="24" t="s">
        <v>2034</v>
      </c>
      <c r="B38606" s="40" t="s">
        <v>7548</v>
      </c>
    </row>
    <row r="38607">
      <c r="A38607" s="24" t="s">
        <v>2034</v>
      </c>
      <c r="B38607" s="40" t="s">
        <v>7553</v>
      </c>
    </row>
    <row r="38608">
      <c r="A38608" s="24" t="s">
        <v>2034</v>
      </c>
      <c r="B38608" s="40" t="s">
        <v>7554</v>
      </c>
    </row>
    <row r="38609">
      <c r="A38609" s="24" t="s">
        <v>2034</v>
      </c>
      <c r="B38609" s="40" t="s">
        <v>7555</v>
      </c>
    </row>
    <row r="38610">
      <c r="A38610" s="24" t="s">
        <v>2034</v>
      </c>
      <c r="B38610" s="40" t="s">
        <v>8112</v>
      </c>
    </row>
    <row r="38611">
      <c r="A38611" s="24" t="s">
        <v>2034</v>
      </c>
      <c r="B38611" s="40" t="s">
        <v>7558</v>
      </c>
    </row>
    <row r="38612">
      <c r="A38612" s="24" t="s">
        <v>2034</v>
      </c>
      <c r="B38612" s="40" t="s">
        <v>7565</v>
      </c>
    </row>
    <row r="38613">
      <c r="A38613" s="24" t="s">
        <v>2034</v>
      </c>
      <c r="B38613" s="40" t="s">
        <v>7587</v>
      </c>
    </row>
    <row r="38614">
      <c r="A38614" s="24" t="s">
        <v>2034</v>
      </c>
      <c r="B38614" s="40" t="s">
        <v>7498</v>
      </c>
    </row>
    <row r="38615">
      <c r="A38615" s="24" t="s">
        <v>2034</v>
      </c>
      <c r="B38615" s="40" t="s">
        <v>7502</v>
      </c>
    </row>
    <row r="38616">
      <c r="A38616" s="24" t="s">
        <v>2034</v>
      </c>
      <c r="B38616" s="40" t="s">
        <v>7503</v>
      </c>
    </row>
    <row r="38617">
      <c r="A38617" s="24" t="s">
        <v>2034</v>
      </c>
      <c r="B38617" s="40" t="s">
        <v>7504</v>
      </c>
    </row>
    <row r="38618">
      <c r="A38618" s="24" t="s">
        <v>2034</v>
      </c>
      <c r="B38618" s="40" t="s">
        <v>7505</v>
      </c>
    </row>
    <row r="38619">
      <c r="A38619" s="24" t="s">
        <v>2034</v>
      </c>
      <c r="B38619" s="40" t="s">
        <v>7511</v>
      </c>
    </row>
    <row r="38620">
      <c r="A38620" s="24" t="s">
        <v>2034</v>
      </c>
      <c r="B38620" s="40" t="s">
        <v>7512</v>
      </c>
    </row>
    <row r="38621">
      <c r="A38621" s="24" t="s">
        <v>2034</v>
      </c>
      <c r="B38621" s="40" t="s">
        <v>7513</v>
      </c>
    </row>
    <row r="38622">
      <c r="A38622" s="24" t="s">
        <v>2034</v>
      </c>
      <c r="B38622" s="40" t="s">
        <v>7514</v>
      </c>
    </row>
    <row r="38623">
      <c r="A38623" s="24" t="s">
        <v>2034</v>
      </c>
      <c r="B38623" s="40" t="s">
        <v>7560</v>
      </c>
    </row>
    <row r="38624">
      <c r="A38624" s="24" t="s">
        <v>2188</v>
      </c>
      <c r="B38624" s="40" t="s">
        <v>7574</v>
      </c>
    </row>
    <row r="38625">
      <c r="A38625" s="24" t="s">
        <v>2188</v>
      </c>
      <c r="B38625" s="40" t="s">
        <v>8135</v>
      </c>
    </row>
    <row r="38626">
      <c r="A38626" s="24" t="s">
        <v>2188</v>
      </c>
      <c r="B38626" s="40" t="s">
        <v>7575</v>
      </c>
    </row>
    <row r="38627">
      <c r="A38627" s="24" t="s">
        <v>2188</v>
      </c>
      <c r="B38627" s="40" t="s">
        <v>7576</v>
      </c>
    </row>
    <row r="38628">
      <c r="A38628" s="24" t="s">
        <v>2188</v>
      </c>
      <c r="B38628" s="182" t="s">
        <v>7578</v>
      </c>
    </row>
    <row r="38629">
      <c r="A38629" s="24" t="s">
        <v>2188</v>
      </c>
      <c r="B38629" s="40" t="s">
        <v>7525</v>
      </c>
    </row>
    <row r="38630">
      <c r="A38630" s="24" t="s">
        <v>2188</v>
      </c>
      <c r="B38630" s="40" t="s">
        <v>7579</v>
      </c>
    </row>
    <row r="38631">
      <c r="A38631" s="24" t="s">
        <v>2188</v>
      </c>
      <c r="B38631" s="40" t="s">
        <v>7580</v>
      </c>
    </row>
    <row r="38632">
      <c r="A38632" s="24" t="s">
        <v>2188</v>
      </c>
      <c r="B38632" s="40" t="s">
        <v>7581</v>
      </c>
    </row>
    <row r="38633">
      <c r="A38633" s="24" t="s">
        <v>2188</v>
      </c>
      <c r="B38633" s="40" t="s">
        <v>7528</v>
      </c>
    </row>
    <row r="38634">
      <c r="A38634" s="24" t="s">
        <v>2188</v>
      </c>
      <c r="B38634" s="40" t="s">
        <v>7533</v>
      </c>
    </row>
    <row r="38635">
      <c r="A38635" s="24" t="s">
        <v>2188</v>
      </c>
      <c r="B38635" s="40" t="s">
        <v>7606</v>
      </c>
    </row>
    <row r="38636">
      <c r="A38636" s="24" t="s">
        <v>2188</v>
      </c>
      <c r="B38636" s="40" t="s">
        <v>7536</v>
      </c>
    </row>
    <row r="38637">
      <c r="A38637" s="24" t="s">
        <v>2188</v>
      </c>
      <c r="B38637" s="40" t="s">
        <v>7585</v>
      </c>
    </row>
    <row r="38638">
      <c r="A38638" s="24" t="s">
        <v>2188</v>
      </c>
      <c r="B38638" s="40" t="s">
        <v>7537</v>
      </c>
    </row>
    <row r="38639">
      <c r="A38639" s="24" t="s">
        <v>2188</v>
      </c>
      <c r="B38639" s="40" t="s">
        <v>7497</v>
      </c>
    </row>
    <row r="38640">
      <c r="A38640" s="24" t="s">
        <v>2188</v>
      </c>
      <c r="B38640" s="40" t="s">
        <v>7543</v>
      </c>
    </row>
    <row r="38641">
      <c r="A38641" s="24" t="s">
        <v>2188</v>
      </c>
      <c r="B38641" s="40" t="s">
        <v>7545</v>
      </c>
    </row>
    <row r="38642">
      <c r="A38642" s="24" t="s">
        <v>2188</v>
      </c>
      <c r="B38642" s="40" t="s">
        <v>7538</v>
      </c>
    </row>
    <row r="38643">
      <c r="A38643" s="24" t="s">
        <v>2188</v>
      </c>
      <c r="B38643" s="40" t="s">
        <v>7569</v>
      </c>
    </row>
    <row r="38644">
      <c r="A38644" s="24" t="s">
        <v>2188</v>
      </c>
      <c r="B38644" s="40" t="s">
        <v>7541</v>
      </c>
    </row>
    <row r="38645">
      <c r="A38645" s="24" t="s">
        <v>2188</v>
      </c>
      <c r="B38645" s="40" t="s">
        <v>7498</v>
      </c>
    </row>
    <row r="38646">
      <c r="A38646" s="24" t="s">
        <v>2188</v>
      </c>
      <c r="B38646" s="40" t="s">
        <v>7500</v>
      </c>
    </row>
    <row r="38647">
      <c r="A38647" s="24" t="s">
        <v>2188</v>
      </c>
      <c r="B38647" s="40" t="s">
        <v>7502</v>
      </c>
    </row>
    <row r="38648">
      <c r="A38648" s="24" t="s">
        <v>2188</v>
      </c>
      <c r="B38648" s="40" t="s">
        <v>7503</v>
      </c>
    </row>
    <row r="38649">
      <c r="A38649" s="24" t="s">
        <v>2188</v>
      </c>
      <c r="B38649" s="40" t="s">
        <v>7504</v>
      </c>
    </row>
    <row r="38650">
      <c r="A38650" s="24" t="s">
        <v>2188</v>
      </c>
      <c r="B38650" s="40" t="s">
        <v>7505</v>
      </c>
    </row>
    <row r="38651">
      <c r="A38651" s="24" t="s">
        <v>2188</v>
      </c>
      <c r="B38651" s="40" t="s">
        <v>7520</v>
      </c>
    </row>
    <row r="38652">
      <c r="A38652" s="24" t="s">
        <v>2188</v>
      </c>
      <c r="B38652" s="40" t="s">
        <v>7509</v>
      </c>
    </row>
    <row r="38653">
      <c r="A38653" s="24" t="s">
        <v>2188</v>
      </c>
      <c r="B38653" s="40" t="s">
        <v>7511</v>
      </c>
    </row>
    <row r="38654">
      <c r="A38654" s="24" t="s">
        <v>2188</v>
      </c>
      <c r="B38654" s="40" t="s">
        <v>7512</v>
      </c>
    </row>
    <row r="38655">
      <c r="A38655" s="24" t="s">
        <v>2188</v>
      </c>
      <c r="B38655" s="40" t="s">
        <v>7513</v>
      </c>
    </row>
    <row r="38656">
      <c r="A38656" s="24" t="s">
        <v>2188</v>
      </c>
      <c r="B38656" s="40" t="s">
        <v>7560</v>
      </c>
    </row>
    <row r="38657">
      <c r="A38657" s="24" t="s">
        <v>5803</v>
      </c>
      <c r="B38657" s="40" t="s">
        <v>7516</v>
      </c>
    </row>
    <row r="38658">
      <c r="A38658" s="24" t="s">
        <v>5803</v>
      </c>
      <c r="B38658" s="40" t="s">
        <v>7531</v>
      </c>
    </row>
    <row r="38659">
      <c r="A38659" s="24" t="s">
        <v>5803</v>
      </c>
      <c r="B38659" s="40" t="s">
        <v>7534</v>
      </c>
    </row>
    <row r="38660">
      <c r="A38660" s="24" t="s">
        <v>5803</v>
      </c>
      <c r="B38660" s="40" t="s">
        <v>7606</v>
      </c>
    </row>
    <row r="38661">
      <c r="A38661" s="24" t="s">
        <v>5803</v>
      </c>
      <c r="B38661" s="40" t="s">
        <v>7536</v>
      </c>
    </row>
    <row r="38662">
      <c r="A38662" s="24" t="s">
        <v>5803</v>
      </c>
      <c r="B38662" s="40" t="s">
        <v>7585</v>
      </c>
    </row>
    <row r="38663">
      <c r="A38663" s="24" t="s">
        <v>5803</v>
      </c>
      <c r="B38663" s="40" t="s">
        <v>7537</v>
      </c>
    </row>
    <row r="38664">
      <c r="A38664" s="24" t="s">
        <v>5803</v>
      </c>
      <c r="B38664" s="40" t="s">
        <v>7497</v>
      </c>
    </row>
    <row r="38665">
      <c r="A38665" s="24" t="s">
        <v>5803</v>
      </c>
      <c r="B38665" s="40" t="s">
        <v>7517</v>
      </c>
    </row>
    <row r="38666">
      <c r="A38666" s="24" t="s">
        <v>5803</v>
      </c>
      <c r="B38666" s="40" t="s">
        <v>7615</v>
      </c>
    </row>
    <row r="38667">
      <c r="A38667" s="24" t="s">
        <v>5803</v>
      </c>
      <c r="B38667" s="40" t="s">
        <v>7538</v>
      </c>
    </row>
    <row r="38668">
      <c r="A38668" s="24" t="s">
        <v>5803</v>
      </c>
      <c r="B38668" s="40" t="s">
        <v>7569</v>
      </c>
    </row>
    <row r="38669">
      <c r="A38669" s="24" t="s">
        <v>5803</v>
      </c>
      <c r="B38669" s="40" t="s">
        <v>7548</v>
      </c>
    </row>
    <row r="38670">
      <c r="A38670" s="24" t="s">
        <v>5803</v>
      </c>
      <c r="B38670" s="40" t="s">
        <v>7550</v>
      </c>
    </row>
    <row r="38671">
      <c r="A38671" s="24" t="s">
        <v>5803</v>
      </c>
      <c r="B38671" s="40" t="s">
        <v>7539</v>
      </c>
    </row>
    <row r="38672">
      <c r="A38672" s="24" t="s">
        <v>5803</v>
      </c>
      <c r="B38672" s="40" t="s">
        <v>7552</v>
      </c>
    </row>
    <row r="38673">
      <c r="A38673" s="24" t="s">
        <v>5803</v>
      </c>
      <c r="B38673" s="40" t="s">
        <v>7554</v>
      </c>
    </row>
    <row r="38674">
      <c r="A38674" s="24" t="s">
        <v>5803</v>
      </c>
      <c r="B38674" s="40" t="s">
        <v>7555</v>
      </c>
    </row>
    <row r="38675">
      <c r="A38675" s="24" t="s">
        <v>5803</v>
      </c>
      <c r="B38675" s="40" t="s">
        <v>7556</v>
      </c>
    </row>
    <row r="38676">
      <c r="A38676" s="24" t="s">
        <v>5803</v>
      </c>
      <c r="B38676" s="40" t="s">
        <v>7557</v>
      </c>
    </row>
    <row r="38677">
      <c r="A38677" s="24" t="s">
        <v>5803</v>
      </c>
      <c r="B38677" s="40" t="s">
        <v>7540</v>
      </c>
    </row>
    <row r="38678">
      <c r="A38678" s="24" t="s">
        <v>5803</v>
      </c>
      <c r="B38678" s="40" t="s">
        <v>7541</v>
      </c>
    </row>
    <row r="38679">
      <c r="A38679" s="24" t="s">
        <v>5803</v>
      </c>
      <c r="B38679" s="40" t="s">
        <v>7498</v>
      </c>
    </row>
    <row r="38680">
      <c r="A38680" s="24" t="s">
        <v>5803</v>
      </c>
      <c r="B38680" s="40" t="s">
        <v>7504</v>
      </c>
    </row>
    <row r="38681">
      <c r="A38681" s="24" t="s">
        <v>5803</v>
      </c>
      <c r="B38681" s="40" t="s">
        <v>7505</v>
      </c>
    </row>
    <row r="38682">
      <c r="A38682" s="24" t="s">
        <v>5803</v>
      </c>
      <c r="B38682" s="40" t="s">
        <v>7509</v>
      </c>
    </row>
    <row r="38683">
      <c r="A38683" s="24" t="s">
        <v>5803</v>
      </c>
      <c r="B38683" s="40" t="s">
        <v>7511</v>
      </c>
    </row>
    <row r="38684">
      <c r="A38684" s="24" t="s">
        <v>5803</v>
      </c>
      <c r="B38684" s="40" t="s">
        <v>7513</v>
      </c>
    </row>
    <row r="38685">
      <c r="A38685" s="24" t="s">
        <v>2024</v>
      </c>
      <c r="B38685" s="40" t="s">
        <v>7607</v>
      </c>
    </row>
    <row r="38686">
      <c r="A38686" s="24" t="s">
        <v>2024</v>
      </c>
      <c r="B38686" s="40" t="s">
        <v>7573</v>
      </c>
    </row>
    <row r="38687">
      <c r="A38687" s="24" t="s">
        <v>2024</v>
      </c>
      <c r="B38687" s="40" t="s">
        <v>7574</v>
      </c>
    </row>
    <row r="38688">
      <c r="A38688" s="24" t="s">
        <v>2024</v>
      </c>
      <c r="B38688" s="40" t="s">
        <v>7521</v>
      </c>
    </row>
    <row r="38689">
      <c r="A38689" s="24" t="s">
        <v>2024</v>
      </c>
      <c r="B38689" s="40" t="s">
        <v>7598</v>
      </c>
    </row>
    <row r="38690">
      <c r="A38690" s="24" t="s">
        <v>2024</v>
      </c>
      <c r="B38690" s="40" t="s">
        <v>7561</v>
      </c>
    </row>
    <row r="38691">
      <c r="A38691" s="24" t="s">
        <v>2024</v>
      </c>
      <c r="B38691" s="40" t="s">
        <v>7575</v>
      </c>
    </row>
    <row r="38692">
      <c r="A38692" s="24" t="s">
        <v>2024</v>
      </c>
      <c r="B38692" s="40" t="s">
        <v>7522</v>
      </c>
    </row>
    <row r="38693">
      <c r="A38693" s="24" t="s">
        <v>2024</v>
      </c>
      <c r="B38693" s="40" t="s">
        <v>7576</v>
      </c>
    </row>
    <row r="38694">
      <c r="A38694" s="24" t="s">
        <v>2024</v>
      </c>
      <c r="B38694" s="40" t="s">
        <v>7577</v>
      </c>
    </row>
    <row r="38695">
      <c r="A38695" s="24" t="s">
        <v>2024</v>
      </c>
      <c r="B38695" s="40" t="s">
        <v>7578</v>
      </c>
    </row>
    <row r="38696">
      <c r="A38696" s="24" t="s">
        <v>2024</v>
      </c>
      <c r="B38696" s="40" t="s">
        <v>7523</v>
      </c>
    </row>
    <row r="38697">
      <c r="A38697" s="24" t="s">
        <v>2024</v>
      </c>
      <c r="B38697" s="40" t="s">
        <v>7524</v>
      </c>
    </row>
    <row r="38698">
      <c r="A38698" s="24" t="s">
        <v>2024</v>
      </c>
      <c r="B38698" s="40" t="s">
        <v>7562</v>
      </c>
    </row>
    <row r="38699">
      <c r="A38699" s="24" t="s">
        <v>2024</v>
      </c>
      <c r="B38699" s="40" t="s">
        <v>7525</v>
      </c>
    </row>
    <row r="38700">
      <c r="A38700" s="24" t="s">
        <v>2024</v>
      </c>
      <c r="B38700" s="40" t="s">
        <v>7579</v>
      </c>
    </row>
    <row r="38701">
      <c r="A38701" s="24" t="s">
        <v>2024</v>
      </c>
      <c r="B38701" s="40" t="s">
        <v>7526</v>
      </c>
    </row>
    <row r="38702">
      <c r="A38702" s="24" t="s">
        <v>2024</v>
      </c>
      <c r="B38702" s="40" t="s">
        <v>7527</v>
      </c>
    </row>
    <row r="38703">
      <c r="A38703" s="24" t="s">
        <v>2024</v>
      </c>
      <c r="B38703" s="40" t="s">
        <v>7580</v>
      </c>
    </row>
    <row r="38704">
      <c r="A38704" s="24" t="s">
        <v>2024</v>
      </c>
      <c r="B38704" s="40" t="s">
        <v>7581</v>
      </c>
    </row>
    <row r="38705">
      <c r="A38705" s="24" t="s">
        <v>2024</v>
      </c>
      <c r="B38705" s="40" t="s">
        <v>7528</v>
      </c>
    </row>
    <row r="38706">
      <c r="A38706" s="24" t="s">
        <v>2024</v>
      </c>
      <c r="B38706" s="40" t="s">
        <v>7582</v>
      </c>
    </row>
    <row r="38707">
      <c r="A38707" s="24" t="s">
        <v>2024</v>
      </c>
      <c r="B38707" s="40" t="s">
        <v>8106</v>
      </c>
    </row>
    <row r="38708">
      <c r="A38708" s="24" t="s">
        <v>2024</v>
      </c>
      <c r="B38708" s="40" t="s">
        <v>7584</v>
      </c>
    </row>
    <row r="38709">
      <c r="A38709" s="24" t="s">
        <v>2024</v>
      </c>
      <c r="B38709" s="40" t="s">
        <v>7529</v>
      </c>
    </row>
    <row r="38710">
      <c r="A38710" s="24" t="s">
        <v>2024</v>
      </c>
      <c r="B38710" s="40" t="s">
        <v>7589</v>
      </c>
    </row>
    <row r="38711">
      <c r="A38711" s="24" t="s">
        <v>2024</v>
      </c>
      <c r="B38711" s="40" t="s">
        <v>7530</v>
      </c>
    </row>
    <row r="38712">
      <c r="A38712" s="24" t="s">
        <v>2024</v>
      </c>
      <c r="B38712" s="40" t="s">
        <v>7515</v>
      </c>
    </row>
    <row r="38713">
      <c r="A38713" s="24" t="s">
        <v>2024</v>
      </c>
      <c r="B38713" s="40" t="s">
        <v>7516</v>
      </c>
    </row>
    <row r="38714">
      <c r="A38714" s="24" t="s">
        <v>2024</v>
      </c>
      <c r="B38714" s="40" t="s">
        <v>7531</v>
      </c>
    </row>
    <row r="38715">
      <c r="A38715" s="24" t="s">
        <v>2024</v>
      </c>
      <c r="B38715" s="40" t="s">
        <v>7532</v>
      </c>
    </row>
    <row r="38716">
      <c r="A38716" s="24" t="s">
        <v>2024</v>
      </c>
      <c r="B38716" s="40" t="s">
        <v>7533</v>
      </c>
    </row>
    <row r="38717">
      <c r="A38717" s="24" t="s">
        <v>2024</v>
      </c>
      <c r="B38717" s="40" t="s">
        <v>7534</v>
      </c>
    </row>
    <row r="38718">
      <c r="A38718" s="24" t="s">
        <v>2024</v>
      </c>
      <c r="B38718" s="40" t="s">
        <v>7606</v>
      </c>
    </row>
    <row r="38719">
      <c r="A38719" s="24" t="s">
        <v>2024</v>
      </c>
      <c r="B38719" s="40" t="s">
        <v>7599</v>
      </c>
    </row>
    <row r="38720">
      <c r="A38720" s="24" t="s">
        <v>2024</v>
      </c>
      <c r="B38720" s="40" t="s">
        <v>7593</v>
      </c>
    </row>
    <row r="38721">
      <c r="A38721" s="24" t="s">
        <v>2024</v>
      </c>
      <c r="B38721" s="40" t="s">
        <v>7585</v>
      </c>
    </row>
    <row r="38722">
      <c r="A38722" s="24" t="s">
        <v>2024</v>
      </c>
      <c r="B38722" s="40" t="s">
        <v>7537</v>
      </c>
    </row>
    <row r="38723">
      <c r="A38723" s="24" t="s">
        <v>2024</v>
      </c>
      <c r="B38723" s="40" t="s">
        <v>7497</v>
      </c>
    </row>
    <row r="38724">
      <c r="A38724" s="24" t="s">
        <v>2024</v>
      </c>
      <c r="B38724" s="40" t="s">
        <v>7517</v>
      </c>
    </row>
    <row r="38725">
      <c r="A38725" s="24" t="s">
        <v>2024</v>
      </c>
      <c r="B38725" s="40" t="s">
        <v>7542</v>
      </c>
    </row>
    <row r="38726">
      <c r="A38726" s="24" t="s">
        <v>2024</v>
      </c>
      <c r="B38726" s="40" t="s">
        <v>7543</v>
      </c>
    </row>
    <row r="38727">
      <c r="A38727" s="24" t="s">
        <v>2024</v>
      </c>
      <c r="B38727" s="40" t="s">
        <v>7544</v>
      </c>
    </row>
    <row r="38728">
      <c r="A38728" s="24" t="s">
        <v>2024</v>
      </c>
      <c r="B38728" s="40" t="s">
        <v>7545</v>
      </c>
    </row>
    <row r="38729">
      <c r="A38729" s="24" t="s">
        <v>2024</v>
      </c>
      <c r="B38729" s="40" t="s">
        <v>7615</v>
      </c>
    </row>
    <row r="38730">
      <c r="A38730" s="24" t="s">
        <v>2024</v>
      </c>
      <c r="B38730" s="40" t="s">
        <v>7563</v>
      </c>
    </row>
    <row r="38731">
      <c r="A38731" s="24" t="s">
        <v>2024</v>
      </c>
      <c r="B38731" s="40" t="s">
        <v>7600</v>
      </c>
    </row>
    <row r="38732">
      <c r="A38732" s="24" t="s">
        <v>2024</v>
      </c>
      <c r="B38732" s="40" t="s">
        <v>7538</v>
      </c>
    </row>
    <row r="38733">
      <c r="A38733" s="24" t="s">
        <v>2024</v>
      </c>
      <c r="B38733" s="40" t="s">
        <v>7569</v>
      </c>
    </row>
    <row r="38734">
      <c r="A38734" s="24" t="s">
        <v>2024</v>
      </c>
      <c r="B38734" s="40" t="s">
        <v>7571</v>
      </c>
    </row>
    <row r="38735">
      <c r="A38735" s="24" t="s">
        <v>2024</v>
      </c>
      <c r="B38735" s="40" t="s">
        <v>7547</v>
      </c>
    </row>
    <row r="38736">
      <c r="A38736" s="24" t="s">
        <v>2024</v>
      </c>
      <c r="B38736" s="40" t="s">
        <v>7548</v>
      </c>
    </row>
    <row r="38737">
      <c r="A38737" s="24" t="s">
        <v>2024</v>
      </c>
      <c r="B38737" s="40" t="s">
        <v>7549</v>
      </c>
    </row>
    <row r="38738">
      <c r="A38738" s="24" t="s">
        <v>2024</v>
      </c>
      <c r="B38738" s="40" t="s">
        <v>7550</v>
      </c>
    </row>
    <row r="38739">
      <c r="A38739" s="24" t="s">
        <v>2024</v>
      </c>
      <c r="B38739" s="40" t="s">
        <v>7572</v>
      </c>
    </row>
    <row r="38740">
      <c r="A38740" s="24" t="s">
        <v>2024</v>
      </c>
      <c r="B38740" s="40" t="s">
        <v>7539</v>
      </c>
    </row>
    <row r="38741">
      <c r="A38741" s="24" t="s">
        <v>2024</v>
      </c>
      <c r="B38741" s="40" t="s">
        <v>7564</v>
      </c>
    </row>
    <row r="38742">
      <c r="A38742" s="24" t="s">
        <v>2024</v>
      </c>
      <c r="B38742" s="40" t="s">
        <v>8153</v>
      </c>
    </row>
    <row r="38743">
      <c r="A38743" s="24" t="s">
        <v>2024</v>
      </c>
      <c r="B38743" s="40" t="s">
        <v>7552</v>
      </c>
    </row>
    <row r="38744">
      <c r="A38744" s="24" t="s">
        <v>2024</v>
      </c>
      <c r="B38744" s="40" t="s">
        <v>7553</v>
      </c>
    </row>
    <row r="38745">
      <c r="A38745" s="24" t="s">
        <v>2024</v>
      </c>
      <c r="B38745" s="40" t="s">
        <v>7554</v>
      </c>
    </row>
    <row r="38746">
      <c r="A38746" s="24" t="s">
        <v>2024</v>
      </c>
      <c r="B38746" s="40" t="s">
        <v>7555</v>
      </c>
    </row>
    <row r="38747">
      <c r="A38747" s="24" t="s">
        <v>2024</v>
      </c>
      <c r="B38747" s="40" t="s">
        <v>7556</v>
      </c>
    </row>
    <row r="38748">
      <c r="A38748" s="24" t="s">
        <v>2024</v>
      </c>
      <c r="B38748" s="40" t="s">
        <v>7557</v>
      </c>
    </row>
    <row r="38749">
      <c r="A38749" s="24" t="s">
        <v>2024</v>
      </c>
      <c r="B38749" s="40" t="s">
        <v>7558</v>
      </c>
    </row>
    <row r="38750">
      <c r="A38750" s="24" t="s">
        <v>2024</v>
      </c>
      <c r="B38750" s="40" t="s">
        <v>7565</v>
      </c>
    </row>
    <row r="38751">
      <c r="A38751" s="24" t="s">
        <v>2024</v>
      </c>
      <c r="B38751" s="40" t="s">
        <v>7587</v>
      </c>
    </row>
    <row r="38752">
      <c r="A38752" s="24" t="s">
        <v>2024</v>
      </c>
      <c r="B38752" s="40" t="s">
        <v>7566</v>
      </c>
    </row>
    <row r="38753">
      <c r="A38753" s="24" t="s">
        <v>2024</v>
      </c>
      <c r="B38753" s="40" t="s">
        <v>7540</v>
      </c>
    </row>
    <row r="38754">
      <c r="A38754" s="24" t="s">
        <v>2024</v>
      </c>
      <c r="B38754" s="40" t="s">
        <v>7541</v>
      </c>
    </row>
    <row r="38755">
      <c r="A38755" s="24" t="s">
        <v>2024</v>
      </c>
      <c r="B38755" s="40" t="s">
        <v>7559</v>
      </c>
    </row>
    <row r="38756">
      <c r="A38756" s="24" t="s">
        <v>2024</v>
      </c>
      <c r="B38756" s="40" t="s">
        <v>7518</v>
      </c>
    </row>
    <row r="38757">
      <c r="A38757" s="24" t="s">
        <v>2024</v>
      </c>
      <c r="B38757" s="40" t="s">
        <v>7498</v>
      </c>
    </row>
    <row r="38758">
      <c r="A38758" s="24" t="s">
        <v>2024</v>
      </c>
      <c r="B38758" s="40" t="s">
        <v>7499</v>
      </c>
    </row>
    <row r="38759">
      <c r="A38759" s="24" t="s">
        <v>2024</v>
      </c>
      <c r="B38759" s="40" t="s">
        <v>7519</v>
      </c>
    </row>
    <row r="38760">
      <c r="A38760" s="24" t="s">
        <v>2024</v>
      </c>
      <c r="B38760" s="40" t="s">
        <v>7500</v>
      </c>
    </row>
    <row r="38761">
      <c r="A38761" s="24" t="s">
        <v>2024</v>
      </c>
      <c r="B38761" s="40" t="s">
        <v>7601</v>
      </c>
    </row>
    <row r="38762">
      <c r="A38762" s="24" t="s">
        <v>2024</v>
      </c>
      <c r="B38762" s="40" t="s">
        <v>7506</v>
      </c>
    </row>
    <row r="38763">
      <c r="A38763" s="24" t="s">
        <v>2024</v>
      </c>
      <c r="B38763" s="40" t="s">
        <v>7507</v>
      </c>
    </row>
    <row r="38764">
      <c r="A38764" s="24" t="s">
        <v>2024</v>
      </c>
      <c r="B38764" s="40" t="s">
        <v>7501</v>
      </c>
    </row>
    <row r="38765">
      <c r="A38765" s="24" t="s">
        <v>2024</v>
      </c>
      <c r="B38765" s="40" t="s">
        <v>7508</v>
      </c>
    </row>
    <row r="38766">
      <c r="A38766" s="24" t="s">
        <v>2024</v>
      </c>
      <c r="B38766" s="40" t="s">
        <v>7502</v>
      </c>
    </row>
    <row r="38767">
      <c r="A38767" s="24" t="s">
        <v>2024</v>
      </c>
      <c r="B38767" s="40" t="s">
        <v>7503</v>
      </c>
    </row>
    <row r="38768">
      <c r="A38768" s="24" t="s">
        <v>2024</v>
      </c>
      <c r="B38768" s="40" t="s">
        <v>7504</v>
      </c>
    </row>
    <row r="38769">
      <c r="A38769" s="24" t="s">
        <v>2024</v>
      </c>
      <c r="B38769" s="40" t="s">
        <v>7505</v>
      </c>
    </row>
    <row r="38770">
      <c r="A38770" s="24" t="s">
        <v>2024</v>
      </c>
      <c r="B38770" s="40" t="s">
        <v>7520</v>
      </c>
    </row>
    <row r="38771">
      <c r="A38771" s="24" t="s">
        <v>2024</v>
      </c>
      <c r="B38771" s="40" t="s">
        <v>7509</v>
      </c>
    </row>
    <row r="38772">
      <c r="A38772" s="24" t="s">
        <v>2024</v>
      </c>
      <c r="B38772" s="40" t="s">
        <v>7591</v>
      </c>
    </row>
    <row r="38773">
      <c r="A38773" s="24" t="s">
        <v>2024</v>
      </c>
      <c r="B38773" s="40" t="s">
        <v>7510</v>
      </c>
    </row>
    <row r="38774">
      <c r="A38774" s="24" t="s">
        <v>2024</v>
      </c>
      <c r="B38774" s="40" t="s">
        <v>7511</v>
      </c>
    </row>
    <row r="38775">
      <c r="A38775" s="24" t="s">
        <v>2024</v>
      </c>
      <c r="B38775" s="40" t="s">
        <v>7512</v>
      </c>
    </row>
    <row r="38776">
      <c r="A38776" s="24" t="s">
        <v>2024</v>
      </c>
      <c r="B38776" s="40" t="s">
        <v>7590</v>
      </c>
    </row>
    <row r="38777">
      <c r="A38777" s="24" t="s">
        <v>2024</v>
      </c>
      <c r="B38777" s="40" t="s">
        <v>7594</v>
      </c>
    </row>
    <row r="38778">
      <c r="A38778" s="24" t="s">
        <v>2024</v>
      </c>
      <c r="B38778" s="40" t="s">
        <v>7513</v>
      </c>
    </row>
    <row r="38779">
      <c r="A38779" s="24" t="s">
        <v>2024</v>
      </c>
      <c r="B38779" s="40" t="s">
        <v>7514</v>
      </c>
    </row>
    <row r="38780">
      <c r="A38780" s="24" t="s">
        <v>2024</v>
      </c>
      <c r="B38780" s="40" t="s">
        <v>7560</v>
      </c>
    </row>
    <row r="38781">
      <c r="A38781" s="24" t="s">
        <v>2024</v>
      </c>
      <c r="B38781" s="40" t="s">
        <v>7603</v>
      </c>
    </row>
    <row r="38782">
      <c r="A38782" s="24" t="s">
        <v>2209</v>
      </c>
      <c r="B38782" s="40" t="s">
        <v>7607</v>
      </c>
    </row>
    <row r="38783">
      <c r="A38783" s="24" t="s">
        <v>2209</v>
      </c>
      <c r="B38783" s="40" t="s">
        <v>7573</v>
      </c>
    </row>
    <row r="38784">
      <c r="A38784" s="24" t="s">
        <v>2209</v>
      </c>
      <c r="B38784" s="40" t="s">
        <v>7574</v>
      </c>
    </row>
    <row r="38785">
      <c r="A38785" s="24" t="s">
        <v>2209</v>
      </c>
      <c r="B38785" s="40" t="s">
        <v>7521</v>
      </c>
    </row>
    <row r="38786">
      <c r="A38786" s="24" t="s">
        <v>2209</v>
      </c>
      <c r="B38786" s="40" t="s">
        <v>7598</v>
      </c>
    </row>
    <row r="38787">
      <c r="A38787" s="24" t="s">
        <v>2209</v>
      </c>
      <c r="B38787" s="40" t="s">
        <v>7561</v>
      </c>
    </row>
    <row r="38788">
      <c r="A38788" s="24" t="s">
        <v>2209</v>
      </c>
      <c r="B38788" s="40" t="s">
        <v>7575</v>
      </c>
    </row>
    <row r="38789">
      <c r="A38789" s="24" t="s">
        <v>2209</v>
      </c>
      <c r="B38789" s="40" t="s">
        <v>7522</v>
      </c>
    </row>
    <row r="38790">
      <c r="A38790" s="24" t="s">
        <v>2209</v>
      </c>
      <c r="B38790" s="40" t="s">
        <v>7576</v>
      </c>
    </row>
    <row r="38791">
      <c r="A38791" s="24" t="s">
        <v>2209</v>
      </c>
      <c r="B38791" s="40" t="s">
        <v>7577</v>
      </c>
    </row>
    <row r="38792">
      <c r="A38792" s="24" t="s">
        <v>2209</v>
      </c>
      <c r="B38792" s="40" t="s">
        <v>7578</v>
      </c>
    </row>
    <row r="38793">
      <c r="A38793" s="24" t="s">
        <v>2209</v>
      </c>
      <c r="B38793" s="40" t="s">
        <v>7523</v>
      </c>
    </row>
    <row r="38794">
      <c r="A38794" s="24" t="s">
        <v>2209</v>
      </c>
      <c r="B38794" s="40" t="s">
        <v>7524</v>
      </c>
    </row>
    <row r="38795">
      <c r="A38795" s="24" t="s">
        <v>2209</v>
      </c>
      <c r="B38795" s="40" t="s">
        <v>7562</v>
      </c>
    </row>
    <row r="38796">
      <c r="A38796" s="24" t="s">
        <v>2209</v>
      </c>
      <c r="B38796" s="40" t="s">
        <v>7525</v>
      </c>
    </row>
    <row r="38797">
      <c r="A38797" s="24" t="s">
        <v>2209</v>
      </c>
      <c r="B38797" s="40" t="s">
        <v>7579</v>
      </c>
    </row>
    <row r="38798">
      <c r="A38798" s="24" t="s">
        <v>2209</v>
      </c>
      <c r="B38798" s="40" t="s">
        <v>7526</v>
      </c>
    </row>
    <row r="38799">
      <c r="A38799" s="24" t="s">
        <v>2209</v>
      </c>
      <c r="B38799" s="40" t="s">
        <v>7527</v>
      </c>
    </row>
    <row r="38800">
      <c r="A38800" s="24" t="s">
        <v>2209</v>
      </c>
      <c r="B38800" s="40" t="s">
        <v>7580</v>
      </c>
    </row>
    <row r="38801">
      <c r="A38801" s="24" t="s">
        <v>2209</v>
      </c>
      <c r="B38801" s="40" t="s">
        <v>7581</v>
      </c>
    </row>
    <row r="38802">
      <c r="A38802" s="24" t="s">
        <v>2209</v>
      </c>
      <c r="B38802" s="40" t="s">
        <v>7528</v>
      </c>
    </row>
    <row r="38803">
      <c r="A38803" s="24" t="s">
        <v>2209</v>
      </c>
      <c r="B38803" s="40" t="s">
        <v>7582</v>
      </c>
    </row>
    <row r="38804">
      <c r="A38804" s="24" t="s">
        <v>2209</v>
      </c>
      <c r="B38804" s="40" t="s">
        <v>7592</v>
      </c>
    </row>
    <row r="38805">
      <c r="A38805" s="24" t="s">
        <v>2209</v>
      </c>
      <c r="B38805" s="40" t="s">
        <v>7529</v>
      </c>
    </row>
    <row r="38806">
      <c r="A38806" s="24" t="s">
        <v>2209</v>
      </c>
      <c r="B38806" s="40" t="s">
        <v>7589</v>
      </c>
    </row>
    <row r="38807">
      <c r="A38807" s="24" t="s">
        <v>2209</v>
      </c>
      <c r="B38807" s="40" t="s">
        <v>7530</v>
      </c>
    </row>
    <row r="38808">
      <c r="A38808" s="24" t="s">
        <v>2209</v>
      </c>
      <c r="B38808" s="40" t="s">
        <v>7515</v>
      </c>
    </row>
    <row r="38809">
      <c r="A38809" s="24" t="s">
        <v>2209</v>
      </c>
      <c r="B38809" s="40" t="s">
        <v>7516</v>
      </c>
    </row>
    <row r="38810">
      <c r="A38810" s="24" t="s">
        <v>2209</v>
      </c>
      <c r="B38810" s="40" t="s">
        <v>7531</v>
      </c>
    </row>
    <row r="38811">
      <c r="A38811" s="24" t="s">
        <v>2209</v>
      </c>
      <c r="B38811" s="40" t="s">
        <v>7532</v>
      </c>
    </row>
    <row r="38812">
      <c r="A38812" s="24" t="s">
        <v>2209</v>
      </c>
      <c r="B38812" s="40" t="s">
        <v>7533</v>
      </c>
    </row>
    <row r="38813">
      <c r="A38813" s="24" t="s">
        <v>2209</v>
      </c>
      <c r="B38813" s="40" t="s">
        <v>7534</v>
      </c>
    </row>
    <row r="38814">
      <c r="A38814" s="24" t="s">
        <v>2209</v>
      </c>
      <c r="B38814" s="40" t="s">
        <v>7606</v>
      </c>
    </row>
    <row r="38815">
      <c r="A38815" s="24" t="s">
        <v>2209</v>
      </c>
      <c r="B38815" s="40" t="s">
        <v>7599</v>
      </c>
    </row>
    <row r="38816">
      <c r="A38816" s="24" t="s">
        <v>2209</v>
      </c>
      <c r="B38816" s="40" t="s">
        <v>7593</v>
      </c>
    </row>
    <row r="38817">
      <c r="A38817" s="24" t="s">
        <v>2209</v>
      </c>
      <c r="B38817" s="40" t="s">
        <v>7585</v>
      </c>
    </row>
    <row r="38818">
      <c r="A38818" s="24" t="s">
        <v>2209</v>
      </c>
      <c r="B38818" s="40" t="s">
        <v>7537</v>
      </c>
    </row>
    <row r="38819">
      <c r="A38819" s="24" t="s">
        <v>2209</v>
      </c>
      <c r="B38819" s="40" t="s">
        <v>7497</v>
      </c>
    </row>
    <row r="38820">
      <c r="A38820" s="24" t="s">
        <v>2209</v>
      </c>
      <c r="B38820" s="40" t="s">
        <v>7517</v>
      </c>
    </row>
    <row r="38821">
      <c r="A38821" s="24" t="s">
        <v>2209</v>
      </c>
      <c r="B38821" s="40" t="s">
        <v>7542</v>
      </c>
    </row>
    <row r="38822">
      <c r="A38822" s="24" t="s">
        <v>2209</v>
      </c>
      <c r="B38822" s="40" t="s">
        <v>7543</v>
      </c>
    </row>
    <row r="38823">
      <c r="A38823" s="24" t="s">
        <v>2209</v>
      </c>
      <c r="B38823" s="40" t="s">
        <v>7544</v>
      </c>
    </row>
    <row r="38824">
      <c r="A38824" s="24" t="s">
        <v>2209</v>
      </c>
      <c r="B38824" s="40" t="s">
        <v>7545</v>
      </c>
    </row>
    <row r="38825">
      <c r="A38825" s="24" t="s">
        <v>2209</v>
      </c>
      <c r="B38825" s="40" t="s">
        <v>7615</v>
      </c>
    </row>
    <row r="38826">
      <c r="A38826" s="24" t="s">
        <v>2209</v>
      </c>
      <c r="B38826" s="40" t="s">
        <v>7563</v>
      </c>
    </row>
    <row r="38827">
      <c r="A38827" s="24" t="s">
        <v>2209</v>
      </c>
      <c r="B38827" s="40" t="s">
        <v>7600</v>
      </c>
    </row>
    <row r="38828">
      <c r="A38828" s="24" t="s">
        <v>2209</v>
      </c>
      <c r="B38828" s="40" t="s">
        <v>7538</v>
      </c>
    </row>
    <row r="38829">
      <c r="A38829" s="24" t="s">
        <v>2209</v>
      </c>
      <c r="B38829" s="40" t="s">
        <v>7569</v>
      </c>
    </row>
    <row r="38830">
      <c r="A38830" s="24" t="s">
        <v>2209</v>
      </c>
      <c r="B38830" s="40" t="s">
        <v>7571</v>
      </c>
    </row>
    <row r="38831">
      <c r="A38831" s="24" t="s">
        <v>2209</v>
      </c>
      <c r="B38831" s="40" t="s">
        <v>7547</v>
      </c>
    </row>
    <row r="38832">
      <c r="A38832" s="24" t="s">
        <v>2209</v>
      </c>
      <c r="B38832" s="40" t="s">
        <v>7548</v>
      </c>
    </row>
    <row r="38833">
      <c r="A38833" s="24" t="s">
        <v>2209</v>
      </c>
      <c r="B38833" s="40" t="s">
        <v>7549</v>
      </c>
    </row>
    <row r="38834">
      <c r="A38834" s="24" t="s">
        <v>2209</v>
      </c>
      <c r="B38834" s="40" t="s">
        <v>7550</v>
      </c>
    </row>
    <row r="38835">
      <c r="A38835" s="24" t="s">
        <v>2209</v>
      </c>
      <c r="B38835" s="40" t="s">
        <v>7572</v>
      </c>
    </row>
    <row r="38836">
      <c r="A38836" s="24" t="s">
        <v>2209</v>
      </c>
      <c r="B38836" s="40" t="s">
        <v>7539</v>
      </c>
    </row>
    <row r="38837">
      <c r="A38837" s="24" t="s">
        <v>2209</v>
      </c>
      <c r="B38837" s="40" t="s">
        <v>7564</v>
      </c>
    </row>
    <row r="38838">
      <c r="A38838" s="24" t="s">
        <v>2209</v>
      </c>
      <c r="B38838" s="40" t="s">
        <v>7551</v>
      </c>
    </row>
    <row r="38839">
      <c r="A38839" s="24" t="s">
        <v>2209</v>
      </c>
      <c r="B38839" s="40" t="s">
        <v>7552</v>
      </c>
    </row>
    <row r="38840">
      <c r="A38840" s="24" t="s">
        <v>2209</v>
      </c>
      <c r="B38840" s="40" t="s">
        <v>7553</v>
      </c>
    </row>
    <row r="38841">
      <c r="A38841" s="24" t="s">
        <v>2209</v>
      </c>
      <c r="B38841" s="40" t="s">
        <v>7554</v>
      </c>
    </row>
    <row r="38842">
      <c r="A38842" s="24" t="s">
        <v>2209</v>
      </c>
      <c r="B38842" s="40" t="s">
        <v>7555</v>
      </c>
    </row>
    <row r="38843">
      <c r="A38843" s="24" t="s">
        <v>2209</v>
      </c>
      <c r="B38843" s="40" t="s">
        <v>7556</v>
      </c>
    </row>
    <row r="38844">
      <c r="A38844" s="24" t="s">
        <v>2209</v>
      </c>
      <c r="B38844" s="40" t="s">
        <v>7557</v>
      </c>
    </row>
    <row r="38845">
      <c r="A38845" s="24" t="s">
        <v>2209</v>
      </c>
      <c r="B38845" s="40" t="s">
        <v>7558</v>
      </c>
    </row>
    <row r="38846">
      <c r="A38846" s="24" t="s">
        <v>2209</v>
      </c>
      <c r="B38846" s="40" t="s">
        <v>7565</v>
      </c>
    </row>
    <row r="38847">
      <c r="A38847" s="24" t="s">
        <v>2209</v>
      </c>
      <c r="B38847" s="40" t="s">
        <v>7587</v>
      </c>
    </row>
    <row r="38848">
      <c r="A38848" s="24" t="s">
        <v>2209</v>
      </c>
      <c r="B38848" s="40" t="s">
        <v>7566</v>
      </c>
    </row>
    <row r="38849">
      <c r="A38849" s="24" t="s">
        <v>2209</v>
      </c>
      <c r="B38849" s="40" t="s">
        <v>7540</v>
      </c>
    </row>
    <row r="38850">
      <c r="A38850" s="24" t="s">
        <v>2209</v>
      </c>
      <c r="B38850" s="40" t="s">
        <v>7541</v>
      </c>
    </row>
    <row r="38851">
      <c r="A38851" s="24" t="s">
        <v>2209</v>
      </c>
      <c r="B38851" s="40" t="s">
        <v>7559</v>
      </c>
    </row>
    <row r="38852">
      <c r="A38852" s="24" t="s">
        <v>2209</v>
      </c>
      <c r="B38852" s="40" t="s">
        <v>7518</v>
      </c>
    </row>
    <row r="38853">
      <c r="A38853" s="24" t="s">
        <v>2209</v>
      </c>
      <c r="B38853" s="40" t="s">
        <v>7498</v>
      </c>
    </row>
    <row r="38854">
      <c r="A38854" s="24" t="s">
        <v>2209</v>
      </c>
      <c r="B38854" s="40" t="s">
        <v>7499</v>
      </c>
    </row>
    <row r="38855">
      <c r="A38855" s="24" t="s">
        <v>2209</v>
      </c>
      <c r="B38855" s="40" t="s">
        <v>7519</v>
      </c>
    </row>
    <row r="38856">
      <c r="A38856" s="24" t="s">
        <v>2209</v>
      </c>
      <c r="B38856" s="40" t="s">
        <v>7500</v>
      </c>
    </row>
    <row r="38857">
      <c r="A38857" s="24" t="s">
        <v>2209</v>
      </c>
      <c r="B38857" s="40" t="s">
        <v>7601</v>
      </c>
    </row>
    <row r="38858">
      <c r="A38858" s="24" t="s">
        <v>2209</v>
      </c>
      <c r="B38858" s="40" t="s">
        <v>7506</v>
      </c>
    </row>
    <row r="38859">
      <c r="A38859" s="24" t="s">
        <v>2209</v>
      </c>
      <c r="B38859" s="40" t="s">
        <v>7507</v>
      </c>
    </row>
    <row r="38860">
      <c r="A38860" s="24" t="s">
        <v>2209</v>
      </c>
      <c r="B38860" s="40" t="s">
        <v>7501</v>
      </c>
    </row>
    <row r="38861">
      <c r="A38861" s="24" t="s">
        <v>2209</v>
      </c>
      <c r="B38861" s="40" t="s">
        <v>7508</v>
      </c>
    </row>
    <row r="38862">
      <c r="A38862" s="24" t="s">
        <v>2209</v>
      </c>
      <c r="B38862" s="40" t="s">
        <v>7502</v>
      </c>
    </row>
    <row r="38863">
      <c r="A38863" s="24" t="s">
        <v>2209</v>
      </c>
      <c r="B38863" s="40" t="s">
        <v>7503</v>
      </c>
    </row>
    <row r="38864">
      <c r="A38864" s="24" t="s">
        <v>2209</v>
      </c>
      <c r="B38864" s="40" t="s">
        <v>7504</v>
      </c>
    </row>
    <row r="38865">
      <c r="A38865" s="24" t="s">
        <v>2209</v>
      </c>
      <c r="B38865" s="40" t="s">
        <v>7505</v>
      </c>
    </row>
    <row r="38866">
      <c r="A38866" s="24" t="s">
        <v>2209</v>
      </c>
      <c r="B38866" s="40" t="s">
        <v>7520</v>
      </c>
    </row>
    <row r="38867">
      <c r="A38867" s="24" t="s">
        <v>2209</v>
      </c>
      <c r="B38867" s="40" t="s">
        <v>7509</v>
      </c>
    </row>
    <row r="38868">
      <c r="A38868" s="24" t="s">
        <v>2209</v>
      </c>
      <c r="B38868" s="40" t="s">
        <v>7591</v>
      </c>
    </row>
    <row r="38869">
      <c r="A38869" s="24" t="s">
        <v>2209</v>
      </c>
      <c r="B38869" s="40" t="s">
        <v>7510</v>
      </c>
    </row>
    <row r="38870">
      <c r="A38870" s="24" t="s">
        <v>2209</v>
      </c>
      <c r="B38870" s="40" t="s">
        <v>7512</v>
      </c>
    </row>
    <row r="38871">
      <c r="A38871" s="24" t="s">
        <v>2209</v>
      </c>
      <c r="B38871" s="40" t="s">
        <v>7590</v>
      </c>
    </row>
    <row r="38872">
      <c r="A38872" s="24" t="s">
        <v>2209</v>
      </c>
      <c r="B38872" s="40" t="s">
        <v>7594</v>
      </c>
    </row>
    <row r="38873">
      <c r="A38873" s="24" t="s">
        <v>2209</v>
      </c>
      <c r="B38873" s="40" t="s">
        <v>7511</v>
      </c>
    </row>
    <row r="38874">
      <c r="A38874" s="24" t="s">
        <v>2209</v>
      </c>
      <c r="B38874" s="40" t="s">
        <v>8154</v>
      </c>
    </row>
    <row r="38875">
      <c r="A38875" s="24" t="s">
        <v>2209</v>
      </c>
      <c r="B38875" s="40" t="s">
        <v>7514</v>
      </c>
    </row>
    <row r="38876">
      <c r="A38876" s="24" t="s">
        <v>2209</v>
      </c>
      <c r="B38876" s="40" t="s">
        <v>7560</v>
      </c>
    </row>
    <row r="38877">
      <c r="A38877" s="24" t="s">
        <v>2209</v>
      </c>
      <c r="B38877" s="40" t="s">
        <v>7603</v>
      </c>
    </row>
    <row r="38878">
      <c r="A38878" s="24" t="s">
        <v>2240</v>
      </c>
      <c r="B38878" s="40" t="s">
        <v>7497</v>
      </c>
    </row>
    <row r="38879">
      <c r="A38879" s="24" t="s">
        <v>2240</v>
      </c>
      <c r="B38879" s="40" t="s">
        <v>7517</v>
      </c>
    </row>
    <row r="38880">
      <c r="A38880" s="24" t="s">
        <v>2240</v>
      </c>
      <c r="B38880" s="40" t="s">
        <v>7552</v>
      </c>
    </row>
    <row r="38881">
      <c r="A38881" s="24" t="s">
        <v>2240</v>
      </c>
      <c r="B38881" s="40" t="s">
        <v>7566</v>
      </c>
    </row>
    <row r="38882">
      <c r="A38882" s="24" t="s">
        <v>2240</v>
      </c>
      <c r="B38882" s="40" t="s">
        <v>7518</v>
      </c>
    </row>
    <row r="38883">
      <c r="A38883" s="24" t="s">
        <v>2240</v>
      </c>
      <c r="B38883" s="40" t="s">
        <v>7498</v>
      </c>
    </row>
    <row r="38884">
      <c r="A38884" s="24" t="s">
        <v>2240</v>
      </c>
      <c r="B38884" s="40" t="s">
        <v>7499</v>
      </c>
    </row>
    <row r="38885">
      <c r="A38885" s="24" t="s">
        <v>2240</v>
      </c>
      <c r="B38885" s="40" t="s">
        <v>7519</v>
      </c>
    </row>
    <row r="38886">
      <c r="A38886" s="24" t="s">
        <v>2240</v>
      </c>
      <c r="B38886" s="40" t="s">
        <v>7500</v>
      </c>
    </row>
    <row r="38887">
      <c r="A38887" s="24" t="s">
        <v>2240</v>
      </c>
      <c r="B38887" s="40" t="s">
        <v>7501</v>
      </c>
    </row>
    <row r="38888">
      <c r="A38888" s="24" t="s">
        <v>2240</v>
      </c>
      <c r="B38888" s="40" t="s">
        <v>7502</v>
      </c>
    </row>
    <row r="38889">
      <c r="A38889" s="24" t="s">
        <v>2240</v>
      </c>
      <c r="B38889" s="40" t="s">
        <v>7503</v>
      </c>
    </row>
    <row r="38890">
      <c r="A38890" s="24" t="s">
        <v>2240</v>
      </c>
      <c r="B38890" s="40" t="s">
        <v>7504</v>
      </c>
    </row>
    <row r="38891">
      <c r="A38891" s="24" t="s">
        <v>2240</v>
      </c>
      <c r="B38891" s="40" t="s">
        <v>7505</v>
      </c>
    </row>
    <row r="38892">
      <c r="A38892" s="24" t="s">
        <v>2240</v>
      </c>
      <c r="B38892" s="40" t="s">
        <v>7509</v>
      </c>
    </row>
    <row r="38893">
      <c r="A38893" s="24" t="s">
        <v>2240</v>
      </c>
      <c r="B38893" s="40" t="s">
        <v>7617</v>
      </c>
    </row>
    <row r="38894">
      <c r="A38894" s="24" t="s">
        <v>2091</v>
      </c>
      <c r="B38894" s="40" t="s">
        <v>7573</v>
      </c>
    </row>
    <row r="38895">
      <c r="A38895" s="24" t="s">
        <v>2091</v>
      </c>
      <c r="B38895" s="40" t="s">
        <v>7574</v>
      </c>
    </row>
    <row r="38896">
      <c r="A38896" s="24" t="s">
        <v>2091</v>
      </c>
      <c r="B38896" s="40" t="s">
        <v>7521</v>
      </c>
    </row>
    <row r="38897">
      <c r="A38897" s="24" t="s">
        <v>2091</v>
      </c>
      <c r="B38897" s="40" t="s">
        <v>7575</v>
      </c>
    </row>
    <row r="38898">
      <c r="A38898" s="24" t="s">
        <v>2091</v>
      </c>
      <c r="B38898" s="40" t="s">
        <v>7522</v>
      </c>
    </row>
    <row r="38899">
      <c r="A38899" s="24" t="s">
        <v>2091</v>
      </c>
      <c r="B38899" s="40" t="s">
        <v>7576</v>
      </c>
    </row>
    <row r="38900">
      <c r="A38900" s="24" t="s">
        <v>2091</v>
      </c>
      <c r="B38900" s="40" t="s">
        <v>7577</v>
      </c>
    </row>
    <row r="38901">
      <c r="A38901" s="24" t="s">
        <v>2091</v>
      </c>
      <c r="B38901" s="40" t="s">
        <v>7578</v>
      </c>
    </row>
    <row r="38902">
      <c r="A38902" s="24" t="s">
        <v>2091</v>
      </c>
      <c r="B38902" s="40" t="s">
        <v>7525</v>
      </c>
    </row>
    <row r="38903">
      <c r="A38903" s="24" t="s">
        <v>2091</v>
      </c>
      <c r="B38903" s="40" t="s">
        <v>7526</v>
      </c>
    </row>
    <row r="38904">
      <c r="A38904" s="24" t="s">
        <v>2091</v>
      </c>
      <c r="B38904" s="40" t="s">
        <v>7527</v>
      </c>
    </row>
    <row r="38905">
      <c r="A38905" s="24" t="s">
        <v>2091</v>
      </c>
      <c r="B38905" s="40" t="s">
        <v>7580</v>
      </c>
    </row>
    <row r="38906">
      <c r="A38906" s="24" t="s">
        <v>2091</v>
      </c>
      <c r="B38906" s="40" t="s">
        <v>7528</v>
      </c>
    </row>
    <row r="38907">
      <c r="A38907" s="24" t="s">
        <v>2091</v>
      </c>
      <c r="B38907" s="40" t="s">
        <v>7582</v>
      </c>
    </row>
    <row r="38908">
      <c r="A38908" s="24" t="s">
        <v>2091</v>
      </c>
      <c r="B38908" s="40" t="s">
        <v>8155</v>
      </c>
    </row>
    <row r="38909">
      <c r="A38909" s="24" t="s">
        <v>2091</v>
      </c>
      <c r="B38909" s="40" t="s">
        <v>7529</v>
      </c>
    </row>
    <row r="38910">
      <c r="A38910" s="24" t="s">
        <v>2091</v>
      </c>
      <c r="B38910" s="40" t="s">
        <v>7589</v>
      </c>
    </row>
    <row r="38911">
      <c r="A38911" s="24" t="s">
        <v>2091</v>
      </c>
      <c r="B38911" s="40" t="s">
        <v>7532</v>
      </c>
    </row>
    <row r="38912">
      <c r="A38912" s="24" t="s">
        <v>2091</v>
      </c>
      <c r="B38912" s="40" t="s">
        <v>7533</v>
      </c>
    </row>
    <row r="38913">
      <c r="A38913" s="24" t="s">
        <v>2091</v>
      </c>
      <c r="B38913" s="40" t="s">
        <v>7534</v>
      </c>
    </row>
    <row r="38914">
      <c r="A38914" s="24" t="s">
        <v>2091</v>
      </c>
      <c r="B38914" s="40" t="s">
        <v>7606</v>
      </c>
    </row>
    <row r="38915">
      <c r="A38915" s="24" t="s">
        <v>2091</v>
      </c>
      <c r="B38915" s="40" t="s">
        <v>7599</v>
      </c>
    </row>
    <row r="38916">
      <c r="A38916" s="24" t="s">
        <v>2091</v>
      </c>
      <c r="B38916" s="40" t="s">
        <v>7585</v>
      </c>
    </row>
    <row r="38917">
      <c r="A38917" s="24" t="s">
        <v>2091</v>
      </c>
      <c r="B38917" s="40" t="s">
        <v>7537</v>
      </c>
    </row>
    <row r="38918">
      <c r="A38918" s="24" t="s">
        <v>2091</v>
      </c>
      <c r="B38918" s="40" t="s">
        <v>7639</v>
      </c>
    </row>
    <row r="38919">
      <c r="A38919" s="24" t="s">
        <v>2091</v>
      </c>
      <c r="B38919" s="40" t="s">
        <v>7517</v>
      </c>
    </row>
    <row r="38920">
      <c r="A38920" s="24" t="s">
        <v>2091</v>
      </c>
      <c r="B38920" s="40" t="s">
        <v>7543</v>
      </c>
    </row>
    <row r="38921">
      <c r="A38921" s="24" t="s">
        <v>2091</v>
      </c>
      <c r="B38921" s="40" t="s">
        <v>7544</v>
      </c>
    </row>
    <row r="38922">
      <c r="A38922" s="24" t="s">
        <v>2091</v>
      </c>
      <c r="B38922" s="40" t="s">
        <v>7545</v>
      </c>
    </row>
    <row r="38923">
      <c r="A38923" s="24" t="s">
        <v>2091</v>
      </c>
      <c r="B38923" s="40" t="s">
        <v>7538</v>
      </c>
    </row>
    <row r="38924">
      <c r="A38924" s="24" t="s">
        <v>2091</v>
      </c>
      <c r="B38924" s="40" t="s">
        <v>7564</v>
      </c>
    </row>
    <row r="38925">
      <c r="A38925" s="24" t="s">
        <v>2091</v>
      </c>
      <c r="B38925" s="40" t="s">
        <v>7553</v>
      </c>
    </row>
    <row r="38926">
      <c r="A38926" s="24" t="s">
        <v>2091</v>
      </c>
      <c r="B38926" s="40" t="s">
        <v>7554</v>
      </c>
    </row>
    <row r="38927">
      <c r="A38927" s="24" t="s">
        <v>2091</v>
      </c>
      <c r="B38927" s="40" t="s">
        <v>7555</v>
      </c>
    </row>
    <row r="38928">
      <c r="A38928" s="24" t="s">
        <v>2091</v>
      </c>
      <c r="B38928" s="40" t="s">
        <v>7556</v>
      </c>
    </row>
    <row r="38929">
      <c r="A38929" s="24" t="s">
        <v>2091</v>
      </c>
      <c r="B38929" s="40" t="s">
        <v>7557</v>
      </c>
    </row>
    <row r="38930">
      <c r="A38930" s="24" t="s">
        <v>2091</v>
      </c>
      <c r="B38930" s="40" t="s">
        <v>7566</v>
      </c>
    </row>
    <row r="38931">
      <c r="A38931" s="24" t="s">
        <v>2091</v>
      </c>
      <c r="B38931" s="40" t="s">
        <v>7540</v>
      </c>
    </row>
    <row r="38932">
      <c r="A38932" s="24" t="s">
        <v>2091</v>
      </c>
      <c r="B38932" s="40" t="s">
        <v>7541</v>
      </c>
    </row>
    <row r="38933">
      <c r="A38933" s="24" t="s">
        <v>2091</v>
      </c>
      <c r="B38933" s="40" t="s">
        <v>7559</v>
      </c>
    </row>
    <row r="38934">
      <c r="A38934" s="24" t="s">
        <v>2091</v>
      </c>
      <c r="B38934" s="40" t="s">
        <v>7498</v>
      </c>
    </row>
    <row r="38935">
      <c r="A38935" s="24" t="s">
        <v>2091</v>
      </c>
      <c r="B38935" s="40" t="s">
        <v>7500</v>
      </c>
    </row>
    <row r="38936">
      <c r="A38936" s="24" t="s">
        <v>2091</v>
      </c>
      <c r="B38936" s="40" t="s">
        <v>7502</v>
      </c>
    </row>
    <row r="38937">
      <c r="A38937" s="24" t="s">
        <v>2091</v>
      </c>
      <c r="B38937" s="40" t="s">
        <v>7503</v>
      </c>
    </row>
    <row r="38938">
      <c r="A38938" s="24" t="s">
        <v>2091</v>
      </c>
      <c r="B38938" s="40" t="s">
        <v>7504</v>
      </c>
    </row>
    <row r="38939">
      <c r="A38939" s="24" t="s">
        <v>2091</v>
      </c>
      <c r="B38939" s="40" t="s">
        <v>7505</v>
      </c>
    </row>
    <row r="38940">
      <c r="A38940" s="24" t="s">
        <v>2091</v>
      </c>
      <c r="B38940" s="40" t="s">
        <v>7509</v>
      </c>
    </row>
    <row r="38941">
      <c r="A38941" s="24" t="s">
        <v>2091</v>
      </c>
      <c r="B38941" s="40" t="s">
        <v>7511</v>
      </c>
    </row>
    <row r="38942">
      <c r="A38942" s="24" t="s">
        <v>2091</v>
      </c>
      <c r="B38942" s="40" t="s">
        <v>7512</v>
      </c>
    </row>
    <row r="38943">
      <c r="A38943" s="24" t="s">
        <v>2091</v>
      </c>
      <c r="B38943" s="40" t="s">
        <v>7513</v>
      </c>
    </row>
    <row r="38944">
      <c r="A38944" s="24" t="s">
        <v>2091</v>
      </c>
      <c r="B38944" s="40" t="s">
        <v>7514</v>
      </c>
    </row>
    <row r="38945">
      <c r="A38945" s="24" t="s">
        <v>2091</v>
      </c>
      <c r="B38945" s="40" t="s">
        <v>7560</v>
      </c>
    </row>
    <row r="38946">
      <c r="A38946" s="24" t="s">
        <v>2095</v>
      </c>
      <c r="B38946" s="40" t="s">
        <v>7578</v>
      </c>
    </row>
    <row r="38947">
      <c r="A38947" s="24" t="s">
        <v>2095</v>
      </c>
      <c r="B38947" s="40" t="s">
        <v>7580</v>
      </c>
    </row>
    <row r="38948">
      <c r="A38948" s="24" t="s">
        <v>2095</v>
      </c>
      <c r="B38948" s="40" t="s">
        <v>7582</v>
      </c>
    </row>
    <row r="38949">
      <c r="A38949" s="24" t="s">
        <v>2178</v>
      </c>
      <c r="B38949" s="40" t="s">
        <v>7530</v>
      </c>
    </row>
    <row r="38950">
      <c r="A38950" s="24" t="s">
        <v>2178</v>
      </c>
      <c r="B38950" s="40" t="s">
        <v>7497</v>
      </c>
    </row>
    <row r="38951">
      <c r="A38951" s="24" t="s">
        <v>2178</v>
      </c>
      <c r="B38951" s="40" t="s">
        <v>7517</v>
      </c>
    </row>
    <row r="38952">
      <c r="A38952" s="24" t="s">
        <v>2178</v>
      </c>
      <c r="B38952" s="40" t="s">
        <v>7615</v>
      </c>
    </row>
    <row r="38953">
      <c r="A38953" s="24" t="s">
        <v>2178</v>
      </c>
      <c r="B38953" s="40" t="s">
        <v>7538</v>
      </c>
    </row>
    <row r="38954">
      <c r="A38954" s="24" t="s">
        <v>2178</v>
      </c>
      <c r="B38954" s="40" t="s">
        <v>7540</v>
      </c>
    </row>
    <row r="38955">
      <c r="A38955" s="24" t="s">
        <v>2178</v>
      </c>
      <c r="B38955" s="40" t="s">
        <v>7541</v>
      </c>
    </row>
    <row r="38956">
      <c r="A38956" s="24" t="s">
        <v>2178</v>
      </c>
      <c r="B38956" s="40" t="s">
        <v>7498</v>
      </c>
    </row>
    <row r="38957">
      <c r="A38957" s="24" t="s">
        <v>2178</v>
      </c>
      <c r="B38957" s="40" t="s">
        <v>7503</v>
      </c>
    </row>
    <row r="38958">
      <c r="A38958" s="24" t="s">
        <v>2178</v>
      </c>
      <c r="B38958" s="40" t="s">
        <v>7504</v>
      </c>
    </row>
    <row r="38959">
      <c r="A38959" s="24" t="s">
        <v>2178</v>
      </c>
      <c r="B38959" s="40" t="s">
        <v>7505</v>
      </c>
    </row>
    <row r="38960">
      <c r="A38960" s="24" t="s">
        <v>2178</v>
      </c>
      <c r="B38960" s="40" t="s">
        <v>7560</v>
      </c>
    </row>
    <row r="38961">
      <c r="A38961" s="24" t="s">
        <v>4590</v>
      </c>
      <c r="B38961" s="40" t="s">
        <v>7529</v>
      </c>
    </row>
    <row r="38962">
      <c r="A38962" s="24" t="s">
        <v>4590</v>
      </c>
      <c r="B38962" s="40" t="s">
        <v>7530</v>
      </c>
    </row>
    <row r="38963">
      <c r="A38963" s="24" t="s">
        <v>4590</v>
      </c>
      <c r="B38963" s="40" t="s">
        <v>7533</v>
      </c>
    </row>
    <row r="38964">
      <c r="A38964" s="24" t="s">
        <v>4590</v>
      </c>
      <c r="B38964" s="40" t="s">
        <v>7537</v>
      </c>
    </row>
    <row r="38965">
      <c r="A38965" s="24" t="s">
        <v>4590</v>
      </c>
      <c r="B38965" s="40" t="s">
        <v>7497</v>
      </c>
    </row>
    <row r="38966">
      <c r="A38966" s="24" t="s">
        <v>4590</v>
      </c>
      <c r="B38966" s="40" t="s">
        <v>7538</v>
      </c>
    </row>
    <row r="38967">
      <c r="A38967" s="24" t="s">
        <v>4590</v>
      </c>
      <c r="B38967" s="40" t="s">
        <v>7539</v>
      </c>
    </row>
    <row r="38968">
      <c r="A38968" s="24" t="s">
        <v>4590</v>
      </c>
      <c r="B38968" s="40" t="s">
        <v>7566</v>
      </c>
    </row>
    <row r="38969">
      <c r="A38969" s="24" t="s">
        <v>4590</v>
      </c>
      <c r="B38969" s="40" t="s">
        <v>7541</v>
      </c>
    </row>
    <row r="38970">
      <c r="A38970" s="24" t="s">
        <v>4590</v>
      </c>
      <c r="B38970" s="40" t="s">
        <v>7498</v>
      </c>
    </row>
    <row r="38971">
      <c r="A38971" s="24" t="s">
        <v>4590</v>
      </c>
      <c r="B38971" s="40" t="s">
        <v>7499</v>
      </c>
    </row>
    <row r="38972">
      <c r="A38972" s="24" t="s">
        <v>4590</v>
      </c>
      <c r="B38972" s="40" t="s">
        <v>7500</v>
      </c>
    </row>
    <row r="38973">
      <c r="A38973" s="24" t="s">
        <v>4590</v>
      </c>
      <c r="B38973" s="40" t="s">
        <v>7502</v>
      </c>
    </row>
    <row r="38974">
      <c r="A38974" s="24" t="s">
        <v>4590</v>
      </c>
      <c r="B38974" s="40" t="s">
        <v>7503</v>
      </c>
    </row>
    <row r="38975">
      <c r="A38975" s="24" t="s">
        <v>4590</v>
      </c>
      <c r="B38975" s="40" t="s">
        <v>7504</v>
      </c>
    </row>
    <row r="38976">
      <c r="A38976" s="24" t="s">
        <v>4590</v>
      </c>
      <c r="B38976" s="40" t="s">
        <v>7505</v>
      </c>
    </row>
    <row r="38977">
      <c r="A38977" s="24" t="s">
        <v>4590</v>
      </c>
      <c r="B38977" s="40" t="s">
        <v>7511</v>
      </c>
    </row>
    <row r="38978">
      <c r="A38978" s="24" t="s">
        <v>4590</v>
      </c>
      <c r="B38978" s="40" t="s">
        <v>7560</v>
      </c>
    </row>
    <row r="38979">
      <c r="A38979" s="24" t="s">
        <v>2194</v>
      </c>
      <c r="B38979" s="40" t="s">
        <v>7581</v>
      </c>
    </row>
    <row r="38980">
      <c r="A38980" s="24" t="s">
        <v>2194</v>
      </c>
      <c r="B38980" s="40" t="s">
        <v>7582</v>
      </c>
    </row>
    <row r="38981">
      <c r="A38981" s="24" t="s">
        <v>5817</v>
      </c>
      <c r="B38981" s="40" t="s">
        <v>7529</v>
      </c>
    </row>
    <row r="38982">
      <c r="A38982" s="24" t="s">
        <v>5817</v>
      </c>
      <c r="B38982" s="40" t="s">
        <v>7515</v>
      </c>
    </row>
    <row r="38983">
      <c r="A38983" s="24" t="s">
        <v>5817</v>
      </c>
      <c r="B38983" s="40" t="s">
        <v>7516</v>
      </c>
    </row>
    <row r="38984">
      <c r="A38984" s="24" t="s">
        <v>5817</v>
      </c>
      <c r="B38984" s="40" t="s">
        <v>7531</v>
      </c>
    </row>
    <row r="38985">
      <c r="A38985" s="24" t="s">
        <v>5817</v>
      </c>
      <c r="B38985" s="40" t="s">
        <v>7532</v>
      </c>
    </row>
    <row r="38986">
      <c r="A38986" s="24" t="s">
        <v>5817</v>
      </c>
      <c r="B38986" s="40" t="s">
        <v>7533</v>
      </c>
    </row>
    <row r="38987">
      <c r="A38987" s="24" t="s">
        <v>5817</v>
      </c>
      <c r="B38987" s="40" t="s">
        <v>7534</v>
      </c>
    </row>
    <row r="38988">
      <c r="A38988" s="24" t="s">
        <v>5817</v>
      </c>
      <c r="B38988" s="40" t="s">
        <v>7606</v>
      </c>
    </row>
    <row r="38989">
      <c r="A38989" s="24" t="s">
        <v>5817</v>
      </c>
      <c r="B38989" s="40" t="s">
        <v>7599</v>
      </c>
    </row>
    <row r="38990">
      <c r="A38990" s="24" t="s">
        <v>5817</v>
      </c>
      <c r="B38990" s="40" t="s">
        <v>7593</v>
      </c>
    </row>
    <row r="38991">
      <c r="A38991" s="24" t="s">
        <v>5817</v>
      </c>
      <c r="B38991" s="40" t="s">
        <v>7585</v>
      </c>
    </row>
    <row r="38992">
      <c r="A38992" s="24" t="s">
        <v>5817</v>
      </c>
      <c r="B38992" s="40" t="s">
        <v>7537</v>
      </c>
    </row>
    <row r="38993">
      <c r="A38993" s="24" t="s">
        <v>5817</v>
      </c>
      <c r="B38993" s="40" t="s">
        <v>7497</v>
      </c>
    </row>
    <row r="38994">
      <c r="A38994" s="24" t="s">
        <v>5817</v>
      </c>
      <c r="B38994" s="40" t="s">
        <v>7517</v>
      </c>
    </row>
    <row r="38995">
      <c r="A38995" s="24" t="s">
        <v>5817</v>
      </c>
      <c r="B38995" s="40" t="s">
        <v>7545</v>
      </c>
    </row>
    <row r="38996">
      <c r="A38996" s="24" t="s">
        <v>5817</v>
      </c>
      <c r="B38996" s="40" t="s">
        <v>7600</v>
      </c>
    </row>
    <row r="38997">
      <c r="A38997" s="24" t="s">
        <v>5817</v>
      </c>
      <c r="B38997" s="40" t="s">
        <v>7538</v>
      </c>
    </row>
    <row r="38998">
      <c r="A38998" s="24" t="s">
        <v>5817</v>
      </c>
      <c r="B38998" s="40" t="s">
        <v>7571</v>
      </c>
    </row>
    <row r="38999">
      <c r="A38999" s="24" t="s">
        <v>5817</v>
      </c>
      <c r="B38999" s="40" t="s">
        <v>7547</v>
      </c>
    </row>
    <row r="39000">
      <c r="A39000" s="24" t="s">
        <v>5817</v>
      </c>
      <c r="B39000" s="40" t="s">
        <v>7548</v>
      </c>
    </row>
    <row r="39001">
      <c r="A39001" s="24" t="s">
        <v>5817</v>
      </c>
      <c r="B39001" s="40" t="s">
        <v>7549</v>
      </c>
    </row>
    <row r="39002">
      <c r="A39002" s="24" t="s">
        <v>5817</v>
      </c>
      <c r="B39002" s="40" t="s">
        <v>7550</v>
      </c>
    </row>
    <row r="39003">
      <c r="A39003" s="24" t="s">
        <v>5817</v>
      </c>
      <c r="B39003" s="40" t="s">
        <v>7572</v>
      </c>
    </row>
    <row r="39004">
      <c r="A39004" s="24" t="s">
        <v>5817</v>
      </c>
      <c r="B39004" s="40" t="s">
        <v>7539</v>
      </c>
    </row>
    <row r="39005">
      <c r="A39005" s="24" t="s">
        <v>5817</v>
      </c>
      <c r="B39005" s="40" t="s">
        <v>7564</v>
      </c>
    </row>
    <row r="39006">
      <c r="A39006" s="24" t="s">
        <v>5817</v>
      </c>
      <c r="B39006" s="40" t="s">
        <v>8111</v>
      </c>
    </row>
    <row r="39007">
      <c r="A39007" s="24" t="s">
        <v>5817</v>
      </c>
      <c r="B39007" s="40" t="s">
        <v>7552</v>
      </c>
    </row>
    <row r="39008">
      <c r="A39008" s="24" t="s">
        <v>5817</v>
      </c>
      <c r="B39008" s="40" t="s">
        <v>7553</v>
      </c>
    </row>
    <row r="39009">
      <c r="A39009" s="24" t="s">
        <v>5817</v>
      </c>
      <c r="B39009" s="40" t="s">
        <v>7566</v>
      </c>
    </row>
    <row r="39010">
      <c r="A39010" s="24" t="s">
        <v>5817</v>
      </c>
      <c r="B39010" s="40" t="s">
        <v>7540</v>
      </c>
    </row>
    <row r="39011">
      <c r="A39011" s="24" t="s">
        <v>5817</v>
      </c>
      <c r="B39011" s="40" t="s">
        <v>7541</v>
      </c>
    </row>
    <row r="39012">
      <c r="A39012" s="24" t="s">
        <v>5817</v>
      </c>
      <c r="B39012" s="40" t="s">
        <v>8156</v>
      </c>
    </row>
    <row r="39013">
      <c r="A39013" s="24" t="s">
        <v>5817</v>
      </c>
      <c r="B39013" s="40" t="s">
        <v>7498</v>
      </c>
    </row>
    <row r="39014">
      <c r="A39014" s="24" t="s">
        <v>5817</v>
      </c>
      <c r="B39014" s="40" t="s">
        <v>7499</v>
      </c>
    </row>
    <row r="39015">
      <c r="A39015" s="24" t="s">
        <v>5817</v>
      </c>
      <c r="B39015" s="40" t="s">
        <v>7519</v>
      </c>
    </row>
    <row r="39016">
      <c r="A39016" s="24" t="s">
        <v>5817</v>
      </c>
      <c r="B39016" s="40" t="s">
        <v>7500</v>
      </c>
    </row>
    <row r="39017">
      <c r="A39017" s="24" t="s">
        <v>5817</v>
      </c>
      <c r="B39017" s="40" t="s">
        <v>7506</v>
      </c>
    </row>
    <row r="39018">
      <c r="A39018" s="24" t="s">
        <v>5817</v>
      </c>
      <c r="B39018" s="40" t="s">
        <v>7507</v>
      </c>
    </row>
    <row r="39019">
      <c r="A39019" s="24" t="s">
        <v>5817</v>
      </c>
      <c r="B39019" s="40" t="s">
        <v>7501</v>
      </c>
    </row>
    <row r="39020">
      <c r="A39020" s="24" t="s">
        <v>5817</v>
      </c>
      <c r="B39020" s="40" t="s">
        <v>7508</v>
      </c>
    </row>
    <row r="39021">
      <c r="A39021" s="24" t="s">
        <v>5817</v>
      </c>
      <c r="B39021" s="40" t="s">
        <v>7502</v>
      </c>
    </row>
    <row r="39022">
      <c r="A39022" s="24" t="s">
        <v>5817</v>
      </c>
      <c r="B39022" s="40" t="s">
        <v>7503</v>
      </c>
    </row>
    <row r="39023">
      <c r="A39023" s="24" t="s">
        <v>5817</v>
      </c>
      <c r="B39023" s="40" t="s">
        <v>7504</v>
      </c>
    </row>
    <row r="39024">
      <c r="A39024" s="24" t="s">
        <v>5817</v>
      </c>
      <c r="B39024" s="40" t="s">
        <v>7505</v>
      </c>
    </row>
    <row r="39025">
      <c r="A39025" s="24" t="s">
        <v>5817</v>
      </c>
      <c r="B39025" s="40" t="s">
        <v>7520</v>
      </c>
    </row>
    <row r="39026">
      <c r="A39026" s="24" t="s">
        <v>5817</v>
      </c>
      <c r="B39026" s="40" t="s">
        <v>7509</v>
      </c>
    </row>
    <row r="39027">
      <c r="A39027" s="24" t="s">
        <v>5817</v>
      </c>
      <c r="B39027" s="40" t="s">
        <v>7591</v>
      </c>
    </row>
    <row r="39028">
      <c r="A39028" s="24" t="s">
        <v>5817</v>
      </c>
      <c r="B39028" s="40" t="s">
        <v>7510</v>
      </c>
    </row>
    <row r="39029">
      <c r="A39029" s="24" t="s">
        <v>5817</v>
      </c>
      <c r="B39029" s="40" t="s">
        <v>7511</v>
      </c>
    </row>
    <row r="39030">
      <c r="A39030" s="24" t="s">
        <v>5817</v>
      </c>
      <c r="B39030" s="40" t="s">
        <v>7512</v>
      </c>
    </row>
    <row r="39031">
      <c r="A39031" s="24" t="s">
        <v>5817</v>
      </c>
      <c r="B39031" s="40" t="s">
        <v>7590</v>
      </c>
    </row>
    <row r="39032">
      <c r="A39032" s="24" t="s">
        <v>5817</v>
      </c>
      <c r="B39032" s="40" t="s">
        <v>7513</v>
      </c>
    </row>
    <row r="39033">
      <c r="A39033" s="24" t="s">
        <v>5817</v>
      </c>
      <c r="B39033" s="40" t="s">
        <v>7514</v>
      </c>
    </row>
    <row r="39034">
      <c r="A39034" s="24" t="s">
        <v>2212</v>
      </c>
      <c r="B39034" s="40" t="s">
        <v>7573</v>
      </c>
    </row>
    <row r="39035">
      <c r="A39035" s="24" t="s">
        <v>2212</v>
      </c>
      <c r="B39035" s="40" t="s">
        <v>7574</v>
      </c>
    </row>
    <row r="39036">
      <c r="A39036" s="24" t="s">
        <v>2212</v>
      </c>
      <c r="B39036" s="40" t="s">
        <v>7521</v>
      </c>
    </row>
    <row r="39037">
      <c r="A39037" s="24" t="s">
        <v>2212</v>
      </c>
      <c r="B39037" s="40" t="s">
        <v>7575</v>
      </c>
    </row>
    <row r="39038">
      <c r="A39038" s="24" t="s">
        <v>2212</v>
      </c>
      <c r="B39038" s="40" t="s">
        <v>7522</v>
      </c>
    </row>
    <row r="39039">
      <c r="A39039" s="24" t="s">
        <v>2212</v>
      </c>
      <c r="B39039" s="40" t="s">
        <v>7576</v>
      </c>
    </row>
    <row r="39040">
      <c r="A39040" s="24" t="s">
        <v>2212</v>
      </c>
      <c r="B39040" s="40" t="s">
        <v>7577</v>
      </c>
    </row>
    <row r="39041">
      <c r="A39041" s="24" t="s">
        <v>2212</v>
      </c>
      <c r="B39041" s="40" t="s">
        <v>7578</v>
      </c>
    </row>
    <row r="39042">
      <c r="A39042" s="24" t="s">
        <v>2212</v>
      </c>
      <c r="B39042" s="40" t="s">
        <v>7523</v>
      </c>
    </row>
    <row r="39043">
      <c r="A39043" s="24" t="s">
        <v>2212</v>
      </c>
      <c r="B39043" s="40" t="s">
        <v>7524</v>
      </c>
    </row>
    <row r="39044">
      <c r="A39044" s="24" t="s">
        <v>2212</v>
      </c>
      <c r="B39044" s="40" t="s">
        <v>7562</v>
      </c>
    </row>
    <row r="39045">
      <c r="A39045" s="24" t="s">
        <v>2212</v>
      </c>
      <c r="B39045" s="40" t="s">
        <v>7525</v>
      </c>
    </row>
    <row r="39046">
      <c r="A39046" s="24" t="s">
        <v>2212</v>
      </c>
      <c r="B39046" s="40" t="s">
        <v>8157</v>
      </c>
    </row>
    <row r="39047">
      <c r="A39047" s="24" t="s">
        <v>2212</v>
      </c>
      <c r="B39047" s="40" t="s">
        <v>7526</v>
      </c>
    </row>
    <row r="39048">
      <c r="A39048" s="24" t="s">
        <v>2212</v>
      </c>
      <c r="B39048" s="40" t="s">
        <v>7527</v>
      </c>
    </row>
    <row r="39049">
      <c r="A39049" s="24" t="s">
        <v>2212</v>
      </c>
      <c r="B39049" s="40" t="s">
        <v>7580</v>
      </c>
    </row>
    <row r="39050">
      <c r="A39050" s="24" t="s">
        <v>2212</v>
      </c>
      <c r="B39050" s="40" t="s">
        <v>7581</v>
      </c>
    </row>
    <row r="39051">
      <c r="A39051" s="24" t="s">
        <v>2212</v>
      </c>
      <c r="B39051" s="40" t="s">
        <v>7528</v>
      </c>
    </row>
    <row r="39052">
      <c r="A39052" s="24" t="s">
        <v>2212</v>
      </c>
      <c r="B39052" s="40" t="s">
        <v>7582</v>
      </c>
    </row>
    <row r="39053">
      <c r="A39053" s="24" t="s">
        <v>2212</v>
      </c>
      <c r="B39053" s="40" t="s">
        <v>7584</v>
      </c>
    </row>
    <row r="39054">
      <c r="A39054" s="24" t="s">
        <v>2212</v>
      </c>
      <c r="B39054" s="40" t="s">
        <v>7529</v>
      </c>
    </row>
    <row r="39055">
      <c r="A39055" s="24" t="s">
        <v>2212</v>
      </c>
      <c r="B39055" s="40" t="s">
        <v>7515</v>
      </c>
    </row>
    <row r="39056">
      <c r="A39056" s="24" t="s">
        <v>2212</v>
      </c>
      <c r="B39056" s="40" t="s">
        <v>7516</v>
      </c>
    </row>
    <row r="39057">
      <c r="A39057" s="24" t="s">
        <v>2212</v>
      </c>
      <c r="B39057" s="40" t="s">
        <v>7531</v>
      </c>
    </row>
    <row r="39058">
      <c r="A39058" s="24" t="s">
        <v>2212</v>
      </c>
      <c r="B39058" s="40" t="s">
        <v>7532</v>
      </c>
    </row>
    <row r="39059">
      <c r="A39059" s="24" t="s">
        <v>2212</v>
      </c>
      <c r="B39059" s="40" t="s">
        <v>7533</v>
      </c>
    </row>
    <row r="39060">
      <c r="A39060" s="24" t="s">
        <v>2212</v>
      </c>
      <c r="B39060" s="40" t="s">
        <v>7534</v>
      </c>
    </row>
    <row r="39061">
      <c r="A39061" s="24" t="s">
        <v>2212</v>
      </c>
      <c r="B39061" s="40" t="s">
        <v>7606</v>
      </c>
    </row>
    <row r="39062">
      <c r="A39062" s="24" t="s">
        <v>2212</v>
      </c>
      <c r="B39062" s="40" t="s">
        <v>7537</v>
      </c>
    </row>
    <row r="39063">
      <c r="A39063" s="24" t="s">
        <v>2212</v>
      </c>
      <c r="B39063" s="40" t="s">
        <v>7497</v>
      </c>
    </row>
    <row r="39064">
      <c r="A39064" s="24" t="s">
        <v>2212</v>
      </c>
      <c r="B39064" s="40" t="s">
        <v>7517</v>
      </c>
    </row>
    <row r="39065">
      <c r="A39065" s="24" t="s">
        <v>2212</v>
      </c>
      <c r="B39065" s="40" t="s">
        <v>7543</v>
      </c>
    </row>
    <row r="39066">
      <c r="A39066" s="24" t="s">
        <v>2212</v>
      </c>
      <c r="B39066" s="40" t="s">
        <v>7544</v>
      </c>
    </row>
    <row r="39067">
      <c r="A39067" s="24" t="s">
        <v>2212</v>
      </c>
      <c r="B39067" s="40" t="s">
        <v>7545</v>
      </c>
    </row>
    <row r="39068">
      <c r="A39068" s="24" t="s">
        <v>2212</v>
      </c>
      <c r="B39068" s="40" t="s">
        <v>7615</v>
      </c>
    </row>
    <row r="39069">
      <c r="A39069" s="24" t="s">
        <v>2212</v>
      </c>
      <c r="B39069" s="40" t="s">
        <v>7538</v>
      </c>
    </row>
    <row r="39070">
      <c r="A39070" s="24" t="s">
        <v>2212</v>
      </c>
      <c r="B39070" s="40" t="s">
        <v>7569</v>
      </c>
    </row>
    <row r="39071">
      <c r="A39071" s="24" t="s">
        <v>2212</v>
      </c>
      <c r="B39071" s="40" t="s">
        <v>7548</v>
      </c>
    </row>
    <row r="39072">
      <c r="A39072" s="24" t="s">
        <v>2212</v>
      </c>
      <c r="B39072" s="40" t="s">
        <v>7550</v>
      </c>
    </row>
    <row r="39073">
      <c r="A39073" s="24" t="s">
        <v>2212</v>
      </c>
      <c r="B39073" s="40" t="s">
        <v>7572</v>
      </c>
    </row>
    <row r="39074">
      <c r="A39074" s="24" t="s">
        <v>2212</v>
      </c>
      <c r="B39074" s="40" t="s">
        <v>7564</v>
      </c>
    </row>
    <row r="39075">
      <c r="A39075" s="24" t="s">
        <v>2212</v>
      </c>
      <c r="B39075" s="40" t="s">
        <v>8145</v>
      </c>
    </row>
    <row r="39076">
      <c r="A39076" s="24" t="s">
        <v>2212</v>
      </c>
      <c r="B39076" s="40" t="s">
        <v>7554</v>
      </c>
    </row>
    <row r="39077">
      <c r="A39077" s="24" t="s">
        <v>2212</v>
      </c>
      <c r="B39077" s="40" t="s">
        <v>7555</v>
      </c>
    </row>
    <row r="39078">
      <c r="A39078" s="24" t="s">
        <v>2212</v>
      </c>
      <c r="B39078" s="40" t="s">
        <v>7556</v>
      </c>
    </row>
    <row r="39079">
      <c r="A39079" s="24" t="s">
        <v>2212</v>
      </c>
      <c r="B39079" s="40" t="s">
        <v>7557</v>
      </c>
    </row>
    <row r="39080">
      <c r="A39080" s="24" t="s">
        <v>2212</v>
      </c>
      <c r="B39080" s="40" t="s">
        <v>7565</v>
      </c>
    </row>
    <row r="39081">
      <c r="A39081" s="24" t="s">
        <v>2212</v>
      </c>
      <c r="B39081" s="40" t="s">
        <v>7587</v>
      </c>
    </row>
    <row r="39082">
      <c r="A39082" s="24" t="s">
        <v>2212</v>
      </c>
      <c r="B39082" s="40" t="s">
        <v>7566</v>
      </c>
    </row>
    <row r="39083">
      <c r="A39083" s="24" t="s">
        <v>2212</v>
      </c>
      <c r="B39083" s="40" t="s">
        <v>7540</v>
      </c>
    </row>
    <row r="39084">
      <c r="A39084" s="24" t="s">
        <v>2212</v>
      </c>
      <c r="B39084" s="40" t="s">
        <v>7541</v>
      </c>
    </row>
    <row r="39085">
      <c r="A39085" s="24" t="s">
        <v>2212</v>
      </c>
      <c r="B39085" s="40" t="s">
        <v>7559</v>
      </c>
    </row>
    <row r="39086">
      <c r="A39086" s="24" t="s">
        <v>2212</v>
      </c>
      <c r="B39086" s="40" t="s">
        <v>7498</v>
      </c>
    </row>
    <row r="39087">
      <c r="A39087" s="24" t="s">
        <v>2212</v>
      </c>
      <c r="B39087" s="40" t="s">
        <v>7499</v>
      </c>
    </row>
    <row r="39088">
      <c r="A39088" s="24" t="s">
        <v>2212</v>
      </c>
      <c r="B39088" s="40" t="s">
        <v>7500</v>
      </c>
    </row>
    <row r="39089">
      <c r="A39089" s="24" t="s">
        <v>2212</v>
      </c>
      <c r="B39089" s="40" t="s">
        <v>7502</v>
      </c>
    </row>
    <row r="39090">
      <c r="A39090" s="24" t="s">
        <v>2212</v>
      </c>
      <c r="B39090" s="40" t="s">
        <v>7503</v>
      </c>
    </row>
    <row r="39091">
      <c r="A39091" s="24" t="s">
        <v>2212</v>
      </c>
      <c r="B39091" s="40" t="s">
        <v>7504</v>
      </c>
    </row>
    <row r="39092">
      <c r="A39092" s="24" t="s">
        <v>2212</v>
      </c>
      <c r="B39092" s="40" t="s">
        <v>7509</v>
      </c>
    </row>
    <row r="39093">
      <c r="A39093" s="24" t="s">
        <v>2212</v>
      </c>
      <c r="B39093" s="40" t="s">
        <v>7505</v>
      </c>
    </row>
    <row r="39094">
      <c r="A39094" s="24" t="s">
        <v>2212</v>
      </c>
      <c r="B39094" s="40" t="s">
        <v>7511</v>
      </c>
    </row>
    <row r="39095">
      <c r="A39095" s="24" t="s">
        <v>2212</v>
      </c>
      <c r="B39095" s="40" t="s">
        <v>7513</v>
      </c>
    </row>
    <row r="39096">
      <c r="A39096" s="24" t="s">
        <v>2212</v>
      </c>
      <c r="B39096" s="40" t="s">
        <v>7514</v>
      </c>
    </row>
    <row r="39097">
      <c r="A39097" s="24" t="s">
        <v>2212</v>
      </c>
      <c r="B39097" s="40" t="s">
        <v>7560</v>
      </c>
    </row>
    <row r="39098">
      <c r="A39098" s="24" t="s">
        <v>2212</v>
      </c>
      <c r="B39098" s="40" t="s">
        <v>7603</v>
      </c>
    </row>
    <row r="39099">
      <c r="A39099" s="24" t="s">
        <v>2079</v>
      </c>
      <c r="B39099" s="40" t="s">
        <v>7573</v>
      </c>
    </row>
    <row r="39100">
      <c r="A39100" s="24" t="s">
        <v>2079</v>
      </c>
      <c r="B39100" s="40" t="s">
        <v>7574</v>
      </c>
    </row>
    <row r="39101">
      <c r="A39101" s="24" t="s">
        <v>2079</v>
      </c>
      <c r="B39101" s="40" t="s">
        <v>7598</v>
      </c>
    </row>
    <row r="39102">
      <c r="A39102" s="24" t="s">
        <v>2079</v>
      </c>
      <c r="B39102" s="40" t="s">
        <v>7575</v>
      </c>
    </row>
    <row r="39103">
      <c r="A39103" s="24" t="s">
        <v>2079</v>
      </c>
      <c r="B39103" s="40" t="s">
        <v>7522</v>
      </c>
    </row>
    <row r="39104">
      <c r="A39104" s="24" t="s">
        <v>2079</v>
      </c>
      <c r="B39104" s="40" t="s">
        <v>7576</v>
      </c>
    </row>
    <row r="39105">
      <c r="A39105" s="24" t="s">
        <v>2079</v>
      </c>
      <c r="B39105" s="40" t="s">
        <v>7577</v>
      </c>
    </row>
    <row r="39106">
      <c r="A39106" s="24" t="s">
        <v>2079</v>
      </c>
      <c r="B39106" s="40" t="s">
        <v>7524</v>
      </c>
    </row>
    <row r="39107">
      <c r="A39107" s="24" t="s">
        <v>2079</v>
      </c>
      <c r="B39107" s="40" t="s">
        <v>7525</v>
      </c>
    </row>
    <row r="39108">
      <c r="A39108" s="24" t="s">
        <v>2079</v>
      </c>
      <c r="B39108" s="40" t="s">
        <v>7579</v>
      </c>
    </row>
    <row r="39109">
      <c r="A39109" s="24" t="s">
        <v>2079</v>
      </c>
      <c r="B39109" s="40" t="s">
        <v>7526</v>
      </c>
    </row>
    <row r="39110">
      <c r="A39110" s="24" t="s">
        <v>2079</v>
      </c>
      <c r="B39110" s="40" t="s">
        <v>7527</v>
      </c>
    </row>
    <row r="39111">
      <c r="A39111" s="24" t="s">
        <v>2079</v>
      </c>
      <c r="B39111" s="40" t="s">
        <v>7580</v>
      </c>
    </row>
    <row r="39112">
      <c r="A39112" s="24" t="s">
        <v>2079</v>
      </c>
      <c r="B39112" s="40" t="s">
        <v>7581</v>
      </c>
    </row>
    <row r="39113">
      <c r="A39113" s="24" t="s">
        <v>2079</v>
      </c>
      <c r="B39113" s="40" t="s">
        <v>7528</v>
      </c>
    </row>
    <row r="39114">
      <c r="A39114" s="24" t="s">
        <v>2079</v>
      </c>
      <c r="B39114" s="40" t="s">
        <v>7582</v>
      </c>
    </row>
    <row r="39115">
      <c r="A39115" s="24" t="s">
        <v>2079</v>
      </c>
      <c r="B39115" s="40" t="s">
        <v>7592</v>
      </c>
    </row>
    <row r="39116">
      <c r="A39116" s="24" t="s">
        <v>2079</v>
      </c>
      <c r="B39116" s="40" t="s">
        <v>7534</v>
      </c>
    </row>
    <row r="39117">
      <c r="A39117" s="24" t="s">
        <v>2079</v>
      </c>
      <c r="B39117" s="40" t="s">
        <v>7606</v>
      </c>
    </row>
    <row r="39118">
      <c r="A39118" s="24" t="s">
        <v>2079</v>
      </c>
      <c r="B39118" s="40" t="s">
        <v>7497</v>
      </c>
    </row>
    <row r="39119">
      <c r="A39119" s="24" t="s">
        <v>2079</v>
      </c>
      <c r="B39119" s="40" t="s">
        <v>7543</v>
      </c>
    </row>
    <row r="39120">
      <c r="A39120" s="24" t="s">
        <v>2079</v>
      </c>
      <c r="B39120" s="40" t="s">
        <v>7545</v>
      </c>
    </row>
    <row r="39121">
      <c r="A39121" s="24" t="s">
        <v>2079</v>
      </c>
      <c r="B39121" s="40" t="s">
        <v>7538</v>
      </c>
    </row>
    <row r="39122">
      <c r="A39122" s="24" t="s">
        <v>2079</v>
      </c>
      <c r="B39122" s="40" t="s">
        <v>7571</v>
      </c>
    </row>
    <row r="39123">
      <c r="A39123" s="24" t="s">
        <v>2079</v>
      </c>
      <c r="B39123" s="40" t="s">
        <v>7547</v>
      </c>
    </row>
    <row r="39124">
      <c r="A39124" s="24" t="s">
        <v>2079</v>
      </c>
      <c r="B39124" s="40" t="s">
        <v>7548</v>
      </c>
    </row>
    <row r="39125">
      <c r="A39125" s="24" t="s">
        <v>2079</v>
      </c>
      <c r="B39125" s="40" t="s">
        <v>7549</v>
      </c>
    </row>
    <row r="39126">
      <c r="A39126" s="24" t="s">
        <v>2079</v>
      </c>
      <c r="B39126" s="40" t="s">
        <v>7550</v>
      </c>
    </row>
    <row r="39127">
      <c r="A39127" s="24" t="s">
        <v>2079</v>
      </c>
      <c r="B39127" s="40" t="s">
        <v>7572</v>
      </c>
    </row>
    <row r="39128">
      <c r="A39128" s="24" t="s">
        <v>2079</v>
      </c>
      <c r="B39128" s="40" t="s">
        <v>7539</v>
      </c>
    </row>
    <row r="39129">
      <c r="A39129" s="24" t="s">
        <v>2079</v>
      </c>
      <c r="B39129" s="40" t="s">
        <v>7564</v>
      </c>
    </row>
    <row r="39130">
      <c r="A39130" s="24" t="s">
        <v>2079</v>
      </c>
      <c r="B39130" s="40" t="s">
        <v>8111</v>
      </c>
    </row>
    <row r="39131">
      <c r="A39131" s="24" t="s">
        <v>2079</v>
      </c>
      <c r="B39131" s="40" t="s">
        <v>7553</v>
      </c>
    </row>
    <row r="39132">
      <c r="A39132" s="24" t="s">
        <v>2079</v>
      </c>
      <c r="B39132" s="40" t="s">
        <v>8146</v>
      </c>
    </row>
    <row r="39133">
      <c r="A39133" s="24" t="s">
        <v>2079</v>
      </c>
      <c r="B39133" s="40" t="s">
        <v>7566</v>
      </c>
    </row>
    <row r="39134">
      <c r="A39134" s="24" t="s">
        <v>2079</v>
      </c>
      <c r="B39134" s="40" t="s">
        <v>7540</v>
      </c>
    </row>
    <row r="39135">
      <c r="A39135" s="24" t="s">
        <v>2079</v>
      </c>
      <c r="B39135" s="40" t="s">
        <v>7541</v>
      </c>
    </row>
    <row r="39136">
      <c r="A39136" s="24" t="s">
        <v>2079</v>
      </c>
      <c r="B39136" s="40" t="s">
        <v>7500</v>
      </c>
    </row>
    <row r="39137">
      <c r="A39137" s="24" t="s">
        <v>2079</v>
      </c>
      <c r="B39137" s="40" t="s">
        <v>7502</v>
      </c>
    </row>
    <row r="39138">
      <c r="A39138" s="24" t="s">
        <v>2079</v>
      </c>
      <c r="B39138" s="40" t="s">
        <v>7591</v>
      </c>
    </row>
    <row r="39139">
      <c r="A39139" s="24" t="s">
        <v>3457</v>
      </c>
      <c r="B39139" s="40" t="s">
        <v>7555</v>
      </c>
    </row>
    <row r="39140">
      <c r="A39140" s="24" t="s">
        <v>3457</v>
      </c>
      <c r="B39140" s="40" t="s">
        <v>7557</v>
      </c>
    </row>
    <row r="39141">
      <c r="A39141" s="24" t="s">
        <v>3457</v>
      </c>
      <c r="B39141" s="40" t="s">
        <v>7503</v>
      </c>
    </row>
    <row r="39142">
      <c r="A39142" s="24" t="s">
        <v>3457</v>
      </c>
      <c r="B39142" s="40" t="s">
        <v>7504</v>
      </c>
    </row>
    <row r="39143">
      <c r="A39143" s="24" t="s">
        <v>3457</v>
      </c>
      <c r="B39143" s="40" t="s">
        <v>7505</v>
      </c>
    </row>
    <row r="39144">
      <c r="A39144" s="24" t="s">
        <v>3457</v>
      </c>
      <c r="B39144" s="40" t="s">
        <v>7514</v>
      </c>
    </row>
    <row r="39145">
      <c r="A39145" s="24" t="s">
        <v>2171</v>
      </c>
      <c r="B39145" s="40" t="s">
        <v>7529</v>
      </c>
    </row>
    <row r="39146">
      <c r="A39146" s="24" t="s">
        <v>2171</v>
      </c>
      <c r="B39146" s="40" t="s">
        <v>7530</v>
      </c>
    </row>
    <row r="39147">
      <c r="A39147" s="24" t="s">
        <v>2171</v>
      </c>
      <c r="B39147" s="40" t="s">
        <v>7533</v>
      </c>
    </row>
    <row r="39148">
      <c r="A39148" s="24" t="s">
        <v>2171</v>
      </c>
      <c r="B39148" s="40" t="s">
        <v>7537</v>
      </c>
    </row>
    <row r="39149">
      <c r="A39149" s="24" t="s">
        <v>2171</v>
      </c>
      <c r="B39149" s="40" t="s">
        <v>7497</v>
      </c>
    </row>
    <row r="39150">
      <c r="A39150" s="24" t="s">
        <v>2171</v>
      </c>
      <c r="B39150" s="40" t="s">
        <v>7545</v>
      </c>
    </row>
    <row r="39151">
      <c r="A39151" s="24" t="s">
        <v>2171</v>
      </c>
      <c r="B39151" s="40" t="s">
        <v>7566</v>
      </c>
    </row>
    <row r="39152">
      <c r="A39152" s="24" t="s">
        <v>2171</v>
      </c>
      <c r="B39152" s="40" t="s">
        <v>7540</v>
      </c>
    </row>
    <row r="39153">
      <c r="A39153" s="24" t="s">
        <v>2171</v>
      </c>
      <c r="B39153" s="40" t="s">
        <v>7541</v>
      </c>
    </row>
    <row r="39154">
      <c r="A39154" s="24" t="s">
        <v>2171</v>
      </c>
      <c r="B39154" s="40" t="s">
        <v>7518</v>
      </c>
    </row>
    <row r="39155">
      <c r="A39155" s="24" t="s">
        <v>2171</v>
      </c>
      <c r="B39155" s="40" t="s">
        <v>7498</v>
      </c>
    </row>
    <row r="39156">
      <c r="A39156" s="24" t="s">
        <v>2171</v>
      </c>
      <c r="B39156" s="40" t="s">
        <v>7499</v>
      </c>
    </row>
    <row r="39157">
      <c r="A39157" s="24" t="s">
        <v>2171</v>
      </c>
      <c r="B39157" s="40" t="s">
        <v>7519</v>
      </c>
    </row>
    <row r="39158">
      <c r="A39158" s="24" t="s">
        <v>2171</v>
      </c>
      <c r="B39158" s="40" t="s">
        <v>7500</v>
      </c>
    </row>
    <row r="39159">
      <c r="A39159" s="24" t="s">
        <v>2171</v>
      </c>
      <c r="B39159" s="40" t="s">
        <v>7506</v>
      </c>
    </row>
    <row r="39160">
      <c r="A39160" s="24" t="s">
        <v>2171</v>
      </c>
      <c r="B39160" s="40" t="s">
        <v>7507</v>
      </c>
    </row>
    <row r="39161">
      <c r="A39161" s="24" t="s">
        <v>2171</v>
      </c>
      <c r="B39161" s="40" t="s">
        <v>7501</v>
      </c>
    </row>
    <row r="39162">
      <c r="A39162" s="24" t="s">
        <v>2171</v>
      </c>
      <c r="B39162" s="40" t="s">
        <v>7502</v>
      </c>
    </row>
    <row r="39163">
      <c r="A39163" s="24" t="s">
        <v>2171</v>
      </c>
      <c r="B39163" s="40" t="s">
        <v>7503</v>
      </c>
    </row>
    <row r="39164">
      <c r="A39164" s="24" t="s">
        <v>2171</v>
      </c>
      <c r="B39164" s="40" t="s">
        <v>7504</v>
      </c>
    </row>
    <row r="39165">
      <c r="A39165" s="24" t="s">
        <v>2171</v>
      </c>
      <c r="B39165" s="40" t="s">
        <v>7505</v>
      </c>
    </row>
    <row r="39166">
      <c r="A39166" s="24" t="s">
        <v>2171</v>
      </c>
      <c r="B39166" s="40" t="s">
        <v>7509</v>
      </c>
    </row>
    <row r="39167">
      <c r="A39167" s="24" t="s">
        <v>2171</v>
      </c>
      <c r="B39167" s="40" t="s">
        <v>7560</v>
      </c>
    </row>
    <row r="39168">
      <c r="A39168" s="24" t="s">
        <v>5824</v>
      </c>
      <c r="B39168" s="40" t="s">
        <v>7520</v>
      </c>
    </row>
    <row r="39169">
      <c r="A39169" s="24" t="s">
        <v>5824</v>
      </c>
      <c r="B39169" s="40" t="s">
        <v>7509</v>
      </c>
    </row>
    <row r="39170">
      <c r="A39170" s="24" t="s">
        <v>2098</v>
      </c>
      <c r="B39170" s="40" t="s">
        <v>7497</v>
      </c>
    </row>
    <row r="39171">
      <c r="A39171" s="24" t="s">
        <v>2098</v>
      </c>
      <c r="B39171" s="40" t="s">
        <v>7517</v>
      </c>
    </row>
    <row r="39172">
      <c r="A39172" s="24" t="s">
        <v>2098</v>
      </c>
      <c r="B39172" s="40" t="s">
        <v>7538</v>
      </c>
    </row>
    <row r="39173">
      <c r="A39173" s="24" t="s">
        <v>2098</v>
      </c>
      <c r="B39173" s="40" t="s">
        <v>7541</v>
      </c>
    </row>
    <row r="39174">
      <c r="A39174" s="24" t="s">
        <v>2098</v>
      </c>
      <c r="B39174" s="40" t="s">
        <v>7559</v>
      </c>
    </row>
    <row r="39175">
      <c r="A39175" s="24" t="s">
        <v>2098</v>
      </c>
      <c r="B39175" s="40" t="s">
        <v>7500</v>
      </c>
    </row>
    <row r="39176">
      <c r="A39176" s="24" t="s">
        <v>2098</v>
      </c>
      <c r="B39176" s="40" t="s">
        <v>7503</v>
      </c>
    </row>
    <row r="39177">
      <c r="A39177" s="24" t="s">
        <v>2098</v>
      </c>
      <c r="B39177" s="40" t="s">
        <v>7504</v>
      </c>
    </row>
    <row r="39178">
      <c r="A39178" s="24" t="s">
        <v>2149</v>
      </c>
      <c r="B39178" s="40" t="s">
        <v>7533</v>
      </c>
    </row>
    <row r="39179">
      <c r="A39179" s="24" t="s">
        <v>2149</v>
      </c>
      <c r="B39179" s="40" t="s">
        <v>7517</v>
      </c>
    </row>
    <row r="39180">
      <c r="A39180" s="24" t="s">
        <v>2149</v>
      </c>
      <c r="B39180" s="40" t="s">
        <v>7566</v>
      </c>
    </row>
    <row r="39181">
      <c r="A39181" s="24" t="s">
        <v>2149</v>
      </c>
      <c r="B39181" s="40" t="s">
        <v>7499</v>
      </c>
    </row>
    <row r="39182">
      <c r="A39182" s="24" t="s">
        <v>2149</v>
      </c>
      <c r="B39182" s="40" t="s">
        <v>7502</v>
      </c>
    </row>
    <row r="39183">
      <c r="A39183" s="24" t="s">
        <v>2149</v>
      </c>
      <c r="B39183" s="40" t="s">
        <v>7503</v>
      </c>
    </row>
    <row r="39184">
      <c r="A39184" s="24" t="s">
        <v>2149</v>
      </c>
      <c r="B39184" s="40" t="s">
        <v>7504</v>
      </c>
    </row>
    <row r="39185">
      <c r="A39185" s="24" t="s">
        <v>2149</v>
      </c>
      <c r="B39185" s="40" t="s">
        <v>7505</v>
      </c>
    </row>
    <row r="39186">
      <c r="A39186" s="24" t="s">
        <v>2149</v>
      </c>
      <c r="B39186" s="40" t="s">
        <v>8158</v>
      </c>
    </row>
    <row r="39187">
      <c r="A39187" s="24" t="s">
        <v>2149</v>
      </c>
      <c r="B39187" s="40" t="s">
        <v>7511</v>
      </c>
    </row>
    <row r="39188">
      <c r="A39188" s="24" t="s">
        <v>2149</v>
      </c>
      <c r="B39188" s="40" t="s">
        <v>7512</v>
      </c>
    </row>
    <row r="39189">
      <c r="A39189" s="24" t="s">
        <v>2149</v>
      </c>
      <c r="B39189" s="40" t="s">
        <v>7560</v>
      </c>
    </row>
    <row r="39190">
      <c r="A39190" s="24" t="s">
        <v>2197</v>
      </c>
      <c r="B39190" s="40" t="s">
        <v>7529</v>
      </c>
    </row>
    <row r="39191">
      <c r="A39191" s="24" t="s">
        <v>2197</v>
      </c>
      <c r="B39191" s="40" t="s">
        <v>7537</v>
      </c>
    </row>
    <row r="39192">
      <c r="A39192" s="24" t="s">
        <v>2197</v>
      </c>
      <c r="B39192" s="40" t="s">
        <v>7546</v>
      </c>
    </row>
    <row r="39193">
      <c r="A39193" s="24" t="s">
        <v>2197</v>
      </c>
      <c r="B39193" s="40" t="s">
        <v>8104</v>
      </c>
    </row>
    <row r="39194">
      <c r="A39194" s="24" t="s">
        <v>2197</v>
      </c>
      <c r="B39194" s="40" t="s">
        <v>7550</v>
      </c>
    </row>
    <row r="39195">
      <c r="A39195" s="24" t="s">
        <v>2197</v>
      </c>
      <c r="B39195" s="40" t="s">
        <v>7539</v>
      </c>
    </row>
    <row r="39196">
      <c r="A39196" s="24" t="s">
        <v>2197</v>
      </c>
      <c r="B39196" s="40" t="s">
        <v>7552</v>
      </c>
    </row>
    <row r="39197">
      <c r="A39197" s="24" t="s">
        <v>2197</v>
      </c>
      <c r="B39197" s="40" t="s">
        <v>7566</v>
      </c>
    </row>
    <row r="39198">
      <c r="A39198" s="24" t="s">
        <v>2197</v>
      </c>
      <c r="B39198" s="40" t="s">
        <v>7540</v>
      </c>
    </row>
    <row r="39199">
      <c r="A39199" s="24" t="s">
        <v>2197</v>
      </c>
      <c r="B39199" s="40" t="s">
        <v>7541</v>
      </c>
    </row>
    <row r="39200">
      <c r="A39200" s="24" t="s">
        <v>2197</v>
      </c>
      <c r="B39200" s="40" t="s">
        <v>7518</v>
      </c>
    </row>
    <row r="39201">
      <c r="A39201" s="24" t="s">
        <v>2197</v>
      </c>
      <c r="B39201" s="40" t="s">
        <v>7498</v>
      </c>
    </row>
    <row r="39202">
      <c r="A39202" s="24" t="s">
        <v>2197</v>
      </c>
      <c r="B39202" s="40" t="s">
        <v>7499</v>
      </c>
    </row>
    <row r="39203">
      <c r="A39203" s="24" t="s">
        <v>2197</v>
      </c>
      <c r="B39203" s="40" t="s">
        <v>7519</v>
      </c>
    </row>
    <row r="39204">
      <c r="A39204" s="24" t="s">
        <v>2197</v>
      </c>
      <c r="B39204" s="40" t="s">
        <v>7500</v>
      </c>
    </row>
    <row r="39205">
      <c r="A39205" s="24" t="s">
        <v>2197</v>
      </c>
      <c r="B39205" s="40" t="s">
        <v>7506</v>
      </c>
    </row>
    <row r="39206">
      <c r="A39206" s="24" t="s">
        <v>2197</v>
      </c>
      <c r="B39206" s="40" t="s">
        <v>7507</v>
      </c>
    </row>
    <row r="39207">
      <c r="A39207" s="24" t="s">
        <v>2197</v>
      </c>
      <c r="B39207" s="40" t="s">
        <v>7501</v>
      </c>
    </row>
    <row r="39208">
      <c r="A39208" s="24" t="s">
        <v>2197</v>
      </c>
      <c r="B39208" s="40" t="s">
        <v>7508</v>
      </c>
    </row>
    <row r="39209">
      <c r="A39209" s="24" t="s">
        <v>2197</v>
      </c>
      <c r="B39209" s="40" t="s">
        <v>7502</v>
      </c>
    </row>
    <row r="39210">
      <c r="A39210" s="24" t="s">
        <v>2197</v>
      </c>
      <c r="B39210" s="40" t="s">
        <v>7503</v>
      </c>
    </row>
    <row r="39211">
      <c r="A39211" s="24" t="s">
        <v>2197</v>
      </c>
      <c r="B39211" s="40" t="s">
        <v>7504</v>
      </c>
    </row>
    <row r="39212">
      <c r="A39212" s="24" t="s">
        <v>5831</v>
      </c>
      <c r="B39212" s="40" t="s">
        <v>7526</v>
      </c>
    </row>
    <row r="39213">
      <c r="A39213" s="24" t="s">
        <v>5831</v>
      </c>
      <c r="B39213" s="40" t="s">
        <v>7527</v>
      </c>
    </row>
    <row r="39214">
      <c r="A39214" s="24" t="s">
        <v>5831</v>
      </c>
      <c r="B39214" s="40" t="s">
        <v>7580</v>
      </c>
    </row>
    <row r="39215">
      <c r="A39215" s="24" t="s">
        <v>5831</v>
      </c>
      <c r="B39215" s="40" t="s">
        <v>7581</v>
      </c>
    </row>
    <row r="39216">
      <c r="A39216" s="24" t="s">
        <v>5831</v>
      </c>
      <c r="B39216" s="40" t="s">
        <v>7536</v>
      </c>
    </row>
    <row r="39217">
      <c r="A39217" s="24" t="s">
        <v>5831</v>
      </c>
      <c r="B39217" s="40" t="s">
        <v>7537</v>
      </c>
    </row>
    <row r="39218">
      <c r="A39218" s="24" t="s">
        <v>5831</v>
      </c>
      <c r="B39218" s="40" t="s">
        <v>7497</v>
      </c>
    </row>
    <row r="39219">
      <c r="A39219" s="24" t="s">
        <v>5831</v>
      </c>
      <c r="B39219" s="40" t="s">
        <v>7517</v>
      </c>
    </row>
    <row r="39220">
      <c r="A39220" s="24" t="s">
        <v>5831</v>
      </c>
      <c r="B39220" s="40" t="s">
        <v>7543</v>
      </c>
    </row>
    <row r="39221">
      <c r="A39221" s="24" t="s">
        <v>5831</v>
      </c>
      <c r="B39221" s="40" t="s">
        <v>7538</v>
      </c>
    </row>
    <row r="39222">
      <c r="A39222" s="24" t="s">
        <v>5831</v>
      </c>
      <c r="B39222" s="40" t="s">
        <v>7569</v>
      </c>
    </row>
    <row r="39223">
      <c r="A39223" s="24" t="s">
        <v>5831</v>
      </c>
      <c r="B39223" s="40" t="s">
        <v>7551</v>
      </c>
    </row>
    <row r="39224">
      <c r="A39224" s="24" t="s">
        <v>5831</v>
      </c>
      <c r="B39224" s="40" t="s">
        <v>7554</v>
      </c>
    </row>
    <row r="39225">
      <c r="A39225" s="24" t="s">
        <v>5831</v>
      </c>
      <c r="B39225" s="40" t="s">
        <v>7555</v>
      </c>
    </row>
    <row r="39226">
      <c r="A39226" s="24" t="s">
        <v>5831</v>
      </c>
      <c r="B39226" s="40" t="s">
        <v>7558</v>
      </c>
    </row>
    <row r="39227">
      <c r="A39227" s="24" t="s">
        <v>5831</v>
      </c>
      <c r="B39227" s="40" t="s">
        <v>7540</v>
      </c>
    </row>
    <row r="39228">
      <c r="A39228" s="24" t="s">
        <v>5831</v>
      </c>
      <c r="B39228" s="40" t="s">
        <v>7541</v>
      </c>
    </row>
    <row r="39229">
      <c r="A39229" s="24" t="s">
        <v>5831</v>
      </c>
      <c r="B39229" s="40" t="s">
        <v>7498</v>
      </c>
    </row>
    <row r="39230">
      <c r="A39230" s="24" t="s">
        <v>5831</v>
      </c>
      <c r="B39230" s="40" t="s">
        <v>7500</v>
      </c>
    </row>
    <row r="39231">
      <c r="A39231" s="24" t="s">
        <v>5831</v>
      </c>
      <c r="B39231" s="40" t="s">
        <v>7503</v>
      </c>
    </row>
    <row r="39232">
      <c r="A39232" s="24" t="s">
        <v>5831</v>
      </c>
      <c r="B39232" s="40" t="s">
        <v>7591</v>
      </c>
    </row>
    <row r="39233">
      <c r="A39233" s="24" t="s">
        <v>5831</v>
      </c>
      <c r="B39233" s="40" t="s">
        <v>7512</v>
      </c>
    </row>
    <row r="39234">
      <c r="A39234" s="24" t="s">
        <v>5831</v>
      </c>
      <c r="B39234" s="40" t="s">
        <v>7514</v>
      </c>
    </row>
    <row r="39235">
      <c r="A39235" s="24" t="s">
        <v>5831</v>
      </c>
      <c r="B39235" s="40" t="s">
        <v>7560</v>
      </c>
    </row>
    <row r="39236">
      <c r="A39236" s="24" t="s">
        <v>5831</v>
      </c>
      <c r="B39236" s="40" t="s">
        <v>7554</v>
      </c>
    </row>
    <row r="39237">
      <c r="A39237" s="24" t="s">
        <v>5831</v>
      </c>
      <c r="B39237" s="40" t="s">
        <v>7555</v>
      </c>
    </row>
    <row r="39238">
      <c r="A39238" s="24" t="s">
        <v>5831</v>
      </c>
      <c r="B39238" s="182" t="s">
        <v>7558</v>
      </c>
    </row>
    <row r="39239">
      <c r="A39239" s="24" t="s">
        <v>5831</v>
      </c>
      <c r="B39239" s="40" t="s">
        <v>7565</v>
      </c>
    </row>
    <row r="39240">
      <c r="A39240" s="24" t="s">
        <v>5831</v>
      </c>
      <c r="B39240" s="40" t="s">
        <v>7566</v>
      </c>
    </row>
    <row r="39241">
      <c r="A39241" s="24" t="s">
        <v>5831</v>
      </c>
      <c r="B39241" s="40" t="s">
        <v>7540</v>
      </c>
    </row>
    <row r="39242">
      <c r="A39242" s="24" t="s">
        <v>5831</v>
      </c>
      <c r="B39242" s="40" t="s">
        <v>7541</v>
      </c>
    </row>
    <row r="39243">
      <c r="A39243" s="24" t="s">
        <v>5831</v>
      </c>
      <c r="B39243" s="40" t="s">
        <v>7559</v>
      </c>
    </row>
    <row r="39244">
      <c r="A39244" s="24" t="s">
        <v>5831</v>
      </c>
      <c r="B39244" s="40" t="s">
        <v>7498</v>
      </c>
    </row>
    <row r="39245">
      <c r="A39245" s="24" t="s">
        <v>5831</v>
      </c>
      <c r="B39245" s="40" t="s">
        <v>7500</v>
      </c>
    </row>
    <row r="39246">
      <c r="A39246" s="24" t="s">
        <v>5831</v>
      </c>
      <c r="B39246" s="40" t="s">
        <v>7502</v>
      </c>
    </row>
    <row r="39247">
      <c r="A39247" s="24" t="s">
        <v>5831</v>
      </c>
      <c r="B39247" s="40" t="s">
        <v>7503</v>
      </c>
    </row>
    <row r="39248">
      <c r="A39248" s="24" t="s">
        <v>5831</v>
      </c>
      <c r="B39248" s="40" t="s">
        <v>7504</v>
      </c>
    </row>
    <row r="39249">
      <c r="A39249" s="24" t="s">
        <v>5831</v>
      </c>
      <c r="B39249" s="40" t="s">
        <v>7505</v>
      </c>
    </row>
    <row r="39250">
      <c r="A39250" s="24" t="s">
        <v>5831</v>
      </c>
      <c r="B39250" s="40" t="s">
        <v>7509</v>
      </c>
    </row>
    <row r="39251">
      <c r="A39251" s="24" t="s">
        <v>5831</v>
      </c>
      <c r="B39251" s="40" t="s">
        <v>7591</v>
      </c>
    </row>
    <row r="39252">
      <c r="A39252" s="24" t="s">
        <v>5831</v>
      </c>
      <c r="B39252" s="40" t="s">
        <v>7511</v>
      </c>
    </row>
    <row r="39253">
      <c r="A39253" s="24" t="s">
        <v>5831</v>
      </c>
      <c r="B39253" s="40" t="s">
        <v>7512</v>
      </c>
    </row>
    <row r="39254">
      <c r="A39254" s="24" t="s">
        <v>5831</v>
      </c>
      <c r="B39254" s="40" t="s">
        <v>7513</v>
      </c>
    </row>
    <row r="39255">
      <c r="A39255" s="24" t="s">
        <v>5831</v>
      </c>
      <c r="B39255" s="40" t="s">
        <v>7514</v>
      </c>
    </row>
    <row r="39256">
      <c r="A39256" s="24" t="s">
        <v>5831</v>
      </c>
      <c r="B39256" s="40" t="s">
        <v>7560</v>
      </c>
    </row>
    <row r="39257">
      <c r="A39257" s="24" t="s">
        <v>2335</v>
      </c>
      <c r="B39257" s="40" t="s">
        <v>7533</v>
      </c>
    </row>
    <row r="39258">
      <c r="A39258" s="24" t="s">
        <v>2335</v>
      </c>
      <c r="B39258" s="40" t="s">
        <v>7585</v>
      </c>
    </row>
    <row r="39259">
      <c r="A39259" s="24" t="s">
        <v>2335</v>
      </c>
      <c r="B39259" s="40" t="s">
        <v>7537</v>
      </c>
    </row>
    <row r="39260">
      <c r="A39260" s="24" t="s">
        <v>2335</v>
      </c>
      <c r="B39260" s="40" t="s">
        <v>7497</v>
      </c>
    </row>
    <row r="39261">
      <c r="A39261" s="24" t="s">
        <v>2335</v>
      </c>
      <c r="B39261" s="40" t="s">
        <v>7545</v>
      </c>
    </row>
    <row r="39262">
      <c r="A39262" s="24" t="s">
        <v>2335</v>
      </c>
      <c r="B39262" s="40" t="s">
        <v>7600</v>
      </c>
    </row>
    <row r="39263">
      <c r="A39263" s="24" t="s">
        <v>2335</v>
      </c>
      <c r="B39263" s="40" t="s">
        <v>7538</v>
      </c>
    </row>
    <row r="39264">
      <c r="A39264" s="24" t="s">
        <v>2335</v>
      </c>
      <c r="B39264" s="40" t="s">
        <v>7569</v>
      </c>
    </row>
    <row r="39265">
      <c r="A39265" s="24" t="s">
        <v>2335</v>
      </c>
      <c r="B39265" s="40" t="s">
        <v>7539</v>
      </c>
    </row>
    <row r="39266">
      <c r="A39266" s="24" t="s">
        <v>2335</v>
      </c>
      <c r="B39266" s="40" t="s">
        <v>7552</v>
      </c>
    </row>
    <row r="39267">
      <c r="A39267" s="24" t="s">
        <v>2335</v>
      </c>
      <c r="B39267" s="40" t="s">
        <v>7566</v>
      </c>
    </row>
    <row r="39268">
      <c r="A39268" s="24" t="s">
        <v>2335</v>
      </c>
      <c r="B39268" s="40" t="s">
        <v>7540</v>
      </c>
    </row>
    <row r="39269">
      <c r="A39269" s="24" t="s">
        <v>2335</v>
      </c>
      <c r="B39269" s="40" t="s">
        <v>7541</v>
      </c>
    </row>
    <row r="39270">
      <c r="A39270" s="24" t="s">
        <v>2335</v>
      </c>
      <c r="B39270" s="40" t="s">
        <v>7518</v>
      </c>
    </row>
    <row r="39271">
      <c r="A39271" s="24" t="s">
        <v>2335</v>
      </c>
      <c r="B39271" s="40" t="s">
        <v>7498</v>
      </c>
    </row>
    <row r="39272">
      <c r="A39272" s="24" t="s">
        <v>2335</v>
      </c>
      <c r="B39272" s="40" t="s">
        <v>7499</v>
      </c>
    </row>
    <row r="39273">
      <c r="A39273" s="24" t="s">
        <v>2335</v>
      </c>
      <c r="B39273" s="40" t="s">
        <v>7500</v>
      </c>
    </row>
    <row r="39274">
      <c r="A39274" s="24" t="s">
        <v>2335</v>
      </c>
      <c r="B39274" s="40" t="s">
        <v>7502</v>
      </c>
    </row>
    <row r="39275">
      <c r="A39275" s="24" t="s">
        <v>2335</v>
      </c>
      <c r="B39275" s="40" t="s">
        <v>7503</v>
      </c>
    </row>
    <row r="39276">
      <c r="A39276" s="24" t="s">
        <v>2335</v>
      </c>
      <c r="B39276" s="40" t="s">
        <v>7504</v>
      </c>
    </row>
    <row r="39277">
      <c r="A39277" s="24" t="s">
        <v>2335</v>
      </c>
      <c r="B39277" s="40" t="s">
        <v>7505</v>
      </c>
    </row>
    <row r="39278">
      <c r="A39278" s="24" t="s">
        <v>2335</v>
      </c>
      <c r="B39278" s="40" t="s">
        <v>7591</v>
      </c>
    </row>
    <row r="39279">
      <c r="A39279" s="24" t="s">
        <v>2335</v>
      </c>
      <c r="B39279" s="40" t="s">
        <v>7511</v>
      </c>
    </row>
    <row r="39280">
      <c r="A39280" s="24" t="s">
        <v>2335</v>
      </c>
      <c r="B39280" s="40" t="s">
        <v>7513</v>
      </c>
    </row>
    <row r="39281">
      <c r="A39281" s="24" t="s">
        <v>2335</v>
      </c>
      <c r="B39281" s="40" t="s">
        <v>7560</v>
      </c>
    </row>
    <row r="39282">
      <c r="A39282" s="24" t="s">
        <v>5834</v>
      </c>
      <c r="B39282" s="40" t="s">
        <v>8159</v>
      </c>
    </row>
    <row r="39283">
      <c r="A39283" s="24" t="s">
        <v>5834</v>
      </c>
      <c r="B39283" s="40" t="s">
        <v>7497</v>
      </c>
    </row>
    <row r="39284">
      <c r="A39284" s="24" t="s">
        <v>5834</v>
      </c>
      <c r="B39284" s="40" t="s">
        <v>7498</v>
      </c>
    </row>
    <row r="39285">
      <c r="A39285" s="24" t="s">
        <v>5834</v>
      </c>
      <c r="B39285" s="40" t="s">
        <v>7500</v>
      </c>
    </row>
    <row r="39286">
      <c r="A39286" s="24" t="s">
        <v>5834</v>
      </c>
      <c r="B39286" s="40" t="s">
        <v>7504</v>
      </c>
    </row>
    <row r="39287">
      <c r="A39287" s="24" t="s">
        <v>5834</v>
      </c>
      <c r="B39287" s="40" t="s">
        <v>7505</v>
      </c>
    </row>
    <row r="39288">
      <c r="A39288" s="24" t="s">
        <v>5834</v>
      </c>
      <c r="B39288" s="40" t="s">
        <v>7513</v>
      </c>
    </row>
    <row r="39289">
      <c r="A39289" s="24" t="s">
        <v>2247</v>
      </c>
      <c r="B39289" s="40" t="s">
        <v>7577</v>
      </c>
    </row>
    <row r="39290">
      <c r="A39290" s="24" t="s">
        <v>2247</v>
      </c>
      <c r="B39290" s="40" t="s">
        <v>7578</v>
      </c>
    </row>
    <row r="39291">
      <c r="A39291" s="24" t="s">
        <v>2247</v>
      </c>
      <c r="B39291" s="40" t="s">
        <v>7525</v>
      </c>
    </row>
    <row r="39292">
      <c r="A39292" s="24" t="s">
        <v>2247</v>
      </c>
      <c r="B39292" s="40" t="s">
        <v>7580</v>
      </c>
    </row>
    <row r="39293">
      <c r="A39293" s="24" t="s">
        <v>2247</v>
      </c>
      <c r="B39293" s="40" t="s">
        <v>7581</v>
      </c>
    </row>
    <row r="39294">
      <c r="A39294" s="24" t="s">
        <v>2247</v>
      </c>
      <c r="B39294" s="40" t="s">
        <v>7528</v>
      </c>
    </row>
    <row r="39295">
      <c r="A39295" s="24" t="s">
        <v>2247</v>
      </c>
      <c r="B39295" s="40" t="s">
        <v>7582</v>
      </c>
    </row>
    <row r="39296">
      <c r="A39296" s="24" t="s">
        <v>2247</v>
      </c>
      <c r="B39296" s="40" t="s">
        <v>7529</v>
      </c>
    </row>
    <row r="39297">
      <c r="A39297" s="24" t="s">
        <v>2247</v>
      </c>
      <c r="B39297" s="40" t="s">
        <v>7530</v>
      </c>
    </row>
    <row r="39298">
      <c r="A39298" s="24" t="s">
        <v>2247</v>
      </c>
      <c r="B39298" s="40" t="s">
        <v>7533</v>
      </c>
    </row>
    <row r="39299">
      <c r="A39299" s="24" t="s">
        <v>2247</v>
      </c>
      <c r="B39299" s="40" t="s">
        <v>7536</v>
      </c>
    </row>
    <row r="39300">
      <c r="A39300" s="24" t="s">
        <v>2247</v>
      </c>
      <c r="B39300" s="40" t="s">
        <v>7537</v>
      </c>
    </row>
    <row r="39301">
      <c r="A39301" s="24" t="s">
        <v>2247</v>
      </c>
      <c r="B39301" s="40" t="s">
        <v>7497</v>
      </c>
    </row>
    <row r="39302">
      <c r="A39302" s="24" t="s">
        <v>2247</v>
      </c>
      <c r="B39302" s="40" t="s">
        <v>7545</v>
      </c>
    </row>
    <row r="39303">
      <c r="A39303" s="24" t="s">
        <v>2247</v>
      </c>
      <c r="B39303" s="40" t="s">
        <v>7569</v>
      </c>
    </row>
    <row r="39304">
      <c r="A39304" s="24" t="s">
        <v>2247</v>
      </c>
      <c r="B39304" s="40" t="s">
        <v>7564</v>
      </c>
    </row>
    <row r="39305">
      <c r="A39305" s="24" t="s">
        <v>2247</v>
      </c>
      <c r="B39305" s="40" t="s">
        <v>7551</v>
      </c>
    </row>
    <row r="39306">
      <c r="A39306" s="24" t="s">
        <v>2247</v>
      </c>
      <c r="B39306" s="40" t="s">
        <v>7552</v>
      </c>
    </row>
    <row r="39307">
      <c r="A39307" s="24" t="s">
        <v>2247</v>
      </c>
      <c r="B39307" s="40" t="s">
        <v>7566</v>
      </c>
    </row>
    <row r="39308">
      <c r="A39308" s="24" t="s">
        <v>2247</v>
      </c>
      <c r="B39308" s="40" t="s">
        <v>7540</v>
      </c>
    </row>
    <row r="39309">
      <c r="A39309" s="24" t="s">
        <v>2247</v>
      </c>
      <c r="B39309" s="40" t="s">
        <v>7541</v>
      </c>
    </row>
    <row r="39310">
      <c r="A39310" s="24" t="s">
        <v>2247</v>
      </c>
      <c r="B39310" s="40" t="s">
        <v>7498</v>
      </c>
    </row>
    <row r="39311">
      <c r="A39311" s="24" t="s">
        <v>2247</v>
      </c>
      <c r="B39311" s="40" t="s">
        <v>7499</v>
      </c>
    </row>
    <row r="39312">
      <c r="A39312" s="24" t="s">
        <v>2247</v>
      </c>
      <c r="B39312" s="40" t="s">
        <v>7500</v>
      </c>
    </row>
    <row r="39313">
      <c r="A39313" s="24" t="s">
        <v>2247</v>
      </c>
      <c r="B39313" s="40" t="s">
        <v>7502</v>
      </c>
    </row>
    <row r="39314">
      <c r="A39314" s="24" t="s">
        <v>2247</v>
      </c>
      <c r="B39314" s="40" t="s">
        <v>7503</v>
      </c>
    </row>
    <row r="39315">
      <c r="A39315" s="24" t="s">
        <v>2247</v>
      </c>
      <c r="B39315" s="40" t="s">
        <v>7504</v>
      </c>
    </row>
    <row r="39316">
      <c r="A39316" s="24" t="s">
        <v>2247</v>
      </c>
      <c r="B39316" s="40" t="s">
        <v>7505</v>
      </c>
    </row>
    <row r="39317">
      <c r="A39317" s="24" t="s">
        <v>2247</v>
      </c>
      <c r="B39317" s="40" t="s">
        <v>7512</v>
      </c>
    </row>
    <row r="39318">
      <c r="A39318" s="24" t="s">
        <v>2247</v>
      </c>
      <c r="B39318" s="40" t="s">
        <v>7513</v>
      </c>
    </row>
    <row r="39319">
      <c r="A39319" s="24" t="s">
        <v>2247</v>
      </c>
      <c r="B39319" s="40" t="s">
        <v>7514</v>
      </c>
    </row>
    <row r="39320">
      <c r="A39320" s="24" t="s">
        <v>2247</v>
      </c>
      <c r="B39320" s="40" t="s">
        <v>7560</v>
      </c>
    </row>
    <row r="39321">
      <c r="A39321" s="24" t="s">
        <v>3716</v>
      </c>
      <c r="B39321" s="40" t="s">
        <v>7537</v>
      </c>
    </row>
    <row r="39322">
      <c r="A39322" s="24" t="s">
        <v>3716</v>
      </c>
      <c r="B39322" s="40" t="s">
        <v>7497</v>
      </c>
    </row>
    <row r="39323">
      <c r="A39323" s="24" t="s">
        <v>3716</v>
      </c>
      <c r="B39323" s="40" t="s">
        <v>7517</v>
      </c>
    </row>
    <row r="39324">
      <c r="A39324" s="24" t="s">
        <v>3716</v>
      </c>
      <c r="B39324" s="40" t="s">
        <v>7552</v>
      </c>
    </row>
    <row r="39325">
      <c r="A39325" s="24" t="s">
        <v>3716</v>
      </c>
      <c r="B39325" s="40" t="s">
        <v>7566</v>
      </c>
    </row>
    <row r="39326">
      <c r="A39326" s="24" t="s">
        <v>3716</v>
      </c>
      <c r="B39326" s="40" t="s">
        <v>7540</v>
      </c>
    </row>
    <row r="39327">
      <c r="A39327" s="24" t="s">
        <v>3716</v>
      </c>
      <c r="B39327" s="40" t="s">
        <v>7518</v>
      </c>
    </row>
    <row r="39328">
      <c r="A39328" s="24" t="s">
        <v>3716</v>
      </c>
      <c r="B39328" s="40" t="s">
        <v>7498</v>
      </c>
    </row>
    <row r="39329">
      <c r="A39329" s="24" t="s">
        <v>3716</v>
      </c>
      <c r="B39329" s="40" t="s">
        <v>7499</v>
      </c>
    </row>
    <row r="39330">
      <c r="A39330" s="24" t="s">
        <v>3716</v>
      </c>
      <c r="B39330" s="40" t="s">
        <v>7519</v>
      </c>
    </row>
    <row r="39331">
      <c r="A39331" s="24" t="s">
        <v>3716</v>
      </c>
      <c r="B39331" s="40" t="s">
        <v>7500</v>
      </c>
    </row>
    <row r="39332">
      <c r="A39332" s="24" t="s">
        <v>3716</v>
      </c>
      <c r="B39332" s="40" t="s">
        <v>7506</v>
      </c>
    </row>
    <row r="39333">
      <c r="A39333" s="24" t="s">
        <v>3716</v>
      </c>
      <c r="B39333" s="40" t="s">
        <v>7507</v>
      </c>
    </row>
    <row r="39334">
      <c r="A39334" s="24" t="s">
        <v>3716</v>
      </c>
      <c r="B39334" s="40" t="s">
        <v>7501</v>
      </c>
    </row>
    <row r="39335">
      <c r="A39335" s="24" t="s">
        <v>3716</v>
      </c>
      <c r="B39335" s="40" t="s">
        <v>7503</v>
      </c>
    </row>
    <row r="39336">
      <c r="A39336" s="24" t="s">
        <v>3716</v>
      </c>
      <c r="B39336" s="40" t="s">
        <v>7504</v>
      </c>
    </row>
    <row r="39337">
      <c r="A39337" s="24" t="s">
        <v>3716</v>
      </c>
      <c r="B39337" s="40" t="s">
        <v>7505</v>
      </c>
    </row>
    <row r="39338">
      <c r="A39338" s="24" t="s">
        <v>5838</v>
      </c>
      <c r="B39338" s="40" t="s">
        <v>7582</v>
      </c>
    </row>
    <row r="39339">
      <c r="A39339" s="24" t="s">
        <v>5838</v>
      </c>
      <c r="B39339" s="40" t="s">
        <v>7584</v>
      </c>
    </row>
    <row r="39340">
      <c r="A39340" s="24" t="s">
        <v>5838</v>
      </c>
      <c r="B39340" s="40" t="s">
        <v>7530</v>
      </c>
    </row>
    <row r="39341">
      <c r="A39341" s="24" t="s">
        <v>5838</v>
      </c>
      <c r="B39341" s="40" t="s">
        <v>8160</v>
      </c>
    </row>
    <row r="39342">
      <c r="A39342" s="24" t="s">
        <v>5838</v>
      </c>
      <c r="B39342" s="40" t="s">
        <v>7497</v>
      </c>
    </row>
    <row r="39343">
      <c r="A39343" s="24" t="s">
        <v>5838</v>
      </c>
      <c r="B39343" s="40" t="s">
        <v>7517</v>
      </c>
    </row>
    <row r="39344">
      <c r="A39344" s="24" t="s">
        <v>5838</v>
      </c>
      <c r="B39344" s="40" t="s">
        <v>7543</v>
      </c>
    </row>
    <row r="39345">
      <c r="A39345" s="24" t="s">
        <v>5838</v>
      </c>
      <c r="B39345" s="40" t="s">
        <v>7545</v>
      </c>
    </row>
    <row r="39346">
      <c r="A39346" s="24" t="s">
        <v>5838</v>
      </c>
      <c r="B39346" s="40" t="s">
        <v>7563</v>
      </c>
    </row>
    <row r="39347">
      <c r="A39347" s="24" t="s">
        <v>5838</v>
      </c>
      <c r="B39347" s="40" t="s">
        <v>7538</v>
      </c>
    </row>
    <row r="39348">
      <c r="A39348" s="24" t="s">
        <v>5838</v>
      </c>
      <c r="B39348" s="40" t="s">
        <v>7539</v>
      </c>
    </row>
    <row r="39349">
      <c r="A39349" s="24" t="s">
        <v>5838</v>
      </c>
      <c r="B39349" s="40" t="s">
        <v>7564</v>
      </c>
    </row>
    <row r="39350">
      <c r="A39350" s="24" t="s">
        <v>5838</v>
      </c>
      <c r="B39350" s="40" t="s">
        <v>7552</v>
      </c>
    </row>
    <row r="39351">
      <c r="A39351" s="24" t="s">
        <v>5838</v>
      </c>
      <c r="B39351" s="40" t="s">
        <v>7554</v>
      </c>
    </row>
    <row r="39352">
      <c r="A39352" s="24" t="s">
        <v>5838</v>
      </c>
      <c r="B39352" s="40" t="s">
        <v>7556</v>
      </c>
    </row>
    <row r="39353">
      <c r="A39353" s="24" t="s">
        <v>5838</v>
      </c>
      <c r="B39353" s="40" t="s">
        <v>7557</v>
      </c>
    </row>
    <row r="39354">
      <c r="A39354" s="24" t="s">
        <v>5838</v>
      </c>
      <c r="B39354" s="40" t="s">
        <v>7541</v>
      </c>
    </row>
    <row r="39355">
      <c r="A39355" s="24" t="s">
        <v>5838</v>
      </c>
      <c r="B39355" s="40" t="s">
        <v>7518</v>
      </c>
    </row>
    <row r="39356">
      <c r="A39356" s="24" t="s">
        <v>5838</v>
      </c>
      <c r="B39356" s="40" t="s">
        <v>7498</v>
      </c>
    </row>
    <row r="39357">
      <c r="A39357" s="24" t="s">
        <v>5838</v>
      </c>
      <c r="B39357" s="40" t="s">
        <v>7500</v>
      </c>
    </row>
    <row r="39358">
      <c r="A39358" s="24" t="s">
        <v>5838</v>
      </c>
      <c r="B39358" s="40" t="s">
        <v>7502</v>
      </c>
    </row>
    <row r="39359">
      <c r="A39359" s="24" t="s">
        <v>5838</v>
      </c>
      <c r="B39359" s="40" t="s">
        <v>7503</v>
      </c>
    </row>
    <row r="39360">
      <c r="A39360" s="24" t="s">
        <v>5838</v>
      </c>
      <c r="B39360" s="40" t="s">
        <v>7504</v>
      </c>
    </row>
    <row r="39361">
      <c r="A39361" s="24" t="s">
        <v>5838</v>
      </c>
      <c r="B39361" s="40" t="s">
        <v>7505</v>
      </c>
    </row>
    <row r="39362">
      <c r="A39362" s="24" t="s">
        <v>5838</v>
      </c>
      <c r="B39362" s="40" t="s">
        <v>7509</v>
      </c>
    </row>
    <row r="39363">
      <c r="A39363" s="24" t="s">
        <v>5838</v>
      </c>
      <c r="B39363" s="40" t="s">
        <v>7510</v>
      </c>
    </row>
    <row r="39364">
      <c r="A39364" s="24" t="s">
        <v>5838</v>
      </c>
      <c r="B39364" s="40" t="s">
        <v>7511</v>
      </c>
    </row>
    <row r="39365">
      <c r="A39365" s="24" t="s">
        <v>5838</v>
      </c>
      <c r="B39365" s="40" t="s">
        <v>7512</v>
      </c>
    </row>
    <row r="39366">
      <c r="A39366" s="24" t="s">
        <v>5838</v>
      </c>
      <c r="B39366" s="40" t="s">
        <v>7594</v>
      </c>
    </row>
    <row r="39367">
      <c r="A39367" s="24" t="s">
        <v>5838</v>
      </c>
      <c r="B39367" s="40" t="s">
        <v>8161</v>
      </c>
    </row>
    <row r="39368">
      <c r="A39368" s="24" t="s">
        <v>5838</v>
      </c>
      <c r="B39368" s="40" t="s">
        <v>7514</v>
      </c>
    </row>
    <row r="39369">
      <c r="A39369" s="24" t="s">
        <v>5838</v>
      </c>
      <c r="B39369" s="40" t="s">
        <v>7560</v>
      </c>
    </row>
    <row r="39370">
      <c r="A39370" s="24" t="s">
        <v>5842</v>
      </c>
      <c r="B39370" s="40" t="s">
        <v>7497</v>
      </c>
    </row>
    <row r="39371">
      <c r="A39371" s="24" t="s">
        <v>5842</v>
      </c>
      <c r="B39371" s="40" t="s">
        <v>7541</v>
      </c>
    </row>
    <row r="39372">
      <c r="A39372" s="24" t="s">
        <v>5842</v>
      </c>
      <c r="B39372" s="40" t="s">
        <v>7498</v>
      </c>
    </row>
    <row r="39373">
      <c r="A39373" s="24" t="s">
        <v>5842</v>
      </c>
      <c r="B39373" s="40" t="s">
        <v>7499</v>
      </c>
    </row>
    <row r="39374">
      <c r="A39374" s="24" t="s">
        <v>5842</v>
      </c>
      <c r="B39374" s="40" t="s">
        <v>7500</v>
      </c>
    </row>
    <row r="39375">
      <c r="A39375" s="24" t="s">
        <v>5842</v>
      </c>
      <c r="B39375" s="40" t="s">
        <v>7502</v>
      </c>
    </row>
    <row r="39376">
      <c r="A39376" s="24" t="s">
        <v>5842</v>
      </c>
      <c r="B39376" s="40" t="s">
        <v>7503</v>
      </c>
    </row>
    <row r="39377">
      <c r="A39377" s="24" t="s">
        <v>5842</v>
      </c>
      <c r="B39377" s="40" t="s">
        <v>7504</v>
      </c>
    </row>
    <row r="39378">
      <c r="A39378" s="24" t="s">
        <v>5842</v>
      </c>
      <c r="B39378" s="40" t="s">
        <v>7505</v>
      </c>
    </row>
    <row r="39379">
      <c r="A39379" s="24" t="s">
        <v>5842</v>
      </c>
      <c r="B39379" s="40" t="s">
        <v>7511</v>
      </c>
    </row>
    <row r="39380">
      <c r="A39380" s="24" t="s">
        <v>5842</v>
      </c>
      <c r="B39380" s="40" t="s">
        <v>7513</v>
      </c>
    </row>
    <row r="39381">
      <c r="A39381" s="24" t="s">
        <v>4620</v>
      </c>
      <c r="B39381" s="40" t="s">
        <v>7530</v>
      </c>
    </row>
    <row r="39382">
      <c r="A39382" s="24" t="s">
        <v>4620</v>
      </c>
      <c r="B39382" s="40" t="s">
        <v>7515</v>
      </c>
    </row>
    <row r="39383">
      <c r="A39383" s="24" t="s">
        <v>4620</v>
      </c>
      <c r="B39383" s="40" t="s">
        <v>7537</v>
      </c>
    </row>
    <row r="39384">
      <c r="A39384" s="24" t="s">
        <v>4620</v>
      </c>
      <c r="B39384" s="40" t="s">
        <v>7517</v>
      </c>
    </row>
    <row r="39385">
      <c r="A39385" s="24" t="s">
        <v>4620</v>
      </c>
      <c r="B39385" s="40" t="s">
        <v>7569</v>
      </c>
    </row>
    <row r="39386">
      <c r="A39386" s="24" t="s">
        <v>4620</v>
      </c>
      <c r="B39386" s="40" t="s">
        <v>7498</v>
      </c>
    </row>
    <row r="39387">
      <c r="A39387" s="24" t="s">
        <v>4620</v>
      </c>
      <c r="B39387" s="40" t="s">
        <v>7499</v>
      </c>
    </row>
    <row r="39388">
      <c r="A39388" s="24" t="s">
        <v>4620</v>
      </c>
      <c r="B39388" s="40" t="s">
        <v>7500</v>
      </c>
    </row>
    <row r="39389">
      <c r="A39389" s="24" t="s">
        <v>4620</v>
      </c>
      <c r="B39389" s="40" t="s">
        <v>7504</v>
      </c>
    </row>
    <row r="39390">
      <c r="A39390" s="24" t="s">
        <v>4620</v>
      </c>
      <c r="B39390" s="40" t="s">
        <v>7509</v>
      </c>
    </row>
    <row r="39391">
      <c r="A39391" s="24" t="s">
        <v>2164</v>
      </c>
      <c r="B39391" s="40" t="s">
        <v>8087</v>
      </c>
    </row>
    <row r="39392">
      <c r="A39392" s="24" t="s">
        <v>2314</v>
      </c>
      <c r="B39392" s="40" t="s">
        <v>7533</v>
      </c>
    </row>
    <row r="39393">
      <c r="A39393" s="24" t="s">
        <v>2314</v>
      </c>
      <c r="B39393" s="40" t="s">
        <v>7534</v>
      </c>
    </row>
    <row r="39394">
      <c r="A39394" s="24" t="s">
        <v>2314</v>
      </c>
      <c r="B39394" s="182" t="s">
        <v>7606</v>
      </c>
    </row>
    <row r="39395">
      <c r="A39395" s="24" t="s">
        <v>2314</v>
      </c>
      <c r="B39395" s="182" t="s">
        <v>7497</v>
      </c>
    </row>
    <row r="39396">
      <c r="A39396" s="24" t="s">
        <v>2314</v>
      </c>
      <c r="B39396" s="40" t="s">
        <v>7543</v>
      </c>
    </row>
    <row r="39397">
      <c r="A39397" s="24" t="s">
        <v>2314</v>
      </c>
      <c r="B39397" s="40" t="s">
        <v>7538</v>
      </c>
    </row>
    <row r="39398">
      <c r="A39398" s="24" t="s">
        <v>2314</v>
      </c>
      <c r="B39398" s="40" t="s">
        <v>7571</v>
      </c>
    </row>
    <row r="39399">
      <c r="A39399" s="24" t="s">
        <v>2314</v>
      </c>
      <c r="B39399" s="40" t="s">
        <v>7548</v>
      </c>
    </row>
    <row r="39400">
      <c r="A39400" s="24" t="s">
        <v>2314</v>
      </c>
      <c r="B39400" s="40" t="s">
        <v>7549</v>
      </c>
    </row>
    <row r="39401">
      <c r="A39401" s="24" t="s">
        <v>2314</v>
      </c>
      <c r="B39401" s="40" t="s">
        <v>7550</v>
      </c>
    </row>
    <row r="39402">
      <c r="A39402" s="24" t="s">
        <v>2314</v>
      </c>
      <c r="B39402" s="40" t="s">
        <v>7552</v>
      </c>
    </row>
    <row r="39403">
      <c r="A39403" s="24" t="s">
        <v>2314</v>
      </c>
      <c r="B39403" s="40" t="s">
        <v>7554</v>
      </c>
    </row>
    <row r="39404">
      <c r="A39404" s="24" t="s">
        <v>2314</v>
      </c>
      <c r="B39404" s="40" t="s">
        <v>7555</v>
      </c>
    </row>
    <row r="39405">
      <c r="A39405" s="24" t="s">
        <v>2314</v>
      </c>
      <c r="B39405" s="40" t="s">
        <v>7556</v>
      </c>
    </row>
    <row r="39406">
      <c r="A39406" s="24" t="s">
        <v>2314</v>
      </c>
      <c r="B39406" s="40" t="s">
        <v>7557</v>
      </c>
    </row>
    <row r="39407">
      <c r="A39407" s="24" t="s">
        <v>2314</v>
      </c>
      <c r="B39407" s="40" t="s">
        <v>7558</v>
      </c>
    </row>
    <row r="39408">
      <c r="A39408" s="24" t="s">
        <v>2314</v>
      </c>
      <c r="B39408" s="40" t="s">
        <v>7565</v>
      </c>
    </row>
    <row r="39409">
      <c r="A39409" s="24" t="s">
        <v>2314</v>
      </c>
      <c r="B39409" s="40" t="s">
        <v>7541</v>
      </c>
    </row>
    <row r="39410">
      <c r="A39410" s="24" t="s">
        <v>2314</v>
      </c>
      <c r="B39410" s="40" t="s">
        <v>7559</v>
      </c>
    </row>
    <row r="39411">
      <c r="A39411" s="24" t="s">
        <v>2314</v>
      </c>
      <c r="B39411" s="40" t="s">
        <v>7498</v>
      </c>
    </row>
    <row r="39412">
      <c r="A39412" s="24" t="s">
        <v>2314</v>
      </c>
      <c r="B39412" s="40" t="s">
        <v>7502</v>
      </c>
    </row>
    <row r="39413">
      <c r="A39413" s="24" t="s">
        <v>2314</v>
      </c>
      <c r="B39413" s="40" t="s">
        <v>7503</v>
      </c>
    </row>
    <row r="39414">
      <c r="A39414" s="24" t="s">
        <v>2314</v>
      </c>
      <c r="B39414" s="40" t="s">
        <v>7505</v>
      </c>
    </row>
    <row r="39415">
      <c r="A39415" s="24" t="s">
        <v>2314</v>
      </c>
      <c r="B39415" s="40" t="s">
        <v>7512</v>
      </c>
    </row>
    <row r="39416">
      <c r="A39416" s="24" t="s">
        <v>2314</v>
      </c>
      <c r="B39416" s="40" t="s">
        <v>7513</v>
      </c>
    </row>
    <row r="39417">
      <c r="A39417" s="24" t="s">
        <v>2314</v>
      </c>
      <c r="B39417" s="40" t="s">
        <v>7514</v>
      </c>
    </row>
    <row r="39418">
      <c r="A39418" s="24" t="s">
        <v>2314</v>
      </c>
      <c r="B39418" s="40" t="s">
        <v>7560</v>
      </c>
    </row>
    <row r="39419">
      <c r="A39419" s="24" t="s">
        <v>2155</v>
      </c>
      <c r="B39419" s="40" t="s">
        <v>7537</v>
      </c>
    </row>
    <row r="39420">
      <c r="A39420" s="24" t="s">
        <v>2155</v>
      </c>
      <c r="B39420" s="40" t="s">
        <v>7497</v>
      </c>
    </row>
    <row r="39421">
      <c r="A39421" s="24" t="s">
        <v>2155</v>
      </c>
      <c r="B39421" s="40" t="s">
        <v>7517</v>
      </c>
    </row>
    <row r="39422">
      <c r="A39422" s="24" t="s">
        <v>2155</v>
      </c>
      <c r="B39422" s="40" t="s">
        <v>7543</v>
      </c>
    </row>
    <row r="39423">
      <c r="A39423" s="24" t="s">
        <v>2155</v>
      </c>
      <c r="B39423" s="40" t="s">
        <v>7548</v>
      </c>
    </row>
    <row r="39424">
      <c r="A39424" s="24" t="s">
        <v>2155</v>
      </c>
      <c r="B39424" s="40" t="s">
        <v>8091</v>
      </c>
    </row>
    <row r="39425">
      <c r="A39425" s="24" t="s">
        <v>2155</v>
      </c>
      <c r="B39425" s="40" t="s">
        <v>8092</v>
      </c>
    </row>
    <row r="39426">
      <c r="A39426" s="24" t="s">
        <v>2155</v>
      </c>
      <c r="B39426" s="40" t="s">
        <v>7554</v>
      </c>
    </row>
    <row r="39427">
      <c r="A39427" s="24" t="s">
        <v>2155</v>
      </c>
      <c r="B39427" s="40" t="s">
        <v>7555</v>
      </c>
    </row>
    <row r="39428">
      <c r="A39428" s="24" t="s">
        <v>2155</v>
      </c>
      <c r="B39428" s="40" t="s">
        <v>7556</v>
      </c>
    </row>
    <row r="39429">
      <c r="A39429" s="24" t="s">
        <v>2155</v>
      </c>
      <c r="B39429" s="40" t="s">
        <v>7557</v>
      </c>
    </row>
    <row r="39430">
      <c r="A39430" s="24" t="s">
        <v>2155</v>
      </c>
      <c r="B39430" s="40" t="s">
        <v>7558</v>
      </c>
    </row>
    <row r="39431">
      <c r="A39431" s="24" t="s">
        <v>2155</v>
      </c>
      <c r="B39431" s="40" t="s">
        <v>7541</v>
      </c>
    </row>
    <row r="39432">
      <c r="A39432" s="24" t="s">
        <v>2155</v>
      </c>
      <c r="B39432" s="40" t="s">
        <v>7498</v>
      </c>
    </row>
    <row r="39433">
      <c r="A39433" s="24" t="s">
        <v>2155</v>
      </c>
      <c r="B39433" s="40" t="s">
        <v>7504</v>
      </c>
    </row>
    <row r="39434">
      <c r="A39434" s="24" t="s">
        <v>2155</v>
      </c>
      <c r="B39434" s="40" t="s">
        <v>7505</v>
      </c>
    </row>
    <row r="39435">
      <c r="A39435" s="24" t="s">
        <v>2155</v>
      </c>
      <c r="B39435" s="40" t="s">
        <v>7511</v>
      </c>
    </row>
    <row r="39436">
      <c r="A39436" s="24" t="s">
        <v>2155</v>
      </c>
      <c r="B39436" s="40" t="s">
        <v>7560</v>
      </c>
    </row>
    <row r="39437">
      <c r="A39437" s="24" t="s">
        <v>2114</v>
      </c>
      <c r="B39437" s="40" t="s">
        <v>7576</v>
      </c>
    </row>
    <row r="39438">
      <c r="A39438" s="24" t="s">
        <v>2114</v>
      </c>
      <c r="B39438" s="40" t="s">
        <v>7581</v>
      </c>
    </row>
    <row r="39439">
      <c r="A39439" s="24" t="s">
        <v>2114</v>
      </c>
      <c r="B39439" s="40" t="s">
        <v>7582</v>
      </c>
    </row>
    <row r="39440">
      <c r="A39440" s="24" t="s">
        <v>2114</v>
      </c>
      <c r="B39440" s="40" t="s">
        <v>7497</v>
      </c>
    </row>
    <row r="39441">
      <c r="A39441" s="24" t="s">
        <v>2114</v>
      </c>
      <c r="B39441" s="40" t="s">
        <v>7545</v>
      </c>
    </row>
    <row r="39442">
      <c r="A39442" s="24" t="s">
        <v>2114</v>
      </c>
      <c r="B39442" s="40" t="s">
        <v>7538</v>
      </c>
    </row>
    <row r="39443">
      <c r="A39443" s="24" t="s">
        <v>2114</v>
      </c>
      <c r="B39443" s="40" t="s">
        <v>7540</v>
      </c>
    </row>
    <row r="39444">
      <c r="A39444" s="24" t="s">
        <v>2114</v>
      </c>
      <c r="B39444" s="40" t="s">
        <v>7541</v>
      </c>
    </row>
    <row r="39445">
      <c r="A39445" s="24" t="s">
        <v>2114</v>
      </c>
      <c r="B39445" s="40" t="s">
        <v>7500</v>
      </c>
    </row>
    <row r="39446">
      <c r="A39446" s="24" t="s">
        <v>2114</v>
      </c>
      <c r="B39446" s="40" t="s">
        <v>7503</v>
      </c>
    </row>
    <row r="39447">
      <c r="A39447" s="24" t="s">
        <v>2258</v>
      </c>
      <c r="B39447" s="40" t="s">
        <v>7579</v>
      </c>
    </row>
    <row r="39448">
      <c r="A39448" s="24" t="s">
        <v>2258</v>
      </c>
      <c r="B39448" s="40" t="s">
        <v>7526</v>
      </c>
    </row>
    <row r="39449">
      <c r="A39449" s="24" t="s">
        <v>2258</v>
      </c>
      <c r="B39449" s="40" t="s">
        <v>7527</v>
      </c>
    </row>
    <row r="39450">
      <c r="A39450" s="24" t="s">
        <v>2258</v>
      </c>
      <c r="B39450" s="40" t="s">
        <v>7580</v>
      </c>
    </row>
    <row r="39451">
      <c r="A39451" s="24" t="s">
        <v>2258</v>
      </c>
      <c r="B39451" s="40" t="s">
        <v>7581</v>
      </c>
    </row>
    <row r="39452">
      <c r="A39452" s="24" t="s">
        <v>2258</v>
      </c>
      <c r="B39452" s="40" t="s">
        <v>7516</v>
      </c>
    </row>
    <row r="39453">
      <c r="A39453" s="24" t="s">
        <v>2258</v>
      </c>
      <c r="B39453" s="182" t="s">
        <v>7531</v>
      </c>
    </row>
    <row r="39454">
      <c r="A39454" s="24" t="s">
        <v>2258</v>
      </c>
      <c r="B39454" s="40" t="s">
        <v>8162</v>
      </c>
    </row>
    <row r="39455">
      <c r="A39455" s="24" t="s">
        <v>2258</v>
      </c>
      <c r="B39455" s="40" t="s">
        <v>7606</v>
      </c>
    </row>
    <row r="39456">
      <c r="A39456" s="24" t="s">
        <v>2258</v>
      </c>
      <c r="B39456" s="40" t="s">
        <v>7497</v>
      </c>
    </row>
    <row r="39457">
      <c r="A39457" s="24" t="s">
        <v>2258</v>
      </c>
      <c r="B39457" s="40" t="s">
        <v>7517</v>
      </c>
    </row>
    <row r="39458">
      <c r="A39458" s="24" t="s">
        <v>2258</v>
      </c>
      <c r="B39458" s="40" t="s">
        <v>7554</v>
      </c>
    </row>
    <row r="39459">
      <c r="A39459" s="24" t="s">
        <v>2258</v>
      </c>
      <c r="B39459" s="40" t="s">
        <v>7555</v>
      </c>
    </row>
    <row r="39460">
      <c r="A39460" s="24" t="s">
        <v>2258</v>
      </c>
      <c r="B39460" s="40" t="s">
        <v>7556</v>
      </c>
    </row>
    <row r="39461">
      <c r="A39461" s="24" t="s">
        <v>2258</v>
      </c>
      <c r="B39461" s="40" t="s">
        <v>7557</v>
      </c>
    </row>
    <row r="39462">
      <c r="A39462" s="24" t="s">
        <v>2258</v>
      </c>
      <c r="B39462" s="40" t="s">
        <v>7566</v>
      </c>
    </row>
    <row r="39463">
      <c r="A39463" s="24" t="s">
        <v>2258</v>
      </c>
      <c r="B39463" s="40" t="s">
        <v>7540</v>
      </c>
    </row>
    <row r="39464">
      <c r="A39464" s="24" t="s">
        <v>2258</v>
      </c>
      <c r="B39464" s="40" t="s">
        <v>7541</v>
      </c>
    </row>
    <row r="39465">
      <c r="A39465" s="24" t="s">
        <v>2258</v>
      </c>
      <c r="B39465" s="40" t="s">
        <v>7498</v>
      </c>
    </row>
    <row r="39466">
      <c r="A39466" s="24" t="s">
        <v>2258</v>
      </c>
      <c r="B39466" s="40" t="s">
        <v>7499</v>
      </c>
    </row>
    <row r="39467">
      <c r="A39467" s="24" t="s">
        <v>2258</v>
      </c>
      <c r="B39467" s="40" t="s">
        <v>7519</v>
      </c>
    </row>
    <row r="39468">
      <c r="A39468" s="24" t="s">
        <v>2258</v>
      </c>
      <c r="B39468" s="40" t="s">
        <v>7500</v>
      </c>
    </row>
    <row r="39469">
      <c r="A39469" s="24" t="s">
        <v>2258</v>
      </c>
      <c r="B39469" s="40" t="s">
        <v>7507</v>
      </c>
    </row>
    <row r="39470">
      <c r="A39470" s="24" t="s">
        <v>2258</v>
      </c>
      <c r="B39470" s="40" t="s">
        <v>7501</v>
      </c>
    </row>
    <row r="39471">
      <c r="A39471" s="24" t="s">
        <v>2258</v>
      </c>
      <c r="B39471" s="40" t="s">
        <v>7502</v>
      </c>
    </row>
    <row r="39472">
      <c r="A39472" s="24" t="s">
        <v>2258</v>
      </c>
      <c r="B39472" s="40" t="s">
        <v>7503</v>
      </c>
    </row>
    <row r="39473">
      <c r="A39473" s="24" t="s">
        <v>2258</v>
      </c>
      <c r="B39473" s="40" t="s">
        <v>7504</v>
      </c>
    </row>
    <row r="39474">
      <c r="A39474" s="24" t="s">
        <v>2258</v>
      </c>
      <c r="B39474" s="40" t="s">
        <v>7505</v>
      </c>
    </row>
    <row r="39475">
      <c r="A39475" s="24" t="s">
        <v>2258</v>
      </c>
      <c r="B39475" s="40" t="s">
        <v>7509</v>
      </c>
    </row>
    <row r="39476">
      <c r="A39476" s="24" t="s">
        <v>2258</v>
      </c>
      <c r="B39476" s="40" t="s">
        <v>7510</v>
      </c>
    </row>
    <row r="39477">
      <c r="A39477" s="24" t="s">
        <v>2258</v>
      </c>
      <c r="B39477" s="40" t="s">
        <v>7511</v>
      </c>
    </row>
    <row r="39478">
      <c r="A39478" s="24" t="s">
        <v>2258</v>
      </c>
      <c r="B39478" s="40" t="s">
        <v>7512</v>
      </c>
    </row>
    <row r="39479">
      <c r="A39479" s="24" t="s">
        <v>2258</v>
      </c>
      <c r="B39479" s="40" t="s">
        <v>7513</v>
      </c>
    </row>
    <row r="39480">
      <c r="A39480" s="24" t="s">
        <v>2258</v>
      </c>
      <c r="B39480" s="40" t="s">
        <v>7514</v>
      </c>
    </row>
    <row r="39481">
      <c r="A39481" s="24" t="s">
        <v>2258</v>
      </c>
      <c r="B39481" s="40" t="s">
        <v>7560</v>
      </c>
    </row>
    <row r="39482">
      <c r="A39482" s="24" t="s">
        <v>2258</v>
      </c>
      <c r="B39482" s="40" t="s">
        <v>7603</v>
      </c>
    </row>
    <row r="39483">
      <c r="A39483" s="24" t="s">
        <v>2146</v>
      </c>
      <c r="B39483" s="40" t="s">
        <v>7533</v>
      </c>
    </row>
    <row r="39484">
      <c r="A39484" s="24" t="s">
        <v>2146</v>
      </c>
      <c r="B39484" s="182" t="s">
        <v>7606</v>
      </c>
    </row>
    <row r="39485">
      <c r="A39485" s="24" t="s">
        <v>2146</v>
      </c>
      <c r="B39485" s="40" t="s">
        <v>7599</v>
      </c>
    </row>
    <row r="39486">
      <c r="A39486" s="24" t="s">
        <v>2146</v>
      </c>
      <c r="B39486" s="182" t="s">
        <v>7585</v>
      </c>
    </row>
    <row r="39487">
      <c r="A39487" s="24" t="s">
        <v>2146</v>
      </c>
      <c r="B39487" s="40" t="s">
        <v>7497</v>
      </c>
    </row>
    <row r="39488">
      <c r="A39488" s="24" t="s">
        <v>2146</v>
      </c>
      <c r="B39488" s="40" t="s">
        <v>7517</v>
      </c>
    </row>
    <row r="39489">
      <c r="A39489" s="24" t="s">
        <v>2146</v>
      </c>
      <c r="B39489" s="40" t="s">
        <v>7545</v>
      </c>
    </row>
    <row r="39490">
      <c r="A39490" s="24" t="s">
        <v>2146</v>
      </c>
      <c r="B39490" s="40" t="s">
        <v>7538</v>
      </c>
    </row>
    <row r="39491">
      <c r="A39491" s="24" t="s">
        <v>2146</v>
      </c>
      <c r="B39491" s="40" t="s">
        <v>7569</v>
      </c>
    </row>
    <row r="39492">
      <c r="A39492" s="24" t="s">
        <v>2146</v>
      </c>
      <c r="B39492" s="40" t="s">
        <v>7550</v>
      </c>
    </row>
    <row r="39493">
      <c r="A39493" s="24" t="s">
        <v>2146</v>
      </c>
      <c r="B39493" s="40" t="s">
        <v>7552</v>
      </c>
    </row>
    <row r="39494">
      <c r="A39494" s="24" t="s">
        <v>2146</v>
      </c>
      <c r="B39494" s="40" t="s">
        <v>7498</v>
      </c>
    </row>
    <row r="39495">
      <c r="A39495" s="24" t="s">
        <v>2146</v>
      </c>
      <c r="B39495" s="40" t="s">
        <v>7500</v>
      </c>
    </row>
    <row r="39496">
      <c r="A39496" s="24" t="s">
        <v>2146</v>
      </c>
      <c r="B39496" s="40" t="s">
        <v>7501</v>
      </c>
    </row>
    <row r="39497">
      <c r="A39497" s="24" t="s">
        <v>2146</v>
      </c>
      <c r="B39497" s="40" t="s">
        <v>7502</v>
      </c>
    </row>
    <row r="39498">
      <c r="A39498" s="24" t="s">
        <v>2146</v>
      </c>
      <c r="B39498" s="40" t="s">
        <v>7503</v>
      </c>
    </row>
    <row r="39499">
      <c r="A39499" s="24" t="s">
        <v>2146</v>
      </c>
      <c r="B39499" s="40" t="s">
        <v>7504</v>
      </c>
    </row>
    <row r="39500">
      <c r="A39500" s="24" t="s">
        <v>2146</v>
      </c>
      <c r="B39500" s="40" t="s">
        <v>7505</v>
      </c>
    </row>
    <row r="39501">
      <c r="A39501" s="24" t="s">
        <v>2146</v>
      </c>
      <c r="B39501" s="40" t="s">
        <v>7511</v>
      </c>
    </row>
    <row r="39502">
      <c r="A39502" s="24" t="s">
        <v>2146</v>
      </c>
      <c r="B39502" s="40" t="s">
        <v>8161</v>
      </c>
    </row>
    <row r="39503">
      <c r="A39503" s="24" t="s">
        <v>2146</v>
      </c>
      <c r="B39503" s="40" t="s">
        <v>7560</v>
      </c>
    </row>
    <row r="39504">
      <c r="A39504" s="24" t="s">
        <v>5853</v>
      </c>
      <c r="B39504" s="40" t="s">
        <v>7521</v>
      </c>
    </row>
    <row r="39505">
      <c r="A39505" s="24" t="s">
        <v>5853</v>
      </c>
      <c r="B39505" s="40" t="s">
        <v>7575</v>
      </c>
    </row>
    <row r="39506">
      <c r="A39506" s="24" t="s">
        <v>5853</v>
      </c>
      <c r="B39506" s="182" t="s">
        <v>7522</v>
      </c>
    </row>
    <row r="39507">
      <c r="A39507" s="24" t="s">
        <v>5853</v>
      </c>
      <c r="B39507" s="40" t="s">
        <v>7578</v>
      </c>
    </row>
    <row r="39508">
      <c r="A39508" s="24" t="s">
        <v>5853</v>
      </c>
      <c r="B39508" s="40" t="s">
        <v>7580</v>
      </c>
    </row>
    <row r="39509">
      <c r="A39509" s="24" t="s">
        <v>5853</v>
      </c>
      <c r="B39509" s="40" t="s">
        <v>7581</v>
      </c>
    </row>
    <row r="39510">
      <c r="A39510" s="24" t="s">
        <v>5853</v>
      </c>
      <c r="B39510" s="40" t="s">
        <v>7528</v>
      </c>
    </row>
    <row r="39511">
      <c r="A39511" s="24" t="s">
        <v>5853</v>
      </c>
      <c r="B39511" s="40" t="s">
        <v>7582</v>
      </c>
    </row>
    <row r="39512">
      <c r="A39512" s="24" t="s">
        <v>5853</v>
      </c>
      <c r="B39512" s="40" t="s">
        <v>7529</v>
      </c>
    </row>
    <row r="39513">
      <c r="A39513" s="24" t="s">
        <v>5853</v>
      </c>
      <c r="B39513" s="40" t="s">
        <v>7533</v>
      </c>
    </row>
    <row r="39514">
      <c r="A39514" s="24" t="s">
        <v>5853</v>
      </c>
      <c r="B39514" s="40" t="s">
        <v>7534</v>
      </c>
    </row>
    <row r="39515">
      <c r="A39515" s="24" t="s">
        <v>5853</v>
      </c>
      <c r="B39515" s="40" t="s">
        <v>7606</v>
      </c>
    </row>
    <row r="39516">
      <c r="A39516" s="24" t="s">
        <v>5853</v>
      </c>
      <c r="B39516" s="40" t="s">
        <v>7497</v>
      </c>
    </row>
    <row r="39517">
      <c r="A39517" s="24" t="s">
        <v>5853</v>
      </c>
      <c r="B39517" s="40" t="s">
        <v>7517</v>
      </c>
    </row>
    <row r="39518">
      <c r="A39518" s="24" t="s">
        <v>5853</v>
      </c>
      <c r="B39518" s="40" t="s">
        <v>7543</v>
      </c>
    </row>
    <row r="39519">
      <c r="A39519" s="24" t="s">
        <v>5853</v>
      </c>
      <c r="B39519" s="40" t="s">
        <v>7545</v>
      </c>
    </row>
    <row r="39520">
      <c r="A39520" s="24" t="s">
        <v>5853</v>
      </c>
      <c r="B39520" s="40" t="s">
        <v>7538</v>
      </c>
    </row>
    <row r="39521">
      <c r="A39521" s="24" t="s">
        <v>5853</v>
      </c>
      <c r="B39521" s="40" t="s">
        <v>7554</v>
      </c>
    </row>
    <row r="39522">
      <c r="A39522" s="24" t="s">
        <v>5853</v>
      </c>
      <c r="B39522" s="40" t="s">
        <v>7555</v>
      </c>
    </row>
    <row r="39523">
      <c r="A39523" s="24" t="s">
        <v>5853</v>
      </c>
      <c r="B39523" s="40" t="s">
        <v>7556</v>
      </c>
    </row>
    <row r="39524">
      <c r="A39524" s="24" t="s">
        <v>5853</v>
      </c>
      <c r="B39524" s="40" t="s">
        <v>7557</v>
      </c>
    </row>
    <row r="39525">
      <c r="A39525" s="24" t="s">
        <v>5853</v>
      </c>
      <c r="B39525" s="40" t="s">
        <v>7558</v>
      </c>
    </row>
    <row r="39526">
      <c r="A39526" s="24" t="s">
        <v>5853</v>
      </c>
      <c r="B39526" s="40" t="s">
        <v>7565</v>
      </c>
    </row>
    <row r="39527">
      <c r="A39527" s="24" t="s">
        <v>5853</v>
      </c>
      <c r="B39527" s="40" t="s">
        <v>7587</v>
      </c>
    </row>
    <row r="39528">
      <c r="A39528" s="24" t="s">
        <v>5853</v>
      </c>
      <c r="B39528" s="40" t="s">
        <v>7566</v>
      </c>
    </row>
    <row r="39529">
      <c r="A39529" s="24" t="s">
        <v>5853</v>
      </c>
      <c r="B39529" s="40" t="s">
        <v>7540</v>
      </c>
    </row>
    <row r="39530">
      <c r="A39530" s="24" t="s">
        <v>5853</v>
      </c>
      <c r="B39530" s="40" t="s">
        <v>7541</v>
      </c>
    </row>
    <row r="39531">
      <c r="A39531" s="24" t="s">
        <v>5853</v>
      </c>
      <c r="B39531" s="40" t="s">
        <v>7559</v>
      </c>
    </row>
    <row r="39532">
      <c r="A39532" s="24" t="s">
        <v>5853</v>
      </c>
      <c r="B39532" s="40" t="s">
        <v>7498</v>
      </c>
    </row>
    <row r="39533">
      <c r="A39533" s="24" t="s">
        <v>5853</v>
      </c>
      <c r="B39533" s="40" t="s">
        <v>7500</v>
      </c>
    </row>
    <row r="39534">
      <c r="A39534" s="24" t="s">
        <v>5853</v>
      </c>
      <c r="B39534" s="40" t="s">
        <v>7506</v>
      </c>
    </row>
    <row r="39535">
      <c r="A39535" s="24" t="s">
        <v>5853</v>
      </c>
      <c r="B39535" s="40" t="s">
        <v>7507</v>
      </c>
    </row>
    <row r="39536">
      <c r="A39536" s="24" t="s">
        <v>5853</v>
      </c>
      <c r="B39536" s="40" t="s">
        <v>7503</v>
      </c>
    </row>
    <row r="39537">
      <c r="A39537" s="24" t="s">
        <v>5853</v>
      </c>
      <c r="B39537" s="40" t="s">
        <v>7502</v>
      </c>
    </row>
    <row r="39538">
      <c r="A39538" s="24" t="s">
        <v>5853</v>
      </c>
      <c r="B39538" s="40" t="s">
        <v>7503</v>
      </c>
    </row>
    <row r="39539">
      <c r="A39539" s="24" t="s">
        <v>5853</v>
      </c>
      <c r="B39539" s="40" t="s">
        <v>7504</v>
      </c>
    </row>
    <row r="39540">
      <c r="A39540" s="24" t="s">
        <v>5853</v>
      </c>
      <c r="B39540" s="40" t="s">
        <v>7505</v>
      </c>
    </row>
    <row r="39541">
      <c r="A39541" s="24" t="s">
        <v>5853</v>
      </c>
      <c r="B39541" s="40" t="s">
        <v>7511</v>
      </c>
    </row>
    <row r="39542">
      <c r="A39542" s="24" t="s">
        <v>5853</v>
      </c>
      <c r="B39542" s="40" t="s">
        <v>7512</v>
      </c>
    </row>
    <row r="39543">
      <c r="A39543" s="24" t="s">
        <v>5853</v>
      </c>
      <c r="B39543" s="40" t="s">
        <v>7513</v>
      </c>
    </row>
    <row r="39544">
      <c r="A39544" s="24" t="s">
        <v>5853</v>
      </c>
      <c r="B39544" s="40" t="s">
        <v>7514</v>
      </c>
    </row>
    <row r="39545">
      <c r="A39545" s="24" t="s">
        <v>5853</v>
      </c>
      <c r="B39545" s="40" t="s">
        <v>7560</v>
      </c>
    </row>
    <row r="39546">
      <c r="A39546" s="24" t="s">
        <v>3883</v>
      </c>
      <c r="B39546" s="40" t="s">
        <v>7537</v>
      </c>
    </row>
    <row r="39547">
      <c r="A39547" s="24" t="s">
        <v>3883</v>
      </c>
      <c r="B39547" s="40" t="s">
        <v>7517</v>
      </c>
    </row>
    <row r="39548">
      <c r="A39548" s="24" t="s">
        <v>3883</v>
      </c>
      <c r="B39548" s="40" t="s">
        <v>7545</v>
      </c>
    </row>
    <row r="39549">
      <c r="A39549" s="24" t="s">
        <v>3883</v>
      </c>
      <c r="B39549" s="40" t="s">
        <v>7503</v>
      </c>
    </row>
    <row r="39550">
      <c r="A39550" s="24" t="s">
        <v>3883</v>
      </c>
      <c r="B39550" s="40" t="s">
        <v>7504</v>
      </c>
    </row>
    <row r="39551">
      <c r="A39551" s="24" t="s">
        <v>3883</v>
      </c>
      <c r="B39551" s="40" t="s">
        <v>7882</v>
      </c>
    </row>
    <row r="39552">
      <c r="A39552" s="24" t="s">
        <v>3883</v>
      </c>
      <c r="B39552" s="40" t="s">
        <v>7520</v>
      </c>
    </row>
    <row r="39553">
      <c r="A39553" s="24" t="s">
        <v>3883</v>
      </c>
      <c r="B39553" s="40" t="s">
        <v>7509</v>
      </c>
    </row>
    <row r="39554">
      <c r="A39554" s="24" t="s">
        <v>3883</v>
      </c>
      <c r="B39554" s="40" t="s">
        <v>7513</v>
      </c>
    </row>
    <row r="39555">
      <c r="A39555" s="24" t="s">
        <v>2346</v>
      </c>
      <c r="B39555" s="40" t="s">
        <v>7530</v>
      </c>
    </row>
    <row r="39556">
      <c r="A39556" s="24" t="s">
        <v>2346</v>
      </c>
      <c r="B39556" s="40" t="s">
        <v>7515</v>
      </c>
    </row>
    <row r="39557">
      <c r="A39557" s="24" t="s">
        <v>2346</v>
      </c>
      <c r="B39557" s="40" t="s">
        <v>7533</v>
      </c>
    </row>
    <row r="39558">
      <c r="A39558" s="24" t="s">
        <v>2346</v>
      </c>
      <c r="B39558" s="40" t="s">
        <v>7606</v>
      </c>
    </row>
    <row r="39559">
      <c r="A39559" s="24" t="s">
        <v>2346</v>
      </c>
      <c r="B39559" s="40" t="s">
        <v>7599</v>
      </c>
    </row>
    <row r="39560">
      <c r="A39560" s="24" t="s">
        <v>2346</v>
      </c>
      <c r="B39560" s="40" t="s">
        <v>7585</v>
      </c>
    </row>
    <row r="39561">
      <c r="A39561" s="24" t="s">
        <v>2346</v>
      </c>
      <c r="B39561" s="40" t="s">
        <v>7537</v>
      </c>
    </row>
    <row r="39562">
      <c r="A39562" s="24" t="s">
        <v>2346</v>
      </c>
      <c r="B39562" s="40" t="s">
        <v>7497</v>
      </c>
    </row>
    <row r="39563">
      <c r="A39563" s="24" t="s">
        <v>2346</v>
      </c>
      <c r="B39563" s="40" t="s">
        <v>7517</v>
      </c>
    </row>
    <row r="39564">
      <c r="A39564" s="24" t="s">
        <v>2346</v>
      </c>
      <c r="B39564" s="40" t="s">
        <v>7542</v>
      </c>
    </row>
    <row r="39565">
      <c r="A39565" s="24" t="s">
        <v>2346</v>
      </c>
      <c r="B39565" s="40" t="s">
        <v>7543</v>
      </c>
    </row>
    <row r="39566">
      <c r="A39566" s="24" t="s">
        <v>2346</v>
      </c>
      <c r="B39566" s="40" t="s">
        <v>7545</v>
      </c>
    </row>
    <row r="39567">
      <c r="A39567" s="24" t="s">
        <v>2346</v>
      </c>
      <c r="B39567" s="40" t="s">
        <v>7546</v>
      </c>
    </row>
    <row r="39568">
      <c r="A39568" s="24" t="s">
        <v>2346</v>
      </c>
      <c r="B39568" s="40" t="s">
        <v>7538</v>
      </c>
    </row>
    <row r="39569">
      <c r="A39569" s="24" t="s">
        <v>2346</v>
      </c>
      <c r="B39569" s="40" t="s">
        <v>7552</v>
      </c>
    </row>
    <row r="39570">
      <c r="A39570" s="24" t="s">
        <v>2346</v>
      </c>
      <c r="B39570" s="40" t="s">
        <v>7566</v>
      </c>
    </row>
    <row r="39571">
      <c r="A39571" s="24" t="s">
        <v>2346</v>
      </c>
      <c r="B39571" s="40" t="s">
        <v>7541</v>
      </c>
    </row>
    <row r="39572">
      <c r="A39572" s="24" t="s">
        <v>2346</v>
      </c>
      <c r="B39572" s="40" t="s">
        <v>7518</v>
      </c>
    </row>
    <row r="39573">
      <c r="A39573" s="24" t="s">
        <v>2346</v>
      </c>
      <c r="B39573" s="40" t="s">
        <v>7498</v>
      </c>
    </row>
    <row r="39574">
      <c r="A39574" s="24" t="s">
        <v>2346</v>
      </c>
      <c r="B39574" s="40" t="s">
        <v>7499</v>
      </c>
    </row>
    <row r="39575">
      <c r="A39575" s="24" t="s">
        <v>2346</v>
      </c>
      <c r="B39575" s="40" t="s">
        <v>7500</v>
      </c>
    </row>
    <row r="39576">
      <c r="A39576" s="24" t="s">
        <v>2346</v>
      </c>
      <c r="B39576" s="40" t="s">
        <v>7507</v>
      </c>
    </row>
    <row r="39577">
      <c r="A39577" s="24" t="s">
        <v>2346</v>
      </c>
      <c r="B39577" s="40" t="s">
        <v>7502</v>
      </c>
    </row>
    <row r="39578">
      <c r="A39578" s="24" t="s">
        <v>2346</v>
      </c>
      <c r="B39578" s="40" t="s">
        <v>7503</v>
      </c>
    </row>
    <row r="39579">
      <c r="A39579" s="24" t="s">
        <v>2346</v>
      </c>
      <c r="B39579" s="40" t="s">
        <v>7504</v>
      </c>
    </row>
    <row r="39580">
      <c r="A39580" s="24" t="s">
        <v>2346</v>
      </c>
      <c r="B39580" s="40" t="s">
        <v>7505</v>
      </c>
    </row>
    <row r="39581">
      <c r="A39581" s="24" t="s">
        <v>2346</v>
      </c>
      <c r="B39581" s="40" t="s">
        <v>7511</v>
      </c>
    </row>
    <row r="39582">
      <c r="A39582" s="24" t="s">
        <v>2346</v>
      </c>
      <c r="B39582" s="182" t="s">
        <v>7512</v>
      </c>
    </row>
    <row r="39583">
      <c r="A39583" s="24" t="s">
        <v>2346</v>
      </c>
      <c r="B39583" s="182" t="s">
        <v>7513</v>
      </c>
    </row>
    <row r="39584">
      <c r="A39584" s="24" t="s">
        <v>2346</v>
      </c>
      <c r="B39584" s="182" t="s">
        <v>7560</v>
      </c>
    </row>
    <row r="39585">
      <c r="A39585" s="24" t="s">
        <v>5857</v>
      </c>
      <c r="B39585" s="182" t="s">
        <v>7497</v>
      </c>
    </row>
    <row r="39586">
      <c r="A39586" s="24" t="s">
        <v>5857</v>
      </c>
      <c r="B39586" s="182" t="s">
        <v>7498</v>
      </c>
    </row>
    <row r="39587">
      <c r="A39587" s="24" t="s">
        <v>5857</v>
      </c>
      <c r="B39587" s="40" t="s">
        <v>7502</v>
      </c>
    </row>
    <row r="39588">
      <c r="A39588" s="24" t="s">
        <v>5857</v>
      </c>
      <c r="B39588" s="40" t="s">
        <v>7504</v>
      </c>
    </row>
    <row r="39589">
      <c r="A39589" s="24" t="s">
        <v>5857</v>
      </c>
      <c r="B39589" s="40" t="s">
        <v>7505</v>
      </c>
    </row>
    <row r="39590">
      <c r="A39590" s="24" t="s">
        <v>5857</v>
      </c>
      <c r="B39590" s="40" t="s">
        <v>7511</v>
      </c>
    </row>
    <row r="39591">
      <c r="A39591" s="23" t="s">
        <v>5863</v>
      </c>
      <c r="B39591" s="40" t="s">
        <v>7532</v>
      </c>
    </row>
    <row r="39592">
      <c r="A39592" s="23" t="s">
        <v>5863</v>
      </c>
      <c r="B39592" s="40" t="s">
        <v>7497</v>
      </c>
    </row>
    <row r="39593">
      <c r="A39593" s="23" t="s">
        <v>5863</v>
      </c>
      <c r="B39593" s="40" t="s">
        <v>7517</v>
      </c>
    </row>
    <row r="39594">
      <c r="A39594" s="23" t="s">
        <v>5863</v>
      </c>
      <c r="B39594" s="40" t="s">
        <v>7518</v>
      </c>
    </row>
    <row r="39595">
      <c r="A39595" s="23" t="s">
        <v>5863</v>
      </c>
      <c r="B39595" s="40" t="s">
        <v>7498</v>
      </c>
    </row>
    <row r="39596">
      <c r="A39596" s="23" t="s">
        <v>5863</v>
      </c>
      <c r="B39596" s="40" t="s">
        <v>7502</v>
      </c>
    </row>
    <row r="39597">
      <c r="A39597" s="23" t="s">
        <v>5863</v>
      </c>
      <c r="B39597" s="40" t="s">
        <v>7504</v>
      </c>
    </row>
    <row r="39598">
      <c r="A39598" s="23" t="s">
        <v>5863</v>
      </c>
      <c r="B39598" s="40" t="s">
        <v>7505</v>
      </c>
    </row>
    <row r="39599">
      <c r="A39599" s="23" t="s">
        <v>5863</v>
      </c>
      <c r="B39599" s="40" t="s">
        <v>7509</v>
      </c>
    </row>
    <row r="39600">
      <c r="A39600" s="23" t="s">
        <v>5863</v>
      </c>
      <c r="B39600" s="40" t="s">
        <v>7511</v>
      </c>
    </row>
    <row r="39601">
      <c r="A39601" s="23" t="s">
        <v>5863</v>
      </c>
      <c r="B39601" s="40" t="s">
        <v>7513</v>
      </c>
    </row>
    <row r="39602">
      <c r="A39602" s="24" t="s">
        <v>2119</v>
      </c>
      <c r="B39602" s="40" t="s">
        <v>7529</v>
      </c>
    </row>
    <row r="39603">
      <c r="A39603" s="24" t="s">
        <v>2119</v>
      </c>
      <c r="B39603" s="40" t="s">
        <v>7515</v>
      </c>
    </row>
    <row r="39604">
      <c r="A39604" s="24" t="s">
        <v>2119</v>
      </c>
      <c r="B39604" s="40" t="s">
        <v>7599</v>
      </c>
    </row>
    <row r="39605">
      <c r="A39605" s="24" t="s">
        <v>2119</v>
      </c>
      <c r="B39605" s="40" t="s">
        <v>8163</v>
      </c>
    </row>
    <row r="39606">
      <c r="A39606" s="24" t="s">
        <v>2119</v>
      </c>
      <c r="B39606" s="40" t="s">
        <v>7537</v>
      </c>
    </row>
    <row r="39607">
      <c r="A39607" s="24" t="s">
        <v>2119</v>
      </c>
      <c r="B39607" s="40" t="s">
        <v>7497</v>
      </c>
    </row>
    <row r="39608">
      <c r="A39608" s="24" t="s">
        <v>2119</v>
      </c>
      <c r="B39608" s="40" t="s">
        <v>7517</v>
      </c>
    </row>
    <row r="39609">
      <c r="A39609" s="24" t="s">
        <v>2119</v>
      </c>
      <c r="B39609" s="40" t="s">
        <v>7543</v>
      </c>
    </row>
    <row r="39610">
      <c r="A39610" s="24" t="s">
        <v>2119</v>
      </c>
      <c r="B39610" s="40" t="s">
        <v>7538</v>
      </c>
    </row>
    <row r="39611">
      <c r="A39611" s="24" t="s">
        <v>2119</v>
      </c>
      <c r="B39611" s="40" t="s">
        <v>7552</v>
      </c>
    </row>
    <row r="39612">
      <c r="A39612" s="24" t="s">
        <v>2119</v>
      </c>
      <c r="B39612" s="40" t="s">
        <v>7558</v>
      </c>
    </row>
    <row r="39613">
      <c r="A39613" s="24" t="s">
        <v>2119</v>
      </c>
      <c r="B39613" s="40" t="s">
        <v>7566</v>
      </c>
    </row>
    <row r="39614">
      <c r="A39614" s="24" t="s">
        <v>2119</v>
      </c>
      <c r="B39614" s="40" t="s">
        <v>7518</v>
      </c>
    </row>
    <row r="39615">
      <c r="A39615" s="24" t="s">
        <v>2119</v>
      </c>
      <c r="B39615" s="40" t="s">
        <v>7498</v>
      </c>
    </row>
    <row r="39616">
      <c r="A39616" s="24" t="s">
        <v>2119</v>
      </c>
      <c r="B39616" s="40" t="s">
        <v>7499</v>
      </c>
    </row>
    <row r="39617">
      <c r="A39617" s="24" t="s">
        <v>2119</v>
      </c>
      <c r="B39617" s="40" t="s">
        <v>7500</v>
      </c>
    </row>
    <row r="39618">
      <c r="A39618" s="24" t="s">
        <v>2119</v>
      </c>
      <c r="B39618" s="182" t="s">
        <v>7502</v>
      </c>
    </row>
    <row r="39619">
      <c r="A39619" s="24" t="s">
        <v>2119</v>
      </c>
      <c r="B39619" s="182" t="s">
        <v>7503</v>
      </c>
    </row>
    <row r="39620">
      <c r="A39620" s="24" t="s">
        <v>2119</v>
      </c>
      <c r="B39620" s="40" t="s">
        <v>7504</v>
      </c>
    </row>
    <row r="39621">
      <c r="A39621" s="24" t="s">
        <v>2119</v>
      </c>
      <c r="B39621" s="40" t="s">
        <v>7505</v>
      </c>
    </row>
    <row r="39622">
      <c r="A39622" s="24" t="s">
        <v>2119</v>
      </c>
      <c r="B39622" s="40" t="s">
        <v>7520</v>
      </c>
    </row>
    <row r="39623">
      <c r="A39623" s="24" t="s">
        <v>2119</v>
      </c>
      <c r="B39623" s="40" t="s">
        <v>7509</v>
      </c>
    </row>
    <row r="39624">
      <c r="A39624" s="24" t="s">
        <v>2119</v>
      </c>
      <c r="B39624" s="40" t="s">
        <v>7511</v>
      </c>
    </row>
    <row r="39625">
      <c r="A39625" s="24" t="s">
        <v>2119</v>
      </c>
      <c r="B39625" s="40" t="s">
        <v>7512</v>
      </c>
    </row>
    <row r="39626">
      <c r="A39626" s="24" t="s">
        <v>2119</v>
      </c>
      <c r="B39626" s="40" t="s">
        <v>7513</v>
      </c>
    </row>
    <row r="39627">
      <c r="A39627" s="24" t="s">
        <v>934</v>
      </c>
      <c r="B39627" s="40" t="s">
        <v>7573</v>
      </c>
    </row>
    <row r="39628">
      <c r="A39628" s="24" t="s">
        <v>934</v>
      </c>
      <c r="B39628" s="40" t="s">
        <v>7574</v>
      </c>
    </row>
    <row r="39629">
      <c r="A39629" s="24" t="s">
        <v>934</v>
      </c>
      <c r="B39629" s="40" t="s">
        <v>7521</v>
      </c>
    </row>
    <row r="39630">
      <c r="A39630" s="24" t="s">
        <v>934</v>
      </c>
      <c r="B39630" s="40" t="s">
        <v>7575</v>
      </c>
    </row>
    <row r="39631">
      <c r="A39631" s="24" t="s">
        <v>934</v>
      </c>
      <c r="B39631" s="40" t="s">
        <v>7522</v>
      </c>
    </row>
    <row r="39632">
      <c r="A39632" s="24" t="s">
        <v>934</v>
      </c>
      <c r="B39632" s="40" t="s">
        <v>7576</v>
      </c>
    </row>
    <row r="39633">
      <c r="A39633" s="24" t="s">
        <v>934</v>
      </c>
      <c r="B39633" s="40" t="s">
        <v>7577</v>
      </c>
    </row>
    <row r="39634">
      <c r="A39634" s="24" t="s">
        <v>934</v>
      </c>
      <c r="B39634" s="40" t="s">
        <v>7578</v>
      </c>
    </row>
    <row r="39635">
      <c r="A39635" s="24" t="s">
        <v>934</v>
      </c>
      <c r="B39635" s="40" t="s">
        <v>7524</v>
      </c>
    </row>
    <row r="39636">
      <c r="A39636" s="24" t="s">
        <v>934</v>
      </c>
      <c r="B39636" s="40" t="s">
        <v>7562</v>
      </c>
    </row>
    <row r="39637">
      <c r="A39637" s="24" t="s">
        <v>934</v>
      </c>
      <c r="B39637" s="40" t="s">
        <v>7525</v>
      </c>
    </row>
    <row r="39638">
      <c r="A39638" s="24" t="s">
        <v>934</v>
      </c>
      <c r="B39638" s="40" t="s">
        <v>7628</v>
      </c>
    </row>
    <row r="39639">
      <c r="A39639" s="24" t="s">
        <v>934</v>
      </c>
      <c r="B39639" s="40" t="s">
        <v>7526</v>
      </c>
    </row>
    <row r="39640">
      <c r="A39640" s="24" t="s">
        <v>934</v>
      </c>
      <c r="B39640" s="40" t="s">
        <v>7527</v>
      </c>
    </row>
    <row r="39641">
      <c r="A39641" s="24" t="s">
        <v>934</v>
      </c>
      <c r="B39641" s="40" t="s">
        <v>7580</v>
      </c>
    </row>
    <row r="39642">
      <c r="A39642" s="24" t="s">
        <v>934</v>
      </c>
      <c r="B39642" s="40" t="s">
        <v>7581</v>
      </c>
    </row>
    <row r="39643">
      <c r="A39643" s="24" t="s">
        <v>934</v>
      </c>
      <c r="B39643" s="40" t="s">
        <v>7528</v>
      </c>
    </row>
    <row r="39644">
      <c r="A39644" s="24" t="s">
        <v>934</v>
      </c>
      <c r="B39644" s="40" t="s">
        <v>7582</v>
      </c>
    </row>
    <row r="39645">
      <c r="A39645" s="24" t="s">
        <v>934</v>
      </c>
      <c r="B39645" s="40" t="s">
        <v>7592</v>
      </c>
    </row>
    <row r="39646">
      <c r="A39646" s="24" t="s">
        <v>934</v>
      </c>
      <c r="B39646" s="40" t="s">
        <v>7584</v>
      </c>
    </row>
    <row r="39647">
      <c r="A39647" s="24" t="s">
        <v>934</v>
      </c>
      <c r="B39647" s="40" t="s">
        <v>7529</v>
      </c>
    </row>
    <row r="39648">
      <c r="A39648" s="24" t="s">
        <v>934</v>
      </c>
      <c r="B39648" s="40" t="s">
        <v>7533</v>
      </c>
    </row>
    <row r="39649">
      <c r="A39649" s="24" t="s">
        <v>934</v>
      </c>
      <c r="B39649" s="40" t="s">
        <v>7534</v>
      </c>
    </row>
    <row r="39650">
      <c r="A39650" s="24" t="s">
        <v>934</v>
      </c>
      <c r="B39650" s="40" t="s">
        <v>7606</v>
      </c>
    </row>
    <row r="39651">
      <c r="A39651" s="24" t="s">
        <v>934</v>
      </c>
      <c r="B39651" s="40" t="s">
        <v>7599</v>
      </c>
    </row>
    <row r="39652">
      <c r="A39652" s="24" t="s">
        <v>934</v>
      </c>
      <c r="B39652" s="40" t="s">
        <v>7585</v>
      </c>
    </row>
    <row r="39653">
      <c r="A39653" s="24" t="s">
        <v>934</v>
      </c>
      <c r="B39653" s="40" t="s">
        <v>7537</v>
      </c>
    </row>
    <row r="39654">
      <c r="A39654" s="24" t="s">
        <v>934</v>
      </c>
      <c r="B39654" s="40" t="s">
        <v>7497</v>
      </c>
    </row>
    <row r="39655">
      <c r="A39655" s="24" t="s">
        <v>934</v>
      </c>
      <c r="B39655" s="40" t="s">
        <v>7517</v>
      </c>
    </row>
    <row r="39656">
      <c r="A39656" s="24" t="s">
        <v>934</v>
      </c>
      <c r="B39656" s="40" t="s">
        <v>7543</v>
      </c>
    </row>
    <row r="39657">
      <c r="A39657" s="24" t="s">
        <v>934</v>
      </c>
      <c r="B39657" s="40" t="s">
        <v>7538</v>
      </c>
    </row>
    <row r="39658">
      <c r="A39658" s="24" t="s">
        <v>934</v>
      </c>
      <c r="B39658" s="40" t="s">
        <v>7569</v>
      </c>
    </row>
    <row r="39659">
      <c r="A39659" s="24" t="s">
        <v>934</v>
      </c>
      <c r="B39659" s="40" t="s">
        <v>7539</v>
      </c>
    </row>
    <row r="39660">
      <c r="A39660" s="24" t="s">
        <v>934</v>
      </c>
      <c r="B39660" s="40" t="s">
        <v>7552</v>
      </c>
    </row>
    <row r="39661">
      <c r="A39661" s="24" t="s">
        <v>934</v>
      </c>
      <c r="B39661" s="40" t="s">
        <v>7554</v>
      </c>
    </row>
    <row r="39662">
      <c r="A39662" s="24" t="s">
        <v>934</v>
      </c>
      <c r="B39662" s="40" t="s">
        <v>7555</v>
      </c>
    </row>
    <row r="39663">
      <c r="A39663" s="24" t="s">
        <v>934</v>
      </c>
      <c r="B39663" s="40" t="s">
        <v>7556</v>
      </c>
    </row>
    <row r="39664">
      <c r="A39664" s="24" t="s">
        <v>934</v>
      </c>
      <c r="B39664" s="40" t="s">
        <v>7557</v>
      </c>
    </row>
    <row r="39665">
      <c r="A39665" s="24" t="s">
        <v>934</v>
      </c>
      <c r="B39665" s="40" t="s">
        <v>7565</v>
      </c>
    </row>
    <row r="39666">
      <c r="A39666" s="24" t="s">
        <v>934</v>
      </c>
      <c r="B39666" s="40" t="s">
        <v>8085</v>
      </c>
    </row>
    <row r="39667">
      <c r="A39667" s="24" t="s">
        <v>934</v>
      </c>
      <c r="B39667" s="40" t="s">
        <v>7540</v>
      </c>
    </row>
    <row r="39668">
      <c r="A39668" s="24" t="s">
        <v>934</v>
      </c>
      <c r="B39668" s="40" t="s">
        <v>7541</v>
      </c>
    </row>
    <row r="39669">
      <c r="A39669" s="24" t="s">
        <v>934</v>
      </c>
      <c r="B39669" s="40" t="s">
        <v>7518</v>
      </c>
    </row>
    <row r="39670">
      <c r="A39670" s="24" t="s">
        <v>934</v>
      </c>
      <c r="B39670" s="40" t="s">
        <v>7498</v>
      </c>
    </row>
    <row r="39671">
      <c r="A39671" s="24" t="s">
        <v>934</v>
      </c>
      <c r="B39671" s="40" t="s">
        <v>7499</v>
      </c>
    </row>
    <row r="39672">
      <c r="A39672" s="24" t="s">
        <v>934</v>
      </c>
      <c r="B39672" s="40" t="s">
        <v>7500</v>
      </c>
    </row>
    <row r="39673">
      <c r="A39673" s="24" t="s">
        <v>934</v>
      </c>
      <c r="B39673" s="40" t="s">
        <v>7506</v>
      </c>
    </row>
    <row r="39674">
      <c r="A39674" s="24" t="s">
        <v>934</v>
      </c>
      <c r="B39674" s="40" t="s">
        <v>7507</v>
      </c>
    </row>
    <row r="39675">
      <c r="A39675" s="24" t="s">
        <v>934</v>
      </c>
      <c r="B39675" s="40" t="s">
        <v>7501</v>
      </c>
    </row>
    <row r="39676">
      <c r="A39676" s="24" t="s">
        <v>934</v>
      </c>
      <c r="B39676" s="40" t="s">
        <v>7502</v>
      </c>
    </row>
    <row r="39677">
      <c r="A39677" s="24" t="s">
        <v>934</v>
      </c>
      <c r="B39677" s="40" t="s">
        <v>7503</v>
      </c>
    </row>
    <row r="39678">
      <c r="A39678" s="24" t="s">
        <v>934</v>
      </c>
      <c r="B39678" s="40" t="s">
        <v>7504</v>
      </c>
    </row>
    <row r="39679">
      <c r="A39679" s="24" t="s">
        <v>934</v>
      </c>
      <c r="B39679" s="40" t="s">
        <v>7505</v>
      </c>
    </row>
    <row r="39680">
      <c r="A39680" s="24" t="s">
        <v>934</v>
      </c>
      <c r="B39680" s="40" t="s">
        <v>7520</v>
      </c>
    </row>
    <row r="39681">
      <c r="A39681" s="24" t="s">
        <v>934</v>
      </c>
      <c r="B39681" s="40" t="s">
        <v>7509</v>
      </c>
    </row>
    <row r="39682">
      <c r="A39682" s="24" t="s">
        <v>934</v>
      </c>
      <c r="B39682" s="40" t="s">
        <v>7511</v>
      </c>
    </row>
    <row r="39683">
      <c r="A39683" s="24" t="s">
        <v>934</v>
      </c>
      <c r="B39683" s="40" t="s">
        <v>7512</v>
      </c>
    </row>
    <row r="39684">
      <c r="A39684" s="24" t="s">
        <v>934</v>
      </c>
      <c r="B39684" s="40" t="s">
        <v>7513</v>
      </c>
    </row>
    <row r="39685">
      <c r="A39685" s="24" t="s">
        <v>934</v>
      </c>
      <c r="B39685" s="40" t="s">
        <v>7560</v>
      </c>
    </row>
    <row r="39686">
      <c r="A39686" s="24" t="s">
        <v>2293</v>
      </c>
      <c r="B39686" s="40" t="s">
        <v>7573</v>
      </c>
    </row>
    <row r="39687">
      <c r="A39687" s="24" t="s">
        <v>2293</v>
      </c>
      <c r="B39687" s="40" t="s">
        <v>7574</v>
      </c>
    </row>
    <row r="39688">
      <c r="A39688" s="24" t="s">
        <v>2293</v>
      </c>
      <c r="B39688" s="40" t="s">
        <v>7521</v>
      </c>
    </row>
    <row r="39689">
      <c r="A39689" s="24" t="s">
        <v>2293</v>
      </c>
      <c r="B39689" s="40" t="s">
        <v>7575</v>
      </c>
    </row>
    <row r="39690">
      <c r="A39690" s="24" t="s">
        <v>2293</v>
      </c>
      <c r="B39690" s="40" t="s">
        <v>7522</v>
      </c>
    </row>
    <row r="39691">
      <c r="A39691" s="24" t="s">
        <v>2293</v>
      </c>
      <c r="B39691" s="40" t="s">
        <v>7576</v>
      </c>
    </row>
    <row r="39692">
      <c r="A39692" s="24" t="s">
        <v>2293</v>
      </c>
      <c r="B39692" s="40" t="s">
        <v>7577</v>
      </c>
    </row>
    <row r="39693">
      <c r="A39693" s="24" t="s">
        <v>2293</v>
      </c>
      <c r="B39693" s="40" t="s">
        <v>7578</v>
      </c>
    </row>
    <row r="39694">
      <c r="A39694" s="24" t="s">
        <v>2293</v>
      </c>
      <c r="B39694" s="40" t="s">
        <v>7524</v>
      </c>
    </row>
    <row r="39695">
      <c r="A39695" s="24" t="s">
        <v>2293</v>
      </c>
      <c r="B39695" s="40" t="s">
        <v>7525</v>
      </c>
    </row>
    <row r="39696">
      <c r="A39696" s="24" t="s">
        <v>2293</v>
      </c>
      <c r="B39696" s="40" t="s">
        <v>7628</v>
      </c>
    </row>
    <row r="39697">
      <c r="A39697" s="24" t="s">
        <v>2293</v>
      </c>
      <c r="B39697" s="40" t="s">
        <v>7526</v>
      </c>
    </row>
    <row r="39698">
      <c r="A39698" s="24" t="s">
        <v>2293</v>
      </c>
      <c r="B39698" s="40" t="s">
        <v>7527</v>
      </c>
    </row>
    <row r="39699">
      <c r="A39699" s="24" t="s">
        <v>2293</v>
      </c>
      <c r="B39699" s="40" t="s">
        <v>7580</v>
      </c>
    </row>
    <row r="39700">
      <c r="A39700" s="24" t="s">
        <v>2293</v>
      </c>
      <c r="B39700" s="40" t="s">
        <v>7581</v>
      </c>
    </row>
    <row r="39701">
      <c r="A39701" s="24" t="s">
        <v>2293</v>
      </c>
      <c r="B39701" s="40" t="s">
        <v>7528</v>
      </c>
    </row>
    <row r="39702">
      <c r="A39702" s="24" t="s">
        <v>2293</v>
      </c>
      <c r="B39702" s="40" t="s">
        <v>7582</v>
      </c>
    </row>
    <row r="39703">
      <c r="A39703" s="24" t="s">
        <v>2293</v>
      </c>
      <c r="B39703" s="40" t="s">
        <v>7537</v>
      </c>
    </row>
    <row r="39704">
      <c r="A39704" s="24" t="s">
        <v>2293</v>
      </c>
      <c r="B39704" s="40" t="s">
        <v>7497</v>
      </c>
    </row>
    <row r="39705">
      <c r="A39705" s="24" t="s">
        <v>2293</v>
      </c>
      <c r="B39705" s="40" t="s">
        <v>7517</v>
      </c>
    </row>
    <row r="39706">
      <c r="A39706" s="24" t="s">
        <v>2293</v>
      </c>
      <c r="B39706" s="40" t="s">
        <v>7538</v>
      </c>
    </row>
    <row r="39707">
      <c r="A39707" s="24" t="s">
        <v>2293</v>
      </c>
      <c r="B39707" s="40" t="s">
        <v>7498</v>
      </c>
    </row>
    <row r="39708">
      <c r="A39708" s="24" t="s">
        <v>2293</v>
      </c>
      <c r="B39708" s="40" t="s">
        <v>7499</v>
      </c>
    </row>
    <row r="39709">
      <c r="A39709" s="24" t="s">
        <v>2293</v>
      </c>
      <c r="B39709" s="40" t="s">
        <v>7500</v>
      </c>
    </row>
    <row r="39710">
      <c r="A39710" s="24" t="s">
        <v>2293</v>
      </c>
      <c r="B39710" s="40" t="s">
        <v>7502</v>
      </c>
    </row>
    <row r="39711">
      <c r="A39711" s="24" t="s">
        <v>2293</v>
      </c>
      <c r="B39711" s="40" t="s">
        <v>7503</v>
      </c>
    </row>
    <row r="39712">
      <c r="A39712" s="24" t="s">
        <v>2293</v>
      </c>
      <c r="B39712" s="40" t="s">
        <v>7504</v>
      </c>
    </row>
    <row r="39713">
      <c r="A39713" s="24" t="s">
        <v>2293</v>
      </c>
      <c r="B39713" s="40" t="s">
        <v>7505</v>
      </c>
    </row>
    <row r="39714">
      <c r="A39714" s="24" t="s">
        <v>2293</v>
      </c>
      <c r="B39714" s="40" t="s">
        <v>8164</v>
      </c>
    </row>
    <row r="39715">
      <c r="A39715" s="24" t="s">
        <v>2293</v>
      </c>
      <c r="B39715" s="40" t="s">
        <v>8087</v>
      </c>
    </row>
    <row r="39716">
      <c r="A39716" s="24" t="s">
        <v>2293</v>
      </c>
      <c r="B39716" s="40" t="s">
        <v>7513</v>
      </c>
    </row>
    <row r="39717">
      <c r="A39717" s="24" t="s">
        <v>2293</v>
      </c>
      <c r="B39717" s="40" t="s">
        <v>7560</v>
      </c>
    </row>
    <row r="39718">
      <c r="A39718" s="24" t="s">
        <v>3546</v>
      </c>
      <c r="B39718" s="40" t="s">
        <v>7598</v>
      </c>
    </row>
    <row r="39719">
      <c r="A39719" s="24" t="s">
        <v>3546</v>
      </c>
      <c r="B39719" s="40" t="s">
        <v>7576</v>
      </c>
    </row>
    <row r="39720">
      <c r="A39720" s="24" t="s">
        <v>3546</v>
      </c>
      <c r="B39720" s="40" t="s">
        <v>7578</v>
      </c>
    </row>
    <row r="39721">
      <c r="A39721" s="24" t="s">
        <v>3546</v>
      </c>
      <c r="B39721" s="40" t="s">
        <v>7523</v>
      </c>
    </row>
    <row r="39722">
      <c r="A39722" s="24" t="s">
        <v>3546</v>
      </c>
      <c r="B39722" s="40" t="s">
        <v>7524</v>
      </c>
    </row>
    <row r="39723">
      <c r="A39723" s="24" t="s">
        <v>3546</v>
      </c>
      <c r="B39723" s="40" t="s">
        <v>7525</v>
      </c>
    </row>
    <row r="39724">
      <c r="A39724" s="24" t="s">
        <v>3546</v>
      </c>
      <c r="B39724" s="40" t="s">
        <v>7526</v>
      </c>
    </row>
    <row r="39725">
      <c r="A39725" s="24" t="s">
        <v>3546</v>
      </c>
      <c r="B39725" s="40" t="s">
        <v>7580</v>
      </c>
    </row>
    <row r="39726">
      <c r="A39726" s="24" t="s">
        <v>3546</v>
      </c>
      <c r="B39726" s="40" t="s">
        <v>7528</v>
      </c>
    </row>
    <row r="39727">
      <c r="A39727" s="24" t="s">
        <v>3546</v>
      </c>
      <c r="B39727" s="40" t="s">
        <v>7582</v>
      </c>
    </row>
    <row r="39728">
      <c r="A39728" s="24" t="s">
        <v>3546</v>
      </c>
      <c r="B39728" s="40" t="s">
        <v>7529</v>
      </c>
    </row>
    <row r="39729">
      <c r="A39729" s="24" t="s">
        <v>3546</v>
      </c>
      <c r="B39729" s="40" t="s">
        <v>7530</v>
      </c>
    </row>
    <row r="39730">
      <c r="A39730" s="24" t="s">
        <v>3546</v>
      </c>
      <c r="B39730" s="40" t="s">
        <v>7515</v>
      </c>
    </row>
    <row r="39731">
      <c r="A39731" s="24" t="s">
        <v>3546</v>
      </c>
      <c r="B39731" s="40" t="s">
        <v>7516</v>
      </c>
    </row>
    <row r="39732">
      <c r="A39732" s="24" t="s">
        <v>3546</v>
      </c>
      <c r="B39732" s="40" t="s">
        <v>7531</v>
      </c>
    </row>
    <row r="39733">
      <c r="A39733" s="24" t="s">
        <v>3546</v>
      </c>
      <c r="B39733" s="40" t="s">
        <v>7532</v>
      </c>
    </row>
    <row r="39734">
      <c r="A39734" s="24" t="s">
        <v>3546</v>
      </c>
      <c r="B39734" s="40" t="s">
        <v>7533</v>
      </c>
    </row>
    <row r="39735">
      <c r="A39735" s="24" t="s">
        <v>3546</v>
      </c>
      <c r="B39735" s="40" t="s">
        <v>7534</v>
      </c>
    </row>
    <row r="39736">
      <c r="A39736" s="24" t="s">
        <v>3546</v>
      </c>
      <c r="B39736" s="40" t="s">
        <v>7606</v>
      </c>
    </row>
    <row r="39737">
      <c r="A39737" s="24" t="s">
        <v>3546</v>
      </c>
      <c r="B39737" s="40" t="s">
        <v>7599</v>
      </c>
    </row>
    <row r="39738">
      <c r="A39738" s="24" t="s">
        <v>3546</v>
      </c>
      <c r="B39738" s="40" t="s">
        <v>7593</v>
      </c>
    </row>
    <row r="39739">
      <c r="A39739" s="24" t="s">
        <v>3546</v>
      </c>
      <c r="B39739" s="40" t="s">
        <v>7585</v>
      </c>
    </row>
    <row r="39740">
      <c r="A39740" s="24" t="s">
        <v>3546</v>
      </c>
      <c r="B39740" s="40" t="s">
        <v>7537</v>
      </c>
    </row>
    <row r="39741">
      <c r="A39741" s="24" t="s">
        <v>3546</v>
      </c>
      <c r="B39741" s="40" t="s">
        <v>7497</v>
      </c>
    </row>
    <row r="39742">
      <c r="A39742" s="24" t="s">
        <v>3546</v>
      </c>
      <c r="B39742" s="40" t="s">
        <v>7517</v>
      </c>
    </row>
    <row r="39743">
      <c r="A39743" s="24" t="s">
        <v>3546</v>
      </c>
      <c r="B39743" s="40" t="s">
        <v>7542</v>
      </c>
    </row>
    <row r="39744">
      <c r="A39744" s="24" t="s">
        <v>3546</v>
      </c>
      <c r="B39744" s="40" t="s">
        <v>7544</v>
      </c>
    </row>
    <row r="39745">
      <c r="A39745" s="24" t="s">
        <v>3546</v>
      </c>
      <c r="B39745" s="40" t="s">
        <v>7545</v>
      </c>
    </row>
    <row r="39746">
      <c r="A39746" s="24" t="s">
        <v>3546</v>
      </c>
      <c r="B39746" s="40" t="s">
        <v>7615</v>
      </c>
    </row>
    <row r="39747">
      <c r="A39747" s="24" t="s">
        <v>3546</v>
      </c>
      <c r="B39747" s="40" t="s">
        <v>7538</v>
      </c>
    </row>
    <row r="39748">
      <c r="A39748" s="24" t="s">
        <v>3546</v>
      </c>
      <c r="B39748" s="40" t="s">
        <v>7569</v>
      </c>
    </row>
    <row r="39749">
      <c r="A39749" s="24" t="s">
        <v>3546</v>
      </c>
      <c r="B39749" s="40" t="s">
        <v>7571</v>
      </c>
    </row>
    <row r="39750">
      <c r="A39750" s="24" t="s">
        <v>3546</v>
      </c>
      <c r="B39750" s="40" t="s">
        <v>7548</v>
      </c>
    </row>
    <row r="39751">
      <c r="A39751" s="24" t="s">
        <v>3546</v>
      </c>
      <c r="B39751" s="40" t="s">
        <v>7550</v>
      </c>
    </row>
    <row r="39752">
      <c r="A39752" s="24" t="s">
        <v>3546</v>
      </c>
      <c r="B39752" s="40" t="s">
        <v>7572</v>
      </c>
    </row>
    <row r="39753">
      <c r="A39753" s="24" t="s">
        <v>3546</v>
      </c>
      <c r="B39753" s="40" t="s">
        <v>7539</v>
      </c>
    </row>
    <row r="39754">
      <c r="A39754" s="24" t="s">
        <v>3546</v>
      </c>
      <c r="B39754" s="40" t="s">
        <v>7551</v>
      </c>
    </row>
    <row r="39755">
      <c r="A39755" s="24" t="s">
        <v>3546</v>
      </c>
      <c r="B39755" s="40" t="s">
        <v>7552</v>
      </c>
    </row>
    <row r="39756">
      <c r="A39756" s="24" t="s">
        <v>3546</v>
      </c>
      <c r="B39756" s="40" t="s">
        <v>7553</v>
      </c>
    </row>
    <row r="39757">
      <c r="A39757" s="24" t="s">
        <v>3546</v>
      </c>
      <c r="B39757" s="40" t="s">
        <v>7554</v>
      </c>
    </row>
    <row r="39758">
      <c r="A39758" s="24" t="s">
        <v>3546</v>
      </c>
      <c r="B39758" s="40" t="s">
        <v>7556</v>
      </c>
    </row>
    <row r="39759">
      <c r="A39759" s="24" t="s">
        <v>3546</v>
      </c>
      <c r="B39759" s="40" t="s">
        <v>7557</v>
      </c>
    </row>
    <row r="39760">
      <c r="A39760" s="24" t="s">
        <v>3546</v>
      </c>
      <c r="B39760" s="40" t="s">
        <v>7565</v>
      </c>
    </row>
    <row r="39761">
      <c r="A39761" s="24" t="s">
        <v>3546</v>
      </c>
      <c r="B39761" s="40" t="s">
        <v>7587</v>
      </c>
    </row>
    <row r="39762">
      <c r="A39762" s="24" t="s">
        <v>3546</v>
      </c>
      <c r="B39762" s="40" t="s">
        <v>8085</v>
      </c>
    </row>
    <row r="39763">
      <c r="A39763" s="24" t="s">
        <v>3546</v>
      </c>
      <c r="B39763" s="40" t="s">
        <v>7540</v>
      </c>
    </row>
    <row r="39764">
      <c r="A39764" s="24" t="s">
        <v>3546</v>
      </c>
      <c r="B39764" s="40" t="s">
        <v>7541</v>
      </c>
    </row>
    <row r="39765">
      <c r="A39765" s="24" t="s">
        <v>3546</v>
      </c>
      <c r="B39765" s="40" t="s">
        <v>7559</v>
      </c>
    </row>
    <row r="39766">
      <c r="A39766" s="24" t="s">
        <v>3546</v>
      </c>
      <c r="B39766" s="40" t="s">
        <v>7518</v>
      </c>
    </row>
    <row r="39767">
      <c r="A39767" s="24" t="s">
        <v>3546</v>
      </c>
      <c r="B39767" s="40" t="s">
        <v>7498</v>
      </c>
    </row>
    <row r="39768">
      <c r="A39768" s="24" t="s">
        <v>3546</v>
      </c>
      <c r="B39768" s="40" t="s">
        <v>7499</v>
      </c>
    </row>
    <row r="39769">
      <c r="A39769" s="24" t="s">
        <v>3546</v>
      </c>
      <c r="B39769" s="40" t="s">
        <v>7519</v>
      </c>
    </row>
    <row r="39770">
      <c r="A39770" s="24" t="s">
        <v>3546</v>
      </c>
      <c r="B39770" s="40" t="s">
        <v>7500</v>
      </c>
    </row>
    <row r="39771">
      <c r="A39771" s="24" t="s">
        <v>3546</v>
      </c>
      <c r="B39771" s="40" t="s">
        <v>7601</v>
      </c>
    </row>
    <row r="39772">
      <c r="A39772" s="24" t="s">
        <v>3546</v>
      </c>
      <c r="B39772" s="40" t="s">
        <v>7506</v>
      </c>
    </row>
    <row r="39773">
      <c r="A39773" s="24" t="s">
        <v>3546</v>
      </c>
      <c r="B39773" s="40" t="s">
        <v>7507</v>
      </c>
    </row>
    <row r="39774">
      <c r="A39774" s="24" t="s">
        <v>3546</v>
      </c>
      <c r="B39774" s="40" t="s">
        <v>7501</v>
      </c>
    </row>
    <row r="39775">
      <c r="A39775" s="24" t="s">
        <v>3546</v>
      </c>
      <c r="B39775" s="40" t="s">
        <v>7508</v>
      </c>
    </row>
    <row r="39776">
      <c r="A39776" s="24" t="s">
        <v>3546</v>
      </c>
      <c r="B39776" s="40" t="s">
        <v>7502</v>
      </c>
    </row>
    <row r="39777">
      <c r="A39777" s="24" t="s">
        <v>3546</v>
      </c>
      <c r="B39777" s="40" t="s">
        <v>7503</v>
      </c>
    </row>
    <row r="39778">
      <c r="A39778" s="24" t="s">
        <v>3546</v>
      </c>
      <c r="B39778" s="40" t="s">
        <v>7504</v>
      </c>
    </row>
    <row r="39779">
      <c r="A39779" s="24" t="s">
        <v>3546</v>
      </c>
      <c r="B39779" s="40" t="s">
        <v>7505</v>
      </c>
    </row>
    <row r="39780">
      <c r="A39780" s="24" t="s">
        <v>3546</v>
      </c>
      <c r="B39780" s="40" t="s">
        <v>7509</v>
      </c>
    </row>
    <row r="39781">
      <c r="A39781" s="24" t="s">
        <v>3546</v>
      </c>
      <c r="B39781" s="40" t="s">
        <v>7511</v>
      </c>
    </row>
    <row r="39782">
      <c r="A39782" s="24" t="s">
        <v>3546</v>
      </c>
      <c r="B39782" s="40" t="s">
        <v>7512</v>
      </c>
    </row>
    <row r="39783">
      <c r="A39783" s="24" t="s">
        <v>2152</v>
      </c>
      <c r="B39783" s="40" t="s">
        <v>7537</v>
      </c>
    </row>
    <row r="39784">
      <c r="A39784" s="24" t="s">
        <v>2152</v>
      </c>
      <c r="B39784" s="40" t="s">
        <v>7497</v>
      </c>
    </row>
    <row r="39785">
      <c r="A39785" s="24" t="s">
        <v>2152</v>
      </c>
      <c r="B39785" s="40" t="s">
        <v>7517</v>
      </c>
    </row>
    <row r="39786">
      <c r="A39786" s="24" t="s">
        <v>2152</v>
      </c>
      <c r="B39786" s="40" t="s">
        <v>7546</v>
      </c>
    </row>
    <row r="39787">
      <c r="A39787" s="24" t="s">
        <v>2152</v>
      </c>
      <c r="B39787" s="40" t="s">
        <v>7539</v>
      </c>
    </row>
    <row r="39788">
      <c r="A39788" s="24" t="s">
        <v>2152</v>
      </c>
      <c r="B39788" s="40" t="s">
        <v>7566</v>
      </c>
    </row>
    <row r="39789">
      <c r="A39789" s="24" t="s">
        <v>2152</v>
      </c>
      <c r="B39789" s="40" t="s">
        <v>7540</v>
      </c>
    </row>
    <row r="39790">
      <c r="A39790" s="24" t="s">
        <v>2152</v>
      </c>
      <c r="B39790" s="40" t="s">
        <v>7541</v>
      </c>
    </row>
    <row r="39791">
      <c r="A39791" s="24" t="s">
        <v>2152</v>
      </c>
      <c r="B39791" s="40" t="s">
        <v>7518</v>
      </c>
    </row>
    <row r="39792">
      <c r="A39792" s="24" t="s">
        <v>2152</v>
      </c>
      <c r="B39792" s="40" t="s">
        <v>7498</v>
      </c>
    </row>
    <row r="39793">
      <c r="A39793" s="24" t="s">
        <v>2152</v>
      </c>
      <c r="B39793" s="40" t="s">
        <v>7499</v>
      </c>
    </row>
    <row r="39794">
      <c r="A39794" s="24" t="s">
        <v>2152</v>
      </c>
      <c r="B39794" s="40" t="s">
        <v>7519</v>
      </c>
    </row>
    <row r="39795">
      <c r="A39795" s="24" t="s">
        <v>2152</v>
      </c>
      <c r="B39795" s="40" t="s">
        <v>7500</v>
      </c>
    </row>
    <row r="39796">
      <c r="A39796" s="24" t="s">
        <v>2152</v>
      </c>
      <c r="B39796" s="40" t="s">
        <v>7506</v>
      </c>
    </row>
    <row r="39797">
      <c r="A39797" s="24" t="s">
        <v>2152</v>
      </c>
      <c r="B39797" s="40" t="s">
        <v>7507</v>
      </c>
    </row>
    <row r="39798">
      <c r="A39798" s="24" t="s">
        <v>2152</v>
      </c>
      <c r="B39798" s="40" t="s">
        <v>7501</v>
      </c>
    </row>
    <row r="39799">
      <c r="A39799" s="24" t="s">
        <v>2152</v>
      </c>
      <c r="B39799" s="40" t="s">
        <v>8086</v>
      </c>
    </row>
    <row r="39800">
      <c r="A39800" s="24" t="s">
        <v>2152</v>
      </c>
      <c r="B39800" s="40" t="s">
        <v>7502</v>
      </c>
    </row>
    <row r="39801">
      <c r="A39801" s="24" t="s">
        <v>2152</v>
      </c>
      <c r="B39801" s="40" t="s">
        <v>7503</v>
      </c>
    </row>
    <row r="39802">
      <c r="A39802" s="24" t="s">
        <v>2152</v>
      </c>
      <c r="B39802" s="40" t="s">
        <v>7504</v>
      </c>
    </row>
    <row r="39803">
      <c r="A39803" s="24" t="s">
        <v>2152</v>
      </c>
      <c r="B39803" s="40" t="s">
        <v>7505</v>
      </c>
    </row>
    <row r="39804">
      <c r="A39804" s="24" t="s">
        <v>2152</v>
      </c>
      <c r="B39804" s="40" t="s">
        <v>7511</v>
      </c>
    </row>
    <row r="39805">
      <c r="A39805" s="24" t="s">
        <v>2326</v>
      </c>
      <c r="B39805" s="40" t="s">
        <v>7498</v>
      </c>
    </row>
    <row r="39806">
      <c r="A39806" s="24" t="s">
        <v>2326</v>
      </c>
      <c r="B39806" s="40" t="s">
        <v>7502</v>
      </c>
    </row>
    <row r="39807">
      <c r="A39807" s="24" t="s">
        <v>2326</v>
      </c>
      <c r="B39807" s="40" t="s">
        <v>7504</v>
      </c>
    </row>
    <row r="39808">
      <c r="A39808" s="24" t="s">
        <v>2326</v>
      </c>
      <c r="B39808" s="40" t="s">
        <v>7505</v>
      </c>
    </row>
    <row r="39809">
      <c r="A39809" s="24" t="s">
        <v>2317</v>
      </c>
      <c r="B39809" s="40" t="s">
        <v>7530</v>
      </c>
    </row>
    <row r="39810">
      <c r="A39810" s="24" t="s">
        <v>2317</v>
      </c>
      <c r="B39810" s="40" t="s">
        <v>7534</v>
      </c>
    </row>
    <row r="39811">
      <c r="A39811" s="24" t="s">
        <v>2317</v>
      </c>
      <c r="B39811" s="40" t="s">
        <v>7497</v>
      </c>
    </row>
    <row r="39812">
      <c r="A39812" s="24" t="s">
        <v>2317</v>
      </c>
      <c r="B39812" s="40" t="s">
        <v>7517</v>
      </c>
    </row>
    <row r="39813">
      <c r="A39813" s="24" t="s">
        <v>2317</v>
      </c>
      <c r="B39813" s="40" t="s">
        <v>7543</v>
      </c>
    </row>
    <row r="39814">
      <c r="A39814" s="24" t="s">
        <v>2317</v>
      </c>
      <c r="B39814" s="40" t="s">
        <v>7544</v>
      </c>
    </row>
    <row r="39815">
      <c r="A39815" s="24" t="s">
        <v>2317</v>
      </c>
      <c r="B39815" s="40" t="s">
        <v>7545</v>
      </c>
    </row>
    <row r="39816">
      <c r="A39816" s="24" t="s">
        <v>2317</v>
      </c>
      <c r="B39816" s="40" t="s">
        <v>7615</v>
      </c>
    </row>
    <row r="39817">
      <c r="A39817" s="24" t="s">
        <v>2317</v>
      </c>
      <c r="B39817" s="40" t="s">
        <v>7564</v>
      </c>
    </row>
    <row r="39818">
      <c r="A39818" s="24" t="s">
        <v>2317</v>
      </c>
      <c r="B39818" s="40" t="s">
        <v>7554</v>
      </c>
    </row>
    <row r="39819">
      <c r="A39819" s="24" t="s">
        <v>2317</v>
      </c>
      <c r="B39819" s="40" t="s">
        <v>7555</v>
      </c>
    </row>
    <row r="39820">
      <c r="A39820" s="24" t="s">
        <v>2317</v>
      </c>
      <c r="B39820" s="40" t="s">
        <v>7556</v>
      </c>
    </row>
    <row r="39821">
      <c r="A39821" s="24" t="s">
        <v>2317</v>
      </c>
      <c r="B39821" s="40" t="s">
        <v>7557</v>
      </c>
    </row>
    <row r="39822">
      <c r="A39822" s="24" t="s">
        <v>2317</v>
      </c>
      <c r="B39822" s="40" t="s">
        <v>7558</v>
      </c>
    </row>
    <row r="39823">
      <c r="A39823" s="24" t="s">
        <v>2317</v>
      </c>
      <c r="B39823" s="40" t="s">
        <v>7565</v>
      </c>
    </row>
    <row r="39824">
      <c r="A39824" s="24" t="s">
        <v>2317</v>
      </c>
      <c r="B39824" s="40" t="s">
        <v>7540</v>
      </c>
    </row>
    <row r="39825">
      <c r="A39825" s="24" t="s">
        <v>2317</v>
      </c>
      <c r="B39825" s="40" t="s">
        <v>7541</v>
      </c>
    </row>
    <row r="39826">
      <c r="A39826" s="24" t="s">
        <v>2317</v>
      </c>
      <c r="B39826" s="40" t="s">
        <v>7559</v>
      </c>
    </row>
    <row r="39827">
      <c r="A39827" s="24" t="s">
        <v>2317</v>
      </c>
      <c r="B39827" s="40" t="s">
        <v>7502</v>
      </c>
    </row>
    <row r="39828">
      <c r="A39828" s="24" t="s">
        <v>2317</v>
      </c>
      <c r="B39828" s="40" t="s">
        <v>7504</v>
      </c>
    </row>
    <row r="39829">
      <c r="A39829" s="24" t="s">
        <v>2317</v>
      </c>
      <c r="B39829" s="40" t="s">
        <v>7512</v>
      </c>
    </row>
    <row r="39830">
      <c r="A39830" s="24" t="s">
        <v>2317</v>
      </c>
      <c r="B39830" s="40" t="s">
        <v>7513</v>
      </c>
    </row>
    <row r="39831">
      <c r="A39831" s="24" t="s">
        <v>2317</v>
      </c>
      <c r="B39831" s="40" t="s">
        <v>7514</v>
      </c>
    </row>
    <row r="39832">
      <c r="A39832" s="24" t="s">
        <v>2317</v>
      </c>
      <c r="B39832" s="40" t="s">
        <v>7560</v>
      </c>
    </row>
    <row r="39833">
      <c r="A39833" s="24" t="s">
        <v>2317</v>
      </c>
      <c r="B39833" s="40" t="s">
        <v>7603</v>
      </c>
    </row>
    <row r="39834">
      <c r="A39834" s="24" t="s">
        <v>5873</v>
      </c>
      <c r="B39834" s="40" t="s">
        <v>7523</v>
      </c>
    </row>
    <row r="39835">
      <c r="A39835" s="24" t="s">
        <v>5873</v>
      </c>
      <c r="B39835" s="40" t="s">
        <v>7537</v>
      </c>
    </row>
    <row r="39836">
      <c r="A39836" s="24" t="s">
        <v>5876</v>
      </c>
      <c r="B39836" s="40" t="s">
        <v>7515</v>
      </c>
    </row>
    <row r="39837">
      <c r="A39837" s="24" t="s">
        <v>5876</v>
      </c>
      <c r="B39837" s="40" t="s">
        <v>7516</v>
      </c>
    </row>
    <row r="39838">
      <c r="A39838" s="24" t="s">
        <v>5876</v>
      </c>
      <c r="B39838" s="40" t="s">
        <v>7606</v>
      </c>
    </row>
    <row r="39839">
      <c r="A39839" s="24" t="s">
        <v>5876</v>
      </c>
      <c r="B39839" s="40" t="s">
        <v>7599</v>
      </c>
    </row>
    <row r="39840">
      <c r="A39840" s="24" t="s">
        <v>5876</v>
      </c>
      <c r="B39840" s="40" t="s">
        <v>7537</v>
      </c>
    </row>
    <row r="39841">
      <c r="A39841" s="24" t="s">
        <v>5876</v>
      </c>
      <c r="B39841" s="40" t="s">
        <v>7497</v>
      </c>
    </row>
    <row r="39842">
      <c r="A39842" s="24" t="s">
        <v>5876</v>
      </c>
      <c r="B39842" s="40" t="s">
        <v>7517</v>
      </c>
    </row>
    <row r="39843">
      <c r="A39843" s="24" t="s">
        <v>5876</v>
      </c>
      <c r="B39843" s="40" t="s">
        <v>7543</v>
      </c>
    </row>
    <row r="39844">
      <c r="A39844" s="24" t="s">
        <v>5876</v>
      </c>
      <c r="B39844" s="40" t="s">
        <v>7566</v>
      </c>
    </row>
    <row r="39845">
      <c r="A39845" s="24" t="s">
        <v>5876</v>
      </c>
      <c r="B39845" s="40" t="s">
        <v>7540</v>
      </c>
    </row>
    <row r="39846">
      <c r="A39846" s="24" t="s">
        <v>5876</v>
      </c>
      <c r="B39846" s="40" t="s">
        <v>7541</v>
      </c>
    </row>
    <row r="39847">
      <c r="A39847" s="24" t="s">
        <v>5876</v>
      </c>
      <c r="B39847" s="40" t="s">
        <v>7498</v>
      </c>
    </row>
    <row r="39848">
      <c r="A39848" s="24" t="s">
        <v>5876</v>
      </c>
      <c r="B39848" s="40" t="s">
        <v>7499</v>
      </c>
    </row>
    <row r="39849">
      <c r="A39849" s="24" t="s">
        <v>5876</v>
      </c>
      <c r="B39849" s="40" t="s">
        <v>7500</v>
      </c>
    </row>
    <row r="39850">
      <c r="A39850" s="24" t="s">
        <v>5876</v>
      </c>
      <c r="B39850" s="40" t="s">
        <v>7501</v>
      </c>
    </row>
    <row r="39851">
      <c r="A39851" s="24" t="s">
        <v>5876</v>
      </c>
      <c r="B39851" s="40" t="s">
        <v>7502</v>
      </c>
    </row>
    <row r="39852">
      <c r="A39852" s="24" t="s">
        <v>5876</v>
      </c>
      <c r="B39852" s="40" t="s">
        <v>7503</v>
      </c>
    </row>
    <row r="39853">
      <c r="A39853" s="24" t="s">
        <v>5876</v>
      </c>
      <c r="B39853" s="40" t="s">
        <v>7504</v>
      </c>
    </row>
    <row r="39854">
      <c r="A39854" s="24" t="s">
        <v>5876</v>
      </c>
      <c r="B39854" s="40" t="s">
        <v>7505</v>
      </c>
    </row>
    <row r="39855">
      <c r="A39855" s="24" t="s">
        <v>5876</v>
      </c>
      <c r="B39855" s="40" t="s">
        <v>7511</v>
      </c>
    </row>
    <row r="39856">
      <c r="A39856" s="24" t="s">
        <v>5876</v>
      </c>
      <c r="B39856" s="40" t="s">
        <v>7513</v>
      </c>
    </row>
    <row r="39857">
      <c r="A39857" s="24" t="s">
        <v>5876</v>
      </c>
      <c r="B39857" s="40" t="s">
        <v>7560</v>
      </c>
    </row>
    <row r="39858">
      <c r="A39858" s="24" t="s">
        <v>921</v>
      </c>
      <c r="B39858" s="40" t="s">
        <v>7530</v>
      </c>
    </row>
    <row r="39859">
      <c r="A39859" s="24" t="s">
        <v>921</v>
      </c>
      <c r="B39859" s="40" t="s">
        <v>7516</v>
      </c>
    </row>
    <row r="39860">
      <c r="A39860" s="24" t="s">
        <v>921</v>
      </c>
      <c r="B39860" s="40" t="s">
        <v>7531</v>
      </c>
    </row>
    <row r="39861">
      <c r="A39861" s="24" t="s">
        <v>921</v>
      </c>
      <c r="B39861" s="40" t="s">
        <v>7533</v>
      </c>
    </row>
    <row r="39862">
      <c r="A39862" s="24" t="s">
        <v>921</v>
      </c>
      <c r="B39862" s="40" t="s">
        <v>7534</v>
      </c>
    </row>
    <row r="39863">
      <c r="A39863" s="24" t="s">
        <v>921</v>
      </c>
      <c r="B39863" s="40" t="s">
        <v>7606</v>
      </c>
    </row>
    <row r="39864">
      <c r="A39864" s="24" t="s">
        <v>921</v>
      </c>
      <c r="B39864" s="40" t="s">
        <v>7593</v>
      </c>
    </row>
    <row r="39865">
      <c r="A39865" s="24" t="s">
        <v>921</v>
      </c>
      <c r="B39865" s="40" t="s">
        <v>7537</v>
      </c>
    </row>
    <row r="39866">
      <c r="A39866" s="24" t="s">
        <v>921</v>
      </c>
      <c r="B39866" s="40" t="s">
        <v>7497</v>
      </c>
    </row>
    <row r="39867">
      <c r="A39867" s="24" t="s">
        <v>921</v>
      </c>
      <c r="B39867" s="40" t="s">
        <v>7517</v>
      </c>
    </row>
    <row r="39868">
      <c r="A39868" s="24" t="s">
        <v>921</v>
      </c>
      <c r="B39868" s="40" t="s">
        <v>7538</v>
      </c>
    </row>
    <row r="39869">
      <c r="A39869" s="24" t="s">
        <v>921</v>
      </c>
      <c r="B39869" s="40" t="s">
        <v>7569</v>
      </c>
    </row>
    <row r="39870">
      <c r="A39870" s="24" t="s">
        <v>921</v>
      </c>
      <c r="B39870" s="40" t="s">
        <v>7566</v>
      </c>
    </row>
    <row r="39871">
      <c r="A39871" s="24" t="s">
        <v>921</v>
      </c>
      <c r="B39871" s="40" t="s">
        <v>7540</v>
      </c>
    </row>
    <row r="39872">
      <c r="A39872" s="24" t="s">
        <v>921</v>
      </c>
      <c r="B39872" s="40" t="s">
        <v>7541</v>
      </c>
    </row>
    <row r="39873">
      <c r="A39873" s="24" t="s">
        <v>921</v>
      </c>
      <c r="B39873" s="40" t="s">
        <v>7518</v>
      </c>
    </row>
    <row r="39874">
      <c r="A39874" s="24" t="s">
        <v>921</v>
      </c>
      <c r="B39874" s="40" t="s">
        <v>7498</v>
      </c>
    </row>
    <row r="39875">
      <c r="A39875" s="24" t="s">
        <v>921</v>
      </c>
      <c r="B39875" s="40" t="s">
        <v>7499</v>
      </c>
    </row>
    <row r="39876">
      <c r="A39876" s="24" t="s">
        <v>921</v>
      </c>
      <c r="B39876" s="40" t="s">
        <v>7519</v>
      </c>
    </row>
    <row r="39877">
      <c r="A39877" s="24" t="s">
        <v>921</v>
      </c>
      <c r="B39877" s="40" t="s">
        <v>7500</v>
      </c>
    </row>
    <row r="39878">
      <c r="A39878" s="24" t="s">
        <v>921</v>
      </c>
      <c r="B39878" s="40" t="s">
        <v>7507</v>
      </c>
    </row>
    <row r="39879">
      <c r="A39879" s="24" t="s">
        <v>921</v>
      </c>
      <c r="B39879" s="40" t="s">
        <v>7501</v>
      </c>
    </row>
    <row r="39880">
      <c r="A39880" s="24" t="s">
        <v>921</v>
      </c>
      <c r="B39880" s="40" t="s">
        <v>7502</v>
      </c>
    </row>
    <row r="39881">
      <c r="A39881" s="24" t="s">
        <v>921</v>
      </c>
      <c r="B39881" s="40" t="s">
        <v>7503</v>
      </c>
    </row>
    <row r="39882">
      <c r="A39882" s="24" t="s">
        <v>921</v>
      </c>
      <c r="B39882" s="40" t="s">
        <v>7504</v>
      </c>
    </row>
    <row r="39883">
      <c r="A39883" s="24" t="s">
        <v>921</v>
      </c>
      <c r="B39883" s="40" t="s">
        <v>8088</v>
      </c>
    </row>
    <row r="39884">
      <c r="A39884" s="24" t="s">
        <v>921</v>
      </c>
      <c r="B39884" s="40" t="s">
        <v>7509</v>
      </c>
    </row>
    <row r="39885">
      <c r="A39885" s="24" t="s">
        <v>921</v>
      </c>
      <c r="B39885" s="40" t="s">
        <v>7591</v>
      </c>
    </row>
    <row r="39886">
      <c r="A39886" s="24" t="s">
        <v>921</v>
      </c>
      <c r="B39886" s="40" t="s">
        <v>7510</v>
      </c>
    </row>
    <row r="39887">
      <c r="A39887" s="24" t="s">
        <v>921</v>
      </c>
      <c r="B39887" s="40" t="s">
        <v>7511</v>
      </c>
    </row>
    <row r="39888">
      <c r="A39888" s="24" t="s">
        <v>921</v>
      </c>
      <c r="B39888" s="40" t="s">
        <v>7512</v>
      </c>
    </row>
    <row r="39889">
      <c r="A39889" s="24" t="s">
        <v>921</v>
      </c>
      <c r="B39889" s="40" t="s">
        <v>7513</v>
      </c>
    </row>
    <row r="39890">
      <c r="A39890" s="24" t="s">
        <v>921</v>
      </c>
      <c r="B39890" s="40" t="s">
        <v>7560</v>
      </c>
    </row>
    <row r="39891">
      <c r="A39891" s="23" t="s">
        <v>3543</v>
      </c>
      <c r="B39891" s="40" t="s">
        <v>7497</v>
      </c>
    </row>
    <row r="39892">
      <c r="A39892" s="23" t="s">
        <v>3543</v>
      </c>
      <c r="B39892" s="40" t="s">
        <v>7517</v>
      </c>
    </row>
    <row r="39893">
      <c r="A39893" s="23" t="s">
        <v>3543</v>
      </c>
      <c r="B39893" s="40" t="s">
        <v>7541</v>
      </c>
    </row>
    <row r="39894">
      <c r="A39894" s="23" t="s">
        <v>3543</v>
      </c>
      <c r="B39894" s="40" t="s">
        <v>7500</v>
      </c>
    </row>
    <row r="39895">
      <c r="A39895" s="23" t="s">
        <v>3543</v>
      </c>
      <c r="B39895" s="40" t="s">
        <v>7502</v>
      </c>
    </row>
    <row r="39896">
      <c r="A39896" s="23" t="s">
        <v>3543</v>
      </c>
      <c r="B39896" s="40" t="s">
        <v>7511</v>
      </c>
    </row>
    <row r="39897">
      <c r="A39897" s="23" t="s">
        <v>5880</v>
      </c>
      <c r="B39897" s="40" t="s">
        <v>7537</v>
      </c>
    </row>
    <row r="39898">
      <c r="A39898" s="24" t="s">
        <v>2339</v>
      </c>
      <c r="B39898" s="40" t="s">
        <v>7606</v>
      </c>
    </row>
    <row r="39899">
      <c r="A39899" s="24" t="s">
        <v>2339</v>
      </c>
      <c r="B39899" s="40" t="s">
        <v>7599</v>
      </c>
    </row>
    <row r="39900">
      <c r="A39900" s="24" t="s">
        <v>2339</v>
      </c>
      <c r="B39900" s="40" t="s">
        <v>7537</v>
      </c>
    </row>
    <row r="39901">
      <c r="A39901" s="24" t="s">
        <v>2339</v>
      </c>
      <c r="B39901" s="40" t="s">
        <v>7517</v>
      </c>
    </row>
    <row r="39902">
      <c r="A39902" s="24" t="s">
        <v>2339</v>
      </c>
      <c r="B39902" s="40" t="s">
        <v>7566</v>
      </c>
    </row>
    <row r="39903">
      <c r="A39903" s="24" t="s">
        <v>2339</v>
      </c>
      <c r="B39903" s="40" t="s">
        <v>7541</v>
      </c>
    </row>
    <row r="39904">
      <c r="A39904" s="24" t="s">
        <v>2339</v>
      </c>
      <c r="B39904" s="40" t="s">
        <v>7518</v>
      </c>
    </row>
    <row r="39905">
      <c r="A39905" s="24" t="s">
        <v>2339</v>
      </c>
      <c r="B39905" s="40" t="s">
        <v>7498</v>
      </c>
    </row>
    <row r="39906">
      <c r="A39906" s="24" t="s">
        <v>2339</v>
      </c>
      <c r="B39906" s="40" t="s">
        <v>7499</v>
      </c>
    </row>
    <row r="39907">
      <c r="A39907" s="24" t="s">
        <v>2339</v>
      </c>
      <c r="B39907" s="40" t="s">
        <v>7500</v>
      </c>
    </row>
    <row r="39908">
      <c r="A39908" s="24" t="s">
        <v>2339</v>
      </c>
      <c r="B39908" s="40" t="s">
        <v>7507</v>
      </c>
    </row>
    <row r="39909">
      <c r="A39909" s="24" t="s">
        <v>2339</v>
      </c>
      <c r="B39909" s="40" t="s">
        <v>7502</v>
      </c>
    </row>
    <row r="39910">
      <c r="A39910" s="24" t="s">
        <v>2339</v>
      </c>
      <c r="B39910" s="40" t="s">
        <v>7504</v>
      </c>
    </row>
    <row r="39911">
      <c r="A39911" s="24" t="s">
        <v>2339</v>
      </c>
      <c r="B39911" s="40" t="s">
        <v>7505</v>
      </c>
    </row>
    <row r="39912">
      <c r="A39912" s="24" t="s">
        <v>2339</v>
      </c>
      <c r="B39912" s="40" t="s">
        <v>7509</v>
      </c>
    </row>
    <row r="39913">
      <c r="A39913" s="24" t="s">
        <v>2339</v>
      </c>
      <c r="B39913" s="40" t="s">
        <v>7512</v>
      </c>
    </row>
    <row r="39914">
      <c r="A39914" s="24" t="s">
        <v>2339</v>
      </c>
      <c r="B39914" s="40" t="s">
        <v>7513</v>
      </c>
    </row>
    <row r="39915">
      <c r="A39915" s="24" t="s">
        <v>5885</v>
      </c>
      <c r="B39915" s="40" t="s">
        <v>7573</v>
      </c>
    </row>
    <row r="39916">
      <c r="A39916" s="24" t="s">
        <v>5885</v>
      </c>
      <c r="B39916" s="40" t="s">
        <v>7574</v>
      </c>
    </row>
    <row r="39917">
      <c r="A39917" s="24" t="s">
        <v>5885</v>
      </c>
      <c r="B39917" s="40" t="s">
        <v>7575</v>
      </c>
    </row>
    <row r="39918">
      <c r="A39918" s="24" t="s">
        <v>5885</v>
      </c>
      <c r="B39918" s="40" t="s">
        <v>7579</v>
      </c>
    </row>
    <row r="39919">
      <c r="A39919" s="24" t="s">
        <v>5885</v>
      </c>
      <c r="B39919" s="40" t="s">
        <v>7580</v>
      </c>
    </row>
    <row r="39920">
      <c r="A39920" s="24" t="s">
        <v>5885</v>
      </c>
      <c r="B39920" s="40" t="s">
        <v>7581</v>
      </c>
    </row>
    <row r="39921">
      <c r="A39921" s="24" t="s">
        <v>5885</v>
      </c>
      <c r="B39921" s="40" t="s">
        <v>7528</v>
      </c>
    </row>
    <row r="39922">
      <c r="A39922" s="24" t="s">
        <v>5885</v>
      </c>
      <c r="B39922" s="40" t="s">
        <v>7582</v>
      </c>
    </row>
    <row r="39923">
      <c r="A39923" s="24" t="s">
        <v>5885</v>
      </c>
      <c r="B39923" s="40" t="s">
        <v>7533</v>
      </c>
    </row>
    <row r="39924">
      <c r="A39924" s="24" t="s">
        <v>5885</v>
      </c>
      <c r="B39924" s="40" t="s">
        <v>7534</v>
      </c>
    </row>
    <row r="39925">
      <c r="A39925" s="24" t="s">
        <v>5885</v>
      </c>
      <c r="B39925" s="40" t="s">
        <v>7606</v>
      </c>
    </row>
    <row r="39926">
      <c r="A39926" s="24" t="s">
        <v>5885</v>
      </c>
      <c r="B39926" s="40" t="s">
        <v>7497</v>
      </c>
    </row>
    <row r="39927">
      <c r="A39927" s="24" t="s">
        <v>5885</v>
      </c>
      <c r="B39927" s="40" t="s">
        <v>7555</v>
      </c>
    </row>
    <row r="39928">
      <c r="A39928" s="24" t="s">
        <v>5885</v>
      </c>
      <c r="B39928" s="40" t="s">
        <v>7556</v>
      </c>
    </row>
    <row r="39929">
      <c r="A39929" s="24" t="s">
        <v>5885</v>
      </c>
      <c r="B39929" s="40" t="s">
        <v>7540</v>
      </c>
    </row>
    <row r="39930">
      <c r="A39930" s="24" t="s">
        <v>5885</v>
      </c>
      <c r="B39930" s="40" t="s">
        <v>7541</v>
      </c>
    </row>
    <row r="39931">
      <c r="A39931" s="24" t="s">
        <v>5885</v>
      </c>
      <c r="B39931" s="40" t="s">
        <v>7498</v>
      </c>
    </row>
    <row r="39932">
      <c r="A39932" s="24" t="s">
        <v>5885</v>
      </c>
      <c r="B39932" s="40" t="s">
        <v>7500</v>
      </c>
    </row>
    <row r="39933">
      <c r="A39933" s="24" t="s">
        <v>5885</v>
      </c>
      <c r="B39933" s="40" t="s">
        <v>7502</v>
      </c>
    </row>
    <row r="39934">
      <c r="A39934" s="24" t="s">
        <v>5885</v>
      </c>
      <c r="B39934" s="40" t="s">
        <v>7504</v>
      </c>
    </row>
    <row r="39935">
      <c r="A39935" s="24" t="s">
        <v>5885</v>
      </c>
      <c r="B39935" s="40" t="s">
        <v>7505</v>
      </c>
    </row>
    <row r="39936">
      <c r="A39936" s="24" t="s">
        <v>2371</v>
      </c>
      <c r="B39936" s="40" t="s">
        <v>7537</v>
      </c>
    </row>
    <row r="39937">
      <c r="A39937" s="24" t="s">
        <v>2371</v>
      </c>
      <c r="B39937" s="40" t="s">
        <v>7517</v>
      </c>
    </row>
    <row r="39938">
      <c r="A39938" s="24" t="s">
        <v>2371</v>
      </c>
      <c r="B39938" s="40" t="s">
        <v>7554</v>
      </c>
    </row>
    <row r="39939">
      <c r="A39939" s="24" t="s">
        <v>2371</v>
      </c>
      <c r="B39939" s="40" t="s">
        <v>7555</v>
      </c>
    </row>
    <row r="39940">
      <c r="A39940" s="24" t="s">
        <v>2371</v>
      </c>
      <c r="B39940" s="40" t="s">
        <v>7556</v>
      </c>
    </row>
    <row r="39941">
      <c r="A39941" s="24" t="s">
        <v>2371</v>
      </c>
      <c r="B39941" s="40" t="s">
        <v>7557</v>
      </c>
    </row>
    <row r="39942">
      <c r="A39942" s="24" t="s">
        <v>2371</v>
      </c>
      <c r="B39942" s="40" t="s">
        <v>7502</v>
      </c>
    </row>
    <row r="39943">
      <c r="A39943" s="24" t="s">
        <v>2371</v>
      </c>
      <c r="B39943" s="40" t="s">
        <v>7504</v>
      </c>
    </row>
    <row r="39944">
      <c r="A39944" s="24" t="s">
        <v>2371</v>
      </c>
      <c r="B39944" s="40" t="s">
        <v>7505</v>
      </c>
    </row>
    <row r="39945">
      <c r="A39945" s="24" t="s">
        <v>2371</v>
      </c>
      <c r="B39945" s="40" t="s">
        <v>7509</v>
      </c>
    </row>
    <row r="39946">
      <c r="A39946" s="24" t="s">
        <v>2371</v>
      </c>
      <c r="B39946" s="40" t="s">
        <v>7511</v>
      </c>
    </row>
    <row r="39947">
      <c r="A39947" s="24" t="s">
        <v>2300</v>
      </c>
      <c r="B39947" s="40" t="s">
        <v>7533</v>
      </c>
    </row>
    <row r="39948">
      <c r="A39948" s="24" t="s">
        <v>2300</v>
      </c>
      <c r="B39948" s="40" t="s">
        <v>7537</v>
      </c>
    </row>
    <row r="39949">
      <c r="A39949" s="24" t="s">
        <v>2300</v>
      </c>
      <c r="B39949" s="40" t="s">
        <v>7497</v>
      </c>
    </row>
    <row r="39950">
      <c r="A39950" s="24" t="s">
        <v>2300</v>
      </c>
      <c r="B39950" s="40" t="s">
        <v>7517</v>
      </c>
    </row>
    <row r="39951">
      <c r="A39951" s="24" t="s">
        <v>2300</v>
      </c>
      <c r="B39951" s="40" t="s">
        <v>7543</v>
      </c>
    </row>
    <row r="39952">
      <c r="A39952" s="24" t="s">
        <v>2300</v>
      </c>
      <c r="B39952" s="40" t="s">
        <v>7544</v>
      </c>
    </row>
    <row r="39953">
      <c r="A39953" s="24" t="s">
        <v>2300</v>
      </c>
      <c r="B39953" s="40" t="s">
        <v>7615</v>
      </c>
    </row>
    <row r="39954">
      <c r="A39954" s="24" t="s">
        <v>2300</v>
      </c>
      <c r="B39954" s="40" t="s">
        <v>7538</v>
      </c>
    </row>
    <row r="39955">
      <c r="A39955" s="24" t="s">
        <v>2300</v>
      </c>
      <c r="B39955" s="40" t="s">
        <v>7572</v>
      </c>
    </row>
    <row r="39956">
      <c r="A39956" s="24" t="s">
        <v>2300</v>
      </c>
      <c r="B39956" s="40" t="s">
        <v>7539</v>
      </c>
    </row>
    <row r="39957">
      <c r="A39957" s="24" t="s">
        <v>2300</v>
      </c>
      <c r="B39957" s="40" t="s">
        <v>7554</v>
      </c>
    </row>
    <row r="39958">
      <c r="A39958" s="24" t="s">
        <v>2300</v>
      </c>
      <c r="B39958" s="40" t="s">
        <v>7555</v>
      </c>
    </row>
    <row r="39959">
      <c r="A39959" s="24" t="s">
        <v>2300</v>
      </c>
      <c r="B39959" s="40" t="s">
        <v>7556</v>
      </c>
    </row>
    <row r="39960">
      <c r="A39960" s="24" t="s">
        <v>2300</v>
      </c>
      <c r="B39960" s="40" t="s">
        <v>7557</v>
      </c>
    </row>
    <row r="39961">
      <c r="A39961" s="24" t="s">
        <v>2300</v>
      </c>
      <c r="B39961" s="40" t="s">
        <v>7558</v>
      </c>
    </row>
    <row r="39962">
      <c r="A39962" s="24" t="s">
        <v>2300</v>
      </c>
      <c r="B39962" s="40" t="s">
        <v>7566</v>
      </c>
    </row>
    <row r="39963">
      <c r="A39963" s="24" t="s">
        <v>2300</v>
      </c>
      <c r="B39963" s="40" t="s">
        <v>7541</v>
      </c>
    </row>
    <row r="39964">
      <c r="A39964" s="24" t="s">
        <v>2300</v>
      </c>
      <c r="B39964" s="40" t="s">
        <v>7498</v>
      </c>
    </row>
    <row r="39965">
      <c r="A39965" s="24" t="s">
        <v>2300</v>
      </c>
      <c r="B39965" s="40" t="s">
        <v>7499</v>
      </c>
    </row>
    <row r="39966">
      <c r="A39966" s="24" t="s">
        <v>2300</v>
      </c>
      <c r="B39966" s="40" t="s">
        <v>7502</v>
      </c>
    </row>
    <row r="39967">
      <c r="A39967" s="24" t="s">
        <v>2300</v>
      </c>
      <c r="B39967" s="40" t="s">
        <v>7504</v>
      </c>
    </row>
    <row r="39968">
      <c r="A39968" s="24" t="s">
        <v>2300</v>
      </c>
      <c r="B39968" s="40" t="s">
        <v>7505</v>
      </c>
    </row>
    <row r="39969">
      <c r="A39969" s="24" t="s">
        <v>2300</v>
      </c>
      <c r="B39969" s="40" t="s">
        <v>7520</v>
      </c>
    </row>
    <row r="39970">
      <c r="A39970" s="24" t="s">
        <v>2300</v>
      </c>
      <c r="B39970" s="40" t="s">
        <v>7509</v>
      </c>
    </row>
    <row r="39971">
      <c r="A39971" s="24" t="s">
        <v>2300</v>
      </c>
      <c r="B39971" s="40" t="s">
        <v>7511</v>
      </c>
    </row>
    <row r="39972">
      <c r="A39972" s="24" t="s">
        <v>2311</v>
      </c>
      <c r="B39972" s="40" t="s">
        <v>7497</v>
      </c>
    </row>
    <row r="39973">
      <c r="A39973" s="24" t="s">
        <v>2311</v>
      </c>
      <c r="B39973" s="40" t="s">
        <v>7504</v>
      </c>
    </row>
    <row r="39974">
      <c r="A39974" s="24" t="s">
        <v>5892</v>
      </c>
      <c r="B39974" s="40" t="s">
        <v>7533</v>
      </c>
    </row>
    <row r="39975">
      <c r="A39975" s="24" t="s">
        <v>5892</v>
      </c>
      <c r="B39975" s="40" t="s">
        <v>7537</v>
      </c>
    </row>
    <row r="39976">
      <c r="A39976" s="24" t="s">
        <v>5892</v>
      </c>
      <c r="B39976" s="40" t="s">
        <v>7504</v>
      </c>
    </row>
    <row r="39977">
      <c r="A39977" s="24" t="s">
        <v>5892</v>
      </c>
      <c r="B39977" s="40" t="s">
        <v>7560</v>
      </c>
    </row>
    <row r="39978">
      <c r="A39978" s="24" t="s">
        <v>937</v>
      </c>
      <c r="B39978" s="40" t="s">
        <v>7525</v>
      </c>
    </row>
    <row r="39979">
      <c r="A39979" s="24" t="s">
        <v>937</v>
      </c>
      <c r="B39979" s="40" t="s">
        <v>7580</v>
      </c>
    </row>
    <row r="39980">
      <c r="A39980" s="24" t="s">
        <v>937</v>
      </c>
      <c r="B39980" s="40" t="s">
        <v>7497</v>
      </c>
    </row>
    <row r="39981">
      <c r="A39981" s="24" t="s">
        <v>937</v>
      </c>
      <c r="B39981" s="40" t="s">
        <v>7545</v>
      </c>
    </row>
    <row r="39982">
      <c r="A39982" s="24" t="s">
        <v>937</v>
      </c>
      <c r="B39982" s="40" t="s">
        <v>7538</v>
      </c>
    </row>
    <row r="39983">
      <c r="A39983" s="24" t="s">
        <v>937</v>
      </c>
      <c r="B39983" s="40" t="s">
        <v>7500</v>
      </c>
    </row>
    <row r="39984">
      <c r="A39984" s="24" t="s">
        <v>937</v>
      </c>
      <c r="B39984" s="40" t="s">
        <v>7503</v>
      </c>
    </row>
    <row r="39985">
      <c r="A39985" s="24" t="s">
        <v>937</v>
      </c>
      <c r="B39985" s="40" t="s">
        <v>7504</v>
      </c>
    </row>
    <row r="39986">
      <c r="A39986" s="24" t="s">
        <v>937</v>
      </c>
      <c r="B39986" s="40" t="s">
        <v>7505</v>
      </c>
    </row>
    <row r="39987">
      <c r="A39987" s="24" t="s">
        <v>937</v>
      </c>
      <c r="B39987" s="40" t="s">
        <v>7509</v>
      </c>
    </row>
    <row r="39988">
      <c r="A39988" s="24" t="s">
        <v>937</v>
      </c>
      <c r="B39988" s="40" t="s">
        <v>7511</v>
      </c>
    </row>
    <row r="39989">
      <c r="A39989" s="24" t="s">
        <v>5899</v>
      </c>
      <c r="B39989" s="40" t="s">
        <v>7585</v>
      </c>
    </row>
    <row r="39990">
      <c r="A39990" s="24" t="s">
        <v>5899</v>
      </c>
      <c r="B39990" s="40" t="s">
        <v>7497</v>
      </c>
    </row>
    <row r="39991">
      <c r="A39991" s="24" t="s">
        <v>5899</v>
      </c>
      <c r="B39991" s="40" t="s">
        <v>7517</v>
      </c>
    </row>
    <row r="39992">
      <c r="A39992" s="24" t="s">
        <v>5899</v>
      </c>
      <c r="B39992" s="40" t="s">
        <v>7545</v>
      </c>
    </row>
    <row r="39993">
      <c r="A39993" s="24" t="s">
        <v>5899</v>
      </c>
      <c r="B39993" s="40" t="s">
        <v>7538</v>
      </c>
    </row>
    <row r="39994">
      <c r="A39994" s="24" t="s">
        <v>5899</v>
      </c>
      <c r="B39994" s="40" t="s">
        <v>7565</v>
      </c>
    </row>
    <row r="39995">
      <c r="A39995" s="24" t="s">
        <v>5899</v>
      </c>
      <c r="B39995" s="40" t="s">
        <v>7540</v>
      </c>
    </row>
    <row r="39996">
      <c r="A39996" s="24" t="s">
        <v>5899</v>
      </c>
      <c r="B39996" s="40" t="s">
        <v>7500</v>
      </c>
    </row>
    <row r="39997">
      <c r="A39997" s="24" t="s">
        <v>5899</v>
      </c>
      <c r="B39997" s="40" t="s">
        <v>7502</v>
      </c>
    </row>
    <row r="39998">
      <c r="A39998" s="24" t="s">
        <v>5899</v>
      </c>
      <c r="B39998" s="40" t="s">
        <v>7503</v>
      </c>
    </row>
    <row r="39999">
      <c r="A39999" s="24" t="s">
        <v>5899</v>
      </c>
      <c r="B39999" s="40" t="s">
        <v>7504</v>
      </c>
    </row>
    <row r="40000">
      <c r="A40000" s="24" t="s">
        <v>5899</v>
      </c>
      <c r="B40000" s="40" t="s">
        <v>7505</v>
      </c>
    </row>
    <row r="40001">
      <c r="A40001" s="24" t="s">
        <v>5899</v>
      </c>
      <c r="B40001" s="40" t="s">
        <v>7511</v>
      </c>
    </row>
    <row r="40002">
      <c r="A40002" s="24" t="s">
        <v>5899</v>
      </c>
      <c r="B40002" s="40" t="s">
        <v>7512</v>
      </c>
    </row>
    <row r="40003">
      <c r="A40003" s="24" t="s">
        <v>5899</v>
      </c>
      <c r="B40003" s="40" t="s">
        <v>7513</v>
      </c>
    </row>
    <row r="40004">
      <c r="A40004" s="24" t="s">
        <v>5899</v>
      </c>
      <c r="B40004" s="40" t="s">
        <v>7514</v>
      </c>
    </row>
    <row r="40005">
      <c r="A40005" s="24" t="s">
        <v>5899</v>
      </c>
      <c r="B40005" s="40" t="s">
        <v>7560</v>
      </c>
    </row>
    <row r="40006">
      <c r="A40006" s="24" t="s">
        <v>2266</v>
      </c>
      <c r="B40006" s="40" t="s">
        <v>7534</v>
      </c>
    </row>
    <row r="40007">
      <c r="A40007" s="24" t="s">
        <v>2266</v>
      </c>
      <c r="B40007" s="40" t="s">
        <v>8165</v>
      </c>
    </row>
    <row r="40008">
      <c r="A40008" s="24" t="s">
        <v>2266</v>
      </c>
      <c r="B40008" s="40" t="s">
        <v>7497</v>
      </c>
    </row>
    <row r="40009">
      <c r="A40009" s="24" t="s">
        <v>2266</v>
      </c>
      <c r="B40009" s="40" t="s">
        <v>7543</v>
      </c>
    </row>
    <row r="40010">
      <c r="A40010" s="24" t="s">
        <v>2266</v>
      </c>
      <c r="B40010" s="40" t="s">
        <v>7544</v>
      </c>
    </row>
    <row r="40011">
      <c r="A40011" s="24" t="s">
        <v>2266</v>
      </c>
      <c r="B40011" s="40" t="s">
        <v>7564</v>
      </c>
    </row>
    <row r="40012">
      <c r="A40012" s="24" t="s">
        <v>2266</v>
      </c>
      <c r="B40012" s="182" t="s">
        <v>7551</v>
      </c>
    </row>
    <row r="40013">
      <c r="A40013" s="24" t="s">
        <v>2266</v>
      </c>
      <c r="B40013" s="182" t="s">
        <v>7554</v>
      </c>
    </row>
    <row r="40014">
      <c r="A40014" s="24" t="s">
        <v>2266</v>
      </c>
      <c r="B40014" s="40" t="s">
        <v>7555</v>
      </c>
    </row>
    <row r="40015">
      <c r="A40015" s="24" t="s">
        <v>2266</v>
      </c>
      <c r="B40015" s="40" t="s">
        <v>7556</v>
      </c>
    </row>
    <row r="40016">
      <c r="A40016" s="24" t="s">
        <v>2266</v>
      </c>
      <c r="B40016" s="40" t="s">
        <v>7557</v>
      </c>
    </row>
    <row r="40017">
      <c r="A40017" s="24" t="s">
        <v>2266</v>
      </c>
      <c r="B40017" s="40" t="s">
        <v>7565</v>
      </c>
    </row>
    <row r="40018">
      <c r="A40018" s="24" t="s">
        <v>2266</v>
      </c>
      <c r="B40018" s="40" t="s">
        <v>7587</v>
      </c>
    </row>
    <row r="40019">
      <c r="A40019" s="24" t="s">
        <v>2266</v>
      </c>
      <c r="B40019" s="40" t="s">
        <v>7540</v>
      </c>
    </row>
    <row r="40020">
      <c r="A40020" s="24" t="s">
        <v>2266</v>
      </c>
      <c r="B40020" s="40" t="s">
        <v>7541</v>
      </c>
    </row>
    <row r="40021">
      <c r="A40021" s="24" t="s">
        <v>2266</v>
      </c>
      <c r="B40021" s="40" t="s">
        <v>7502</v>
      </c>
    </row>
    <row r="40022">
      <c r="A40022" s="24" t="s">
        <v>2266</v>
      </c>
      <c r="B40022" s="40" t="s">
        <v>7503</v>
      </c>
    </row>
    <row r="40023">
      <c r="A40023" s="24" t="s">
        <v>2266</v>
      </c>
      <c r="B40023" s="40" t="s">
        <v>8166</v>
      </c>
    </row>
    <row r="40024">
      <c r="A40024" s="24" t="s">
        <v>2266</v>
      </c>
      <c r="B40024" s="40" t="s">
        <v>7505</v>
      </c>
    </row>
    <row r="40025">
      <c r="A40025" s="24" t="s">
        <v>2266</v>
      </c>
      <c r="B40025" s="40" t="s">
        <v>7512</v>
      </c>
    </row>
    <row r="40026">
      <c r="A40026" s="24" t="s">
        <v>2266</v>
      </c>
      <c r="B40026" s="40" t="s">
        <v>7513</v>
      </c>
    </row>
    <row r="40027">
      <c r="A40027" s="24" t="s">
        <v>2266</v>
      </c>
      <c r="B40027" s="40" t="s">
        <v>7514</v>
      </c>
    </row>
    <row r="40028">
      <c r="A40028" s="23" t="s">
        <v>5902</v>
      </c>
      <c r="B40028" s="182" t="s">
        <v>7516</v>
      </c>
    </row>
    <row r="40029">
      <c r="A40029" s="23" t="s">
        <v>5902</v>
      </c>
      <c r="B40029" s="182" t="s">
        <v>8167</v>
      </c>
    </row>
    <row r="40030">
      <c r="A40030" s="23" t="s">
        <v>5902</v>
      </c>
      <c r="B40030" s="182" t="s">
        <v>7606</v>
      </c>
    </row>
    <row r="40031">
      <c r="A40031" s="23" t="s">
        <v>5902</v>
      </c>
      <c r="B40031" s="40" t="s">
        <v>7497</v>
      </c>
    </row>
    <row r="40032">
      <c r="A40032" s="23" t="s">
        <v>5902</v>
      </c>
      <c r="B40032" s="40" t="s">
        <v>7517</v>
      </c>
    </row>
    <row r="40033">
      <c r="A40033" s="23" t="s">
        <v>5902</v>
      </c>
      <c r="B40033" s="40" t="s">
        <v>7545</v>
      </c>
    </row>
    <row r="40034">
      <c r="A40034" s="23" t="s">
        <v>5902</v>
      </c>
      <c r="B40034" s="40" t="s">
        <v>7538</v>
      </c>
    </row>
    <row r="40035">
      <c r="A40035" s="23" t="s">
        <v>5902</v>
      </c>
      <c r="B40035" s="40" t="s">
        <v>7548</v>
      </c>
    </row>
    <row r="40036">
      <c r="A40036" s="23" t="s">
        <v>5902</v>
      </c>
      <c r="B40036" s="40" t="s">
        <v>7572</v>
      </c>
    </row>
    <row r="40037">
      <c r="A40037" s="23" t="s">
        <v>5902</v>
      </c>
      <c r="B40037" s="40" t="s">
        <v>7552</v>
      </c>
    </row>
    <row r="40038">
      <c r="A40038" s="23" t="s">
        <v>5902</v>
      </c>
      <c r="B40038" s="40" t="s">
        <v>7555</v>
      </c>
    </row>
    <row r="40039">
      <c r="A40039" s="23" t="s">
        <v>5902</v>
      </c>
      <c r="B40039" s="40" t="s">
        <v>7556</v>
      </c>
    </row>
    <row r="40040">
      <c r="A40040" s="23" t="s">
        <v>5902</v>
      </c>
      <c r="B40040" s="40" t="s">
        <v>7557</v>
      </c>
    </row>
    <row r="40041">
      <c r="A40041" s="23" t="s">
        <v>5902</v>
      </c>
      <c r="B40041" s="40" t="s">
        <v>7541</v>
      </c>
    </row>
    <row r="40042">
      <c r="A40042" s="23" t="s">
        <v>5902</v>
      </c>
      <c r="B40042" s="40" t="s">
        <v>7498</v>
      </c>
    </row>
    <row r="40043">
      <c r="A40043" s="23" t="s">
        <v>5902</v>
      </c>
      <c r="B40043" s="40" t="s">
        <v>7499</v>
      </c>
    </row>
    <row r="40044">
      <c r="A40044" s="23" t="s">
        <v>5902</v>
      </c>
      <c r="B40044" s="40" t="s">
        <v>7500</v>
      </c>
    </row>
    <row r="40045">
      <c r="A40045" s="23" t="s">
        <v>5902</v>
      </c>
      <c r="B40045" s="40" t="s">
        <v>7506</v>
      </c>
    </row>
    <row r="40046">
      <c r="A40046" s="23" t="s">
        <v>5902</v>
      </c>
      <c r="B40046" s="40" t="s">
        <v>7501</v>
      </c>
    </row>
    <row r="40047">
      <c r="A40047" s="23" t="s">
        <v>5902</v>
      </c>
      <c r="B40047" s="40" t="s">
        <v>7502</v>
      </c>
    </row>
    <row r="40048">
      <c r="A40048" s="23" t="s">
        <v>5902</v>
      </c>
      <c r="B40048" s="40" t="s">
        <v>7503</v>
      </c>
    </row>
    <row r="40049">
      <c r="A40049" s="23" t="s">
        <v>5902</v>
      </c>
      <c r="B40049" s="40" t="s">
        <v>7504</v>
      </c>
    </row>
    <row r="40050">
      <c r="A40050" s="23" t="s">
        <v>5902</v>
      </c>
      <c r="B40050" s="40" t="s">
        <v>7505</v>
      </c>
    </row>
    <row r="40051">
      <c r="A40051" s="23" t="s">
        <v>5902</v>
      </c>
      <c r="B40051" s="40" t="s">
        <v>7511</v>
      </c>
    </row>
    <row r="40052">
      <c r="A40052" s="23" t="s">
        <v>5902</v>
      </c>
      <c r="B40052" s="40" t="s">
        <v>7513</v>
      </c>
    </row>
    <row r="40053">
      <c r="A40053" s="23" t="s">
        <v>5902</v>
      </c>
      <c r="B40053" s="40" t="s">
        <v>7560</v>
      </c>
    </row>
    <row r="40054">
      <c r="A40054" s="24" t="s">
        <v>2307</v>
      </c>
      <c r="B40054" s="40" t="s">
        <v>7533</v>
      </c>
    </row>
    <row r="40055">
      <c r="A40055" s="24" t="s">
        <v>2307</v>
      </c>
      <c r="B40055" s="40" t="s">
        <v>7599</v>
      </c>
    </row>
    <row r="40056">
      <c r="A40056" s="24" t="s">
        <v>2307</v>
      </c>
      <c r="B40056" s="40" t="s">
        <v>7537</v>
      </c>
    </row>
    <row r="40057">
      <c r="A40057" s="24" t="s">
        <v>2307</v>
      </c>
      <c r="B40057" s="40" t="s">
        <v>7497</v>
      </c>
    </row>
    <row r="40058">
      <c r="A40058" s="24" t="s">
        <v>2307</v>
      </c>
      <c r="B40058" s="40" t="s">
        <v>7517</v>
      </c>
    </row>
    <row r="40059">
      <c r="A40059" s="24" t="s">
        <v>2307</v>
      </c>
      <c r="B40059" s="40" t="s">
        <v>7543</v>
      </c>
    </row>
    <row r="40060">
      <c r="A40060" s="24" t="s">
        <v>2307</v>
      </c>
      <c r="B40060" s="40" t="s">
        <v>7545</v>
      </c>
    </row>
    <row r="40061">
      <c r="A40061" s="24" t="s">
        <v>2307</v>
      </c>
      <c r="B40061" s="40" t="s">
        <v>7615</v>
      </c>
    </row>
    <row r="40062">
      <c r="A40062" s="24" t="s">
        <v>2307</v>
      </c>
      <c r="B40062" s="40" t="s">
        <v>7538</v>
      </c>
    </row>
    <row r="40063">
      <c r="A40063" s="24" t="s">
        <v>2307</v>
      </c>
      <c r="B40063" s="40" t="s">
        <v>7539</v>
      </c>
    </row>
    <row r="40064">
      <c r="A40064" s="24" t="s">
        <v>2307</v>
      </c>
      <c r="B40064" s="40" t="s">
        <v>7552</v>
      </c>
    </row>
    <row r="40065">
      <c r="A40065" s="24" t="s">
        <v>2307</v>
      </c>
      <c r="B40065" s="40" t="s">
        <v>7554</v>
      </c>
    </row>
    <row r="40066">
      <c r="A40066" s="24" t="s">
        <v>2307</v>
      </c>
      <c r="B40066" s="40" t="s">
        <v>7555</v>
      </c>
    </row>
    <row r="40067">
      <c r="A40067" s="24" t="s">
        <v>2307</v>
      </c>
      <c r="B40067" s="40" t="s">
        <v>7556</v>
      </c>
    </row>
    <row r="40068">
      <c r="A40068" s="24" t="s">
        <v>2307</v>
      </c>
      <c r="B40068" s="40" t="s">
        <v>7557</v>
      </c>
    </row>
    <row r="40069">
      <c r="A40069" s="24" t="s">
        <v>2307</v>
      </c>
      <c r="B40069" s="40" t="s">
        <v>7558</v>
      </c>
    </row>
    <row r="40070">
      <c r="A40070" s="24" t="s">
        <v>2307</v>
      </c>
      <c r="B40070" s="40" t="s">
        <v>7566</v>
      </c>
    </row>
    <row r="40071">
      <c r="A40071" s="24" t="s">
        <v>2307</v>
      </c>
      <c r="B40071" s="40" t="s">
        <v>7540</v>
      </c>
    </row>
    <row r="40072">
      <c r="A40072" s="24" t="s">
        <v>2307</v>
      </c>
      <c r="B40072" s="40" t="s">
        <v>7541</v>
      </c>
    </row>
    <row r="40073">
      <c r="A40073" s="24" t="s">
        <v>2307</v>
      </c>
      <c r="B40073" s="40" t="s">
        <v>7518</v>
      </c>
    </row>
    <row r="40074">
      <c r="A40074" s="24" t="s">
        <v>2307</v>
      </c>
      <c r="B40074" s="40" t="s">
        <v>7498</v>
      </c>
    </row>
    <row r="40075">
      <c r="A40075" s="24" t="s">
        <v>2307</v>
      </c>
      <c r="B40075" s="40" t="s">
        <v>7499</v>
      </c>
    </row>
    <row r="40076">
      <c r="A40076" s="24" t="s">
        <v>2307</v>
      </c>
      <c r="B40076" s="40" t="s">
        <v>7519</v>
      </c>
    </row>
    <row r="40077">
      <c r="A40077" s="24" t="s">
        <v>2307</v>
      </c>
      <c r="B40077" s="40" t="s">
        <v>7500</v>
      </c>
    </row>
    <row r="40078">
      <c r="A40078" s="24" t="s">
        <v>2307</v>
      </c>
      <c r="B40078" s="40" t="s">
        <v>7506</v>
      </c>
    </row>
    <row r="40079">
      <c r="A40079" s="24" t="s">
        <v>2307</v>
      </c>
      <c r="B40079" s="40" t="s">
        <v>7507</v>
      </c>
    </row>
    <row r="40080">
      <c r="A40080" s="24" t="s">
        <v>2307</v>
      </c>
      <c r="B40080" s="40" t="s">
        <v>7501</v>
      </c>
    </row>
    <row r="40081">
      <c r="A40081" s="24" t="s">
        <v>2307</v>
      </c>
      <c r="B40081" s="40" t="s">
        <v>7502</v>
      </c>
    </row>
    <row r="40082">
      <c r="A40082" s="24" t="s">
        <v>2307</v>
      </c>
      <c r="B40082" s="40" t="s">
        <v>7503</v>
      </c>
    </row>
    <row r="40083">
      <c r="A40083" s="24" t="s">
        <v>2307</v>
      </c>
      <c r="B40083" s="40" t="s">
        <v>7504</v>
      </c>
    </row>
    <row r="40084">
      <c r="A40084" s="24" t="s">
        <v>2307</v>
      </c>
      <c r="B40084" s="40" t="s">
        <v>7505</v>
      </c>
    </row>
    <row r="40085">
      <c r="A40085" s="24" t="s">
        <v>2307</v>
      </c>
      <c r="B40085" s="40" t="s">
        <v>7509</v>
      </c>
    </row>
    <row r="40086">
      <c r="A40086" s="24" t="s">
        <v>2307</v>
      </c>
      <c r="B40086" s="40" t="s">
        <v>7511</v>
      </c>
    </row>
    <row r="40087">
      <c r="A40087" s="24" t="s">
        <v>2307</v>
      </c>
      <c r="B40087" s="40" t="s">
        <v>7560</v>
      </c>
    </row>
    <row r="40088">
      <c r="A40088" s="24" t="s">
        <v>3507</v>
      </c>
      <c r="B40088" s="40" t="s">
        <v>7504</v>
      </c>
    </row>
    <row r="40089">
      <c r="A40089" s="24" t="s">
        <v>3507</v>
      </c>
      <c r="B40089" s="40" t="s">
        <v>7505</v>
      </c>
    </row>
    <row r="40090">
      <c r="A40090" s="24" t="s">
        <v>986</v>
      </c>
      <c r="B40090" s="40" t="s">
        <v>7573</v>
      </c>
    </row>
    <row r="40091">
      <c r="A40091" s="24" t="s">
        <v>986</v>
      </c>
      <c r="B40091" s="40" t="s">
        <v>7574</v>
      </c>
    </row>
    <row r="40092">
      <c r="A40092" s="24" t="s">
        <v>986</v>
      </c>
      <c r="B40092" s="40" t="s">
        <v>7521</v>
      </c>
    </row>
    <row r="40093">
      <c r="A40093" s="24" t="s">
        <v>986</v>
      </c>
      <c r="B40093" s="40" t="s">
        <v>7575</v>
      </c>
    </row>
    <row r="40094">
      <c r="A40094" s="24" t="s">
        <v>986</v>
      </c>
      <c r="B40094" s="40" t="s">
        <v>7522</v>
      </c>
    </row>
    <row r="40095">
      <c r="A40095" s="24" t="s">
        <v>986</v>
      </c>
      <c r="B40095" s="40" t="s">
        <v>7576</v>
      </c>
    </row>
    <row r="40096">
      <c r="A40096" s="24" t="s">
        <v>986</v>
      </c>
      <c r="B40096" s="40" t="s">
        <v>7577</v>
      </c>
    </row>
    <row r="40097">
      <c r="A40097" s="24" t="s">
        <v>986</v>
      </c>
      <c r="B40097" s="40" t="s">
        <v>7562</v>
      </c>
    </row>
    <row r="40098">
      <c r="A40098" s="24" t="s">
        <v>986</v>
      </c>
      <c r="B40098" s="40" t="s">
        <v>7525</v>
      </c>
    </row>
    <row r="40099">
      <c r="A40099" s="24" t="s">
        <v>986</v>
      </c>
      <c r="B40099" s="40" t="s">
        <v>7579</v>
      </c>
    </row>
    <row r="40100">
      <c r="A40100" s="24" t="s">
        <v>986</v>
      </c>
      <c r="B40100" s="40" t="s">
        <v>7526</v>
      </c>
    </row>
    <row r="40101">
      <c r="A40101" s="24" t="s">
        <v>986</v>
      </c>
      <c r="B40101" s="40" t="s">
        <v>7527</v>
      </c>
    </row>
    <row r="40102">
      <c r="A40102" s="24" t="s">
        <v>986</v>
      </c>
      <c r="B40102" s="40" t="s">
        <v>7580</v>
      </c>
    </row>
    <row r="40103">
      <c r="A40103" s="24" t="s">
        <v>986</v>
      </c>
      <c r="B40103" s="40" t="s">
        <v>7581</v>
      </c>
    </row>
    <row r="40104">
      <c r="A40104" s="24" t="s">
        <v>986</v>
      </c>
      <c r="B40104" s="40" t="s">
        <v>7528</v>
      </c>
    </row>
    <row r="40105">
      <c r="A40105" s="24" t="s">
        <v>986</v>
      </c>
      <c r="B40105" s="40" t="s">
        <v>7582</v>
      </c>
    </row>
    <row r="40106">
      <c r="A40106" s="24" t="s">
        <v>986</v>
      </c>
      <c r="B40106" s="40" t="s">
        <v>7592</v>
      </c>
    </row>
    <row r="40107">
      <c r="A40107" s="24" t="s">
        <v>986</v>
      </c>
      <c r="B40107" s="40" t="s">
        <v>7584</v>
      </c>
    </row>
    <row r="40108">
      <c r="A40108" s="24" t="s">
        <v>986</v>
      </c>
      <c r="B40108" s="40" t="s">
        <v>7529</v>
      </c>
    </row>
    <row r="40109">
      <c r="A40109" s="24" t="s">
        <v>986</v>
      </c>
      <c r="B40109" s="40" t="s">
        <v>7530</v>
      </c>
    </row>
    <row r="40110">
      <c r="A40110" s="24" t="s">
        <v>986</v>
      </c>
      <c r="B40110" s="40" t="s">
        <v>7534</v>
      </c>
    </row>
    <row r="40111">
      <c r="A40111" s="24" t="s">
        <v>986</v>
      </c>
      <c r="B40111" s="40" t="s">
        <v>7606</v>
      </c>
    </row>
    <row r="40112">
      <c r="A40112" s="24" t="s">
        <v>986</v>
      </c>
      <c r="B40112" s="40" t="s">
        <v>7599</v>
      </c>
    </row>
    <row r="40113">
      <c r="A40113" s="24" t="s">
        <v>986</v>
      </c>
      <c r="B40113" s="40" t="s">
        <v>7585</v>
      </c>
    </row>
    <row r="40114">
      <c r="A40114" s="24" t="s">
        <v>986</v>
      </c>
      <c r="B40114" s="40" t="s">
        <v>7537</v>
      </c>
    </row>
    <row r="40115">
      <c r="A40115" s="24" t="s">
        <v>986</v>
      </c>
      <c r="B40115" s="40" t="s">
        <v>7497</v>
      </c>
    </row>
    <row r="40116">
      <c r="A40116" s="24" t="s">
        <v>986</v>
      </c>
      <c r="B40116" s="40" t="s">
        <v>7517</v>
      </c>
    </row>
    <row r="40117">
      <c r="A40117" s="24" t="s">
        <v>986</v>
      </c>
      <c r="B40117" s="40" t="s">
        <v>7543</v>
      </c>
    </row>
    <row r="40118">
      <c r="A40118" s="24" t="s">
        <v>986</v>
      </c>
      <c r="B40118" s="40" t="s">
        <v>7544</v>
      </c>
    </row>
    <row r="40119">
      <c r="A40119" s="24" t="s">
        <v>986</v>
      </c>
      <c r="B40119" s="40" t="s">
        <v>7545</v>
      </c>
    </row>
    <row r="40120">
      <c r="A40120" s="24" t="s">
        <v>986</v>
      </c>
      <c r="B40120" s="40" t="s">
        <v>7538</v>
      </c>
    </row>
    <row r="40121">
      <c r="A40121" s="24" t="s">
        <v>986</v>
      </c>
      <c r="B40121" s="40" t="s">
        <v>7569</v>
      </c>
    </row>
    <row r="40122">
      <c r="A40122" s="24" t="s">
        <v>986</v>
      </c>
      <c r="B40122" s="40" t="s">
        <v>7552</v>
      </c>
    </row>
    <row r="40123">
      <c r="A40123" s="24" t="s">
        <v>986</v>
      </c>
      <c r="B40123" s="40" t="s">
        <v>7554</v>
      </c>
    </row>
    <row r="40124">
      <c r="A40124" s="24" t="s">
        <v>986</v>
      </c>
      <c r="B40124" s="40" t="s">
        <v>7555</v>
      </c>
    </row>
    <row r="40125">
      <c r="A40125" s="24" t="s">
        <v>986</v>
      </c>
      <c r="B40125" s="40" t="s">
        <v>7556</v>
      </c>
    </row>
    <row r="40126">
      <c r="A40126" s="24" t="s">
        <v>986</v>
      </c>
      <c r="B40126" s="40" t="s">
        <v>7557</v>
      </c>
    </row>
    <row r="40127">
      <c r="A40127" s="24" t="s">
        <v>986</v>
      </c>
      <c r="B40127" s="40" t="s">
        <v>7565</v>
      </c>
    </row>
    <row r="40128">
      <c r="A40128" s="24" t="s">
        <v>986</v>
      </c>
      <c r="B40128" s="40" t="s">
        <v>7540</v>
      </c>
    </row>
    <row r="40129">
      <c r="A40129" s="24" t="s">
        <v>986</v>
      </c>
      <c r="B40129" s="40" t="s">
        <v>7541</v>
      </c>
    </row>
    <row r="40130">
      <c r="A40130" s="24" t="s">
        <v>986</v>
      </c>
      <c r="B40130" s="182" t="s">
        <v>7498</v>
      </c>
    </row>
    <row r="40131">
      <c r="A40131" s="24" t="s">
        <v>986</v>
      </c>
      <c r="B40131" s="40" t="s">
        <v>7499</v>
      </c>
    </row>
    <row r="40132">
      <c r="A40132" s="24" t="s">
        <v>986</v>
      </c>
      <c r="B40132" s="40" t="s">
        <v>7500</v>
      </c>
    </row>
    <row r="40133">
      <c r="A40133" s="24" t="s">
        <v>986</v>
      </c>
      <c r="B40133" s="40" t="s">
        <v>7507</v>
      </c>
    </row>
    <row r="40134">
      <c r="A40134" s="24" t="s">
        <v>986</v>
      </c>
      <c r="B40134" s="40" t="s">
        <v>7501</v>
      </c>
    </row>
    <row r="40135">
      <c r="A40135" s="24" t="s">
        <v>986</v>
      </c>
      <c r="B40135" s="40" t="s">
        <v>7502</v>
      </c>
    </row>
    <row r="40136">
      <c r="A40136" s="24" t="s">
        <v>986</v>
      </c>
      <c r="B40136" s="40" t="s">
        <v>7503</v>
      </c>
    </row>
    <row r="40137">
      <c r="A40137" s="24" t="s">
        <v>986</v>
      </c>
      <c r="B40137" s="40" t="s">
        <v>7504</v>
      </c>
    </row>
    <row r="40138">
      <c r="A40138" s="24" t="s">
        <v>986</v>
      </c>
      <c r="B40138" s="40" t="s">
        <v>7505</v>
      </c>
    </row>
    <row r="40139">
      <c r="A40139" s="24" t="s">
        <v>986</v>
      </c>
      <c r="B40139" s="40" t="s">
        <v>7509</v>
      </c>
    </row>
    <row r="40140">
      <c r="A40140" s="24" t="s">
        <v>986</v>
      </c>
      <c r="B40140" s="40" t="s">
        <v>7511</v>
      </c>
    </row>
    <row r="40141">
      <c r="A40141" s="24" t="s">
        <v>986</v>
      </c>
      <c r="B40141" s="40" t="s">
        <v>7512</v>
      </c>
    </row>
    <row r="40142">
      <c r="A40142" s="24" t="s">
        <v>2290</v>
      </c>
      <c r="B40142" s="40" t="s">
        <v>7497</v>
      </c>
    </row>
    <row r="40143">
      <c r="A40143" s="24" t="s">
        <v>2290</v>
      </c>
      <c r="B40143" s="40" t="s">
        <v>7542</v>
      </c>
    </row>
    <row r="40144">
      <c r="A40144" s="24" t="s">
        <v>2290</v>
      </c>
      <c r="B40144" s="40" t="s">
        <v>7543</v>
      </c>
    </row>
    <row r="40145">
      <c r="A40145" s="24" t="s">
        <v>2290</v>
      </c>
      <c r="B40145" s="40" t="s">
        <v>7538</v>
      </c>
    </row>
    <row r="40146">
      <c r="A40146" s="24" t="s">
        <v>2290</v>
      </c>
      <c r="B40146" s="40" t="s">
        <v>7571</v>
      </c>
    </row>
    <row r="40147">
      <c r="A40147" s="24" t="s">
        <v>2290</v>
      </c>
      <c r="B40147" s="40" t="s">
        <v>7547</v>
      </c>
    </row>
    <row r="40148">
      <c r="A40148" s="24" t="s">
        <v>2290</v>
      </c>
      <c r="B40148" s="40" t="s">
        <v>7548</v>
      </c>
    </row>
    <row r="40149">
      <c r="A40149" s="24" t="s">
        <v>2290</v>
      </c>
      <c r="B40149" s="40" t="s">
        <v>7549</v>
      </c>
    </row>
    <row r="40150">
      <c r="A40150" s="24" t="s">
        <v>2290</v>
      </c>
      <c r="B40150" s="40" t="s">
        <v>7550</v>
      </c>
    </row>
    <row r="40151">
      <c r="A40151" s="24" t="s">
        <v>2290</v>
      </c>
      <c r="B40151" s="40" t="s">
        <v>7572</v>
      </c>
    </row>
    <row r="40152">
      <c r="A40152" s="24" t="s">
        <v>2290</v>
      </c>
      <c r="B40152" s="40" t="s">
        <v>7539</v>
      </c>
    </row>
    <row r="40153">
      <c r="A40153" s="24" t="s">
        <v>2290</v>
      </c>
      <c r="B40153" s="40" t="s">
        <v>7564</v>
      </c>
    </row>
    <row r="40154">
      <c r="A40154" s="24" t="s">
        <v>2290</v>
      </c>
      <c r="B40154" s="40" t="s">
        <v>7551</v>
      </c>
    </row>
    <row r="40155">
      <c r="A40155" s="24" t="s">
        <v>2290</v>
      </c>
      <c r="B40155" s="40" t="s">
        <v>7552</v>
      </c>
    </row>
    <row r="40156">
      <c r="A40156" s="24" t="s">
        <v>2290</v>
      </c>
      <c r="B40156" s="40" t="s">
        <v>7553</v>
      </c>
    </row>
    <row r="40157">
      <c r="A40157" s="24" t="s">
        <v>2290</v>
      </c>
      <c r="B40157" s="40" t="s">
        <v>7554</v>
      </c>
    </row>
    <row r="40158">
      <c r="A40158" s="24" t="s">
        <v>2290</v>
      </c>
      <c r="B40158" s="40" t="s">
        <v>7555</v>
      </c>
    </row>
    <row r="40159">
      <c r="A40159" s="24" t="s">
        <v>2290</v>
      </c>
      <c r="B40159" s="40" t="s">
        <v>7556</v>
      </c>
    </row>
    <row r="40160">
      <c r="A40160" s="24" t="s">
        <v>2290</v>
      </c>
      <c r="B40160" s="40" t="s">
        <v>7557</v>
      </c>
    </row>
    <row r="40161">
      <c r="A40161" s="24" t="s">
        <v>2290</v>
      </c>
      <c r="B40161" s="40" t="s">
        <v>7558</v>
      </c>
    </row>
    <row r="40162">
      <c r="A40162" s="24" t="s">
        <v>2290</v>
      </c>
      <c r="B40162" s="40" t="s">
        <v>7498</v>
      </c>
    </row>
    <row r="40163">
      <c r="A40163" s="24" t="s">
        <v>2290</v>
      </c>
      <c r="B40163" s="40" t="s">
        <v>7504</v>
      </c>
    </row>
    <row r="40164">
      <c r="A40164" s="24" t="s">
        <v>2290</v>
      </c>
      <c r="B40164" s="40" t="s">
        <v>7505</v>
      </c>
    </row>
    <row r="40165">
      <c r="A40165" s="24" t="s">
        <v>2290</v>
      </c>
      <c r="B40165" s="40" t="s">
        <v>7513</v>
      </c>
    </row>
    <row r="40166">
      <c r="A40166" s="24" t="s">
        <v>2290</v>
      </c>
      <c r="B40166" s="40" t="s">
        <v>7560</v>
      </c>
    </row>
    <row r="40167">
      <c r="A40167" s="24" t="s">
        <v>3514</v>
      </c>
      <c r="B40167" s="40" t="s">
        <v>7529</v>
      </c>
    </row>
    <row r="40168">
      <c r="A40168" s="24" t="s">
        <v>3514</v>
      </c>
      <c r="B40168" s="40" t="s">
        <v>7530</v>
      </c>
    </row>
    <row r="40169">
      <c r="A40169" s="24" t="s">
        <v>3514</v>
      </c>
      <c r="B40169" s="40" t="s">
        <v>7515</v>
      </c>
    </row>
    <row r="40170">
      <c r="A40170" s="24" t="s">
        <v>3514</v>
      </c>
      <c r="B40170" s="40" t="s">
        <v>7516</v>
      </c>
    </row>
    <row r="40171">
      <c r="A40171" s="24" t="s">
        <v>3514</v>
      </c>
      <c r="B40171" s="40" t="s">
        <v>7533</v>
      </c>
    </row>
    <row r="40172">
      <c r="A40172" s="24" t="s">
        <v>3514</v>
      </c>
      <c r="B40172" s="40" t="s">
        <v>7537</v>
      </c>
    </row>
    <row r="40173">
      <c r="A40173" s="24" t="s">
        <v>3514</v>
      </c>
      <c r="B40173" s="40" t="s">
        <v>7497</v>
      </c>
    </row>
    <row r="40174">
      <c r="A40174" s="24" t="s">
        <v>3514</v>
      </c>
      <c r="B40174" s="40" t="s">
        <v>7517</v>
      </c>
    </row>
    <row r="40175">
      <c r="A40175" s="24" t="s">
        <v>3514</v>
      </c>
      <c r="B40175" s="40" t="s">
        <v>7554</v>
      </c>
    </row>
    <row r="40176">
      <c r="A40176" s="24" t="s">
        <v>3514</v>
      </c>
      <c r="B40176" s="40" t="s">
        <v>7555</v>
      </c>
    </row>
    <row r="40177">
      <c r="A40177" s="24" t="s">
        <v>3514</v>
      </c>
      <c r="B40177" s="40" t="s">
        <v>7556</v>
      </c>
    </row>
    <row r="40178">
      <c r="A40178" s="24" t="s">
        <v>3514</v>
      </c>
      <c r="B40178" s="40" t="s">
        <v>7557</v>
      </c>
    </row>
    <row r="40179">
      <c r="A40179" s="24" t="s">
        <v>3514</v>
      </c>
      <c r="B40179" s="40" t="s">
        <v>7558</v>
      </c>
    </row>
    <row r="40180">
      <c r="A40180" s="24" t="s">
        <v>3514</v>
      </c>
      <c r="B40180" s="40" t="s">
        <v>7566</v>
      </c>
    </row>
    <row r="40181">
      <c r="A40181" s="24" t="s">
        <v>3514</v>
      </c>
      <c r="B40181" s="40" t="s">
        <v>7518</v>
      </c>
    </row>
    <row r="40182">
      <c r="A40182" s="24" t="s">
        <v>3514</v>
      </c>
      <c r="B40182" s="40" t="s">
        <v>7498</v>
      </c>
    </row>
    <row r="40183">
      <c r="A40183" s="24" t="s">
        <v>3514</v>
      </c>
      <c r="B40183" s="40" t="s">
        <v>7502</v>
      </c>
    </row>
    <row r="40184">
      <c r="A40184" s="24" t="s">
        <v>3514</v>
      </c>
      <c r="B40184" s="40" t="s">
        <v>7503</v>
      </c>
    </row>
    <row r="40185">
      <c r="A40185" s="24" t="s">
        <v>3514</v>
      </c>
      <c r="B40185" s="40" t="s">
        <v>7504</v>
      </c>
    </row>
    <row r="40186">
      <c r="A40186" s="24" t="s">
        <v>3514</v>
      </c>
      <c r="B40186" s="40" t="s">
        <v>7505</v>
      </c>
    </row>
    <row r="40187">
      <c r="A40187" s="24" t="s">
        <v>3514</v>
      </c>
      <c r="B40187" s="40" t="s">
        <v>7509</v>
      </c>
    </row>
    <row r="40188">
      <c r="A40188" s="24" t="s">
        <v>3514</v>
      </c>
      <c r="B40188" s="40" t="s">
        <v>7511</v>
      </c>
    </row>
    <row r="40189">
      <c r="A40189" s="24" t="s">
        <v>5910</v>
      </c>
      <c r="B40189" s="40" t="s">
        <v>7517</v>
      </c>
    </row>
    <row r="40190">
      <c r="A40190" s="24" t="s">
        <v>5910</v>
      </c>
      <c r="B40190" s="40" t="s">
        <v>7543</v>
      </c>
    </row>
    <row r="40191">
      <c r="A40191" s="24" t="s">
        <v>5910</v>
      </c>
      <c r="B40191" s="40" t="s">
        <v>7564</v>
      </c>
    </row>
    <row r="40192">
      <c r="A40192" s="24" t="s">
        <v>5910</v>
      </c>
      <c r="B40192" s="40" t="s">
        <v>7554</v>
      </c>
    </row>
    <row r="40193">
      <c r="A40193" s="24" t="s">
        <v>5910</v>
      </c>
      <c r="B40193" s="40" t="s">
        <v>7555</v>
      </c>
    </row>
    <row r="40194">
      <c r="A40194" s="24" t="s">
        <v>5910</v>
      </c>
      <c r="B40194" s="40" t="s">
        <v>7556</v>
      </c>
    </row>
    <row r="40195">
      <c r="A40195" s="24" t="s">
        <v>5910</v>
      </c>
      <c r="B40195" s="40" t="s">
        <v>7557</v>
      </c>
    </row>
    <row r="40196">
      <c r="A40196" s="24" t="s">
        <v>5910</v>
      </c>
      <c r="B40196" s="40" t="s">
        <v>7558</v>
      </c>
    </row>
    <row r="40197">
      <c r="A40197" s="24" t="s">
        <v>5910</v>
      </c>
      <c r="B40197" s="40" t="s">
        <v>7565</v>
      </c>
    </row>
    <row r="40198">
      <c r="A40198" s="24" t="s">
        <v>5910</v>
      </c>
      <c r="B40198" s="40" t="s">
        <v>7540</v>
      </c>
    </row>
    <row r="40199">
      <c r="A40199" s="24" t="s">
        <v>5910</v>
      </c>
      <c r="B40199" s="40" t="s">
        <v>7559</v>
      </c>
    </row>
    <row r="40200">
      <c r="A40200" s="24" t="s">
        <v>5910</v>
      </c>
      <c r="B40200" s="40" t="s">
        <v>7512</v>
      </c>
    </row>
    <row r="40201">
      <c r="A40201" s="24" t="s">
        <v>5916</v>
      </c>
      <c r="B40201" s="40" t="s">
        <v>7524</v>
      </c>
    </row>
    <row r="40202">
      <c r="A40202" s="24" t="s">
        <v>5916</v>
      </c>
      <c r="B40202" s="40" t="s">
        <v>7525</v>
      </c>
    </row>
    <row r="40203">
      <c r="A40203" s="24" t="s">
        <v>5916</v>
      </c>
      <c r="B40203" s="40" t="s">
        <v>7529</v>
      </c>
    </row>
    <row r="40204">
      <c r="A40204" s="24" t="s">
        <v>5916</v>
      </c>
      <c r="B40204" s="40" t="s">
        <v>8168</v>
      </c>
    </row>
    <row r="40205">
      <c r="A40205" s="24" t="s">
        <v>5916</v>
      </c>
      <c r="B40205" s="40" t="s">
        <v>7516</v>
      </c>
    </row>
    <row r="40206">
      <c r="A40206" s="24" t="s">
        <v>5916</v>
      </c>
      <c r="B40206" s="40" t="s">
        <v>7515</v>
      </c>
    </row>
    <row r="40207">
      <c r="A40207" s="24" t="s">
        <v>5916</v>
      </c>
      <c r="B40207" s="40" t="s">
        <v>7533</v>
      </c>
    </row>
    <row r="40208">
      <c r="A40208" s="24" t="s">
        <v>5916</v>
      </c>
      <c r="B40208" s="40" t="s">
        <v>7606</v>
      </c>
    </row>
    <row r="40209">
      <c r="A40209" s="24" t="s">
        <v>5916</v>
      </c>
      <c r="B40209" s="40" t="s">
        <v>7536</v>
      </c>
    </row>
    <row r="40210">
      <c r="A40210" s="24" t="s">
        <v>5916</v>
      </c>
      <c r="B40210" s="40" t="s">
        <v>7537</v>
      </c>
    </row>
    <row r="40211">
      <c r="A40211" s="24" t="s">
        <v>5916</v>
      </c>
      <c r="B40211" s="40" t="s">
        <v>7497</v>
      </c>
    </row>
    <row r="40212">
      <c r="A40212" s="24" t="s">
        <v>5916</v>
      </c>
      <c r="B40212" s="40" t="s">
        <v>7517</v>
      </c>
    </row>
    <row r="40213">
      <c r="A40213" s="24" t="s">
        <v>5916</v>
      </c>
      <c r="B40213" s="40" t="s">
        <v>8038</v>
      </c>
    </row>
    <row r="40214">
      <c r="A40214" s="24" t="s">
        <v>5916</v>
      </c>
      <c r="B40214" s="40" t="s">
        <v>7545</v>
      </c>
    </row>
    <row r="40215">
      <c r="A40215" s="24" t="s">
        <v>5916</v>
      </c>
      <c r="B40215" s="40" t="s">
        <v>7538</v>
      </c>
    </row>
    <row r="40216">
      <c r="A40216" s="24" t="s">
        <v>5916</v>
      </c>
      <c r="B40216" s="40" t="s">
        <v>7550</v>
      </c>
    </row>
    <row r="40217">
      <c r="A40217" s="24" t="s">
        <v>5916</v>
      </c>
      <c r="B40217" s="40" t="s">
        <v>7557</v>
      </c>
    </row>
    <row r="40218">
      <c r="A40218" s="24" t="s">
        <v>5916</v>
      </c>
      <c r="B40218" s="40" t="s">
        <v>7566</v>
      </c>
    </row>
    <row r="40219">
      <c r="A40219" s="24" t="s">
        <v>5916</v>
      </c>
      <c r="B40219" s="40" t="s">
        <v>7541</v>
      </c>
    </row>
    <row r="40220">
      <c r="A40220" s="24" t="s">
        <v>5916</v>
      </c>
      <c r="B40220" s="40" t="s">
        <v>7498</v>
      </c>
    </row>
    <row r="40221">
      <c r="A40221" s="24" t="s">
        <v>5916</v>
      </c>
      <c r="B40221" s="40" t="s">
        <v>7500</v>
      </c>
    </row>
    <row r="40222">
      <c r="A40222" s="24" t="s">
        <v>5916</v>
      </c>
      <c r="B40222" s="40" t="s">
        <v>7508</v>
      </c>
    </row>
    <row r="40223">
      <c r="A40223" s="24" t="s">
        <v>5916</v>
      </c>
      <c r="B40223" s="40" t="s">
        <v>7502</v>
      </c>
    </row>
    <row r="40224">
      <c r="A40224" s="24" t="s">
        <v>5916</v>
      </c>
      <c r="B40224" s="40" t="s">
        <v>7504</v>
      </c>
    </row>
    <row r="40225">
      <c r="A40225" s="24" t="s">
        <v>5916</v>
      </c>
      <c r="B40225" s="40" t="s">
        <v>7505</v>
      </c>
    </row>
    <row r="40226">
      <c r="A40226" s="24" t="s">
        <v>5916</v>
      </c>
      <c r="B40226" s="40" t="s">
        <v>7513</v>
      </c>
    </row>
    <row r="40227">
      <c r="A40227" s="24" t="s">
        <v>5916</v>
      </c>
      <c r="B40227" s="40" t="s">
        <v>7560</v>
      </c>
    </row>
    <row r="40228">
      <c r="A40228" s="24" t="s">
        <v>2261</v>
      </c>
      <c r="B40228" s="40" t="s">
        <v>7574</v>
      </c>
    </row>
    <row r="40229">
      <c r="A40229" s="24" t="s">
        <v>2261</v>
      </c>
      <c r="B40229" s="40" t="s">
        <v>7561</v>
      </c>
    </row>
    <row r="40230">
      <c r="A40230" s="24" t="s">
        <v>2261</v>
      </c>
      <c r="B40230" s="40" t="s">
        <v>7523</v>
      </c>
    </row>
    <row r="40231">
      <c r="A40231" s="24" t="s">
        <v>2261</v>
      </c>
      <c r="B40231" s="40" t="s">
        <v>7580</v>
      </c>
    </row>
    <row r="40232">
      <c r="A40232" s="24" t="s">
        <v>2261</v>
      </c>
      <c r="B40232" s="40" t="s">
        <v>7581</v>
      </c>
    </row>
    <row r="40233">
      <c r="A40233" s="24" t="s">
        <v>2261</v>
      </c>
      <c r="B40233" s="40" t="s">
        <v>7528</v>
      </c>
    </row>
    <row r="40234">
      <c r="A40234" s="24" t="s">
        <v>2261</v>
      </c>
      <c r="B40234" s="40" t="s">
        <v>7529</v>
      </c>
    </row>
    <row r="40235">
      <c r="A40235" s="24" t="s">
        <v>2261</v>
      </c>
      <c r="B40235" s="40" t="s">
        <v>7497</v>
      </c>
    </row>
    <row r="40236">
      <c r="A40236" s="24" t="s">
        <v>2261</v>
      </c>
      <c r="B40236" s="40" t="s">
        <v>7517</v>
      </c>
    </row>
    <row r="40237">
      <c r="A40237" s="24" t="s">
        <v>2261</v>
      </c>
      <c r="B40237" s="40" t="s">
        <v>7504</v>
      </c>
    </row>
    <row r="40238">
      <c r="A40238" s="24" t="s">
        <v>2261</v>
      </c>
      <c r="B40238" s="40" t="s">
        <v>7505</v>
      </c>
    </row>
    <row r="40239">
      <c r="A40239" s="24" t="s">
        <v>2261</v>
      </c>
      <c r="B40239" s="40" t="s">
        <v>7511</v>
      </c>
    </row>
    <row r="40240">
      <c r="A40240" s="24" t="s">
        <v>2261</v>
      </c>
      <c r="B40240" s="40" t="s">
        <v>7513</v>
      </c>
    </row>
    <row r="40241">
      <c r="A40241" s="24" t="s">
        <v>3598</v>
      </c>
      <c r="B40241" s="40" t="s">
        <v>7530</v>
      </c>
    </row>
    <row r="40242">
      <c r="A40242" s="24" t="s">
        <v>3598</v>
      </c>
      <c r="B40242" s="40" t="s">
        <v>7515</v>
      </c>
    </row>
    <row r="40243">
      <c r="A40243" s="24" t="s">
        <v>3598</v>
      </c>
      <c r="B40243" s="40" t="s">
        <v>7516</v>
      </c>
    </row>
    <row r="40244">
      <c r="A40244" s="24" t="s">
        <v>3598</v>
      </c>
      <c r="B40244" s="40" t="s">
        <v>7606</v>
      </c>
    </row>
    <row r="40245">
      <c r="A40245" s="24" t="s">
        <v>3598</v>
      </c>
      <c r="B40245" s="40" t="s">
        <v>7517</v>
      </c>
    </row>
    <row r="40246">
      <c r="A40246" s="24" t="s">
        <v>3598</v>
      </c>
      <c r="B40246" s="40" t="s">
        <v>7504</v>
      </c>
    </row>
    <row r="40247">
      <c r="A40247" s="24" t="s">
        <v>3598</v>
      </c>
      <c r="B40247" s="40" t="s">
        <v>7505</v>
      </c>
    </row>
    <row r="40248">
      <c r="A40248" s="24" t="s">
        <v>3598</v>
      </c>
      <c r="B40248" s="40" t="s">
        <v>7509</v>
      </c>
    </row>
    <row r="40249">
      <c r="A40249" s="24" t="s">
        <v>3598</v>
      </c>
      <c r="B40249" s="40" t="s">
        <v>7511</v>
      </c>
    </row>
    <row r="40250">
      <c r="A40250" s="24" t="s">
        <v>944</v>
      </c>
      <c r="B40250" s="40" t="s">
        <v>7497</v>
      </c>
    </row>
    <row r="40251">
      <c r="A40251" s="24" t="s">
        <v>944</v>
      </c>
      <c r="B40251" s="40" t="s">
        <v>7517</v>
      </c>
    </row>
    <row r="40252">
      <c r="A40252" s="24" t="s">
        <v>944</v>
      </c>
      <c r="B40252" s="40" t="s">
        <v>8038</v>
      </c>
    </row>
    <row r="40253">
      <c r="A40253" s="24" t="s">
        <v>944</v>
      </c>
      <c r="B40253" s="40" t="s">
        <v>7544</v>
      </c>
    </row>
    <row r="40254">
      <c r="A40254" s="24" t="s">
        <v>944</v>
      </c>
      <c r="B40254" s="40" t="s">
        <v>7550</v>
      </c>
    </row>
    <row r="40255">
      <c r="A40255" s="24" t="s">
        <v>944</v>
      </c>
      <c r="B40255" s="40" t="s">
        <v>7572</v>
      </c>
    </row>
    <row r="40256">
      <c r="A40256" s="24" t="s">
        <v>944</v>
      </c>
      <c r="B40256" s="40" t="s">
        <v>7539</v>
      </c>
    </row>
    <row r="40257">
      <c r="A40257" s="24" t="s">
        <v>944</v>
      </c>
      <c r="B40257" s="40" t="s">
        <v>7551</v>
      </c>
    </row>
    <row r="40258">
      <c r="A40258" s="24" t="s">
        <v>944</v>
      </c>
      <c r="B40258" s="40" t="s">
        <v>7552</v>
      </c>
    </row>
    <row r="40259">
      <c r="A40259" s="24" t="s">
        <v>944</v>
      </c>
      <c r="B40259" s="40" t="s">
        <v>7554</v>
      </c>
    </row>
    <row r="40260">
      <c r="A40260" s="24" t="s">
        <v>944</v>
      </c>
      <c r="B40260" s="40" t="s">
        <v>7555</v>
      </c>
    </row>
    <row r="40261">
      <c r="A40261" s="24" t="s">
        <v>944</v>
      </c>
      <c r="B40261" s="40" t="s">
        <v>7556</v>
      </c>
    </row>
    <row r="40262">
      <c r="A40262" s="24" t="s">
        <v>944</v>
      </c>
      <c r="B40262" s="40" t="s">
        <v>7557</v>
      </c>
    </row>
    <row r="40263">
      <c r="A40263" s="24" t="s">
        <v>944</v>
      </c>
      <c r="B40263" s="40" t="s">
        <v>7558</v>
      </c>
    </row>
    <row r="40264">
      <c r="A40264" s="24" t="s">
        <v>944</v>
      </c>
      <c r="B40264" s="40" t="s">
        <v>7566</v>
      </c>
    </row>
    <row r="40265">
      <c r="A40265" s="24" t="s">
        <v>944</v>
      </c>
      <c r="B40265" s="40" t="s">
        <v>7540</v>
      </c>
    </row>
    <row r="40266">
      <c r="A40266" s="24" t="s">
        <v>944</v>
      </c>
      <c r="B40266" s="40" t="s">
        <v>7541</v>
      </c>
    </row>
    <row r="40267">
      <c r="A40267" s="24" t="s">
        <v>944</v>
      </c>
      <c r="B40267" s="40" t="s">
        <v>7518</v>
      </c>
    </row>
    <row r="40268">
      <c r="A40268" s="24" t="s">
        <v>944</v>
      </c>
      <c r="B40268" s="40" t="s">
        <v>7498</v>
      </c>
    </row>
    <row r="40269">
      <c r="A40269" s="24" t="s">
        <v>944</v>
      </c>
      <c r="B40269" s="40" t="s">
        <v>7499</v>
      </c>
    </row>
    <row r="40270">
      <c r="A40270" s="24" t="s">
        <v>944</v>
      </c>
      <c r="B40270" s="40" t="s">
        <v>7519</v>
      </c>
    </row>
    <row r="40271">
      <c r="A40271" s="24" t="s">
        <v>944</v>
      </c>
      <c r="B40271" s="40" t="s">
        <v>7507</v>
      </c>
    </row>
    <row r="40272">
      <c r="A40272" s="24" t="s">
        <v>944</v>
      </c>
      <c r="B40272" s="40" t="s">
        <v>7501</v>
      </c>
    </row>
    <row r="40273">
      <c r="A40273" s="24" t="s">
        <v>944</v>
      </c>
      <c r="B40273" s="40" t="s">
        <v>7508</v>
      </c>
    </row>
    <row r="40274">
      <c r="A40274" s="24" t="s">
        <v>944</v>
      </c>
      <c r="B40274" s="40" t="s">
        <v>7502</v>
      </c>
    </row>
    <row r="40275">
      <c r="A40275" s="24" t="s">
        <v>944</v>
      </c>
      <c r="B40275" s="40" t="s">
        <v>7503</v>
      </c>
    </row>
    <row r="40276">
      <c r="A40276" s="24" t="s">
        <v>944</v>
      </c>
      <c r="B40276" s="40" t="s">
        <v>7504</v>
      </c>
    </row>
    <row r="40277">
      <c r="A40277" s="24" t="s">
        <v>944</v>
      </c>
      <c r="B40277" s="40" t="s">
        <v>7505</v>
      </c>
    </row>
    <row r="40278">
      <c r="A40278" s="24" t="s">
        <v>944</v>
      </c>
      <c r="B40278" s="40" t="s">
        <v>7511</v>
      </c>
    </row>
    <row r="40279">
      <c r="A40279" s="24" t="s">
        <v>944</v>
      </c>
      <c r="B40279" s="40" t="s">
        <v>7513</v>
      </c>
    </row>
    <row r="40280">
      <c r="A40280" s="24" t="s">
        <v>1568</v>
      </c>
      <c r="B40280" s="40" t="s">
        <v>7533</v>
      </c>
    </row>
    <row r="40281">
      <c r="A40281" s="24" t="s">
        <v>1568</v>
      </c>
      <c r="B40281" s="40" t="s">
        <v>7517</v>
      </c>
    </row>
    <row r="40282">
      <c r="A40282" s="24" t="s">
        <v>1568</v>
      </c>
      <c r="B40282" s="40" t="s">
        <v>7501</v>
      </c>
    </row>
    <row r="40283">
      <c r="A40283" s="24" t="s">
        <v>1568</v>
      </c>
      <c r="B40283" s="40" t="s">
        <v>7504</v>
      </c>
    </row>
    <row r="40284">
      <c r="A40284" s="24" t="s">
        <v>1568</v>
      </c>
      <c r="B40284" s="40" t="s">
        <v>7505</v>
      </c>
    </row>
    <row r="40285">
      <c r="A40285" s="24" t="s">
        <v>1568</v>
      </c>
      <c r="B40285" s="40" t="s">
        <v>7509</v>
      </c>
    </row>
    <row r="40286">
      <c r="A40286" s="24" t="s">
        <v>3602</v>
      </c>
      <c r="B40286" s="40" t="s">
        <v>7497</v>
      </c>
    </row>
    <row r="40287">
      <c r="A40287" s="24" t="s">
        <v>3602</v>
      </c>
      <c r="B40287" s="40" t="s">
        <v>7517</v>
      </c>
    </row>
    <row r="40288">
      <c r="A40288" s="24" t="s">
        <v>3602</v>
      </c>
      <c r="B40288" s="40" t="s">
        <v>7498</v>
      </c>
    </row>
    <row r="40289">
      <c r="A40289" s="24" t="s">
        <v>3602</v>
      </c>
      <c r="B40289" s="40" t="s">
        <v>7499</v>
      </c>
    </row>
    <row r="40290">
      <c r="A40290" s="24" t="s">
        <v>3602</v>
      </c>
      <c r="B40290" s="40" t="s">
        <v>7519</v>
      </c>
    </row>
    <row r="40291">
      <c r="A40291" s="24" t="s">
        <v>3602</v>
      </c>
      <c r="B40291" s="40" t="s">
        <v>7500</v>
      </c>
    </row>
    <row r="40292">
      <c r="A40292" s="24" t="s">
        <v>3602</v>
      </c>
      <c r="B40292" s="40" t="s">
        <v>7506</v>
      </c>
    </row>
    <row r="40293">
      <c r="A40293" s="24" t="s">
        <v>3602</v>
      </c>
      <c r="B40293" s="40" t="s">
        <v>7507</v>
      </c>
    </row>
    <row r="40294">
      <c r="A40294" s="24" t="s">
        <v>3602</v>
      </c>
      <c r="B40294" s="40" t="s">
        <v>7504</v>
      </c>
    </row>
    <row r="40295">
      <c r="A40295" s="24" t="s">
        <v>3602</v>
      </c>
      <c r="B40295" s="40" t="s">
        <v>7505</v>
      </c>
    </row>
    <row r="40296">
      <c r="A40296" s="24" t="s">
        <v>3602</v>
      </c>
      <c r="B40296" s="40" t="s">
        <v>7513</v>
      </c>
    </row>
    <row r="40297">
      <c r="A40297" s="24" t="s">
        <v>3621</v>
      </c>
      <c r="B40297" s="40" t="s">
        <v>7497</v>
      </c>
    </row>
    <row r="40298">
      <c r="A40298" s="24" t="s">
        <v>3621</v>
      </c>
      <c r="B40298" s="40" t="s">
        <v>7502</v>
      </c>
    </row>
    <row r="40299">
      <c r="A40299" s="24" t="s">
        <v>3621</v>
      </c>
      <c r="B40299" s="40" t="s">
        <v>7504</v>
      </c>
    </row>
    <row r="40300">
      <c r="A40300" s="24" t="s">
        <v>3621</v>
      </c>
      <c r="B40300" s="40" t="s">
        <v>7509</v>
      </c>
    </row>
    <row r="40301">
      <c r="A40301" s="24" t="s">
        <v>954</v>
      </c>
      <c r="B40301" s="40" t="s">
        <v>7541</v>
      </c>
    </row>
    <row r="40302">
      <c r="A40302" s="24" t="s">
        <v>954</v>
      </c>
      <c r="B40302" s="40" t="s">
        <v>7500</v>
      </c>
    </row>
    <row r="40303">
      <c r="A40303" s="24" t="s">
        <v>954</v>
      </c>
      <c r="B40303" s="40" t="s">
        <v>7502</v>
      </c>
    </row>
    <row r="40304">
      <c r="A40304" s="24" t="s">
        <v>954</v>
      </c>
      <c r="B40304" s="40" t="s">
        <v>7503</v>
      </c>
    </row>
    <row r="40305">
      <c r="A40305" s="24" t="s">
        <v>954</v>
      </c>
      <c r="B40305" s="40" t="s">
        <v>7504</v>
      </c>
    </row>
    <row r="40306">
      <c r="A40306" s="103" t="s">
        <v>927</v>
      </c>
      <c r="B40306" s="40" t="s">
        <v>7573</v>
      </c>
    </row>
    <row r="40307">
      <c r="A40307" s="103" t="s">
        <v>927</v>
      </c>
      <c r="B40307" s="40" t="s">
        <v>7574</v>
      </c>
    </row>
    <row r="40308">
      <c r="A40308" s="103" t="s">
        <v>927</v>
      </c>
      <c r="B40308" s="40" t="s">
        <v>8135</v>
      </c>
    </row>
    <row r="40309">
      <c r="A40309" s="103" t="s">
        <v>927</v>
      </c>
      <c r="B40309" s="40" t="s">
        <v>7575</v>
      </c>
    </row>
    <row r="40310">
      <c r="A40310" s="103" t="s">
        <v>927</v>
      </c>
      <c r="B40310" s="40" t="s">
        <v>7522</v>
      </c>
    </row>
    <row r="40311">
      <c r="A40311" s="103" t="s">
        <v>927</v>
      </c>
      <c r="B40311" s="40" t="s">
        <v>7576</v>
      </c>
    </row>
    <row r="40312">
      <c r="A40312" s="103" t="s">
        <v>927</v>
      </c>
      <c r="B40312" s="40" t="s">
        <v>7523</v>
      </c>
    </row>
    <row r="40313">
      <c r="A40313" s="103" t="s">
        <v>927</v>
      </c>
      <c r="B40313" s="40" t="s">
        <v>7524</v>
      </c>
    </row>
    <row r="40314">
      <c r="A40314" s="103" t="s">
        <v>927</v>
      </c>
      <c r="B40314" s="40" t="s">
        <v>7525</v>
      </c>
    </row>
    <row r="40315">
      <c r="A40315" s="103" t="s">
        <v>927</v>
      </c>
      <c r="B40315" s="40" t="s">
        <v>7579</v>
      </c>
    </row>
    <row r="40316">
      <c r="A40316" s="103" t="s">
        <v>927</v>
      </c>
      <c r="B40316" s="40" t="s">
        <v>7526</v>
      </c>
    </row>
    <row r="40317">
      <c r="A40317" s="103" t="s">
        <v>927</v>
      </c>
      <c r="B40317" s="40" t="s">
        <v>7527</v>
      </c>
    </row>
    <row r="40318">
      <c r="A40318" s="103" t="s">
        <v>927</v>
      </c>
      <c r="B40318" s="40" t="s">
        <v>7580</v>
      </c>
    </row>
    <row r="40319">
      <c r="A40319" s="103" t="s">
        <v>927</v>
      </c>
      <c r="B40319" s="40" t="s">
        <v>7581</v>
      </c>
    </row>
    <row r="40320">
      <c r="A40320" s="103" t="s">
        <v>927</v>
      </c>
      <c r="B40320" s="40" t="s">
        <v>7528</v>
      </c>
    </row>
    <row r="40321">
      <c r="A40321" s="103" t="s">
        <v>927</v>
      </c>
      <c r="B40321" s="40" t="s">
        <v>7582</v>
      </c>
    </row>
    <row r="40322">
      <c r="A40322" s="103" t="s">
        <v>927</v>
      </c>
      <c r="B40322" s="40" t="s">
        <v>7592</v>
      </c>
    </row>
    <row r="40323">
      <c r="A40323" s="103" t="s">
        <v>927</v>
      </c>
      <c r="B40323" s="40" t="s">
        <v>7529</v>
      </c>
    </row>
    <row r="40324">
      <c r="A40324" s="103" t="s">
        <v>927</v>
      </c>
      <c r="B40324" s="40" t="s">
        <v>7589</v>
      </c>
    </row>
    <row r="40325">
      <c r="A40325" s="103" t="s">
        <v>927</v>
      </c>
      <c r="B40325" s="40" t="s">
        <v>7530</v>
      </c>
    </row>
    <row r="40326">
      <c r="A40326" s="103" t="s">
        <v>927</v>
      </c>
      <c r="B40326" s="40" t="s">
        <v>7515</v>
      </c>
    </row>
    <row r="40327">
      <c r="A40327" s="103" t="s">
        <v>927</v>
      </c>
      <c r="B40327" s="40" t="s">
        <v>7516</v>
      </c>
    </row>
    <row r="40328">
      <c r="A40328" s="103" t="s">
        <v>927</v>
      </c>
      <c r="B40328" s="40" t="s">
        <v>7531</v>
      </c>
    </row>
    <row r="40329">
      <c r="A40329" s="103" t="s">
        <v>927</v>
      </c>
      <c r="B40329" s="40" t="s">
        <v>7533</v>
      </c>
    </row>
    <row r="40330">
      <c r="A40330" s="103" t="s">
        <v>927</v>
      </c>
      <c r="B40330" s="40" t="s">
        <v>7534</v>
      </c>
    </row>
    <row r="40331">
      <c r="A40331" s="103" t="s">
        <v>927</v>
      </c>
      <c r="B40331" s="40" t="s">
        <v>7606</v>
      </c>
    </row>
    <row r="40332">
      <c r="A40332" s="103" t="s">
        <v>927</v>
      </c>
      <c r="B40332" s="40" t="s">
        <v>7537</v>
      </c>
    </row>
    <row r="40333">
      <c r="A40333" s="103" t="s">
        <v>927</v>
      </c>
      <c r="B40333" s="40" t="s">
        <v>7497</v>
      </c>
    </row>
    <row r="40334">
      <c r="A40334" s="103" t="s">
        <v>927</v>
      </c>
      <c r="B40334" s="40" t="s">
        <v>7517</v>
      </c>
    </row>
    <row r="40335">
      <c r="A40335" s="103" t="s">
        <v>927</v>
      </c>
      <c r="B40335" s="40" t="s">
        <v>7543</v>
      </c>
    </row>
    <row r="40336">
      <c r="A40336" s="103" t="s">
        <v>927</v>
      </c>
      <c r="B40336" s="40" t="s">
        <v>7544</v>
      </c>
    </row>
    <row r="40337">
      <c r="A40337" s="103" t="s">
        <v>927</v>
      </c>
      <c r="B40337" s="40" t="s">
        <v>7545</v>
      </c>
    </row>
    <row r="40338">
      <c r="A40338" s="103" t="s">
        <v>927</v>
      </c>
      <c r="B40338" s="40" t="s">
        <v>7538</v>
      </c>
    </row>
    <row r="40339">
      <c r="A40339" s="103" t="s">
        <v>927</v>
      </c>
      <c r="B40339" s="40" t="s">
        <v>7571</v>
      </c>
    </row>
    <row r="40340">
      <c r="A40340" s="103" t="s">
        <v>927</v>
      </c>
      <c r="B40340" s="40" t="s">
        <v>7547</v>
      </c>
    </row>
    <row r="40341">
      <c r="A40341" s="103" t="s">
        <v>927</v>
      </c>
      <c r="B40341" s="40" t="s">
        <v>7548</v>
      </c>
    </row>
    <row r="40342">
      <c r="A40342" s="103" t="s">
        <v>927</v>
      </c>
      <c r="B40342" s="40" t="s">
        <v>7549</v>
      </c>
    </row>
    <row r="40343">
      <c r="A40343" s="103" t="s">
        <v>927</v>
      </c>
      <c r="B40343" s="40" t="s">
        <v>7550</v>
      </c>
    </row>
    <row r="40344">
      <c r="A40344" s="103" t="s">
        <v>927</v>
      </c>
      <c r="B40344" s="40" t="s">
        <v>7572</v>
      </c>
    </row>
    <row r="40345">
      <c r="A40345" s="103" t="s">
        <v>927</v>
      </c>
      <c r="B40345" s="40" t="s">
        <v>7564</v>
      </c>
    </row>
    <row r="40346">
      <c r="A40346" s="103" t="s">
        <v>927</v>
      </c>
      <c r="B40346" s="40" t="s">
        <v>8169</v>
      </c>
    </row>
    <row r="40347">
      <c r="A40347" s="103" t="s">
        <v>927</v>
      </c>
      <c r="B40347" s="40" t="s">
        <v>7552</v>
      </c>
    </row>
    <row r="40348">
      <c r="A40348" s="103" t="s">
        <v>927</v>
      </c>
      <c r="B40348" s="40" t="s">
        <v>7553</v>
      </c>
    </row>
    <row r="40349">
      <c r="A40349" s="103" t="s">
        <v>927</v>
      </c>
      <c r="B40349" s="40" t="s">
        <v>7554</v>
      </c>
    </row>
    <row r="40350">
      <c r="A40350" s="103" t="s">
        <v>927</v>
      </c>
      <c r="B40350" s="40" t="s">
        <v>7555</v>
      </c>
    </row>
    <row r="40351">
      <c r="A40351" s="103" t="s">
        <v>927</v>
      </c>
      <c r="B40351" s="40" t="s">
        <v>7556</v>
      </c>
    </row>
    <row r="40352">
      <c r="A40352" s="103" t="s">
        <v>927</v>
      </c>
      <c r="B40352" s="40" t="s">
        <v>7566</v>
      </c>
    </row>
    <row r="40353">
      <c r="A40353" s="103" t="s">
        <v>927</v>
      </c>
      <c r="B40353" s="40" t="s">
        <v>7540</v>
      </c>
    </row>
    <row r="40354">
      <c r="A40354" s="103" t="s">
        <v>927</v>
      </c>
      <c r="B40354" s="40" t="s">
        <v>7541</v>
      </c>
    </row>
    <row r="40355">
      <c r="A40355" s="103" t="s">
        <v>927</v>
      </c>
      <c r="B40355" s="40" t="s">
        <v>7518</v>
      </c>
    </row>
    <row r="40356">
      <c r="A40356" s="103" t="s">
        <v>927</v>
      </c>
      <c r="B40356" s="40" t="s">
        <v>7498</v>
      </c>
    </row>
    <row r="40357">
      <c r="A40357" s="103" t="s">
        <v>927</v>
      </c>
      <c r="B40357" s="40" t="s">
        <v>7499</v>
      </c>
    </row>
    <row r="40358">
      <c r="A40358" s="103" t="s">
        <v>927</v>
      </c>
      <c r="B40358" s="40" t="s">
        <v>7519</v>
      </c>
    </row>
    <row r="40359">
      <c r="A40359" s="103" t="s">
        <v>927</v>
      </c>
      <c r="B40359" s="40" t="s">
        <v>7500</v>
      </c>
    </row>
    <row r="40360">
      <c r="A40360" s="103" t="s">
        <v>927</v>
      </c>
      <c r="B40360" s="40" t="s">
        <v>7502</v>
      </c>
    </row>
    <row r="40361">
      <c r="A40361" s="103" t="s">
        <v>927</v>
      </c>
      <c r="B40361" s="40" t="s">
        <v>7503</v>
      </c>
    </row>
    <row r="40362">
      <c r="A40362" s="103" t="s">
        <v>927</v>
      </c>
      <c r="B40362" s="40" t="s">
        <v>8166</v>
      </c>
    </row>
    <row r="40363">
      <c r="A40363" s="103" t="s">
        <v>927</v>
      </c>
      <c r="B40363" s="40" t="s">
        <v>7505</v>
      </c>
    </row>
    <row r="40364">
      <c r="A40364" s="103" t="s">
        <v>927</v>
      </c>
      <c r="B40364" s="40" t="s">
        <v>7520</v>
      </c>
    </row>
    <row r="40365">
      <c r="A40365" s="103" t="s">
        <v>927</v>
      </c>
      <c r="B40365" s="40" t="s">
        <v>7509</v>
      </c>
    </row>
    <row r="40366">
      <c r="A40366" s="103" t="s">
        <v>927</v>
      </c>
      <c r="B40366" s="40" t="s">
        <v>7510</v>
      </c>
    </row>
    <row r="40367">
      <c r="A40367" s="103" t="s">
        <v>927</v>
      </c>
      <c r="B40367" s="40" t="s">
        <v>7511</v>
      </c>
    </row>
    <row r="40368">
      <c r="A40368" s="103" t="s">
        <v>927</v>
      </c>
      <c r="B40368" s="40" t="s">
        <v>7512</v>
      </c>
    </row>
    <row r="40369">
      <c r="A40369" s="103" t="s">
        <v>927</v>
      </c>
      <c r="B40369" s="40" t="s">
        <v>7513</v>
      </c>
    </row>
    <row r="40370">
      <c r="A40370" s="103" t="s">
        <v>927</v>
      </c>
      <c r="B40370" s="40" t="s">
        <v>7560</v>
      </c>
    </row>
    <row r="40371">
      <c r="A40371" s="103" t="s">
        <v>224</v>
      </c>
      <c r="B40371" s="40" t="s">
        <v>7568</v>
      </c>
    </row>
    <row r="40372">
      <c r="A40372" s="103" t="s">
        <v>224</v>
      </c>
      <c r="B40372" s="40" t="s">
        <v>7545</v>
      </c>
    </row>
    <row r="40373">
      <c r="A40373" s="103" t="s">
        <v>224</v>
      </c>
      <c r="B40373" s="40" t="s">
        <v>8170</v>
      </c>
    </row>
    <row r="40374">
      <c r="A40374" s="103" t="s">
        <v>224</v>
      </c>
      <c r="B40374" s="40" t="s">
        <v>7564</v>
      </c>
    </row>
    <row r="40375">
      <c r="A40375" s="103" t="s">
        <v>224</v>
      </c>
      <c r="B40375" s="40" t="s">
        <v>7552</v>
      </c>
    </row>
    <row r="40376">
      <c r="A40376" s="103" t="s">
        <v>224</v>
      </c>
      <c r="B40376" s="40" t="s">
        <v>7556</v>
      </c>
    </row>
    <row r="40377">
      <c r="A40377" s="103" t="s">
        <v>224</v>
      </c>
      <c r="B40377" s="40" t="s">
        <v>7540</v>
      </c>
    </row>
    <row r="40378">
      <c r="A40378" s="103" t="s">
        <v>224</v>
      </c>
      <c r="B40378" s="40" t="s">
        <v>7498</v>
      </c>
    </row>
    <row r="40379">
      <c r="A40379" s="103" t="s">
        <v>224</v>
      </c>
      <c r="B40379" s="40" t="s">
        <v>7499</v>
      </c>
    </row>
    <row r="40380">
      <c r="A40380" s="103" t="s">
        <v>224</v>
      </c>
      <c r="B40380" s="40" t="s">
        <v>7519</v>
      </c>
    </row>
    <row r="40381">
      <c r="A40381" s="103" t="s">
        <v>224</v>
      </c>
      <c r="B40381" s="40" t="s">
        <v>7500</v>
      </c>
    </row>
    <row r="40382">
      <c r="A40382" s="103" t="s">
        <v>224</v>
      </c>
      <c r="B40382" s="40" t="s">
        <v>7506</v>
      </c>
    </row>
    <row r="40383">
      <c r="A40383" s="103" t="s">
        <v>224</v>
      </c>
      <c r="B40383" s="40" t="s">
        <v>7602</v>
      </c>
    </row>
    <row r="40384">
      <c r="A40384" s="103" t="s">
        <v>224</v>
      </c>
      <c r="B40384" s="40" t="s">
        <v>7502</v>
      </c>
    </row>
    <row r="40385">
      <c r="A40385" s="103" t="s">
        <v>224</v>
      </c>
      <c r="B40385" s="40" t="s">
        <v>7503</v>
      </c>
    </row>
    <row r="40386">
      <c r="A40386" s="103" t="s">
        <v>224</v>
      </c>
      <c r="B40386" s="40" t="s">
        <v>7504</v>
      </c>
    </row>
    <row r="40387">
      <c r="A40387" s="103" t="s">
        <v>224</v>
      </c>
      <c r="B40387" s="40" t="s">
        <v>7505</v>
      </c>
    </row>
    <row r="40388">
      <c r="A40388" s="103" t="s">
        <v>224</v>
      </c>
      <c r="B40388" s="40" t="s">
        <v>7509</v>
      </c>
    </row>
    <row r="40389">
      <c r="A40389" s="103" t="s">
        <v>224</v>
      </c>
      <c r="B40389" s="40" t="s">
        <v>7511</v>
      </c>
    </row>
    <row r="40390">
      <c r="A40390" s="103" t="s">
        <v>224</v>
      </c>
      <c r="B40390" s="40" t="s">
        <v>7513</v>
      </c>
    </row>
    <row r="40391">
      <c r="A40391" s="103" t="s">
        <v>5931</v>
      </c>
      <c r="B40391" s="40" t="s">
        <v>7525</v>
      </c>
    </row>
    <row r="40392">
      <c r="A40392" s="103" t="s">
        <v>5931</v>
      </c>
      <c r="B40392" s="40" t="s">
        <v>7530</v>
      </c>
    </row>
    <row r="40393">
      <c r="A40393" s="103" t="s">
        <v>5931</v>
      </c>
      <c r="B40393" s="40" t="s">
        <v>7515</v>
      </c>
    </row>
    <row r="40394">
      <c r="A40394" s="103" t="s">
        <v>5931</v>
      </c>
      <c r="B40394" s="40" t="s">
        <v>7516</v>
      </c>
    </row>
    <row r="40395">
      <c r="A40395" s="103" t="s">
        <v>5931</v>
      </c>
      <c r="B40395" s="40" t="s">
        <v>7531</v>
      </c>
    </row>
    <row r="40396">
      <c r="A40396" s="103" t="s">
        <v>5931</v>
      </c>
      <c r="B40396" s="40" t="s">
        <v>7532</v>
      </c>
    </row>
    <row r="40397">
      <c r="A40397" s="103" t="s">
        <v>5931</v>
      </c>
      <c r="B40397" s="40" t="s">
        <v>7533</v>
      </c>
    </row>
    <row r="40398">
      <c r="A40398" s="103" t="s">
        <v>5931</v>
      </c>
      <c r="B40398" s="40" t="s">
        <v>7606</v>
      </c>
    </row>
    <row r="40399">
      <c r="A40399" s="103" t="s">
        <v>5931</v>
      </c>
      <c r="B40399" s="40" t="s">
        <v>7536</v>
      </c>
    </row>
    <row r="40400">
      <c r="A40400" s="103" t="s">
        <v>5931</v>
      </c>
      <c r="B40400" s="40" t="s">
        <v>8171</v>
      </c>
    </row>
    <row r="40401">
      <c r="A40401" s="103" t="s">
        <v>5931</v>
      </c>
      <c r="B40401" s="40" t="s">
        <v>7537</v>
      </c>
    </row>
    <row r="40402">
      <c r="A40402" s="103" t="s">
        <v>5931</v>
      </c>
      <c r="B40402" s="40" t="s">
        <v>7497</v>
      </c>
    </row>
    <row r="40403">
      <c r="A40403" s="103" t="s">
        <v>5931</v>
      </c>
      <c r="B40403" s="40" t="s">
        <v>7517</v>
      </c>
    </row>
    <row r="40404">
      <c r="A40404" s="103" t="s">
        <v>5931</v>
      </c>
      <c r="B40404" s="40" t="s">
        <v>7545</v>
      </c>
    </row>
    <row r="40405">
      <c r="A40405" s="103" t="s">
        <v>5931</v>
      </c>
      <c r="B40405" s="40" t="s">
        <v>7615</v>
      </c>
    </row>
    <row r="40406">
      <c r="A40406" s="103" t="s">
        <v>5931</v>
      </c>
      <c r="B40406" s="40" t="s">
        <v>7600</v>
      </c>
    </row>
    <row r="40407">
      <c r="A40407" s="103" t="s">
        <v>5931</v>
      </c>
      <c r="B40407" s="40" t="s">
        <v>7538</v>
      </c>
    </row>
    <row r="40408">
      <c r="A40408" s="103" t="s">
        <v>5931</v>
      </c>
      <c r="B40408" s="40" t="s">
        <v>7569</v>
      </c>
    </row>
    <row r="40409">
      <c r="A40409" s="103" t="s">
        <v>5931</v>
      </c>
      <c r="B40409" s="40" t="s">
        <v>7552</v>
      </c>
    </row>
    <row r="40410">
      <c r="A40410" s="103" t="s">
        <v>5931</v>
      </c>
      <c r="B40410" s="40" t="s">
        <v>7556</v>
      </c>
    </row>
    <row r="40411">
      <c r="A40411" s="103" t="s">
        <v>5931</v>
      </c>
      <c r="B40411" s="40" t="s">
        <v>7557</v>
      </c>
    </row>
    <row r="40412">
      <c r="A40412" s="103" t="s">
        <v>5931</v>
      </c>
      <c r="B40412" s="40" t="s">
        <v>7566</v>
      </c>
    </row>
    <row r="40413">
      <c r="A40413" s="103" t="s">
        <v>5931</v>
      </c>
      <c r="B40413" s="40" t="s">
        <v>7540</v>
      </c>
    </row>
    <row r="40414">
      <c r="A40414" s="103" t="s">
        <v>5931</v>
      </c>
      <c r="B40414" s="40" t="s">
        <v>7541</v>
      </c>
    </row>
    <row r="40415">
      <c r="A40415" s="103" t="s">
        <v>5931</v>
      </c>
      <c r="B40415" s="40" t="s">
        <v>7559</v>
      </c>
    </row>
    <row r="40416">
      <c r="A40416" s="103" t="s">
        <v>5931</v>
      </c>
      <c r="B40416" s="40" t="s">
        <v>7518</v>
      </c>
    </row>
    <row r="40417">
      <c r="A40417" s="103" t="s">
        <v>5931</v>
      </c>
      <c r="B40417" s="40" t="s">
        <v>7498</v>
      </c>
    </row>
    <row r="40418">
      <c r="A40418" s="103" t="s">
        <v>5931</v>
      </c>
      <c r="B40418" s="40" t="s">
        <v>7499</v>
      </c>
    </row>
    <row r="40419">
      <c r="A40419" s="103" t="s">
        <v>5931</v>
      </c>
      <c r="B40419" s="40" t="s">
        <v>7519</v>
      </c>
    </row>
    <row r="40420">
      <c r="A40420" s="103" t="s">
        <v>5931</v>
      </c>
      <c r="B40420" s="40" t="s">
        <v>7500</v>
      </c>
    </row>
    <row r="40421">
      <c r="A40421" s="103" t="s">
        <v>5931</v>
      </c>
      <c r="B40421" s="40" t="s">
        <v>7506</v>
      </c>
    </row>
    <row r="40422">
      <c r="A40422" s="103" t="s">
        <v>5931</v>
      </c>
      <c r="B40422" s="182" t="s">
        <v>7602</v>
      </c>
    </row>
    <row r="40423">
      <c r="A40423" s="103" t="s">
        <v>5931</v>
      </c>
      <c r="B40423" s="182" t="s">
        <v>7501</v>
      </c>
    </row>
    <row r="40424">
      <c r="A40424" s="103" t="s">
        <v>5931</v>
      </c>
      <c r="B40424" s="40" t="s">
        <v>7508</v>
      </c>
    </row>
    <row r="40425">
      <c r="A40425" s="103" t="s">
        <v>5931</v>
      </c>
      <c r="B40425" s="40" t="s">
        <v>7502</v>
      </c>
    </row>
    <row r="40426">
      <c r="A40426" s="103" t="s">
        <v>5931</v>
      </c>
      <c r="B40426" s="40" t="s">
        <v>7503</v>
      </c>
    </row>
    <row r="40427">
      <c r="A40427" s="103" t="s">
        <v>5931</v>
      </c>
      <c r="B40427" s="40" t="s">
        <v>7504</v>
      </c>
    </row>
    <row r="40428">
      <c r="A40428" s="103" t="s">
        <v>5931</v>
      </c>
      <c r="B40428" s="40" t="s">
        <v>7505</v>
      </c>
    </row>
    <row r="40429">
      <c r="A40429" s="103" t="s">
        <v>5931</v>
      </c>
      <c r="B40429" s="40" t="s">
        <v>7509</v>
      </c>
    </row>
    <row r="40430">
      <c r="A40430" s="103" t="s">
        <v>5931</v>
      </c>
      <c r="B40430" s="40" t="s">
        <v>7511</v>
      </c>
    </row>
    <row r="40431">
      <c r="A40431" s="103" t="s">
        <v>5931</v>
      </c>
      <c r="B40431" s="40" t="s">
        <v>7512</v>
      </c>
    </row>
    <row r="40432">
      <c r="A40432" s="103" t="s">
        <v>5931</v>
      </c>
      <c r="B40432" s="40" t="s">
        <v>8172</v>
      </c>
    </row>
    <row r="40433">
      <c r="A40433" s="103" t="s">
        <v>5931</v>
      </c>
      <c r="B40433" s="40" t="s">
        <v>7560</v>
      </c>
    </row>
    <row r="40434">
      <c r="A40434" s="103" t="s">
        <v>312</v>
      </c>
      <c r="B40434" s="40" t="s">
        <v>7569</v>
      </c>
    </row>
    <row r="40435">
      <c r="A40435" s="103" t="s">
        <v>312</v>
      </c>
      <c r="B40435" s="40" t="s">
        <v>7503</v>
      </c>
    </row>
    <row r="40436">
      <c r="A40436" s="103" t="s">
        <v>312</v>
      </c>
      <c r="B40436" s="40" t="s">
        <v>7505</v>
      </c>
    </row>
    <row r="40437">
      <c r="A40437" s="103" t="s">
        <v>4797</v>
      </c>
      <c r="B40437" s="40" t="s">
        <v>7612</v>
      </c>
    </row>
    <row r="40438">
      <c r="A40438" s="103" t="s">
        <v>4797</v>
      </c>
      <c r="B40438" s="40" t="s">
        <v>7606</v>
      </c>
    </row>
    <row r="40439">
      <c r="A40439" s="103" t="s">
        <v>4797</v>
      </c>
      <c r="B40439" s="40" t="s">
        <v>7536</v>
      </c>
    </row>
    <row r="40440">
      <c r="A40440" s="103" t="s">
        <v>4797</v>
      </c>
      <c r="B40440" s="40" t="s">
        <v>7497</v>
      </c>
    </row>
    <row r="40441">
      <c r="A40441" s="103" t="s">
        <v>4797</v>
      </c>
      <c r="B40441" s="40" t="s">
        <v>7544</v>
      </c>
    </row>
    <row r="40442">
      <c r="A40442" s="103" t="s">
        <v>4797</v>
      </c>
      <c r="B40442" s="40" t="s">
        <v>7538</v>
      </c>
    </row>
    <row r="40443">
      <c r="A40443" s="103" t="s">
        <v>4797</v>
      </c>
      <c r="B40443" s="40" t="s">
        <v>7569</v>
      </c>
    </row>
    <row r="40444">
      <c r="A40444" s="103" t="s">
        <v>4797</v>
      </c>
      <c r="B40444" s="40" t="s">
        <v>7548</v>
      </c>
    </row>
    <row r="40445">
      <c r="A40445" s="103" t="s">
        <v>4797</v>
      </c>
      <c r="B40445" s="40" t="s">
        <v>7549</v>
      </c>
    </row>
    <row r="40446">
      <c r="A40446" s="103" t="s">
        <v>4797</v>
      </c>
      <c r="B40446" s="40" t="s">
        <v>7550</v>
      </c>
    </row>
    <row r="40447">
      <c r="A40447" s="103" t="s">
        <v>4797</v>
      </c>
      <c r="B40447" s="40" t="s">
        <v>7572</v>
      </c>
    </row>
    <row r="40448">
      <c r="A40448" s="103" t="s">
        <v>4797</v>
      </c>
      <c r="B40448" s="40" t="s">
        <v>7539</v>
      </c>
    </row>
    <row r="40449">
      <c r="A40449" s="103" t="s">
        <v>4797</v>
      </c>
      <c r="B40449" s="40" t="s">
        <v>7564</v>
      </c>
    </row>
    <row r="40450">
      <c r="A40450" s="103" t="s">
        <v>4797</v>
      </c>
      <c r="B40450" s="40" t="s">
        <v>7551</v>
      </c>
    </row>
    <row r="40451">
      <c r="A40451" s="103" t="s">
        <v>4797</v>
      </c>
      <c r="B40451" s="40" t="s">
        <v>7552</v>
      </c>
    </row>
    <row r="40452">
      <c r="A40452" s="103" t="s">
        <v>4797</v>
      </c>
      <c r="B40452" s="40" t="s">
        <v>7553</v>
      </c>
    </row>
    <row r="40453">
      <c r="A40453" s="103" t="s">
        <v>4797</v>
      </c>
      <c r="B40453" s="40" t="s">
        <v>7554</v>
      </c>
    </row>
    <row r="40454">
      <c r="A40454" s="103" t="s">
        <v>4797</v>
      </c>
      <c r="B40454" s="40" t="s">
        <v>7555</v>
      </c>
    </row>
    <row r="40455">
      <c r="A40455" s="103" t="s">
        <v>4797</v>
      </c>
      <c r="B40455" s="40" t="s">
        <v>7556</v>
      </c>
    </row>
    <row r="40456">
      <c r="A40456" s="103" t="s">
        <v>4797</v>
      </c>
      <c r="B40456" s="40" t="s">
        <v>7557</v>
      </c>
    </row>
    <row r="40457">
      <c r="A40457" s="103" t="s">
        <v>4797</v>
      </c>
      <c r="B40457" s="40" t="s">
        <v>7558</v>
      </c>
    </row>
    <row r="40458">
      <c r="A40458" s="103" t="s">
        <v>4797</v>
      </c>
      <c r="B40458" s="40" t="s">
        <v>7502</v>
      </c>
    </row>
    <row r="40459">
      <c r="A40459" s="103" t="s">
        <v>4797</v>
      </c>
      <c r="B40459" s="40" t="s">
        <v>7503</v>
      </c>
    </row>
    <row r="40460">
      <c r="A40460" s="103" t="s">
        <v>4797</v>
      </c>
      <c r="B40460" s="40" t="s">
        <v>7504</v>
      </c>
    </row>
    <row r="40461">
      <c r="A40461" s="103" t="s">
        <v>4797</v>
      </c>
      <c r="B40461" s="40" t="s">
        <v>7505</v>
      </c>
    </row>
    <row r="40462">
      <c r="A40462" s="103" t="s">
        <v>321</v>
      </c>
      <c r="B40462" s="40" t="s">
        <v>7573</v>
      </c>
    </row>
    <row r="40463">
      <c r="A40463" s="103" t="s">
        <v>321</v>
      </c>
      <c r="B40463" s="40" t="s">
        <v>7574</v>
      </c>
    </row>
    <row r="40464">
      <c r="A40464" s="103" t="s">
        <v>321</v>
      </c>
      <c r="B40464" s="40" t="s">
        <v>7521</v>
      </c>
    </row>
    <row r="40465">
      <c r="A40465" s="103" t="s">
        <v>321</v>
      </c>
      <c r="B40465" s="40" t="s">
        <v>7575</v>
      </c>
    </row>
    <row r="40466">
      <c r="A40466" s="103" t="s">
        <v>321</v>
      </c>
      <c r="B40466" s="40" t="s">
        <v>7522</v>
      </c>
    </row>
    <row r="40467">
      <c r="A40467" s="103" t="s">
        <v>321</v>
      </c>
      <c r="B40467" s="40" t="s">
        <v>7576</v>
      </c>
    </row>
    <row r="40468">
      <c r="A40468" s="103" t="s">
        <v>321</v>
      </c>
      <c r="B40468" s="40" t="s">
        <v>7577</v>
      </c>
    </row>
    <row r="40469">
      <c r="A40469" s="103" t="s">
        <v>321</v>
      </c>
      <c r="B40469" s="40" t="s">
        <v>7578</v>
      </c>
    </row>
    <row r="40470">
      <c r="A40470" s="103" t="s">
        <v>321</v>
      </c>
      <c r="B40470" s="40" t="s">
        <v>7523</v>
      </c>
    </row>
    <row r="40471">
      <c r="A40471" s="103" t="s">
        <v>321</v>
      </c>
      <c r="B40471" s="40" t="s">
        <v>7525</v>
      </c>
    </row>
    <row r="40472">
      <c r="A40472" s="103" t="s">
        <v>321</v>
      </c>
      <c r="B40472" s="40" t="s">
        <v>7579</v>
      </c>
    </row>
    <row r="40473">
      <c r="A40473" s="103" t="s">
        <v>321</v>
      </c>
      <c r="B40473" s="40" t="s">
        <v>7527</v>
      </c>
    </row>
    <row r="40474">
      <c r="A40474" s="103" t="s">
        <v>321</v>
      </c>
      <c r="B40474" s="40" t="s">
        <v>7580</v>
      </c>
    </row>
    <row r="40475">
      <c r="A40475" s="103" t="s">
        <v>321</v>
      </c>
      <c r="B40475" s="40" t="s">
        <v>7581</v>
      </c>
    </row>
    <row r="40476">
      <c r="A40476" s="103" t="s">
        <v>321</v>
      </c>
      <c r="B40476" s="40" t="s">
        <v>7528</v>
      </c>
    </row>
    <row r="40477">
      <c r="A40477" s="103" t="s">
        <v>321</v>
      </c>
      <c r="B40477" s="40" t="s">
        <v>7582</v>
      </c>
    </row>
    <row r="40478">
      <c r="A40478" s="103" t="s">
        <v>321</v>
      </c>
      <c r="B40478" s="40" t="s">
        <v>7583</v>
      </c>
    </row>
    <row r="40479">
      <c r="A40479" s="103" t="s">
        <v>321</v>
      </c>
      <c r="B40479" s="40" t="s">
        <v>7529</v>
      </c>
    </row>
    <row r="40480">
      <c r="A40480" s="103" t="s">
        <v>321</v>
      </c>
      <c r="B40480" s="40" t="s">
        <v>7533</v>
      </c>
    </row>
    <row r="40481">
      <c r="A40481" s="103" t="s">
        <v>321</v>
      </c>
      <c r="B40481" s="40" t="s">
        <v>7606</v>
      </c>
    </row>
    <row r="40482">
      <c r="A40482" s="103" t="s">
        <v>321</v>
      </c>
      <c r="B40482" s="40" t="s">
        <v>7537</v>
      </c>
    </row>
    <row r="40483">
      <c r="A40483" s="103" t="s">
        <v>321</v>
      </c>
      <c r="B40483" s="40" t="s">
        <v>7497</v>
      </c>
    </row>
    <row r="40484">
      <c r="A40484" s="103" t="s">
        <v>321</v>
      </c>
      <c r="B40484" s="40" t="s">
        <v>7517</v>
      </c>
    </row>
    <row r="40485">
      <c r="A40485" s="103" t="s">
        <v>321</v>
      </c>
      <c r="B40485" s="40" t="s">
        <v>7543</v>
      </c>
    </row>
    <row r="40486">
      <c r="A40486" s="103" t="s">
        <v>321</v>
      </c>
      <c r="B40486" s="40" t="s">
        <v>7545</v>
      </c>
    </row>
    <row r="40487">
      <c r="A40487" s="103" t="s">
        <v>321</v>
      </c>
      <c r="B40487" s="40" t="s">
        <v>7600</v>
      </c>
    </row>
    <row r="40488">
      <c r="A40488" s="103" t="s">
        <v>321</v>
      </c>
      <c r="B40488" s="40" t="s">
        <v>7538</v>
      </c>
    </row>
    <row r="40489">
      <c r="A40489" s="103" t="s">
        <v>321</v>
      </c>
      <c r="B40489" s="40" t="s">
        <v>7548</v>
      </c>
    </row>
    <row r="40490">
      <c r="A40490" s="103" t="s">
        <v>321</v>
      </c>
      <c r="B40490" s="40" t="s">
        <v>7572</v>
      </c>
    </row>
    <row r="40491">
      <c r="A40491" s="103" t="s">
        <v>321</v>
      </c>
      <c r="B40491" s="40" t="s">
        <v>7551</v>
      </c>
    </row>
    <row r="40492">
      <c r="A40492" s="103" t="s">
        <v>321</v>
      </c>
      <c r="B40492" s="40" t="s">
        <v>7554</v>
      </c>
    </row>
    <row r="40493">
      <c r="A40493" s="103" t="s">
        <v>321</v>
      </c>
      <c r="B40493" s="40" t="s">
        <v>7555</v>
      </c>
    </row>
    <row r="40494">
      <c r="A40494" s="103" t="s">
        <v>321</v>
      </c>
      <c r="B40494" s="40" t="s">
        <v>7556</v>
      </c>
    </row>
    <row r="40495">
      <c r="A40495" s="103" t="s">
        <v>321</v>
      </c>
      <c r="B40495" s="40" t="s">
        <v>7557</v>
      </c>
    </row>
    <row r="40496">
      <c r="A40496" s="103" t="s">
        <v>321</v>
      </c>
      <c r="B40496" s="40" t="s">
        <v>7558</v>
      </c>
    </row>
    <row r="40497">
      <c r="A40497" s="103" t="s">
        <v>321</v>
      </c>
      <c r="B40497" s="40" t="s">
        <v>8173</v>
      </c>
    </row>
    <row r="40498">
      <c r="A40498" s="103" t="s">
        <v>321</v>
      </c>
      <c r="B40498" s="40" t="s">
        <v>7498</v>
      </c>
    </row>
    <row r="40499">
      <c r="A40499" s="103" t="s">
        <v>321</v>
      </c>
      <c r="B40499" s="40" t="s">
        <v>7502</v>
      </c>
    </row>
    <row r="40500">
      <c r="A40500" s="103" t="s">
        <v>321</v>
      </c>
      <c r="B40500" s="40" t="s">
        <v>7504</v>
      </c>
    </row>
    <row r="40501">
      <c r="A40501" s="103" t="s">
        <v>321</v>
      </c>
      <c r="B40501" s="40" t="s">
        <v>7505</v>
      </c>
    </row>
    <row r="40502">
      <c r="A40502" s="103" t="s">
        <v>321</v>
      </c>
      <c r="B40502" s="40" t="s">
        <v>7513</v>
      </c>
    </row>
    <row r="40503">
      <c r="A40503" s="103" t="s">
        <v>492</v>
      </c>
      <c r="B40503" s="40" t="s">
        <v>7606</v>
      </c>
    </row>
    <row r="40504">
      <c r="A40504" s="103" t="s">
        <v>492</v>
      </c>
      <c r="B40504" s="40" t="s">
        <v>7504</v>
      </c>
    </row>
    <row r="40505">
      <c r="A40505" s="24" t="s">
        <v>2794</v>
      </c>
      <c r="B40505" s="40" t="s">
        <v>7529</v>
      </c>
    </row>
    <row r="40506">
      <c r="A40506" s="24" t="s">
        <v>2794</v>
      </c>
      <c r="B40506" s="40" t="s">
        <v>7533</v>
      </c>
    </row>
    <row r="40507">
      <c r="A40507" s="24" t="s">
        <v>2794</v>
      </c>
      <c r="B40507" s="40" t="s">
        <v>7536</v>
      </c>
    </row>
    <row r="40508">
      <c r="A40508" s="24" t="s">
        <v>2794</v>
      </c>
      <c r="B40508" s="40" t="s">
        <v>7537</v>
      </c>
    </row>
    <row r="40509">
      <c r="A40509" s="24" t="s">
        <v>2794</v>
      </c>
      <c r="B40509" s="40" t="s">
        <v>7497</v>
      </c>
    </row>
    <row r="40510">
      <c r="A40510" s="24" t="s">
        <v>2794</v>
      </c>
      <c r="B40510" s="40" t="s">
        <v>7545</v>
      </c>
    </row>
    <row r="40511">
      <c r="A40511" s="24" t="s">
        <v>2794</v>
      </c>
      <c r="B40511" s="40" t="s">
        <v>7569</v>
      </c>
    </row>
    <row r="40512">
      <c r="A40512" s="24" t="s">
        <v>2794</v>
      </c>
      <c r="B40512" s="40" t="s">
        <v>7552</v>
      </c>
    </row>
    <row r="40513">
      <c r="A40513" s="24" t="s">
        <v>2794</v>
      </c>
      <c r="B40513" s="40" t="s">
        <v>7556</v>
      </c>
    </row>
    <row r="40514">
      <c r="A40514" s="24" t="s">
        <v>2794</v>
      </c>
      <c r="B40514" s="40" t="s">
        <v>7566</v>
      </c>
    </row>
    <row r="40515">
      <c r="A40515" s="24" t="s">
        <v>2794</v>
      </c>
      <c r="B40515" s="40" t="s">
        <v>7540</v>
      </c>
    </row>
    <row r="40516">
      <c r="A40516" s="24" t="s">
        <v>2794</v>
      </c>
      <c r="B40516" s="40" t="s">
        <v>7541</v>
      </c>
    </row>
    <row r="40517">
      <c r="A40517" s="24" t="s">
        <v>2794</v>
      </c>
      <c r="B40517" s="40" t="s">
        <v>7518</v>
      </c>
    </row>
    <row r="40518">
      <c r="A40518" s="24" t="s">
        <v>2794</v>
      </c>
      <c r="B40518" s="40" t="s">
        <v>7498</v>
      </c>
    </row>
    <row r="40519">
      <c r="A40519" s="24" t="s">
        <v>2794</v>
      </c>
      <c r="B40519" s="40" t="s">
        <v>7499</v>
      </c>
    </row>
    <row r="40520">
      <c r="A40520" s="24" t="s">
        <v>2794</v>
      </c>
      <c r="B40520" s="40" t="s">
        <v>7519</v>
      </c>
    </row>
    <row r="40521">
      <c r="A40521" s="24" t="s">
        <v>2794</v>
      </c>
      <c r="B40521" s="40" t="s">
        <v>7500</v>
      </c>
    </row>
    <row r="40522">
      <c r="A40522" s="24" t="s">
        <v>2794</v>
      </c>
      <c r="B40522" s="40" t="s">
        <v>7506</v>
      </c>
    </row>
    <row r="40523">
      <c r="A40523" s="24" t="s">
        <v>2794</v>
      </c>
      <c r="B40523" s="40" t="s">
        <v>7507</v>
      </c>
    </row>
    <row r="40524">
      <c r="A40524" s="24" t="s">
        <v>2794</v>
      </c>
      <c r="B40524" s="40" t="s">
        <v>7501</v>
      </c>
    </row>
    <row r="40525">
      <c r="A40525" s="24" t="s">
        <v>2794</v>
      </c>
      <c r="B40525" s="40" t="s">
        <v>7502</v>
      </c>
    </row>
    <row r="40526">
      <c r="A40526" s="24" t="s">
        <v>2794</v>
      </c>
      <c r="B40526" s="40" t="s">
        <v>7503</v>
      </c>
    </row>
    <row r="40527">
      <c r="A40527" s="24" t="s">
        <v>2794</v>
      </c>
      <c r="B40527" s="40" t="s">
        <v>7504</v>
      </c>
    </row>
    <row r="40528">
      <c r="A40528" s="24" t="s">
        <v>2794</v>
      </c>
      <c r="B40528" s="40" t="s">
        <v>7505</v>
      </c>
    </row>
    <row r="40529">
      <c r="A40529" s="24" t="s">
        <v>2794</v>
      </c>
      <c r="B40529" s="40" t="s">
        <v>7509</v>
      </c>
    </row>
    <row r="40530">
      <c r="A40530" s="24" t="s">
        <v>2794</v>
      </c>
      <c r="B40530" s="40" t="s">
        <v>7511</v>
      </c>
    </row>
    <row r="40531">
      <c r="A40531" s="24" t="s">
        <v>2794</v>
      </c>
      <c r="B40531" s="40" t="s">
        <v>7512</v>
      </c>
    </row>
    <row r="40532">
      <c r="A40532" s="24" t="s">
        <v>2794</v>
      </c>
      <c r="B40532" s="40" t="s">
        <v>7594</v>
      </c>
    </row>
    <row r="40533">
      <c r="A40533" s="24" t="s">
        <v>2794</v>
      </c>
      <c r="B40533" s="40" t="s">
        <v>7513</v>
      </c>
    </row>
    <row r="40534">
      <c r="A40534" s="24" t="s">
        <v>2794</v>
      </c>
      <c r="B40534" s="40" t="s">
        <v>7560</v>
      </c>
    </row>
    <row r="40535">
      <c r="A40535" s="24" t="s">
        <v>4811</v>
      </c>
      <c r="B40535" s="40" t="s">
        <v>7577</v>
      </c>
    </row>
    <row r="40536">
      <c r="A40536" s="24" t="s">
        <v>4811</v>
      </c>
      <c r="B40536" s="40" t="s">
        <v>7580</v>
      </c>
    </row>
    <row r="40537">
      <c r="A40537" s="24" t="s">
        <v>4811</v>
      </c>
      <c r="B40537" s="40" t="s">
        <v>7515</v>
      </c>
    </row>
    <row r="40538">
      <c r="A40538" s="24" t="s">
        <v>4811</v>
      </c>
      <c r="B40538" s="40" t="s">
        <v>7537</v>
      </c>
    </row>
    <row r="40539">
      <c r="A40539" s="24" t="s">
        <v>4811</v>
      </c>
      <c r="B40539" s="40" t="s">
        <v>7571</v>
      </c>
    </row>
    <row r="40540">
      <c r="A40540" s="24" t="s">
        <v>4811</v>
      </c>
      <c r="B40540" s="40" t="s">
        <v>7501</v>
      </c>
    </row>
    <row r="40541">
      <c r="A40541" s="24" t="s">
        <v>4811</v>
      </c>
      <c r="B40541" s="40" t="s">
        <v>7502</v>
      </c>
    </row>
    <row r="40542">
      <c r="A40542" s="24" t="s">
        <v>4811</v>
      </c>
      <c r="B40542" s="40" t="s">
        <v>7504</v>
      </c>
    </row>
    <row r="40543">
      <c r="A40543" s="24" t="s">
        <v>4811</v>
      </c>
      <c r="B40543" s="40" t="s">
        <v>7505</v>
      </c>
    </row>
    <row r="40544">
      <c r="A40544" s="24" t="s">
        <v>4811</v>
      </c>
      <c r="B40544" s="40" t="s">
        <v>8174</v>
      </c>
    </row>
    <row r="40545">
      <c r="A40545" s="24" t="s">
        <v>4811</v>
      </c>
      <c r="B40545" s="40" t="s">
        <v>7512</v>
      </c>
    </row>
    <row r="40546">
      <c r="A40546" s="24" t="s">
        <v>1062</v>
      </c>
      <c r="B40546" s="40" t="s">
        <v>7529</v>
      </c>
    </row>
    <row r="40547">
      <c r="A40547" s="24" t="s">
        <v>1062</v>
      </c>
      <c r="B40547" s="40" t="s">
        <v>7534</v>
      </c>
    </row>
    <row r="40548">
      <c r="A40548" s="24" t="s">
        <v>1062</v>
      </c>
      <c r="B40548" s="40" t="s">
        <v>7537</v>
      </c>
    </row>
    <row r="40549">
      <c r="A40549" s="24" t="s">
        <v>1062</v>
      </c>
      <c r="B40549" s="40" t="s">
        <v>7497</v>
      </c>
    </row>
    <row r="40550">
      <c r="A40550" s="24" t="s">
        <v>1062</v>
      </c>
      <c r="B40550" s="40" t="s">
        <v>7517</v>
      </c>
    </row>
    <row r="40551">
      <c r="A40551" s="24" t="s">
        <v>1062</v>
      </c>
      <c r="B40551" s="40" t="s">
        <v>7545</v>
      </c>
    </row>
    <row r="40552">
      <c r="A40552" s="24" t="s">
        <v>1062</v>
      </c>
      <c r="B40552" s="40" t="s">
        <v>7552</v>
      </c>
    </row>
    <row r="40553">
      <c r="A40553" s="24" t="s">
        <v>1062</v>
      </c>
      <c r="B40553" s="40" t="s">
        <v>7558</v>
      </c>
    </row>
    <row r="40554">
      <c r="A40554" s="24" t="s">
        <v>1062</v>
      </c>
      <c r="B40554" s="40" t="s">
        <v>7566</v>
      </c>
    </row>
    <row r="40555">
      <c r="A40555" s="24" t="s">
        <v>1062</v>
      </c>
      <c r="B40555" s="40" t="s">
        <v>7518</v>
      </c>
    </row>
    <row r="40556">
      <c r="A40556" s="24" t="s">
        <v>1062</v>
      </c>
      <c r="B40556" s="40" t="s">
        <v>7498</v>
      </c>
    </row>
    <row r="40557">
      <c r="A40557" s="24" t="s">
        <v>1062</v>
      </c>
      <c r="B40557" s="40" t="s">
        <v>7499</v>
      </c>
    </row>
    <row r="40558">
      <c r="A40558" s="24" t="s">
        <v>1062</v>
      </c>
      <c r="B40558" s="40" t="s">
        <v>7500</v>
      </c>
    </row>
    <row r="40559">
      <c r="A40559" s="24" t="s">
        <v>1062</v>
      </c>
      <c r="B40559" s="40" t="s">
        <v>7502</v>
      </c>
    </row>
    <row r="40560">
      <c r="A40560" s="24" t="s">
        <v>1062</v>
      </c>
      <c r="B40560" s="40" t="s">
        <v>7503</v>
      </c>
    </row>
    <row r="40561">
      <c r="A40561" s="24" t="s">
        <v>1062</v>
      </c>
      <c r="B40561" s="40" t="s">
        <v>7504</v>
      </c>
    </row>
    <row r="40562">
      <c r="A40562" s="24" t="s">
        <v>1062</v>
      </c>
      <c r="B40562" s="40" t="s">
        <v>7505</v>
      </c>
    </row>
    <row r="40563">
      <c r="A40563" s="24" t="s">
        <v>1062</v>
      </c>
      <c r="B40563" s="40" t="s">
        <v>7511</v>
      </c>
    </row>
    <row r="40564">
      <c r="A40564" s="24" t="s">
        <v>1062</v>
      </c>
      <c r="B40564" s="40" t="s">
        <v>7513</v>
      </c>
    </row>
    <row r="40565">
      <c r="A40565" s="24" t="s">
        <v>252</v>
      </c>
      <c r="B40565" s="40" t="s">
        <v>7525</v>
      </c>
    </row>
    <row r="40566">
      <c r="A40566" s="24" t="s">
        <v>252</v>
      </c>
      <c r="B40566" s="40" t="s">
        <v>7579</v>
      </c>
    </row>
    <row r="40567">
      <c r="A40567" s="24" t="s">
        <v>252</v>
      </c>
      <c r="B40567" s="40" t="s">
        <v>7528</v>
      </c>
    </row>
    <row r="40568">
      <c r="A40568" s="24" t="s">
        <v>252</v>
      </c>
      <c r="B40568" s="40" t="s">
        <v>7529</v>
      </c>
    </row>
    <row r="40569">
      <c r="A40569" s="24" t="s">
        <v>252</v>
      </c>
      <c r="B40569" s="40" t="s">
        <v>7530</v>
      </c>
    </row>
    <row r="40570">
      <c r="A40570" s="24" t="s">
        <v>252</v>
      </c>
      <c r="B40570" s="40" t="s">
        <v>7515</v>
      </c>
    </row>
    <row r="40571">
      <c r="A40571" s="24" t="s">
        <v>252</v>
      </c>
      <c r="B40571" s="40" t="s">
        <v>7516</v>
      </c>
    </row>
    <row r="40572">
      <c r="A40572" s="24" t="s">
        <v>252</v>
      </c>
      <c r="B40572" s="40" t="s">
        <v>7531</v>
      </c>
    </row>
    <row r="40573">
      <c r="A40573" s="24" t="s">
        <v>252</v>
      </c>
      <c r="B40573" s="40" t="s">
        <v>7533</v>
      </c>
    </row>
    <row r="40574">
      <c r="A40574" s="24" t="s">
        <v>252</v>
      </c>
      <c r="B40574" s="40" t="s">
        <v>7534</v>
      </c>
    </row>
    <row r="40575">
      <c r="A40575" s="24" t="s">
        <v>252</v>
      </c>
      <c r="B40575" s="40" t="s">
        <v>7606</v>
      </c>
    </row>
    <row r="40576">
      <c r="A40576" s="24" t="s">
        <v>252</v>
      </c>
      <c r="B40576" s="40" t="s">
        <v>7536</v>
      </c>
    </row>
    <row r="40577">
      <c r="A40577" s="24" t="s">
        <v>252</v>
      </c>
      <c r="B40577" s="40" t="s">
        <v>7585</v>
      </c>
    </row>
    <row r="40578">
      <c r="A40578" s="24" t="s">
        <v>252</v>
      </c>
      <c r="B40578" s="40" t="s">
        <v>7537</v>
      </c>
    </row>
    <row r="40579">
      <c r="A40579" s="24" t="s">
        <v>252</v>
      </c>
      <c r="B40579" s="40" t="s">
        <v>7497</v>
      </c>
    </row>
    <row r="40580">
      <c r="A40580" s="24" t="s">
        <v>252</v>
      </c>
      <c r="B40580" s="40" t="s">
        <v>7517</v>
      </c>
    </row>
    <row r="40581">
      <c r="A40581" s="24" t="s">
        <v>252</v>
      </c>
      <c r="B40581" s="40" t="s">
        <v>7543</v>
      </c>
    </row>
    <row r="40582">
      <c r="A40582" s="24" t="s">
        <v>252</v>
      </c>
      <c r="B40582" s="40" t="s">
        <v>7545</v>
      </c>
    </row>
    <row r="40583">
      <c r="A40583" s="24" t="s">
        <v>252</v>
      </c>
      <c r="B40583" s="40" t="s">
        <v>7538</v>
      </c>
    </row>
    <row r="40584">
      <c r="A40584" s="24" t="s">
        <v>252</v>
      </c>
      <c r="B40584" s="40" t="s">
        <v>7569</v>
      </c>
    </row>
    <row r="40585">
      <c r="A40585" s="24" t="s">
        <v>252</v>
      </c>
      <c r="B40585" s="40" t="s">
        <v>7548</v>
      </c>
    </row>
    <row r="40586">
      <c r="A40586" s="24" t="s">
        <v>252</v>
      </c>
      <c r="B40586" s="40" t="s">
        <v>7550</v>
      </c>
    </row>
    <row r="40587">
      <c r="A40587" s="24" t="s">
        <v>252</v>
      </c>
      <c r="B40587" s="40" t="s">
        <v>7572</v>
      </c>
    </row>
    <row r="40588">
      <c r="A40588" s="24" t="s">
        <v>252</v>
      </c>
      <c r="B40588" s="40" t="s">
        <v>7539</v>
      </c>
    </row>
    <row r="40589">
      <c r="A40589" s="24" t="s">
        <v>252</v>
      </c>
      <c r="B40589" s="40" t="s">
        <v>7552</v>
      </c>
    </row>
    <row r="40590">
      <c r="A40590" s="24" t="s">
        <v>252</v>
      </c>
      <c r="B40590" s="40" t="s">
        <v>7553</v>
      </c>
    </row>
    <row r="40591">
      <c r="A40591" s="24" t="s">
        <v>252</v>
      </c>
      <c r="B40591" s="40" t="s">
        <v>7556</v>
      </c>
    </row>
    <row r="40592">
      <c r="A40592" s="24" t="s">
        <v>252</v>
      </c>
      <c r="B40592" s="40" t="s">
        <v>7566</v>
      </c>
    </row>
    <row r="40593">
      <c r="A40593" s="24" t="s">
        <v>252</v>
      </c>
      <c r="B40593" s="40" t="s">
        <v>7540</v>
      </c>
    </row>
    <row r="40594">
      <c r="A40594" s="24" t="s">
        <v>252</v>
      </c>
      <c r="B40594" s="40" t="s">
        <v>7541</v>
      </c>
    </row>
    <row r="40595">
      <c r="A40595" s="24" t="s">
        <v>252</v>
      </c>
      <c r="B40595" s="40" t="s">
        <v>7518</v>
      </c>
    </row>
    <row r="40596">
      <c r="A40596" s="24" t="s">
        <v>252</v>
      </c>
      <c r="B40596" s="40" t="s">
        <v>7498</v>
      </c>
    </row>
    <row r="40597">
      <c r="A40597" s="24" t="s">
        <v>252</v>
      </c>
      <c r="B40597" s="40" t="s">
        <v>7499</v>
      </c>
    </row>
    <row r="40598">
      <c r="A40598" s="24" t="s">
        <v>252</v>
      </c>
      <c r="B40598" s="40" t="s">
        <v>7500</v>
      </c>
    </row>
    <row r="40599">
      <c r="A40599" s="24" t="s">
        <v>252</v>
      </c>
      <c r="B40599" s="40" t="s">
        <v>7502</v>
      </c>
    </row>
    <row r="40600">
      <c r="A40600" s="24" t="s">
        <v>252</v>
      </c>
      <c r="B40600" s="40" t="s">
        <v>7503</v>
      </c>
    </row>
    <row r="40601">
      <c r="A40601" s="24" t="s">
        <v>252</v>
      </c>
      <c r="B40601" s="40" t="s">
        <v>7504</v>
      </c>
    </row>
    <row r="40602">
      <c r="A40602" s="24" t="s">
        <v>252</v>
      </c>
      <c r="B40602" s="40" t="s">
        <v>7505</v>
      </c>
    </row>
    <row r="40603">
      <c r="A40603" s="24" t="s">
        <v>252</v>
      </c>
      <c r="B40603" s="40" t="s">
        <v>7509</v>
      </c>
    </row>
    <row r="40604">
      <c r="A40604" s="24" t="s">
        <v>252</v>
      </c>
      <c r="B40604" s="40" t="s">
        <v>7511</v>
      </c>
    </row>
    <row r="40605">
      <c r="A40605" s="24" t="s">
        <v>252</v>
      </c>
      <c r="B40605" s="40" t="s">
        <v>7513</v>
      </c>
    </row>
    <row r="40606">
      <c r="A40606" s="24" t="s">
        <v>252</v>
      </c>
      <c r="B40606" s="40" t="s">
        <v>7514</v>
      </c>
    </row>
    <row r="40607">
      <c r="A40607" s="24" t="s">
        <v>2843</v>
      </c>
      <c r="B40607" s="40" t="s">
        <v>7536</v>
      </c>
    </row>
    <row r="40608">
      <c r="A40608" s="24" t="s">
        <v>2843</v>
      </c>
      <c r="B40608" s="40" t="s">
        <v>7517</v>
      </c>
    </row>
    <row r="40609">
      <c r="A40609" s="24" t="s">
        <v>2843</v>
      </c>
      <c r="B40609" s="40" t="s">
        <v>7498</v>
      </c>
    </row>
    <row r="40610">
      <c r="A40610" s="24" t="s">
        <v>2843</v>
      </c>
      <c r="B40610" s="40" t="s">
        <v>7504</v>
      </c>
    </row>
    <row r="40611">
      <c r="A40611" s="24" t="s">
        <v>4785</v>
      </c>
      <c r="B40611" s="40" t="s">
        <v>7573</v>
      </c>
    </row>
    <row r="40612">
      <c r="A40612" s="24" t="s">
        <v>4785</v>
      </c>
      <c r="B40612" s="40" t="s">
        <v>7574</v>
      </c>
    </row>
    <row r="40613">
      <c r="A40613" s="24" t="s">
        <v>4785</v>
      </c>
      <c r="B40613" s="40" t="s">
        <v>7521</v>
      </c>
    </row>
    <row r="40614">
      <c r="A40614" s="24" t="s">
        <v>4785</v>
      </c>
      <c r="B40614" s="40" t="s">
        <v>7598</v>
      </c>
    </row>
    <row r="40615">
      <c r="A40615" s="24" t="s">
        <v>4785</v>
      </c>
      <c r="B40615" s="40" t="s">
        <v>7575</v>
      </c>
    </row>
    <row r="40616">
      <c r="A40616" s="24" t="s">
        <v>4785</v>
      </c>
      <c r="B40616" s="40" t="s">
        <v>7522</v>
      </c>
    </row>
    <row r="40617">
      <c r="A40617" s="24" t="s">
        <v>4785</v>
      </c>
      <c r="B40617" s="40" t="s">
        <v>7576</v>
      </c>
    </row>
    <row r="40618">
      <c r="A40618" s="24" t="s">
        <v>4785</v>
      </c>
      <c r="B40618" s="40" t="s">
        <v>7577</v>
      </c>
    </row>
    <row r="40619">
      <c r="A40619" s="24" t="s">
        <v>4785</v>
      </c>
      <c r="B40619" s="40" t="s">
        <v>7578</v>
      </c>
    </row>
    <row r="40620">
      <c r="A40620" s="24" t="s">
        <v>4785</v>
      </c>
      <c r="B40620" s="40" t="s">
        <v>7523</v>
      </c>
    </row>
    <row r="40621">
      <c r="A40621" s="24" t="s">
        <v>4785</v>
      </c>
      <c r="B40621" s="40" t="s">
        <v>7524</v>
      </c>
    </row>
    <row r="40622">
      <c r="A40622" s="24" t="s">
        <v>4785</v>
      </c>
      <c r="B40622" s="40" t="s">
        <v>7525</v>
      </c>
    </row>
    <row r="40623">
      <c r="A40623" s="24" t="s">
        <v>4785</v>
      </c>
      <c r="B40623" s="40" t="s">
        <v>7579</v>
      </c>
    </row>
    <row r="40624">
      <c r="A40624" s="24" t="s">
        <v>4785</v>
      </c>
      <c r="B40624" s="40" t="s">
        <v>7526</v>
      </c>
    </row>
    <row r="40625">
      <c r="A40625" s="24" t="s">
        <v>4785</v>
      </c>
      <c r="B40625" s="40" t="s">
        <v>7527</v>
      </c>
    </row>
    <row r="40626">
      <c r="A40626" s="24" t="s">
        <v>4785</v>
      </c>
      <c r="B40626" s="40" t="s">
        <v>7580</v>
      </c>
    </row>
    <row r="40627">
      <c r="A40627" s="24" t="s">
        <v>4785</v>
      </c>
      <c r="B40627" s="40" t="s">
        <v>7581</v>
      </c>
    </row>
    <row r="40628">
      <c r="A40628" s="24" t="s">
        <v>4785</v>
      </c>
      <c r="B40628" s="40" t="s">
        <v>7528</v>
      </c>
    </row>
    <row r="40629">
      <c r="A40629" s="24" t="s">
        <v>4785</v>
      </c>
      <c r="B40629" s="40" t="s">
        <v>7582</v>
      </c>
    </row>
    <row r="40630">
      <c r="A40630" s="24" t="s">
        <v>4785</v>
      </c>
      <c r="B40630" s="40" t="s">
        <v>7592</v>
      </c>
    </row>
    <row r="40631">
      <c r="A40631" s="24" t="s">
        <v>4785</v>
      </c>
      <c r="B40631" s="40" t="s">
        <v>7529</v>
      </c>
    </row>
    <row r="40632">
      <c r="A40632" s="24" t="s">
        <v>4785</v>
      </c>
      <c r="B40632" s="40" t="s">
        <v>7515</v>
      </c>
    </row>
    <row r="40633">
      <c r="A40633" s="24" t="s">
        <v>4785</v>
      </c>
      <c r="B40633" s="40" t="s">
        <v>7516</v>
      </c>
    </row>
    <row r="40634">
      <c r="A40634" s="24" t="s">
        <v>4785</v>
      </c>
      <c r="B40634" s="40" t="s">
        <v>7531</v>
      </c>
    </row>
    <row r="40635">
      <c r="A40635" s="24" t="s">
        <v>4785</v>
      </c>
      <c r="B40635" s="40" t="s">
        <v>7532</v>
      </c>
    </row>
    <row r="40636">
      <c r="A40636" s="24" t="s">
        <v>4785</v>
      </c>
      <c r="B40636" s="40" t="s">
        <v>7533</v>
      </c>
    </row>
    <row r="40637">
      <c r="A40637" s="24" t="s">
        <v>4785</v>
      </c>
      <c r="B40637" s="40" t="s">
        <v>7534</v>
      </c>
    </row>
    <row r="40638">
      <c r="A40638" s="24" t="s">
        <v>4785</v>
      </c>
      <c r="B40638" s="40" t="s">
        <v>8175</v>
      </c>
    </row>
    <row r="40639">
      <c r="A40639" s="24" t="s">
        <v>4785</v>
      </c>
      <c r="B40639" s="40" t="s">
        <v>7536</v>
      </c>
    </row>
    <row r="40640">
      <c r="A40640" s="24" t="s">
        <v>4785</v>
      </c>
      <c r="B40640" s="40" t="s">
        <v>8171</v>
      </c>
    </row>
    <row r="40641">
      <c r="A40641" s="24" t="s">
        <v>4785</v>
      </c>
      <c r="B40641" s="40" t="s">
        <v>7585</v>
      </c>
    </row>
    <row r="40642">
      <c r="A40642" s="24" t="s">
        <v>4785</v>
      </c>
      <c r="B40642" s="40" t="s">
        <v>7537</v>
      </c>
    </row>
    <row r="40643">
      <c r="A40643" s="24" t="s">
        <v>4785</v>
      </c>
      <c r="B40643" s="40" t="s">
        <v>7497</v>
      </c>
    </row>
    <row r="40644">
      <c r="A40644" s="24" t="s">
        <v>4785</v>
      </c>
      <c r="B40644" s="40" t="s">
        <v>7517</v>
      </c>
    </row>
    <row r="40645">
      <c r="A40645" s="24" t="s">
        <v>4785</v>
      </c>
      <c r="B40645" s="40" t="s">
        <v>7542</v>
      </c>
    </row>
    <row r="40646">
      <c r="A40646" s="24" t="s">
        <v>4785</v>
      </c>
      <c r="B40646" s="40" t="s">
        <v>8176</v>
      </c>
    </row>
    <row r="40647">
      <c r="A40647" s="24" t="s">
        <v>4785</v>
      </c>
      <c r="B40647" s="40" t="s">
        <v>7544</v>
      </c>
    </row>
    <row r="40648">
      <c r="A40648" s="24" t="s">
        <v>4785</v>
      </c>
      <c r="B40648" s="40" t="s">
        <v>7545</v>
      </c>
    </row>
    <row r="40649">
      <c r="A40649" s="24" t="s">
        <v>4785</v>
      </c>
      <c r="B40649" s="40" t="s">
        <v>7615</v>
      </c>
    </row>
    <row r="40650">
      <c r="A40650" s="24" t="s">
        <v>4785</v>
      </c>
      <c r="B40650" s="40" t="s">
        <v>7563</v>
      </c>
    </row>
    <row r="40651">
      <c r="A40651" s="24" t="s">
        <v>4785</v>
      </c>
      <c r="B40651" s="40" t="s">
        <v>7600</v>
      </c>
    </row>
    <row r="40652">
      <c r="A40652" s="24" t="s">
        <v>4785</v>
      </c>
      <c r="B40652" s="40" t="s">
        <v>7538</v>
      </c>
    </row>
    <row r="40653">
      <c r="A40653" s="24" t="s">
        <v>4785</v>
      </c>
      <c r="B40653" s="40" t="s">
        <v>7569</v>
      </c>
    </row>
    <row r="40654">
      <c r="A40654" s="24" t="s">
        <v>4785</v>
      </c>
      <c r="B40654" s="40" t="s">
        <v>7571</v>
      </c>
    </row>
    <row r="40655">
      <c r="A40655" s="24" t="s">
        <v>4785</v>
      </c>
      <c r="B40655" s="40" t="s">
        <v>7547</v>
      </c>
    </row>
    <row r="40656">
      <c r="A40656" s="24" t="s">
        <v>4785</v>
      </c>
      <c r="B40656" s="40" t="s">
        <v>7548</v>
      </c>
    </row>
    <row r="40657">
      <c r="A40657" s="24" t="s">
        <v>4785</v>
      </c>
      <c r="B40657" s="40" t="s">
        <v>7550</v>
      </c>
    </row>
    <row r="40658">
      <c r="A40658" s="24" t="s">
        <v>4785</v>
      </c>
      <c r="B40658" s="40" t="s">
        <v>7572</v>
      </c>
    </row>
    <row r="40659">
      <c r="A40659" s="24" t="s">
        <v>4785</v>
      </c>
      <c r="B40659" s="40" t="s">
        <v>7539</v>
      </c>
    </row>
    <row r="40660">
      <c r="A40660" s="24" t="s">
        <v>4785</v>
      </c>
      <c r="B40660" s="40" t="s">
        <v>7564</v>
      </c>
    </row>
    <row r="40661">
      <c r="A40661" s="24" t="s">
        <v>4785</v>
      </c>
      <c r="B40661" s="40" t="s">
        <v>7551</v>
      </c>
    </row>
    <row r="40662">
      <c r="A40662" s="24" t="s">
        <v>4785</v>
      </c>
      <c r="B40662" s="40" t="s">
        <v>7552</v>
      </c>
    </row>
    <row r="40663">
      <c r="A40663" s="24" t="s">
        <v>4785</v>
      </c>
      <c r="B40663" s="40" t="s">
        <v>7553</v>
      </c>
    </row>
    <row r="40664">
      <c r="A40664" s="24" t="s">
        <v>4785</v>
      </c>
      <c r="B40664" s="40" t="s">
        <v>7554</v>
      </c>
    </row>
    <row r="40665">
      <c r="A40665" s="24" t="s">
        <v>4785</v>
      </c>
      <c r="B40665" s="40" t="s">
        <v>7555</v>
      </c>
    </row>
    <row r="40666">
      <c r="A40666" s="24" t="s">
        <v>4785</v>
      </c>
      <c r="B40666" s="40" t="s">
        <v>7556</v>
      </c>
    </row>
    <row r="40667">
      <c r="A40667" s="24" t="s">
        <v>4785</v>
      </c>
      <c r="B40667" s="40" t="s">
        <v>7557</v>
      </c>
    </row>
    <row r="40668">
      <c r="A40668" s="24" t="s">
        <v>4785</v>
      </c>
      <c r="B40668" s="40" t="s">
        <v>7558</v>
      </c>
    </row>
    <row r="40669">
      <c r="A40669" s="24" t="s">
        <v>4785</v>
      </c>
      <c r="B40669" s="40" t="s">
        <v>7565</v>
      </c>
    </row>
    <row r="40670">
      <c r="A40670" s="24" t="s">
        <v>4785</v>
      </c>
      <c r="B40670" s="40" t="s">
        <v>7587</v>
      </c>
    </row>
    <row r="40671">
      <c r="A40671" s="24" t="s">
        <v>4785</v>
      </c>
      <c r="B40671" s="40" t="s">
        <v>7566</v>
      </c>
    </row>
    <row r="40672">
      <c r="A40672" s="24" t="s">
        <v>4785</v>
      </c>
      <c r="B40672" s="40" t="s">
        <v>7540</v>
      </c>
    </row>
    <row r="40673">
      <c r="A40673" s="24" t="s">
        <v>4785</v>
      </c>
      <c r="B40673" s="40" t="s">
        <v>7541</v>
      </c>
    </row>
    <row r="40674">
      <c r="A40674" s="24" t="s">
        <v>4785</v>
      </c>
      <c r="B40674" s="40" t="s">
        <v>7559</v>
      </c>
    </row>
    <row r="40675">
      <c r="A40675" s="24" t="s">
        <v>4785</v>
      </c>
      <c r="B40675" s="40" t="s">
        <v>7518</v>
      </c>
    </row>
    <row r="40676">
      <c r="A40676" s="24" t="s">
        <v>4785</v>
      </c>
      <c r="B40676" s="40" t="s">
        <v>7498</v>
      </c>
    </row>
    <row r="40677">
      <c r="A40677" s="24" t="s">
        <v>4785</v>
      </c>
      <c r="B40677" s="40" t="s">
        <v>7499</v>
      </c>
    </row>
    <row r="40678">
      <c r="A40678" s="24" t="s">
        <v>4785</v>
      </c>
      <c r="B40678" s="40" t="s">
        <v>7519</v>
      </c>
    </row>
    <row r="40679">
      <c r="A40679" s="24" t="s">
        <v>4785</v>
      </c>
      <c r="B40679" s="40" t="s">
        <v>7500</v>
      </c>
    </row>
    <row r="40680">
      <c r="A40680" s="24" t="s">
        <v>4785</v>
      </c>
      <c r="B40680" s="40" t="s">
        <v>7506</v>
      </c>
    </row>
    <row r="40681">
      <c r="A40681" s="24" t="s">
        <v>4785</v>
      </c>
      <c r="B40681" s="40" t="s">
        <v>7507</v>
      </c>
    </row>
    <row r="40682">
      <c r="A40682" s="24" t="s">
        <v>4785</v>
      </c>
      <c r="B40682" s="40" t="s">
        <v>7501</v>
      </c>
    </row>
    <row r="40683">
      <c r="A40683" s="24" t="s">
        <v>4785</v>
      </c>
      <c r="B40683" s="40" t="s">
        <v>7508</v>
      </c>
    </row>
    <row r="40684">
      <c r="A40684" s="24" t="s">
        <v>4785</v>
      </c>
      <c r="B40684" s="40" t="s">
        <v>7502</v>
      </c>
    </row>
    <row r="40685">
      <c r="A40685" s="24" t="s">
        <v>4785</v>
      </c>
      <c r="B40685" s="40" t="s">
        <v>7503</v>
      </c>
    </row>
    <row r="40686">
      <c r="A40686" s="24" t="s">
        <v>4785</v>
      </c>
      <c r="B40686" s="40" t="s">
        <v>7504</v>
      </c>
    </row>
    <row r="40687">
      <c r="A40687" s="24" t="s">
        <v>4785</v>
      </c>
      <c r="B40687" s="40" t="s">
        <v>7505</v>
      </c>
    </row>
    <row r="40688">
      <c r="A40688" s="24" t="s">
        <v>4785</v>
      </c>
      <c r="B40688" s="40" t="s">
        <v>7520</v>
      </c>
    </row>
    <row r="40689">
      <c r="A40689" s="24" t="s">
        <v>4785</v>
      </c>
      <c r="B40689" s="40" t="s">
        <v>7509</v>
      </c>
    </row>
    <row r="40690">
      <c r="A40690" s="24" t="s">
        <v>4785</v>
      </c>
      <c r="B40690" s="40" t="s">
        <v>7591</v>
      </c>
    </row>
    <row r="40691">
      <c r="A40691" s="24" t="s">
        <v>4785</v>
      </c>
      <c r="B40691" s="40" t="s">
        <v>7510</v>
      </c>
    </row>
    <row r="40692">
      <c r="A40692" s="24" t="s">
        <v>4785</v>
      </c>
      <c r="B40692" s="40" t="s">
        <v>7511</v>
      </c>
    </row>
    <row r="40693">
      <c r="A40693" s="24" t="s">
        <v>4785</v>
      </c>
      <c r="B40693" s="40" t="s">
        <v>7512</v>
      </c>
    </row>
    <row r="40694">
      <c r="A40694" s="24" t="s">
        <v>4785</v>
      </c>
      <c r="B40694" s="40" t="s">
        <v>7590</v>
      </c>
    </row>
    <row r="40695">
      <c r="A40695" s="24" t="s">
        <v>4785</v>
      </c>
      <c r="B40695" s="40" t="s">
        <v>7594</v>
      </c>
    </row>
    <row r="40696">
      <c r="A40696" s="24" t="s">
        <v>4785</v>
      </c>
      <c r="B40696" s="40" t="s">
        <v>7513</v>
      </c>
    </row>
    <row r="40697">
      <c r="A40697" s="24" t="s">
        <v>4785</v>
      </c>
      <c r="B40697" s="40" t="s">
        <v>7514</v>
      </c>
    </row>
    <row r="40698">
      <c r="A40698" s="24" t="s">
        <v>4785</v>
      </c>
      <c r="B40698" s="40" t="s">
        <v>7560</v>
      </c>
    </row>
    <row r="40699">
      <c r="A40699" s="24" t="s">
        <v>4785</v>
      </c>
      <c r="B40699" s="40" t="s">
        <v>7603</v>
      </c>
    </row>
    <row r="40700">
      <c r="A40700" s="24" t="s">
        <v>2995</v>
      </c>
      <c r="B40700" s="40" t="s">
        <v>7516</v>
      </c>
    </row>
    <row r="40701">
      <c r="A40701" s="24" t="s">
        <v>2995</v>
      </c>
      <c r="B40701" s="40" t="s">
        <v>7497</v>
      </c>
    </row>
    <row r="40702">
      <c r="A40702" s="24" t="s">
        <v>2995</v>
      </c>
      <c r="B40702" s="40" t="s">
        <v>7517</v>
      </c>
    </row>
    <row r="40703">
      <c r="A40703" s="24" t="s">
        <v>2995</v>
      </c>
      <c r="B40703" s="40" t="s">
        <v>7566</v>
      </c>
    </row>
    <row r="40704">
      <c r="A40704" s="24" t="s">
        <v>2995</v>
      </c>
      <c r="B40704" s="40" t="s">
        <v>7498</v>
      </c>
    </row>
    <row r="40705">
      <c r="A40705" s="24" t="s">
        <v>2995</v>
      </c>
      <c r="B40705" s="40" t="s">
        <v>7499</v>
      </c>
    </row>
    <row r="40706">
      <c r="A40706" s="24" t="s">
        <v>2995</v>
      </c>
      <c r="B40706" s="40" t="s">
        <v>7519</v>
      </c>
    </row>
    <row r="40707">
      <c r="A40707" s="24" t="s">
        <v>2995</v>
      </c>
      <c r="B40707" s="40" t="s">
        <v>7500</v>
      </c>
    </row>
    <row r="40708">
      <c r="A40708" s="24" t="s">
        <v>2995</v>
      </c>
      <c r="B40708" s="40" t="s">
        <v>7506</v>
      </c>
    </row>
    <row r="40709">
      <c r="A40709" s="24" t="s">
        <v>2995</v>
      </c>
      <c r="B40709" s="40" t="s">
        <v>7602</v>
      </c>
    </row>
    <row r="40710">
      <c r="A40710" s="24" t="s">
        <v>2995</v>
      </c>
      <c r="B40710" s="40" t="s">
        <v>7501</v>
      </c>
    </row>
    <row r="40711">
      <c r="A40711" s="24" t="s">
        <v>2995</v>
      </c>
      <c r="B40711" s="40" t="s">
        <v>7502</v>
      </c>
    </row>
    <row r="40712">
      <c r="A40712" s="24" t="s">
        <v>2995</v>
      </c>
      <c r="B40712" s="40" t="s">
        <v>7503</v>
      </c>
    </row>
    <row r="40713">
      <c r="A40713" s="24" t="s">
        <v>2995</v>
      </c>
      <c r="B40713" s="40" t="s">
        <v>7504</v>
      </c>
    </row>
    <row r="40714">
      <c r="A40714" s="24" t="s">
        <v>2995</v>
      </c>
      <c r="B40714" s="40" t="s">
        <v>7505</v>
      </c>
    </row>
    <row r="40715">
      <c r="A40715" s="24" t="s">
        <v>2995</v>
      </c>
      <c r="B40715" s="40" t="s">
        <v>7511</v>
      </c>
    </row>
    <row r="40716">
      <c r="A40716" s="23" t="s">
        <v>5956</v>
      </c>
      <c r="B40716" s="40" t="s">
        <v>7562</v>
      </c>
    </row>
    <row r="40717">
      <c r="A40717" s="23" t="s">
        <v>5956</v>
      </c>
      <c r="B40717" s="40" t="s">
        <v>7525</v>
      </c>
    </row>
    <row r="40718">
      <c r="A40718" s="23" t="s">
        <v>5956</v>
      </c>
      <c r="B40718" s="40" t="s">
        <v>7529</v>
      </c>
    </row>
    <row r="40719">
      <c r="A40719" s="23" t="s">
        <v>5956</v>
      </c>
      <c r="B40719" s="40" t="s">
        <v>7589</v>
      </c>
    </row>
    <row r="40720">
      <c r="A40720" s="23" t="s">
        <v>5956</v>
      </c>
      <c r="B40720" s="40" t="s">
        <v>7530</v>
      </c>
    </row>
    <row r="40721">
      <c r="A40721" s="23" t="s">
        <v>5956</v>
      </c>
      <c r="B40721" s="40" t="s">
        <v>7515</v>
      </c>
    </row>
    <row r="40722">
      <c r="A40722" s="23" t="s">
        <v>5956</v>
      </c>
      <c r="B40722" s="40" t="s">
        <v>7516</v>
      </c>
    </row>
    <row r="40723">
      <c r="A40723" s="23" t="s">
        <v>5956</v>
      </c>
      <c r="B40723" s="40" t="s">
        <v>8177</v>
      </c>
    </row>
    <row r="40724">
      <c r="A40724" s="23" t="s">
        <v>5956</v>
      </c>
      <c r="B40724" s="40" t="s">
        <v>8178</v>
      </c>
    </row>
    <row r="40725">
      <c r="A40725" s="23" t="s">
        <v>5956</v>
      </c>
      <c r="B40725" s="40" t="s">
        <v>7599</v>
      </c>
    </row>
    <row r="40726">
      <c r="A40726" s="23" t="s">
        <v>5956</v>
      </c>
      <c r="B40726" s="40" t="s">
        <v>7585</v>
      </c>
    </row>
    <row r="40727">
      <c r="A40727" s="23" t="s">
        <v>5956</v>
      </c>
      <c r="B40727" s="40" t="s">
        <v>7537</v>
      </c>
    </row>
    <row r="40728">
      <c r="A40728" s="23" t="s">
        <v>5956</v>
      </c>
      <c r="B40728" s="40" t="s">
        <v>7497</v>
      </c>
    </row>
    <row r="40729">
      <c r="A40729" s="23" t="s">
        <v>5956</v>
      </c>
      <c r="B40729" s="40" t="s">
        <v>7517</v>
      </c>
    </row>
    <row r="40730">
      <c r="A40730" s="23" t="s">
        <v>5956</v>
      </c>
      <c r="B40730" s="40" t="s">
        <v>7542</v>
      </c>
    </row>
    <row r="40731">
      <c r="A40731" s="23" t="s">
        <v>5956</v>
      </c>
      <c r="B40731" s="40" t="s">
        <v>7543</v>
      </c>
    </row>
    <row r="40732">
      <c r="A40732" s="23" t="s">
        <v>5956</v>
      </c>
      <c r="B40732" s="40" t="s">
        <v>7545</v>
      </c>
    </row>
    <row r="40733">
      <c r="A40733" s="23" t="s">
        <v>5956</v>
      </c>
      <c r="B40733" s="40" t="s">
        <v>7615</v>
      </c>
    </row>
    <row r="40734">
      <c r="A40734" s="23" t="s">
        <v>5956</v>
      </c>
      <c r="B40734" s="40" t="s">
        <v>7563</v>
      </c>
    </row>
    <row r="40735">
      <c r="A40735" s="23" t="s">
        <v>5956</v>
      </c>
      <c r="B40735" s="40" t="s">
        <v>7600</v>
      </c>
    </row>
    <row r="40736">
      <c r="A40736" s="23" t="s">
        <v>5956</v>
      </c>
      <c r="B40736" s="40" t="s">
        <v>7538</v>
      </c>
    </row>
    <row r="40737">
      <c r="A40737" s="23" t="s">
        <v>5956</v>
      </c>
      <c r="B40737" s="40" t="s">
        <v>7548</v>
      </c>
    </row>
    <row r="40738">
      <c r="A40738" s="23" t="s">
        <v>5956</v>
      </c>
      <c r="B40738" s="40" t="s">
        <v>7549</v>
      </c>
    </row>
    <row r="40739">
      <c r="A40739" s="23" t="s">
        <v>5956</v>
      </c>
      <c r="B40739" s="40" t="s">
        <v>7550</v>
      </c>
    </row>
    <row r="40740">
      <c r="A40740" s="23" t="s">
        <v>5956</v>
      </c>
      <c r="B40740" s="40" t="s">
        <v>7572</v>
      </c>
    </row>
    <row r="40741">
      <c r="A40741" s="23" t="s">
        <v>5956</v>
      </c>
      <c r="B40741" s="40" t="s">
        <v>7557</v>
      </c>
    </row>
    <row r="40742">
      <c r="A40742" s="24" t="s">
        <v>5961</v>
      </c>
      <c r="B40742" s="40" t="s">
        <v>7573</v>
      </c>
    </row>
    <row r="40743">
      <c r="A40743" s="24" t="s">
        <v>5961</v>
      </c>
      <c r="B40743" s="40" t="s">
        <v>8179</v>
      </c>
    </row>
    <row r="40744">
      <c r="A40744" s="24" t="s">
        <v>5961</v>
      </c>
      <c r="B40744" s="40" t="s">
        <v>7521</v>
      </c>
    </row>
    <row r="40745">
      <c r="A40745" s="24" t="s">
        <v>5961</v>
      </c>
      <c r="B40745" s="40" t="s">
        <v>7598</v>
      </c>
    </row>
    <row r="40746">
      <c r="A40746" s="24" t="s">
        <v>5961</v>
      </c>
      <c r="B40746" s="40" t="s">
        <v>7575</v>
      </c>
    </row>
    <row r="40747">
      <c r="A40747" s="24" t="s">
        <v>5961</v>
      </c>
      <c r="B40747" s="40" t="s">
        <v>7522</v>
      </c>
    </row>
    <row r="40748">
      <c r="A40748" s="24" t="s">
        <v>5961</v>
      </c>
      <c r="B40748" s="40" t="s">
        <v>7576</v>
      </c>
    </row>
    <row r="40749">
      <c r="A40749" s="24" t="s">
        <v>5961</v>
      </c>
      <c r="B40749" s="40" t="s">
        <v>7577</v>
      </c>
    </row>
    <row r="40750">
      <c r="A40750" s="24" t="s">
        <v>5961</v>
      </c>
      <c r="B40750" s="40" t="s">
        <v>7578</v>
      </c>
    </row>
    <row r="40751">
      <c r="A40751" s="24" t="s">
        <v>5961</v>
      </c>
      <c r="B40751" s="40" t="s">
        <v>7523</v>
      </c>
    </row>
    <row r="40752">
      <c r="A40752" s="24" t="s">
        <v>5961</v>
      </c>
      <c r="B40752" s="40" t="s">
        <v>7525</v>
      </c>
    </row>
    <row r="40753">
      <c r="A40753" s="24" t="s">
        <v>5961</v>
      </c>
      <c r="B40753" s="40" t="s">
        <v>7579</v>
      </c>
    </row>
    <row r="40754">
      <c r="A40754" s="24" t="s">
        <v>5961</v>
      </c>
      <c r="B40754" s="40" t="s">
        <v>7526</v>
      </c>
    </row>
    <row r="40755">
      <c r="A40755" s="24" t="s">
        <v>5961</v>
      </c>
      <c r="B40755" s="40" t="s">
        <v>7527</v>
      </c>
    </row>
    <row r="40756">
      <c r="A40756" s="24" t="s">
        <v>5961</v>
      </c>
      <c r="B40756" s="40" t="s">
        <v>7580</v>
      </c>
    </row>
    <row r="40757">
      <c r="A40757" s="24" t="s">
        <v>5961</v>
      </c>
      <c r="B40757" s="40" t="s">
        <v>7581</v>
      </c>
    </row>
    <row r="40758">
      <c r="A40758" s="24" t="s">
        <v>5961</v>
      </c>
      <c r="B40758" s="40" t="s">
        <v>7528</v>
      </c>
    </row>
    <row r="40759">
      <c r="A40759" s="24" t="s">
        <v>5961</v>
      </c>
      <c r="B40759" s="40" t="s">
        <v>7582</v>
      </c>
    </row>
    <row r="40760">
      <c r="A40760" s="24" t="s">
        <v>5961</v>
      </c>
      <c r="B40760" s="40" t="s">
        <v>7592</v>
      </c>
    </row>
    <row r="40761">
      <c r="A40761" s="24" t="s">
        <v>5961</v>
      </c>
      <c r="B40761" s="40" t="s">
        <v>7529</v>
      </c>
    </row>
    <row r="40762">
      <c r="A40762" s="24" t="s">
        <v>5961</v>
      </c>
      <c r="B40762" s="40" t="s">
        <v>7515</v>
      </c>
    </row>
    <row r="40763">
      <c r="A40763" s="24" t="s">
        <v>5961</v>
      </c>
      <c r="B40763" s="40" t="s">
        <v>7531</v>
      </c>
    </row>
    <row r="40764">
      <c r="A40764" s="24" t="s">
        <v>5961</v>
      </c>
      <c r="B40764" s="40" t="s">
        <v>7534</v>
      </c>
    </row>
    <row r="40765">
      <c r="A40765" s="24" t="s">
        <v>5961</v>
      </c>
      <c r="B40765" s="40" t="s">
        <v>7606</v>
      </c>
    </row>
    <row r="40766">
      <c r="A40766" s="24" t="s">
        <v>5961</v>
      </c>
      <c r="B40766" s="40" t="s">
        <v>7537</v>
      </c>
    </row>
    <row r="40767">
      <c r="A40767" s="24" t="s">
        <v>5961</v>
      </c>
      <c r="B40767" s="40" t="s">
        <v>7497</v>
      </c>
    </row>
    <row r="40768">
      <c r="A40768" s="24" t="s">
        <v>5961</v>
      </c>
      <c r="B40768" s="40" t="s">
        <v>7517</v>
      </c>
    </row>
    <row r="40769">
      <c r="A40769" s="24" t="s">
        <v>5961</v>
      </c>
      <c r="B40769" s="40" t="s">
        <v>7543</v>
      </c>
    </row>
    <row r="40770">
      <c r="A40770" s="24" t="s">
        <v>5961</v>
      </c>
      <c r="B40770" s="40" t="s">
        <v>7544</v>
      </c>
    </row>
    <row r="40771">
      <c r="A40771" s="24" t="s">
        <v>5961</v>
      </c>
      <c r="B40771" s="40" t="s">
        <v>7545</v>
      </c>
    </row>
    <row r="40772">
      <c r="A40772" s="24" t="s">
        <v>5961</v>
      </c>
      <c r="B40772" s="40" t="s">
        <v>7563</v>
      </c>
    </row>
    <row r="40773">
      <c r="A40773" s="24" t="s">
        <v>5961</v>
      </c>
      <c r="B40773" s="40" t="s">
        <v>7538</v>
      </c>
    </row>
    <row r="40774">
      <c r="A40774" s="24" t="s">
        <v>5961</v>
      </c>
      <c r="B40774" s="40" t="s">
        <v>7548</v>
      </c>
    </row>
    <row r="40775">
      <c r="A40775" s="24" t="s">
        <v>5961</v>
      </c>
      <c r="B40775" s="40" t="s">
        <v>7572</v>
      </c>
    </row>
    <row r="40776">
      <c r="A40776" s="24" t="s">
        <v>5961</v>
      </c>
      <c r="B40776" s="40" t="s">
        <v>7539</v>
      </c>
    </row>
    <row r="40777">
      <c r="A40777" s="24" t="s">
        <v>5961</v>
      </c>
      <c r="B40777" s="40" t="s">
        <v>7564</v>
      </c>
    </row>
    <row r="40778">
      <c r="A40778" s="24" t="s">
        <v>5961</v>
      </c>
      <c r="B40778" s="40" t="s">
        <v>7551</v>
      </c>
    </row>
    <row r="40779">
      <c r="A40779" s="24" t="s">
        <v>5961</v>
      </c>
      <c r="B40779" s="40" t="s">
        <v>7552</v>
      </c>
    </row>
    <row r="40780">
      <c r="A40780" s="24" t="s">
        <v>5961</v>
      </c>
      <c r="B40780" s="40" t="s">
        <v>7554</v>
      </c>
    </row>
    <row r="40781">
      <c r="A40781" s="24" t="s">
        <v>5961</v>
      </c>
      <c r="B40781" s="40" t="s">
        <v>7555</v>
      </c>
    </row>
    <row r="40782">
      <c r="A40782" s="24" t="s">
        <v>5961</v>
      </c>
      <c r="B40782" s="40" t="s">
        <v>7556</v>
      </c>
    </row>
    <row r="40783">
      <c r="A40783" s="24" t="s">
        <v>5961</v>
      </c>
      <c r="B40783" s="40" t="s">
        <v>7557</v>
      </c>
    </row>
    <row r="40784">
      <c r="A40784" s="24" t="s">
        <v>5961</v>
      </c>
      <c r="B40784" s="40" t="s">
        <v>7558</v>
      </c>
    </row>
    <row r="40785">
      <c r="A40785" s="24" t="s">
        <v>5961</v>
      </c>
      <c r="B40785" s="40" t="s">
        <v>7565</v>
      </c>
    </row>
    <row r="40786">
      <c r="A40786" s="24" t="s">
        <v>5961</v>
      </c>
      <c r="B40786" s="40" t="s">
        <v>7566</v>
      </c>
    </row>
    <row r="40787">
      <c r="A40787" s="24" t="s">
        <v>5961</v>
      </c>
      <c r="B40787" s="40" t="s">
        <v>7540</v>
      </c>
    </row>
    <row r="40788">
      <c r="A40788" s="24" t="s">
        <v>5961</v>
      </c>
      <c r="B40788" s="40" t="s">
        <v>7541</v>
      </c>
    </row>
    <row r="40789">
      <c r="A40789" s="24" t="s">
        <v>5961</v>
      </c>
      <c r="B40789" s="40" t="s">
        <v>7498</v>
      </c>
    </row>
    <row r="40790">
      <c r="A40790" s="24" t="s">
        <v>5961</v>
      </c>
      <c r="B40790" s="40" t="s">
        <v>7499</v>
      </c>
    </row>
    <row r="40791">
      <c r="A40791" s="24" t="s">
        <v>5961</v>
      </c>
      <c r="B40791" s="40" t="s">
        <v>7500</v>
      </c>
    </row>
    <row r="40792">
      <c r="A40792" s="24" t="s">
        <v>5961</v>
      </c>
      <c r="B40792" s="40" t="s">
        <v>7502</v>
      </c>
    </row>
    <row r="40793">
      <c r="A40793" s="24" t="s">
        <v>5961</v>
      </c>
      <c r="B40793" s="40" t="s">
        <v>7503</v>
      </c>
    </row>
    <row r="40794">
      <c r="A40794" s="24" t="s">
        <v>5961</v>
      </c>
      <c r="B40794" s="40" t="s">
        <v>7504</v>
      </c>
    </row>
    <row r="40795">
      <c r="A40795" s="24" t="s">
        <v>5961</v>
      </c>
      <c r="B40795" s="40" t="s">
        <v>7505</v>
      </c>
    </row>
    <row r="40796">
      <c r="A40796" s="24" t="s">
        <v>5961</v>
      </c>
      <c r="B40796" s="40" t="s">
        <v>7509</v>
      </c>
    </row>
    <row r="40797">
      <c r="A40797" s="24" t="s">
        <v>5961</v>
      </c>
      <c r="B40797" s="40" t="s">
        <v>7511</v>
      </c>
    </row>
    <row r="40798">
      <c r="A40798" s="24" t="s">
        <v>5961</v>
      </c>
      <c r="B40798" s="40" t="s">
        <v>7514</v>
      </c>
    </row>
    <row r="40799">
      <c r="A40799" s="24" t="s">
        <v>5961</v>
      </c>
      <c r="B40799" s="40" t="s">
        <v>7560</v>
      </c>
    </row>
    <row r="40800">
      <c r="A40800" s="24" t="s">
        <v>281</v>
      </c>
      <c r="B40800" s="40" t="s">
        <v>7497</v>
      </c>
    </row>
    <row r="40801">
      <c r="A40801" s="24" t="s">
        <v>281</v>
      </c>
      <c r="B40801" s="40" t="s">
        <v>7517</v>
      </c>
    </row>
    <row r="40802">
      <c r="A40802" s="24" t="s">
        <v>281</v>
      </c>
      <c r="B40802" s="40" t="s">
        <v>7566</v>
      </c>
    </row>
    <row r="40803">
      <c r="A40803" s="24" t="s">
        <v>281</v>
      </c>
      <c r="B40803" s="40" t="s">
        <v>7541</v>
      </c>
    </row>
    <row r="40804">
      <c r="A40804" s="24" t="s">
        <v>281</v>
      </c>
      <c r="B40804" s="40" t="s">
        <v>7518</v>
      </c>
    </row>
    <row r="40805">
      <c r="A40805" s="24" t="s">
        <v>281</v>
      </c>
      <c r="B40805" s="40" t="s">
        <v>7498</v>
      </c>
    </row>
    <row r="40806">
      <c r="A40806" s="24" t="s">
        <v>281</v>
      </c>
      <c r="B40806" s="40" t="s">
        <v>7499</v>
      </c>
    </row>
    <row r="40807">
      <c r="A40807" s="24" t="s">
        <v>281</v>
      </c>
      <c r="B40807" s="40" t="s">
        <v>7519</v>
      </c>
    </row>
    <row r="40808">
      <c r="A40808" s="24" t="s">
        <v>281</v>
      </c>
      <c r="B40808" s="40" t="s">
        <v>7500</v>
      </c>
    </row>
    <row r="40809">
      <c r="A40809" s="24" t="s">
        <v>281</v>
      </c>
      <c r="B40809" s="40" t="s">
        <v>7506</v>
      </c>
    </row>
    <row r="40810">
      <c r="A40810" s="24" t="s">
        <v>281</v>
      </c>
      <c r="B40810" s="40" t="s">
        <v>8180</v>
      </c>
    </row>
    <row r="40811">
      <c r="A40811" s="24" t="s">
        <v>281</v>
      </c>
      <c r="B40811" s="40" t="s">
        <v>7503</v>
      </c>
    </row>
    <row r="40812">
      <c r="A40812" s="24" t="s">
        <v>281</v>
      </c>
      <c r="B40812" s="40" t="s">
        <v>7504</v>
      </c>
    </row>
    <row r="40813">
      <c r="A40813" s="24" t="s">
        <v>281</v>
      </c>
      <c r="B40813" s="40" t="s">
        <v>7505</v>
      </c>
    </row>
    <row r="40814">
      <c r="A40814" s="24" t="s">
        <v>281</v>
      </c>
      <c r="B40814" s="40" t="s">
        <v>7509</v>
      </c>
    </row>
    <row r="40815">
      <c r="A40815" s="24" t="s">
        <v>281</v>
      </c>
      <c r="B40815" s="40" t="s">
        <v>7511</v>
      </c>
    </row>
    <row r="40816">
      <c r="A40816" s="24" t="s">
        <v>281</v>
      </c>
      <c r="B40816" s="40" t="s">
        <v>7512</v>
      </c>
    </row>
    <row r="40817">
      <c r="A40817" s="24" t="s">
        <v>281</v>
      </c>
      <c r="B40817" s="40" t="s">
        <v>7513</v>
      </c>
    </row>
    <row r="40818">
      <c r="A40818" s="24" t="s">
        <v>281</v>
      </c>
      <c r="B40818" s="40" t="s">
        <v>7560</v>
      </c>
    </row>
    <row r="40819">
      <c r="A40819" s="24" t="s">
        <v>2882</v>
      </c>
      <c r="B40819" s="40" t="s">
        <v>7607</v>
      </c>
    </row>
    <row r="40820">
      <c r="A40820" s="24" t="s">
        <v>2882</v>
      </c>
      <c r="B40820" s="40" t="s">
        <v>7573</v>
      </c>
    </row>
    <row r="40821">
      <c r="A40821" s="24" t="s">
        <v>2882</v>
      </c>
      <c r="B40821" s="40" t="s">
        <v>7574</v>
      </c>
    </row>
    <row r="40822">
      <c r="A40822" s="24" t="s">
        <v>2882</v>
      </c>
      <c r="B40822" s="40" t="s">
        <v>7521</v>
      </c>
    </row>
    <row r="40823">
      <c r="A40823" s="24" t="s">
        <v>2882</v>
      </c>
      <c r="B40823" s="40" t="s">
        <v>8181</v>
      </c>
    </row>
    <row r="40824">
      <c r="A40824" s="24" t="s">
        <v>2882</v>
      </c>
      <c r="B40824" s="40" t="s">
        <v>7522</v>
      </c>
    </row>
    <row r="40825">
      <c r="A40825" s="24" t="s">
        <v>2882</v>
      </c>
      <c r="B40825" s="40" t="s">
        <v>7576</v>
      </c>
    </row>
    <row r="40826">
      <c r="A40826" s="24" t="s">
        <v>2882</v>
      </c>
      <c r="B40826" s="40" t="s">
        <v>7577</v>
      </c>
    </row>
    <row r="40827">
      <c r="A40827" s="24" t="s">
        <v>2882</v>
      </c>
      <c r="B40827" s="40" t="s">
        <v>7578</v>
      </c>
    </row>
    <row r="40828">
      <c r="A40828" s="24" t="s">
        <v>2882</v>
      </c>
      <c r="B40828" s="40" t="s">
        <v>7523</v>
      </c>
    </row>
    <row r="40829">
      <c r="A40829" s="24" t="s">
        <v>2882</v>
      </c>
      <c r="B40829" s="40" t="s">
        <v>7562</v>
      </c>
    </row>
    <row r="40830">
      <c r="A40830" s="24" t="s">
        <v>2882</v>
      </c>
      <c r="B40830" s="40" t="s">
        <v>7525</v>
      </c>
    </row>
    <row r="40831">
      <c r="A40831" s="24" t="s">
        <v>2882</v>
      </c>
      <c r="B40831" s="40" t="s">
        <v>7579</v>
      </c>
    </row>
    <row r="40832">
      <c r="A40832" s="24" t="s">
        <v>2882</v>
      </c>
      <c r="B40832" s="40" t="s">
        <v>7526</v>
      </c>
    </row>
    <row r="40833">
      <c r="A40833" s="24" t="s">
        <v>2882</v>
      </c>
      <c r="B40833" s="40" t="s">
        <v>7527</v>
      </c>
    </row>
    <row r="40834">
      <c r="A40834" s="24" t="s">
        <v>2882</v>
      </c>
      <c r="B40834" s="40" t="s">
        <v>7580</v>
      </c>
    </row>
    <row r="40835">
      <c r="A40835" s="24" t="s">
        <v>2882</v>
      </c>
      <c r="B40835" s="40" t="s">
        <v>7581</v>
      </c>
    </row>
    <row r="40836">
      <c r="A40836" s="24" t="s">
        <v>2882</v>
      </c>
      <c r="B40836" s="40" t="s">
        <v>7528</v>
      </c>
    </row>
    <row r="40837">
      <c r="A40837" s="24" t="s">
        <v>2882</v>
      </c>
      <c r="B40837" s="40" t="s">
        <v>7582</v>
      </c>
    </row>
    <row r="40838">
      <c r="A40838" s="24" t="s">
        <v>2882</v>
      </c>
      <c r="B40838" s="40" t="s">
        <v>7592</v>
      </c>
    </row>
    <row r="40839">
      <c r="A40839" s="24" t="s">
        <v>2882</v>
      </c>
      <c r="B40839" s="40" t="s">
        <v>7584</v>
      </c>
    </row>
    <row r="40840">
      <c r="A40840" s="24" t="s">
        <v>2882</v>
      </c>
      <c r="B40840" s="40" t="s">
        <v>7529</v>
      </c>
    </row>
    <row r="40841">
      <c r="A40841" s="24" t="s">
        <v>2882</v>
      </c>
      <c r="B40841" s="40" t="s">
        <v>7515</v>
      </c>
    </row>
    <row r="40842">
      <c r="A40842" s="24" t="s">
        <v>2882</v>
      </c>
      <c r="B40842" s="40" t="s">
        <v>7533</v>
      </c>
    </row>
    <row r="40843">
      <c r="A40843" s="24" t="s">
        <v>2882</v>
      </c>
      <c r="B40843" s="40" t="s">
        <v>7606</v>
      </c>
    </row>
    <row r="40844">
      <c r="A40844" s="24" t="s">
        <v>2882</v>
      </c>
      <c r="B40844" s="40" t="s">
        <v>7599</v>
      </c>
    </row>
    <row r="40845">
      <c r="A40845" s="24" t="s">
        <v>2882</v>
      </c>
      <c r="B40845" s="40" t="s">
        <v>7593</v>
      </c>
    </row>
    <row r="40846">
      <c r="A40846" s="24" t="s">
        <v>2882</v>
      </c>
      <c r="B40846" s="40" t="s">
        <v>7537</v>
      </c>
    </row>
    <row r="40847">
      <c r="A40847" s="24" t="s">
        <v>2882</v>
      </c>
      <c r="B40847" s="40" t="s">
        <v>7571</v>
      </c>
    </row>
    <row r="40848">
      <c r="A40848" s="24" t="s">
        <v>2882</v>
      </c>
      <c r="B40848" s="40" t="s">
        <v>7548</v>
      </c>
    </row>
    <row r="40849">
      <c r="A40849" s="24" t="s">
        <v>2882</v>
      </c>
      <c r="B40849" s="40" t="s">
        <v>7552</v>
      </c>
    </row>
    <row r="40850">
      <c r="A40850" s="24" t="s">
        <v>2882</v>
      </c>
      <c r="B40850" s="40" t="s">
        <v>8182</v>
      </c>
    </row>
    <row r="40851">
      <c r="A40851" s="24" t="s">
        <v>2882</v>
      </c>
      <c r="B40851" s="40" t="s">
        <v>7565</v>
      </c>
    </row>
    <row r="40852">
      <c r="A40852" s="24" t="s">
        <v>2882</v>
      </c>
      <c r="B40852" s="40" t="s">
        <v>8173</v>
      </c>
    </row>
    <row r="40853">
      <c r="A40853" s="24" t="s">
        <v>2882</v>
      </c>
      <c r="B40853" s="40" t="s">
        <v>7541</v>
      </c>
    </row>
    <row r="40854">
      <c r="A40854" s="24" t="s">
        <v>2882</v>
      </c>
      <c r="B40854" s="40" t="s">
        <v>7518</v>
      </c>
    </row>
    <row r="40855">
      <c r="A40855" s="24" t="s">
        <v>2882</v>
      </c>
      <c r="B40855" s="40" t="s">
        <v>7499</v>
      </c>
    </row>
    <row r="40856">
      <c r="A40856" s="24" t="s">
        <v>2882</v>
      </c>
      <c r="B40856" s="40" t="s">
        <v>7500</v>
      </c>
    </row>
    <row r="40857">
      <c r="A40857" s="24" t="s">
        <v>2882</v>
      </c>
      <c r="B40857" s="40" t="s">
        <v>7502</v>
      </c>
    </row>
    <row r="40858">
      <c r="A40858" s="24" t="s">
        <v>2882</v>
      </c>
      <c r="B40858" s="40" t="s">
        <v>7505</v>
      </c>
    </row>
    <row r="40859">
      <c r="A40859" s="24" t="s">
        <v>2882</v>
      </c>
      <c r="B40859" s="40" t="s">
        <v>7509</v>
      </c>
    </row>
    <row r="40860">
      <c r="A40860" s="24" t="s">
        <v>2882</v>
      </c>
      <c r="B40860" s="40" t="s">
        <v>7511</v>
      </c>
    </row>
    <row r="40861">
      <c r="A40861" s="24" t="s">
        <v>2882</v>
      </c>
      <c r="B40861" s="40" t="s">
        <v>7513</v>
      </c>
    </row>
    <row r="40862">
      <c r="A40862" s="24" t="s">
        <v>2882</v>
      </c>
      <c r="B40862" s="40" t="s">
        <v>7603</v>
      </c>
    </row>
    <row r="40863">
      <c r="A40863" s="24" t="s">
        <v>5700</v>
      </c>
      <c r="B40863" s="40" t="s">
        <v>7573</v>
      </c>
    </row>
    <row r="40864">
      <c r="A40864" s="24" t="s">
        <v>5700</v>
      </c>
      <c r="B40864" s="40" t="s">
        <v>7574</v>
      </c>
    </row>
    <row r="40865">
      <c r="A40865" s="24" t="s">
        <v>5700</v>
      </c>
      <c r="B40865" s="40" t="s">
        <v>7521</v>
      </c>
    </row>
    <row r="40866">
      <c r="A40866" s="24" t="s">
        <v>5700</v>
      </c>
      <c r="B40866" s="40" t="s">
        <v>7598</v>
      </c>
    </row>
    <row r="40867">
      <c r="A40867" s="24" t="s">
        <v>5700</v>
      </c>
      <c r="B40867" s="40" t="s">
        <v>7575</v>
      </c>
    </row>
    <row r="40868">
      <c r="A40868" s="24" t="s">
        <v>5700</v>
      </c>
      <c r="B40868" s="40" t="s">
        <v>7522</v>
      </c>
    </row>
    <row r="40869">
      <c r="A40869" s="24" t="s">
        <v>5700</v>
      </c>
      <c r="B40869" s="40" t="s">
        <v>7576</v>
      </c>
    </row>
    <row r="40870">
      <c r="A40870" s="24" t="s">
        <v>5700</v>
      </c>
      <c r="B40870" s="40" t="s">
        <v>7577</v>
      </c>
    </row>
    <row r="40871">
      <c r="A40871" s="24" t="s">
        <v>5700</v>
      </c>
      <c r="B40871" s="40" t="s">
        <v>7578</v>
      </c>
    </row>
    <row r="40872">
      <c r="A40872" s="24" t="s">
        <v>5700</v>
      </c>
      <c r="B40872" s="40" t="s">
        <v>7523</v>
      </c>
    </row>
    <row r="40873">
      <c r="A40873" s="24" t="s">
        <v>5700</v>
      </c>
      <c r="B40873" s="40" t="s">
        <v>7525</v>
      </c>
    </row>
    <row r="40874">
      <c r="A40874" s="24" t="s">
        <v>5700</v>
      </c>
      <c r="B40874" s="40" t="s">
        <v>7579</v>
      </c>
    </row>
    <row r="40875">
      <c r="A40875" s="24" t="s">
        <v>5700</v>
      </c>
      <c r="B40875" s="40" t="s">
        <v>7526</v>
      </c>
    </row>
    <row r="40876">
      <c r="A40876" s="24" t="s">
        <v>5700</v>
      </c>
      <c r="B40876" s="40" t="s">
        <v>7527</v>
      </c>
    </row>
    <row r="40877">
      <c r="A40877" s="24" t="s">
        <v>5700</v>
      </c>
      <c r="B40877" s="40" t="s">
        <v>7580</v>
      </c>
    </row>
    <row r="40878">
      <c r="A40878" s="24" t="s">
        <v>5700</v>
      </c>
      <c r="B40878" s="40" t="s">
        <v>7528</v>
      </c>
    </row>
    <row r="40879">
      <c r="A40879" s="24" t="s">
        <v>5700</v>
      </c>
      <c r="B40879" s="40" t="s">
        <v>7582</v>
      </c>
    </row>
    <row r="40880">
      <c r="A40880" s="24" t="s">
        <v>5700</v>
      </c>
      <c r="B40880" s="40" t="s">
        <v>8183</v>
      </c>
    </row>
    <row r="40881">
      <c r="A40881" s="24" t="s">
        <v>5700</v>
      </c>
      <c r="B40881" s="40" t="s">
        <v>7533</v>
      </c>
    </row>
    <row r="40882">
      <c r="A40882" s="24" t="s">
        <v>5700</v>
      </c>
      <c r="B40882" s="40" t="s">
        <v>7537</v>
      </c>
    </row>
    <row r="40883">
      <c r="A40883" s="24" t="s">
        <v>5700</v>
      </c>
      <c r="B40883" s="40" t="s">
        <v>7517</v>
      </c>
    </row>
    <row r="40884">
      <c r="A40884" s="24" t="s">
        <v>5700</v>
      </c>
      <c r="B40884" s="40" t="s">
        <v>7504</v>
      </c>
    </row>
    <row r="40885">
      <c r="A40885" s="24" t="s">
        <v>5700</v>
      </c>
      <c r="B40885" s="40" t="s">
        <v>7505</v>
      </c>
    </row>
    <row r="40886">
      <c r="A40886" s="24" t="s">
        <v>5700</v>
      </c>
      <c r="B40886" s="40" t="s">
        <v>7509</v>
      </c>
    </row>
    <row r="40887">
      <c r="A40887" s="24" t="s">
        <v>5700</v>
      </c>
      <c r="B40887" s="40" t="s">
        <v>7513</v>
      </c>
    </row>
    <row r="40888">
      <c r="A40888" s="24" t="s">
        <v>5700</v>
      </c>
      <c r="B40888" s="40" t="s">
        <v>7560</v>
      </c>
    </row>
    <row r="40889">
      <c r="A40889" s="24" t="s">
        <v>2848</v>
      </c>
      <c r="B40889" s="40" t="s">
        <v>7524</v>
      </c>
    </row>
    <row r="40890">
      <c r="A40890" s="24" t="s">
        <v>2848</v>
      </c>
      <c r="B40890" s="40" t="s">
        <v>7562</v>
      </c>
    </row>
    <row r="40891">
      <c r="A40891" s="24" t="s">
        <v>2848</v>
      </c>
      <c r="B40891" s="40" t="s">
        <v>7525</v>
      </c>
    </row>
    <row r="40892">
      <c r="A40892" s="24" t="s">
        <v>2848</v>
      </c>
      <c r="B40892" s="40" t="s">
        <v>7529</v>
      </c>
    </row>
    <row r="40893">
      <c r="A40893" s="24" t="s">
        <v>2848</v>
      </c>
      <c r="B40893" s="40" t="s">
        <v>7515</v>
      </c>
    </row>
    <row r="40894">
      <c r="A40894" s="24" t="s">
        <v>2848</v>
      </c>
      <c r="B40894" s="40" t="s">
        <v>7532</v>
      </c>
    </row>
    <row r="40895">
      <c r="A40895" s="24" t="s">
        <v>2848</v>
      </c>
      <c r="B40895" s="40" t="s">
        <v>8184</v>
      </c>
    </row>
    <row r="40896">
      <c r="A40896" s="24" t="s">
        <v>2848</v>
      </c>
      <c r="B40896" s="40" t="s">
        <v>7606</v>
      </c>
    </row>
    <row r="40897">
      <c r="A40897" s="24" t="s">
        <v>2848</v>
      </c>
      <c r="B40897" s="40" t="s">
        <v>7599</v>
      </c>
    </row>
    <row r="40898">
      <c r="A40898" s="24" t="s">
        <v>2848</v>
      </c>
      <c r="B40898" s="40" t="s">
        <v>7537</v>
      </c>
    </row>
    <row r="40899">
      <c r="A40899" s="24" t="s">
        <v>2848</v>
      </c>
      <c r="B40899" s="40" t="s">
        <v>7497</v>
      </c>
    </row>
    <row r="40900">
      <c r="A40900" s="24" t="s">
        <v>2848</v>
      </c>
      <c r="B40900" s="40" t="s">
        <v>7517</v>
      </c>
    </row>
    <row r="40901">
      <c r="A40901" s="24" t="s">
        <v>2848</v>
      </c>
      <c r="B40901" s="40" t="s">
        <v>7542</v>
      </c>
    </row>
    <row r="40902">
      <c r="A40902" s="24" t="s">
        <v>2848</v>
      </c>
      <c r="B40902" s="40" t="s">
        <v>7543</v>
      </c>
    </row>
    <row r="40903">
      <c r="A40903" s="24" t="s">
        <v>2848</v>
      </c>
      <c r="B40903" s="40" t="s">
        <v>7545</v>
      </c>
    </row>
    <row r="40904">
      <c r="A40904" s="24" t="s">
        <v>2848</v>
      </c>
      <c r="B40904" s="40" t="s">
        <v>7615</v>
      </c>
    </row>
    <row r="40905">
      <c r="A40905" s="24" t="s">
        <v>2848</v>
      </c>
      <c r="B40905" s="40" t="s">
        <v>7538</v>
      </c>
    </row>
    <row r="40906">
      <c r="A40906" s="24" t="s">
        <v>2848</v>
      </c>
      <c r="B40906" s="40" t="s">
        <v>7548</v>
      </c>
    </row>
    <row r="40907">
      <c r="A40907" s="24" t="s">
        <v>2848</v>
      </c>
      <c r="B40907" s="40" t="s">
        <v>7550</v>
      </c>
    </row>
    <row r="40908">
      <c r="A40908" s="24" t="s">
        <v>2848</v>
      </c>
      <c r="B40908" s="40" t="s">
        <v>7572</v>
      </c>
    </row>
    <row r="40909">
      <c r="A40909" s="24" t="s">
        <v>2848</v>
      </c>
      <c r="B40909" s="40" t="s">
        <v>7539</v>
      </c>
    </row>
    <row r="40910">
      <c r="A40910" s="24" t="s">
        <v>2848</v>
      </c>
      <c r="B40910" s="40" t="s">
        <v>7564</v>
      </c>
    </row>
    <row r="40911">
      <c r="A40911" s="24" t="s">
        <v>2848</v>
      </c>
      <c r="B40911" s="40" t="s">
        <v>7552</v>
      </c>
    </row>
    <row r="40912">
      <c r="A40912" s="24" t="s">
        <v>2848</v>
      </c>
      <c r="B40912" s="40" t="s">
        <v>7555</v>
      </c>
    </row>
    <row r="40913">
      <c r="A40913" s="24" t="s">
        <v>2848</v>
      </c>
      <c r="B40913" s="40" t="s">
        <v>7556</v>
      </c>
    </row>
    <row r="40914">
      <c r="A40914" s="24" t="s">
        <v>2848</v>
      </c>
      <c r="B40914" s="40" t="s">
        <v>7557</v>
      </c>
    </row>
    <row r="40915">
      <c r="A40915" s="24" t="s">
        <v>2848</v>
      </c>
      <c r="B40915" s="40" t="s">
        <v>7558</v>
      </c>
    </row>
    <row r="40916">
      <c r="A40916" s="24" t="s">
        <v>2848</v>
      </c>
      <c r="B40916" s="40" t="s">
        <v>7587</v>
      </c>
    </row>
    <row r="40917">
      <c r="A40917" s="24" t="s">
        <v>2848</v>
      </c>
      <c r="B40917" s="40" t="s">
        <v>7566</v>
      </c>
    </row>
    <row r="40918">
      <c r="A40918" s="24" t="s">
        <v>2848</v>
      </c>
      <c r="B40918" s="40" t="s">
        <v>7540</v>
      </c>
    </row>
    <row r="40919">
      <c r="A40919" s="24" t="s">
        <v>2848</v>
      </c>
      <c r="B40919" s="40" t="s">
        <v>7541</v>
      </c>
    </row>
    <row r="40920">
      <c r="A40920" s="24" t="s">
        <v>2848</v>
      </c>
      <c r="B40920" s="40" t="s">
        <v>7498</v>
      </c>
    </row>
    <row r="40921">
      <c r="A40921" s="24" t="s">
        <v>2848</v>
      </c>
      <c r="B40921" s="40" t="s">
        <v>7499</v>
      </c>
    </row>
    <row r="40922">
      <c r="A40922" s="24" t="s">
        <v>2848</v>
      </c>
      <c r="B40922" s="40" t="s">
        <v>7500</v>
      </c>
    </row>
    <row r="40923">
      <c r="A40923" s="24" t="s">
        <v>2848</v>
      </c>
      <c r="B40923" s="40" t="s">
        <v>7501</v>
      </c>
    </row>
    <row r="40924">
      <c r="A40924" s="24" t="s">
        <v>2848</v>
      </c>
      <c r="B40924" s="40" t="s">
        <v>7502</v>
      </c>
    </row>
    <row r="40925">
      <c r="A40925" s="24" t="s">
        <v>2848</v>
      </c>
      <c r="B40925" s="40" t="s">
        <v>7503</v>
      </c>
    </row>
    <row r="40926">
      <c r="A40926" s="24" t="s">
        <v>2848</v>
      </c>
      <c r="B40926" s="40" t="s">
        <v>7504</v>
      </c>
    </row>
    <row r="40927">
      <c r="A40927" s="24" t="s">
        <v>2848</v>
      </c>
      <c r="B40927" s="40" t="s">
        <v>7505</v>
      </c>
    </row>
    <row r="40928">
      <c r="A40928" s="24" t="s">
        <v>2848</v>
      </c>
      <c r="B40928" s="40" t="s">
        <v>7509</v>
      </c>
    </row>
    <row r="40929">
      <c r="A40929" s="24" t="s">
        <v>2848</v>
      </c>
      <c r="B40929" s="40" t="s">
        <v>7511</v>
      </c>
    </row>
    <row r="40930">
      <c r="A40930" s="24" t="s">
        <v>2848</v>
      </c>
      <c r="B40930" s="40" t="s">
        <v>7513</v>
      </c>
    </row>
    <row r="40931">
      <c r="A40931" s="24" t="s">
        <v>2848</v>
      </c>
      <c r="B40931" s="40" t="s">
        <v>7514</v>
      </c>
    </row>
    <row r="40932">
      <c r="A40932" s="24" t="s">
        <v>2848</v>
      </c>
      <c r="B40932" s="40" t="s">
        <v>7560</v>
      </c>
    </row>
    <row r="40933">
      <c r="A40933" s="24" t="s">
        <v>489</v>
      </c>
      <c r="B40933" s="40" t="s">
        <v>7497</v>
      </c>
    </row>
    <row r="40934">
      <c r="A40934" s="24" t="s">
        <v>489</v>
      </c>
      <c r="B40934" s="40" t="s">
        <v>7518</v>
      </c>
    </row>
    <row r="40935">
      <c r="A40935" s="24" t="s">
        <v>489</v>
      </c>
      <c r="B40935" s="40" t="s">
        <v>7498</v>
      </c>
    </row>
    <row r="40936">
      <c r="A40936" s="24" t="s">
        <v>489</v>
      </c>
      <c r="B40936" s="40" t="s">
        <v>7504</v>
      </c>
    </row>
    <row r="40937">
      <c r="A40937" s="24" t="s">
        <v>5971</v>
      </c>
      <c r="B40937" s="40" t="s">
        <v>7529</v>
      </c>
    </row>
    <row r="40938">
      <c r="A40938" s="24" t="s">
        <v>5971</v>
      </c>
      <c r="B40938" s="40" t="s">
        <v>7515</v>
      </c>
    </row>
    <row r="40939">
      <c r="A40939" s="24" t="s">
        <v>5971</v>
      </c>
      <c r="B40939" s="40" t="s">
        <v>7516</v>
      </c>
    </row>
    <row r="40940">
      <c r="A40940" s="24" t="s">
        <v>5971</v>
      </c>
      <c r="B40940" s="40" t="s">
        <v>7533</v>
      </c>
    </row>
    <row r="40941">
      <c r="A40941" s="24" t="s">
        <v>5971</v>
      </c>
      <c r="B40941" s="40" t="s">
        <v>7599</v>
      </c>
    </row>
    <row r="40942">
      <c r="A40942" s="24" t="s">
        <v>5971</v>
      </c>
      <c r="B40942" s="40" t="s">
        <v>7537</v>
      </c>
    </row>
    <row r="40943">
      <c r="A40943" s="24" t="s">
        <v>5971</v>
      </c>
      <c r="B40943" s="40" t="s">
        <v>7497</v>
      </c>
    </row>
    <row r="40944">
      <c r="A40944" s="24" t="s">
        <v>5971</v>
      </c>
      <c r="B40944" s="40" t="s">
        <v>7517</v>
      </c>
    </row>
    <row r="40945">
      <c r="A40945" s="24" t="s">
        <v>5971</v>
      </c>
      <c r="B40945" s="40" t="s">
        <v>7552</v>
      </c>
    </row>
    <row r="40946">
      <c r="A40946" s="24" t="s">
        <v>5971</v>
      </c>
      <c r="B40946" s="40" t="s">
        <v>7540</v>
      </c>
    </row>
    <row r="40947">
      <c r="A40947" s="24" t="s">
        <v>5971</v>
      </c>
      <c r="B40947" s="40" t="s">
        <v>7541</v>
      </c>
    </row>
    <row r="40948">
      <c r="A40948" s="24" t="s">
        <v>5971</v>
      </c>
      <c r="B40948" s="40" t="s">
        <v>7498</v>
      </c>
    </row>
    <row r="40949">
      <c r="A40949" s="24" t="s">
        <v>5971</v>
      </c>
      <c r="B40949" s="40" t="s">
        <v>7499</v>
      </c>
    </row>
    <row r="40950">
      <c r="A40950" s="24" t="s">
        <v>5971</v>
      </c>
      <c r="B40950" s="40" t="s">
        <v>7519</v>
      </c>
    </row>
    <row r="40951">
      <c r="A40951" s="24" t="s">
        <v>5971</v>
      </c>
      <c r="B40951" s="40" t="s">
        <v>7500</v>
      </c>
    </row>
    <row r="40952">
      <c r="A40952" s="24" t="s">
        <v>5971</v>
      </c>
      <c r="B40952" s="40" t="s">
        <v>7504</v>
      </c>
    </row>
    <row r="40953">
      <c r="A40953" s="24" t="s">
        <v>5971</v>
      </c>
      <c r="B40953" s="40" t="s">
        <v>7505</v>
      </c>
    </row>
    <row r="40954">
      <c r="A40954" s="24" t="s">
        <v>5971</v>
      </c>
      <c r="B40954" s="40" t="s">
        <v>8174</v>
      </c>
    </row>
    <row r="40955">
      <c r="A40955" s="24" t="s">
        <v>5971</v>
      </c>
      <c r="B40955" s="40" t="s">
        <v>7513</v>
      </c>
    </row>
    <row r="40956">
      <c r="A40956" s="24" t="s">
        <v>5971</v>
      </c>
      <c r="B40956" s="40" t="s">
        <v>7514</v>
      </c>
    </row>
    <row r="40957">
      <c r="A40957" s="24" t="s">
        <v>5971</v>
      </c>
      <c r="B40957" s="40" t="s">
        <v>7560</v>
      </c>
    </row>
    <row r="40958">
      <c r="A40958" s="24" t="s">
        <v>5973</v>
      </c>
      <c r="B40958" s="40" t="s">
        <v>7573</v>
      </c>
    </row>
    <row r="40959">
      <c r="A40959" s="24" t="s">
        <v>5973</v>
      </c>
      <c r="B40959" s="40" t="s">
        <v>7521</v>
      </c>
    </row>
    <row r="40960">
      <c r="A40960" s="24" t="s">
        <v>5973</v>
      </c>
      <c r="B40960" s="40" t="s">
        <v>7575</v>
      </c>
    </row>
    <row r="40961">
      <c r="A40961" s="24" t="s">
        <v>5973</v>
      </c>
      <c r="B40961" s="40" t="s">
        <v>7577</v>
      </c>
    </row>
    <row r="40962">
      <c r="A40962" s="24" t="s">
        <v>5973</v>
      </c>
      <c r="B40962" s="40" t="s">
        <v>7578</v>
      </c>
    </row>
    <row r="40963">
      <c r="A40963" s="24" t="s">
        <v>5973</v>
      </c>
      <c r="B40963" s="40" t="s">
        <v>7525</v>
      </c>
    </row>
    <row r="40964">
      <c r="A40964" s="24" t="s">
        <v>5973</v>
      </c>
      <c r="B40964" s="40" t="s">
        <v>7579</v>
      </c>
    </row>
    <row r="40965">
      <c r="A40965" s="24" t="s">
        <v>5973</v>
      </c>
      <c r="B40965" s="40" t="s">
        <v>7526</v>
      </c>
    </row>
    <row r="40966">
      <c r="A40966" s="24" t="s">
        <v>5973</v>
      </c>
      <c r="B40966" s="40" t="s">
        <v>7527</v>
      </c>
    </row>
    <row r="40967">
      <c r="A40967" s="24" t="s">
        <v>5973</v>
      </c>
      <c r="B40967" s="40" t="s">
        <v>7580</v>
      </c>
    </row>
    <row r="40968">
      <c r="A40968" s="24" t="s">
        <v>5973</v>
      </c>
      <c r="B40968" s="40" t="s">
        <v>7528</v>
      </c>
    </row>
    <row r="40969">
      <c r="A40969" s="24" t="s">
        <v>5973</v>
      </c>
      <c r="B40969" s="40" t="s">
        <v>7534</v>
      </c>
    </row>
    <row r="40970">
      <c r="A40970" s="24" t="s">
        <v>5973</v>
      </c>
      <c r="B40970" s="40" t="s">
        <v>7548</v>
      </c>
    </row>
    <row r="40971">
      <c r="A40971" s="24" t="s">
        <v>5973</v>
      </c>
      <c r="B40971" s="40" t="s">
        <v>7554</v>
      </c>
    </row>
    <row r="40972">
      <c r="A40972" s="24" t="s">
        <v>5973</v>
      </c>
      <c r="B40972" s="40" t="s">
        <v>7555</v>
      </c>
    </row>
    <row r="40973">
      <c r="A40973" s="24" t="s">
        <v>5973</v>
      </c>
      <c r="B40973" s="40" t="s">
        <v>7556</v>
      </c>
    </row>
    <row r="40974">
      <c r="A40974" s="24" t="s">
        <v>5973</v>
      </c>
      <c r="B40974" s="40" t="s">
        <v>7498</v>
      </c>
    </row>
    <row r="40975">
      <c r="A40975" s="24" t="s">
        <v>5973</v>
      </c>
      <c r="B40975" s="40" t="s">
        <v>7500</v>
      </c>
    </row>
    <row r="40976">
      <c r="A40976" s="24" t="s">
        <v>5973</v>
      </c>
      <c r="B40976" s="40" t="s">
        <v>7504</v>
      </c>
    </row>
    <row r="40977">
      <c r="A40977" s="24" t="s">
        <v>5973</v>
      </c>
      <c r="B40977" s="40" t="s">
        <v>7505</v>
      </c>
    </row>
    <row r="40978">
      <c r="A40978" s="24" t="s">
        <v>5973</v>
      </c>
      <c r="B40978" s="40" t="s">
        <v>7510</v>
      </c>
    </row>
    <row r="40979">
      <c r="A40979" s="24" t="s">
        <v>5973</v>
      </c>
      <c r="B40979" s="40" t="s">
        <v>7511</v>
      </c>
    </row>
    <row r="40980">
      <c r="A40980" s="24" t="s">
        <v>5973</v>
      </c>
      <c r="B40980" s="40" t="s">
        <v>7594</v>
      </c>
    </row>
    <row r="40981">
      <c r="A40981" s="24" t="s">
        <v>5973</v>
      </c>
      <c r="B40981" s="40" t="s">
        <v>7514</v>
      </c>
    </row>
    <row r="40982">
      <c r="A40982" s="24" t="s">
        <v>4800</v>
      </c>
      <c r="B40982" s="40" t="s">
        <v>8175</v>
      </c>
    </row>
    <row r="40983">
      <c r="A40983" s="24" t="s">
        <v>4800</v>
      </c>
      <c r="B40983" s="40" t="s">
        <v>7497</v>
      </c>
    </row>
    <row r="40984">
      <c r="A40984" s="24" t="s">
        <v>4800</v>
      </c>
      <c r="B40984" s="40" t="s">
        <v>7517</v>
      </c>
    </row>
    <row r="40985">
      <c r="A40985" s="24" t="s">
        <v>4800</v>
      </c>
      <c r="B40985" s="40" t="s">
        <v>7545</v>
      </c>
    </row>
    <row r="40986">
      <c r="A40986" s="24" t="s">
        <v>4800</v>
      </c>
      <c r="B40986" s="40" t="s">
        <v>7554</v>
      </c>
    </row>
    <row r="40987">
      <c r="A40987" s="24" t="s">
        <v>4800</v>
      </c>
      <c r="B40987" s="40" t="s">
        <v>7556</v>
      </c>
    </row>
    <row r="40988">
      <c r="A40988" s="24" t="s">
        <v>4800</v>
      </c>
      <c r="B40988" s="40" t="s">
        <v>7540</v>
      </c>
    </row>
    <row r="40989">
      <c r="A40989" s="24" t="s">
        <v>4800</v>
      </c>
      <c r="B40989" s="40" t="s">
        <v>7541</v>
      </c>
    </row>
    <row r="40990">
      <c r="A40990" s="24" t="s">
        <v>4800</v>
      </c>
      <c r="B40990" s="40" t="s">
        <v>7498</v>
      </c>
    </row>
    <row r="40991">
      <c r="A40991" s="24" t="s">
        <v>4800</v>
      </c>
      <c r="B40991" s="40" t="s">
        <v>7500</v>
      </c>
    </row>
    <row r="40992">
      <c r="A40992" s="24" t="s">
        <v>4800</v>
      </c>
      <c r="B40992" s="40" t="s">
        <v>7502</v>
      </c>
    </row>
    <row r="40993">
      <c r="A40993" s="24" t="s">
        <v>4800</v>
      </c>
      <c r="B40993" s="40" t="s">
        <v>7504</v>
      </c>
    </row>
    <row r="40994">
      <c r="A40994" s="24" t="s">
        <v>4800</v>
      </c>
      <c r="B40994" s="40" t="s">
        <v>7505</v>
      </c>
    </row>
    <row r="40995">
      <c r="A40995" s="24" t="s">
        <v>4800</v>
      </c>
      <c r="B40995" s="40" t="s">
        <v>7513</v>
      </c>
    </row>
    <row r="40996">
      <c r="A40996" s="24" t="s">
        <v>4800</v>
      </c>
      <c r="B40996" s="40" t="s">
        <v>7514</v>
      </c>
    </row>
    <row r="40997">
      <c r="A40997" s="24" t="s">
        <v>4800</v>
      </c>
      <c r="B40997" s="40" t="s">
        <v>7560</v>
      </c>
    </row>
    <row r="40998">
      <c r="A40998" s="24" t="s">
        <v>246</v>
      </c>
      <c r="B40998" s="40" t="s">
        <v>7519</v>
      </c>
    </row>
    <row r="40999">
      <c r="A40999" s="24" t="s">
        <v>246</v>
      </c>
      <c r="B40999" s="40" t="s">
        <v>7508</v>
      </c>
    </row>
    <row r="41000">
      <c r="A41000" s="24" t="s">
        <v>470</v>
      </c>
      <c r="B41000" s="40" t="s">
        <v>7573</v>
      </c>
    </row>
    <row r="41001">
      <c r="A41001" s="24" t="s">
        <v>470</v>
      </c>
      <c r="B41001" s="40" t="s">
        <v>7574</v>
      </c>
    </row>
    <row r="41002">
      <c r="A41002" s="24" t="s">
        <v>470</v>
      </c>
      <c r="B41002" s="40" t="s">
        <v>7521</v>
      </c>
    </row>
    <row r="41003">
      <c r="A41003" s="24" t="s">
        <v>470</v>
      </c>
      <c r="B41003" s="40" t="s">
        <v>7522</v>
      </c>
    </row>
    <row r="41004">
      <c r="A41004" s="24" t="s">
        <v>470</v>
      </c>
      <c r="B41004" s="40" t="s">
        <v>7576</v>
      </c>
    </row>
    <row r="41005">
      <c r="A41005" s="24" t="s">
        <v>470</v>
      </c>
      <c r="B41005" s="40" t="s">
        <v>7523</v>
      </c>
    </row>
    <row r="41006">
      <c r="A41006" s="24" t="s">
        <v>470</v>
      </c>
      <c r="B41006" s="40" t="s">
        <v>7525</v>
      </c>
    </row>
    <row r="41007">
      <c r="A41007" s="24" t="s">
        <v>470</v>
      </c>
      <c r="B41007" s="40" t="s">
        <v>7579</v>
      </c>
    </row>
    <row r="41008">
      <c r="A41008" s="24" t="s">
        <v>470</v>
      </c>
      <c r="B41008" s="40" t="s">
        <v>7526</v>
      </c>
    </row>
    <row r="41009">
      <c r="A41009" s="24" t="s">
        <v>470</v>
      </c>
      <c r="B41009" s="40" t="s">
        <v>7527</v>
      </c>
    </row>
    <row r="41010">
      <c r="A41010" s="24" t="s">
        <v>470</v>
      </c>
      <c r="B41010" s="40" t="s">
        <v>7580</v>
      </c>
    </row>
    <row r="41011">
      <c r="A41011" s="24" t="s">
        <v>470</v>
      </c>
      <c r="B41011" s="40" t="s">
        <v>7581</v>
      </c>
    </row>
    <row r="41012">
      <c r="A41012" s="24" t="s">
        <v>470</v>
      </c>
      <c r="B41012" s="40" t="s">
        <v>7528</v>
      </c>
    </row>
    <row r="41013">
      <c r="A41013" s="24" t="s">
        <v>470</v>
      </c>
      <c r="B41013" s="40" t="s">
        <v>7582</v>
      </c>
    </row>
    <row r="41014">
      <c r="A41014" s="24" t="s">
        <v>470</v>
      </c>
      <c r="B41014" s="40" t="s">
        <v>7584</v>
      </c>
    </row>
    <row r="41015">
      <c r="A41015" s="24" t="s">
        <v>470</v>
      </c>
      <c r="B41015" s="40" t="s">
        <v>7533</v>
      </c>
    </row>
    <row r="41016">
      <c r="A41016" s="24" t="s">
        <v>470</v>
      </c>
      <c r="B41016" s="40" t="s">
        <v>7534</v>
      </c>
    </row>
    <row r="41017">
      <c r="A41017" s="24" t="s">
        <v>470</v>
      </c>
      <c r="B41017" s="40" t="s">
        <v>7606</v>
      </c>
    </row>
    <row r="41018">
      <c r="A41018" s="24" t="s">
        <v>470</v>
      </c>
      <c r="B41018" s="40" t="s">
        <v>7593</v>
      </c>
    </row>
    <row r="41019">
      <c r="A41019" s="24" t="s">
        <v>470</v>
      </c>
      <c r="B41019" s="40" t="s">
        <v>7585</v>
      </c>
    </row>
    <row r="41020">
      <c r="A41020" s="24" t="s">
        <v>470</v>
      </c>
      <c r="B41020" s="40" t="s">
        <v>7497</v>
      </c>
    </row>
    <row r="41021">
      <c r="A41021" s="24" t="s">
        <v>470</v>
      </c>
      <c r="B41021" s="40" t="s">
        <v>7543</v>
      </c>
    </row>
    <row r="41022">
      <c r="A41022" s="24" t="s">
        <v>470</v>
      </c>
      <c r="B41022" s="40" t="s">
        <v>7559</v>
      </c>
    </row>
    <row r="41023">
      <c r="A41023" s="24" t="s">
        <v>470</v>
      </c>
      <c r="B41023" s="40" t="s">
        <v>7505</v>
      </c>
    </row>
    <row r="41024">
      <c r="A41024" s="24" t="s">
        <v>470</v>
      </c>
      <c r="B41024" s="40" t="s">
        <v>7509</v>
      </c>
    </row>
    <row r="41025">
      <c r="A41025" s="24" t="s">
        <v>470</v>
      </c>
      <c r="B41025" s="40" t="s">
        <v>7511</v>
      </c>
    </row>
    <row r="41026">
      <c r="A41026" s="24" t="s">
        <v>470</v>
      </c>
      <c r="B41026" s="40" t="s">
        <v>7512</v>
      </c>
    </row>
    <row r="41027">
      <c r="A41027" s="24" t="s">
        <v>5978</v>
      </c>
      <c r="B41027" s="40" t="s">
        <v>7516</v>
      </c>
    </row>
    <row r="41028">
      <c r="A41028" s="24" t="s">
        <v>5978</v>
      </c>
      <c r="B41028" s="40" t="s">
        <v>7533</v>
      </c>
    </row>
    <row r="41029">
      <c r="A41029" s="24" t="s">
        <v>5978</v>
      </c>
      <c r="B41029" s="40" t="s">
        <v>7606</v>
      </c>
    </row>
    <row r="41030">
      <c r="A41030" s="24" t="s">
        <v>5978</v>
      </c>
      <c r="B41030" s="40" t="s">
        <v>7536</v>
      </c>
    </row>
    <row r="41031">
      <c r="A41031" s="24" t="s">
        <v>5978</v>
      </c>
      <c r="B41031" s="40" t="s">
        <v>7537</v>
      </c>
    </row>
    <row r="41032">
      <c r="A41032" s="24" t="s">
        <v>5978</v>
      </c>
      <c r="B41032" s="40" t="s">
        <v>7497</v>
      </c>
    </row>
    <row r="41033">
      <c r="A41033" s="24" t="s">
        <v>5978</v>
      </c>
      <c r="B41033" s="40" t="s">
        <v>7517</v>
      </c>
    </row>
    <row r="41034">
      <c r="A41034" s="24" t="s">
        <v>5978</v>
      </c>
      <c r="B41034" s="40" t="s">
        <v>7542</v>
      </c>
    </row>
    <row r="41035">
      <c r="A41035" s="24" t="s">
        <v>5978</v>
      </c>
      <c r="B41035" s="40" t="s">
        <v>7543</v>
      </c>
    </row>
    <row r="41036">
      <c r="A41036" s="24" t="s">
        <v>5978</v>
      </c>
      <c r="B41036" s="40" t="s">
        <v>7554</v>
      </c>
    </row>
    <row r="41037">
      <c r="A41037" s="24" t="s">
        <v>5978</v>
      </c>
      <c r="B41037" s="40" t="s">
        <v>7555</v>
      </c>
    </row>
    <row r="41038">
      <c r="A41038" s="24" t="s">
        <v>5978</v>
      </c>
      <c r="B41038" s="40" t="s">
        <v>7556</v>
      </c>
    </row>
    <row r="41039">
      <c r="A41039" s="24" t="s">
        <v>5978</v>
      </c>
      <c r="B41039" s="40" t="s">
        <v>7557</v>
      </c>
    </row>
    <row r="41040">
      <c r="A41040" s="24" t="s">
        <v>5978</v>
      </c>
      <c r="B41040" s="40" t="s">
        <v>7566</v>
      </c>
    </row>
    <row r="41041">
      <c r="A41041" s="24" t="s">
        <v>5978</v>
      </c>
      <c r="B41041" s="40" t="s">
        <v>7541</v>
      </c>
    </row>
    <row r="41042">
      <c r="A41042" s="24" t="s">
        <v>5978</v>
      </c>
      <c r="B41042" s="40" t="s">
        <v>7498</v>
      </c>
    </row>
    <row r="41043">
      <c r="A41043" s="24" t="s">
        <v>5978</v>
      </c>
      <c r="B41043" s="40" t="s">
        <v>7502</v>
      </c>
    </row>
    <row r="41044">
      <c r="A41044" s="24" t="s">
        <v>5978</v>
      </c>
      <c r="B41044" s="40" t="s">
        <v>7503</v>
      </c>
    </row>
    <row r="41045">
      <c r="A41045" s="24" t="s">
        <v>5978</v>
      </c>
      <c r="B41045" s="40" t="s">
        <v>7504</v>
      </c>
    </row>
    <row r="41046">
      <c r="A41046" s="24" t="s">
        <v>5978</v>
      </c>
      <c r="B41046" s="40" t="s">
        <v>7505</v>
      </c>
    </row>
    <row r="41047">
      <c r="A41047" s="24" t="s">
        <v>5978</v>
      </c>
      <c r="B41047" s="40" t="s">
        <v>7509</v>
      </c>
    </row>
    <row r="41048">
      <c r="A41048" s="24" t="s">
        <v>5978</v>
      </c>
      <c r="B41048" s="40" t="s">
        <v>7511</v>
      </c>
    </row>
    <row r="41049">
      <c r="A41049" s="24" t="s">
        <v>5978</v>
      </c>
      <c r="B41049" s="40" t="s">
        <v>7513</v>
      </c>
    </row>
    <row r="41050">
      <c r="A41050" s="24" t="s">
        <v>393</v>
      </c>
      <c r="B41050" s="40" t="s">
        <v>7569</v>
      </c>
    </row>
    <row r="41051">
      <c r="A41051" s="24" t="s">
        <v>393</v>
      </c>
      <c r="B41051" s="40" t="s">
        <v>7552</v>
      </c>
    </row>
    <row r="41052">
      <c r="A41052" s="24" t="s">
        <v>393</v>
      </c>
      <c r="B41052" s="40" t="s">
        <v>7566</v>
      </c>
    </row>
    <row r="41053">
      <c r="A41053" s="24" t="s">
        <v>393</v>
      </c>
      <c r="B41053" s="40" t="s">
        <v>7541</v>
      </c>
    </row>
    <row r="41054">
      <c r="A41054" s="24" t="s">
        <v>393</v>
      </c>
      <c r="B41054" s="40" t="s">
        <v>7518</v>
      </c>
    </row>
    <row r="41055">
      <c r="A41055" s="24" t="s">
        <v>393</v>
      </c>
      <c r="B41055" s="40" t="s">
        <v>7498</v>
      </c>
    </row>
    <row r="41056">
      <c r="A41056" s="24" t="s">
        <v>393</v>
      </c>
      <c r="B41056" s="40" t="s">
        <v>7499</v>
      </c>
    </row>
    <row r="41057">
      <c r="A41057" s="24" t="s">
        <v>393</v>
      </c>
      <c r="B41057" s="40" t="s">
        <v>7519</v>
      </c>
    </row>
    <row r="41058">
      <c r="A41058" s="24" t="s">
        <v>393</v>
      </c>
      <c r="B41058" s="40" t="s">
        <v>7500</v>
      </c>
    </row>
    <row r="41059">
      <c r="A41059" s="24" t="s">
        <v>393</v>
      </c>
      <c r="B41059" s="40" t="s">
        <v>7506</v>
      </c>
    </row>
    <row r="41060">
      <c r="A41060" s="24" t="s">
        <v>393</v>
      </c>
      <c r="B41060" s="40" t="s">
        <v>7602</v>
      </c>
    </row>
    <row r="41061">
      <c r="A41061" s="24" t="s">
        <v>393</v>
      </c>
      <c r="B41061" s="40" t="s">
        <v>7502</v>
      </c>
    </row>
    <row r="41062">
      <c r="A41062" s="24" t="s">
        <v>393</v>
      </c>
      <c r="B41062" s="40" t="s">
        <v>7503</v>
      </c>
    </row>
    <row r="41063">
      <c r="A41063" s="24" t="s">
        <v>393</v>
      </c>
      <c r="B41063" s="40" t="s">
        <v>7504</v>
      </c>
    </row>
    <row r="41064">
      <c r="A41064" s="24" t="s">
        <v>393</v>
      </c>
      <c r="B41064" s="40" t="s">
        <v>7505</v>
      </c>
    </row>
    <row r="41065">
      <c r="A41065" s="24" t="s">
        <v>393</v>
      </c>
      <c r="B41065" s="40" t="s">
        <v>7511</v>
      </c>
    </row>
    <row r="41066">
      <c r="A41066" s="24" t="s">
        <v>393</v>
      </c>
      <c r="B41066" s="40" t="s">
        <v>7512</v>
      </c>
    </row>
    <row r="41067">
      <c r="A41067" s="24" t="s">
        <v>393</v>
      </c>
      <c r="B41067" s="40" t="s">
        <v>7513</v>
      </c>
    </row>
    <row r="41068">
      <c r="A41068" s="24" t="s">
        <v>485</v>
      </c>
      <c r="B41068" s="40" t="s">
        <v>7504</v>
      </c>
    </row>
    <row r="41069">
      <c r="A41069" s="24" t="s">
        <v>485</v>
      </c>
      <c r="B41069" s="40" t="s">
        <v>7505</v>
      </c>
    </row>
    <row r="41070">
      <c r="A41070" s="24" t="s">
        <v>4828</v>
      </c>
      <c r="B41070" s="40" t="s">
        <v>7497</v>
      </c>
    </row>
    <row r="41071">
      <c r="A41071" s="24" t="s">
        <v>4828</v>
      </c>
      <c r="B41071" s="40" t="s">
        <v>7517</v>
      </c>
    </row>
    <row r="41072">
      <c r="A41072" s="24" t="s">
        <v>4828</v>
      </c>
      <c r="B41072" s="40" t="s">
        <v>7545</v>
      </c>
    </row>
    <row r="41073">
      <c r="A41073" s="24" t="s">
        <v>4828</v>
      </c>
      <c r="B41073" s="40" t="s">
        <v>7538</v>
      </c>
    </row>
    <row r="41074">
      <c r="A41074" s="24" t="s">
        <v>4828</v>
      </c>
      <c r="B41074" s="40" t="s">
        <v>7552</v>
      </c>
    </row>
    <row r="41075">
      <c r="A41075" s="24" t="s">
        <v>4828</v>
      </c>
      <c r="B41075" s="40" t="s">
        <v>7566</v>
      </c>
    </row>
    <row r="41076">
      <c r="A41076" s="24" t="s">
        <v>4828</v>
      </c>
      <c r="B41076" s="40" t="s">
        <v>7518</v>
      </c>
    </row>
    <row r="41077">
      <c r="A41077" s="24" t="s">
        <v>4828</v>
      </c>
      <c r="B41077" s="40" t="s">
        <v>7498</v>
      </c>
    </row>
    <row r="41078">
      <c r="A41078" s="24" t="s">
        <v>4828</v>
      </c>
      <c r="B41078" s="40" t="s">
        <v>7499</v>
      </c>
    </row>
    <row r="41079">
      <c r="A41079" s="24" t="s">
        <v>4828</v>
      </c>
      <c r="B41079" s="40" t="s">
        <v>7519</v>
      </c>
    </row>
    <row r="41080">
      <c r="A41080" s="24" t="s">
        <v>4828</v>
      </c>
      <c r="B41080" s="40" t="s">
        <v>7500</v>
      </c>
    </row>
    <row r="41081">
      <c r="A41081" s="24" t="s">
        <v>4828</v>
      </c>
      <c r="B41081" s="40" t="s">
        <v>7506</v>
      </c>
    </row>
    <row r="41082">
      <c r="A41082" s="24" t="s">
        <v>4828</v>
      </c>
      <c r="B41082" s="40" t="s">
        <v>7602</v>
      </c>
    </row>
    <row r="41083">
      <c r="A41083" s="24" t="s">
        <v>4828</v>
      </c>
      <c r="B41083" s="40" t="s">
        <v>7501</v>
      </c>
    </row>
    <row r="41084">
      <c r="A41084" s="24" t="s">
        <v>4828</v>
      </c>
      <c r="B41084" s="40" t="s">
        <v>7502</v>
      </c>
    </row>
    <row r="41085">
      <c r="A41085" s="24" t="s">
        <v>4828</v>
      </c>
      <c r="B41085" s="40" t="s">
        <v>7503</v>
      </c>
    </row>
    <row r="41086">
      <c r="A41086" s="24" t="s">
        <v>4828</v>
      </c>
      <c r="B41086" s="40" t="s">
        <v>7504</v>
      </c>
    </row>
    <row r="41087">
      <c r="A41087" s="24" t="s">
        <v>4828</v>
      </c>
      <c r="B41087" s="40" t="s">
        <v>7505</v>
      </c>
    </row>
    <row r="41088">
      <c r="A41088" s="24" t="s">
        <v>4828</v>
      </c>
      <c r="B41088" s="40" t="s">
        <v>7513</v>
      </c>
    </row>
    <row r="41089">
      <c r="A41089" s="24" t="s">
        <v>5047</v>
      </c>
      <c r="B41089" s="40" t="s">
        <v>7573</v>
      </c>
    </row>
    <row r="41090">
      <c r="A41090" s="24" t="s">
        <v>5047</v>
      </c>
      <c r="B41090" s="40" t="s">
        <v>7574</v>
      </c>
    </row>
    <row r="41091">
      <c r="A41091" s="24" t="s">
        <v>5047</v>
      </c>
      <c r="B41091" s="40" t="s">
        <v>7625</v>
      </c>
    </row>
    <row r="41092">
      <c r="A41092" s="24" t="s">
        <v>5047</v>
      </c>
      <c r="B41092" s="40" t="s">
        <v>7598</v>
      </c>
    </row>
    <row r="41093">
      <c r="A41093" s="24" t="s">
        <v>5047</v>
      </c>
      <c r="B41093" s="40" t="s">
        <v>7561</v>
      </c>
    </row>
    <row r="41094">
      <c r="A41094" s="24" t="s">
        <v>5047</v>
      </c>
      <c r="B41094" s="40" t="s">
        <v>7575</v>
      </c>
    </row>
    <row r="41095">
      <c r="A41095" s="24" t="s">
        <v>5047</v>
      </c>
      <c r="B41095" s="40" t="s">
        <v>7522</v>
      </c>
    </row>
    <row r="41096">
      <c r="A41096" s="24" t="s">
        <v>5047</v>
      </c>
      <c r="B41096" s="40" t="s">
        <v>7576</v>
      </c>
    </row>
    <row r="41097">
      <c r="A41097" s="24" t="s">
        <v>5047</v>
      </c>
      <c r="B41097" s="40" t="s">
        <v>7577</v>
      </c>
    </row>
    <row r="41098">
      <c r="A41098" s="24" t="s">
        <v>5047</v>
      </c>
      <c r="B41098" s="40" t="s">
        <v>7578</v>
      </c>
    </row>
    <row r="41099">
      <c r="A41099" s="24" t="s">
        <v>5047</v>
      </c>
      <c r="B41099" s="40" t="s">
        <v>7523</v>
      </c>
    </row>
    <row r="41100">
      <c r="A41100" s="24" t="s">
        <v>5047</v>
      </c>
      <c r="B41100" s="40" t="s">
        <v>7524</v>
      </c>
    </row>
    <row r="41101">
      <c r="A41101" s="24" t="s">
        <v>5047</v>
      </c>
      <c r="B41101" s="40" t="s">
        <v>7562</v>
      </c>
    </row>
    <row r="41102">
      <c r="A41102" s="24" t="s">
        <v>5047</v>
      </c>
      <c r="B41102" s="40" t="s">
        <v>7525</v>
      </c>
    </row>
    <row r="41103">
      <c r="A41103" s="24" t="s">
        <v>5047</v>
      </c>
      <c r="B41103" s="40" t="s">
        <v>7579</v>
      </c>
    </row>
    <row r="41104">
      <c r="A41104" s="24" t="s">
        <v>5047</v>
      </c>
      <c r="B41104" s="40" t="s">
        <v>7526</v>
      </c>
    </row>
    <row r="41105">
      <c r="A41105" s="24" t="s">
        <v>5047</v>
      </c>
      <c r="B41105" s="40" t="s">
        <v>7527</v>
      </c>
    </row>
    <row r="41106">
      <c r="A41106" s="24" t="s">
        <v>5047</v>
      </c>
      <c r="B41106" s="40" t="s">
        <v>7580</v>
      </c>
    </row>
    <row r="41107">
      <c r="A41107" s="24" t="s">
        <v>5047</v>
      </c>
      <c r="B41107" s="40" t="s">
        <v>7581</v>
      </c>
    </row>
    <row r="41108">
      <c r="A41108" s="24" t="s">
        <v>5047</v>
      </c>
      <c r="B41108" s="40" t="s">
        <v>7528</v>
      </c>
    </row>
    <row r="41109">
      <c r="A41109" s="24" t="s">
        <v>5047</v>
      </c>
      <c r="B41109" s="40" t="s">
        <v>7582</v>
      </c>
    </row>
    <row r="41110">
      <c r="A41110" s="24" t="s">
        <v>5047</v>
      </c>
      <c r="B41110" s="40" t="s">
        <v>7592</v>
      </c>
    </row>
    <row r="41111">
      <c r="A41111" s="24" t="s">
        <v>5047</v>
      </c>
      <c r="B41111" s="40" t="s">
        <v>8185</v>
      </c>
    </row>
    <row r="41112">
      <c r="A41112" s="24" t="s">
        <v>5047</v>
      </c>
      <c r="B41112" s="40" t="s">
        <v>7529</v>
      </c>
    </row>
    <row r="41113">
      <c r="A41113" s="24" t="s">
        <v>5047</v>
      </c>
      <c r="B41113" s="40" t="s">
        <v>7530</v>
      </c>
    </row>
    <row r="41114">
      <c r="A41114" s="24" t="s">
        <v>5047</v>
      </c>
      <c r="B41114" s="40" t="s">
        <v>7515</v>
      </c>
    </row>
    <row r="41115">
      <c r="A41115" s="24" t="s">
        <v>5047</v>
      </c>
      <c r="B41115" s="40" t="s">
        <v>7516</v>
      </c>
    </row>
    <row r="41116">
      <c r="A41116" s="24" t="s">
        <v>5047</v>
      </c>
      <c r="B41116" s="40" t="s">
        <v>7531</v>
      </c>
    </row>
    <row r="41117">
      <c r="A41117" s="24" t="s">
        <v>5047</v>
      </c>
      <c r="B41117" s="40" t="s">
        <v>7533</v>
      </c>
    </row>
    <row r="41118">
      <c r="A41118" s="24" t="s">
        <v>5047</v>
      </c>
      <c r="B41118" s="40" t="s">
        <v>7534</v>
      </c>
    </row>
    <row r="41119">
      <c r="A41119" s="24" t="s">
        <v>5047</v>
      </c>
      <c r="B41119" s="40" t="s">
        <v>7606</v>
      </c>
    </row>
    <row r="41120">
      <c r="A41120" s="24" t="s">
        <v>5047</v>
      </c>
      <c r="B41120" s="40" t="s">
        <v>7599</v>
      </c>
    </row>
    <row r="41121">
      <c r="A41121" s="24" t="s">
        <v>5047</v>
      </c>
      <c r="B41121" s="40" t="s">
        <v>7593</v>
      </c>
    </row>
    <row r="41122">
      <c r="A41122" s="24" t="s">
        <v>5047</v>
      </c>
      <c r="B41122" s="40" t="s">
        <v>7585</v>
      </c>
    </row>
    <row r="41123">
      <c r="A41123" s="24" t="s">
        <v>5047</v>
      </c>
      <c r="B41123" s="40" t="s">
        <v>7537</v>
      </c>
    </row>
    <row r="41124">
      <c r="A41124" s="24" t="s">
        <v>5047</v>
      </c>
      <c r="B41124" s="40" t="s">
        <v>7497</v>
      </c>
    </row>
    <row r="41125">
      <c r="A41125" s="24" t="s">
        <v>5047</v>
      </c>
      <c r="B41125" s="40" t="s">
        <v>7517</v>
      </c>
    </row>
    <row r="41126">
      <c r="A41126" s="24" t="s">
        <v>5047</v>
      </c>
      <c r="B41126" s="40" t="s">
        <v>7542</v>
      </c>
    </row>
    <row r="41127">
      <c r="A41127" s="24" t="s">
        <v>5047</v>
      </c>
      <c r="B41127" s="40" t="s">
        <v>7543</v>
      </c>
    </row>
    <row r="41128">
      <c r="A41128" s="24" t="s">
        <v>5047</v>
      </c>
      <c r="B41128" s="40" t="s">
        <v>7544</v>
      </c>
    </row>
    <row r="41129">
      <c r="A41129" s="24" t="s">
        <v>5047</v>
      </c>
      <c r="B41129" s="40" t="s">
        <v>7545</v>
      </c>
    </row>
    <row r="41130">
      <c r="A41130" s="24" t="s">
        <v>5047</v>
      </c>
      <c r="B41130" s="40" t="s">
        <v>7546</v>
      </c>
    </row>
    <row r="41131">
      <c r="A41131" s="24" t="s">
        <v>5047</v>
      </c>
      <c r="B41131" s="40" t="s">
        <v>7600</v>
      </c>
    </row>
    <row r="41132">
      <c r="A41132" s="24" t="s">
        <v>5047</v>
      </c>
      <c r="B41132" s="40" t="s">
        <v>7538</v>
      </c>
    </row>
    <row r="41133">
      <c r="A41133" s="24" t="s">
        <v>5047</v>
      </c>
      <c r="B41133" s="40" t="s">
        <v>7569</v>
      </c>
    </row>
    <row r="41134">
      <c r="A41134" s="24" t="s">
        <v>5047</v>
      </c>
      <c r="B41134" s="40" t="s">
        <v>7547</v>
      </c>
    </row>
    <row r="41135">
      <c r="A41135" s="24" t="s">
        <v>5047</v>
      </c>
      <c r="B41135" s="40" t="s">
        <v>7548</v>
      </c>
    </row>
    <row r="41136">
      <c r="A41136" s="24" t="s">
        <v>5047</v>
      </c>
      <c r="B41136" s="40" t="s">
        <v>7550</v>
      </c>
    </row>
    <row r="41137">
      <c r="A41137" s="24" t="s">
        <v>5047</v>
      </c>
      <c r="B41137" s="40" t="s">
        <v>7572</v>
      </c>
    </row>
    <row r="41138">
      <c r="A41138" s="24" t="s">
        <v>5047</v>
      </c>
      <c r="B41138" s="40" t="s">
        <v>7539</v>
      </c>
    </row>
    <row r="41139">
      <c r="A41139" s="24" t="s">
        <v>5047</v>
      </c>
      <c r="B41139" s="40" t="s">
        <v>7564</v>
      </c>
    </row>
    <row r="41140">
      <c r="A41140" s="24" t="s">
        <v>5047</v>
      </c>
      <c r="B41140" s="40" t="s">
        <v>7551</v>
      </c>
    </row>
    <row r="41141">
      <c r="A41141" s="24" t="s">
        <v>5047</v>
      </c>
      <c r="B41141" s="40" t="s">
        <v>7552</v>
      </c>
    </row>
    <row r="41142">
      <c r="A41142" s="24" t="s">
        <v>5047</v>
      </c>
      <c r="B41142" s="40" t="s">
        <v>7553</v>
      </c>
    </row>
    <row r="41143">
      <c r="A41143" s="24" t="s">
        <v>5047</v>
      </c>
      <c r="B41143" s="40" t="s">
        <v>7554</v>
      </c>
    </row>
    <row r="41144">
      <c r="A41144" s="24" t="s">
        <v>5047</v>
      </c>
      <c r="B41144" s="40" t="s">
        <v>7555</v>
      </c>
    </row>
    <row r="41145">
      <c r="A41145" s="24" t="s">
        <v>5047</v>
      </c>
      <c r="B41145" s="40" t="s">
        <v>7556</v>
      </c>
    </row>
    <row r="41146">
      <c r="A41146" s="24" t="s">
        <v>5047</v>
      </c>
      <c r="B41146" s="40" t="s">
        <v>7557</v>
      </c>
    </row>
    <row r="41147">
      <c r="A41147" s="24" t="s">
        <v>5047</v>
      </c>
      <c r="B41147" s="40" t="s">
        <v>7558</v>
      </c>
    </row>
    <row r="41148">
      <c r="A41148" s="24" t="s">
        <v>5047</v>
      </c>
      <c r="B41148" s="40" t="s">
        <v>7565</v>
      </c>
    </row>
    <row r="41149">
      <c r="A41149" s="24" t="s">
        <v>5047</v>
      </c>
      <c r="B41149" s="40" t="s">
        <v>7587</v>
      </c>
    </row>
    <row r="41150">
      <c r="A41150" s="24" t="s">
        <v>5047</v>
      </c>
      <c r="B41150" s="40" t="s">
        <v>7566</v>
      </c>
    </row>
    <row r="41151">
      <c r="A41151" s="24" t="s">
        <v>5047</v>
      </c>
      <c r="B41151" s="40" t="s">
        <v>7540</v>
      </c>
    </row>
    <row r="41152">
      <c r="A41152" s="24" t="s">
        <v>5047</v>
      </c>
      <c r="B41152" s="40" t="s">
        <v>7541</v>
      </c>
    </row>
    <row r="41153">
      <c r="A41153" s="24" t="s">
        <v>5047</v>
      </c>
      <c r="B41153" s="40" t="s">
        <v>7559</v>
      </c>
    </row>
    <row r="41154">
      <c r="A41154" s="24" t="s">
        <v>5047</v>
      </c>
      <c r="B41154" s="40" t="s">
        <v>7518</v>
      </c>
    </row>
    <row r="41155">
      <c r="A41155" s="24" t="s">
        <v>5047</v>
      </c>
      <c r="B41155" s="40" t="s">
        <v>7498</v>
      </c>
    </row>
    <row r="41156">
      <c r="A41156" s="24" t="s">
        <v>5047</v>
      </c>
      <c r="B41156" s="40" t="s">
        <v>7499</v>
      </c>
    </row>
    <row r="41157">
      <c r="A41157" s="24" t="s">
        <v>5047</v>
      </c>
      <c r="B41157" s="40" t="s">
        <v>7519</v>
      </c>
    </row>
    <row r="41158">
      <c r="A41158" s="24" t="s">
        <v>5047</v>
      </c>
      <c r="B41158" s="40" t="s">
        <v>7500</v>
      </c>
    </row>
    <row r="41159">
      <c r="A41159" s="24" t="s">
        <v>5047</v>
      </c>
      <c r="B41159" s="40" t="s">
        <v>7506</v>
      </c>
    </row>
    <row r="41160">
      <c r="A41160" s="24" t="s">
        <v>5047</v>
      </c>
      <c r="B41160" s="40" t="s">
        <v>7602</v>
      </c>
    </row>
    <row r="41161">
      <c r="A41161" s="24" t="s">
        <v>5047</v>
      </c>
      <c r="B41161" s="40" t="s">
        <v>7501</v>
      </c>
    </row>
    <row r="41162">
      <c r="A41162" s="24" t="s">
        <v>5047</v>
      </c>
      <c r="B41162" s="40" t="s">
        <v>7508</v>
      </c>
    </row>
    <row r="41163">
      <c r="A41163" s="24" t="s">
        <v>5047</v>
      </c>
      <c r="B41163" s="40" t="s">
        <v>7502</v>
      </c>
    </row>
    <row r="41164">
      <c r="A41164" s="24" t="s">
        <v>5047</v>
      </c>
      <c r="B41164" s="40" t="s">
        <v>7503</v>
      </c>
    </row>
    <row r="41165">
      <c r="A41165" s="24" t="s">
        <v>5047</v>
      </c>
      <c r="B41165" s="40" t="s">
        <v>7504</v>
      </c>
    </row>
    <row r="41166">
      <c r="A41166" s="24" t="s">
        <v>5047</v>
      </c>
      <c r="B41166" s="40" t="s">
        <v>7505</v>
      </c>
    </row>
    <row r="41167">
      <c r="A41167" s="24" t="s">
        <v>5047</v>
      </c>
      <c r="B41167" s="40" t="s">
        <v>7520</v>
      </c>
    </row>
    <row r="41168">
      <c r="A41168" s="24" t="s">
        <v>5047</v>
      </c>
      <c r="B41168" s="40" t="s">
        <v>7509</v>
      </c>
    </row>
    <row r="41169">
      <c r="A41169" s="24" t="s">
        <v>5047</v>
      </c>
      <c r="B41169" s="40" t="s">
        <v>7510</v>
      </c>
    </row>
    <row r="41170">
      <c r="A41170" s="24" t="s">
        <v>5047</v>
      </c>
      <c r="B41170" s="40" t="s">
        <v>7511</v>
      </c>
    </row>
    <row r="41171">
      <c r="A41171" s="24" t="s">
        <v>5047</v>
      </c>
      <c r="B41171" s="40" t="s">
        <v>7512</v>
      </c>
    </row>
    <row r="41172">
      <c r="A41172" s="24" t="s">
        <v>5047</v>
      </c>
      <c r="B41172" s="40" t="s">
        <v>7590</v>
      </c>
    </row>
    <row r="41173">
      <c r="A41173" s="24" t="s">
        <v>5047</v>
      </c>
      <c r="B41173" s="40" t="s">
        <v>7513</v>
      </c>
    </row>
    <row r="41174">
      <c r="A41174" s="24" t="s">
        <v>5047</v>
      </c>
      <c r="B41174" s="40" t="s">
        <v>7514</v>
      </c>
    </row>
    <row r="41175">
      <c r="A41175" s="24" t="s">
        <v>5047</v>
      </c>
      <c r="B41175" s="40" t="s">
        <v>7560</v>
      </c>
    </row>
    <row r="41176">
      <c r="A41176" s="24" t="s">
        <v>5047</v>
      </c>
      <c r="B41176" s="40" t="s">
        <v>7603</v>
      </c>
    </row>
    <row r="41177">
      <c r="A41177" s="24" t="s">
        <v>5999</v>
      </c>
      <c r="B41177" s="40" t="s">
        <v>7574</v>
      </c>
    </row>
    <row r="41178">
      <c r="A41178" s="24" t="s">
        <v>5999</v>
      </c>
      <c r="B41178" s="40" t="s">
        <v>7521</v>
      </c>
    </row>
    <row r="41179">
      <c r="A41179" s="24" t="s">
        <v>5999</v>
      </c>
      <c r="B41179" s="40" t="s">
        <v>7575</v>
      </c>
    </row>
    <row r="41180">
      <c r="A41180" s="24" t="s">
        <v>5999</v>
      </c>
      <c r="B41180" s="40" t="s">
        <v>7577</v>
      </c>
    </row>
    <row r="41181">
      <c r="A41181" s="24" t="s">
        <v>5999</v>
      </c>
      <c r="B41181" s="40" t="s">
        <v>7578</v>
      </c>
    </row>
    <row r="41182">
      <c r="A41182" s="24" t="s">
        <v>5999</v>
      </c>
      <c r="B41182" s="40" t="s">
        <v>7525</v>
      </c>
    </row>
    <row r="41183">
      <c r="A41183" s="24" t="s">
        <v>5999</v>
      </c>
      <c r="B41183" s="40" t="s">
        <v>7580</v>
      </c>
    </row>
    <row r="41184">
      <c r="A41184" s="24" t="s">
        <v>5999</v>
      </c>
      <c r="B41184" s="40" t="s">
        <v>7581</v>
      </c>
    </row>
    <row r="41185">
      <c r="A41185" s="24" t="s">
        <v>5999</v>
      </c>
      <c r="B41185" s="40" t="s">
        <v>7582</v>
      </c>
    </row>
    <row r="41186">
      <c r="A41186" s="24" t="s">
        <v>5999</v>
      </c>
      <c r="B41186" s="40" t="s">
        <v>7592</v>
      </c>
    </row>
    <row r="41187">
      <c r="A41187" s="24" t="s">
        <v>1288</v>
      </c>
      <c r="B41187" s="40" t="s">
        <v>7529</v>
      </c>
    </row>
    <row r="41188">
      <c r="A41188" s="24" t="s">
        <v>1288</v>
      </c>
      <c r="B41188" s="40" t="s">
        <v>7515</v>
      </c>
    </row>
    <row r="41189">
      <c r="A41189" s="24" t="s">
        <v>1288</v>
      </c>
      <c r="B41189" s="40" t="s">
        <v>7533</v>
      </c>
    </row>
    <row r="41190">
      <c r="A41190" s="24" t="s">
        <v>1288</v>
      </c>
      <c r="B41190" s="40" t="s">
        <v>7497</v>
      </c>
    </row>
    <row r="41191">
      <c r="A41191" s="24" t="s">
        <v>1288</v>
      </c>
      <c r="B41191" s="40" t="s">
        <v>7517</v>
      </c>
    </row>
    <row r="41192">
      <c r="A41192" s="24" t="s">
        <v>1288</v>
      </c>
      <c r="B41192" s="40" t="s">
        <v>7552</v>
      </c>
    </row>
    <row r="41193">
      <c r="A41193" s="24" t="s">
        <v>1288</v>
      </c>
      <c r="B41193" s="40" t="s">
        <v>7541</v>
      </c>
    </row>
    <row r="41194">
      <c r="A41194" s="24" t="s">
        <v>1288</v>
      </c>
      <c r="B41194" s="40" t="s">
        <v>7518</v>
      </c>
    </row>
    <row r="41195">
      <c r="A41195" s="24" t="s">
        <v>1288</v>
      </c>
      <c r="B41195" s="40" t="s">
        <v>7498</v>
      </c>
    </row>
    <row r="41196">
      <c r="A41196" s="24" t="s">
        <v>1288</v>
      </c>
      <c r="B41196" s="40" t="s">
        <v>7499</v>
      </c>
    </row>
    <row r="41197">
      <c r="A41197" s="24" t="s">
        <v>1288</v>
      </c>
      <c r="B41197" s="40" t="s">
        <v>7500</v>
      </c>
    </row>
    <row r="41198">
      <c r="A41198" s="24" t="s">
        <v>1288</v>
      </c>
      <c r="B41198" s="40" t="s">
        <v>7506</v>
      </c>
    </row>
    <row r="41199">
      <c r="A41199" s="24" t="s">
        <v>1288</v>
      </c>
      <c r="B41199" s="40" t="s">
        <v>7502</v>
      </c>
    </row>
    <row r="41200">
      <c r="A41200" s="24" t="s">
        <v>1288</v>
      </c>
      <c r="B41200" s="40" t="s">
        <v>7503</v>
      </c>
    </row>
    <row r="41201">
      <c r="A41201" s="24" t="s">
        <v>1288</v>
      </c>
      <c r="B41201" s="40" t="s">
        <v>7504</v>
      </c>
    </row>
    <row r="41202">
      <c r="A41202" s="24" t="s">
        <v>1288</v>
      </c>
      <c r="B41202" s="40" t="s">
        <v>7505</v>
      </c>
    </row>
    <row r="41203">
      <c r="A41203" s="24" t="s">
        <v>1288</v>
      </c>
      <c r="B41203" s="40" t="s">
        <v>7511</v>
      </c>
    </row>
    <row r="41204">
      <c r="A41204" s="24" t="s">
        <v>1288</v>
      </c>
      <c r="B41204" s="40" t="s">
        <v>7512</v>
      </c>
    </row>
    <row r="41205">
      <c r="A41205" s="24" t="s">
        <v>1008</v>
      </c>
      <c r="B41205" s="40" t="s">
        <v>7574</v>
      </c>
    </row>
    <row r="41206">
      <c r="A41206" s="24" t="s">
        <v>1008</v>
      </c>
      <c r="B41206" s="40" t="s">
        <v>7521</v>
      </c>
    </row>
    <row r="41207">
      <c r="A41207" s="24" t="s">
        <v>1008</v>
      </c>
      <c r="B41207" s="40" t="s">
        <v>7576</v>
      </c>
    </row>
    <row r="41208">
      <c r="A41208" s="24" t="s">
        <v>1008</v>
      </c>
      <c r="B41208" s="40" t="s">
        <v>7578</v>
      </c>
    </row>
    <row r="41209">
      <c r="A41209" s="24" t="s">
        <v>1008</v>
      </c>
      <c r="B41209" s="40" t="s">
        <v>7524</v>
      </c>
    </row>
    <row r="41210">
      <c r="A41210" s="24" t="s">
        <v>1008</v>
      </c>
      <c r="B41210" s="40" t="s">
        <v>7579</v>
      </c>
    </row>
    <row r="41211">
      <c r="A41211" s="24" t="s">
        <v>1008</v>
      </c>
      <c r="B41211" s="40" t="s">
        <v>7526</v>
      </c>
    </row>
    <row r="41212">
      <c r="A41212" s="24" t="s">
        <v>1008</v>
      </c>
      <c r="B41212" s="40" t="s">
        <v>7527</v>
      </c>
    </row>
    <row r="41213">
      <c r="A41213" s="24" t="s">
        <v>1008</v>
      </c>
      <c r="B41213" s="40" t="s">
        <v>7580</v>
      </c>
    </row>
    <row r="41214">
      <c r="A41214" s="24" t="s">
        <v>1008</v>
      </c>
      <c r="B41214" s="40" t="s">
        <v>7581</v>
      </c>
    </row>
    <row r="41215">
      <c r="A41215" s="24" t="s">
        <v>1008</v>
      </c>
      <c r="B41215" s="40" t="s">
        <v>7528</v>
      </c>
    </row>
    <row r="41216">
      <c r="A41216" s="24" t="s">
        <v>1008</v>
      </c>
      <c r="B41216" s="40" t="s">
        <v>7582</v>
      </c>
    </row>
    <row r="41217">
      <c r="A41217" s="24" t="s">
        <v>1008</v>
      </c>
      <c r="B41217" s="40" t="s">
        <v>7504</v>
      </c>
    </row>
    <row r="41218">
      <c r="A41218" s="24" t="s">
        <v>1008</v>
      </c>
      <c r="B41218" s="40" t="s">
        <v>7505</v>
      </c>
    </row>
    <row r="41219">
      <c r="A41219" s="24" t="s">
        <v>3215</v>
      </c>
      <c r="B41219" s="40" t="s">
        <v>7599</v>
      </c>
    </row>
    <row r="41220">
      <c r="A41220" s="24" t="s">
        <v>3215</v>
      </c>
      <c r="B41220" s="40" t="s">
        <v>7497</v>
      </c>
    </row>
    <row r="41221">
      <c r="A41221" s="24" t="s">
        <v>3215</v>
      </c>
      <c r="B41221" s="40" t="s">
        <v>7541</v>
      </c>
    </row>
    <row r="41222">
      <c r="A41222" s="24" t="s">
        <v>3215</v>
      </c>
      <c r="B41222" s="40" t="s">
        <v>7498</v>
      </c>
    </row>
    <row r="41223">
      <c r="A41223" s="24" t="s">
        <v>3215</v>
      </c>
      <c r="B41223" s="40" t="s">
        <v>7500</v>
      </c>
    </row>
    <row r="41224">
      <c r="A41224" s="24" t="s">
        <v>3215</v>
      </c>
      <c r="B41224" s="40" t="s">
        <v>7502</v>
      </c>
    </row>
    <row r="41225">
      <c r="A41225" s="24" t="s">
        <v>3215</v>
      </c>
      <c r="B41225" s="40" t="s">
        <v>7503</v>
      </c>
    </row>
    <row r="41226">
      <c r="A41226" s="24" t="s">
        <v>3215</v>
      </c>
      <c r="B41226" s="40" t="s">
        <v>7504</v>
      </c>
    </row>
    <row r="41227">
      <c r="A41227" s="24" t="s">
        <v>6011</v>
      </c>
      <c r="B41227" s="40" t="s">
        <v>7517</v>
      </c>
    </row>
    <row r="41228">
      <c r="A41228" s="24" t="s">
        <v>6011</v>
      </c>
      <c r="B41228" s="40" t="s">
        <v>7502</v>
      </c>
    </row>
    <row r="41229">
      <c r="A41229" s="24" t="s">
        <v>6011</v>
      </c>
      <c r="B41229" s="40" t="s">
        <v>7504</v>
      </c>
    </row>
    <row r="41230">
      <c r="A41230" s="24" t="s">
        <v>6011</v>
      </c>
      <c r="B41230" s="40" t="s">
        <v>7505</v>
      </c>
    </row>
    <row r="41231">
      <c r="A41231" s="24" t="s">
        <v>6011</v>
      </c>
      <c r="B41231" s="40" t="s">
        <v>7509</v>
      </c>
    </row>
    <row r="41232">
      <c r="A41232" s="24" t="s">
        <v>6011</v>
      </c>
      <c r="B41232" s="40" t="s">
        <v>7513</v>
      </c>
    </row>
    <row r="41233">
      <c r="A41233" s="24" t="s">
        <v>6013</v>
      </c>
      <c r="B41233" s="40" t="s">
        <v>7504</v>
      </c>
    </row>
    <row r="41234">
      <c r="A41234" s="24" t="s">
        <v>6013</v>
      </c>
      <c r="B41234" s="40" t="s">
        <v>7505</v>
      </c>
    </row>
    <row r="41235">
      <c r="A41235" s="24" t="s">
        <v>6013</v>
      </c>
      <c r="B41235" s="40" t="s">
        <v>7511</v>
      </c>
    </row>
    <row r="41236">
      <c r="A41236" s="24" t="s">
        <v>6016</v>
      </c>
      <c r="B41236" s="40" t="s">
        <v>7582</v>
      </c>
    </row>
    <row r="41237">
      <c r="A41237" s="24" t="s">
        <v>6016</v>
      </c>
      <c r="B41237" s="40" t="s">
        <v>7533</v>
      </c>
    </row>
    <row r="41238">
      <c r="A41238" s="24" t="s">
        <v>6016</v>
      </c>
      <c r="B41238" s="40" t="s">
        <v>7537</v>
      </c>
    </row>
    <row r="41239">
      <c r="A41239" s="24" t="s">
        <v>6016</v>
      </c>
      <c r="B41239" s="40" t="s">
        <v>7497</v>
      </c>
    </row>
    <row r="41240">
      <c r="A41240" s="24" t="s">
        <v>6016</v>
      </c>
      <c r="B41240" s="40" t="s">
        <v>7517</v>
      </c>
    </row>
    <row r="41241">
      <c r="A41241" s="24" t="s">
        <v>6016</v>
      </c>
      <c r="B41241" s="40" t="s">
        <v>7569</v>
      </c>
    </row>
    <row r="41242">
      <c r="A41242" s="24" t="s">
        <v>6016</v>
      </c>
      <c r="B41242" s="40" t="s">
        <v>7565</v>
      </c>
    </row>
    <row r="41243">
      <c r="A41243" s="24" t="s">
        <v>6016</v>
      </c>
      <c r="B41243" s="40" t="s">
        <v>7566</v>
      </c>
    </row>
    <row r="41244">
      <c r="A41244" s="24" t="s">
        <v>6016</v>
      </c>
      <c r="B41244" s="40" t="s">
        <v>7518</v>
      </c>
    </row>
    <row r="41245">
      <c r="A41245" s="24" t="s">
        <v>6016</v>
      </c>
      <c r="B41245" s="40" t="s">
        <v>7498</v>
      </c>
    </row>
    <row r="41246">
      <c r="A41246" s="24" t="s">
        <v>6016</v>
      </c>
      <c r="B41246" s="40" t="s">
        <v>7508</v>
      </c>
    </row>
    <row r="41247">
      <c r="A41247" s="24" t="s">
        <v>6016</v>
      </c>
      <c r="B41247" s="40" t="s">
        <v>7502</v>
      </c>
    </row>
    <row r="41248">
      <c r="A41248" s="24" t="s">
        <v>6016</v>
      </c>
      <c r="B41248" s="40" t="s">
        <v>7503</v>
      </c>
    </row>
    <row r="41249">
      <c r="A41249" s="24" t="s">
        <v>6016</v>
      </c>
      <c r="B41249" s="40" t="s">
        <v>7504</v>
      </c>
    </row>
    <row r="41250">
      <c r="A41250" s="24" t="s">
        <v>6016</v>
      </c>
      <c r="B41250" s="40" t="s">
        <v>7505</v>
      </c>
    </row>
    <row r="41251">
      <c r="A41251" s="24" t="s">
        <v>6016</v>
      </c>
      <c r="B41251" s="40" t="s">
        <v>7509</v>
      </c>
    </row>
    <row r="41252">
      <c r="A41252" s="24" t="s">
        <v>6016</v>
      </c>
      <c r="B41252" s="40" t="s">
        <v>7513</v>
      </c>
    </row>
    <row r="41253">
      <c r="A41253" s="24" t="s">
        <v>6016</v>
      </c>
      <c r="B41253" s="40" t="s">
        <v>7514</v>
      </c>
    </row>
    <row r="41254">
      <c r="A41254" s="24" t="s">
        <v>6018</v>
      </c>
      <c r="B41254" s="40" t="s">
        <v>7573</v>
      </c>
    </row>
    <row r="41255">
      <c r="A41255" s="24" t="s">
        <v>6018</v>
      </c>
      <c r="B41255" s="40" t="s">
        <v>7574</v>
      </c>
    </row>
    <row r="41256">
      <c r="A41256" s="24" t="s">
        <v>6018</v>
      </c>
      <c r="B41256" s="40" t="s">
        <v>7521</v>
      </c>
    </row>
    <row r="41257">
      <c r="A41257" s="24" t="s">
        <v>6018</v>
      </c>
      <c r="B41257" s="40" t="s">
        <v>7598</v>
      </c>
    </row>
    <row r="41258">
      <c r="A41258" s="24" t="s">
        <v>6018</v>
      </c>
      <c r="B41258" s="40" t="s">
        <v>7561</v>
      </c>
    </row>
    <row r="41259">
      <c r="A41259" s="24" t="s">
        <v>6018</v>
      </c>
      <c r="B41259" s="40" t="s">
        <v>7575</v>
      </c>
    </row>
    <row r="41260">
      <c r="A41260" s="24" t="s">
        <v>6018</v>
      </c>
      <c r="B41260" s="40" t="s">
        <v>7522</v>
      </c>
    </row>
    <row r="41261">
      <c r="A41261" s="24" t="s">
        <v>6018</v>
      </c>
      <c r="B41261" s="40" t="s">
        <v>7576</v>
      </c>
    </row>
    <row r="41262">
      <c r="A41262" s="24" t="s">
        <v>6018</v>
      </c>
      <c r="B41262" s="40" t="s">
        <v>7577</v>
      </c>
    </row>
    <row r="41263">
      <c r="A41263" s="24" t="s">
        <v>6018</v>
      </c>
      <c r="B41263" s="40" t="s">
        <v>7578</v>
      </c>
    </row>
    <row r="41264">
      <c r="A41264" s="24" t="s">
        <v>6018</v>
      </c>
      <c r="B41264" s="40" t="s">
        <v>7523</v>
      </c>
    </row>
    <row r="41265">
      <c r="A41265" s="24" t="s">
        <v>6018</v>
      </c>
      <c r="B41265" s="40" t="s">
        <v>7524</v>
      </c>
    </row>
    <row r="41266">
      <c r="A41266" s="24" t="s">
        <v>6018</v>
      </c>
      <c r="B41266" s="40" t="s">
        <v>7562</v>
      </c>
    </row>
    <row r="41267">
      <c r="A41267" s="24" t="s">
        <v>6018</v>
      </c>
      <c r="B41267" s="40" t="s">
        <v>7525</v>
      </c>
    </row>
    <row r="41268">
      <c r="A41268" s="24" t="s">
        <v>6018</v>
      </c>
      <c r="B41268" s="40" t="s">
        <v>7579</v>
      </c>
    </row>
    <row r="41269">
      <c r="A41269" s="24" t="s">
        <v>6018</v>
      </c>
      <c r="B41269" s="40" t="s">
        <v>7526</v>
      </c>
    </row>
    <row r="41270">
      <c r="A41270" s="24" t="s">
        <v>6018</v>
      </c>
      <c r="B41270" s="40" t="s">
        <v>7527</v>
      </c>
    </row>
    <row r="41271">
      <c r="A41271" s="24" t="s">
        <v>6018</v>
      </c>
      <c r="B41271" s="40" t="s">
        <v>7580</v>
      </c>
    </row>
    <row r="41272">
      <c r="A41272" s="24" t="s">
        <v>6018</v>
      </c>
      <c r="B41272" s="40" t="s">
        <v>7581</v>
      </c>
    </row>
    <row r="41273">
      <c r="A41273" s="24" t="s">
        <v>6018</v>
      </c>
      <c r="B41273" s="40" t="s">
        <v>7528</v>
      </c>
    </row>
    <row r="41274">
      <c r="A41274" s="24" t="s">
        <v>6018</v>
      </c>
      <c r="B41274" s="40" t="s">
        <v>7582</v>
      </c>
    </row>
    <row r="41275">
      <c r="A41275" s="24" t="s">
        <v>6018</v>
      </c>
      <c r="B41275" s="40" t="s">
        <v>7592</v>
      </c>
    </row>
    <row r="41276">
      <c r="A41276" s="24" t="s">
        <v>6018</v>
      </c>
      <c r="B41276" s="40" t="s">
        <v>7584</v>
      </c>
    </row>
    <row r="41277">
      <c r="A41277" s="24" t="s">
        <v>6018</v>
      </c>
      <c r="B41277" s="40" t="s">
        <v>7529</v>
      </c>
    </row>
    <row r="41278">
      <c r="A41278" s="24" t="s">
        <v>6018</v>
      </c>
      <c r="B41278" s="40" t="s">
        <v>7516</v>
      </c>
    </row>
    <row r="41279">
      <c r="A41279" s="24" t="s">
        <v>6018</v>
      </c>
      <c r="B41279" s="40" t="s">
        <v>7531</v>
      </c>
    </row>
    <row r="41280">
      <c r="A41280" s="24" t="s">
        <v>6018</v>
      </c>
      <c r="B41280" s="40" t="s">
        <v>7533</v>
      </c>
    </row>
    <row r="41281">
      <c r="A41281" s="24" t="s">
        <v>6018</v>
      </c>
      <c r="B41281" s="40" t="s">
        <v>7534</v>
      </c>
    </row>
    <row r="41282">
      <c r="A41282" s="24" t="s">
        <v>6018</v>
      </c>
      <c r="B41282" s="40" t="s">
        <v>7606</v>
      </c>
    </row>
    <row r="41283">
      <c r="A41283" s="24" t="s">
        <v>6018</v>
      </c>
      <c r="B41283" s="40" t="s">
        <v>7599</v>
      </c>
    </row>
    <row r="41284">
      <c r="A41284" s="24" t="s">
        <v>6018</v>
      </c>
      <c r="B41284" s="40" t="s">
        <v>7537</v>
      </c>
    </row>
    <row r="41285">
      <c r="A41285" s="24" t="s">
        <v>6018</v>
      </c>
      <c r="B41285" s="40" t="s">
        <v>7497</v>
      </c>
    </row>
    <row r="41286">
      <c r="A41286" s="24" t="s">
        <v>6018</v>
      </c>
      <c r="B41286" s="40" t="s">
        <v>7517</v>
      </c>
    </row>
    <row r="41287">
      <c r="A41287" s="24" t="s">
        <v>6018</v>
      </c>
      <c r="B41287" s="40" t="s">
        <v>7621</v>
      </c>
    </row>
    <row r="41288">
      <c r="A41288" s="24" t="s">
        <v>6018</v>
      </c>
      <c r="B41288" s="40" t="s">
        <v>7544</v>
      </c>
    </row>
    <row r="41289">
      <c r="A41289" s="24" t="s">
        <v>6018</v>
      </c>
      <c r="B41289" s="40" t="s">
        <v>7545</v>
      </c>
    </row>
    <row r="41290">
      <c r="A41290" s="24" t="s">
        <v>6018</v>
      </c>
      <c r="B41290" s="40" t="s">
        <v>7538</v>
      </c>
    </row>
    <row r="41291">
      <c r="A41291" s="24" t="s">
        <v>6018</v>
      </c>
      <c r="B41291" s="40" t="s">
        <v>7569</v>
      </c>
    </row>
    <row r="41292">
      <c r="A41292" s="24" t="s">
        <v>6018</v>
      </c>
      <c r="B41292" s="40" t="s">
        <v>7571</v>
      </c>
    </row>
    <row r="41293">
      <c r="A41293" s="24" t="s">
        <v>6018</v>
      </c>
      <c r="B41293" s="40" t="s">
        <v>7548</v>
      </c>
    </row>
    <row r="41294">
      <c r="A41294" s="24" t="s">
        <v>6018</v>
      </c>
      <c r="B41294" s="40" t="s">
        <v>7549</v>
      </c>
    </row>
    <row r="41295">
      <c r="A41295" s="24" t="s">
        <v>6018</v>
      </c>
      <c r="B41295" s="40" t="s">
        <v>7550</v>
      </c>
    </row>
    <row r="41296">
      <c r="A41296" s="24" t="s">
        <v>6018</v>
      </c>
      <c r="B41296" s="40" t="s">
        <v>7564</v>
      </c>
    </row>
    <row r="41297">
      <c r="A41297" s="24" t="s">
        <v>6018</v>
      </c>
      <c r="B41297" s="40" t="s">
        <v>7551</v>
      </c>
    </row>
    <row r="41298">
      <c r="A41298" s="24" t="s">
        <v>6018</v>
      </c>
      <c r="B41298" s="40" t="s">
        <v>7552</v>
      </c>
    </row>
    <row r="41299">
      <c r="A41299" s="24" t="s">
        <v>6018</v>
      </c>
      <c r="B41299" s="40" t="s">
        <v>7553</v>
      </c>
    </row>
    <row r="41300">
      <c r="A41300" s="24" t="s">
        <v>6018</v>
      </c>
      <c r="B41300" s="40" t="s">
        <v>7554</v>
      </c>
    </row>
    <row r="41301">
      <c r="A41301" s="24" t="s">
        <v>6018</v>
      </c>
      <c r="B41301" s="40" t="s">
        <v>7555</v>
      </c>
    </row>
    <row r="41302">
      <c r="A41302" s="24" t="s">
        <v>6018</v>
      </c>
      <c r="B41302" s="40" t="s">
        <v>7556</v>
      </c>
    </row>
    <row r="41303">
      <c r="A41303" s="24" t="s">
        <v>6018</v>
      </c>
      <c r="B41303" s="40" t="s">
        <v>7557</v>
      </c>
    </row>
    <row r="41304">
      <c r="A41304" s="24" t="s">
        <v>6018</v>
      </c>
      <c r="B41304" s="40" t="s">
        <v>7558</v>
      </c>
    </row>
    <row r="41305">
      <c r="A41305" s="24" t="s">
        <v>6018</v>
      </c>
      <c r="B41305" s="40" t="s">
        <v>7565</v>
      </c>
    </row>
    <row r="41306">
      <c r="A41306" s="24" t="s">
        <v>6018</v>
      </c>
      <c r="B41306" s="40" t="s">
        <v>7587</v>
      </c>
    </row>
    <row r="41307">
      <c r="A41307" s="24" t="s">
        <v>6018</v>
      </c>
      <c r="B41307" s="40" t="s">
        <v>7566</v>
      </c>
    </row>
    <row r="41308">
      <c r="A41308" s="24" t="s">
        <v>6018</v>
      </c>
      <c r="B41308" s="40" t="s">
        <v>7540</v>
      </c>
    </row>
    <row r="41309">
      <c r="A41309" s="24" t="s">
        <v>6018</v>
      </c>
      <c r="B41309" s="40" t="s">
        <v>7541</v>
      </c>
    </row>
    <row r="41310">
      <c r="A41310" s="24" t="s">
        <v>6018</v>
      </c>
      <c r="B41310" s="40" t="s">
        <v>7498</v>
      </c>
    </row>
    <row r="41311">
      <c r="A41311" s="24" t="s">
        <v>6018</v>
      </c>
      <c r="B41311" s="40" t="s">
        <v>7500</v>
      </c>
    </row>
    <row r="41312">
      <c r="A41312" s="24" t="s">
        <v>6018</v>
      </c>
      <c r="B41312" s="40" t="s">
        <v>7507</v>
      </c>
    </row>
    <row r="41313">
      <c r="A41313" s="24" t="s">
        <v>6018</v>
      </c>
      <c r="B41313" s="40" t="s">
        <v>7502</v>
      </c>
    </row>
    <row r="41314">
      <c r="A41314" s="24" t="s">
        <v>6018</v>
      </c>
      <c r="B41314" s="40" t="s">
        <v>7503</v>
      </c>
    </row>
    <row r="41315">
      <c r="A41315" s="24" t="s">
        <v>6018</v>
      </c>
      <c r="B41315" s="40" t="s">
        <v>7504</v>
      </c>
    </row>
    <row r="41316">
      <c r="A41316" s="24" t="s">
        <v>6018</v>
      </c>
      <c r="B41316" s="40" t="s">
        <v>7505</v>
      </c>
    </row>
    <row r="41317">
      <c r="A41317" s="24" t="s">
        <v>6018</v>
      </c>
      <c r="B41317" s="40" t="s">
        <v>7509</v>
      </c>
    </row>
    <row r="41318">
      <c r="A41318" s="24" t="s">
        <v>6018</v>
      </c>
      <c r="B41318" s="40" t="s">
        <v>7511</v>
      </c>
    </row>
    <row r="41319">
      <c r="A41319" s="24" t="s">
        <v>6018</v>
      </c>
      <c r="B41319" s="40" t="s">
        <v>7512</v>
      </c>
    </row>
    <row r="41320">
      <c r="A41320" s="24" t="s">
        <v>6018</v>
      </c>
      <c r="B41320" s="40" t="s">
        <v>7513</v>
      </c>
    </row>
    <row r="41321">
      <c r="A41321" s="24" t="s">
        <v>6018</v>
      </c>
      <c r="B41321" s="40" t="s">
        <v>7514</v>
      </c>
    </row>
    <row r="41322">
      <c r="A41322" s="24" t="s">
        <v>6018</v>
      </c>
      <c r="B41322" s="40" t="s">
        <v>7560</v>
      </c>
    </row>
    <row r="41323">
      <c r="A41323" s="24" t="s">
        <v>6030</v>
      </c>
      <c r="B41323" s="40" t="s">
        <v>7497</v>
      </c>
    </row>
    <row r="41324">
      <c r="A41324" s="24" t="s">
        <v>6030</v>
      </c>
      <c r="B41324" s="40" t="s">
        <v>7550</v>
      </c>
    </row>
    <row r="41325">
      <c r="A41325" s="24" t="s">
        <v>6030</v>
      </c>
      <c r="B41325" s="40" t="s">
        <v>7539</v>
      </c>
    </row>
    <row r="41326">
      <c r="A41326" s="24" t="s">
        <v>6030</v>
      </c>
      <c r="B41326" s="40" t="s">
        <v>7564</v>
      </c>
    </row>
    <row r="41327">
      <c r="A41327" s="24" t="s">
        <v>6030</v>
      </c>
      <c r="B41327" s="40" t="s">
        <v>7551</v>
      </c>
    </row>
    <row r="41328">
      <c r="A41328" s="24" t="s">
        <v>6030</v>
      </c>
      <c r="B41328" s="40" t="s">
        <v>7552</v>
      </c>
    </row>
    <row r="41329">
      <c r="A41329" s="24" t="s">
        <v>6030</v>
      </c>
      <c r="B41329" s="40" t="s">
        <v>7503</v>
      </c>
    </row>
    <row r="41330">
      <c r="A41330" s="24" t="s">
        <v>4416</v>
      </c>
      <c r="B41330" s="40" t="s">
        <v>7521</v>
      </c>
    </row>
    <row r="41331">
      <c r="A41331" s="24" t="s">
        <v>4416</v>
      </c>
      <c r="B41331" s="40" t="s">
        <v>7581</v>
      </c>
    </row>
    <row r="41332">
      <c r="A41332" s="24" t="s">
        <v>4416</v>
      </c>
      <c r="B41332" s="40" t="s">
        <v>7528</v>
      </c>
    </row>
    <row r="41333">
      <c r="A41333" s="24" t="s">
        <v>4416</v>
      </c>
      <c r="B41333" s="40" t="s">
        <v>7582</v>
      </c>
    </row>
    <row r="41334">
      <c r="A41334" s="24" t="s">
        <v>4416</v>
      </c>
      <c r="B41334" s="40" t="s">
        <v>7533</v>
      </c>
    </row>
    <row r="41335">
      <c r="A41335" s="24" t="s">
        <v>4416</v>
      </c>
      <c r="B41335" s="40" t="s">
        <v>7606</v>
      </c>
    </row>
    <row r="41336">
      <c r="A41336" s="24" t="s">
        <v>4416</v>
      </c>
      <c r="B41336" s="40" t="s">
        <v>7497</v>
      </c>
    </row>
    <row r="41337">
      <c r="A41337" s="24" t="s">
        <v>4416</v>
      </c>
      <c r="B41337" s="40" t="s">
        <v>7621</v>
      </c>
    </row>
    <row r="41338">
      <c r="A41338" s="24" t="s">
        <v>4416</v>
      </c>
      <c r="B41338" s="40" t="s">
        <v>7545</v>
      </c>
    </row>
    <row r="41339">
      <c r="A41339" s="24" t="s">
        <v>4416</v>
      </c>
      <c r="B41339" s="40" t="s">
        <v>7538</v>
      </c>
    </row>
    <row r="41340">
      <c r="A41340" s="24" t="s">
        <v>4416</v>
      </c>
      <c r="B41340" s="40" t="s">
        <v>7554</v>
      </c>
    </row>
    <row r="41341">
      <c r="A41341" s="24" t="s">
        <v>4416</v>
      </c>
      <c r="B41341" s="40" t="s">
        <v>7555</v>
      </c>
    </row>
    <row r="41342">
      <c r="A41342" s="24" t="s">
        <v>4416</v>
      </c>
      <c r="B41342" s="40" t="s">
        <v>7556</v>
      </c>
    </row>
    <row r="41343">
      <c r="A41343" s="24" t="s">
        <v>4416</v>
      </c>
      <c r="B41343" s="40" t="s">
        <v>7566</v>
      </c>
    </row>
    <row r="41344">
      <c r="A41344" s="24" t="s">
        <v>4416</v>
      </c>
      <c r="B41344" s="40" t="s">
        <v>7540</v>
      </c>
    </row>
    <row r="41345">
      <c r="A41345" s="24" t="s">
        <v>4416</v>
      </c>
      <c r="B41345" s="40" t="s">
        <v>7541</v>
      </c>
    </row>
    <row r="41346">
      <c r="A41346" s="24" t="s">
        <v>4416</v>
      </c>
      <c r="B41346" s="40" t="s">
        <v>7498</v>
      </c>
    </row>
    <row r="41347">
      <c r="A41347" s="24" t="s">
        <v>4416</v>
      </c>
      <c r="B41347" s="40" t="s">
        <v>7499</v>
      </c>
    </row>
    <row r="41348">
      <c r="A41348" s="24" t="s">
        <v>4416</v>
      </c>
      <c r="B41348" s="40" t="s">
        <v>7500</v>
      </c>
    </row>
    <row r="41349">
      <c r="A41349" s="24" t="s">
        <v>4416</v>
      </c>
      <c r="B41349" s="40" t="s">
        <v>7501</v>
      </c>
    </row>
    <row r="41350">
      <c r="A41350" s="24" t="s">
        <v>4416</v>
      </c>
      <c r="B41350" s="40" t="s">
        <v>7502</v>
      </c>
    </row>
    <row r="41351">
      <c r="A41351" s="24" t="s">
        <v>4416</v>
      </c>
      <c r="B41351" s="40" t="s">
        <v>7503</v>
      </c>
    </row>
    <row r="41352">
      <c r="A41352" s="24" t="s">
        <v>4416</v>
      </c>
      <c r="B41352" s="40" t="s">
        <v>7504</v>
      </c>
    </row>
    <row r="41353">
      <c r="A41353" s="24" t="s">
        <v>4416</v>
      </c>
      <c r="B41353" s="40" t="s">
        <v>7514</v>
      </c>
    </row>
    <row r="41354">
      <c r="A41354" s="24" t="s">
        <v>4416</v>
      </c>
      <c r="B41354" s="40" t="s">
        <v>7560</v>
      </c>
    </row>
    <row r="41355">
      <c r="A41355" s="24" t="s">
        <v>663</v>
      </c>
      <c r="B41355" s="40" t="s">
        <v>7497</v>
      </c>
    </row>
    <row r="41356">
      <c r="A41356" s="24" t="s">
        <v>663</v>
      </c>
      <c r="B41356" s="40" t="s">
        <v>7566</v>
      </c>
    </row>
    <row r="41357">
      <c r="A41357" s="24" t="s">
        <v>663</v>
      </c>
      <c r="B41357" s="40" t="s">
        <v>7498</v>
      </c>
    </row>
    <row r="41358">
      <c r="A41358" s="24" t="s">
        <v>663</v>
      </c>
      <c r="B41358" s="40" t="s">
        <v>7499</v>
      </c>
    </row>
    <row r="41359">
      <c r="A41359" s="24" t="s">
        <v>663</v>
      </c>
      <c r="B41359" s="40" t="s">
        <v>7503</v>
      </c>
    </row>
    <row r="41360">
      <c r="A41360" s="24" t="s">
        <v>663</v>
      </c>
      <c r="B41360" s="40" t="s">
        <v>7504</v>
      </c>
    </row>
    <row r="41361">
      <c r="A41361" s="24" t="s">
        <v>663</v>
      </c>
      <c r="B41361" s="40" t="s">
        <v>7505</v>
      </c>
    </row>
    <row r="41362">
      <c r="A41362" s="24" t="s">
        <v>663</v>
      </c>
      <c r="B41362" s="40" t="s">
        <v>7511</v>
      </c>
    </row>
    <row r="41363">
      <c r="A41363" s="24" t="s">
        <v>421</v>
      </c>
      <c r="B41363" s="40" t="s">
        <v>7573</v>
      </c>
    </row>
    <row r="41364">
      <c r="A41364" s="24" t="s">
        <v>421</v>
      </c>
      <c r="B41364" s="40" t="s">
        <v>7574</v>
      </c>
    </row>
    <row r="41365">
      <c r="A41365" s="24" t="s">
        <v>421</v>
      </c>
      <c r="B41365" s="40" t="s">
        <v>7521</v>
      </c>
    </row>
    <row r="41366">
      <c r="A41366" s="24" t="s">
        <v>421</v>
      </c>
      <c r="B41366" s="40" t="s">
        <v>7598</v>
      </c>
    </row>
    <row r="41367">
      <c r="A41367" s="24" t="s">
        <v>421</v>
      </c>
      <c r="B41367" s="40" t="s">
        <v>7575</v>
      </c>
    </row>
    <row r="41368">
      <c r="A41368" s="24" t="s">
        <v>421</v>
      </c>
      <c r="B41368" s="40" t="s">
        <v>7522</v>
      </c>
    </row>
    <row r="41369">
      <c r="A41369" s="24" t="s">
        <v>421</v>
      </c>
      <c r="B41369" s="40" t="s">
        <v>7576</v>
      </c>
    </row>
    <row r="41370">
      <c r="A41370" s="24" t="s">
        <v>421</v>
      </c>
      <c r="B41370" s="40" t="s">
        <v>7577</v>
      </c>
    </row>
    <row r="41371">
      <c r="A41371" s="24" t="s">
        <v>421</v>
      </c>
      <c r="B41371" s="40" t="s">
        <v>7578</v>
      </c>
    </row>
    <row r="41372">
      <c r="A41372" s="24" t="s">
        <v>421</v>
      </c>
      <c r="B41372" s="40" t="s">
        <v>7523</v>
      </c>
    </row>
    <row r="41373">
      <c r="A41373" s="24" t="s">
        <v>421</v>
      </c>
      <c r="B41373" s="40" t="s">
        <v>7579</v>
      </c>
    </row>
    <row r="41374">
      <c r="A41374" s="24" t="s">
        <v>421</v>
      </c>
      <c r="B41374" s="40" t="s">
        <v>7526</v>
      </c>
    </row>
    <row r="41375">
      <c r="A41375" s="24" t="s">
        <v>421</v>
      </c>
      <c r="B41375" s="40" t="s">
        <v>7527</v>
      </c>
    </row>
    <row r="41376">
      <c r="A41376" s="24" t="s">
        <v>421</v>
      </c>
      <c r="B41376" s="40" t="s">
        <v>7580</v>
      </c>
    </row>
    <row r="41377">
      <c r="A41377" s="24" t="s">
        <v>421</v>
      </c>
      <c r="B41377" s="40" t="s">
        <v>7581</v>
      </c>
    </row>
    <row r="41378">
      <c r="A41378" s="24" t="s">
        <v>421</v>
      </c>
      <c r="B41378" s="40" t="s">
        <v>7581</v>
      </c>
    </row>
    <row r="41379">
      <c r="A41379" s="24" t="s">
        <v>421</v>
      </c>
      <c r="B41379" s="40" t="s">
        <v>7528</v>
      </c>
    </row>
    <row r="41380">
      <c r="A41380" s="24" t="s">
        <v>421</v>
      </c>
      <c r="B41380" s="40" t="s">
        <v>7592</v>
      </c>
    </row>
    <row r="41381">
      <c r="A41381" s="24" t="s">
        <v>437</v>
      </c>
      <c r="B41381" s="40" t="s">
        <v>7521</v>
      </c>
    </row>
    <row r="41382">
      <c r="A41382" s="24" t="s">
        <v>437</v>
      </c>
      <c r="B41382" s="40" t="s">
        <v>7575</v>
      </c>
    </row>
    <row r="41383">
      <c r="A41383" s="24" t="s">
        <v>437</v>
      </c>
      <c r="B41383" s="40" t="s">
        <v>7522</v>
      </c>
    </row>
    <row r="41384">
      <c r="A41384" s="24" t="s">
        <v>437</v>
      </c>
      <c r="B41384" s="40" t="s">
        <v>7576</v>
      </c>
    </row>
    <row r="41385">
      <c r="A41385" s="24" t="s">
        <v>437</v>
      </c>
      <c r="B41385" s="40" t="s">
        <v>7577</v>
      </c>
    </row>
    <row r="41386">
      <c r="A41386" s="24" t="s">
        <v>437</v>
      </c>
      <c r="B41386" s="40" t="s">
        <v>7578</v>
      </c>
    </row>
    <row r="41387">
      <c r="A41387" s="24" t="s">
        <v>437</v>
      </c>
      <c r="B41387" s="40" t="s">
        <v>7524</v>
      </c>
    </row>
    <row r="41388">
      <c r="A41388" s="24" t="s">
        <v>437</v>
      </c>
      <c r="B41388" s="40" t="s">
        <v>7525</v>
      </c>
    </row>
    <row r="41389">
      <c r="A41389" s="24" t="s">
        <v>437</v>
      </c>
      <c r="B41389" s="40" t="s">
        <v>7579</v>
      </c>
    </row>
    <row r="41390">
      <c r="A41390" s="24" t="s">
        <v>437</v>
      </c>
      <c r="B41390" s="40" t="s">
        <v>7526</v>
      </c>
    </row>
    <row r="41391">
      <c r="A41391" s="24" t="s">
        <v>437</v>
      </c>
      <c r="B41391" s="40" t="s">
        <v>7527</v>
      </c>
    </row>
    <row r="41392">
      <c r="A41392" s="24" t="s">
        <v>437</v>
      </c>
      <c r="B41392" s="40" t="s">
        <v>7580</v>
      </c>
    </row>
    <row r="41393">
      <c r="A41393" s="24" t="s">
        <v>437</v>
      </c>
      <c r="B41393" s="40" t="s">
        <v>7581</v>
      </c>
    </row>
    <row r="41394">
      <c r="A41394" s="24" t="s">
        <v>437</v>
      </c>
      <c r="B41394" s="40" t="s">
        <v>7528</v>
      </c>
    </row>
    <row r="41395">
      <c r="A41395" s="24" t="s">
        <v>437</v>
      </c>
      <c r="B41395" s="40" t="s">
        <v>7582</v>
      </c>
    </row>
    <row r="41396">
      <c r="A41396" s="24" t="s">
        <v>437</v>
      </c>
      <c r="B41396" s="40" t="s">
        <v>7515</v>
      </c>
    </row>
    <row r="41397">
      <c r="A41397" s="24" t="s">
        <v>437</v>
      </c>
      <c r="B41397" s="40" t="s">
        <v>7516</v>
      </c>
    </row>
    <row r="41398">
      <c r="A41398" s="24" t="s">
        <v>437</v>
      </c>
      <c r="B41398" s="40" t="s">
        <v>7534</v>
      </c>
    </row>
    <row r="41399">
      <c r="A41399" s="24" t="s">
        <v>437</v>
      </c>
      <c r="B41399" s="40" t="s">
        <v>7537</v>
      </c>
    </row>
    <row r="41400">
      <c r="A41400" s="24" t="s">
        <v>437</v>
      </c>
      <c r="B41400" s="40" t="s">
        <v>7497</v>
      </c>
    </row>
    <row r="41401">
      <c r="A41401" s="24" t="s">
        <v>437</v>
      </c>
      <c r="B41401" s="40" t="s">
        <v>7517</v>
      </c>
    </row>
    <row r="41402">
      <c r="A41402" s="24" t="s">
        <v>437</v>
      </c>
      <c r="B41402" s="40" t="s">
        <v>7538</v>
      </c>
    </row>
    <row r="41403">
      <c r="A41403" s="24" t="s">
        <v>437</v>
      </c>
      <c r="B41403" s="40" t="s">
        <v>7569</v>
      </c>
    </row>
    <row r="41404">
      <c r="A41404" s="24" t="s">
        <v>437</v>
      </c>
      <c r="B41404" s="40" t="s">
        <v>7541</v>
      </c>
    </row>
    <row r="41405">
      <c r="A41405" s="24" t="s">
        <v>437</v>
      </c>
      <c r="B41405" s="40" t="s">
        <v>7498</v>
      </c>
    </row>
    <row r="41406">
      <c r="A41406" s="24" t="s">
        <v>437</v>
      </c>
      <c r="B41406" s="40" t="s">
        <v>7503</v>
      </c>
    </row>
    <row r="41407">
      <c r="A41407" s="24" t="s">
        <v>437</v>
      </c>
      <c r="B41407" s="40" t="s">
        <v>7504</v>
      </c>
    </row>
    <row r="41408">
      <c r="A41408" s="24" t="s">
        <v>437</v>
      </c>
      <c r="B41408" s="40" t="s">
        <v>7513</v>
      </c>
    </row>
    <row r="41409">
      <c r="A41409" s="24" t="s">
        <v>3806</v>
      </c>
      <c r="B41409" s="40" t="s">
        <v>7504</v>
      </c>
    </row>
    <row r="41410">
      <c r="A41410" s="23" t="s">
        <v>1239</v>
      </c>
      <c r="B41410" s="40" t="s">
        <v>7537</v>
      </c>
    </row>
    <row r="41411">
      <c r="A41411" s="23" t="s">
        <v>1239</v>
      </c>
      <c r="B41411" s="40" t="s">
        <v>7497</v>
      </c>
    </row>
    <row r="41412">
      <c r="A41412" s="23" t="s">
        <v>1239</v>
      </c>
      <c r="B41412" s="40" t="s">
        <v>7517</v>
      </c>
    </row>
    <row r="41413">
      <c r="A41413" s="23" t="s">
        <v>1239</v>
      </c>
      <c r="B41413" s="40" t="s">
        <v>7542</v>
      </c>
    </row>
    <row r="41414">
      <c r="A41414" s="23" t="s">
        <v>1239</v>
      </c>
      <c r="B41414" s="40" t="s">
        <v>7543</v>
      </c>
    </row>
    <row r="41415">
      <c r="A41415" s="23" t="s">
        <v>1239</v>
      </c>
      <c r="B41415" s="40" t="s">
        <v>8186</v>
      </c>
    </row>
    <row r="41416">
      <c r="A41416" s="23" t="s">
        <v>1239</v>
      </c>
      <c r="B41416" s="40" t="s">
        <v>7545</v>
      </c>
    </row>
    <row r="41417">
      <c r="A41417" s="23" t="s">
        <v>1239</v>
      </c>
      <c r="B41417" s="40" t="s">
        <v>7563</v>
      </c>
    </row>
    <row r="41418">
      <c r="A41418" s="23" t="s">
        <v>1239</v>
      </c>
      <c r="B41418" s="40" t="s">
        <v>7600</v>
      </c>
    </row>
    <row r="41419">
      <c r="A41419" s="23" t="s">
        <v>1239</v>
      </c>
      <c r="B41419" s="40" t="s">
        <v>7538</v>
      </c>
    </row>
    <row r="41420">
      <c r="A41420" s="23" t="s">
        <v>1239</v>
      </c>
      <c r="B41420" s="40" t="s">
        <v>7569</v>
      </c>
    </row>
    <row r="41421">
      <c r="A41421" s="23" t="s">
        <v>1239</v>
      </c>
      <c r="B41421" s="40" t="s">
        <v>7571</v>
      </c>
    </row>
    <row r="41422">
      <c r="A41422" s="23" t="s">
        <v>1239</v>
      </c>
      <c r="B41422" s="40" t="s">
        <v>7548</v>
      </c>
    </row>
    <row r="41423">
      <c r="A41423" s="23" t="s">
        <v>1239</v>
      </c>
      <c r="B41423" s="40" t="s">
        <v>7549</v>
      </c>
    </row>
    <row r="41424">
      <c r="A41424" s="23" t="s">
        <v>1239</v>
      </c>
      <c r="B41424" s="40" t="s">
        <v>7550</v>
      </c>
    </row>
    <row r="41425">
      <c r="A41425" s="23" t="s">
        <v>1239</v>
      </c>
      <c r="B41425" s="40" t="s">
        <v>7572</v>
      </c>
    </row>
    <row r="41426">
      <c r="A41426" s="23" t="s">
        <v>1239</v>
      </c>
      <c r="B41426" s="40" t="s">
        <v>8187</v>
      </c>
    </row>
    <row r="41427">
      <c r="A41427" s="23" t="s">
        <v>1239</v>
      </c>
      <c r="B41427" s="40" t="s">
        <v>7564</v>
      </c>
    </row>
    <row r="41428">
      <c r="A41428" s="23" t="s">
        <v>1239</v>
      </c>
      <c r="B41428" s="40" t="s">
        <v>7551</v>
      </c>
    </row>
    <row r="41429">
      <c r="A41429" s="23" t="s">
        <v>1239</v>
      </c>
      <c r="B41429" s="40" t="s">
        <v>7552</v>
      </c>
    </row>
    <row r="41430">
      <c r="A41430" s="23" t="s">
        <v>1239</v>
      </c>
      <c r="B41430" s="40" t="s">
        <v>7553</v>
      </c>
    </row>
    <row r="41431">
      <c r="A41431" s="23" t="s">
        <v>1239</v>
      </c>
      <c r="B41431" s="40" t="s">
        <v>7554</v>
      </c>
    </row>
    <row r="41432">
      <c r="A41432" s="23" t="s">
        <v>1239</v>
      </c>
      <c r="B41432" s="40" t="s">
        <v>7555</v>
      </c>
    </row>
    <row r="41433">
      <c r="A41433" s="23" t="s">
        <v>1239</v>
      </c>
      <c r="B41433" s="40" t="s">
        <v>7556</v>
      </c>
    </row>
    <row r="41434">
      <c r="A41434" s="23" t="s">
        <v>1239</v>
      </c>
      <c r="B41434" s="40" t="s">
        <v>7557</v>
      </c>
    </row>
    <row r="41435">
      <c r="A41435" s="23" t="s">
        <v>1239</v>
      </c>
      <c r="B41435" s="40" t="s">
        <v>7558</v>
      </c>
    </row>
    <row r="41436">
      <c r="A41436" s="23" t="s">
        <v>1239</v>
      </c>
      <c r="B41436" s="40" t="s">
        <v>7565</v>
      </c>
    </row>
    <row r="41437">
      <c r="A41437" s="23" t="s">
        <v>1239</v>
      </c>
      <c r="B41437" s="40" t="s">
        <v>7587</v>
      </c>
    </row>
    <row r="41438">
      <c r="A41438" s="23" t="s">
        <v>1239</v>
      </c>
      <c r="B41438" s="40" t="s">
        <v>7566</v>
      </c>
    </row>
    <row r="41439">
      <c r="A41439" s="23" t="s">
        <v>1239</v>
      </c>
      <c r="B41439" s="40" t="s">
        <v>7540</v>
      </c>
    </row>
    <row r="41440">
      <c r="A41440" s="23" t="s">
        <v>1239</v>
      </c>
      <c r="B41440" s="40" t="s">
        <v>7541</v>
      </c>
    </row>
    <row r="41441">
      <c r="A41441" s="23" t="s">
        <v>1239</v>
      </c>
      <c r="B41441" s="40" t="s">
        <v>7498</v>
      </c>
    </row>
    <row r="41442">
      <c r="A41442" s="23" t="s">
        <v>1239</v>
      </c>
      <c r="B41442" s="40" t="s">
        <v>7499</v>
      </c>
    </row>
    <row r="41443">
      <c r="A41443" s="23" t="s">
        <v>1239</v>
      </c>
      <c r="B41443" s="40" t="s">
        <v>7519</v>
      </c>
    </row>
    <row r="41444">
      <c r="A41444" s="23" t="s">
        <v>1239</v>
      </c>
      <c r="B41444" s="40" t="s">
        <v>7508</v>
      </c>
    </row>
    <row r="41445">
      <c r="A41445" s="23" t="s">
        <v>1239</v>
      </c>
      <c r="B41445" s="40" t="s">
        <v>7502</v>
      </c>
    </row>
    <row r="41446">
      <c r="A41446" s="23" t="s">
        <v>1239</v>
      </c>
      <c r="B41446" s="40" t="s">
        <v>7503</v>
      </c>
    </row>
    <row r="41447">
      <c r="A41447" s="23" t="s">
        <v>1239</v>
      </c>
      <c r="B41447" s="40" t="s">
        <v>7504</v>
      </c>
    </row>
    <row r="41448">
      <c r="A41448" s="23" t="s">
        <v>1239</v>
      </c>
      <c r="B41448" s="40" t="s">
        <v>7505</v>
      </c>
    </row>
    <row r="41449">
      <c r="A41449" s="23" t="s">
        <v>1239</v>
      </c>
      <c r="B41449" s="40" t="s">
        <v>7509</v>
      </c>
    </row>
    <row r="41450">
      <c r="A41450" s="23" t="s">
        <v>1239</v>
      </c>
      <c r="B41450" s="40" t="s">
        <v>7513</v>
      </c>
    </row>
    <row r="41451">
      <c r="A41451" s="23" t="s">
        <v>1239</v>
      </c>
      <c r="B41451" s="40" t="s">
        <v>7514</v>
      </c>
    </row>
    <row r="41452">
      <c r="A41452" s="23" t="s">
        <v>1239</v>
      </c>
      <c r="B41452" s="40" t="s">
        <v>7560</v>
      </c>
    </row>
    <row r="41453">
      <c r="A41453" s="23" t="s">
        <v>6046</v>
      </c>
      <c r="B41453" s="40" t="s">
        <v>7504</v>
      </c>
    </row>
    <row r="41454">
      <c r="A41454" s="23" t="s">
        <v>6046</v>
      </c>
      <c r="B41454" s="40" t="s">
        <v>7505</v>
      </c>
    </row>
    <row r="41455">
      <c r="A41455" s="23" t="s">
        <v>2948</v>
      </c>
      <c r="B41455" s="40" t="s">
        <v>7521</v>
      </c>
    </row>
    <row r="41456">
      <c r="A41456" s="23" t="s">
        <v>2948</v>
      </c>
      <c r="B41456" s="40" t="s">
        <v>7576</v>
      </c>
    </row>
    <row r="41457">
      <c r="A41457" s="23" t="s">
        <v>2948</v>
      </c>
      <c r="B41457" s="40" t="s">
        <v>7582</v>
      </c>
    </row>
    <row r="41458">
      <c r="A41458" s="23" t="s">
        <v>2948</v>
      </c>
      <c r="B41458" s="40" t="s">
        <v>7529</v>
      </c>
    </row>
    <row r="41459">
      <c r="A41459" s="23" t="s">
        <v>2948</v>
      </c>
      <c r="B41459" s="40" t="s">
        <v>7589</v>
      </c>
    </row>
    <row r="41460">
      <c r="A41460" s="23" t="s">
        <v>2948</v>
      </c>
      <c r="B41460" s="40" t="s">
        <v>7530</v>
      </c>
    </row>
    <row r="41461">
      <c r="A41461" s="23" t="s">
        <v>2948</v>
      </c>
      <c r="B41461" s="40" t="s">
        <v>7532</v>
      </c>
    </row>
    <row r="41462">
      <c r="A41462" s="23" t="s">
        <v>2948</v>
      </c>
      <c r="B41462" s="40" t="s">
        <v>7534</v>
      </c>
    </row>
    <row r="41463">
      <c r="A41463" s="23" t="s">
        <v>2948</v>
      </c>
      <c r="B41463" s="40" t="s">
        <v>7606</v>
      </c>
    </row>
    <row r="41464">
      <c r="A41464" s="23" t="s">
        <v>2948</v>
      </c>
      <c r="B41464" s="40" t="s">
        <v>7537</v>
      </c>
    </row>
    <row r="41465">
      <c r="A41465" s="23" t="s">
        <v>2948</v>
      </c>
      <c r="B41465" s="40" t="s">
        <v>7545</v>
      </c>
    </row>
    <row r="41466">
      <c r="A41466" s="23" t="s">
        <v>2948</v>
      </c>
      <c r="B41466" s="40" t="s">
        <v>8188</v>
      </c>
    </row>
    <row r="41467">
      <c r="A41467" s="23" t="s">
        <v>2948</v>
      </c>
      <c r="B41467" s="40" t="s">
        <v>7547</v>
      </c>
    </row>
    <row r="41468">
      <c r="A41468" s="23" t="s">
        <v>2948</v>
      </c>
      <c r="B41468" s="40" t="s">
        <v>7548</v>
      </c>
    </row>
    <row r="41469">
      <c r="A41469" s="23" t="s">
        <v>2948</v>
      </c>
      <c r="B41469" s="40" t="s">
        <v>7549</v>
      </c>
    </row>
    <row r="41470">
      <c r="A41470" s="23" t="s">
        <v>2948</v>
      </c>
      <c r="B41470" s="40" t="s">
        <v>7572</v>
      </c>
    </row>
    <row r="41471">
      <c r="A41471" s="23" t="s">
        <v>2948</v>
      </c>
      <c r="B41471" s="40" t="s">
        <v>7556</v>
      </c>
    </row>
    <row r="41472">
      <c r="A41472" s="23" t="s">
        <v>2948</v>
      </c>
      <c r="B41472" s="40" t="s">
        <v>7541</v>
      </c>
    </row>
    <row r="41473">
      <c r="A41473" s="23" t="s">
        <v>2948</v>
      </c>
      <c r="B41473" s="40" t="s">
        <v>7559</v>
      </c>
    </row>
    <row r="41474">
      <c r="A41474" s="23" t="s">
        <v>2948</v>
      </c>
      <c r="B41474" s="40" t="s">
        <v>7498</v>
      </c>
    </row>
    <row r="41475">
      <c r="A41475" s="23" t="s">
        <v>2948</v>
      </c>
      <c r="B41475" s="40" t="s">
        <v>7499</v>
      </c>
    </row>
    <row r="41476">
      <c r="A41476" s="23" t="s">
        <v>2948</v>
      </c>
      <c r="B41476" s="40" t="s">
        <v>7519</v>
      </c>
    </row>
    <row r="41477">
      <c r="A41477" s="23" t="s">
        <v>2948</v>
      </c>
      <c r="B41477" s="40" t="s">
        <v>7506</v>
      </c>
    </row>
    <row r="41478">
      <c r="A41478" s="23" t="s">
        <v>2948</v>
      </c>
      <c r="B41478" s="40" t="s">
        <v>7507</v>
      </c>
    </row>
    <row r="41479">
      <c r="A41479" s="23" t="s">
        <v>2948</v>
      </c>
      <c r="B41479" s="40" t="s">
        <v>7501</v>
      </c>
    </row>
    <row r="41480">
      <c r="A41480" s="23" t="s">
        <v>2948</v>
      </c>
      <c r="B41480" s="40" t="s">
        <v>7508</v>
      </c>
    </row>
    <row r="41481">
      <c r="A41481" s="23" t="s">
        <v>2948</v>
      </c>
      <c r="B41481" s="40" t="s">
        <v>7505</v>
      </c>
    </row>
    <row r="41482">
      <c r="A41482" s="23" t="s">
        <v>550</v>
      </c>
      <c r="B41482" s="40" t="s">
        <v>7533</v>
      </c>
    </row>
    <row r="41483">
      <c r="A41483" s="23" t="s">
        <v>550</v>
      </c>
      <c r="B41483" s="40" t="s">
        <v>7497</v>
      </c>
    </row>
    <row r="41484">
      <c r="A41484" s="23" t="s">
        <v>550</v>
      </c>
      <c r="B41484" s="40" t="s">
        <v>7517</v>
      </c>
    </row>
    <row r="41485">
      <c r="A41485" s="23" t="s">
        <v>550</v>
      </c>
      <c r="B41485" s="40" t="s">
        <v>7550</v>
      </c>
    </row>
    <row r="41486">
      <c r="A41486" s="23" t="s">
        <v>550</v>
      </c>
      <c r="B41486" s="40" t="s">
        <v>7500</v>
      </c>
    </row>
    <row r="41487">
      <c r="A41487" s="23" t="s">
        <v>550</v>
      </c>
      <c r="B41487" s="40" t="s">
        <v>7502</v>
      </c>
    </row>
    <row r="41488">
      <c r="A41488" s="23" t="s">
        <v>550</v>
      </c>
      <c r="B41488" s="40" t="s">
        <v>7504</v>
      </c>
    </row>
    <row r="41489">
      <c r="A41489" s="23" t="s">
        <v>550</v>
      </c>
      <c r="B41489" s="40" t="s">
        <v>7560</v>
      </c>
    </row>
    <row r="41490">
      <c r="A41490" s="24" t="s">
        <v>3057</v>
      </c>
      <c r="B41490" s="40" t="s">
        <v>7589</v>
      </c>
    </row>
    <row r="41491">
      <c r="A41491" s="24" t="s">
        <v>3057</v>
      </c>
      <c r="B41491" s="40" t="s">
        <v>7530</v>
      </c>
    </row>
    <row r="41492">
      <c r="A41492" s="24" t="s">
        <v>3057</v>
      </c>
      <c r="B41492" s="40" t="s">
        <v>7515</v>
      </c>
    </row>
    <row r="41493">
      <c r="A41493" s="24" t="s">
        <v>3057</v>
      </c>
      <c r="B41493" s="40" t="s">
        <v>7533</v>
      </c>
    </row>
    <row r="41494">
      <c r="A41494" s="24" t="s">
        <v>3057</v>
      </c>
      <c r="B41494" s="40" t="s">
        <v>7497</v>
      </c>
    </row>
    <row r="41495">
      <c r="A41495" s="24" t="s">
        <v>3057</v>
      </c>
      <c r="B41495" s="40" t="s">
        <v>7545</v>
      </c>
    </row>
    <row r="41496">
      <c r="A41496" s="24" t="s">
        <v>3057</v>
      </c>
      <c r="B41496" s="40" t="s">
        <v>7600</v>
      </c>
    </row>
    <row r="41497">
      <c r="A41497" s="24" t="s">
        <v>3057</v>
      </c>
      <c r="B41497" s="40" t="s">
        <v>7538</v>
      </c>
    </row>
    <row r="41498">
      <c r="A41498" s="24" t="s">
        <v>3057</v>
      </c>
      <c r="B41498" s="40" t="s">
        <v>7540</v>
      </c>
    </row>
    <row r="41499">
      <c r="A41499" s="24" t="s">
        <v>3057</v>
      </c>
      <c r="B41499" s="40" t="s">
        <v>7518</v>
      </c>
    </row>
    <row r="41500">
      <c r="A41500" s="24" t="s">
        <v>3057</v>
      </c>
      <c r="B41500" s="40" t="s">
        <v>7498</v>
      </c>
    </row>
    <row r="41501">
      <c r="A41501" s="24" t="s">
        <v>3057</v>
      </c>
      <c r="B41501" s="40" t="s">
        <v>7499</v>
      </c>
    </row>
    <row r="41502">
      <c r="A41502" s="24" t="s">
        <v>3057</v>
      </c>
      <c r="B41502" s="40" t="s">
        <v>7519</v>
      </c>
    </row>
    <row r="41503">
      <c r="A41503" s="24" t="s">
        <v>3057</v>
      </c>
      <c r="B41503" s="40" t="s">
        <v>7500</v>
      </c>
    </row>
    <row r="41504">
      <c r="A41504" s="24" t="s">
        <v>3057</v>
      </c>
      <c r="B41504" s="40" t="s">
        <v>7506</v>
      </c>
    </row>
    <row r="41505">
      <c r="A41505" s="24" t="s">
        <v>3057</v>
      </c>
      <c r="B41505" s="40" t="s">
        <v>7602</v>
      </c>
    </row>
    <row r="41506">
      <c r="A41506" s="24" t="s">
        <v>3057</v>
      </c>
      <c r="B41506" s="40" t="s">
        <v>7501</v>
      </c>
    </row>
    <row r="41507">
      <c r="A41507" s="24" t="s">
        <v>3057</v>
      </c>
      <c r="B41507" s="40" t="s">
        <v>7508</v>
      </c>
    </row>
    <row r="41508">
      <c r="A41508" s="24" t="s">
        <v>3057</v>
      </c>
      <c r="B41508" s="40" t="s">
        <v>7502</v>
      </c>
    </row>
    <row r="41509">
      <c r="A41509" s="24" t="s">
        <v>3057</v>
      </c>
      <c r="B41509" s="40" t="s">
        <v>7504</v>
      </c>
    </row>
    <row r="41510">
      <c r="A41510" s="24" t="s">
        <v>3057</v>
      </c>
      <c r="B41510" s="40" t="s">
        <v>7509</v>
      </c>
    </row>
    <row r="41511">
      <c r="A41511" s="24" t="s">
        <v>4898</v>
      </c>
      <c r="B41511" s="40" t="s">
        <v>7582</v>
      </c>
    </row>
    <row r="41512">
      <c r="A41512" s="24" t="s">
        <v>4898</v>
      </c>
      <c r="B41512" s="40" t="s">
        <v>7516</v>
      </c>
    </row>
    <row r="41513">
      <c r="A41513" s="24" t="s">
        <v>4898</v>
      </c>
      <c r="B41513" s="40" t="s">
        <v>7532</v>
      </c>
    </row>
    <row r="41514">
      <c r="A41514" s="24" t="s">
        <v>4898</v>
      </c>
      <c r="B41514" s="40" t="s">
        <v>7533</v>
      </c>
    </row>
    <row r="41515">
      <c r="A41515" s="24" t="s">
        <v>4898</v>
      </c>
      <c r="B41515" s="40" t="s">
        <v>7606</v>
      </c>
    </row>
    <row r="41516">
      <c r="A41516" s="24" t="s">
        <v>4898</v>
      </c>
      <c r="B41516" s="40" t="s">
        <v>7537</v>
      </c>
    </row>
    <row r="41517">
      <c r="A41517" s="24" t="s">
        <v>4898</v>
      </c>
      <c r="B41517" s="40" t="s">
        <v>7497</v>
      </c>
    </row>
    <row r="41518">
      <c r="A41518" s="24" t="s">
        <v>4898</v>
      </c>
      <c r="B41518" s="40" t="s">
        <v>7543</v>
      </c>
    </row>
    <row r="41519">
      <c r="A41519" s="24" t="s">
        <v>4898</v>
      </c>
      <c r="B41519" s="40" t="s">
        <v>7544</v>
      </c>
    </row>
    <row r="41520">
      <c r="A41520" s="24" t="s">
        <v>4898</v>
      </c>
      <c r="B41520" s="40" t="s">
        <v>7600</v>
      </c>
    </row>
    <row r="41521">
      <c r="A41521" s="24" t="s">
        <v>4898</v>
      </c>
      <c r="B41521" s="40" t="s">
        <v>7538</v>
      </c>
    </row>
    <row r="41522">
      <c r="A41522" s="24" t="s">
        <v>4898</v>
      </c>
      <c r="B41522" s="40" t="s">
        <v>7518</v>
      </c>
    </row>
    <row r="41523">
      <c r="A41523" s="24" t="s">
        <v>4898</v>
      </c>
      <c r="B41523" s="40" t="s">
        <v>7498</v>
      </c>
    </row>
    <row r="41524">
      <c r="A41524" s="24" t="s">
        <v>4898</v>
      </c>
      <c r="B41524" s="40" t="s">
        <v>7499</v>
      </c>
    </row>
    <row r="41525">
      <c r="A41525" s="24" t="s">
        <v>4898</v>
      </c>
      <c r="B41525" s="40" t="s">
        <v>7519</v>
      </c>
    </row>
    <row r="41526">
      <c r="A41526" s="24" t="s">
        <v>4898</v>
      </c>
      <c r="B41526" s="40" t="s">
        <v>7500</v>
      </c>
    </row>
    <row r="41527">
      <c r="A41527" s="24" t="s">
        <v>4898</v>
      </c>
      <c r="B41527" s="40" t="s">
        <v>7507</v>
      </c>
    </row>
    <row r="41528">
      <c r="A41528" s="24" t="s">
        <v>4898</v>
      </c>
      <c r="B41528" s="40" t="s">
        <v>7504</v>
      </c>
    </row>
    <row r="41529">
      <c r="A41529" s="23" t="s">
        <v>6057</v>
      </c>
      <c r="B41529" s="40" t="s">
        <v>7607</v>
      </c>
    </row>
    <row r="41530">
      <c r="A41530" s="23" t="s">
        <v>6057</v>
      </c>
      <c r="B41530" s="40" t="s">
        <v>7592</v>
      </c>
    </row>
    <row r="41531">
      <c r="A41531" s="23" t="s">
        <v>6057</v>
      </c>
      <c r="B41531" s="40" t="s">
        <v>7515</v>
      </c>
    </row>
    <row r="41532">
      <c r="A41532" s="23" t="s">
        <v>6057</v>
      </c>
      <c r="B41532" s="40" t="s">
        <v>7516</v>
      </c>
    </row>
    <row r="41533">
      <c r="A41533" s="23" t="s">
        <v>6057</v>
      </c>
      <c r="B41533" s="40" t="s">
        <v>7531</v>
      </c>
    </row>
    <row r="41534">
      <c r="A41534" s="23" t="s">
        <v>6057</v>
      </c>
      <c r="B41534" s="40" t="s">
        <v>7533</v>
      </c>
    </row>
    <row r="41535">
      <c r="A41535" s="23" t="s">
        <v>6057</v>
      </c>
      <c r="B41535" s="40" t="s">
        <v>7606</v>
      </c>
    </row>
    <row r="41536">
      <c r="A41536" s="23" t="s">
        <v>6057</v>
      </c>
      <c r="B41536" s="40" t="s">
        <v>7536</v>
      </c>
    </row>
    <row r="41537">
      <c r="A41537" s="23" t="s">
        <v>6057</v>
      </c>
      <c r="B41537" s="40" t="s">
        <v>7537</v>
      </c>
    </row>
    <row r="41538">
      <c r="A41538" s="23" t="s">
        <v>6057</v>
      </c>
      <c r="B41538" s="40" t="s">
        <v>7543</v>
      </c>
    </row>
    <row r="41539">
      <c r="A41539" s="23" t="s">
        <v>6057</v>
      </c>
      <c r="B41539" s="40" t="s">
        <v>7569</v>
      </c>
    </row>
    <row r="41540">
      <c r="A41540" s="23" t="s">
        <v>6057</v>
      </c>
      <c r="B41540" s="40" t="s">
        <v>7541</v>
      </c>
    </row>
    <row r="41541">
      <c r="A41541" s="23" t="s">
        <v>6057</v>
      </c>
      <c r="B41541" s="40" t="s">
        <v>7504</v>
      </c>
    </row>
    <row r="41542">
      <c r="A41542" s="23" t="s">
        <v>6057</v>
      </c>
      <c r="B41542" s="40" t="s">
        <v>7505</v>
      </c>
    </row>
    <row r="41543">
      <c r="A41543" s="23" t="s">
        <v>6057</v>
      </c>
      <c r="B41543" s="40" t="s">
        <v>7511</v>
      </c>
    </row>
    <row r="41544">
      <c r="A41544" s="23" t="s">
        <v>6057</v>
      </c>
      <c r="B41544" s="40" t="s">
        <v>7513</v>
      </c>
    </row>
    <row r="41545">
      <c r="A41545" s="23" t="s">
        <v>6057</v>
      </c>
      <c r="B41545" s="40" t="s">
        <v>7560</v>
      </c>
    </row>
    <row r="41546">
      <c r="A41546" s="24" t="s">
        <v>547</v>
      </c>
      <c r="B41546" s="40" t="s">
        <v>7532</v>
      </c>
    </row>
    <row r="41547">
      <c r="A41547" s="24" t="s">
        <v>547</v>
      </c>
      <c r="B41547" s="40" t="s">
        <v>7537</v>
      </c>
    </row>
    <row r="41548">
      <c r="A41548" s="24" t="s">
        <v>547</v>
      </c>
      <c r="B41548" s="40" t="s">
        <v>7497</v>
      </c>
    </row>
    <row r="41549">
      <c r="A41549" s="24" t="s">
        <v>595</v>
      </c>
      <c r="B41549" s="40" t="s">
        <v>7578</v>
      </c>
    </row>
    <row r="41550">
      <c r="A41550" s="24" t="s">
        <v>595</v>
      </c>
      <c r="B41550" s="40" t="s">
        <v>7524</v>
      </c>
    </row>
    <row r="41551">
      <c r="A41551" s="24" t="s">
        <v>595</v>
      </c>
      <c r="B41551" s="40" t="s">
        <v>7525</v>
      </c>
    </row>
    <row r="41552">
      <c r="A41552" s="24" t="s">
        <v>595</v>
      </c>
      <c r="B41552" s="40" t="s">
        <v>7529</v>
      </c>
    </row>
    <row r="41553">
      <c r="A41553" s="24" t="s">
        <v>595</v>
      </c>
      <c r="B41553" s="40" t="s">
        <v>7589</v>
      </c>
    </row>
    <row r="41554">
      <c r="A41554" s="24" t="s">
        <v>595</v>
      </c>
      <c r="B41554" s="40" t="s">
        <v>7530</v>
      </c>
    </row>
    <row r="41555">
      <c r="A41555" s="24" t="s">
        <v>595</v>
      </c>
      <c r="B41555" s="40" t="s">
        <v>7515</v>
      </c>
    </row>
    <row r="41556">
      <c r="A41556" s="24" t="s">
        <v>595</v>
      </c>
      <c r="B41556" s="40" t="s">
        <v>7516</v>
      </c>
    </row>
    <row r="41557">
      <c r="A41557" s="24" t="s">
        <v>595</v>
      </c>
      <c r="B41557" s="40" t="s">
        <v>7531</v>
      </c>
    </row>
    <row r="41558">
      <c r="A41558" s="24" t="s">
        <v>595</v>
      </c>
      <c r="B41558" s="40" t="s">
        <v>7532</v>
      </c>
    </row>
    <row r="41559">
      <c r="A41559" s="24" t="s">
        <v>595</v>
      </c>
      <c r="B41559" s="40" t="s">
        <v>7533</v>
      </c>
    </row>
    <row r="41560">
      <c r="A41560" s="24" t="s">
        <v>595</v>
      </c>
      <c r="B41560" s="40" t="s">
        <v>7534</v>
      </c>
    </row>
    <row r="41561">
      <c r="A41561" s="24" t="s">
        <v>595</v>
      </c>
      <c r="B41561" s="40" t="s">
        <v>7606</v>
      </c>
    </row>
    <row r="41562">
      <c r="A41562" s="24" t="s">
        <v>595</v>
      </c>
      <c r="B41562" s="40" t="s">
        <v>7536</v>
      </c>
    </row>
    <row r="41563">
      <c r="A41563" s="24" t="s">
        <v>595</v>
      </c>
      <c r="B41563" s="40" t="s">
        <v>7537</v>
      </c>
    </row>
    <row r="41564">
      <c r="A41564" s="24" t="s">
        <v>595</v>
      </c>
      <c r="B41564" s="40" t="s">
        <v>7497</v>
      </c>
    </row>
    <row r="41565">
      <c r="A41565" s="24" t="s">
        <v>595</v>
      </c>
      <c r="B41565" s="40" t="s">
        <v>7517</v>
      </c>
    </row>
    <row r="41566">
      <c r="A41566" s="24" t="s">
        <v>595</v>
      </c>
      <c r="B41566" s="40" t="s">
        <v>7545</v>
      </c>
    </row>
    <row r="41567">
      <c r="A41567" s="24" t="s">
        <v>595</v>
      </c>
      <c r="B41567" s="40" t="s">
        <v>7600</v>
      </c>
    </row>
    <row r="41568">
      <c r="A41568" s="24" t="s">
        <v>595</v>
      </c>
      <c r="B41568" s="40" t="s">
        <v>7518</v>
      </c>
    </row>
    <row r="41569">
      <c r="A41569" s="24" t="s">
        <v>595</v>
      </c>
      <c r="B41569" s="40" t="s">
        <v>7498</v>
      </c>
    </row>
    <row r="41570">
      <c r="A41570" s="24" t="s">
        <v>595</v>
      </c>
      <c r="B41570" s="40" t="s">
        <v>7499</v>
      </c>
    </row>
    <row r="41571">
      <c r="A41571" s="24" t="s">
        <v>595</v>
      </c>
      <c r="B41571" s="40" t="s">
        <v>7519</v>
      </c>
    </row>
    <row r="41572">
      <c r="A41572" s="24" t="s">
        <v>595</v>
      </c>
      <c r="B41572" s="40" t="s">
        <v>7500</v>
      </c>
    </row>
    <row r="41573">
      <c r="A41573" s="24" t="s">
        <v>595</v>
      </c>
      <c r="B41573" s="40" t="s">
        <v>7506</v>
      </c>
    </row>
    <row r="41574">
      <c r="A41574" s="24" t="s">
        <v>595</v>
      </c>
      <c r="B41574" s="40" t="s">
        <v>7507</v>
      </c>
    </row>
    <row r="41575">
      <c r="A41575" s="24" t="s">
        <v>595</v>
      </c>
      <c r="B41575" s="40" t="s">
        <v>7501</v>
      </c>
    </row>
    <row r="41576">
      <c r="A41576" s="24" t="s">
        <v>595</v>
      </c>
      <c r="B41576" s="40" t="s">
        <v>7508</v>
      </c>
    </row>
    <row r="41577">
      <c r="A41577" s="24" t="s">
        <v>595</v>
      </c>
      <c r="B41577" s="40" t="s">
        <v>7520</v>
      </c>
    </row>
    <row r="41578">
      <c r="A41578" s="24" t="s">
        <v>595</v>
      </c>
      <c r="B41578" s="40" t="s">
        <v>7509</v>
      </c>
    </row>
    <row r="41579">
      <c r="A41579" s="23" t="s">
        <v>6064</v>
      </c>
      <c r="B41579" s="40" t="s">
        <v>7529</v>
      </c>
    </row>
    <row r="41580">
      <c r="A41580" s="23" t="s">
        <v>6064</v>
      </c>
      <c r="B41580" s="40" t="s">
        <v>7589</v>
      </c>
    </row>
    <row r="41581">
      <c r="A41581" s="23" t="s">
        <v>6064</v>
      </c>
      <c r="B41581" s="40" t="s">
        <v>7515</v>
      </c>
    </row>
    <row r="41582">
      <c r="A41582" s="23" t="s">
        <v>6064</v>
      </c>
      <c r="B41582" s="40" t="s">
        <v>7533</v>
      </c>
    </row>
    <row r="41583">
      <c r="A41583" s="23" t="s">
        <v>6064</v>
      </c>
      <c r="B41583" s="40" t="s">
        <v>7497</v>
      </c>
    </row>
    <row r="41584">
      <c r="A41584" s="23" t="s">
        <v>6064</v>
      </c>
      <c r="B41584" s="40" t="s">
        <v>7517</v>
      </c>
    </row>
    <row r="41585">
      <c r="A41585" s="23" t="s">
        <v>6064</v>
      </c>
      <c r="B41585" s="40" t="s">
        <v>7543</v>
      </c>
    </row>
    <row r="41586">
      <c r="A41586" s="23" t="s">
        <v>6064</v>
      </c>
      <c r="B41586" s="40" t="s">
        <v>7615</v>
      </c>
    </row>
    <row r="41587">
      <c r="A41587" s="23" t="s">
        <v>6064</v>
      </c>
      <c r="B41587" s="40" t="s">
        <v>7538</v>
      </c>
    </row>
    <row r="41588">
      <c r="A41588" s="23" t="s">
        <v>6064</v>
      </c>
      <c r="B41588" s="40" t="s">
        <v>7539</v>
      </c>
    </row>
    <row r="41589">
      <c r="A41589" s="23" t="s">
        <v>6064</v>
      </c>
      <c r="B41589" s="40" t="s">
        <v>7554</v>
      </c>
    </row>
    <row r="41590">
      <c r="A41590" s="23" t="s">
        <v>6064</v>
      </c>
      <c r="B41590" s="40" t="s">
        <v>7557</v>
      </c>
    </row>
    <row r="41591">
      <c r="A41591" s="23" t="s">
        <v>6064</v>
      </c>
      <c r="B41591" s="40" t="s">
        <v>7558</v>
      </c>
    </row>
    <row r="41592">
      <c r="A41592" s="23" t="s">
        <v>6064</v>
      </c>
      <c r="B41592" s="40" t="s">
        <v>7566</v>
      </c>
    </row>
    <row r="41593">
      <c r="A41593" s="23" t="s">
        <v>6064</v>
      </c>
      <c r="B41593" s="40" t="s">
        <v>7540</v>
      </c>
    </row>
    <row r="41594">
      <c r="A41594" s="23" t="s">
        <v>6064</v>
      </c>
      <c r="B41594" s="40" t="s">
        <v>7518</v>
      </c>
    </row>
    <row r="41595">
      <c r="A41595" s="23" t="s">
        <v>6064</v>
      </c>
      <c r="B41595" s="40" t="s">
        <v>7498</v>
      </c>
    </row>
    <row r="41596">
      <c r="A41596" s="23" t="s">
        <v>6064</v>
      </c>
      <c r="B41596" s="40" t="s">
        <v>7499</v>
      </c>
    </row>
    <row r="41597">
      <c r="A41597" s="23" t="s">
        <v>6064</v>
      </c>
      <c r="B41597" s="40" t="s">
        <v>7500</v>
      </c>
    </row>
    <row r="41598">
      <c r="A41598" s="23" t="s">
        <v>6064</v>
      </c>
      <c r="B41598" s="40" t="s">
        <v>7507</v>
      </c>
    </row>
    <row r="41599">
      <c r="A41599" s="23" t="s">
        <v>6064</v>
      </c>
      <c r="B41599" s="40" t="s">
        <v>7501</v>
      </c>
    </row>
    <row r="41600">
      <c r="A41600" s="23" t="s">
        <v>6064</v>
      </c>
      <c r="B41600" s="40" t="s">
        <v>7508</v>
      </c>
    </row>
    <row r="41601">
      <c r="A41601" s="23" t="s">
        <v>6064</v>
      </c>
      <c r="B41601" s="40" t="s">
        <v>8180</v>
      </c>
    </row>
    <row r="41602">
      <c r="A41602" s="23" t="s">
        <v>6064</v>
      </c>
      <c r="B41602" s="40" t="s">
        <v>7503</v>
      </c>
    </row>
    <row r="41603">
      <c r="A41603" s="23" t="s">
        <v>6064</v>
      </c>
      <c r="B41603" s="40" t="s">
        <v>7504</v>
      </c>
    </row>
    <row r="41604">
      <c r="A41604" s="23" t="s">
        <v>6064</v>
      </c>
      <c r="B41604" s="40" t="s">
        <v>7505</v>
      </c>
    </row>
    <row r="41605">
      <c r="A41605" s="23" t="s">
        <v>6064</v>
      </c>
      <c r="B41605" s="40" t="s">
        <v>7520</v>
      </c>
    </row>
    <row r="41606">
      <c r="A41606" s="23" t="s">
        <v>6064</v>
      </c>
      <c r="B41606" s="40" t="s">
        <v>7509</v>
      </c>
    </row>
    <row r="41607">
      <c r="A41607" s="23" t="s">
        <v>6064</v>
      </c>
      <c r="B41607" s="40" t="s">
        <v>7511</v>
      </c>
    </row>
    <row r="41608">
      <c r="A41608" s="23" t="s">
        <v>6064</v>
      </c>
      <c r="B41608" s="40" t="s">
        <v>7512</v>
      </c>
    </row>
    <row r="41609">
      <c r="A41609" s="23" t="s">
        <v>6064</v>
      </c>
      <c r="B41609" s="40" t="s">
        <v>7513</v>
      </c>
    </row>
    <row r="41610">
      <c r="A41610" s="23" t="s">
        <v>6064</v>
      </c>
      <c r="B41610" s="40" t="s">
        <v>7560</v>
      </c>
    </row>
    <row r="41611">
      <c r="A41611" s="23" t="s">
        <v>6069</v>
      </c>
      <c r="B41611" s="40" t="s">
        <v>7533</v>
      </c>
    </row>
    <row r="41612">
      <c r="A41612" s="23" t="s">
        <v>6069</v>
      </c>
      <c r="B41612" s="40" t="s">
        <v>7534</v>
      </c>
    </row>
    <row r="41613">
      <c r="A41613" s="23" t="s">
        <v>6069</v>
      </c>
      <c r="B41613" s="40" t="s">
        <v>7606</v>
      </c>
    </row>
    <row r="41614">
      <c r="A41614" s="23" t="s">
        <v>6069</v>
      </c>
      <c r="B41614" s="40" t="s">
        <v>7585</v>
      </c>
    </row>
    <row r="41615">
      <c r="A41615" s="23" t="s">
        <v>6069</v>
      </c>
      <c r="B41615" s="40" t="s">
        <v>7497</v>
      </c>
    </row>
    <row r="41616">
      <c r="A41616" s="23" t="s">
        <v>6069</v>
      </c>
      <c r="B41616" s="40" t="s">
        <v>7543</v>
      </c>
    </row>
    <row r="41617">
      <c r="A41617" s="23" t="s">
        <v>6069</v>
      </c>
      <c r="B41617" s="40" t="s">
        <v>7545</v>
      </c>
    </row>
    <row r="41618">
      <c r="A41618" s="23" t="s">
        <v>6069</v>
      </c>
      <c r="B41618" s="40" t="s">
        <v>7563</v>
      </c>
    </row>
    <row r="41619">
      <c r="A41619" s="23" t="s">
        <v>6069</v>
      </c>
      <c r="B41619" s="40" t="s">
        <v>7538</v>
      </c>
    </row>
    <row r="41620">
      <c r="A41620" s="23" t="s">
        <v>6069</v>
      </c>
      <c r="B41620" s="40" t="s">
        <v>7569</v>
      </c>
    </row>
    <row r="41621">
      <c r="A41621" s="23" t="s">
        <v>6069</v>
      </c>
      <c r="B41621" s="40" t="s">
        <v>7554</v>
      </c>
    </row>
    <row r="41622">
      <c r="A41622" s="23" t="s">
        <v>6069</v>
      </c>
      <c r="B41622" s="40" t="s">
        <v>7557</v>
      </c>
    </row>
    <row r="41623">
      <c r="A41623" s="23" t="s">
        <v>6069</v>
      </c>
      <c r="B41623" s="40" t="s">
        <v>7565</v>
      </c>
    </row>
    <row r="41624">
      <c r="A41624" s="23" t="s">
        <v>6069</v>
      </c>
      <c r="B41624" s="40" t="s">
        <v>7587</v>
      </c>
    </row>
    <row r="41625">
      <c r="A41625" s="23" t="s">
        <v>6069</v>
      </c>
      <c r="B41625" s="40" t="s">
        <v>7540</v>
      </c>
    </row>
    <row r="41626">
      <c r="A41626" s="23" t="s">
        <v>6069</v>
      </c>
      <c r="B41626" s="40" t="s">
        <v>7541</v>
      </c>
    </row>
    <row r="41627">
      <c r="A41627" s="23" t="s">
        <v>6069</v>
      </c>
      <c r="B41627" s="40" t="s">
        <v>8070</v>
      </c>
    </row>
    <row r="41628">
      <c r="A41628" s="23" t="s">
        <v>6069</v>
      </c>
      <c r="B41628" s="40" t="s">
        <v>7502</v>
      </c>
    </row>
    <row r="41629">
      <c r="A41629" s="23" t="s">
        <v>6069</v>
      </c>
      <c r="B41629" s="40" t="s">
        <v>7503</v>
      </c>
    </row>
    <row r="41630">
      <c r="A41630" s="23" t="s">
        <v>6069</v>
      </c>
      <c r="B41630" s="40" t="s">
        <v>7504</v>
      </c>
    </row>
    <row r="41631">
      <c r="A41631" s="23" t="s">
        <v>6069</v>
      </c>
      <c r="B41631" s="40" t="s">
        <v>8189</v>
      </c>
    </row>
    <row r="41632">
      <c r="A41632" s="23" t="s">
        <v>6069</v>
      </c>
      <c r="B41632" s="40" t="s">
        <v>7511</v>
      </c>
    </row>
    <row r="41633">
      <c r="A41633" s="23" t="s">
        <v>6069</v>
      </c>
      <c r="B41633" s="40" t="s">
        <v>7590</v>
      </c>
    </row>
    <row r="41634">
      <c r="A41634" s="23" t="s">
        <v>6069</v>
      </c>
      <c r="B41634" s="40" t="s">
        <v>7560</v>
      </c>
    </row>
    <row r="41635">
      <c r="A41635" s="23" t="s">
        <v>6069</v>
      </c>
      <c r="B41635" s="40" t="s">
        <v>7603</v>
      </c>
    </row>
    <row r="41636">
      <c r="A41636" s="24" t="s">
        <v>783</v>
      </c>
      <c r="B41636" s="40" t="s">
        <v>7574</v>
      </c>
    </row>
    <row r="41637">
      <c r="A41637" s="24" t="s">
        <v>783</v>
      </c>
      <c r="B41637" s="40" t="s">
        <v>7521</v>
      </c>
    </row>
    <row r="41638">
      <c r="A41638" s="24" t="s">
        <v>783</v>
      </c>
      <c r="B41638" s="40" t="s">
        <v>7576</v>
      </c>
    </row>
    <row r="41639">
      <c r="A41639" s="24" t="s">
        <v>783</v>
      </c>
      <c r="B41639" s="40" t="s">
        <v>7578</v>
      </c>
    </row>
    <row r="41640">
      <c r="A41640" s="24" t="s">
        <v>783</v>
      </c>
      <c r="B41640" s="40" t="s">
        <v>7525</v>
      </c>
    </row>
    <row r="41641">
      <c r="A41641" s="24" t="s">
        <v>783</v>
      </c>
      <c r="B41641" s="40" t="s">
        <v>7526</v>
      </c>
    </row>
    <row r="41642">
      <c r="A41642" s="24" t="s">
        <v>783</v>
      </c>
      <c r="B41642" s="40" t="s">
        <v>7527</v>
      </c>
    </row>
    <row r="41643">
      <c r="A41643" s="24" t="s">
        <v>783</v>
      </c>
      <c r="B41643" s="40" t="s">
        <v>7580</v>
      </c>
    </row>
    <row r="41644">
      <c r="A41644" s="24" t="s">
        <v>783</v>
      </c>
      <c r="B41644" s="40" t="s">
        <v>7581</v>
      </c>
    </row>
    <row r="41645">
      <c r="A41645" s="24" t="s">
        <v>783</v>
      </c>
      <c r="B41645" s="40" t="s">
        <v>7528</v>
      </c>
    </row>
    <row r="41646">
      <c r="A41646" s="24" t="s">
        <v>783</v>
      </c>
      <c r="B41646" s="40" t="s">
        <v>7582</v>
      </c>
    </row>
    <row r="41647">
      <c r="A41647" s="24" t="s">
        <v>783</v>
      </c>
      <c r="B41647" s="40" t="s">
        <v>7592</v>
      </c>
    </row>
    <row r="41648">
      <c r="A41648" s="24" t="s">
        <v>6074</v>
      </c>
      <c r="B41648" s="40" t="s">
        <v>7518</v>
      </c>
    </row>
    <row r="41649">
      <c r="A41649" s="24" t="s">
        <v>6080</v>
      </c>
      <c r="B41649" s="40" t="s">
        <v>7537</v>
      </c>
    </row>
    <row r="41650">
      <c r="A41650" s="24" t="s">
        <v>6080</v>
      </c>
      <c r="B41650" s="40" t="s">
        <v>7517</v>
      </c>
    </row>
    <row r="41651">
      <c r="A41651" s="24" t="s">
        <v>6080</v>
      </c>
      <c r="B41651" s="40" t="s">
        <v>7538</v>
      </c>
    </row>
    <row r="41652">
      <c r="A41652" s="24" t="s">
        <v>6080</v>
      </c>
      <c r="B41652" s="40" t="s">
        <v>7550</v>
      </c>
    </row>
    <row r="41653">
      <c r="A41653" s="24" t="s">
        <v>6080</v>
      </c>
      <c r="B41653" s="40" t="s">
        <v>7553</v>
      </c>
    </row>
    <row r="41654">
      <c r="A41654" s="24" t="s">
        <v>6080</v>
      </c>
      <c r="B41654" s="40" t="s">
        <v>7541</v>
      </c>
    </row>
    <row r="41655">
      <c r="A41655" s="24" t="s">
        <v>6080</v>
      </c>
      <c r="B41655" s="40" t="s">
        <v>7498</v>
      </c>
    </row>
    <row r="41656">
      <c r="A41656" s="24" t="s">
        <v>6080</v>
      </c>
      <c r="B41656" s="40" t="s">
        <v>7499</v>
      </c>
    </row>
    <row r="41657">
      <c r="A41657" s="24" t="s">
        <v>6080</v>
      </c>
      <c r="B41657" s="40" t="s">
        <v>7502</v>
      </c>
    </row>
    <row r="41658">
      <c r="A41658" s="24" t="s">
        <v>6080</v>
      </c>
      <c r="B41658" s="40" t="s">
        <v>7503</v>
      </c>
    </row>
    <row r="41659">
      <c r="A41659" s="24" t="s">
        <v>6080</v>
      </c>
      <c r="B41659" s="40" t="s">
        <v>7504</v>
      </c>
    </row>
    <row r="41660">
      <c r="A41660" s="24" t="s">
        <v>6080</v>
      </c>
      <c r="B41660" s="40" t="s">
        <v>7505</v>
      </c>
    </row>
    <row r="41661">
      <c r="A41661" s="24" t="s">
        <v>6080</v>
      </c>
      <c r="B41661" s="40" t="s">
        <v>7511</v>
      </c>
    </row>
    <row r="41662">
      <c r="A41662" s="24" t="s">
        <v>5090</v>
      </c>
      <c r="B41662" s="40" t="s">
        <v>7529</v>
      </c>
    </row>
    <row r="41663">
      <c r="A41663" s="24" t="s">
        <v>5090</v>
      </c>
      <c r="B41663" s="40" t="s">
        <v>7530</v>
      </c>
    </row>
    <row r="41664">
      <c r="A41664" s="24" t="s">
        <v>5090</v>
      </c>
      <c r="B41664" s="40" t="s">
        <v>7533</v>
      </c>
    </row>
    <row r="41665">
      <c r="A41665" s="24" t="s">
        <v>5090</v>
      </c>
      <c r="B41665" s="40" t="s">
        <v>7606</v>
      </c>
    </row>
    <row r="41666">
      <c r="A41666" s="24" t="s">
        <v>5090</v>
      </c>
      <c r="B41666" s="40" t="s">
        <v>7599</v>
      </c>
    </row>
    <row r="41667">
      <c r="A41667" s="24" t="s">
        <v>5090</v>
      </c>
      <c r="B41667" s="40" t="s">
        <v>7537</v>
      </c>
    </row>
    <row r="41668">
      <c r="A41668" s="24" t="s">
        <v>5090</v>
      </c>
      <c r="B41668" s="40" t="s">
        <v>7497</v>
      </c>
    </row>
    <row r="41669">
      <c r="A41669" s="24" t="s">
        <v>5090</v>
      </c>
      <c r="B41669" s="40" t="s">
        <v>7546</v>
      </c>
    </row>
    <row r="41670">
      <c r="A41670" s="24" t="s">
        <v>5090</v>
      </c>
      <c r="B41670" s="40" t="s">
        <v>7539</v>
      </c>
    </row>
    <row r="41671">
      <c r="A41671" s="24" t="s">
        <v>5090</v>
      </c>
      <c r="B41671" s="40" t="s">
        <v>7566</v>
      </c>
    </row>
    <row r="41672">
      <c r="A41672" s="24" t="s">
        <v>5090</v>
      </c>
      <c r="B41672" s="40" t="s">
        <v>7541</v>
      </c>
    </row>
    <row r="41673">
      <c r="A41673" s="24" t="s">
        <v>5090</v>
      </c>
      <c r="B41673" s="40" t="s">
        <v>7504</v>
      </c>
    </row>
    <row r="41674">
      <c r="A41674" s="24" t="s">
        <v>5090</v>
      </c>
      <c r="B41674" s="40" t="s">
        <v>7505</v>
      </c>
    </row>
    <row r="41675">
      <c r="A41675" s="24" t="s">
        <v>5090</v>
      </c>
      <c r="B41675" s="40" t="s">
        <v>7560</v>
      </c>
    </row>
    <row r="41676">
      <c r="A41676" s="24" t="s">
        <v>608</v>
      </c>
      <c r="B41676" s="40" t="s">
        <v>7530</v>
      </c>
    </row>
    <row r="41677">
      <c r="A41677" s="24" t="s">
        <v>608</v>
      </c>
      <c r="B41677" s="40" t="s">
        <v>7515</v>
      </c>
    </row>
    <row r="41678">
      <c r="A41678" s="24" t="s">
        <v>608</v>
      </c>
      <c r="B41678" s="40" t="s">
        <v>7516</v>
      </c>
    </row>
    <row r="41679">
      <c r="A41679" s="24" t="s">
        <v>608</v>
      </c>
      <c r="B41679" s="40" t="s">
        <v>7533</v>
      </c>
    </row>
    <row r="41680">
      <c r="A41680" s="24" t="s">
        <v>608</v>
      </c>
      <c r="B41680" s="40" t="s">
        <v>7534</v>
      </c>
    </row>
    <row r="41681">
      <c r="A41681" s="24" t="s">
        <v>608</v>
      </c>
      <c r="B41681" s="40" t="s">
        <v>7497</v>
      </c>
    </row>
    <row r="41682">
      <c r="A41682" s="24" t="s">
        <v>608</v>
      </c>
      <c r="B41682" s="40" t="s">
        <v>7517</v>
      </c>
    </row>
    <row r="41683">
      <c r="A41683" s="24" t="s">
        <v>608</v>
      </c>
      <c r="B41683" s="40" t="s">
        <v>7543</v>
      </c>
    </row>
    <row r="41684">
      <c r="A41684" s="24" t="s">
        <v>608</v>
      </c>
      <c r="B41684" s="40" t="s">
        <v>7544</v>
      </c>
    </row>
    <row r="41685">
      <c r="A41685" s="24" t="s">
        <v>608</v>
      </c>
      <c r="B41685" s="40" t="s">
        <v>7545</v>
      </c>
    </row>
    <row r="41686">
      <c r="A41686" s="24" t="s">
        <v>608</v>
      </c>
      <c r="B41686" s="40" t="s">
        <v>7538</v>
      </c>
    </row>
    <row r="41687">
      <c r="A41687" s="24" t="s">
        <v>608</v>
      </c>
      <c r="B41687" s="40" t="s">
        <v>7571</v>
      </c>
    </row>
    <row r="41688">
      <c r="A41688" s="24" t="s">
        <v>608</v>
      </c>
      <c r="B41688" s="40" t="s">
        <v>7547</v>
      </c>
    </row>
    <row r="41689">
      <c r="A41689" s="24" t="s">
        <v>608</v>
      </c>
      <c r="B41689" s="40" t="s">
        <v>7548</v>
      </c>
    </row>
    <row r="41690">
      <c r="A41690" s="24" t="s">
        <v>608</v>
      </c>
      <c r="B41690" s="40" t="s">
        <v>7550</v>
      </c>
    </row>
    <row r="41691">
      <c r="A41691" s="24" t="s">
        <v>608</v>
      </c>
      <c r="B41691" s="40" t="s">
        <v>7572</v>
      </c>
    </row>
    <row r="41692">
      <c r="A41692" s="24" t="s">
        <v>608</v>
      </c>
      <c r="B41692" s="40" t="s">
        <v>7539</v>
      </c>
    </row>
    <row r="41693">
      <c r="A41693" s="24" t="s">
        <v>608</v>
      </c>
      <c r="B41693" s="40" t="s">
        <v>7564</v>
      </c>
    </row>
    <row r="41694">
      <c r="A41694" s="24" t="s">
        <v>608</v>
      </c>
      <c r="B41694" s="40" t="s">
        <v>7551</v>
      </c>
    </row>
    <row r="41695">
      <c r="A41695" s="24" t="s">
        <v>608</v>
      </c>
      <c r="B41695" s="40" t="s">
        <v>7552</v>
      </c>
    </row>
    <row r="41696">
      <c r="A41696" s="24" t="s">
        <v>608</v>
      </c>
      <c r="B41696" s="40" t="s">
        <v>7553</v>
      </c>
    </row>
    <row r="41697">
      <c r="A41697" s="24" t="s">
        <v>608</v>
      </c>
      <c r="B41697" s="40" t="s">
        <v>7554</v>
      </c>
    </row>
    <row r="41698">
      <c r="A41698" s="24" t="s">
        <v>608</v>
      </c>
      <c r="B41698" s="40" t="s">
        <v>7555</v>
      </c>
    </row>
    <row r="41699">
      <c r="A41699" s="24" t="s">
        <v>608</v>
      </c>
      <c r="B41699" s="40" t="s">
        <v>7556</v>
      </c>
    </row>
    <row r="41700">
      <c r="A41700" s="24" t="s">
        <v>608</v>
      </c>
      <c r="B41700" s="40" t="s">
        <v>7557</v>
      </c>
    </row>
    <row r="41701">
      <c r="A41701" s="24" t="s">
        <v>608</v>
      </c>
      <c r="B41701" s="40" t="s">
        <v>7558</v>
      </c>
    </row>
    <row r="41702">
      <c r="A41702" s="24" t="s">
        <v>608</v>
      </c>
      <c r="B41702" s="40" t="s">
        <v>7565</v>
      </c>
    </row>
    <row r="41703">
      <c r="A41703" s="24" t="s">
        <v>608</v>
      </c>
      <c r="B41703" s="40" t="s">
        <v>7587</v>
      </c>
    </row>
    <row r="41704">
      <c r="A41704" s="24" t="s">
        <v>608</v>
      </c>
      <c r="B41704" s="40" t="s">
        <v>7566</v>
      </c>
    </row>
    <row r="41705">
      <c r="A41705" s="24" t="s">
        <v>608</v>
      </c>
      <c r="B41705" s="40" t="s">
        <v>7540</v>
      </c>
    </row>
    <row r="41706">
      <c r="A41706" s="24" t="s">
        <v>608</v>
      </c>
      <c r="B41706" s="40" t="s">
        <v>7541</v>
      </c>
    </row>
    <row r="41707">
      <c r="A41707" s="24" t="s">
        <v>608</v>
      </c>
      <c r="B41707" s="40" t="s">
        <v>7518</v>
      </c>
    </row>
    <row r="41708">
      <c r="A41708" s="24" t="s">
        <v>608</v>
      </c>
      <c r="B41708" s="40" t="s">
        <v>7498</v>
      </c>
    </row>
    <row r="41709">
      <c r="A41709" s="24" t="s">
        <v>608</v>
      </c>
      <c r="B41709" s="40" t="s">
        <v>7499</v>
      </c>
    </row>
    <row r="41710">
      <c r="A41710" s="24" t="s">
        <v>608</v>
      </c>
      <c r="B41710" s="40" t="s">
        <v>7500</v>
      </c>
    </row>
    <row r="41711">
      <c r="A41711" s="24" t="s">
        <v>608</v>
      </c>
      <c r="B41711" s="40" t="s">
        <v>7507</v>
      </c>
    </row>
    <row r="41712">
      <c r="A41712" s="24" t="s">
        <v>608</v>
      </c>
      <c r="B41712" s="40" t="s">
        <v>7501</v>
      </c>
    </row>
    <row r="41713">
      <c r="A41713" s="24" t="s">
        <v>608</v>
      </c>
      <c r="B41713" s="40" t="s">
        <v>7508</v>
      </c>
    </row>
    <row r="41714">
      <c r="A41714" s="24" t="s">
        <v>608</v>
      </c>
      <c r="B41714" s="40" t="s">
        <v>7502</v>
      </c>
    </row>
    <row r="41715">
      <c r="A41715" s="24" t="s">
        <v>608</v>
      </c>
      <c r="B41715" s="40" t="s">
        <v>7503</v>
      </c>
    </row>
    <row r="41716">
      <c r="A41716" s="24" t="s">
        <v>608</v>
      </c>
      <c r="B41716" s="40" t="s">
        <v>7504</v>
      </c>
    </row>
    <row r="41717">
      <c r="A41717" s="24" t="s">
        <v>608</v>
      </c>
      <c r="B41717" s="40" t="s">
        <v>7505</v>
      </c>
    </row>
    <row r="41718">
      <c r="A41718" s="24" t="s">
        <v>608</v>
      </c>
      <c r="B41718" s="40" t="s">
        <v>7520</v>
      </c>
    </row>
    <row r="41719">
      <c r="A41719" s="24" t="s">
        <v>608</v>
      </c>
      <c r="B41719" s="40" t="s">
        <v>7509</v>
      </c>
    </row>
    <row r="41720">
      <c r="A41720" s="24" t="s">
        <v>608</v>
      </c>
      <c r="B41720" s="40" t="s">
        <v>7511</v>
      </c>
    </row>
    <row r="41721">
      <c r="A41721" s="24" t="s">
        <v>608</v>
      </c>
      <c r="B41721" s="40" t="s">
        <v>7512</v>
      </c>
    </row>
    <row r="41722">
      <c r="A41722" s="24" t="s">
        <v>608</v>
      </c>
      <c r="B41722" s="40" t="s">
        <v>7590</v>
      </c>
    </row>
    <row r="41723">
      <c r="A41723" s="24" t="s">
        <v>608</v>
      </c>
      <c r="B41723" s="40" t="s">
        <v>7513</v>
      </c>
    </row>
    <row r="41724">
      <c r="A41724" s="24" t="s">
        <v>608</v>
      </c>
      <c r="B41724" s="40" t="s">
        <v>7514</v>
      </c>
    </row>
    <row r="41725">
      <c r="A41725" s="24" t="s">
        <v>608</v>
      </c>
      <c r="B41725" s="40" t="s">
        <v>7560</v>
      </c>
    </row>
    <row r="41726">
      <c r="A41726" s="24" t="s">
        <v>686</v>
      </c>
      <c r="B41726" s="40" t="s">
        <v>7526</v>
      </c>
    </row>
    <row r="41727">
      <c r="A41727" s="24" t="s">
        <v>686</v>
      </c>
      <c r="B41727" s="40" t="s">
        <v>7528</v>
      </c>
    </row>
    <row r="41728">
      <c r="A41728" s="24" t="s">
        <v>686</v>
      </c>
      <c r="B41728" s="40" t="s">
        <v>7497</v>
      </c>
    </row>
    <row r="41729">
      <c r="A41729" s="24" t="s">
        <v>686</v>
      </c>
      <c r="B41729" s="40" t="s">
        <v>7538</v>
      </c>
    </row>
    <row r="41730">
      <c r="A41730" s="24" t="s">
        <v>686</v>
      </c>
      <c r="B41730" s="40" t="s">
        <v>7541</v>
      </c>
    </row>
    <row r="41731">
      <c r="A41731" s="24" t="s">
        <v>686</v>
      </c>
      <c r="B41731" s="40" t="s">
        <v>7502</v>
      </c>
    </row>
    <row r="41732">
      <c r="A41732" s="24" t="s">
        <v>686</v>
      </c>
      <c r="B41732" s="40" t="s">
        <v>7504</v>
      </c>
    </row>
    <row r="41733">
      <c r="A41733" s="24" t="s">
        <v>686</v>
      </c>
      <c r="B41733" s="40" t="s">
        <v>7513</v>
      </c>
    </row>
    <row r="41734">
      <c r="A41734" s="24" t="s">
        <v>686</v>
      </c>
      <c r="B41734" s="40" t="s">
        <v>7560</v>
      </c>
    </row>
    <row r="41735">
      <c r="A41735" s="24" t="s">
        <v>6085</v>
      </c>
      <c r="B41735" s="40" t="s">
        <v>7533</v>
      </c>
    </row>
    <row r="41736">
      <c r="A41736" s="24" t="s">
        <v>6085</v>
      </c>
      <c r="B41736" s="40" t="s">
        <v>7585</v>
      </c>
    </row>
    <row r="41737">
      <c r="A41737" s="24" t="s">
        <v>6085</v>
      </c>
      <c r="B41737" s="40" t="s">
        <v>7537</v>
      </c>
    </row>
    <row r="41738">
      <c r="A41738" s="24" t="s">
        <v>6085</v>
      </c>
      <c r="B41738" s="40" t="s">
        <v>7600</v>
      </c>
    </row>
    <row r="41739">
      <c r="A41739" s="24" t="s">
        <v>6085</v>
      </c>
      <c r="B41739" s="40" t="s">
        <v>7538</v>
      </c>
    </row>
    <row r="41740">
      <c r="A41740" s="24" t="s">
        <v>6085</v>
      </c>
      <c r="B41740" s="40" t="s">
        <v>7569</v>
      </c>
    </row>
    <row r="41741">
      <c r="A41741" s="24" t="s">
        <v>6085</v>
      </c>
      <c r="B41741" s="40" t="s">
        <v>7504</v>
      </c>
    </row>
    <row r="41742">
      <c r="A41742" s="24" t="s">
        <v>6085</v>
      </c>
      <c r="B41742" s="40" t="s">
        <v>7505</v>
      </c>
    </row>
    <row r="41743">
      <c r="A41743" s="24" t="s">
        <v>6085</v>
      </c>
      <c r="B41743" s="40" t="s">
        <v>7511</v>
      </c>
    </row>
    <row r="41744">
      <c r="A41744" s="24" t="s">
        <v>6085</v>
      </c>
      <c r="B41744" s="40" t="s">
        <v>7560</v>
      </c>
    </row>
    <row r="41745">
      <c r="A41745" s="24" t="s">
        <v>6087</v>
      </c>
      <c r="B41745" s="40" t="s">
        <v>7526</v>
      </c>
    </row>
    <row r="41746">
      <c r="A41746" s="24" t="s">
        <v>6087</v>
      </c>
      <c r="B41746" s="40" t="s">
        <v>7582</v>
      </c>
    </row>
    <row r="41747">
      <c r="A41747" s="24" t="s">
        <v>6087</v>
      </c>
      <c r="B41747" s="40" t="s">
        <v>7529</v>
      </c>
    </row>
    <row r="41748">
      <c r="A41748" s="24" t="s">
        <v>6087</v>
      </c>
      <c r="B41748" s="40" t="s">
        <v>7589</v>
      </c>
    </row>
    <row r="41749">
      <c r="A41749" s="24" t="s">
        <v>6087</v>
      </c>
      <c r="B41749" s="40" t="s">
        <v>7530</v>
      </c>
    </row>
    <row r="41750">
      <c r="A41750" s="24" t="s">
        <v>6087</v>
      </c>
      <c r="B41750" s="40" t="s">
        <v>7515</v>
      </c>
    </row>
    <row r="41751">
      <c r="A41751" s="24" t="s">
        <v>6087</v>
      </c>
      <c r="B41751" s="40" t="s">
        <v>7516</v>
      </c>
    </row>
    <row r="41752">
      <c r="A41752" s="24" t="s">
        <v>6087</v>
      </c>
      <c r="B41752" s="40" t="s">
        <v>7531</v>
      </c>
    </row>
    <row r="41753">
      <c r="A41753" s="24" t="s">
        <v>6087</v>
      </c>
      <c r="B41753" s="40" t="s">
        <v>7532</v>
      </c>
    </row>
    <row r="41754">
      <c r="A41754" s="24" t="s">
        <v>6087</v>
      </c>
      <c r="B41754" s="40" t="s">
        <v>7533</v>
      </c>
    </row>
    <row r="41755">
      <c r="A41755" s="24" t="s">
        <v>6087</v>
      </c>
      <c r="B41755" s="40" t="s">
        <v>7534</v>
      </c>
    </row>
    <row r="41756">
      <c r="A41756" s="24" t="s">
        <v>6087</v>
      </c>
      <c r="B41756" s="40" t="s">
        <v>7599</v>
      </c>
    </row>
    <row r="41757">
      <c r="A41757" s="24" t="s">
        <v>6087</v>
      </c>
      <c r="B41757" s="40" t="s">
        <v>7593</v>
      </c>
    </row>
    <row r="41758">
      <c r="A41758" s="24" t="s">
        <v>6087</v>
      </c>
      <c r="B41758" s="40" t="s">
        <v>7585</v>
      </c>
    </row>
    <row r="41759">
      <c r="A41759" s="24" t="s">
        <v>6087</v>
      </c>
      <c r="B41759" s="40" t="s">
        <v>7537</v>
      </c>
    </row>
    <row r="41760">
      <c r="A41760" s="24" t="s">
        <v>6087</v>
      </c>
      <c r="B41760" s="40" t="s">
        <v>7497</v>
      </c>
    </row>
    <row r="41761">
      <c r="A41761" s="24" t="s">
        <v>6087</v>
      </c>
      <c r="B41761" s="40" t="s">
        <v>7517</v>
      </c>
    </row>
    <row r="41762">
      <c r="A41762" s="24" t="s">
        <v>6087</v>
      </c>
      <c r="B41762" s="40" t="s">
        <v>7550</v>
      </c>
    </row>
    <row r="41763">
      <c r="A41763" s="24" t="s">
        <v>6087</v>
      </c>
      <c r="B41763" s="40" t="s">
        <v>7555</v>
      </c>
    </row>
    <row r="41764">
      <c r="A41764" s="24" t="s">
        <v>6087</v>
      </c>
      <c r="B41764" s="40" t="s">
        <v>7504</v>
      </c>
    </row>
    <row r="41765">
      <c r="A41765" s="24" t="s">
        <v>6087</v>
      </c>
      <c r="B41765" s="40" t="s">
        <v>7511</v>
      </c>
    </row>
    <row r="41766">
      <c r="A41766" s="24" t="s">
        <v>6087</v>
      </c>
      <c r="B41766" s="40" t="s">
        <v>7513</v>
      </c>
    </row>
    <row r="41767">
      <c r="A41767" s="24" t="s">
        <v>787</v>
      </c>
      <c r="B41767" s="40" t="s">
        <v>7607</v>
      </c>
    </row>
    <row r="41768">
      <c r="A41768" s="24" t="s">
        <v>787</v>
      </c>
      <c r="B41768" s="40" t="s">
        <v>7573</v>
      </c>
    </row>
    <row r="41769">
      <c r="A41769" s="24" t="s">
        <v>787</v>
      </c>
      <c r="B41769" s="40" t="s">
        <v>7574</v>
      </c>
    </row>
    <row r="41770">
      <c r="A41770" s="24" t="s">
        <v>787</v>
      </c>
      <c r="B41770" s="40" t="s">
        <v>7529</v>
      </c>
    </row>
    <row r="41771">
      <c r="A41771" s="24" t="s">
        <v>787</v>
      </c>
      <c r="B41771" s="40" t="s">
        <v>7530</v>
      </c>
    </row>
    <row r="41772">
      <c r="A41772" s="24" t="s">
        <v>787</v>
      </c>
      <c r="B41772" s="40" t="s">
        <v>7515</v>
      </c>
    </row>
    <row r="41773">
      <c r="A41773" s="24" t="s">
        <v>787</v>
      </c>
      <c r="B41773" s="40" t="s">
        <v>7516</v>
      </c>
    </row>
    <row r="41774">
      <c r="A41774" s="24" t="s">
        <v>787</v>
      </c>
      <c r="B41774" s="40" t="s">
        <v>7532</v>
      </c>
    </row>
    <row r="41775">
      <c r="A41775" s="24" t="s">
        <v>787</v>
      </c>
      <c r="B41775" s="40" t="s">
        <v>7533</v>
      </c>
    </row>
    <row r="41776">
      <c r="A41776" s="24" t="s">
        <v>787</v>
      </c>
      <c r="B41776" s="40" t="s">
        <v>7534</v>
      </c>
    </row>
    <row r="41777">
      <c r="A41777" s="24" t="s">
        <v>787</v>
      </c>
      <c r="B41777" s="40" t="s">
        <v>7606</v>
      </c>
    </row>
    <row r="41778">
      <c r="A41778" s="24" t="s">
        <v>787</v>
      </c>
      <c r="B41778" s="40" t="s">
        <v>7599</v>
      </c>
    </row>
    <row r="41779">
      <c r="A41779" s="24" t="s">
        <v>787</v>
      </c>
      <c r="B41779" s="40" t="s">
        <v>7585</v>
      </c>
    </row>
    <row r="41780">
      <c r="A41780" s="24" t="s">
        <v>787</v>
      </c>
      <c r="B41780" s="40" t="s">
        <v>7537</v>
      </c>
    </row>
    <row r="41781">
      <c r="A41781" s="24" t="s">
        <v>787</v>
      </c>
      <c r="B41781" s="40" t="s">
        <v>7497</v>
      </c>
    </row>
    <row r="41782">
      <c r="A41782" s="24" t="s">
        <v>787</v>
      </c>
      <c r="B41782" s="40" t="s">
        <v>7517</v>
      </c>
    </row>
    <row r="41783">
      <c r="A41783" s="24" t="s">
        <v>787</v>
      </c>
      <c r="B41783" s="40" t="s">
        <v>7545</v>
      </c>
    </row>
    <row r="41784">
      <c r="A41784" s="24" t="s">
        <v>787</v>
      </c>
      <c r="B41784" s="40" t="s">
        <v>7563</v>
      </c>
    </row>
    <row r="41785">
      <c r="A41785" s="24" t="s">
        <v>787</v>
      </c>
      <c r="B41785" s="40" t="s">
        <v>7600</v>
      </c>
    </row>
    <row r="41786">
      <c r="A41786" s="24" t="s">
        <v>787</v>
      </c>
      <c r="B41786" s="40" t="s">
        <v>7538</v>
      </c>
    </row>
    <row r="41787">
      <c r="A41787" s="24" t="s">
        <v>787</v>
      </c>
      <c r="B41787" s="40" t="s">
        <v>7571</v>
      </c>
    </row>
    <row r="41788">
      <c r="A41788" s="24" t="s">
        <v>787</v>
      </c>
      <c r="B41788" s="40" t="s">
        <v>7547</v>
      </c>
    </row>
    <row r="41789">
      <c r="A41789" s="24" t="s">
        <v>787</v>
      </c>
      <c r="B41789" s="40" t="s">
        <v>7548</v>
      </c>
    </row>
    <row r="41790">
      <c r="A41790" s="24" t="s">
        <v>787</v>
      </c>
      <c r="B41790" s="40" t="s">
        <v>7549</v>
      </c>
    </row>
    <row r="41791">
      <c r="A41791" s="24" t="s">
        <v>787</v>
      </c>
      <c r="B41791" s="40" t="s">
        <v>7550</v>
      </c>
    </row>
    <row r="41792">
      <c r="A41792" s="24" t="s">
        <v>787</v>
      </c>
      <c r="B41792" s="40" t="s">
        <v>7572</v>
      </c>
    </row>
    <row r="41793">
      <c r="A41793" s="24" t="s">
        <v>787</v>
      </c>
      <c r="B41793" s="40" t="s">
        <v>7539</v>
      </c>
    </row>
    <row r="41794">
      <c r="A41794" s="24" t="s">
        <v>787</v>
      </c>
      <c r="B41794" s="40" t="s">
        <v>7564</v>
      </c>
    </row>
    <row r="41795">
      <c r="A41795" s="24" t="s">
        <v>787</v>
      </c>
      <c r="B41795" s="40" t="s">
        <v>7551</v>
      </c>
    </row>
    <row r="41796">
      <c r="A41796" s="24" t="s">
        <v>787</v>
      </c>
      <c r="B41796" s="40" t="s">
        <v>7552</v>
      </c>
    </row>
    <row r="41797">
      <c r="A41797" s="24" t="s">
        <v>787</v>
      </c>
      <c r="B41797" s="40" t="s">
        <v>7553</v>
      </c>
    </row>
    <row r="41798">
      <c r="A41798" s="24" t="s">
        <v>787</v>
      </c>
      <c r="B41798" s="40" t="s">
        <v>7554</v>
      </c>
    </row>
    <row r="41799">
      <c r="A41799" s="24" t="s">
        <v>787</v>
      </c>
      <c r="B41799" s="40" t="s">
        <v>7555</v>
      </c>
    </row>
    <row r="41800">
      <c r="A41800" s="24" t="s">
        <v>787</v>
      </c>
      <c r="B41800" s="40" t="s">
        <v>7556</v>
      </c>
    </row>
    <row r="41801">
      <c r="A41801" s="24" t="s">
        <v>787</v>
      </c>
      <c r="B41801" s="40" t="s">
        <v>7557</v>
      </c>
    </row>
    <row r="41802">
      <c r="A41802" s="24" t="s">
        <v>787</v>
      </c>
      <c r="B41802" s="40" t="s">
        <v>7566</v>
      </c>
    </row>
    <row r="41803">
      <c r="A41803" s="24" t="s">
        <v>787</v>
      </c>
      <c r="B41803" s="40" t="s">
        <v>7540</v>
      </c>
    </row>
    <row r="41804">
      <c r="A41804" s="24" t="s">
        <v>787</v>
      </c>
      <c r="B41804" s="40" t="s">
        <v>7541</v>
      </c>
    </row>
    <row r="41805">
      <c r="A41805" s="24" t="s">
        <v>787</v>
      </c>
      <c r="B41805" s="40" t="s">
        <v>7559</v>
      </c>
    </row>
    <row r="41806">
      <c r="A41806" s="24" t="s">
        <v>787</v>
      </c>
      <c r="B41806" s="40" t="s">
        <v>7518</v>
      </c>
    </row>
    <row r="41807">
      <c r="A41807" s="24" t="s">
        <v>787</v>
      </c>
      <c r="B41807" s="40" t="s">
        <v>7498</v>
      </c>
    </row>
    <row r="41808">
      <c r="A41808" s="24" t="s">
        <v>787</v>
      </c>
      <c r="B41808" s="40" t="s">
        <v>7499</v>
      </c>
    </row>
    <row r="41809">
      <c r="A41809" s="24" t="s">
        <v>787</v>
      </c>
      <c r="B41809" s="40" t="s">
        <v>7519</v>
      </c>
    </row>
    <row r="41810">
      <c r="A41810" s="24" t="s">
        <v>787</v>
      </c>
      <c r="B41810" s="40" t="s">
        <v>7500</v>
      </c>
    </row>
    <row r="41811">
      <c r="A41811" s="24" t="s">
        <v>787</v>
      </c>
      <c r="B41811" s="40" t="s">
        <v>7506</v>
      </c>
    </row>
    <row r="41812">
      <c r="A41812" s="24" t="s">
        <v>787</v>
      </c>
      <c r="B41812" s="40" t="s">
        <v>7602</v>
      </c>
    </row>
    <row r="41813">
      <c r="A41813" s="24" t="s">
        <v>787</v>
      </c>
      <c r="B41813" s="40" t="s">
        <v>7501</v>
      </c>
    </row>
    <row r="41814">
      <c r="A41814" s="24" t="s">
        <v>787</v>
      </c>
      <c r="B41814" s="40" t="s">
        <v>7508</v>
      </c>
    </row>
    <row r="41815">
      <c r="A41815" s="24" t="s">
        <v>787</v>
      </c>
      <c r="B41815" s="40" t="s">
        <v>7502</v>
      </c>
    </row>
    <row r="41816">
      <c r="A41816" s="24" t="s">
        <v>787</v>
      </c>
      <c r="B41816" s="40" t="s">
        <v>7503</v>
      </c>
    </row>
    <row r="41817">
      <c r="A41817" s="24" t="s">
        <v>787</v>
      </c>
      <c r="B41817" s="194" t="s">
        <v>8190</v>
      </c>
    </row>
    <row r="41818">
      <c r="A41818" s="24" t="s">
        <v>787</v>
      </c>
      <c r="B41818" s="195" t="s">
        <v>7505</v>
      </c>
    </row>
    <row r="41819">
      <c r="A41819" s="24" t="s">
        <v>787</v>
      </c>
      <c r="B41819" s="195" t="s">
        <v>7591</v>
      </c>
    </row>
    <row r="41820">
      <c r="A41820" s="24" t="s">
        <v>787</v>
      </c>
      <c r="B41820" s="40" t="s">
        <v>7511</v>
      </c>
    </row>
    <row r="41821">
      <c r="A41821" s="24" t="s">
        <v>6090</v>
      </c>
      <c r="B41821" s="40" t="s">
        <v>7530</v>
      </c>
    </row>
    <row r="41822">
      <c r="A41822" s="24" t="s">
        <v>6090</v>
      </c>
      <c r="B41822" s="40" t="s">
        <v>7515</v>
      </c>
    </row>
    <row r="41823">
      <c r="A41823" s="24" t="s">
        <v>6090</v>
      </c>
      <c r="B41823" s="40" t="s">
        <v>7516</v>
      </c>
    </row>
    <row r="41824">
      <c r="A41824" s="24" t="s">
        <v>6090</v>
      </c>
      <c r="B41824" s="40" t="s">
        <v>7534</v>
      </c>
    </row>
    <row r="41825">
      <c r="A41825" s="24" t="s">
        <v>6090</v>
      </c>
      <c r="B41825" s="40" t="s">
        <v>7606</v>
      </c>
    </row>
    <row r="41826">
      <c r="A41826" s="24" t="s">
        <v>6090</v>
      </c>
      <c r="B41826" s="40" t="s">
        <v>7599</v>
      </c>
    </row>
    <row r="41827">
      <c r="A41827" s="24" t="s">
        <v>6090</v>
      </c>
      <c r="B41827" s="40" t="s">
        <v>7537</v>
      </c>
    </row>
    <row r="41828">
      <c r="A41828" s="24" t="s">
        <v>6090</v>
      </c>
      <c r="B41828" s="40" t="s">
        <v>7497</v>
      </c>
    </row>
    <row r="41829">
      <c r="A41829" s="24" t="s">
        <v>6090</v>
      </c>
      <c r="B41829" s="40" t="s">
        <v>7560</v>
      </c>
    </row>
    <row r="41830">
      <c r="A41830" s="24" t="s">
        <v>890</v>
      </c>
      <c r="B41830" s="40" t="s">
        <v>7573</v>
      </c>
    </row>
    <row r="41831">
      <c r="A41831" s="24" t="s">
        <v>890</v>
      </c>
      <c r="B41831" s="40" t="s">
        <v>7574</v>
      </c>
    </row>
    <row r="41832">
      <c r="A41832" s="24" t="s">
        <v>890</v>
      </c>
      <c r="B41832" s="40" t="s">
        <v>7521</v>
      </c>
    </row>
    <row r="41833">
      <c r="A41833" s="24" t="s">
        <v>890</v>
      </c>
      <c r="B41833" s="40" t="s">
        <v>7598</v>
      </c>
    </row>
    <row r="41834">
      <c r="A41834" s="24" t="s">
        <v>890</v>
      </c>
      <c r="B41834" s="40" t="s">
        <v>8191</v>
      </c>
    </row>
    <row r="41835">
      <c r="A41835" s="24" t="s">
        <v>890</v>
      </c>
      <c r="B41835" s="40" t="s">
        <v>7522</v>
      </c>
    </row>
    <row r="41836">
      <c r="A41836" s="24" t="s">
        <v>890</v>
      </c>
      <c r="B41836" s="40" t="s">
        <v>7576</v>
      </c>
    </row>
    <row r="41837">
      <c r="A41837" s="24" t="s">
        <v>890</v>
      </c>
      <c r="B41837" s="40" t="s">
        <v>7577</v>
      </c>
    </row>
    <row r="41838">
      <c r="A41838" s="24" t="s">
        <v>890</v>
      </c>
      <c r="B41838" s="40" t="s">
        <v>7578</v>
      </c>
    </row>
    <row r="41839">
      <c r="A41839" s="24" t="s">
        <v>890</v>
      </c>
      <c r="B41839" s="40" t="s">
        <v>7523</v>
      </c>
    </row>
    <row r="41840">
      <c r="A41840" s="24" t="s">
        <v>890</v>
      </c>
      <c r="B41840" s="40" t="s">
        <v>7525</v>
      </c>
    </row>
    <row r="41841">
      <c r="A41841" s="24" t="s">
        <v>890</v>
      </c>
      <c r="B41841" s="40" t="s">
        <v>7628</v>
      </c>
    </row>
    <row r="41842">
      <c r="A41842" s="24" t="s">
        <v>890</v>
      </c>
      <c r="B41842" s="40" t="s">
        <v>7526</v>
      </c>
    </row>
    <row r="41843">
      <c r="A41843" s="24" t="s">
        <v>890</v>
      </c>
      <c r="B41843" s="40" t="s">
        <v>7527</v>
      </c>
    </row>
    <row r="41844">
      <c r="A41844" s="24" t="s">
        <v>890</v>
      </c>
      <c r="B41844" s="40" t="s">
        <v>7580</v>
      </c>
    </row>
    <row r="41845">
      <c r="A41845" s="24" t="s">
        <v>890</v>
      </c>
      <c r="B41845" s="40" t="s">
        <v>7581</v>
      </c>
    </row>
    <row r="41846">
      <c r="A41846" s="24" t="s">
        <v>890</v>
      </c>
      <c r="B41846" s="40" t="s">
        <v>7528</v>
      </c>
    </row>
    <row r="41847">
      <c r="A41847" s="24" t="s">
        <v>890</v>
      </c>
      <c r="B41847" s="40" t="s">
        <v>7582</v>
      </c>
    </row>
    <row r="41848">
      <c r="A41848" s="24" t="s">
        <v>890</v>
      </c>
      <c r="B41848" s="40" t="s">
        <v>7592</v>
      </c>
    </row>
    <row r="41849">
      <c r="A41849" s="24" t="s">
        <v>890</v>
      </c>
      <c r="B41849" s="40" t="s">
        <v>7529</v>
      </c>
    </row>
    <row r="41850">
      <c r="A41850" s="24" t="s">
        <v>890</v>
      </c>
      <c r="B41850" s="40" t="s">
        <v>7599</v>
      </c>
    </row>
    <row r="41851">
      <c r="A41851" s="24" t="s">
        <v>890</v>
      </c>
      <c r="B41851" s="40" t="s">
        <v>7569</v>
      </c>
    </row>
    <row r="41852">
      <c r="A41852" s="24" t="s">
        <v>6093</v>
      </c>
      <c r="B41852" s="40" t="s">
        <v>7497</v>
      </c>
    </row>
    <row r="41853">
      <c r="A41853" s="24" t="s">
        <v>6093</v>
      </c>
      <c r="B41853" s="40" t="s">
        <v>7503</v>
      </c>
    </row>
    <row r="41854">
      <c r="A41854" s="24" t="s">
        <v>6093</v>
      </c>
      <c r="B41854" s="40" t="s">
        <v>7504</v>
      </c>
    </row>
    <row r="41855">
      <c r="A41855" s="24" t="s">
        <v>6093</v>
      </c>
      <c r="B41855" s="40" t="s">
        <v>7505</v>
      </c>
    </row>
    <row r="41856">
      <c r="A41856" s="24" t="s">
        <v>6093</v>
      </c>
      <c r="B41856" s="40" t="s">
        <v>7560</v>
      </c>
    </row>
    <row r="41857">
      <c r="A41857" s="24" t="s">
        <v>4918</v>
      </c>
      <c r="B41857" s="40" t="s">
        <v>7515</v>
      </c>
    </row>
    <row r="41858">
      <c r="A41858" s="24" t="s">
        <v>4918</v>
      </c>
      <c r="B41858" s="40" t="s">
        <v>7516</v>
      </c>
    </row>
    <row r="41859">
      <c r="A41859" s="24" t="s">
        <v>4918</v>
      </c>
      <c r="B41859" s="40" t="s">
        <v>7533</v>
      </c>
    </row>
    <row r="41860">
      <c r="A41860" s="24" t="s">
        <v>4918</v>
      </c>
      <c r="B41860" s="40" t="s">
        <v>7606</v>
      </c>
    </row>
    <row r="41861">
      <c r="A41861" s="24" t="s">
        <v>4918</v>
      </c>
      <c r="B41861" s="40" t="s">
        <v>7585</v>
      </c>
    </row>
    <row r="41862">
      <c r="A41862" s="24" t="s">
        <v>4918</v>
      </c>
      <c r="B41862" s="40" t="s">
        <v>7537</v>
      </c>
    </row>
    <row r="41863">
      <c r="A41863" s="24" t="s">
        <v>4918</v>
      </c>
      <c r="B41863" s="40" t="s">
        <v>7497</v>
      </c>
    </row>
    <row r="41864">
      <c r="A41864" s="24" t="s">
        <v>4918</v>
      </c>
      <c r="B41864" s="40" t="s">
        <v>7517</v>
      </c>
    </row>
    <row r="41865">
      <c r="A41865" s="24" t="s">
        <v>4918</v>
      </c>
      <c r="B41865" s="40" t="s">
        <v>7543</v>
      </c>
    </row>
    <row r="41866">
      <c r="A41866" s="24" t="s">
        <v>4918</v>
      </c>
      <c r="B41866" s="40" t="s">
        <v>7545</v>
      </c>
    </row>
    <row r="41867">
      <c r="A41867" s="24" t="s">
        <v>4918</v>
      </c>
      <c r="B41867" s="40" t="s">
        <v>7538</v>
      </c>
    </row>
    <row r="41868">
      <c r="A41868" s="24" t="s">
        <v>4918</v>
      </c>
      <c r="B41868" s="40" t="s">
        <v>7571</v>
      </c>
    </row>
    <row r="41869">
      <c r="A41869" s="24" t="s">
        <v>4918</v>
      </c>
      <c r="B41869" s="40" t="s">
        <v>7548</v>
      </c>
    </row>
    <row r="41870">
      <c r="A41870" s="24" t="s">
        <v>4918</v>
      </c>
      <c r="B41870" s="40" t="s">
        <v>7550</v>
      </c>
    </row>
    <row r="41871">
      <c r="A41871" s="24" t="s">
        <v>4918</v>
      </c>
      <c r="B41871" s="40" t="s">
        <v>7551</v>
      </c>
    </row>
    <row r="41872">
      <c r="A41872" s="24" t="s">
        <v>4918</v>
      </c>
      <c r="B41872" s="40" t="s">
        <v>7552</v>
      </c>
    </row>
    <row r="41873">
      <c r="A41873" s="24" t="s">
        <v>4918</v>
      </c>
      <c r="B41873" s="40" t="s">
        <v>7553</v>
      </c>
    </row>
    <row r="41874">
      <c r="A41874" s="24" t="s">
        <v>4918</v>
      </c>
      <c r="B41874" s="40" t="s">
        <v>7554</v>
      </c>
    </row>
    <row r="41875">
      <c r="A41875" s="24" t="s">
        <v>4918</v>
      </c>
      <c r="B41875" s="40" t="s">
        <v>7555</v>
      </c>
    </row>
    <row r="41876">
      <c r="A41876" s="24" t="s">
        <v>4918</v>
      </c>
      <c r="B41876" s="40" t="s">
        <v>7556</v>
      </c>
    </row>
    <row r="41877">
      <c r="A41877" s="24" t="s">
        <v>4918</v>
      </c>
      <c r="B41877" s="40" t="s">
        <v>7557</v>
      </c>
    </row>
    <row r="41878">
      <c r="A41878" s="24" t="s">
        <v>4918</v>
      </c>
      <c r="B41878" s="40" t="s">
        <v>7558</v>
      </c>
    </row>
    <row r="41879">
      <c r="A41879" s="24" t="s">
        <v>4918</v>
      </c>
      <c r="B41879" s="40" t="s">
        <v>7565</v>
      </c>
    </row>
    <row r="41880">
      <c r="A41880" s="24" t="s">
        <v>4918</v>
      </c>
      <c r="B41880" s="40" t="s">
        <v>7587</v>
      </c>
    </row>
    <row r="41881">
      <c r="A41881" s="24" t="s">
        <v>4918</v>
      </c>
      <c r="B41881" s="40" t="s">
        <v>7566</v>
      </c>
    </row>
    <row r="41882">
      <c r="A41882" s="24" t="s">
        <v>4918</v>
      </c>
      <c r="B41882" s="40" t="s">
        <v>7540</v>
      </c>
    </row>
    <row r="41883">
      <c r="A41883" s="24" t="s">
        <v>4918</v>
      </c>
      <c r="B41883" s="40" t="s">
        <v>7541</v>
      </c>
    </row>
    <row r="41884">
      <c r="A41884" s="24" t="s">
        <v>4918</v>
      </c>
      <c r="B41884" s="40" t="s">
        <v>7559</v>
      </c>
    </row>
    <row r="41885">
      <c r="A41885" s="24" t="s">
        <v>4918</v>
      </c>
      <c r="B41885" s="40" t="s">
        <v>7518</v>
      </c>
    </row>
    <row r="41886">
      <c r="A41886" s="24" t="s">
        <v>4918</v>
      </c>
      <c r="B41886" s="40" t="s">
        <v>7498</v>
      </c>
    </row>
    <row r="41887">
      <c r="A41887" s="24" t="s">
        <v>4918</v>
      </c>
      <c r="B41887" s="40" t="s">
        <v>7499</v>
      </c>
    </row>
    <row r="41888">
      <c r="A41888" s="24" t="s">
        <v>4918</v>
      </c>
      <c r="B41888" s="40" t="s">
        <v>7519</v>
      </c>
    </row>
    <row r="41889">
      <c r="A41889" s="24" t="s">
        <v>4918</v>
      </c>
      <c r="B41889" s="40" t="s">
        <v>7500</v>
      </c>
    </row>
    <row r="41890">
      <c r="A41890" s="24" t="s">
        <v>4918</v>
      </c>
      <c r="B41890" s="40" t="s">
        <v>7601</v>
      </c>
    </row>
    <row r="41891">
      <c r="A41891" s="24" t="s">
        <v>4918</v>
      </c>
      <c r="B41891" s="40" t="s">
        <v>7506</v>
      </c>
    </row>
    <row r="41892">
      <c r="A41892" s="24" t="s">
        <v>4918</v>
      </c>
      <c r="B41892" s="40" t="s">
        <v>7507</v>
      </c>
    </row>
    <row r="41893">
      <c r="A41893" s="24" t="s">
        <v>4918</v>
      </c>
      <c r="B41893" s="40" t="s">
        <v>7501</v>
      </c>
    </row>
    <row r="41894">
      <c r="A41894" s="24" t="s">
        <v>4918</v>
      </c>
      <c r="B41894" s="40" t="s">
        <v>7502</v>
      </c>
    </row>
    <row r="41895">
      <c r="A41895" s="24" t="s">
        <v>4918</v>
      </c>
      <c r="B41895" s="40" t="s">
        <v>7503</v>
      </c>
    </row>
    <row r="41896">
      <c r="A41896" s="24" t="s">
        <v>4918</v>
      </c>
      <c r="B41896" s="40" t="s">
        <v>7504</v>
      </c>
    </row>
    <row r="41897">
      <c r="A41897" s="24" t="s">
        <v>4918</v>
      </c>
      <c r="B41897" s="40" t="s">
        <v>7505</v>
      </c>
    </row>
    <row r="41898">
      <c r="A41898" s="24" t="s">
        <v>4918</v>
      </c>
      <c r="B41898" s="40" t="s">
        <v>7520</v>
      </c>
    </row>
    <row r="41899">
      <c r="A41899" s="24" t="s">
        <v>4918</v>
      </c>
      <c r="B41899" s="40" t="s">
        <v>7509</v>
      </c>
    </row>
    <row r="41900">
      <c r="A41900" s="24" t="s">
        <v>4918</v>
      </c>
      <c r="B41900" s="40" t="s">
        <v>7510</v>
      </c>
    </row>
    <row r="41901">
      <c r="A41901" s="24" t="s">
        <v>4918</v>
      </c>
      <c r="B41901" s="40" t="s">
        <v>7511</v>
      </c>
    </row>
    <row r="41902">
      <c r="A41902" s="24" t="s">
        <v>4918</v>
      </c>
      <c r="B41902" s="40" t="s">
        <v>7513</v>
      </c>
    </row>
    <row r="41903">
      <c r="A41903" s="24" t="s">
        <v>4918</v>
      </c>
      <c r="B41903" s="40" t="s">
        <v>7514</v>
      </c>
    </row>
    <row r="41904">
      <c r="A41904" s="24" t="s">
        <v>4918</v>
      </c>
      <c r="B41904" s="40" t="s">
        <v>7560</v>
      </c>
    </row>
    <row r="41905">
      <c r="A41905" s="24" t="s">
        <v>6097</v>
      </c>
      <c r="B41905" s="40" t="s">
        <v>7573</v>
      </c>
    </row>
    <row r="41906">
      <c r="A41906" s="24" t="s">
        <v>6097</v>
      </c>
      <c r="B41906" s="40" t="s">
        <v>7579</v>
      </c>
    </row>
    <row r="41907">
      <c r="A41907" s="24" t="s">
        <v>6097</v>
      </c>
      <c r="B41907" s="40" t="s">
        <v>7592</v>
      </c>
    </row>
    <row r="41908">
      <c r="A41908" s="24" t="s">
        <v>6097</v>
      </c>
      <c r="B41908" s="40" t="s">
        <v>7533</v>
      </c>
    </row>
    <row r="41909">
      <c r="A41909" s="24" t="s">
        <v>6097</v>
      </c>
      <c r="B41909" s="40" t="s">
        <v>7537</v>
      </c>
    </row>
    <row r="41910">
      <c r="A41910" s="24" t="s">
        <v>6097</v>
      </c>
      <c r="B41910" s="40" t="s">
        <v>7497</v>
      </c>
    </row>
    <row r="41911">
      <c r="A41911" s="24" t="s">
        <v>6097</v>
      </c>
      <c r="B41911" s="40" t="s">
        <v>7517</v>
      </c>
    </row>
    <row r="41912">
      <c r="A41912" s="24" t="s">
        <v>6097</v>
      </c>
      <c r="B41912" s="40" t="s">
        <v>7545</v>
      </c>
    </row>
    <row r="41913">
      <c r="A41913" s="24" t="s">
        <v>6097</v>
      </c>
      <c r="B41913" s="40" t="s">
        <v>7572</v>
      </c>
    </row>
    <row r="41914">
      <c r="A41914" s="24" t="s">
        <v>6097</v>
      </c>
      <c r="B41914" s="40" t="s">
        <v>7554</v>
      </c>
    </row>
    <row r="41915">
      <c r="A41915" s="24" t="s">
        <v>6097</v>
      </c>
      <c r="B41915" s="40" t="s">
        <v>7555</v>
      </c>
    </row>
    <row r="41916">
      <c r="A41916" s="24" t="s">
        <v>6097</v>
      </c>
      <c r="B41916" s="40" t="s">
        <v>7556</v>
      </c>
    </row>
    <row r="41917">
      <c r="A41917" s="24" t="s">
        <v>6097</v>
      </c>
      <c r="B41917" s="40" t="s">
        <v>7566</v>
      </c>
    </row>
    <row r="41918">
      <c r="A41918" s="24" t="s">
        <v>6097</v>
      </c>
      <c r="B41918" s="40" t="s">
        <v>7540</v>
      </c>
    </row>
    <row r="41919">
      <c r="A41919" s="24" t="s">
        <v>6097</v>
      </c>
      <c r="B41919" s="40" t="s">
        <v>7541</v>
      </c>
    </row>
    <row r="41920">
      <c r="A41920" s="24" t="s">
        <v>6097</v>
      </c>
      <c r="B41920" s="40" t="s">
        <v>7518</v>
      </c>
    </row>
    <row r="41921">
      <c r="A41921" s="24" t="s">
        <v>6097</v>
      </c>
      <c r="B41921" s="40" t="s">
        <v>7498</v>
      </c>
    </row>
    <row r="41922">
      <c r="A41922" s="24" t="s">
        <v>6097</v>
      </c>
      <c r="B41922" s="40" t="s">
        <v>7500</v>
      </c>
    </row>
    <row r="41923">
      <c r="A41923" s="24" t="s">
        <v>6097</v>
      </c>
      <c r="B41923" s="40" t="s">
        <v>7502</v>
      </c>
    </row>
    <row r="41924">
      <c r="A41924" s="24" t="s">
        <v>6097</v>
      </c>
      <c r="B41924" s="40" t="s">
        <v>7503</v>
      </c>
    </row>
    <row r="41925">
      <c r="A41925" s="24" t="s">
        <v>6097</v>
      </c>
      <c r="B41925" s="40" t="s">
        <v>7504</v>
      </c>
    </row>
    <row r="41926">
      <c r="A41926" s="24" t="s">
        <v>6097</v>
      </c>
      <c r="B41926" s="40" t="s">
        <v>7505</v>
      </c>
    </row>
    <row r="41927">
      <c r="A41927" s="24" t="s">
        <v>6097</v>
      </c>
      <c r="B41927" s="40" t="s">
        <v>7520</v>
      </c>
    </row>
    <row r="41928">
      <c r="A41928" s="24" t="s">
        <v>6097</v>
      </c>
      <c r="B41928" s="40" t="s">
        <v>7509</v>
      </c>
    </row>
    <row r="41929">
      <c r="A41929" s="24" t="s">
        <v>6097</v>
      </c>
      <c r="B41929" s="40" t="s">
        <v>7513</v>
      </c>
    </row>
    <row r="41930">
      <c r="A41930" s="24" t="s">
        <v>6103</v>
      </c>
      <c r="B41930" s="40" t="s">
        <v>7523</v>
      </c>
    </row>
    <row r="41931">
      <c r="A41931" s="24" t="s">
        <v>6103</v>
      </c>
      <c r="B41931" s="40" t="s">
        <v>7525</v>
      </c>
    </row>
    <row r="41932">
      <c r="A41932" s="24" t="s">
        <v>6103</v>
      </c>
      <c r="B41932" s="40" t="s">
        <v>7527</v>
      </c>
    </row>
    <row r="41933">
      <c r="A41933" s="24" t="s">
        <v>6103</v>
      </c>
      <c r="B41933" s="40" t="s">
        <v>7580</v>
      </c>
    </row>
    <row r="41934">
      <c r="A41934" s="24" t="s">
        <v>6103</v>
      </c>
      <c r="B41934" s="40" t="s">
        <v>7529</v>
      </c>
    </row>
    <row r="41935">
      <c r="A41935" s="24" t="s">
        <v>6103</v>
      </c>
      <c r="B41935" s="40" t="s">
        <v>7530</v>
      </c>
    </row>
    <row r="41936">
      <c r="A41936" s="24" t="s">
        <v>6103</v>
      </c>
      <c r="B41936" s="40" t="s">
        <v>7515</v>
      </c>
    </row>
    <row r="41937">
      <c r="A41937" s="24" t="s">
        <v>6103</v>
      </c>
      <c r="B41937" s="40" t="s">
        <v>7533</v>
      </c>
    </row>
    <row r="41938">
      <c r="A41938" s="24" t="s">
        <v>6103</v>
      </c>
      <c r="B41938" s="40" t="s">
        <v>7606</v>
      </c>
    </row>
    <row r="41939">
      <c r="A41939" s="24" t="s">
        <v>6103</v>
      </c>
      <c r="B41939" s="40" t="s">
        <v>7599</v>
      </c>
    </row>
    <row r="41940">
      <c r="A41940" s="24" t="s">
        <v>6103</v>
      </c>
      <c r="B41940" s="40" t="s">
        <v>7593</v>
      </c>
    </row>
    <row r="41941">
      <c r="A41941" s="24" t="s">
        <v>6103</v>
      </c>
      <c r="B41941" s="40" t="s">
        <v>7537</v>
      </c>
    </row>
    <row r="41942">
      <c r="A41942" s="24" t="s">
        <v>6103</v>
      </c>
      <c r="B41942" s="40" t="s">
        <v>7497</v>
      </c>
    </row>
    <row r="41943">
      <c r="A41943" s="24" t="s">
        <v>6103</v>
      </c>
      <c r="B41943" s="40" t="s">
        <v>7517</v>
      </c>
    </row>
    <row r="41944">
      <c r="A41944" s="24" t="s">
        <v>6103</v>
      </c>
      <c r="B41944" s="40" t="s">
        <v>7543</v>
      </c>
    </row>
    <row r="41945">
      <c r="A41945" s="24" t="s">
        <v>6103</v>
      </c>
      <c r="B41945" s="40" t="s">
        <v>7545</v>
      </c>
    </row>
    <row r="41946">
      <c r="A41946" s="24" t="s">
        <v>6103</v>
      </c>
      <c r="B41946" s="40" t="s">
        <v>7546</v>
      </c>
    </row>
    <row r="41947">
      <c r="A41947" s="24" t="s">
        <v>6103</v>
      </c>
      <c r="B41947" s="40" t="s">
        <v>7538</v>
      </c>
    </row>
    <row r="41948">
      <c r="A41948" s="24" t="s">
        <v>6103</v>
      </c>
      <c r="B41948" s="40" t="s">
        <v>7569</v>
      </c>
    </row>
    <row r="41949">
      <c r="A41949" s="24" t="s">
        <v>6103</v>
      </c>
      <c r="B41949" s="40" t="s">
        <v>7549</v>
      </c>
    </row>
    <row r="41950">
      <c r="A41950" s="24" t="s">
        <v>6103</v>
      </c>
      <c r="B41950" s="40" t="s">
        <v>7550</v>
      </c>
    </row>
    <row r="41951">
      <c r="A41951" s="24" t="s">
        <v>6103</v>
      </c>
      <c r="B41951" s="40" t="s">
        <v>7539</v>
      </c>
    </row>
    <row r="41952">
      <c r="A41952" s="24" t="s">
        <v>6103</v>
      </c>
      <c r="B41952" s="40" t="s">
        <v>7552</v>
      </c>
    </row>
    <row r="41953">
      <c r="A41953" s="24" t="s">
        <v>6103</v>
      </c>
      <c r="B41953" s="40" t="s">
        <v>7554</v>
      </c>
    </row>
    <row r="41954">
      <c r="A41954" s="24" t="s">
        <v>6103</v>
      </c>
      <c r="B41954" s="40" t="s">
        <v>7555</v>
      </c>
    </row>
    <row r="41955">
      <c r="A41955" s="24" t="s">
        <v>6103</v>
      </c>
      <c r="B41955" s="40" t="s">
        <v>7556</v>
      </c>
    </row>
    <row r="41956">
      <c r="A41956" s="24" t="s">
        <v>6103</v>
      </c>
      <c r="B41956" s="40" t="s">
        <v>7558</v>
      </c>
    </row>
    <row r="41957">
      <c r="A41957" s="24" t="s">
        <v>6103</v>
      </c>
      <c r="B41957" s="40" t="s">
        <v>7565</v>
      </c>
    </row>
    <row r="41958">
      <c r="A41958" s="24" t="s">
        <v>6103</v>
      </c>
      <c r="B41958" s="40" t="s">
        <v>7540</v>
      </c>
    </row>
    <row r="41959">
      <c r="A41959" s="24" t="s">
        <v>6103</v>
      </c>
      <c r="B41959" s="40" t="s">
        <v>7541</v>
      </c>
    </row>
    <row r="41960">
      <c r="A41960" s="24" t="s">
        <v>6103</v>
      </c>
      <c r="B41960" s="40" t="s">
        <v>7518</v>
      </c>
    </row>
    <row r="41961">
      <c r="A41961" s="24" t="s">
        <v>6103</v>
      </c>
      <c r="B41961" s="40" t="s">
        <v>7498</v>
      </c>
    </row>
    <row r="41962">
      <c r="A41962" s="24" t="s">
        <v>6103</v>
      </c>
      <c r="B41962" s="40" t="s">
        <v>7499</v>
      </c>
    </row>
    <row r="41963">
      <c r="A41963" s="24" t="s">
        <v>6103</v>
      </c>
      <c r="B41963" s="40" t="s">
        <v>7500</v>
      </c>
    </row>
    <row r="41964">
      <c r="A41964" s="24" t="s">
        <v>6103</v>
      </c>
      <c r="B41964" s="40" t="s">
        <v>7506</v>
      </c>
    </row>
    <row r="41965">
      <c r="A41965" s="24" t="s">
        <v>6103</v>
      </c>
      <c r="B41965" s="40" t="s">
        <v>7507</v>
      </c>
    </row>
    <row r="41966">
      <c r="A41966" s="24" t="s">
        <v>6103</v>
      </c>
      <c r="B41966" s="40" t="s">
        <v>7501</v>
      </c>
    </row>
    <row r="41967">
      <c r="A41967" s="24" t="s">
        <v>6103</v>
      </c>
      <c r="B41967" s="40" t="s">
        <v>7502</v>
      </c>
    </row>
    <row r="41968">
      <c r="A41968" s="24" t="s">
        <v>6103</v>
      </c>
      <c r="B41968" s="40" t="s">
        <v>7503</v>
      </c>
    </row>
    <row r="41969">
      <c r="A41969" s="24" t="s">
        <v>6103</v>
      </c>
      <c r="B41969" s="40" t="s">
        <v>7504</v>
      </c>
    </row>
    <row r="41970">
      <c r="A41970" s="24" t="s">
        <v>6106</v>
      </c>
      <c r="B41970" s="40" t="s">
        <v>7585</v>
      </c>
    </row>
    <row r="41971">
      <c r="A41971" s="24" t="s">
        <v>6106</v>
      </c>
      <c r="B41971" s="40" t="s">
        <v>7538</v>
      </c>
    </row>
    <row r="41972">
      <c r="A41972" s="24" t="s">
        <v>6106</v>
      </c>
      <c r="B41972" s="40" t="s">
        <v>7569</v>
      </c>
    </row>
    <row r="41973">
      <c r="A41973" s="24" t="s">
        <v>6106</v>
      </c>
      <c r="B41973" s="40" t="s">
        <v>7505</v>
      </c>
    </row>
    <row r="41974">
      <c r="A41974" s="24" t="s">
        <v>6109</v>
      </c>
      <c r="B41974" s="40" t="s">
        <v>7574</v>
      </c>
    </row>
    <row r="41975">
      <c r="A41975" s="24" t="s">
        <v>6109</v>
      </c>
      <c r="B41975" s="40" t="s">
        <v>7598</v>
      </c>
    </row>
    <row r="41976">
      <c r="A41976" s="24" t="s">
        <v>6109</v>
      </c>
      <c r="B41976" s="40" t="s">
        <v>7576</v>
      </c>
    </row>
    <row r="41977">
      <c r="A41977" s="24" t="s">
        <v>6109</v>
      </c>
      <c r="B41977" s="40" t="s">
        <v>7523</v>
      </c>
    </row>
    <row r="41978">
      <c r="A41978" s="24" t="s">
        <v>6109</v>
      </c>
      <c r="B41978" s="40" t="s">
        <v>7515</v>
      </c>
    </row>
    <row r="41979">
      <c r="A41979" s="24" t="s">
        <v>6109</v>
      </c>
      <c r="B41979" s="40" t="s">
        <v>7533</v>
      </c>
    </row>
    <row r="41980">
      <c r="A41980" s="24" t="s">
        <v>6109</v>
      </c>
      <c r="B41980" s="40" t="s">
        <v>7537</v>
      </c>
    </row>
    <row r="41981">
      <c r="A41981" s="24" t="s">
        <v>6109</v>
      </c>
      <c r="B41981" s="40" t="s">
        <v>7538</v>
      </c>
    </row>
    <row r="41982">
      <c r="A41982" s="24" t="s">
        <v>6109</v>
      </c>
      <c r="B41982" s="40" t="s">
        <v>7587</v>
      </c>
    </row>
    <row r="41983">
      <c r="A41983" s="24" t="s">
        <v>6109</v>
      </c>
      <c r="B41983" s="40" t="s">
        <v>7566</v>
      </c>
    </row>
    <row r="41984">
      <c r="A41984" s="24" t="s">
        <v>6109</v>
      </c>
      <c r="B41984" s="40" t="s">
        <v>7498</v>
      </c>
    </row>
    <row r="41985">
      <c r="A41985" s="24" t="s">
        <v>6109</v>
      </c>
      <c r="B41985" s="40" t="s">
        <v>7503</v>
      </c>
    </row>
    <row r="41986">
      <c r="A41986" s="24" t="s">
        <v>6109</v>
      </c>
      <c r="B41986" s="40" t="s">
        <v>7504</v>
      </c>
    </row>
    <row r="41987">
      <c r="A41987" s="24" t="s">
        <v>6109</v>
      </c>
      <c r="B41987" s="40" t="s">
        <v>7505</v>
      </c>
    </row>
    <row r="41988">
      <c r="A41988" s="24" t="s">
        <v>6109</v>
      </c>
      <c r="B41988" s="40" t="s">
        <v>7509</v>
      </c>
    </row>
    <row r="41989">
      <c r="A41989" s="24" t="s">
        <v>6109</v>
      </c>
      <c r="B41989" s="40" t="s">
        <v>7511</v>
      </c>
    </row>
    <row r="41990">
      <c r="A41990" s="24" t="s">
        <v>6109</v>
      </c>
      <c r="B41990" s="40" t="s">
        <v>7512</v>
      </c>
    </row>
    <row r="41991">
      <c r="A41991" s="24" t="s">
        <v>6109</v>
      </c>
      <c r="B41991" s="40" t="s">
        <v>7514</v>
      </c>
    </row>
    <row r="41992">
      <c r="A41992" s="24" t="s">
        <v>6111</v>
      </c>
      <c r="B41992" s="40" t="s">
        <v>7566</v>
      </c>
    </row>
    <row r="41993">
      <c r="A41993" s="24" t="s">
        <v>6111</v>
      </c>
      <c r="B41993" s="40" t="s">
        <v>7518</v>
      </c>
    </row>
    <row r="41994">
      <c r="A41994" s="24" t="s">
        <v>6111</v>
      </c>
      <c r="B41994" s="40" t="s">
        <v>7498</v>
      </c>
    </row>
    <row r="41995">
      <c r="A41995" s="24" t="s">
        <v>6111</v>
      </c>
      <c r="B41995" s="40" t="s">
        <v>7502</v>
      </c>
    </row>
    <row r="41996">
      <c r="A41996" s="24" t="s">
        <v>6111</v>
      </c>
      <c r="B41996" s="40" t="s">
        <v>7503</v>
      </c>
    </row>
    <row r="41997">
      <c r="A41997" s="24" t="s">
        <v>6111</v>
      </c>
      <c r="B41997" s="40" t="s">
        <v>7504</v>
      </c>
    </row>
    <row r="41998">
      <c r="A41998" s="24" t="s">
        <v>6111</v>
      </c>
      <c r="B41998" s="40" t="s">
        <v>7511</v>
      </c>
    </row>
    <row r="41999">
      <c r="A41999" s="24" t="s">
        <v>6113</v>
      </c>
      <c r="B41999" s="40" t="s">
        <v>7575</v>
      </c>
    </row>
    <row r="42000">
      <c r="A42000" s="24" t="s">
        <v>6113</v>
      </c>
      <c r="B42000" s="40" t="s">
        <v>7522</v>
      </c>
    </row>
    <row r="42001">
      <c r="A42001" s="24" t="s">
        <v>6113</v>
      </c>
      <c r="B42001" s="40" t="s">
        <v>7576</v>
      </c>
    </row>
    <row r="42002">
      <c r="A42002" s="24" t="s">
        <v>6113</v>
      </c>
      <c r="B42002" s="40" t="s">
        <v>7577</v>
      </c>
    </row>
    <row r="42003">
      <c r="A42003" s="24" t="s">
        <v>6113</v>
      </c>
      <c r="B42003" s="40" t="s">
        <v>7578</v>
      </c>
    </row>
    <row r="42004">
      <c r="A42004" s="24" t="s">
        <v>6113</v>
      </c>
      <c r="B42004" s="40" t="s">
        <v>7523</v>
      </c>
    </row>
    <row r="42005">
      <c r="A42005" s="24" t="s">
        <v>6113</v>
      </c>
      <c r="B42005" s="40" t="s">
        <v>7524</v>
      </c>
    </row>
    <row r="42006">
      <c r="A42006" s="24" t="s">
        <v>6113</v>
      </c>
      <c r="B42006" s="40" t="s">
        <v>7562</v>
      </c>
    </row>
    <row r="42007">
      <c r="A42007" s="24" t="s">
        <v>6113</v>
      </c>
      <c r="B42007" s="40" t="s">
        <v>7525</v>
      </c>
    </row>
    <row r="42008">
      <c r="A42008" s="24" t="s">
        <v>6113</v>
      </c>
      <c r="B42008" s="40" t="s">
        <v>7628</v>
      </c>
    </row>
    <row r="42009">
      <c r="A42009" s="24" t="s">
        <v>6113</v>
      </c>
      <c r="B42009" s="40" t="s">
        <v>7526</v>
      </c>
    </row>
    <row r="42010">
      <c r="A42010" s="24" t="s">
        <v>6113</v>
      </c>
      <c r="B42010" s="40" t="s">
        <v>7527</v>
      </c>
    </row>
    <row r="42011">
      <c r="A42011" s="24" t="s">
        <v>6113</v>
      </c>
      <c r="B42011" s="40" t="s">
        <v>7580</v>
      </c>
    </row>
    <row r="42012">
      <c r="A42012" s="24" t="s">
        <v>6113</v>
      </c>
      <c r="B42012" s="40" t="s">
        <v>7581</v>
      </c>
    </row>
    <row r="42013">
      <c r="A42013" s="24" t="s">
        <v>6113</v>
      </c>
      <c r="B42013" s="40" t="s">
        <v>7528</v>
      </c>
    </row>
    <row r="42014">
      <c r="A42014" s="24" t="s">
        <v>6113</v>
      </c>
      <c r="B42014" s="40" t="s">
        <v>7582</v>
      </c>
    </row>
    <row r="42015">
      <c r="A42015" s="24" t="s">
        <v>6113</v>
      </c>
      <c r="B42015" s="40" t="s">
        <v>7584</v>
      </c>
    </row>
    <row r="42016">
      <c r="A42016" s="24" t="s">
        <v>6113</v>
      </c>
      <c r="B42016" s="40" t="s">
        <v>7529</v>
      </c>
    </row>
    <row r="42017">
      <c r="A42017" s="24" t="s">
        <v>6113</v>
      </c>
      <c r="B42017" s="40" t="s">
        <v>7589</v>
      </c>
    </row>
    <row r="42018">
      <c r="A42018" s="24" t="s">
        <v>6115</v>
      </c>
      <c r="B42018" s="40" t="s">
        <v>7538</v>
      </c>
    </row>
    <row r="42019">
      <c r="A42019" s="24" t="s">
        <v>6115</v>
      </c>
      <c r="B42019" s="40" t="s">
        <v>7498</v>
      </c>
    </row>
    <row r="42020">
      <c r="A42020" s="24" t="s">
        <v>6115</v>
      </c>
      <c r="B42020" s="40" t="s">
        <v>7500</v>
      </c>
    </row>
    <row r="42021">
      <c r="A42021" s="24" t="s">
        <v>6115</v>
      </c>
      <c r="B42021" s="40" t="s">
        <v>7502</v>
      </c>
    </row>
    <row r="42022">
      <c r="A42022" s="24" t="s">
        <v>6115</v>
      </c>
      <c r="B42022" s="40" t="s">
        <v>7504</v>
      </c>
    </row>
    <row r="42023">
      <c r="A42023" s="24" t="s">
        <v>6115</v>
      </c>
      <c r="B42023" s="40" t="s">
        <v>7505</v>
      </c>
    </row>
    <row r="42024">
      <c r="A42024" s="24" t="s">
        <v>6115</v>
      </c>
      <c r="B42024" s="40" t="s">
        <v>7511</v>
      </c>
    </row>
    <row r="42025">
      <c r="A42025" s="24" t="s">
        <v>6115</v>
      </c>
      <c r="B42025" s="40" t="s">
        <v>7512</v>
      </c>
    </row>
    <row r="42026">
      <c r="A42026" s="24" t="s">
        <v>6115</v>
      </c>
      <c r="B42026" s="40" t="s">
        <v>7560</v>
      </c>
    </row>
    <row r="42027">
      <c r="A42027" s="24" t="s">
        <v>6117</v>
      </c>
      <c r="B42027" s="40" t="s">
        <v>7573</v>
      </c>
    </row>
    <row r="42028">
      <c r="A42028" s="24" t="s">
        <v>6117</v>
      </c>
      <c r="B42028" s="40" t="s">
        <v>7574</v>
      </c>
    </row>
    <row r="42029">
      <c r="A42029" s="24" t="s">
        <v>6117</v>
      </c>
      <c r="B42029" s="40" t="s">
        <v>7521</v>
      </c>
    </row>
    <row r="42030">
      <c r="A42030" s="24" t="s">
        <v>6117</v>
      </c>
      <c r="B42030" s="40" t="s">
        <v>7575</v>
      </c>
    </row>
    <row r="42031">
      <c r="A42031" s="24" t="s">
        <v>6117</v>
      </c>
      <c r="B42031" s="40" t="s">
        <v>7577</v>
      </c>
    </row>
    <row r="42032">
      <c r="A42032" s="24" t="s">
        <v>6117</v>
      </c>
      <c r="B42032" s="40" t="s">
        <v>7578</v>
      </c>
    </row>
    <row r="42033">
      <c r="A42033" s="24" t="s">
        <v>6117</v>
      </c>
      <c r="B42033" s="40" t="s">
        <v>7523</v>
      </c>
    </row>
    <row r="42034">
      <c r="A42034" s="24" t="s">
        <v>6117</v>
      </c>
      <c r="B42034" s="40" t="s">
        <v>7525</v>
      </c>
    </row>
    <row r="42035">
      <c r="A42035" s="24" t="s">
        <v>6117</v>
      </c>
      <c r="B42035" s="40" t="s">
        <v>7628</v>
      </c>
    </row>
    <row r="42036">
      <c r="A42036" s="24" t="s">
        <v>6117</v>
      </c>
      <c r="B42036" s="40" t="s">
        <v>7527</v>
      </c>
    </row>
    <row r="42037">
      <c r="A42037" s="24" t="s">
        <v>6117</v>
      </c>
      <c r="B42037" s="40" t="s">
        <v>7580</v>
      </c>
    </row>
    <row r="42038">
      <c r="A42038" s="24" t="s">
        <v>6117</v>
      </c>
      <c r="B42038" s="40" t="s">
        <v>7581</v>
      </c>
    </row>
    <row r="42039">
      <c r="A42039" s="24" t="s">
        <v>6117</v>
      </c>
      <c r="B42039" s="40" t="s">
        <v>7528</v>
      </c>
    </row>
    <row r="42040">
      <c r="A42040" s="24" t="s">
        <v>6117</v>
      </c>
      <c r="B42040" s="40" t="s">
        <v>7582</v>
      </c>
    </row>
    <row r="42041">
      <c r="A42041" s="24" t="s">
        <v>6117</v>
      </c>
      <c r="B42041" s="40" t="s">
        <v>7500</v>
      </c>
    </row>
    <row r="42042">
      <c r="A42042" s="24" t="s">
        <v>6117</v>
      </c>
      <c r="B42042" s="40" t="s">
        <v>7504</v>
      </c>
    </row>
    <row r="42043">
      <c r="A42043" s="24" t="s">
        <v>6117</v>
      </c>
      <c r="B42043" s="40" t="s">
        <v>7505</v>
      </c>
    </row>
    <row r="42044">
      <c r="A42044" s="24" t="s">
        <v>6117</v>
      </c>
      <c r="B42044" s="40" t="s">
        <v>7511</v>
      </c>
    </row>
    <row r="42045">
      <c r="A42045" s="24" t="s">
        <v>6119</v>
      </c>
      <c r="B42045" s="40" t="s">
        <v>7525</v>
      </c>
    </row>
    <row r="42046">
      <c r="A42046" s="24" t="s">
        <v>6119</v>
      </c>
      <c r="B42046" s="40" t="s">
        <v>7497</v>
      </c>
    </row>
    <row r="42047">
      <c r="A42047" s="24" t="s">
        <v>6119</v>
      </c>
      <c r="B42047" s="40" t="s">
        <v>7600</v>
      </c>
    </row>
    <row r="42048">
      <c r="A42048" s="24" t="s">
        <v>6119</v>
      </c>
      <c r="B42048" s="40" t="s">
        <v>7538</v>
      </c>
    </row>
    <row r="42049">
      <c r="A42049" s="24" t="s">
        <v>6119</v>
      </c>
      <c r="B42049" s="40" t="s">
        <v>7552</v>
      </c>
    </row>
    <row r="42050">
      <c r="A42050" s="24" t="s">
        <v>6119</v>
      </c>
      <c r="B42050" s="40" t="s">
        <v>7518</v>
      </c>
    </row>
    <row r="42051">
      <c r="A42051" s="24" t="s">
        <v>6119</v>
      </c>
      <c r="B42051" s="40" t="s">
        <v>7498</v>
      </c>
    </row>
    <row r="42052">
      <c r="A42052" s="24" t="s">
        <v>6119</v>
      </c>
      <c r="B42052" s="40" t="s">
        <v>7499</v>
      </c>
    </row>
    <row r="42053">
      <c r="A42053" s="24" t="s">
        <v>6119</v>
      </c>
      <c r="B42053" s="40" t="s">
        <v>7500</v>
      </c>
    </row>
    <row r="42054">
      <c r="A42054" s="24" t="s">
        <v>6119</v>
      </c>
      <c r="B42054" s="40" t="s">
        <v>7601</v>
      </c>
    </row>
    <row r="42055">
      <c r="A42055" s="24" t="s">
        <v>6119</v>
      </c>
      <c r="B42055" s="40" t="s">
        <v>7502</v>
      </c>
    </row>
    <row r="42056">
      <c r="A42056" s="23" t="s">
        <v>6121</v>
      </c>
      <c r="B42056" s="40" t="s">
        <v>7576</v>
      </c>
    </row>
    <row r="42057">
      <c r="A42057" s="23" t="s">
        <v>6121</v>
      </c>
      <c r="B42057" s="40" t="s">
        <v>7562</v>
      </c>
    </row>
    <row r="42058">
      <c r="A42058" s="23" t="s">
        <v>6121</v>
      </c>
      <c r="B42058" s="40" t="s">
        <v>7525</v>
      </c>
    </row>
    <row r="42059">
      <c r="A42059" s="23" t="s">
        <v>6121</v>
      </c>
      <c r="B42059" s="40" t="s">
        <v>7581</v>
      </c>
    </row>
    <row r="42060">
      <c r="A42060" s="23" t="s">
        <v>6121</v>
      </c>
      <c r="B42060" s="40" t="s">
        <v>7528</v>
      </c>
    </row>
    <row r="42061">
      <c r="A42061" s="23" t="s">
        <v>6121</v>
      </c>
      <c r="B42061" s="40" t="s">
        <v>7529</v>
      </c>
    </row>
    <row r="42062">
      <c r="A42062" s="23" t="s">
        <v>6121</v>
      </c>
      <c r="B42062" s="40" t="s">
        <v>7515</v>
      </c>
    </row>
    <row r="42063">
      <c r="A42063" s="23" t="s">
        <v>6121</v>
      </c>
      <c r="B42063" s="172" t="s">
        <v>7516</v>
      </c>
    </row>
    <row r="42064">
      <c r="A42064" s="23" t="s">
        <v>6121</v>
      </c>
      <c r="B42064" s="40" t="s">
        <v>7531</v>
      </c>
    </row>
    <row r="42065">
      <c r="A42065" s="23" t="s">
        <v>6121</v>
      </c>
      <c r="B42065" s="40" t="s">
        <v>7532</v>
      </c>
    </row>
    <row r="42066">
      <c r="A42066" s="23" t="s">
        <v>6121</v>
      </c>
      <c r="B42066" s="40" t="s">
        <v>7533</v>
      </c>
    </row>
    <row r="42067">
      <c r="A42067" s="23" t="s">
        <v>6121</v>
      </c>
      <c r="B42067" s="40" t="s">
        <v>7534</v>
      </c>
    </row>
    <row r="42068">
      <c r="A42068" s="23" t="s">
        <v>6121</v>
      </c>
      <c r="B42068" s="40" t="s">
        <v>7606</v>
      </c>
    </row>
    <row r="42069">
      <c r="A42069" s="23" t="s">
        <v>6121</v>
      </c>
      <c r="B42069" s="40" t="s">
        <v>7536</v>
      </c>
    </row>
    <row r="42070">
      <c r="A42070" s="23" t="s">
        <v>6121</v>
      </c>
      <c r="B42070" s="40" t="s">
        <v>7537</v>
      </c>
    </row>
    <row r="42071">
      <c r="A42071" s="23" t="s">
        <v>6121</v>
      </c>
      <c r="B42071" s="40" t="s">
        <v>7497</v>
      </c>
    </row>
    <row r="42072">
      <c r="A42072" s="23" t="s">
        <v>6121</v>
      </c>
      <c r="B42072" s="40" t="s">
        <v>7517</v>
      </c>
    </row>
    <row r="42073">
      <c r="A42073" s="23" t="s">
        <v>6121</v>
      </c>
      <c r="B42073" s="40" t="s">
        <v>7543</v>
      </c>
    </row>
    <row r="42074">
      <c r="A42074" s="23" t="s">
        <v>6121</v>
      </c>
      <c r="B42074" s="40" t="s">
        <v>7545</v>
      </c>
    </row>
    <row r="42075">
      <c r="A42075" s="23" t="s">
        <v>6121</v>
      </c>
      <c r="B42075" s="40" t="s">
        <v>7538</v>
      </c>
    </row>
    <row r="42076">
      <c r="A42076" s="23" t="s">
        <v>6121</v>
      </c>
      <c r="B42076" s="40" t="s">
        <v>7571</v>
      </c>
    </row>
    <row r="42077">
      <c r="A42077" s="23" t="s">
        <v>6121</v>
      </c>
      <c r="B42077" s="40" t="s">
        <v>7547</v>
      </c>
    </row>
    <row r="42078">
      <c r="A42078" s="23" t="s">
        <v>6121</v>
      </c>
      <c r="B42078" s="40" t="s">
        <v>7548</v>
      </c>
    </row>
    <row r="42079">
      <c r="A42079" s="23" t="s">
        <v>6121</v>
      </c>
      <c r="B42079" s="40" t="s">
        <v>7549</v>
      </c>
    </row>
    <row r="42080">
      <c r="A42080" s="23" t="s">
        <v>6121</v>
      </c>
      <c r="B42080" s="40" t="s">
        <v>7550</v>
      </c>
    </row>
    <row r="42081">
      <c r="A42081" s="23" t="s">
        <v>6121</v>
      </c>
      <c r="B42081" s="40" t="s">
        <v>7572</v>
      </c>
    </row>
    <row r="42082">
      <c r="A42082" s="23" t="s">
        <v>6121</v>
      </c>
      <c r="B42082" s="40" t="s">
        <v>7539</v>
      </c>
    </row>
    <row r="42083">
      <c r="A42083" s="23" t="s">
        <v>6121</v>
      </c>
      <c r="B42083" s="40" t="s">
        <v>7564</v>
      </c>
    </row>
    <row r="42084">
      <c r="A42084" s="23" t="s">
        <v>6121</v>
      </c>
      <c r="B42084" s="40" t="s">
        <v>7551</v>
      </c>
    </row>
    <row r="42085">
      <c r="A42085" s="23" t="s">
        <v>6121</v>
      </c>
      <c r="B42085" s="40" t="s">
        <v>7552</v>
      </c>
    </row>
    <row r="42086">
      <c r="A42086" s="23" t="s">
        <v>6121</v>
      </c>
      <c r="B42086" s="40" t="s">
        <v>7553</v>
      </c>
    </row>
    <row r="42087">
      <c r="A42087" s="23" t="s">
        <v>6121</v>
      </c>
      <c r="B42087" s="40" t="s">
        <v>7554</v>
      </c>
    </row>
    <row r="42088">
      <c r="A42088" s="23" t="s">
        <v>6121</v>
      </c>
      <c r="B42088" s="40" t="s">
        <v>7555</v>
      </c>
    </row>
    <row r="42089">
      <c r="A42089" s="23" t="s">
        <v>6121</v>
      </c>
      <c r="B42089" s="40" t="s">
        <v>7556</v>
      </c>
    </row>
    <row r="42090">
      <c r="A42090" s="23" t="s">
        <v>6121</v>
      </c>
      <c r="B42090" s="40" t="s">
        <v>7557</v>
      </c>
    </row>
    <row r="42091">
      <c r="A42091" s="23" t="s">
        <v>6121</v>
      </c>
      <c r="B42091" s="40" t="s">
        <v>7558</v>
      </c>
    </row>
    <row r="42092">
      <c r="A42092" s="23" t="s">
        <v>6121</v>
      </c>
      <c r="B42092" s="40" t="s">
        <v>7565</v>
      </c>
    </row>
    <row r="42093">
      <c r="A42093" s="23" t="s">
        <v>6121</v>
      </c>
      <c r="B42093" s="40" t="s">
        <v>7587</v>
      </c>
    </row>
    <row r="42094">
      <c r="A42094" s="23" t="s">
        <v>6121</v>
      </c>
      <c r="B42094" s="40" t="s">
        <v>7540</v>
      </c>
    </row>
    <row r="42095">
      <c r="A42095" s="22" t="s">
        <v>6121</v>
      </c>
      <c r="B42095" s="11" t="s">
        <v>7559</v>
      </c>
      <c r="C42095" s="179"/>
      <c r="D42095" s="179"/>
      <c r="E42095" s="179"/>
      <c r="F42095" s="179"/>
      <c r="G42095" s="179"/>
      <c r="H42095" s="179"/>
      <c r="I42095" s="179"/>
      <c r="J42095" s="179"/>
      <c r="K42095" s="179"/>
      <c r="L42095" s="179"/>
      <c r="M42095" s="179"/>
      <c r="N42095" s="179"/>
      <c r="O42095" s="179"/>
      <c r="P42095" s="179"/>
      <c r="Q42095" s="179"/>
      <c r="R42095" s="179"/>
      <c r="S42095" s="179"/>
      <c r="T42095" s="179"/>
      <c r="U42095" s="179"/>
      <c r="V42095" s="179"/>
      <c r="W42095" s="179"/>
      <c r="X42095" s="179"/>
      <c r="Y42095" s="179"/>
      <c r="Z42095" s="179"/>
      <c r="AA42095" s="179"/>
    </row>
    <row r="42096">
      <c r="A42096" s="23" t="s">
        <v>6121</v>
      </c>
      <c r="B42096" s="40" t="s">
        <v>7498</v>
      </c>
    </row>
    <row r="42097">
      <c r="A42097" s="23" t="s">
        <v>6121</v>
      </c>
      <c r="B42097" s="182" t="s">
        <v>7502</v>
      </c>
    </row>
    <row r="42098">
      <c r="A42098" s="23" t="s">
        <v>6121</v>
      </c>
      <c r="B42098" s="182" t="s">
        <v>7503</v>
      </c>
    </row>
    <row r="42099">
      <c r="A42099" s="23" t="s">
        <v>6121</v>
      </c>
      <c r="B42099" s="182" t="s">
        <v>7504</v>
      </c>
    </row>
    <row r="42100">
      <c r="A42100" s="23" t="s">
        <v>6121</v>
      </c>
      <c r="B42100" s="182" t="s">
        <v>7505</v>
      </c>
    </row>
    <row r="42101">
      <c r="A42101" s="23" t="s">
        <v>6121</v>
      </c>
      <c r="B42101" s="182" t="s">
        <v>7509</v>
      </c>
    </row>
    <row r="42102">
      <c r="A42102" s="23" t="s">
        <v>6121</v>
      </c>
      <c r="B42102" s="182" t="s">
        <v>7511</v>
      </c>
    </row>
    <row r="42103">
      <c r="A42103" s="23" t="s">
        <v>6121</v>
      </c>
      <c r="B42103" s="182" t="s">
        <v>7512</v>
      </c>
    </row>
    <row r="42104">
      <c r="A42104" s="23" t="s">
        <v>6121</v>
      </c>
      <c r="B42104" s="182" t="s">
        <v>7590</v>
      </c>
    </row>
    <row r="42105">
      <c r="A42105" s="23" t="s">
        <v>6121</v>
      </c>
      <c r="B42105" s="182" t="s">
        <v>7513</v>
      </c>
    </row>
    <row r="42106">
      <c r="A42106" s="23" t="s">
        <v>6121</v>
      </c>
      <c r="B42106" s="182" t="s">
        <v>7514</v>
      </c>
    </row>
    <row r="42107">
      <c r="A42107" s="23" t="s">
        <v>6121</v>
      </c>
      <c r="B42107" s="182" t="s">
        <v>7560</v>
      </c>
    </row>
    <row r="42108">
      <c r="A42108" s="24" t="s">
        <v>6124</v>
      </c>
      <c r="B42108" s="40" t="s">
        <v>7574</v>
      </c>
    </row>
    <row r="42109">
      <c r="A42109" s="24" t="s">
        <v>6124</v>
      </c>
      <c r="B42109" s="40" t="s">
        <v>7598</v>
      </c>
    </row>
    <row r="42110">
      <c r="A42110" s="24" t="s">
        <v>6124</v>
      </c>
      <c r="B42110" s="182" t="s">
        <v>7628</v>
      </c>
    </row>
    <row r="42111">
      <c r="A42111" s="24" t="s">
        <v>6124</v>
      </c>
      <c r="B42111" s="182" t="s">
        <v>7542</v>
      </c>
    </row>
    <row r="42112">
      <c r="A42112" s="23" t="s">
        <v>117</v>
      </c>
      <c r="B42112" s="182" t="s">
        <v>7582</v>
      </c>
    </row>
    <row r="42113">
      <c r="A42113" s="23" t="s">
        <v>117</v>
      </c>
      <c r="B42113" s="182" t="s">
        <v>7529</v>
      </c>
    </row>
    <row r="42114">
      <c r="A42114" s="23" t="s">
        <v>117</v>
      </c>
      <c r="B42114" s="40" t="s">
        <v>7515</v>
      </c>
    </row>
    <row r="42115">
      <c r="A42115" s="23" t="s">
        <v>117</v>
      </c>
      <c r="B42115" s="40" t="s">
        <v>7533</v>
      </c>
    </row>
    <row r="42116">
      <c r="A42116" s="23" t="s">
        <v>117</v>
      </c>
      <c r="B42116" s="40" t="s">
        <v>7497</v>
      </c>
    </row>
    <row r="42117">
      <c r="A42117" s="23" t="s">
        <v>117</v>
      </c>
      <c r="B42117" s="40" t="s">
        <v>7517</v>
      </c>
    </row>
    <row r="42118">
      <c r="A42118" s="23" t="s">
        <v>117</v>
      </c>
      <c r="B42118" s="40" t="s">
        <v>7543</v>
      </c>
    </row>
    <row r="42119">
      <c r="A42119" s="23" t="s">
        <v>117</v>
      </c>
      <c r="B42119" s="40" t="s">
        <v>7544</v>
      </c>
    </row>
    <row r="42120">
      <c r="A42120" s="23" t="s">
        <v>117</v>
      </c>
      <c r="B42120" s="40" t="s">
        <v>7554</v>
      </c>
    </row>
    <row r="42121">
      <c r="A42121" s="23" t="s">
        <v>117</v>
      </c>
      <c r="B42121" s="40" t="s">
        <v>7555</v>
      </c>
    </row>
    <row r="42122">
      <c r="A42122" s="23" t="s">
        <v>117</v>
      </c>
      <c r="B42122" s="40" t="s">
        <v>7557</v>
      </c>
    </row>
    <row r="42123">
      <c r="A42123" s="23" t="s">
        <v>117</v>
      </c>
      <c r="B42123" s="40" t="s">
        <v>7566</v>
      </c>
    </row>
    <row r="42124">
      <c r="A42124" s="23" t="s">
        <v>117</v>
      </c>
      <c r="B42124" s="40" t="s">
        <v>7540</v>
      </c>
    </row>
    <row r="42125">
      <c r="A42125" s="23" t="s">
        <v>117</v>
      </c>
      <c r="B42125" s="40" t="s">
        <v>7518</v>
      </c>
    </row>
    <row r="42126">
      <c r="A42126" s="23" t="s">
        <v>117</v>
      </c>
      <c r="B42126" s="40" t="s">
        <v>7499</v>
      </c>
    </row>
    <row r="42127">
      <c r="A42127" s="23" t="s">
        <v>117</v>
      </c>
      <c r="B42127" s="40" t="s">
        <v>7519</v>
      </c>
    </row>
    <row r="42128">
      <c r="A42128" s="23" t="s">
        <v>117</v>
      </c>
      <c r="B42128" s="40" t="s">
        <v>7500</v>
      </c>
    </row>
    <row r="42129">
      <c r="A42129" s="23" t="s">
        <v>117</v>
      </c>
      <c r="B42129" s="40" t="s">
        <v>7506</v>
      </c>
    </row>
    <row r="42130">
      <c r="A42130" s="23" t="s">
        <v>117</v>
      </c>
      <c r="B42130" s="40" t="s">
        <v>7507</v>
      </c>
    </row>
    <row r="42131">
      <c r="A42131" s="23" t="s">
        <v>117</v>
      </c>
      <c r="B42131" s="40" t="s">
        <v>7501</v>
      </c>
    </row>
    <row r="42132">
      <c r="A42132" s="23" t="s">
        <v>117</v>
      </c>
      <c r="B42132" s="40" t="s">
        <v>7502</v>
      </c>
    </row>
    <row r="42133">
      <c r="A42133" s="23" t="s">
        <v>117</v>
      </c>
      <c r="B42133" s="40" t="s">
        <v>7503</v>
      </c>
    </row>
    <row r="42134">
      <c r="A42134" s="23" t="s">
        <v>117</v>
      </c>
      <c r="B42134" s="40" t="s">
        <v>7504</v>
      </c>
    </row>
    <row r="42135">
      <c r="A42135" s="23" t="s">
        <v>117</v>
      </c>
      <c r="B42135" s="40" t="s">
        <v>7505</v>
      </c>
    </row>
    <row r="42136">
      <c r="A42136" s="23" t="s">
        <v>117</v>
      </c>
      <c r="B42136" s="40" t="s">
        <v>7509</v>
      </c>
    </row>
    <row r="42137">
      <c r="A42137" s="23" t="s">
        <v>117</v>
      </c>
      <c r="B42137" s="40" t="s">
        <v>7511</v>
      </c>
    </row>
    <row r="42138">
      <c r="A42138" s="23" t="s">
        <v>117</v>
      </c>
      <c r="B42138" s="40" t="s">
        <v>7512</v>
      </c>
    </row>
    <row r="42139">
      <c r="A42139" s="23" t="s">
        <v>117</v>
      </c>
      <c r="B42139" s="40" t="s">
        <v>7513</v>
      </c>
    </row>
    <row r="42140">
      <c r="A42140" s="23" t="s">
        <v>117</v>
      </c>
      <c r="B42140" s="40" t="s">
        <v>7560</v>
      </c>
    </row>
    <row r="42141">
      <c r="A42141" s="24" t="s">
        <v>6131</v>
      </c>
      <c r="B42141" s="40" t="s">
        <v>7516</v>
      </c>
    </row>
    <row r="42142">
      <c r="A42142" s="24" t="s">
        <v>6131</v>
      </c>
      <c r="B42142" s="40" t="s">
        <v>8177</v>
      </c>
    </row>
    <row r="42143">
      <c r="A42143" s="24" t="s">
        <v>6131</v>
      </c>
      <c r="B42143" s="40" t="s">
        <v>8178</v>
      </c>
    </row>
    <row r="42144">
      <c r="A42144" s="24" t="s">
        <v>6131</v>
      </c>
      <c r="B42144" s="40" t="s">
        <v>7537</v>
      </c>
    </row>
    <row r="42145">
      <c r="A42145" s="24" t="s">
        <v>6131</v>
      </c>
      <c r="B42145" s="40" t="s">
        <v>7497</v>
      </c>
    </row>
    <row r="42146">
      <c r="A42146" s="24" t="s">
        <v>6131</v>
      </c>
      <c r="B42146" s="40" t="s">
        <v>7517</v>
      </c>
    </row>
    <row r="42147">
      <c r="A42147" s="24" t="s">
        <v>6131</v>
      </c>
      <c r="B42147" s="40" t="s">
        <v>7538</v>
      </c>
    </row>
    <row r="42148">
      <c r="A42148" s="24" t="s">
        <v>6131</v>
      </c>
      <c r="B42148" s="40" t="s">
        <v>7502</v>
      </c>
    </row>
    <row r="42149">
      <c r="A42149" s="24" t="s">
        <v>6131</v>
      </c>
      <c r="B42149" s="40" t="s">
        <v>7503</v>
      </c>
    </row>
    <row r="42150">
      <c r="A42150" s="24" t="s">
        <v>6131</v>
      </c>
      <c r="B42150" s="40" t="s">
        <v>7513</v>
      </c>
    </row>
    <row r="42151">
      <c r="A42151" s="24" t="s">
        <v>6131</v>
      </c>
      <c r="B42151" s="40" t="s">
        <v>7560</v>
      </c>
    </row>
    <row r="42152">
      <c r="A42152" s="24" t="s">
        <v>604</v>
      </c>
      <c r="B42152" s="40" t="s">
        <v>7517</v>
      </c>
    </row>
    <row r="42153">
      <c r="A42153" s="24" t="s">
        <v>604</v>
      </c>
      <c r="B42153" s="40" t="s">
        <v>7545</v>
      </c>
    </row>
    <row r="42154">
      <c r="A42154" s="24" t="s">
        <v>604</v>
      </c>
      <c r="B42154" s="40" t="s">
        <v>7554</v>
      </c>
    </row>
    <row r="42155">
      <c r="A42155" s="24" t="s">
        <v>604</v>
      </c>
      <c r="B42155" s="40" t="s">
        <v>7555</v>
      </c>
    </row>
    <row r="42156">
      <c r="A42156" s="24" t="s">
        <v>604</v>
      </c>
      <c r="B42156" s="40" t="s">
        <v>7557</v>
      </c>
    </row>
    <row r="42157">
      <c r="A42157" s="24" t="s">
        <v>604</v>
      </c>
      <c r="B42157" s="40" t="s">
        <v>7518</v>
      </c>
    </row>
    <row r="42158">
      <c r="A42158" s="24" t="s">
        <v>604</v>
      </c>
      <c r="B42158" s="40" t="s">
        <v>7498</v>
      </c>
    </row>
    <row r="42159">
      <c r="A42159" s="24" t="s">
        <v>604</v>
      </c>
      <c r="B42159" s="40" t="s">
        <v>7499</v>
      </c>
    </row>
    <row r="42160">
      <c r="A42160" s="24" t="s">
        <v>604</v>
      </c>
      <c r="B42160" s="40" t="s">
        <v>7500</v>
      </c>
    </row>
    <row r="42161">
      <c r="A42161" s="24" t="s">
        <v>604</v>
      </c>
      <c r="B42161" s="40" t="s">
        <v>7502</v>
      </c>
    </row>
    <row r="42162">
      <c r="A42162" s="24" t="s">
        <v>604</v>
      </c>
      <c r="B42162" s="40" t="s">
        <v>7503</v>
      </c>
    </row>
    <row r="42163">
      <c r="A42163" s="24" t="s">
        <v>604</v>
      </c>
      <c r="B42163" s="40" t="s">
        <v>8192</v>
      </c>
    </row>
    <row r="42164">
      <c r="A42164" s="24" t="s">
        <v>604</v>
      </c>
      <c r="B42164" s="40" t="s">
        <v>7505</v>
      </c>
    </row>
    <row r="42165">
      <c r="A42165" s="24" t="s">
        <v>604</v>
      </c>
      <c r="B42165" s="40" t="s">
        <v>7511</v>
      </c>
    </row>
    <row r="42166">
      <c r="A42166" s="24" t="s">
        <v>604</v>
      </c>
      <c r="B42166" s="40" t="s">
        <v>7512</v>
      </c>
    </row>
    <row r="42167">
      <c r="A42167" s="24" t="s">
        <v>604</v>
      </c>
      <c r="B42167" s="40" t="s">
        <v>7513</v>
      </c>
    </row>
    <row r="42168">
      <c r="A42168" s="24" t="s">
        <v>6136</v>
      </c>
      <c r="B42168" s="40" t="s">
        <v>7582</v>
      </c>
    </row>
    <row r="42169">
      <c r="A42169" s="24" t="s">
        <v>6136</v>
      </c>
      <c r="B42169" s="40" t="s">
        <v>7504</v>
      </c>
    </row>
    <row r="42170">
      <c r="A42170" s="24" t="s">
        <v>6136</v>
      </c>
      <c r="B42170" s="40" t="s">
        <v>7533</v>
      </c>
    </row>
    <row r="42171">
      <c r="A42171" s="24" t="s">
        <v>6136</v>
      </c>
      <c r="B42171" s="40" t="s">
        <v>7537</v>
      </c>
    </row>
    <row r="42172">
      <c r="A42172" s="24" t="s">
        <v>6136</v>
      </c>
      <c r="B42172" s="40" t="s">
        <v>7497</v>
      </c>
    </row>
    <row r="42173">
      <c r="A42173" s="24" t="s">
        <v>6136</v>
      </c>
      <c r="B42173" s="40" t="s">
        <v>7517</v>
      </c>
    </row>
    <row r="42174">
      <c r="A42174" s="24" t="s">
        <v>6136</v>
      </c>
      <c r="B42174" s="40" t="s">
        <v>7545</v>
      </c>
    </row>
    <row r="42175">
      <c r="A42175" s="24" t="s">
        <v>6136</v>
      </c>
      <c r="B42175" s="40" t="s">
        <v>7538</v>
      </c>
    </row>
    <row r="42176">
      <c r="A42176" s="24" t="s">
        <v>6136</v>
      </c>
      <c r="B42176" s="40" t="s">
        <v>7569</v>
      </c>
    </row>
    <row r="42177">
      <c r="A42177" s="24" t="s">
        <v>6136</v>
      </c>
      <c r="B42177" s="40" t="s">
        <v>7564</v>
      </c>
    </row>
    <row r="42178">
      <c r="A42178" s="24" t="s">
        <v>6136</v>
      </c>
      <c r="B42178" s="40" t="s">
        <v>7552</v>
      </c>
    </row>
    <row r="42179">
      <c r="A42179" s="24" t="s">
        <v>6136</v>
      </c>
      <c r="B42179" s="40" t="s">
        <v>7554</v>
      </c>
    </row>
    <row r="42180">
      <c r="A42180" s="24" t="s">
        <v>6136</v>
      </c>
      <c r="B42180" s="40" t="s">
        <v>7556</v>
      </c>
    </row>
    <row r="42181">
      <c r="A42181" s="24" t="s">
        <v>6136</v>
      </c>
      <c r="B42181" s="40" t="s">
        <v>7565</v>
      </c>
    </row>
    <row r="42182">
      <c r="A42182" s="24" t="s">
        <v>6136</v>
      </c>
      <c r="B42182" s="40" t="s">
        <v>7566</v>
      </c>
    </row>
    <row r="42183">
      <c r="A42183" s="24" t="s">
        <v>6136</v>
      </c>
      <c r="B42183" s="40" t="s">
        <v>7540</v>
      </c>
    </row>
    <row r="42184">
      <c r="A42184" s="24" t="s">
        <v>6136</v>
      </c>
      <c r="B42184" s="40" t="s">
        <v>7541</v>
      </c>
    </row>
    <row r="42185">
      <c r="A42185" s="24" t="s">
        <v>6136</v>
      </c>
      <c r="B42185" s="40" t="s">
        <v>7518</v>
      </c>
    </row>
    <row r="42186">
      <c r="A42186" s="24" t="s">
        <v>6136</v>
      </c>
      <c r="B42186" s="40" t="s">
        <v>7498</v>
      </c>
    </row>
    <row r="42187">
      <c r="A42187" s="24" t="s">
        <v>6136</v>
      </c>
      <c r="B42187" s="40" t="s">
        <v>7500</v>
      </c>
    </row>
    <row r="42188">
      <c r="A42188" s="24" t="s">
        <v>6136</v>
      </c>
      <c r="B42188" s="40" t="s">
        <v>7502</v>
      </c>
    </row>
    <row r="42189">
      <c r="A42189" s="24" t="s">
        <v>6136</v>
      </c>
      <c r="B42189" s="40" t="s">
        <v>7503</v>
      </c>
    </row>
    <row r="42190">
      <c r="A42190" s="24" t="s">
        <v>6136</v>
      </c>
      <c r="B42190" s="40" t="s">
        <v>7504</v>
      </c>
    </row>
    <row r="42191">
      <c r="A42191" s="24" t="s">
        <v>6136</v>
      </c>
      <c r="B42191" s="40" t="s">
        <v>7505</v>
      </c>
    </row>
    <row r="42192">
      <c r="A42192" s="24" t="s">
        <v>6136</v>
      </c>
      <c r="B42192" s="40" t="s">
        <v>7511</v>
      </c>
    </row>
    <row r="42193">
      <c r="A42193" s="24" t="s">
        <v>6136</v>
      </c>
      <c r="B42193" s="40" t="s">
        <v>7513</v>
      </c>
    </row>
    <row r="42194">
      <c r="A42194" s="24" t="s">
        <v>6136</v>
      </c>
      <c r="B42194" s="40" t="s">
        <v>7560</v>
      </c>
    </row>
    <row r="42195">
      <c r="A42195" s="24" t="s">
        <v>658</v>
      </c>
      <c r="B42195" s="40" t="s">
        <v>7536</v>
      </c>
    </row>
    <row r="42196">
      <c r="A42196" s="24" t="s">
        <v>658</v>
      </c>
      <c r="B42196" s="40" t="s">
        <v>7497</v>
      </c>
    </row>
    <row r="42197">
      <c r="A42197" s="24" t="s">
        <v>658</v>
      </c>
      <c r="B42197" s="40" t="s">
        <v>7566</v>
      </c>
    </row>
    <row r="42198">
      <c r="A42198" s="24" t="s">
        <v>658</v>
      </c>
      <c r="B42198" s="40" t="s">
        <v>7540</v>
      </c>
    </row>
    <row r="42199">
      <c r="A42199" s="24" t="s">
        <v>658</v>
      </c>
      <c r="B42199" s="40" t="s">
        <v>7499</v>
      </c>
    </row>
    <row r="42200">
      <c r="A42200" s="24" t="s">
        <v>658</v>
      </c>
      <c r="B42200" s="40" t="s">
        <v>7501</v>
      </c>
    </row>
    <row r="42201">
      <c r="A42201" s="24" t="s">
        <v>658</v>
      </c>
      <c r="B42201" s="40" t="s">
        <v>7502</v>
      </c>
    </row>
    <row r="42202">
      <c r="A42202" s="24" t="s">
        <v>658</v>
      </c>
      <c r="B42202" s="40" t="s">
        <v>7503</v>
      </c>
    </row>
    <row r="42203">
      <c r="A42203" s="24" t="s">
        <v>658</v>
      </c>
      <c r="B42203" s="40" t="s">
        <v>7504</v>
      </c>
    </row>
    <row r="42204">
      <c r="A42204" s="24" t="s">
        <v>658</v>
      </c>
      <c r="B42204" s="40" t="s">
        <v>7505</v>
      </c>
    </row>
    <row r="42205">
      <c r="A42205" s="24" t="s">
        <v>637</v>
      </c>
      <c r="B42205" s="40" t="s">
        <v>7529</v>
      </c>
    </row>
    <row r="42206">
      <c r="A42206" s="24" t="s">
        <v>637</v>
      </c>
      <c r="B42206" s="40" t="s">
        <v>7515</v>
      </c>
    </row>
    <row r="42207">
      <c r="A42207" s="24" t="s">
        <v>637</v>
      </c>
      <c r="B42207" s="40" t="s">
        <v>7533</v>
      </c>
    </row>
    <row r="42208">
      <c r="A42208" s="24" t="s">
        <v>637</v>
      </c>
      <c r="B42208" s="40" t="s">
        <v>7534</v>
      </c>
    </row>
    <row r="42209">
      <c r="A42209" s="24" t="s">
        <v>637</v>
      </c>
      <c r="B42209" s="40" t="s">
        <v>7606</v>
      </c>
    </row>
    <row r="42210">
      <c r="A42210" s="24" t="s">
        <v>637</v>
      </c>
      <c r="B42210" s="40" t="s">
        <v>7536</v>
      </c>
    </row>
    <row r="42211">
      <c r="A42211" s="24" t="s">
        <v>637</v>
      </c>
      <c r="B42211" s="40" t="s">
        <v>7537</v>
      </c>
    </row>
    <row r="42212">
      <c r="A42212" s="24" t="s">
        <v>637</v>
      </c>
      <c r="B42212" s="40" t="s">
        <v>7497</v>
      </c>
    </row>
    <row r="42213">
      <c r="A42213" s="24" t="s">
        <v>637</v>
      </c>
      <c r="B42213" s="40" t="s">
        <v>7543</v>
      </c>
    </row>
    <row r="42214">
      <c r="A42214" s="24" t="s">
        <v>637</v>
      </c>
      <c r="B42214" s="40" t="s">
        <v>7555</v>
      </c>
    </row>
    <row r="42215">
      <c r="A42215" s="24" t="s">
        <v>637</v>
      </c>
      <c r="B42215" s="40" t="s">
        <v>7541</v>
      </c>
    </row>
    <row r="42216">
      <c r="A42216" s="24" t="s">
        <v>637</v>
      </c>
      <c r="B42216" s="40" t="s">
        <v>7498</v>
      </c>
    </row>
    <row r="42217">
      <c r="A42217" s="24" t="s">
        <v>637</v>
      </c>
      <c r="B42217" s="40" t="s">
        <v>7500</v>
      </c>
    </row>
    <row r="42218">
      <c r="A42218" s="24" t="s">
        <v>637</v>
      </c>
      <c r="B42218" s="40" t="s">
        <v>7504</v>
      </c>
    </row>
    <row r="42219">
      <c r="A42219" s="24" t="s">
        <v>637</v>
      </c>
      <c r="B42219" s="40" t="s">
        <v>7505</v>
      </c>
    </row>
    <row r="42220">
      <c r="A42220" s="24" t="s">
        <v>637</v>
      </c>
      <c r="B42220" s="40" t="s">
        <v>7511</v>
      </c>
    </row>
    <row r="42221">
      <c r="A42221" s="24" t="s">
        <v>637</v>
      </c>
      <c r="B42221" s="40" t="s">
        <v>7513</v>
      </c>
    </row>
    <row r="42222">
      <c r="A42222" s="24" t="s">
        <v>6141</v>
      </c>
      <c r="B42222" s="40" t="s">
        <v>7533</v>
      </c>
    </row>
    <row r="42223">
      <c r="A42223" s="24" t="s">
        <v>6141</v>
      </c>
      <c r="B42223" s="40" t="s">
        <v>7606</v>
      </c>
    </row>
    <row r="42224">
      <c r="A42224" s="24" t="s">
        <v>6141</v>
      </c>
      <c r="B42224" s="40" t="s">
        <v>7536</v>
      </c>
    </row>
    <row r="42225">
      <c r="A42225" s="24" t="s">
        <v>6141</v>
      </c>
      <c r="B42225" s="40" t="s">
        <v>7497</v>
      </c>
    </row>
    <row r="42226">
      <c r="A42226" s="24" t="s">
        <v>6141</v>
      </c>
      <c r="B42226" s="40" t="s">
        <v>7538</v>
      </c>
    </row>
    <row r="42227">
      <c r="A42227" s="24" t="s">
        <v>6141</v>
      </c>
      <c r="B42227" s="40" t="s">
        <v>7554</v>
      </c>
    </row>
    <row r="42228">
      <c r="A42228" s="24" t="s">
        <v>6141</v>
      </c>
      <c r="B42228" s="40" t="s">
        <v>7555</v>
      </c>
    </row>
    <row r="42229">
      <c r="A42229" s="24" t="s">
        <v>6141</v>
      </c>
      <c r="B42229" s="40" t="s">
        <v>7556</v>
      </c>
    </row>
    <row r="42230">
      <c r="A42230" s="24" t="s">
        <v>6141</v>
      </c>
      <c r="B42230" s="40" t="s">
        <v>7540</v>
      </c>
    </row>
    <row r="42231">
      <c r="A42231" s="24" t="s">
        <v>6141</v>
      </c>
      <c r="B42231" s="40" t="s">
        <v>7498</v>
      </c>
    </row>
    <row r="42232">
      <c r="A42232" s="24" t="s">
        <v>6141</v>
      </c>
      <c r="B42232" s="40" t="s">
        <v>7499</v>
      </c>
    </row>
    <row r="42233">
      <c r="A42233" s="24" t="s">
        <v>6141</v>
      </c>
      <c r="B42233" s="40" t="s">
        <v>7500</v>
      </c>
    </row>
    <row r="42234">
      <c r="A42234" s="24" t="s">
        <v>6141</v>
      </c>
      <c r="B42234" s="40" t="s">
        <v>7502</v>
      </c>
    </row>
    <row r="42235">
      <c r="A42235" s="24" t="s">
        <v>6141</v>
      </c>
      <c r="B42235" s="40" t="s">
        <v>7503</v>
      </c>
    </row>
    <row r="42236">
      <c r="A42236" s="24" t="s">
        <v>6141</v>
      </c>
      <c r="B42236" s="40" t="s">
        <v>7504</v>
      </c>
    </row>
    <row r="42237">
      <c r="A42237" s="24" t="s">
        <v>6141</v>
      </c>
      <c r="B42237" s="40" t="s">
        <v>7505</v>
      </c>
    </row>
    <row r="42238">
      <c r="A42238" s="24" t="s">
        <v>6141</v>
      </c>
      <c r="B42238" s="40" t="s">
        <v>7560</v>
      </c>
    </row>
    <row r="42239">
      <c r="A42239" s="24" t="s">
        <v>6141</v>
      </c>
      <c r="B42239" s="40" t="s">
        <v>7603</v>
      </c>
    </row>
    <row r="42240">
      <c r="A42240" s="24" t="s">
        <v>4993</v>
      </c>
      <c r="B42240" s="40" t="s">
        <v>7525</v>
      </c>
    </row>
    <row r="42241">
      <c r="A42241" s="24" t="s">
        <v>4993</v>
      </c>
      <c r="B42241" s="40" t="s">
        <v>7529</v>
      </c>
    </row>
    <row r="42242">
      <c r="A42242" s="24" t="s">
        <v>4993</v>
      </c>
      <c r="B42242" s="40" t="s">
        <v>7530</v>
      </c>
    </row>
    <row r="42243">
      <c r="A42243" s="24" t="s">
        <v>4993</v>
      </c>
      <c r="B42243" s="40" t="s">
        <v>7533</v>
      </c>
    </row>
    <row r="42244">
      <c r="A42244" s="24" t="s">
        <v>4993</v>
      </c>
      <c r="B42244" s="40" t="s">
        <v>7536</v>
      </c>
    </row>
    <row r="42245">
      <c r="A42245" s="24" t="s">
        <v>4993</v>
      </c>
      <c r="B42245" s="40" t="s">
        <v>7537</v>
      </c>
    </row>
    <row r="42246">
      <c r="A42246" s="24" t="s">
        <v>4993</v>
      </c>
      <c r="B42246" s="40" t="s">
        <v>7497</v>
      </c>
    </row>
    <row r="42247">
      <c r="A42247" s="24" t="s">
        <v>4993</v>
      </c>
      <c r="B42247" s="40" t="s">
        <v>7517</v>
      </c>
    </row>
    <row r="42248">
      <c r="A42248" s="24" t="s">
        <v>4993</v>
      </c>
      <c r="B42248" s="40" t="s">
        <v>7600</v>
      </c>
    </row>
    <row r="42249">
      <c r="A42249" s="24" t="s">
        <v>4993</v>
      </c>
      <c r="B42249" s="40" t="s">
        <v>7538</v>
      </c>
    </row>
    <row r="42250">
      <c r="A42250" s="24" t="s">
        <v>4993</v>
      </c>
      <c r="B42250" s="40" t="s">
        <v>7569</v>
      </c>
    </row>
    <row r="42251">
      <c r="A42251" s="24" t="s">
        <v>4993</v>
      </c>
      <c r="B42251" s="40" t="s">
        <v>7539</v>
      </c>
    </row>
    <row r="42252">
      <c r="A42252" s="24" t="s">
        <v>4993</v>
      </c>
      <c r="B42252" s="40" t="s">
        <v>7552</v>
      </c>
    </row>
    <row r="42253">
      <c r="A42253" s="24" t="s">
        <v>4993</v>
      </c>
      <c r="B42253" s="40" t="s">
        <v>7555</v>
      </c>
    </row>
    <row r="42254">
      <c r="A42254" s="24" t="s">
        <v>4993</v>
      </c>
      <c r="B42254" s="40" t="s">
        <v>7540</v>
      </c>
    </row>
    <row r="42255">
      <c r="A42255" s="24" t="s">
        <v>4993</v>
      </c>
      <c r="B42255" s="40" t="s">
        <v>7518</v>
      </c>
    </row>
    <row r="42256">
      <c r="A42256" s="24" t="s">
        <v>4993</v>
      </c>
      <c r="B42256" s="40" t="s">
        <v>7498</v>
      </c>
    </row>
    <row r="42257">
      <c r="A42257" s="24" t="s">
        <v>4993</v>
      </c>
      <c r="B42257" s="40" t="s">
        <v>7499</v>
      </c>
    </row>
    <row r="42258">
      <c r="A42258" s="24" t="s">
        <v>4993</v>
      </c>
      <c r="B42258" s="40" t="s">
        <v>7502</v>
      </c>
    </row>
    <row r="42259">
      <c r="A42259" s="24" t="s">
        <v>4993</v>
      </c>
      <c r="B42259" s="40" t="s">
        <v>8192</v>
      </c>
    </row>
    <row r="42260">
      <c r="A42260" s="24" t="s">
        <v>4993</v>
      </c>
      <c r="B42260" s="40" t="s">
        <v>7505</v>
      </c>
    </row>
    <row r="42261">
      <c r="A42261" s="24" t="s">
        <v>4993</v>
      </c>
      <c r="B42261" s="40" t="s">
        <v>7511</v>
      </c>
    </row>
    <row r="42262">
      <c r="A42262" s="24" t="s">
        <v>4993</v>
      </c>
      <c r="B42262" s="40" t="s">
        <v>7560</v>
      </c>
    </row>
    <row r="42263">
      <c r="A42263" s="24" t="s">
        <v>3189</v>
      </c>
      <c r="B42263" s="40" t="s">
        <v>7525</v>
      </c>
    </row>
    <row r="42264">
      <c r="A42264" s="24" t="s">
        <v>3189</v>
      </c>
      <c r="B42264" s="40" t="s">
        <v>7515</v>
      </c>
    </row>
    <row r="42265">
      <c r="A42265" s="24" t="s">
        <v>3189</v>
      </c>
      <c r="B42265" s="40" t="s">
        <v>7516</v>
      </c>
    </row>
    <row r="42266">
      <c r="A42266" s="24" t="s">
        <v>3189</v>
      </c>
      <c r="B42266" s="40" t="s">
        <v>7533</v>
      </c>
    </row>
    <row r="42267">
      <c r="A42267" s="24" t="s">
        <v>3189</v>
      </c>
      <c r="B42267" s="40" t="s">
        <v>7536</v>
      </c>
    </row>
    <row r="42268">
      <c r="A42268" s="24" t="s">
        <v>3189</v>
      </c>
      <c r="B42268" s="40" t="s">
        <v>7537</v>
      </c>
    </row>
    <row r="42269">
      <c r="A42269" s="24" t="s">
        <v>3189</v>
      </c>
      <c r="B42269" s="40" t="s">
        <v>7497</v>
      </c>
    </row>
    <row r="42270">
      <c r="A42270" s="24" t="s">
        <v>3189</v>
      </c>
      <c r="B42270" s="40" t="s">
        <v>7517</v>
      </c>
    </row>
    <row r="42271">
      <c r="A42271" s="24" t="s">
        <v>3189</v>
      </c>
      <c r="B42271" s="40" t="s">
        <v>7542</v>
      </c>
    </row>
    <row r="42272">
      <c r="A42272" s="24" t="s">
        <v>3189</v>
      </c>
      <c r="B42272" s="40" t="s">
        <v>7538</v>
      </c>
    </row>
    <row r="42273">
      <c r="A42273" s="24" t="s">
        <v>3189</v>
      </c>
      <c r="B42273" s="40" t="s">
        <v>7548</v>
      </c>
    </row>
    <row r="42274">
      <c r="A42274" s="24" t="s">
        <v>3189</v>
      </c>
      <c r="B42274" s="40" t="s">
        <v>7549</v>
      </c>
    </row>
    <row r="42275">
      <c r="A42275" s="24" t="s">
        <v>3189</v>
      </c>
      <c r="B42275" s="40" t="s">
        <v>7550</v>
      </c>
    </row>
    <row r="42276">
      <c r="A42276" s="24" t="s">
        <v>3189</v>
      </c>
      <c r="B42276" s="40" t="s">
        <v>7572</v>
      </c>
    </row>
    <row r="42277">
      <c r="A42277" s="24" t="s">
        <v>3189</v>
      </c>
      <c r="B42277" s="40" t="s">
        <v>7539</v>
      </c>
    </row>
    <row r="42278">
      <c r="A42278" s="24" t="s">
        <v>3189</v>
      </c>
      <c r="B42278" s="40" t="s">
        <v>7551</v>
      </c>
    </row>
    <row r="42279">
      <c r="A42279" s="24" t="s">
        <v>3189</v>
      </c>
      <c r="B42279" s="40" t="s">
        <v>7552</v>
      </c>
    </row>
    <row r="42280">
      <c r="A42280" s="24" t="s">
        <v>3189</v>
      </c>
      <c r="B42280" s="40" t="s">
        <v>7557</v>
      </c>
    </row>
    <row r="42281">
      <c r="A42281" s="24" t="s">
        <v>3189</v>
      </c>
      <c r="B42281" s="40" t="s">
        <v>7498</v>
      </c>
    </row>
    <row r="42282">
      <c r="A42282" s="24" t="s">
        <v>3189</v>
      </c>
      <c r="B42282" s="40" t="s">
        <v>7503</v>
      </c>
    </row>
    <row r="42283">
      <c r="A42283" s="24" t="s">
        <v>3189</v>
      </c>
      <c r="B42283" s="40" t="s">
        <v>7504</v>
      </c>
    </row>
    <row r="42284">
      <c r="A42284" s="24" t="s">
        <v>3189</v>
      </c>
      <c r="B42284" s="40" t="s">
        <v>7560</v>
      </c>
    </row>
    <row r="42285">
      <c r="A42285" s="24" t="s">
        <v>749</v>
      </c>
      <c r="B42285" s="40" t="s">
        <v>7577</v>
      </c>
    </row>
    <row r="42286">
      <c r="A42286" s="24" t="s">
        <v>749</v>
      </c>
      <c r="B42286" s="40" t="s">
        <v>7523</v>
      </c>
    </row>
    <row r="42287">
      <c r="A42287" s="24" t="s">
        <v>749</v>
      </c>
      <c r="B42287" s="40" t="s">
        <v>7516</v>
      </c>
    </row>
    <row r="42288">
      <c r="A42288" s="24" t="s">
        <v>749</v>
      </c>
      <c r="B42288" s="162" t="s">
        <v>7497</v>
      </c>
    </row>
    <row r="42289">
      <c r="A42289" s="24" t="s">
        <v>749</v>
      </c>
      <c r="B42289" s="40" t="s">
        <v>7517</v>
      </c>
    </row>
    <row r="42290">
      <c r="A42290" s="24" t="s">
        <v>749</v>
      </c>
      <c r="B42290" s="162" t="s">
        <v>7543</v>
      </c>
    </row>
    <row r="42291">
      <c r="A42291" s="24" t="s">
        <v>749</v>
      </c>
      <c r="B42291" s="40" t="s">
        <v>7545</v>
      </c>
    </row>
    <row r="42292">
      <c r="A42292" s="24" t="s">
        <v>749</v>
      </c>
      <c r="B42292" s="40" t="s">
        <v>7538</v>
      </c>
    </row>
    <row r="42293">
      <c r="A42293" s="24" t="s">
        <v>749</v>
      </c>
      <c r="B42293" s="40" t="s">
        <v>7569</v>
      </c>
    </row>
    <row r="42294">
      <c r="A42294" s="24" t="s">
        <v>749</v>
      </c>
      <c r="B42294" s="40" t="s">
        <v>7566</v>
      </c>
    </row>
    <row r="42295">
      <c r="A42295" s="24" t="s">
        <v>749</v>
      </c>
      <c r="B42295" s="40" t="s">
        <v>7541</v>
      </c>
    </row>
    <row r="42296">
      <c r="A42296" s="24" t="s">
        <v>749</v>
      </c>
      <c r="B42296" s="40" t="s">
        <v>7518</v>
      </c>
    </row>
    <row r="42297">
      <c r="A42297" s="24" t="s">
        <v>749</v>
      </c>
      <c r="B42297" s="40" t="s">
        <v>7498</v>
      </c>
    </row>
    <row r="42298">
      <c r="A42298" s="24" t="s">
        <v>749</v>
      </c>
      <c r="B42298" s="40" t="s">
        <v>7499</v>
      </c>
    </row>
    <row r="42299">
      <c r="A42299" s="24" t="s">
        <v>749</v>
      </c>
      <c r="B42299" s="40" t="s">
        <v>7519</v>
      </c>
    </row>
    <row r="42300">
      <c r="A42300" s="24" t="s">
        <v>749</v>
      </c>
      <c r="B42300" s="40" t="s">
        <v>7500</v>
      </c>
    </row>
    <row r="42301">
      <c r="A42301" s="24" t="s">
        <v>749</v>
      </c>
      <c r="B42301" s="40" t="s">
        <v>7506</v>
      </c>
    </row>
    <row r="42302">
      <c r="A42302" s="24" t="s">
        <v>749</v>
      </c>
      <c r="B42302" s="40" t="s">
        <v>7507</v>
      </c>
    </row>
    <row r="42303">
      <c r="A42303" s="24" t="s">
        <v>749</v>
      </c>
      <c r="B42303" s="40" t="s">
        <v>8192</v>
      </c>
    </row>
    <row r="42304">
      <c r="A42304" s="24" t="s">
        <v>749</v>
      </c>
      <c r="B42304" s="40" t="s">
        <v>7505</v>
      </c>
    </row>
    <row r="42305">
      <c r="A42305" s="24" t="s">
        <v>749</v>
      </c>
      <c r="B42305" s="40" t="s">
        <v>7509</v>
      </c>
    </row>
    <row r="42306">
      <c r="A42306" s="24" t="s">
        <v>749</v>
      </c>
      <c r="B42306" s="40" t="s">
        <v>7511</v>
      </c>
    </row>
    <row r="42307">
      <c r="A42307" s="24" t="s">
        <v>6157</v>
      </c>
      <c r="B42307" s="40" t="s">
        <v>7497</v>
      </c>
    </row>
    <row r="42308">
      <c r="A42308" s="24" t="s">
        <v>6157</v>
      </c>
      <c r="B42308" s="40" t="s">
        <v>7498</v>
      </c>
    </row>
    <row r="42309">
      <c r="A42309" s="24" t="s">
        <v>6157</v>
      </c>
      <c r="B42309" s="40" t="s">
        <v>7505</v>
      </c>
    </row>
    <row r="42310">
      <c r="A42310" s="24" t="s">
        <v>6157</v>
      </c>
      <c r="B42310" s="40" t="s">
        <v>7513</v>
      </c>
    </row>
    <row r="42311">
      <c r="A42311" s="24" t="s">
        <v>2728</v>
      </c>
      <c r="B42311" s="40" t="s">
        <v>7526</v>
      </c>
    </row>
    <row r="42312">
      <c r="A42312" s="24" t="s">
        <v>6162</v>
      </c>
      <c r="B42312" s="40" t="s">
        <v>7525</v>
      </c>
    </row>
    <row r="42313">
      <c r="A42313" s="24" t="s">
        <v>6162</v>
      </c>
      <c r="B42313" s="40" t="s">
        <v>7526</v>
      </c>
    </row>
    <row r="42314">
      <c r="A42314" s="24" t="s">
        <v>6162</v>
      </c>
      <c r="B42314" s="40" t="s">
        <v>7528</v>
      </c>
    </row>
    <row r="42315">
      <c r="A42315" s="24" t="s">
        <v>6162</v>
      </c>
      <c r="B42315" s="40" t="s">
        <v>7582</v>
      </c>
    </row>
    <row r="42316">
      <c r="A42316" s="24" t="s">
        <v>6162</v>
      </c>
      <c r="B42316" s="40" t="s">
        <v>7529</v>
      </c>
    </row>
    <row r="42317">
      <c r="A42317" s="24" t="s">
        <v>6162</v>
      </c>
      <c r="B42317" s="40" t="s">
        <v>7530</v>
      </c>
    </row>
    <row r="42318">
      <c r="A42318" s="24" t="s">
        <v>6162</v>
      </c>
      <c r="B42318" s="40" t="s">
        <v>7515</v>
      </c>
    </row>
    <row r="42319">
      <c r="A42319" s="24" t="s">
        <v>6162</v>
      </c>
      <c r="B42319" s="40" t="s">
        <v>7516</v>
      </c>
    </row>
    <row r="42320">
      <c r="A42320" s="24" t="s">
        <v>6162</v>
      </c>
      <c r="B42320" s="40" t="s">
        <v>7532</v>
      </c>
    </row>
    <row r="42321">
      <c r="A42321" s="24" t="s">
        <v>6162</v>
      </c>
      <c r="B42321" s="40" t="s">
        <v>7533</v>
      </c>
    </row>
    <row r="42322">
      <c r="A42322" s="24" t="s">
        <v>6162</v>
      </c>
      <c r="B42322" s="40" t="s">
        <v>7606</v>
      </c>
    </row>
    <row r="42323">
      <c r="A42323" s="24" t="s">
        <v>6162</v>
      </c>
      <c r="B42323" s="40" t="s">
        <v>7536</v>
      </c>
    </row>
    <row r="42324">
      <c r="A42324" s="24" t="s">
        <v>6162</v>
      </c>
      <c r="B42324" s="40" t="s">
        <v>7593</v>
      </c>
    </row>
    <row r="42325">
      <c r="A42325" s="24" t="s">
        <v>6162</v>
      </c>
      <c r="B42325" s="40" t="s">
        <v>7585</v>
      </c>
    </row>
    <row r="42326">
      <c r="A42326" s="24" t="s">
        <v>6162</v>
      </c>
      <c r="B42326" s="40" t="s">
        <v>7537</v>
      </c>
    </row>
    <row r="42327">
      <c r="A42327" s="24" t="s">
        <v>6162</v>
      </c>
      <c r="B42327" s="40" t="s">
        <v>7497</v>
      </c>
    </row>
    <row r="42328">
      <c r="A42328" s="24" t="s">
        <v>6162</v>
      </c>
      <c r="B42328" s="40" t="s">
        <v>7517</v>
      </c>
    </row>
    <row r="42329">
      <c r="A42329" s="24" t="s">
        <v>6162</v>
      </c>
      <c r="B42329" s="40" t="s">
        <v>7543</v>
      </c>
    </row>
    <row r="42330">
      <c r="A42330" s="24" t="s">
        <v>6162</v>
      </c>
      <c r="B42330" s="40" t="s">
        <v>7545</v>
      </c>
    </row>
    <row r="42331">
      <c r="A42331" s="24" t="s">
        <v>6162</v>
      </c>
      <c r="B42331" s="40" t="s">
        <v>7615</v>
      </c>
    </row>
    <row r="42332">
      <c r="A42332" s="24" t="s">
        <v>6162</v>
      </c>
      <c r="B42332" s="40" t="s">
        <v>7538</v>
      </c>
    </row>
    <row r="42333">
      <c r="A42333" s="24" t="s">
        <v>6162</v>
      </c>
      <c r="B42333" s="40" t="s">
        <v>7539</v>
      </c>
    </row>
    <row r="42334">
      <c r="A42334" s="24" t="s">
        <v>6162</v>
      </c>
      <c r="B42334" s="40" t="s">
        <v>7552</v>
      </c>
    </row>
    <row r="42335">
      <c r="A42335" s="24" t="s">
        <v>6162</v>
      </c>
      <c r="B42335" s="40" t="s">
        <v>7554</v>
      </c>
    </row>
    <row r="42336">
      <c r="A42336" s="24" t="s">
        <v>6162</v>
      </c>
      <c r="B42336" s="40" t="s">
        <v>7555</v>
      </c>
    </row>
    <row r="42337">
      <c r="A42337" s="24" t="s">
        <v>6162</v>
      </c>
      <c r="B42337" s="40" t="s">
        <v>7556</v>
      </c>
    </row>
    <row r="42338">
      <c r="A42338" s="24" t="s">
        <v>6162</v>
      </c>
      <c r="B42338" s="40" t="s">
        <v>7557</v>
      </c>
    </row>
    <row r="42339">
      <c r="A42339" s="24" t="s">
        <v>6162</v>
      </c>
      <c r="B42339" s="40" t="s">
        <v>7558</v>
      </c>
    </row>
    <row r="42340">
      <c r="A42340" s="24" t="s">
        <v>6162</v>
      </c>
      <c r="B42340" s="40" t="s">
        <v>7566</v>
      </c>
    </row>
    <row r="42341">
      <c r="A42341" s="24" t="s">
        <v>6162</v>
      </c>
      <c r="B42341" s="40" t="s">
        <v>7540</v>
      </c>
    </row>
    <row r="42342">
      <c r="A42342" s="24" t="s">
        <v>6162</v>
      </c>
      <c r="B42342" s="40" t="s">
        <v>7541</v>
      </c>
    </row>
    <row r="42343">
      <c r="A42343" s="24" t="s">
        <v>6162</v>
      </c>
      <c r="B42343" s="40" t="s">
        <v>7559</v>
      </c>
    </row>
    <row r="42344">
      <c r="A42344" s="24" t="s">
        <v>6162</v>
      </c>
      <c r="B42344" s="40" t="s">
        <v>7518</v>
      </c>
    </row>
    <row r="42345">
      <c r="A42345" s="24" t="s">
        <v>6162</v>
      </c>
      <c r="B42345" s="40" t="s">
        <v>7498</v>
      </c>
    </row>
    <row r="42346">
      <c r="A42346" s="24" t="s">
        <v>6162</v>
      </c>
      <c r="B42346" s="40" t="s">
        <v>7499</v>
      </c>
    </row>
    <row r="42347">
      <c r="A42347" s="24" t="s">
        <v>6162</v>
      </c>
      <c r="B42347" s="40" t="s">
        <v>7519</v>
      </c>
    </row>
    <row r="42348">
      <c r="A42348" s="24" t="s">
        <v>6162</v>
      </c>
      <c r="B42348" s="40" t="s">
        <v>7500</v>
      </c>
    </row>
    <row r="42349">
      <c r="A42349" s="24" t="s">
        <v>6162</v>
      </c>
      <c r="B42349" s="40" t="s">
        <v>7506</v>
      </c>
    </row>
    <row r="42350">
      <c r="A42350" s="24" t="s">
        <v>6162</v>
      </c>
      <c r="B42350" s="40" t="s">
        <v>7507</v>
      </c>
    </row>
    <row r="42351">
      <c r="A42351" s="24" t="s">
        <v>6162</v>
      </c>
      <c r="B42351" s="40" t="s">
        <v>7501</v>
      </c>
    </row>
    <row r="42352">
      <c r="A42352" s="24" t="s">
        <v>6162</v>
      </c>
      <c r="B42352" s="40" t="s">
        <v>7508</v>
      </c>
    </row>
    <row r="42353">
      <c r="A42353" s="24" t="s">
        <v>6162</v>
      </c>
      <c r="B42353" s="40" t="s">
        <v>7502</v>
      </c>
    </row>
    <row r="42354">
      <c r="A42354" s="24" t="s">
        <v>6162</v>
      </c>
      <c r="B42354" s="40" t="s">
        <v>7503</v>
      </c>
    </row>
    <row r="42355">
      <c r="A42355" s="24" t="s">
        <v>6162</v>
      </c>
      <c r="B42355" s="40" t="s">
        <v>8192</v>
      </c>
    </row>
    <row r="42356">
      <c r="A42356" s="24" t="s">
        <v>6162</v>
      </c>
      <c r="B42356" s="40" t="s">
        <v>7505</v>
      </c>
    </row>
    <row r="42357">
      <c r="A42357" s="24" t="s">
        <v>6162</v>
      </c>
      <c r="B42357" s="40" t="s">
        <v>7509</v>
      </c>
    </row>
    <row r="42358">
      <c r="A42358" s="24" t="s">
        <v>6162</v>
      </c>
      <c r="B42358" s="40" t="s">
        <v>7511</v>
      </c>
    </row>
    <row r="42359">
      <c r="A42359" s="24" t="s">
        <v>6162</v>
      </c>
      <c r="B42359" s="40" t="s">
        <v>7512</v>
      </c>
    </row>
    <row r="42360">
      <c r="A42360" s="24" t="s">
        <v>6162</v>
      </c>
      <c r="B42360" s="40" t="s">
        <v>7513</v>
      </c>
    </row>
    <row r="42361">
      <c r="A42361" s="24" t="s">
        <v>6162</v>
      </c>
      <c r="B42361" s="40" t="s">
        <v>7560</v>
      </c>
    </row>
    <row r="42362">
      <c r="A42362" s="24" t="s">
        <v>726</v>
      </c>
      <c r="B42362" s="40" t="s">
        <v>7515</v>
      </c>
    </row>
    <row r="42363">
      <c r="A42363" s="24" t="s">
        <v>726</v>
      </c>
      <c r="B42363" s="40" t="s">
        <v>8192</v>
      </c>
    </row>
    <row r="42364">
      <c r="A42364" s="24" t="s">
        <v>726</v>
      </c>
      <c r="B42364" s="40" t="s">
        <v>7505</v>
      </c>
    </row>
    <row r="42365">
      <c r="A42365" s="24" t="s">
        <v>726</v>
      </c>
      <c r="B42365" s="40" t="s">
        <v>7511</v>
      </c>
    </row>
    <row r="42366">
      <c r="A42366" s="24" t="s">
        <v>726</v>
      </c>
      <c r="B42366" s="40" t="s">
        <v>7513</v>
      </c>
    </row>
    <row r="42367">
      <c r="A42367" s="24" t="s">
        <v>6168</v>
      </c>
      <c r="B42367" s="40" t="s">
        <v>7518</v>
      </c>
    </row>
    <row r="42368">
      <c r="A42368" s="24" t="s">
        <v>6168</v>
      </c>
      <c r="B42368" s="40" t="s">
        <v>7498</v>
      </c>
    </row>
    <row r="42369">
      <c r="A42369" s="24" t="s">
        <v>6168</v>
      </c>
      <c r="B42369" s="40" t="s">
        <v>7499</v>
      </c>
    </row>
    <row r="42370">
      <c r="A42370" s="24" t="s">
        <v>6168</v>
      </c>
      <c r="B42370" s="40" t="s">
        <v>7500</v>
      </c>
    </row>
    <row r="42371">
      <c r="A42371" s="24" t="s">
        <v>6168</v>
      </c>
      <c r="B42371" s="40" t="s">
        <v>7506</v>
      </c>
    </row>
    <row r="42372">
      <c r="A42372" s="24" t="s">
        <v>6168</v>
      </c>
      <c r="B42372" s="40" t="s">
        <v>7507</v>
      </c>
    </row>
    <row r="42373">
      <c r="A42373" s="24" t="s">
        <v>6168</v>
      </c>
      <c r="B42373" s="40" t="s">
        <v>7501</v>
      </c>
    </row>
    <row r="42374">
      <c r="A42374" s="24" t="s">
        <v>296</v>
      </c>
      <c r="B42374" s="40" t="s">
        <v>7531</v>
      </c>
    </row>
    <row r="42375">
      <c r="A42375" s="24" t="s">
        <v>296</v>
      </c>
      <c r="B42375" s="40" t="s">
        <v>7537</v>
      </c>
    </row>
    <row r="42376">
      <c r="A42376" s="24" t="s">
        <v>296</v>
      </c>
      <c r="B42376" s="40" t="s">
        <v>7497</v>
      </c>
    </row>
    <row r="42377">
      <c r="A42377" s="24" t="s">
        <v>296</v>
      </c>
      <c r="B42377" s="40" t="s">
        <v>7504</v>
      </c>
    </row>
    <row r="42378">
      <c r="A42378" s="24" t="s">
        <v>296</v>
      </c>
      <c r="B42378" s="40" t="s">
        <v>7511</v>
      </c>
    </row>
    <row r="42379">
      <c r="A42379" s="24" t="s">
        <v>296</v>
      </c>
      <c r="B42379" s="40" t="s">
        <v>7513</v>
      </c>
    </row>
    <row r="42380">
      <c r="A42380" s="24" t="s">
        <v>6174</v>
      </c>
      <c r="B42380" s="40" t="s">
        <v>7628</v>
      </c>
    </row>
    <row r="42381">
      <c r="A42381" s="24" t="s">
        <v>6174</v>
      </c>
      <c r="B42381" s="40" t="s">
        <v>7527</v>
      </c>
    </row>
    <row r="42382">
      <c r="A42382" s="24" t="s">
        <v>6174</v>
      </c>
      <c r="B42382" s="40" t="s">
        <v>7582</v>
      </c>
    </row>
    <row r="42383">
      <c r="A42383" s="24" t="s">
        <v>6174</v>
      </c>
      <c r="B42383" s="40" t="s">
        <v>7529</v>
      </c>
    </row>
    <row r="42384">
      <c r="A42384" s="24" t="s">
        <v>6174</v>
      </c>
      <c r="B42384" s="40" t="s">
        <v>7639</v>
      </c>
    </row>
    <row r="42385">
      <c r="A42385" s="24" t="s">
        <v>6174</v>
      </c>
      <c r="B42385" s="40" t="s">
        <v>7517</v>
      </c>
    </row>
    <row r="42386">
      <c r="A42386" s="24" t="s">
        <v>6174</v>
      </c>
      <c r="B42386" s="40" t="s">
        <v>7545</v>
      </c>
    </row>
    <row r="42387">
      <c r="A42387" s="24" t="s">
        <v>6174</v>
      </c>
      <c r="B42387" s="40" t="s">
        <v>7538</v>
      </c>
    </row>
    <row r="42388">
      <c r="A42388" s="24" t="s">
        <v>6174</v>
      </c>
      <c r="B42388" s="40" t="s">
        <v>7541</v>
      </c>
    </row>
    <row r="42389">
      <c r="A42389" s="24" t="s">
        <v>6174</v>
      </c>
      <c r="B42389" s="40" t="s">
        <v>7518</v>
      </c>
    </row>
    <row r="42390">
      <c r="A42390" s="24" t="s">
        <v>6174</v>
      </c>
      <c r="B42390" s="40" t="s">
        <v>7498</v>
      </c>
    </row>
    <row r="42391">
      <c r="A42391" s="24" t="s">
        <v>6174</v>
      </c>
      <c r="B42391" s="40" t="s">
        <v>7499</v>
      </c>
    </row>
    <row r="42392">
      <c r="A42392" s="24" t="s">
        <v>6174</v>
      </c>
      <c r="B42392" s="40" t="s">
        <v>7519</v>
      </c>
    </row>
    <row r="42393">
      <c r="A42393" s="24" t="s">
        <v>6174</v>
      </c>
      <c r="B42393" s="40" t="s">
        <v>7500</v>
      </c>
    </row>
    <row r="42394">
      <c r="A42394" s="24" t="s">
        <v>6174</v>
      </c>
      <c r="B42394" s="40" t="s">
        <v>7506</v>
      </c>
    </row>
    <row r="42395">
      <c r="A42395" s="24" t="s">
        <v>6174</v>
      </c>
      <c r="B42395" s="40" t="s">
        <v>7602</v>
      </c>
    </row>
    <row r="42396">
      <c r="A42396" s="24" t="s">
        <v>6174</v>
      </c>
      <c r="B42396" s="40" t="s">
        <v>7501</v>
      </c>
    </row>
    <row r="42397">
      <c r="A42397" s="24" t="s">
        <v>6174</v>
      </c>
      <c r="B42397" s="40" t="s">
        <v>7508</v>
      </c>
    </row>
    <row r="42398">
      <c r="A42398" s="24" t="s">
        <v>6174</v>
      </c>
      <c r="B42398" s="40" t="s">
        <v>7502</v>
      </c>
    </row>
    <row r="42399">
      <c r="A42399" s="24" t="s">
        <v>6174</v>
      </c>
      <c r="B42399" s="40" t="s">
        <v>7503</v>
      </c>
    </row>
    <row r="42400">
      <c r="A42400" s="24" t="s">
        <v>6174</v>
      </c>
      <c r="B42400" s="40" t="s">
        <v>7504</v>
      </c>
    </row>
    <row r="42401">
      <c r="A42401" s="24" t="s">
        <v>6174</v>
      </c>
      <c r="B42401" s="40" t="s">
        <v>7505</v>
      </c>
    </row>
    <row r="42402">
      <c r="A42402" s="24" t="s">
        <v>6174</v>
      </c>
      <c r="B42402" s="40" t="s">
        <v>7520</v>
      </c>
    </row>
    <row r="42403">
      <c r="A42403" s="24" t="s">
        <v>6174</v>
      </c>
      <c r="B42403" s="40" t="s">
        <v>7509</v>
      </c>
    </row>
    <row r="42404">
      <c r="A42404" s="24" t="s">
        <v>6174</v>
      </c>
      <c r="B42404" s="40" t="s">
        <v>7591</v>
      </c>
    </row>
    <row r="42405">
      <c r="A42405" s="24" t="s">
        <v>6174</v>
      </c>
      <c r="B42405" s="40" t="s">
        <v>7510</v>
      </c>
    </row>
    <row r="42406">
      <c r="A42406" s="24" t="s">
        <v>6176</v>
      </c>
      <c r="B42406" s="40" t="s">
        <v>7517</v>
      </c>
    </row>
    <row r="42407">
      <c r="A42407" s="24" t="s">
        <v>6176</v>
      </c>
      <c r="B42407" s="40" t="s">
        <v>7498</v>
      </c>
    </row>
    <row r="42408">
      <c r="A42408" s="24" t="s">
        <v>6176</v>
      </c>
      <c r="B42408" s="40" t="s">
        <v>7500</v>
      </c>
    </row>
    <row r="42409">
      <c r="A42409" s="24" t="s">
        <v>6176</v>
      </c>
      <c r="B42409" s="40" t="s">
        <v>7504</v>
      </c>
    </row>
    <row r="42410">
      <c r="A42410" s="24" t="s">
        <v>6176</v>
      </c>
      <c r="B42410" s="40" t="s">
        <v>7505</v>
      </c>
    </row>
    <row r="42411">
      <c r="A42411" s="24" t="s">
        <v>6176</v>
      </c>
      <c r="B42411" s="40" t="s">
        <v>7520</v>
      </c>
    </row>
    <row r="42412">
      <c r="A42412" s="24" t="s">
        <v>6176</v>
      </c>
      <c r="B42412" s="40" t="s">
        <v>7509</v>
      </c>
    </row>
    <row r="42413">
      <c r="A42413" s="24" t="s">
        <v>6176</v>
      </c>
      <c r="B42413" s="196" t="s">
        <v>7591</v>
      </c>
    </row>
    <row r="42414">
      <c r="A42414" s="24" t="s">
        <v>6176</v>
      </c>
      <c r="B42414" s="40" t="s">
        <v>7510</v>
      </c>
    </row>
    <row r="42415">
      <c r="A42415" s="24" t="s">
        <v>6176</v>
      </c>
      <c r="B42415" s="40" t="s">
        <v>7511</v>
      </c>
    </row>
    <row r="42416">
      <c r="A42416" s="24" t="s">
        <v>710</v>
      </c>
      <c r="B42416" s="40" t="s">
        <v>7529</v>
      </c>
    </row>
    <row r="42417">
      <c r="A42417" s="24" t="s">
        <v>710</v>
      </c>
      <c r="B42417" s="40" t="s">
        <v>7530</v>
      </c>
    </row>
    <row r="42418">
      <c r="A42418" s="24" t="s">
        <v>710</v>
      </c>
      <c r="B42418" s="40" t="s">
        <v>7516</v>
      </c>
    </row>
    <row r="42419">
      <c r="A42419" s="24" t="s">
        <v>710</v>
      </c>
      <c r="B42419" s="40" t="s">
        <v>7533</v>
      </c>
    </row>
    <row r="42420">
      <c r="A42420" s="24" t="s">
        <v>710</v>
      </c>
      <c r="B42420" s="40" t="s">
        <v>7535</v>
      </c>
    </row>
    <row r="42421">
      <c r="A42421" s="24" t="s">
        <v>710</v>
      </c>
      <c r="B42421" s="162" t="s">
        <v>7536</v>
      </c>
    </row>
    <row r="42422">
      <c r="A42422" s="24" t="s">
        <v>710</v>
      </c>
      <c r="B42422" s="40" t="s">
        <v>7537</v>
      </c>
    </row>
    <row r="42423">
      <c r="A42423" s="24" t="s">
        <v>710</v>
      </c>
      <c r="B42423" s="40" t="s">
        <v>7497</v>
      </c>
    </row>
    <row r="42424">
      <c r="A42424" s="24" t="s">
        <v>710</v>
      </c>
      <c r="B42424" s="40" t="s">
        <v>7517</v>
      </c>
    </row>
    <row r="42425">
      <c r="A42425" s="24" t="s">
        <v>710</v>
      </c>
      <c r="B42425" s="40" t="s">
        <v>7538</v>
      </c>
    </row>
    <row r="42426">
      <c r="A42426" s="24" t="s">
        <v>710</v>
      </c>
      <c r="B42426" s="40" t="s">
        <v>7550</v>
      </c>
    </row>
    <row r="42427">
      <c r="A42427" s="24" t="s">
        <v>710</v>
      </c>
      <c r="B42427" s="40" t="s">
        <v>7566</v>
      </c>
    </row>
    <row r="42428">
      <c r="A42428" s="24" t="s">
        <v>710</v>
      </c>
      <c r="B42428" s="40" t="s">
        <v>7541</v>
      </c>
    </row>
    <row r="42429">
      <c r="A42429" s="24" t="s">
        <v>710</v>
      </c>
      <c r="B42429" s="40" t="s">
        <v>7498</v>
      </c>
    </row>
    <row r="42430">
      <c r="A42430" s="24" t="s">
        <v>710</v>
      </c>
      <c r="B42430" s="40" t="s">
        <v>7500</v>
      </c>
    </row>
    <row r="42431">
      <c r="A42431" s="24" t="s">
        <v>710</v>
      </c>
      <c r="B42431" s="40" t="s">
        <v>7502</v>
      </c>
    </row>
    <row r="42432">
      <c r="A42432" s="24" t="s">
        <v>710</v>
      </c>
      <c r="B42432" s="40" t="s">
        <v>7504</v>
      </c>
    </row>
    <row r="42433">
      <c r="A42433" s="24" t="s">
        <v>710</v>
      </c>
      <c r="B42433" s="40" t="s">
        <v>7505</v>
      </c>
    </row>
    <row r="42434">
      <c r="A42434" s="24" t="s">
        <v>710</v>
      </c>
      <c r="B42434" s="40" t="s">
        <v>7511</v>
      </c>
    </row>
    <row r="42435">
      <c r="A42435" s="24" t="s">
        <v>710</v>
      </c>
      <c r="B42435" s="40" t="s">
        <v>7560</v>
      </c>
    </row>
    <row r="42436">
      <c r="A42436" s="24" t="s">
        <v>3415</v>
      </c>
      <c r="B42436" s="40" t="s">
        <v>7582</v>
      </c>
    </row>
    <row r="42437">
      <c r="A42437" s="24" t="s">
        <v>3415</v>
      </c>
      <c r="B42437" s="40" t="s">
        <v>7589</v>
      </c>
    </row>
    <row r="42438">
      <c r="A42438" s="24" t="s">
        <v>3415</v>
      </c>
      <c r="B42438" s="40" t="s">
        <v>7530</v>
      </c>
    </row>
    <row r="42439">
      <c r="A42439" s="24" t="s">
        <v>3415</v>
      </c>
      <c r="B42439" s="40" t="s">
        <v>7515</v>
      </c>
    </row>
    <row r="42440">
      <c r="A42440" s="24" t="s">
        <v>3415</v>
      </c>
      <c r="B42440" s="40" t="s">
        <v>7516</v>
      </c>
    </row>
    <row r="42441">
      <c r="A42441" s="24" t="s">
        <v>3415</v>
      </c>
      <c r="B42441" s="40" t="s">
        <v>7531</v>
      </c>
    </row>
    <row r="42442">
      <c r="A42442" s="24" t="s">
        <v>3415</v>
      </c>
      <c r="B42442" s="40" t="s">
        <v>7537</v>
      </c>
    </row>
    <row r="42443">
      <c r="A42443" s="24" t="s">
        <v>3415</v>
      </c>
      <c r="B42443" s="40" t="s">
        <v>7566</v>
      </c>
    </row>
    <row r="42444">
      <c r="A42444" s="24" t="s">
        <v>3415</v>
      </c>
      <c r="B42444" s="40" t="s">
        <v>7540</v>
      </c>
    </row>
    <row r="42445">
      <c r="A42445" s="24" t="s">
        <v>3415</v>
      </c>
      <c r="B42445" s="40" t="s">
        <v>7518</v>
      </c>
    </row>
    <row r="42446">
      <c r="A42446" s="24" t="s">
        <v>3415</v>
      </c>
      <c r="B42446" s="40" t="s">
        <v>7498</v>
      </c>
    </row>
    <row r="42447">
      <c r="A42447" s="24" t="s">
        <v>3415</v>
      </c>
      <c r="B42447" s="40" t="s">
        <v>7499</v>
      </c>
    </row>
    <row r="42448">
      <c r="A42448" s="24" t="s">
        <v>3415</v>
      </c>
      <c r="B42448" s="40" t="s">
        <v>7519</v>
      </c>
    </row>
    <row r="42449">
      <c r="A42449" s="24" t="s">
        <v>3415</v>
      </c>
      <c r="B42449" s="40" t="s">
        <v>7500</v>
      </c>
    </row>
    <row r="42450">
      <c r="A42450" s="24" t="s">
        <v>3415</v>
      </c>
      <c r="B42450" s="40" t="s">
        <v>7601</v>
      </c>
    </row>
    <row r="42451">
      <c r="A42451" s="24" t="s">
        <v>3415</v>
      </c>
      <c r="B42451" s="40" t="s">
        <v>7506</v>
      </c>
    </row>
    <row r="42452">
      <c r="A42452" s="24" t="s">
        <v>3415</v>
      </c>
      <c r="B42452" s="40" t="s">
        <v>7507</v>
      </c>
    </row>
    <row r="42453">
      <c r="A42453" s="24" t="s">
        <v>3415</v>
      </c>
      <c r="B42453" s="40" t="s">
        <v>7501</v>
      </c>
    </row>
    <row r="42454">
      <c r="A42454" s="24" t="s">
        <v>3415</v>
      </c>
      <c r="B42454" s="40" t="s">
        <v>7508</v>
      </c>
    </row>
    <row r="42455">
      <c r="A42455" s="24" t="s">
        <v>3415</v>
      </c>
      <c r="B42455" s="40" t="s">
        <v>7502</v>
      </c>
    </row>
    <row r="42456">
      <c r="A42456" s="24" t="s">
        <v>3415</v>
      </c>
      <c r="B42456" s="40" t="s">
        <v>7503</v>
      </c>
    </row>
    <row r="42457">
      <c r="A42457" s="24" t="s">
        <v>3415</v>
      </c>
      <c r="B42457" s="40" t="s">
        <v>7504</v>
      </c>
    </row>
    <row r="42458">
      <c r="A42458" s="24" t="s">
        <v>3415</v>
      </c>
      <c r="B42458" s="40" t="s">
        <v>7505</v>
      </c>
    </row>
    <row r="42459">
      <c r="A42459" s="24" t="s">
        <v>3415</v>
      </c>
      <c r="B42459" s="40" t="s">
        <v>7520</v>
      </c>
    </row>
    <row r="42460">
      <c r="A42460" s="24" t="s">
        <v>3415</v>
      </c>
      <c r="B42460" s="40" t="s">
        <v>7509</v>
      </c>
    </row>
    <row r="42461">
      <c r="A42461" s="24" t="s">
        <v>3415</v>
      </c>
      <c r="B42461" s="40" t="s">
        <v>7591</v>
      </c>
    </row>
    <row r="42462">
      <c r="A42462" s="24" t="s">
        <v>3415</v>
      </c>
      <c r="B42462" s="40" t="s">
        <v>7510</v>
      </c>
    </row>
    <row r="42463">
      <c r="A42463" s="24" t="s">
        <v>3415</v>
      </c>
      <c r="B42463" s="40" t="s">
        <v>7511</v>
      </c>
    </row>
    <row r="42464">
      <c r="A42464" s="24" t="s">
        <v>3415</v>
      </c>
      <c r="B42464" s="40" t="s">
        <v>7512</v>
      </c>
    </row>
    <row r="42465">
      <c r="A42465" s="24" t="s">
        <v>3415</v>
      </c>
      <c r="B42465" s="40" t="s">
        <v>7513</v>
      </c>
    </row>
    <row r="42466">
      <c r="A42466" s="24" t="s">
        <v>6181</v>
      </c>
      <c r="B42466" s="40" t="s">
        <v>7573</v>
      </c>
    </row>
    <row r="42467">
      <c r="A42467" s="24" t="s">
        <v>6181</v>
      </c>
      <c r="B42467" s="40" t="s">
        <v>7574</v>
      </c>
    </row>
    <row r="42468">
      <c r="A42468" s="24" t="s">
        <v>6181</v>
      </c>
      <c r="B42468" s="40" t="s">
        <v>7521</v>
      </c>
    </row>
    <row r="42469">
      <c r="A42469" s="24" t="s">
        <v>6181</v>
      </c>
      <c r="B42469" s="40" t="s">
        <v>7598</v>
      </c>
    </row>
    <row r="42470">
      <c r="A42470" s="24" t="s">
        <v>6181</v>
      </c>
      <c r="B42470" s="40" t="s">
        <v>7522</v>
      </c>
    </row>
    <row r="42471">
      <c r="A42471" s="24" t="s">
        <v>6181</v>
      </c>
      <c r="B42471" s="40" t="s">
        <v>7576</v>
      </c>
    </row>
    <row r="42472">
      <c r="A42472" s="24" t="s">
        <v>6181</v>
      </c>
      <c r="B42472" s="40" t="s">
        <v>7577</v>
      </c>
    </row>
    <row r="42473">
      <c r="A42473" s="24" t="s">
        <v>6181</v>
      </c>
      <c r="B42473" s="40" t="s">
        <v>7578</v>
      </c>
    </row>
    <row r="42474">
      <c r="A42474" s="24" t="s">
        <v>6181</v>
      </c>
      <c r="B42474" s="40" t="s">
        <v>7523</v>
      </c>
    </row>
    <row r="42475">
      <c r="A42475" s="24" t="s">
        <v>6181</v>
      </c>
      <c r="B42475" s="40" t="s">
        <v>7525</v>
      </c>
    </row>
    <row r="42476">
      <c r="A42476" s="24" t="s">
        <v>6181</v>
      </c>
      <c r="B42476" s="40" t="s">
        <v>7628</v>
      </c>
    </row>
    <row r="42477">
      <c r="A42477" s="24" t="s">
        <v>6181</v>
      </c>
      <c r="B42477" s="40" t="s">
        <v>7526</v>
      </c>
    </row>
    <row r="42478">
      <c r="A42478" s="24" t="s">
        <v>6181</v>
      </c>
      <c r="B42478" s="40" t="s">
        <v>7527</v>
      </c>
    </row>
    <row r="42479">
      <c r="A42479" s="24" t="s">
        <v>6181</v>
      </c>
      <c r="B42479" s="40" t="s">
        <v>7580</v>
      </c>
    </row>
    <row r="42480">
      <c r="A42480" s="24" t="s">
        <v>6181</v>
      </c>
      <c r="B42480" s="40" t="s">
        <v>7528</v>
      </c>
    </row>
    <row r="42481">
      <c r="A42481" s="24" t="s">
        <v>6181</v>
      </c>
      <c r="B42481" s="40" t="s">
        <v>7582</v>
      </c>
    </row>
    <row r="42482">
      <c r="A42482" s="24" t="s">
        <v>6181</v>
      </c>
      <c r="B42482" s="40" t="s">
        <v>7515</v>
      </c>
    </row>
    <row r="42483">
      <c r="A42483" s="24" t="s">
        <v>6181</v>
      </c>
      <c r="B42483" s="40" t="s">
        <v>7516</v>
      </c>
    </row>
    <row r="42484">
      <c r="A42484" s="24" t="s">
        <v>6181</v>
      </c>
      <c r="B42484" s="40" t="s">
        <v>7532</v>
      </c>
    </row>
    <row r="42485">
      <c r="A42485" s="24" t="s">
        <v>6181</v>
      </c>
      <c r="B42485" s="40" t="s">
        <v>7533</v>
      </c>
    </row>
    <row r="42486">
      <c r="A42486" s="24" t="s">
        <v>6181</v>
      </c>
      <c r="B42486" s="40" t="s">
        <v>7534</v>
      </c>
    </row>
    <row r="42487">
      <c r="A42487" s="24" t="s">
        <v>6181</v>
      </c>
      <c r="B42487" s="40" t="s">
        <v>7535</v>
      </c>
    </row>
    <row r="42488">
      <c r="A42488" s="24" t="s">
        <v>6181</v>
      </c>
      <c r="B42488" s="40" t="s">
        <v>7585</v>
      </c>
    </row>
    <row r="42489">
      <c r="A42489" s="24" t="s">
        <v>6181</v>
      </c>
      <c r="B42489" s="40" t="s">
        <v>7537</v>
      </c>
    </row>
    <row r="42490">
      <c r="A42490" s="24" t="s">
        <v>6181</v>
      </c>
      <c r="B42490" s="40" t="s">
        <v>7497</v>
      </c>
    </row>
    <row r="42491">
      <c r="A42491" s="24" t="s">
        <v>6181</v>
      </c>
      <c r="B42491" s="40" t="s">
        <v>7517</v>
      </c>
    </row>
    <row r="42492">
      <c r="A42492" s="24" t="s">
        <v>6181</v>
      </c>
      <c r="B42492" s="40" t="s">
        <v>7542</v>
      </c>
    </row>
    <row r="42493">
      <c r="A42493" s="24" t="s">
        <v>6181</v>
      </c>
      <c r="B42493" s="40" t="s">
        <v>7543</v>
      </c>
    </row>
    <row r="42494">
      <c r="A42494" s="24" t="s">
        <v>6181</v>
      </c>
      <c r="B42494" s="40" t="s">
        <v>7544</v>
      </c>
    </row>
    <row r="42495">
      <c r="A42495" s="24" t="s">
        <v>6181</v>
      </c>
      <c r="B42495" s="40" t="s">
        <v>7545</v>
      </c>
    </row>
    <row r="42496">
      <c r="A42496" s="24" t="s">
        <v>6181</v>
      </c>
      <c r="B42496" s="40" t="s">
        <v>7615</v>
      </c>
    </row>
    <row r="42497">
      <c r="A42497" s="24" t="s">
        <v>6181</v>
      </c>
      <c r="B42497" s="40" t="s">
        <v>7538</v>
      </c>
    </row>
    <row r="42498">
      <c r="A42498" s="24" t="s">
        <v>6181</v>
      </c>
      <c r="B42498" s="40" t="s">
        <v>7569</v>
      </c>
    </row>
    <row r="42499">
      <c r="A42499" s="24" t="s">
        <v>6181</v>
      </c>
      <c r="B42499" s="40" t="s">
        <v>7554</v>
      </c>
    </row>
    <row r="42500">
      <c r="A42500" s="24" t="s">
        <v>6181</v>
      </c>
      <c r="B42500" s="40" t="s">
        <v>7555</v>
      </c>
    </row>
    <row r="42501">
      <c r="A42501" s="24" t="s">
        <v>6181</v>
      </c>
      <c r="B42501" s="40" t="s">
        <v>7556</v>
      </c>
    </row>
    <row r="42502">
      <c r="A42502" s="24" t="s">
        <v>6181</v>
      </c>
      <c r="B42502" s="40" t="s">
        <v>7557</v>
      </c>
    </row>
    <row r="42503">
      <c r="A42503" s="24" t="s">
        <v>6181</v>
      </c>
      <c r="B42503" s="40" t="s">
        <v>7558</v>
      </c>
    </row>
    <row r="42504">
      <c r="A42504" s="24" t="s">
        <v>6181</v>
      </c>
      <c r="B42504" s="40" t="s">
        <v>7565</v>
      </c>
    </row>
    <row r="42505">
      <c r="A42505" s="24" t="s">
        <v>6181</v>
      </c>
      <c r="B42505" s="40" t="s">
        <v>7587</v>
      </c>
    </row>
    <row r="42506">
      <c r="A42506" s="24" t="s">
        <v>6181</v>
      </c>
      <c r="B42506" s="40" t="s">
        <v>7566</v>
      </c>
    </row>
    <row r="42507">
      <c r="A42507" s="24" t="s">
        <v>6181</v>
      </c>
      <c r="B42507" s="40" t="s">
        <v>7540</v>
      </c>
    </row>
    <row r="42508">
      <c r="A42508" s="24" t="s">
        <v>6181</v>
      </c>
      <c r="B42508" s="11" t="s">
        <v>7541</v>
      </c>
    </row>
    <row r="42509">
      <c r="A42509" s="24" t="s">
        <v>6181</v>
      </c>
      <c r="B42509" s="40" t="s">
        <v>7498</v>
      </c>
    </row>
    <row r="42510">
      <c r="A42510" s="24" t="s">
        <v>6181</v>
      </c>
      <c r="B42510" s="40" t="s">
        <v>7499</v>
      </c>
    </row>
    <row r="42511">
      <c r="A42511" s="24" t="s">
        <v>6181</v>
      </c>
      <c r="B42511" s="40" t="s">
        <v>7519</v>
      </c>
    </row>
    <row r="42512">
      <c r="A42512" s="24" t="s">
        <v>6181</v>
      </c>
      <c r="B42512" s="40" t="s">
        <v>7500</v>
      </c>
    </row>
    <row r="42513">
      <c r="A42513" s="24" t="s">
        <v>6181</v>
      </c>
      <c r="B42513" s="182" t="s">
        <v>7502</v>
      </c>
    </row>
    <row r="42514">
      <c r="A42514" s="24" t="s">
        <v>6181</v>
      </c>
      <c r="B42514" s="182" t="s">
        <v>7503</v>
      </c>
    </row>
    <row r="42515">
      <c r="A42515" s="24" t="s">
        <v>6181</v>
      </c>
      <c r="B42515" s="182" t="s">
        <v>7504</v>
      </c>
    </row>
    <row r="42516">
      <c r="A42516" s="24" t="s">
        <v>6181</v>
      </c>
      <c r="B42516" s="182" t="s">
        <v>7505</v>
      </c>
    </row>
    <row r="42517">
      <c r="A42517" s="24" t="s">
        <v>6181</v>
      </c>
      <c r="B42517" s="182" t="s">
        <v>7520</v>
      </c>
    </row>
    <row r="42518">
      <c r="A42518" s="24" t="s">
        <v>6181</v>
      </c>
      <c r="B42518" s="182" t="s">
        <v>7509</v>
      </c>
    </row>
    <row r="42519">
      <c r="A42519" s="24" t="s">
        <v>6181</v>
      </c>
      <c r="B42519" s="182" t="s">
        <v>7511</v>
      </c>
    </row>
    <row r="42520">
      <c r="A42520" s="24" t="s">
        <v>6181</v>
      </c>
      <c r="B42520" s="40" t="s">
        <v>7512</v>
      </c>
    </row>
    <row r="42521">
      <c r="A42521" s="24" t="s">
        <v>6181</v>
      </c>
      <c r="B42521" s="182" t="s">
        <v>7590</v>
      </c>
    </row>
    <row r="42522">
      <c r="A42522" s="24" t="s">
        <v>6181</v>
      </c>
      <c r="B42522" s="40" t="s">
        <v>7513</v>
      </c>
    </row>
    <row r="42523">
      <c r="A42523" s="24" t="s">
        <v>6181</v>
      </c>
      <c r="B42523" s="182" t="s">
        <v>7514</v>
      </c>
    </row>
    <row r="42524">
      <c r="A42524" s="24" t="s">
        <v>6181</v>
      </c>
      <c r="B42524" s="40" t="s">
        <v>7560</v>
      </c>
    </row>
    <row r="42525">
      <c r="A42525" s="24" t="s">
        <v>6186</v>
      </c>
      <c r="B42525" s="40" t="s">
        <v>7573</v>
      </c>
    </row>
    <row r="42526">
      <c r="A42526" s="24" t="s">
        <v>6186</v>
      </c>
      <c r="B42526" s="40" t="s">
        <v>7574</v>
      </c>
    </row>
    <row r="42527">
      <c r="A42527" s="24" t="s">
        <v>6186</v>
      </c>
      <c r="B42527" s="40" t="s">
        <v>7521</v>
      </c>
    </row>
    <row r="42528">
      <c r="A42528" s="24" t="s">
        <v>6186</v>
      </c>
      <c r="B42528" s="40" t="s">
        <v>7575</v>
      </c>
    </row>
    <row r="42529">
      <c r="A42529" s="24" t="s">
        <v>6186</v>
      </c>
      <c r="B42529" s="40" t="s">
        <v>7576</v>
      </c>
    </row>
    <row r="42530">
      <c r="A42530" s="24" t="s">
        <v>6186</v>
      </c>
      <c r="B42530" s="40" t="s">
        <v>7577</v>
      </c>
    </row>
    <row r="42531">
      <c r="A42531" s="24" t="s">
        <v>6186</v>
      </c>
      <c r="B42531" s="40" t="s">
        <v>7578</v>
      </c>
    </row>
    <row r="42532">
      <c r="A42532" s="24" t="s">
        <v>6186</v>
      </c>
      <c r="B42532" s="40" t="s">
        <v>7523</v>
      </c>
    </row>
    <row r="42533">
      <c r="A42533" s="24" t="s">
        <v>6186</v>
      </c>
      <c r="B42533" s="40" t="s">
        <v>7525</v>
      </c>
    </row>
    <row r="42534">
      <c r="A42534" s="24" t="s">
        <v>6186</v>
      </c>
      <c r="B42534" s="40" t="s">
        <v>7628</v>
      </c>
    </row>
    <row r="42535">
      <c r="A42535" s="24" t="s">
        <v>6186</v>
      </c>
      <c r="B42535" s="40" t="s">
        <v>7526</v>
      </c>
    </row>
    <row r="42536">
      <c r="A42536" s="24" t="s">
        <v>6186</v>
      </c>
      <c r="B42536" s="40" t="s">
        <v>7527</v>
      </c>
    </row>
    <row r="42537">
      <c r="A42537" s="24" t="s">
        <v>6186</v>
      </c>
      <c r="B42537" s="40" t="s">
        <v>7580</v>
      </c>
    </row>
    <row r="42538">
      <c r="A42538" s="24" t="s">
        <v>6186</v>
      </c>
      <c r="B42538" s="40" t="s">
        <v>7581</v>
      </c>
    </row>
    <row r="42539">
      <c r="A42539" s="24" t="s">
        <v>6186</v>
      </c>
      <c r="B42539" s="40" t="s">
        <v>7528</v>
      </c>
    </row>
    <row r="42540">
      <c r="A42540" s="24" t="s">
        <v>6186</v>
      </c>
      <c r="B42540" s="40" t="s">
        <v>7582</v>
      </c>
    </row>
    <row r="42541">
      <c r="A42541" s="24" t="s">
        <v>6186</v>
      </c>
      <c r="B42541" s="40" t="s">
        <v>7534</v>
      </c>
    </row>
    <row r="42542">
      <c r="A42542" s="24" t="s">
        <v>6186</v>
      </c>
      <c r="B42542" s="40" t="s">
        <v>7543</v>
      </c>
    </row>
    <row r="42543">
      <c r="A42543" s="24" t="s">
        <v>6186</v>
      </c>
      <c r="B42543" s="40" t="s">
        <v>7544</v>
      </c>
    </row>
    <row r="42544">
      <c r="A42544" s="24" t="s">
        <v>6186</v>
      </c>
      <c r="B42544" s="40" t="s">
        <v>7545</v>
      </c>
    </row>
    <row r="42545">
      <c r="A42545" s="24" t="s">
        <v>6186</v>
      </c>
      <c r="B42545" s="40" t="s">
        <v>7554</v>
      </c>
    </row>
    <row r="42546">
      <c r="A42546" s="24" t="s">
        <v>6186</v>
      </c>
      <c r="B42546" s="40" t="s">
        <v>7555</v>
      </c>
    </row>
    <row r="42547">
      <c r="A42547" s="24" t="s">
        <v>6186</v>
      </c>
      <c r="B42547" s="40" t="s">
        <v>7557</v>
      </c>
    </row>
    <row r="42548">
      <c r="A42548" s="24" t="s">
        <v>6186</v>
      </c>
      <c r="B42548" s="40" t="s">
        <v>7558</v>
      </c>
    </row>
    <row r="42549">
      <c r="A42549" s="24" t="s">
        <v>6186</v>
      </c>
      <c r="B42549" s="40" t="s">
        <v>7565</v>
      </c>
    </row>
    <row r="42550">
      <c r="A42550" s="24" t="s">
        <v>6186</v>
      </c>
      <c r="B42550" s="40" t="s">
        <v>7587</v>
      </c>
    </row>
    <row r="42551">
      <c r="A42551" s="24" t="s">
        <v>6186</v>
      </c>
      <c r="B42551" s="11" t="s">
        <v>7559</v>
      </c>
    </row>
    <row r="42552">
      <c r="A42552" s="24" t="s">
        <v>6186</v>
      </c>
      <c r="B42552" s="182" t="s">
        <v>7502</v>
      </c>
    </row>
    <row r="42553">
      <c r="A42553" s="24" t="s">
        <v>6186</v>
      </c>
      <c r="B42553" s="182" t="s">
        <v>7504</v>
      </c>
    </row>
    <row r="42554">
      <c r="A42554" s="24" t="s">
        <v>6186</v>
      </c>
      <c r="B42554" s="182" t="s">
        <v>7512</v>
      </c>
    </row>
    <row r="42555">
      <c r="A42555" s="24" t="s">
        <v>6186</v>
      </c>
      <c r="B42555" s="182" t="s">
        <v>7560</v>
      </c>
    </row>
    <row r="42556">
      <c r="A42556" s="24" t="s">
        <v>819</v>
      </c>
      <c r="B42556" s="40" t="s">
        <v>7521</v>
      </c>
    </row>
    <row r="42557">
      <c r="A42557" s="24" t="s">
        <v>819</v>
      </c>
      <c r="B42557" s="40" t="s">
        <v>7522</v>
      </c>
    </row>
    <row r="42558">
      <c r="A42558" s="24" t="s">
        <v>819</v>
      </c>
      <c r="B42558" s="40" t="s">
        <v>7576</v>
      </c>
    </row>
    <row r="42559">
      <c r="A42559" s="24" t="s">
        <v>819</v>
      </c>
      <c r="B42559" s="40" t="s">
        <v>7525</v>
      </c>
    </row>
    <row r="42560">
      <c r="A42560" s="24" t="s">
        <v>819</v>
      </c>
      <c r="B42560" s="40" t="s">
        <v>7526</v>
      </c>
    </row>
    <row r="42561">
      <c r="A42561" s="24" t="s">
        <v>819</v>
      </c>
      <c r="B42561" s="40" t="s">
        <v>7527</v>
      </c>
    </row>
    <row r="42562">
      <c r="A42562" s="24" t="s">
        <v>819</v>
      </c>
      <c r="B42562" s="40" t="s">
        <v>7581</v>
      </c>
    </row>
    <row r="42563">
      <c r="A42563" s="24" t="s">
        <v>819</v>
      </c>
      <c r="B42563" s="40" t="s">
        <v>7529</v>
      </c>
    </row>
    <row r="42564">
      <c r="A42564" s="24" t="s">
        <v>819</v>
      </c>
      <c r="B42564" s="40" t="s">
        <v>7589</v>
      </c>
    </row>
    <row r="42565">
      <c r="A42565" s="24" t="s">
        <v>819</v>
      </c>
      <c r="B42565" s="40" t="s">
        <v>7515</v>
      </c>
    </row>
    <row r="42566">
      <c r="A42566" s="24" t="s">
        <v>819</v>
      </c>
      <c r="B42566" s="40" t="s">
        <v>7516</v>
      </c>
    </row>
    <row r="42567">
      <c r="A42567" s="24" t="s">
        <v>819</v>
      </c>
      <c r="B42567" s="40" t="s">
        <v>7532</v>
      </c>
    </row>
    <row r="42568">
      <c r="A42568" s="24" t="s">
        <v>819</v>
      </c>
      <c r="B42568" s="40" t="s">
        <v>7497</v>
      </c>
    </row>
    <row r="42569">
      <c r="A42569" s="24" t="s">
        <v>819</v>
      </c>
      <c r="B42569" s="40" t="s">
        <v>7517</v>
      </c>
    </row>
    <row r="42570">
      <c r="A42570" s="24" t="s">
        <v>819</v>
      </c>
      <c r="B42570" s="40" t="s">
        <v>7545</v>
      </c>
    </row>
    <row r="42571">
      <c r="A42571" s="24" t="s">
        <v>819</v>
      </c>
      <c r="B42571" s="40" t="s">
        <v>7518</v>
      </c>
    </row>
    <row r="42572">
      <c r="A42572" s="24" t="s">
        <v>819</v>
      </c>
      <c r="B42572" s="40" t="s">
        <v>7498</v>
      </c>
    </row>
    <row r="42573">
      <c r="A42573" s="24" t="s">
        <v>819</v>
      </c>
      <c r="B42573" s="40" t="s">
        <v>7499</v>
      </c>
    </row>
    <row r="42574">
      <c r="A42574" s="24" t="s">
        <v>819</v>
      </c>
      <c r="B42574" s="40" t="s">
        <v>7519</v>
      </c>
    </row>
    <row r="42575">
      <c r="A42575" s="24" t="s">
        <v>819</v>
      </c>
      <c r="B42575" s="40" t="s">
        <v>7500</v>
      </c>
    </row>
    <row r="42576">
      <c r="A42576" s="24" t="s">
        <v>819</v>
      </c>
      <c r="B42576" s="40" t="s">
        <v>7506</v>
      </c>
    </row>
    <row r="42577">
      <c r="A42577" s="24" t="s">
        <v>819</v>
      </c>
      <c r="B42577" s="40" t="s">
        <v>7507</v>
      </c>
    </row>
    <row r="42578">
      <c r="A42578" s="24" t="s">
        <v>819</v>
      </c>
      <c r="B42578" s="40" t="s">
        <v>7501</v>
      </c>
    </row>
    <row r="42579">
      <c r="A42579" s="24" t="s">
        <v>819</v>
      </c>
      <c r="B42579" s="40" t="s">
        <v>7508</v>
      </c>
    </row>
    <row r="42580">
      <c r="A42580" s="24" t="s">
        <v>819</v>
      </c>
      <c r="B42580" s="40" t="s">
        <v>7504</v>
      </c>
    </row>
    <row r="42581">
      <c r="A42581" s="24" t="s">
        <v>819</v>
      </c>
      <c r="B42581" s="40" t="s">
        <v>7505</v>
      </c>
    </row>
    <row r="42582">
      <c r="A42582" s="24" t="s">
        <v>819</v>
      </c>
      <c r="B42582" s="40" t="s">
        <v>7520</v>
      </c>
    </row>
    <row r="42583">
      <c r="A42583" s="24" t="s">
        <v>819</v>
      </c>
      <c r="B42583" s="40" t="s">
        <v>7509</v>
      </c>
    </row>
    <row r="42584">
      <c r="A42584" s="24" t="s">
        <v>819</v>
      </c>
      <c r="B42584" s="40" t="s">
        <v>7591</v>
      </c>
    </row>
    <row r="42585">
      <c r="A42585" s="24" t="s">
        <v>819</v>
      </c>
      <c r="B42585" s="40" t="s">
        <v>7510</v>
      </c>
    </row>
    <row r="42586">
      <c r="A42586" s="24" t="s">
        <v>819</v>
      </c>
      <c r="B42586" s="40" t="s">
        <v>7511</v>
      </c>
    </row>
    <row r="42587">
      <c r="A42587" s="24" t="s">
        <v>819</v>
      </c>
      <c r="B42587" s="40" t="s">
        <v>7590</v>
      </c>
    </row>
    <row r="42588">
      <c r="A42588" s="24" t="s">
        <v>3341</v>
      </c>
      <c r="B42588" s="40" t="s">
        <v>7527</v>
      </c>
    </row>
    <row r="42589">
      <c r="A42589" s="24" t="s">
        <v>3341</v>
      </c>
      <c r="B42589" s="40" t="s">
        <v>7581</v>
      </c>
    </row>
    <row r="42590">
      <c r="A42590" s="24" t="s">
        <v>3341</v>
      </c>
      <c r="B42590" s="40" t="s">
        <v>7528</v>
      </c>
    </row>
    <row r="42591">
      <c r="A42591" s="24" t="s">
        <v>3341</v>
      </c>
      <c r="B42591" s="40" t="s">
        <v>7515</v>
      </c>
    </row>
    <row r="42592">
      <c r="A42592" s="24" t="s">
        <v>3341</v>
      </c>
      <c r="B42592" s="40" t="s">
        <v>7516</v>
      </c>
    </row>
    <row r="42593">
      <c r="A42593" s="24" t="s">
        <v>3341</v>
      </c>
      <c r="B42593" s="40" t="s">
        <v>7534</v>
      </c>
    </row>
    <row r="42594">
      <c r="A42594" s="24" t="s">
        <v>3341</v>
      </c>
      <c r="B42594" s="40" t="s">
        <v>7535</v>
      </c>
    </row>
    <row r="42595">
      <c r="A42595" s="24" t="s">
        <v>3341</v>
      </c>
      <c r="B42595" s="40" t="s">
        <v>7497</v>
      </c>
    </row>
    <row r="42596">
      <c r="A42596" s="24" t="s">
        <v>3341</v>
      </c>
      <c r="B42596" s="40" t="s">
        <v>7517</v>
      </c>
    </row>
    <row r="42597">
      <c r="A42597" s="24" t="s">
        <v>3341</v>
      </c>
      <c r="B42597" s="40" t="s">
        <v>7538</v>
      </c>
    </row>
    <row r="42598">
      <c r="A42598" s="24" t="s">
        <v>3341</v>
      </c>
      <c r="B42598" s="40" t="s">
        <v>7504</v>
      </c>
    </row>
    <row r="42599">
      <c r="A42599" s="24" t="s">
        <v>5035</v>
      </c>
      <c r="B42599" s="40" t="s">
        <v>7573</v>
      </c>
    </row>
    <row r="42600">
      <c r="A42600" s="24" t="s">
        <v>5035</v>
      </c>
      <c r="B42600" s="40" t="s">
        <v>7521</v>
      </c>
    </row>
    <row r="42601">
      <c r="A42601" s="24" t="s">
        <v>5035</v>
      </c>
      <c r="B42601" s="40" t="s">
        <v>7575</v>
      </c>
    </row>
    <row r="42602">
      <c r="A42602" s="24" t="s">
        <v>5035</v>
      </c>
      <c r="B42602" s="40" t="s">
        <v>7577</v>
      </c>
    </row>
    <row r="42603">
      <c r="A42603" s="24" t="s">
        <v>5035</v>
      </c>
      <c r="B42603" s="40" t="s">
        <v>7578</v>
      </c>
    </row>
    <row r="42604">
      <c r="A42604" s="24" t="s">
        <v>5035</v>
      </c>
      <c r="B42604" s="40" t="s">
        <v>7523</v>
      </c>
    </row>
    <row r="42605">
      <c r="A42605" s="24" t="s">
        <v>5035</v>
      </c>
      <c r="B42605" s="40" t="s">
        <v>7525</v>
      </c>
    </row>
    <row r="42606">
      <c r="A42606" s="24" t="s">
        <v>5035</v>
      </c>
      <c r="B42606" s="40" t="s">
        <v>7628</v>
      </c>
    </row>
    <row r="42607">
      <c r="A42607" s="24" t="s">
        <v>5035</v>
      </c>
      <c r="B42607" s="40" t="s">
        <v>7526</v>
      </c>
    </row>
    <row r="42608">
      <c r="A42608" s="24" t="s">
        <v>5035</v>
      </c>
      <c r="B42608" s="40" t="s">
        <v>7580</v>
      </c>
    </row>
    <row r="42609">
      <c r="A42609" s="24" t="s">
        <v>5035</v>
      </c>
      <c r="B42609" s="40" t="s">
        <v>7581</v>
      </c>
    </row>
    <row r="42610">
      <c r="A42610" s="24" t="s">
        <v>5035</v>
      </c>
      <c r="B42610" s="40" t="s">
        <v>7528</v>
      </c>
    </row>
    <row r="42611">
      <c r="A42611" s="24" t="s">
        <v>5035</v>
      </c>
      <c r="B42611" s="40" t="s">
        <v>7592</v>
      </c>
    </row>
    <row r="42612">
      <c r="A42612" s="23" t="s">
        <v>6201</v>
      </c>
      <c r="B42612" s="40" t="s">
        <v>7503</v>
      </c>
    </row>
    <row r="42613">
      <c r="A42613" s="23" t="s">
        <v>6201</v>
      </c>
      <c r="B42613" s="40" t="s">
        <v>7504</v>
      </c>
    </row>
    <row r="42614">
      <c r="A42614" s="23" t="s">
        <v>6201</v>
      </c>
      <c r="B42614" s="40" t="s">
        <v>7505</v>
      </c>
    </row>
    <row r="42615">
      <c r="A42615" s="24" t="s">
        <v>6203</v>
      </c>
      <c r="B42615" s="40" t="s">
        <v>7534</v>
      </c>
    </row>
    <row r="42616">
      <c r="A42616" s="24" t="s">
        <v>6203</v>
      </c>
      <c r="B42616" s="40" t="s">
        <v>7535</v>
      </c>
    </row>
    <row r="42617">
      <c r="A42617" s="24" t="s">
        <v>6203</v>
      </c>
      <c r="B42617" s="40" t="s">
        <v>7543</v>
      </c>
    </row>
    <row r="42618">
      <c r="A42618" s="24" t="s">
        <v>6203</v>
      </c>
      <c r="B42618" s="40" t="s">
        <v>7544</v>
      </c>
    </row>
    <row r="42619">
      <c r="A42619" s="24" t="s">
        <v>6203</v>
      </c>
      <c r="B42619" s="40" t="s">
        <v>7554</v>
      </c>
    </row>
    <row r="42620">
      <c r="A42620" s="24" t="s">
        <v>6203</v>
      </c>
      <c r="B42620" s="40" t="s">
        <v>7555</v>
      </c>
    </row>
    <row r="42621">
      <c r="A42621" s="24" t="s">
        <v>6203</v>
      </c>
      <c r="B42621" s="40" t="s">
        <v>7556</v>
      </c>
    </row>
    <row r="42622">
      <c r="A42622" s="24" t="s">
        <v>6203</v>
      </c>
      <c r="B42622" s="40" t="s">
        <v>7557</v>
      </c>
    </row>
    <row r="42623">
      <c r="A42623" s="24" t="s">
        <v>6203</v>
      </c>
      <c r="B42623" s="40" t="s">
        <v>7558</v>
      </c>
    </row>
    <row r="42624">
      <c r="A42624" s="24" t="s">
        <v>6203</v>
      </c>
      <c r="B42624" s="40" t="s">
        <v>7565</v>
      </c>
    </row>
    <row r="42625">
      <c r="A42625" s="24" t="s">
        <v>6205</v>
      </c>
      <c r="B42625" s="40" t="s">
        <v>7574</v>
      </c>
    </row>
    <row r="42626">
      <c r="A42626" s="24" t="s">
        <v>6205</v>
      </c>
      <c r="B42626" s="40" t="s">
        <v>7628</v>
      </c>
    </row>
    <row r="42627">
      <c r="A42627" s="24" t="s">
        <v>6205</v>
      </c>
      <c r="B42627" s="40" t="s">
        <v>7528</v>
      </c>
    </row>
    <row r="42628">
      <c r="A42628" s="24" t="s">
        <v>3165</v>
      </c>
      <c r="B42628" s="40" t="s">
        <v>7504</v>
      </c>
    </row>
    <row r="42629">
      <c r="A42629" s="24" t="s">
        <v>3165</v>
      </c>
      <c r="B42629" s="40" t="s">
        <v>7505</v>
      </c>
    </row>
    <row r="42630">
      <c r="A42630" s="24" t="s">
        <v>3165</v>
      </c>
      <c r="B42630" s="40" t="s">
        <v>7513</v>
      </c>
    </row>
    <row r="42631">
      <c r="A42631" s="24" t="s">
        <v>6209</v>
      </c>
      <c r="B42631" s="40" t="s">
        <v>7521</v>
      </c>
    </row>
    <row r="42632">
      <c r="A42632" s="24" t="s">
        <v>6209</v>
      </c>
      <c r="B42632" s="40" t="s">
        <v>7575</v>
      </c>
    </row>
    <row r="42633">
      <c r="A42633" s="24" t="s">
        <v>6209</v>
      </c>
      <c r="B42633" s="40" t="s">
        <v>7522</v>
      </c>
    </row>
    <row r="42634">
      <c r="A42634" s="24" t="s">
        <v>6209</v>
      </c>
      <c r="B42634" s="40" t="s">
        <v>7576</v>
      </c>
    </row>
    <row r="42635">
      <c r="A42635" s="24" t="s">
        <v>6209</v>
      </c>
      <c r="B42635" s="40" t="s">
        <v>7577</v>
      </c>
    </row>
    <row r="42636">
      <c r="A42636" s="24" t="s">
        <v>6209</v>
      </c>
      <c r="B42636" s="40" t="s">
        <v>7578</v>
      </c>
    </row>
    <row r="42637">
      <c r="A42637" s="24" t="s">
        <v>6209</v>
      </c>
      <c r="B42637" s="40" t="s">
        <v>7523</v>
      </c>
    </row>
    <row r="42638">
      <c r="A42638" s="24" t="s">
        <v>6209</v>
      </c>
      <c r="B42638" s="40" t="s">
        <v>7524</v>
      </c>
    </row>
    <row r="42639">
      <c r="A42639" s="24" t="s">
        <v>6209</v>
      </c>
      <c r="B42639" s="40" t="s">
        <v>7525</v>
      </c>
    </row>
    <row r="42640">
      <c r="A42640" s="24" t="s">
        <v>6209</v>
      </c>
      <c r="B42640" s="40" t="s">
        <v>7628</v>
      </c>
    </row>
    <row r="42641">
      <c r="A42641" s="24" t="s">
        <v>6209</v>
      </c>
      <c r="B42641" s="40" t="s">
        <v>7526</v>
      </c>
    </row>
    <row r="42642">
      <c r="A42642" s="24" t="s">
        <v>6209</v>
      </c>
      <c r="B42642" s="40" t="s">
        <v>7527</v>
      </c>
    </row>
    <row r="42643">
      <c r="A42643" s="24" t="s">
        <v>6209</v>
      </c>
      <c r="B42643" s="40" t="s">
        <v>7580</v>
      </c>
    </row>
    <row r="42644">
      <c r="A42644" s="24" t="s">
        <v>6209</v>
      </c>
      <c r="B42644" s="40" t="s">
        <v>7581</v>
      </c>
    </row>
    <row r="42645">
      <c r="A42645" s="24" t="s">
        <v>6209</v>
      </c>
      <c r="B42645" s="40" t="s">
        <v>7528</v>
      </c>
    </row>
    <row r="42646">
      <c r="A42646" s="24" t="s">
        <v>6209</v>
      </c>
      <c r="B42646" s="40" t="s">
        <v>7582</v>
      </c>
    </row>
    <row r="42647">
      <c r="A42647" s="24" t="s">
        <v>6209</v>
      </c>
      <c r="B42647" s="40" t="s">
        <v>7592</v>
      </c>
    </row>
    <row r="42648">
      <c r="A42648" s="24" t="s">
        <v>6209</v>
      </c>
      <c r="B42648" s="40" t="s">
        <v>7529</v>
      </c>
    </row>
    <row r="42649">
      <c r="A42649" s="24" t="s">
        <v>6209</v>
      </c>
      <c r="B42649" s="40" t="s">
        <v>7533</v>
      </c>
    </row>
    <row r="42650">
      <c r="A42650" s="24" t="s">
        <v>6209</v>
      </c>
      <c r="B42650" s="40" t="s">
        <v>7534</v>
      </c>
    </row>
    <row r="42651">
      <c r="A42651" s="24" t="s">
        <v>6209</v>
      </c>
      <c r="B42651" s="40" t="s">
        <v>7535</v>
      </c>
    </row>
    <row r="42652">
      <c r="A42652" s="24" t="s">
        <v>6209</v>
      </c>
      <c r="B42652" s="40" t="s">
        <v>7536</v>
      </c>
    </row>
    <row r="42653">
      <c r="A42653" s="24" t="s">
        <v>6209</v>
      </c>
      <c r="B42653" s="40" t="s">
        <v>7585</v>
      </c>
    </row>
    <row r="42654">
      <c r="A42654" s="24" t="s">
        <v>6209</v>
      </c>
      <c r="B42654" s="40" t="s">
        <v>7537</v>
      </c>
    </row>
    <row r="42655">
      <c r="A42655" s="24" t="s">
        <v>6209</v>
      </c>
      <c r="B42655" s="40" t="s">
        <v>7497</v>
      </c>
    </row>
    <row r="42656">
      <c r="A42656" s="24" t="s">
        <v>6209</v>
      </c>
      <c r="B42656" s="40" t="s">
        <v>7517</v>
      </c>
    </row>
    <row r="42657">
      <c r="A42657" s="24" t="s">
        <v>6209</v>
      </c>
      <c r="B42657" s="40" t="s">
        <v>7542</v>
      </c>
    </row>
    <row r="42658">
      <c r="A42658" s="24" t="s">
        <v>6209</v>
      </c>
      <c r="B42658" s="40" t="s">
        <v>7543</v>
      </c>
    </row>
    <row r="42659">
      <c r="A42659" s="24" t="s">
        <v>6209</v>
      </c>
      <c r="B42659" s="162" t="s">
        <v>7544</v>
      </c>
    </row>
    <row r="42660">
      <c r="A42660" s="24" t="s">
        <v>6209</v>
      </c>
      <c r="B42660" s="40" t="s">
        <v>7545</v>
      </c>
    </row>
    <row r="42661">
      <c r="A42661" s="24" t="s">
        <v>6209</v>
      </c>
      <c r="B42661" s="40" t="s">
        <v>8193</v>
      </c>
    </row>
    <row r="42662">
      <c r="A42662" s="24" t="s">
        <v>6209</v>
      </c>
      <c r="B42662" s="40" t="s">
        <v>7538</v>
      </c>
    </row>
    <row r="42663">
      <c r="A42663" s="24" t="s">
        <v>6209</v>
      </c>
      <c r="B42663" s="40" t="s">
        <v>7569</v>
      </c>
    </row>
    <row r="42664">
      <c r="A42664" s="24" t="s">
        <v>6209</v>
      </c>
      <c r="B42664" s="40" t="s">
        <v>7571</v>
      </c>
    </row>
    <row r="42665">
      <c r="A42665" s="24" t="s">
        <v>6209</v>
      </c>
      <c r="B42665" s="162" t="s">
        <v>7547</v>
      </c>
    </row>
    <row r="42666">
      <c r="A42666" s="24" t="s">
        <v>6209</v>
      </c>
      <c r="B42666" s="40" t="s">
        <v>7548</v>
      </c>
    </row>
    <row r="42667">
      <c r="A42667" s="24" t="s">
        <v>6209</v>
      </c>
      <c r="B42667" s="40" t="s">
        <v>7549</v>
      </c>
    </row>
    <row r="42668">
      <c r="A42668" s="24" t="s">
        <v>6209</v>
      </c>
      <c r="B42668" s="40" t="s">
        <v>7550</v>
      </c>
    </row>
    <row r="42669">
      <c r="A42669" s="24" t="s">
        <v>6209</v>
      </c>
      <c r="B42669" s="40" t="s">
        <v>7572</v>
      </c>
    </row>
    <row r="42670">
      <c r="A42670" s="24" t="s">
        <v>6209</v>
      </c>
      <c r="B42670" s="40" t="s">
        <v>7564</v>
      </c>
    </row>
    <row r="42671">
      <c r="A42671" s="24" t="s">
        <v>6209</v>
      </c>
      <c r="B42671" s="40" t="s">
        <v>7551</v>
      </c>
    </row>
    <row r="42672">
      <c r="A42672" s="24" t="s">
        <v>6209</v>
      </c>
      <c r="B42672" s="40" t="s">
        <v>7552</v>
      </c>
    </row>
    <row r="42673">
      <c r="A42673" s="24" t="s">
        <v>6209</v>
      </c>
      <c r="B42673" s="40" t="s">
        <v>7553</v>
      </c>
    </row>
    <row r="42674">
      <c r="A42674" s="24" t="s">
        <v>6209</v>
      </c>
      <c r="B42674" s="40" t="s">
        <v>7554</v>
      </c>
    </row>
    <row r="42675">
      <c r="A42675" s="24" t="s">
        <v>6209</v>
      </c>
      <c r="B42675" s="40" t="s">
        <v>7555</v>
      </c>
    </row>
    <row r="42676">
      <c r="A42676" s="24" t="s">
        <v>6209</v>
      </c>
      <c r="B42676" s="40" t="s">
        <v>7556</v>
      </c>
    </row>
    <row r="42677">
      <c r="A42677" s="24" t="s">
        <v>6209</v>
      </c>
      <c r="B42677" s="40" t="s">
        <v>7557</v>
      </c>
    </row>
    <row r="42678">
      <c r="A42678" s="24" t="s">
        <v>6209</v>
      </c>
      <c r="B42678" s="40" t="s">
        <v>7558</v>
      </c>
    </row>
    <row r="42679">
      <c r="A42679" s="24" t="s">
        <v>6209</v>
      </c>
      <c r="B42679" s="40" t="s">
        <v>7565</v>
      </c>
    </row>
    <row r="42680">
      <c r="A42680" s="24" t="s">
        <v>6209</v>
      </c>
      <c r="B42680" s="40" t="s">
        <v>7587</v>
      </c>
    </row>
    <row r="42681">
      <c r="A42681" s="24" t="s">
        <v>6209</v>
      </c>
      <c r="B42681" s="40" t="s">
        <v>7540</v>
      </c>
    </row>
    <row r="42682">
      <c r="A42682" s="24" t="s">
        <v>6209</v>
      </c>
      <c r="B42682" s="40" t="s">
        <v>7541</v>
      </c>
    </row>
    <row r="42683">
      <c r="A42683" s="24" t="s">
        <v>6209</v>
      </c>
      <c r="B42683" s="40" t="s">
        <v>7559</v>
      </c>
    </row>
    <row r="42684">
      <c r="A42684" s="24" t="s">
        <v>6209</v>
      </c>
      <c r="B42684" s="40" t="s">
        <v>7518</v>
      </c>
    </row>
    <row r="42685">
      <c r="A42685" s="24" t="s">
        <v>6209</v>
      </c>
      <c r="B42685" s="40" t="s">
        <v>7498</v>
      </c>
    </row>
    <row r="42686">
      <c r="A42686" s="24" t="s">
        <v>6209</v>
      </c>
      <c r="B42686" s="40" t="s">
        <v>7499</v>
      </c>
    </row>
    <row r="42687">
      <c r="A42687" s="24" t="s">
        <v>6209</v>
      </c>
      <c r="B42687" s="40" t="s">
        <v>7500</v>
      </c>
    </row>
    <row r="42688">
      <c r="A42688" s="24" t="s">
        <v>6209</v>
      </c>
      <c r="B42688" s="40" t="s">
        <v>7502</v>
      </c>
    </row>
    <row r="42689">
      <c r="A42689" s="24" t="s">
        <v>6209</v>
      </c>
      <c r="B42689" s="40" t="s">
        <v>7503</v>
      </c>
    </row>
    <row r="42690">
      <c r="A42690" s="24" t="s">
        <v>6209</v>
      </c>
      <c r="B42690" s="40" t="s">
        <v>8192</v>
      </c>
    </row>
    <row r="42691">
      <c r="A42691" s="24" t="s">
        <v>6209</v>
      </c>
      <c r="B42691" s="40" t="s">
        <v>7505</v>
      </c>
    </row>
    <row r="42692">
      <c r="A42692" s="24" t="s">
        <v>6209</v>
      </c>
      <c r="B42692" s="40" t="s">
        <v>7509</v>
      </c>
    </row>
    <row r="42693">
      <c r="A42693" s="24" t="s">
        <v>6209</v>
      </c>
      <c r="B42693" s="40" t="s">
        <v>7511</v>
      </c>
    </row>
    <row r="42694">
      <c r="A42694" s="24" t="s">
        <v>6209</v>
      </c>
      <c r="B42694" s="40" t="s">
        <v>7512</v>
      </c>
    </row>
    <row r="42695">
      <c r="A42695" s="24" t="s">
        <v>6209</v>
      </c>
      <c r="B42695" s="40" t="s">
        <v>7594</v>
      </c>
    </row>
    <row r="42696">
      <c r="A42696" s="24" t="s">
        <v>6209</v>
      </c>
      <c r="B42696" s="40" t="s">
        <v>7513</v>
      </c>
    </row>
    <row r="42697">
      <c r="A42697" s="24" t="s">
        <v>6209</v>
      </c>
      <c r="B42697" s="40" t="s">
        <v>7514</v>
      </c>
    </row>
    <row r="42698">
      <c r="A42698" s="24" t="s">
        <v>6209</v>
      </c>
      <c r="B42698" s="40" t="s">
        <v>7560</v>
      </c>
    </row>
    <row r="42699">
      <c r="A42699" s="24" t="s">
        <v>6211</v>
      </c>
      <c r="B42699" s="40" t="s">
        <v>7530</v>
      </c>
    </row>
    <row r="42700">
      <c r="A42700" s="24" t="s">
        <v>6211</v>
      </c>
      <c r="B42700" s="40" t="s">
        <v>7533</v>
      </c>
    </row>
    <row r="42701">
      <c r="A42701" s="24" t="s">
        <v>6211</v>
      </c>
      <c r="B42701" s="40" t="s">
        <v>7535</v>
      </c>
    </row>
    <row r="42702">
      <c r="A42702" s="24" t="s">
        <v>6211</v>
      </c>
      <c r="B42702" s="40" t="s">
        <v>7537</v>
      </c>
    </row>
    <row r="42703">
      <c r="A42703" s="24" t="s">
        <v>6211</v>
      </c>
      <c r="B42703" s="40" t="s">
        <v>7497</v>
      </c>
    </row>
    <row r="42704">
      <c r="A42704" s="24" t="s">
        <v>6211</v>
      </c>
      <c r="B42704" s="40" t="s">
        <v>7517</v>
      </c>
    </row>
    <row r="42705">
      <c r="A42705" s="24" t="s">
        <v>6211</v>
      </c>
      <c r="B42705" s="40" t="s">
        <v>7556</v>
      </c>
    </row>
    <row r="42706">
      <c r="A42706" s="24" t="s">
        <v>6211</v>
      </c>
      <c r="B42706" s="40" t="s">
        <v>7566</v>
      </c>
    </row>
    <row r="42707">
      <c r="A42707" s="24" t="s">
        <v>6211</v>
      </c>
      <c r="B42707" s="40" t="s">
        <v>7541</v>
      </c>
    </row>
    <row r="42708">
      <c r="A42708" s="24" t="s">
        <v>6211</v>
      </c>
      <c r="B42708" s="40" t="s">
        <v>7559</v>
      </c>
    </row>
    <row r="42709">
      <c r="A42709" s="24" t="s">
        <v>6211</v>
      </c>
      <c r="B42709" s="40" t="s">
        <v>7498</v>
      </c>
    </row>
    <row r="42710">
      <c r="A42710" s="24" t="s">
        <v>6211</v>
      </c>
      <c r="B42710" s="40" t="s">
        <v>7499</v>
      </c>
    </row>
    <row r="42711">
      <c r="A42711" s="24" t="s">
        <v>6211</v>
      </c>
      <c r="B42711" s="40" t="s">
        <v>7500</v>
      </c>
    </row>
    <row r="42712">
      <c r="A42712" s="24" t="s">
        <v>6211</v>
      </c>
      <c r="B42712" s="40" t="s">
        <v>7502</v>
      </c>
    </row>
    <row r="42713">
      <c r="A42713" s="24" t="s">
        <v>6211</v>
      </c>
      <c r="B42713" s="40" t="s">
        <v>7503</v>
      </c>
    </row>
    <row r="42714">
      <c r="A42714" s="24" t="s">
        <v>6211</v>
      </c>
      <c r="B42714" s="40" t="s">
        <v>8192</v>
      </c>
    </row>
    <row r="42715">
      <c r="A42715" s="24" t="s">
        <v>6211</v>
      </c>
      <c r="B42715" s="40" t="s">
        <v>7505</v>
      </c>
    </row>
    <row r="42716">
      <c r="A42716" s="24" t="s">
        <v>6211</v>
      </c>
      <c r="B42716" s="40" t="s">
        <v>7520</v>
      </c>
    </row>
    <row r="42717">
      <c r="A42717" s="24" t="s">
        <v>6211</v>
      </c>
      <c r="B42717" s="40" t="s">
        <v>7509</v>
      </c>
    </row>
    <row r="42718">
      <c r="A42718" s="24" t="s">
        <v>6211</v>
      </c>
      <c r="B42718" s="40" t="s">
        <v>7511</v>
      </c>
    </row>
    <row r="42719">
      <c r="A42719" s="24" t="s">
        <v>6211</v>
      </c>
      <c r="B42719" s="40" t="s">
        <v>7512</v>
      </c>
    </row>
    <row r="42720">
      <c r="A42720" s="24" t="s">
        <v>6211</v>
      </c>
      <c r="B42720" s="40" t="s">
        <v>7513</v>
      </c>
    </row>
    <row r="42721">
      <c r="A42721" s="24" t="s">
        <v>6211</v>
      </c>
      <c r="B42721" s="40" t="s">
        <v>7560</v>
      </c>
    </row>
    <row r="42722">
      <c r="A42722" s="24" t="s">
        <v>6213</v>
      </c>
      <c r="B42722" s="40" t="s">
        <v>7575</v>
      </c>
    </row>
    <row r="42723">
      <c r="A42723" s="24" t="s">
        <v>6213</v>
      </c>
      <c r="B42723" s="40" t="s">
        <v>7576</v>
      </c>
    </row>
    <row r="42724">
      <c r="A42724" s="24" t="s">
        <v>6213</v>
      </c>
      <c r="B42724" s="40" t="s">
        <v>7523</v>
      </c>
    </row>
    <row r="42725">
      <c r="A42725" s="24" t="s">
        <v>6213</v>
      </c>
      <c r="B42725" s="40" t="s">
        <v>7528</v>
      </c>
    </row>
    <row r="42726">
      <c r="A42726" s="24" t="s">
        <v>6213</v>
      </c>
      <c r="B42726" s="40" t="s">
        <v>7584</v>
      </c>
    </row>
    <row r="42727">
      <c r="A42727" s="24" t="s">
        <v>6213</v>
      </c>
      <c r="B42727" s="40" t="s">
        <v>7515</v>
      </c>
    </row>
    <row r="42728">
      <c r="A42728" s="24" t="s">
        <v>6218</v>
      </c>
      <c r="B42728" s="40" t="s">
        <v>7522</v>
      </c>
    </row>
    <row r="42729">
      <c r="A42729" s="24" t="s">
        <v>6218</v>
      </c>
      <c r="B42729" s="40" t="s">
        <v>7582</v>
      </c>
    </row>
    <row r="42730">
      <c r="A42730" s="24" t="s">
        <v>6218</v>
      </c>
      <c r="B42730" s="40" t="s">
        <v>7517</v>
      </c>
    </row>
    <row r="42731">
      <c r="A42731" s="24" t="s">
        <v>6218</v>
      </c>
      <c r="B42731" s="40" t="s">
        <v>7509</v>
      </c>
    </row>
    <row r="42732">
      <c r="A42732" s="24" t="s">
        <v>6220</v>
      </c>
      <c r="B42732" s="40" t="s">
        <v>7497</v>
      </c>
    </row>
    <row r="42733">
      <c r="A42733" s="24" t="s">
        <v>6220</v>
      </c>
      <c r="B42733" s="40" t="s">
        <v>7552</v>
      </c>
    </row>
    <row r="42734">
      <c r="A42734" s="24" t="s">
        <v>6220</v>
      </c>
      <c r="B42734" s="40" t="s">
        <v>7541</v>
      </c>
    </row>
    <row r="42735">
      <c r="A42735" s="24" t="s">
        <v>6220</v>
      </c>
      <c r="B42735" s="40" t="s">
        <v>7518</v>
      </c>
    </row>
    <row r="42736">
      <c r="A42736" s="24" t="s">
        <v>6220</v>
      </c>
      <c r="B42736" s="40" t="s">
        <v>7498</v>
      </c>
    </row>
    <row r="42737">
      <c r="A42737" s="24" t="s">
        <v>6220</v>
      </c>
      <c r="B42737" s="40" t="s">
        <v>7499</v>
      </c>
    </row>
    <row r="42738">
      <c r="A42738" s="24" t="s">
        <v>6220</v>
      </c>
      <c r="B42738" s="40" t="s">
        <v>7519</v>
      </c>
    </row>
    <row r="42739">
      <c r="A42739" s="24" t="s">
        <v>6220</v>
      </c>
      <c r="B42739" s="40" t="s">
        <v>7500</v>
      </c>
    </row>
    <row r="42740">
      <c r="A42740" s="24" t="s">
        <v>6220</v>
      </c>
      <c r="B42740" s="40" t="s">
        <v>8194</v>
      </c>
    </row>
    <row r="42741">
      <c r="A42741" s="24" t="s">
        <v>6220</v>
      </c>
      <c r="B42741" s="40" t="s">
        <v>7507</v>
      </c>
    </row>
    <row r="42742">
      <c r="A42742" s="24" t="s">
        <v>6220</v>
      </c>
      <c r="B42742" s="40" t="s">
        <v>7501</v>
      </c>
    </row>
    <row r="42743">
      <c r="A42743" s="24" t="s">
        <v>6220</v>
      </c>
      <c r="B42743" s="40" t="s">
        <v>7502</v>
      </c>
    </row>
    <row r="42744">
      <c r="A42744" s="24" t="s">
        <v>6220</v>
      </c>
      <c r="B42744" s="40" t="s">
        <v>7503</v>
      </c>
    </row>
    <row r="42745">
      <c r="A42745" s="24" t="s">
        <v>6220</v>
      </c>
      <c r="B42745" s="40" t="s">
        <v>8192</v>
      </c>
    </row>
    <row r="42746">
      <c r="A42746" s="24" t="s">
        <v>6220</v>
      </c>
      <c r="B42746" s="40" t="s">
        <v>7505</v>
      </c>
    </row>
    <row r="42747">
      <c r="A42747" s="24" t="s">
        <v>6220</v>
      </c>
      <c r="B42747" s="40" t="s">
        <v>7511</v>
      </c>
    </row>
    <row r="42748">
      <c r="A42748" s="24" t="s">
        <v>6220</v>
      </c>
      <c r="B42748" s="40" t="s">
        <v>7512</v>
      </c>
    </row>
    <row r="42749">
      <c r="A42749" s="24" t="s">
        <v>6220</v>
      </c>
      <c r="B42749" s="40" t="s">
        <v>7513</v>
      </c>
    </row>
    <row r="42750">
      <c r="A42750" s="24" t="s">
        <v>6222</v>
      </c>
      <c r="B42750" s="40" t="s">
        <v>7534</v>
      </c>
    </row>
    <row r="42751">
      <c r="A42751" s="24" t="s">
        <v>6222</v>
      </c>
      <c r="B42751" s="40" t="s">
        <v>7535</v>
      </c>
    </row>
    <row r="42752">
      <c r="A42752" s="24" t="s">
        <v>6222</v>
      </c>
      <c r="B42752" s="40" t="s">
        <v>7497</v>
      </c>
    </row>
    <row r="42753">
      <c r="A42753" s="24" t="s">
        <v>6222</v>
      </c>
      <c r="B42753" s="40" t="s">
        <v>7543</v>
      </c>
    </row>
    <row r="42754">
      <c r="A42754" s="24" t="s">
        <v>6222</v>
      </c>
      <c r="B42754" s="40" t="s">
        <v>7554</v>
      </c>
    </row>
    <row r="42755">
      <c r="A42755" s="24" t="s">
        <v>6222</v>
      </c>
      <c r="B42755" s="40" t="s">
        <v>7555</v>
      </c>
    </row>
    <row r="42756">
      <c r="A42756" s="24" t="s">
        <v>6222</v>
      </c>
      <c r="B42756" s="40" t="s">
        <v>7556</v>
      </c>
    </row>
    <row r="42757">
      <c r="A42757" s="24" t="s">
        <v>6222</v>
      </c>
      <c r="B42757" s="40" t="s">
        <v>7557</v>
      </c>
    </row>
    <row r="42758">
      <c r="A42758" s="24" t="s">
        <v>6222</v>
      </c>
      <c r="B42758" s="40" t="s">
        <v>7558</v>
      </c>
    </row>
    <row r="42759">
      <c r="A42759" s="24" t="s">
        <v>6222</v>
      </c>
      <c r="B42759" s="40" t="s">
        <v>7565</v>
      </c>
    </row>
    <row r="42760">
      <c r="A42760" s="24" t="s">
        <v>6222</v>
      </c>
      <c r="B42760" s="40" t="s">
        <v>7511</v>
      </c>
    </row>
    <row r="42761">
      <c r="A42761" s="24" t="s">
        <v>6222</v>
      </c>
      <c r="B42761" s="40" t="s">
        <v>7512</v>
      </c>
    </row>
    <row r="42762">
      <c r="A42762" s="24" t="s">
        <v>6222</v>
      </c>
      <c r="B42762" s="40" t="s">
        <v>7513</v>
      </c>
    </row>
    <row r="42763">
      <c r="A42763" s="24" t="s">
        <v>6222</v>
      </c>
      <c r="B42763" s="40" t="s">
        <v>7514</v>
      </c>
    </row>
    <row r="42764">
      <c r="A42764" s="24" t="s">
        <v>6228</v>
      </c>
      <c r="B42764" s="40" t="s">
        <v>7517</v>
      </c>
    </row>
    <row r="42765">
      <c r="A42765" s="24" t="s">
        <v>6228</v>
      </c>
      <c r="B42765" s="40" t="s">
        <v>7538</v>
      </c>
    </row>
    <row r="42766">
      <c r="A42766" s="24" t="s">
        <v>6228</v>
      </c>
      <c r="B42766" s="40" t="s">
        <v>7569</v>
      </c>
    </row>
    <row r="42767">
      <c r="A42767" s="24" t="s">
        <v>6228</v>
      </c>
      <c r="B42767" s="40" t="s">
        <v>7552</v>
      </c>
    </row>
    <row r="42768">
      <c r="A42768" s="24" t="s">
        <v>6228</v>
      </c>
      <c r="B42768" s="40" t="s">
        <v>7566</v>
      </c>
    </row>
    <row r="42769">
      <c r="A42769" s="24" t="s">
        <v>6228</v>
      </c>
      <c r="B42769" s="40" t="s">
        <v>7541</v>
      </c>
    </row>
    <row r="42770">
      <c r="A42770" s="24" t="s">
        <v>6228</v>
      </c>
      <c r="B42770" s="40" t="s">
        <v>7498</v>
      </c>
    </row>
    <row r="42771">
      <c r="A42771" s="24" t="s">
        <v>6228</v>
      </c>
      <c r="B42771" s="40" t="s">
        <v>7499</v>
      </c>
    </row>
    <row r="42772">
      <c r="A42772" s="24" t="s">
        <v>6228</v>
      </c>
      <c r="B42772" s="40" t="s">
        <v>7500</v>
      </c>
    </row>
    <row r="42773">
      <c r="A42773" s="24" t="s">
        <v>6228</v>
      </c>
      <c r="B42773" s="40" t="s">
        <v>7502</v>
      </c>
    </row>
    <row r="42774">
      <c r="A42774" s="24" t="s">
        <v>6228</v>
      </c>
      <c r="B42774" s="40" t="s">
        <v>7503</v>
      </c>
    </row>
    <row r="42775">
      <c r="A42775" s="24" t="s">
        <v>6228</v>
      </c>
      <c r="B42775" s="40" t="s">
        <v>8192</v>
      </c>
    </row>
    <row r="42776">
      <c r="A42776" s="24" t="s">
        <v>6228</v>
      </c>
      <c r="B42776" s="40" t="s">
        <v>7505</v>
      </c>
    </row>
    <row r="42777">
      <c r="A42777" s="24" t="s">
        <v>6228</v>
      </c>
      <c r="B42777" s="40" t="s">
        <v>7520</v>
      </c>
    </row>
    <row r="42778">
      <c r="A42778" s="24" t="s">
        <v>6228</v>
      </c>
      <c r="B42778" s="40" t="s">
        <v>7509</v>
      </c>
    </row>
    <row r="42779">
      <c r="A42779" s="24" t="s">
        <v>6228</v>
      </c>
      <c r="B42779" s="40" t="s">
        <v>7511</v>
      </c>
    </row>
    <row r="42780">
      <c r="A42780" s="24" t="s">
        <v>6228</v>
      </c>
      <c r="B42780" s="40" t="s">
        <v>7512</v>
      </c>
    </row>
    <row r="42781">
      <c r="A42781" s="24" t="s">
        <v>6228</v>
      </c>
      <c r="B42781" s="40" t="s">
        <v>7513</v>
      </c>
    </row>
    <row r="42782">
      <c r="A42782" s="24" t="s">
        <v>6230</v>
      </c>
      <c r="B42782" s="40" t="s">
        <v>7525</v>
      </c>
    </row>
    <row r="42783">
      <c r="A42783" s="24" t="s">
        <v>6230</v>
      </c>
      <c r="B42783" s="40" t="s">
        <v>7582</v>
      </c>
    </row>
    <row r="42784">
      <c r="A42784" s="24" t="s">
        <v>6232</v>
      </c>
      <c r="B42784" s="40" t="s">
        <v>7515</v>
      </c>
    </row>
    <row r="42785">
      <c r="A42785" s="24" t="s">
        <v>6232</v>
      </c>
      <c r="B42785" s="40" t="s">
        <v>7533</v>
      </c>
    </row>
    <row r="42786">
      <c r="A42786" s="24" t="s">
        <v>6232</v>
      </c>
      <c r="B42786" s="40" t="s">
        <v>7534</v>
      </c>
    </row>
    <row r="42787">
      <c r="A42787" s="24" t="s">
        <v>6232</v>
      </c>
      <c r="B42787" s="40" t="s">
        <v>7535</v>
      </c>
    </row>
    <row r="42788">
      <c r="A42788" s="24" t="s">
        <v>6232</v>
      </c>
      <c r="B42788" s="40" t="s">
        <v>7536</v>
      </c>
    </row>
    <row r="42789">
      <c r="A42789" s="24" t="s">
        <v>6232</v>
      </c>
      <c r="B42789" s="40" t="s">
        <v>7537</v>
      </c>
    </row>
    <row r="42790">
      <c r="A42790" s="24" t="s">
        <v>6232</v>
      </c>
      <c r="B42790" s="40" t="s">
        <v>7497</v>
      </c>
    </row>
    <row r="42791">
      <c r="A42791" s="24" t="s">
        <v>6232</v>
      </c>
      <c r="B42791" s="40" t="s">
        <v>7517</v>
      </c>
    </row>
    <row r="42792">
      <c r="A42792" s="24" t="s">
        <v>6232</v>
      </c>
      <c r="B42792" s="40" t="s">
        <v>7542</v>
      </c>
    </row>
    <row r="42793">
      <c r="A42793" s="24" t="s">
        <v>6232</v>
      </c>
      <c r="B42793" s="40" t="s">
        <v>7543</v>
      </c>
    </row>
    <row r="42794">
      <c r="A42794" s="24" t="s">
        <v>6232</v>
      </c>
      <c r="B42794" s="40" t="s">
        <v>7555</v>
      </c>
    </row>
    <row r="42795">
      <c r="A42795" s="24" t="s">
        <v>6232</v>
      </c>
      <c r="B42795" s="40" t="s">
        <v>7556</v>
      </c>
    </row>
    <row r="42796">
      <c r="A42796" s="24" t="s">
        <v>6232</v>
      </c>
      <c r="B42796" s="40" t="s">
        <v>7566</v>
      </c>
    </row>
    <row r="42797">
      <c r="A42797" s="24" t="s">
        <v>6232</v>
      </c>
      <c r="B42797" s="40" t="s">
        <v>7541</v>
      </c>
    </row>
    <row r="42798">
      <c r="A42798" s="24" t="s">
        <v>6232</v>
      </c>
      <c r="B42798" s="40" t="s">
        <v>7498</v>
      </c>
    </row>
    <row r="42799">
      <c r="A42799" s="24" t="s">
        <v>6232</v>
      </c>
      <c r="B42799" s="40" t="s">
        <v>7499</v>
      </c>
    </row>
    <row r="42800">
      <c r="A42800" s="24" t="s">
        <v>6232</v>
      </c>
      <c r="B42800" s="40" t="s">
        <v>7500</v>
      </c>
    </row>
    <row r="42801">
      <c r="A42801" s="24" t="s">
        <v>6232</v>
      </c>
      <c r="B42801" s="40" t="s">
        <v>7502</v>
      </c>
    </row>
    <row r="42802">
      <c r="A42802" s="24" t="s">
        <v>6232</v>
      </c>
      <c r="B42802" s="40" t="s">
        <v>7503</v>
      </c>
    </row>
    <row r="42803">
      <c r="A42803" s="24" t="s">
        <v>6232</v>
      </c>
      <c r="B42803" s="40" t="s">
        <v>7504</v>
      </c>
    </row>
    <row r="42804">
      <c r="A42804" s="24" t="s">
        <v>6232</v>
      </c>
      <c r="B42804" s="40" t="s">
        <v>7505</v>
      </c>
    </row>
    <row r="42805">
      <c r="A42805" s="24" t="s">
        <v>6232</v>
      </c>
      <c r="B42805" s="40" t="s">
        <v>7509</v>
      </c>
    </row>
    <row r="42806">
      <c r="A42806" s="24" t="s">
        <v>6232</v>
      </c>
      <c r="B42806" s="40" t="s">
        <v>7511</v>
      </c>
    </row>
    <row r="42807">
      <c r="A42807" s="24" t="s">
        <v>6232</v>
      </c>
      <c r="B42807" s="40" t="s">
        <v>7512</v>
      </c>
    </row>
    <row r="42808">
      <c r="A42808" s="24" t="s">
        <v>6232</v>
      </c>
      <c r="B42808" s="40" t="s">
        <v>7513</v>
      </c>
    </row>
    <row r="42809">
      <c r="A42809" s="24" t="s">
        <v>6232</v>
      </c>
      <c r="B42809" s="40" t="s">
        <v>7560</v>
      </c>
    </row>
    <row r="42810">
      <c r="A42810" s="24" t="s">
        <v>6234</v>
      </c>
      <c r="B42810" s="40" t="s">
        <v>7533</v>
      </c>
    </row>
    <row r="42811">
      <c r="A42811" s="24" t="s">
        <v>6234</v>
      </c>
      <c r="B42811" s="40" t="s">
        <v>7537</v>
      </c>
    </row>
    <row r="42812">
      <c r="A42812" s="24" t="s">
        <v>6234</v>
      </c>
      <c r="B42812" s="40" t="s">
        <v>7497</v>
      </c>
    </row>
    <row r="42813">
      <c r="A42813" s="24" t="s">
        <v>6234</v>
      </c>
      <c r="B42813" s="40" t="s">
        <v>7517</v>
      </c>
    </row>
    <row r="42814">
      <c r="A42814" s="24" t="s">
        <v>6234</v>
      </c>
      <c r="B42814" s="40" t="s">
        <v>7566</v>
      </c>
    </row>
    <row r="42815">
      <c r="A42815" s="24" t="s">
        <v>6234</v>
      </c>
      <c r="B42815" s="40" t="s">
        <v>7541</v>
      </c>
    </row>
    <row r="42816">
      <c r="A42816" s="24" t="s">
        <v>6234</v>
      </c>
      <c r="B42816" s="40" t="s">
        <v>7518</v>
      </c>
    </row>
    <row r="42817">
      <c r="A42817" s="24" t="s">
        <v>6234</v>
      </c>
      <c r="B42817" s="40" t="s">
        <v>7498</v>
      </c>
    </row>
    <row r="42818">
      <c r="A42818" s="24" t="s">
        <v>6234</v>
      </c>
      <c r="B42818" s="40" t="s">
        <v>7500</v>
      </c>
    </row>
    <row r="42819">
      <c r="A42819" s="24" t="s">
        <v>6234</v>
      </c>
      <c r="B42819" s="40" t="s">
        <v>7506</v>
      </c>
    </row>
    <row r="42820">
      <c r="A42820" s="24" t="s">
        <v>6234</v>
      </c>
      <c r="B42820" s="40" t="s">
        <v>7502</v>
      </c>
    </row>
    <row r="42821">
      <c r="A42821" s="24" t="s">
        <v>6234</v>
      </c>
      <c r="B42821" s="40" t="s">
        <v>7503</v>
      </c>
    </row>
    <row r="42822">
      <c r="A42822" s="24" t="s">
        <v>6234</v>
      </c>
      <c r="B42822" s="40" t="s">
        <v>7504</v>
      </c>
    </row>
    <row r="42823">
      <c r="A42823" s="24" t="s">
        <v>6234</v>
      </c>
      <c r="B42823" s="40" t="s">
        <v>7505</v>
      </c>
    </row>
    <row r="42824">
      <c r="A42824" s="24" t="s">
        <v>6234</v>
      </c>
      <c r="B42824" s="40" t="s">
        <v>7509</v>
      </c>
    </row>
    <row r="42825">
      <c r="A42825" s="24" t="s">
        <v>6234</v>
      </c>
      <c r="B42825" s="40" t="s">
        <v>7511</v>
      </c>
    </row>
    <row r="42826">
      <c r="A42826" s="24" t="s">
        <v>6234</v>
      </c>
      <c r="B42826" s="40" t="s">
        <v>7512</v>
      </c>
    </row>
    <row r="42827">
      <c r="A42827" s="24" t="s">
        <v>6234</v>
      </c>
      <c r="B42827" s="40" t="s">
        <v>7560</v>
      </c>
    </row>
    <row r="42828">
      <c r="A42828" s="197" t="s">
        <v>6236</v>
      </c>
      <c r="B42828" s="40" t="s">
        <v>7536</v>
      </c>
    </row>
    <row r="42829">
      <c r="A42829" s="197" t="s">
        <v>6236</v>
      </c>
      <c r="B42829" s="40" t="s">
        <v>7537</v>
      </c>
    </row>
    <row r="42830">
      <c r="A42830" s="197" t="s">
        <v>6236</v>
      </c>
      <c r="B42830" s="40" t="s">
        <v>7497</v>
      </c>
    </row>
    <row r="42831">
      <c r="A42831" s="197" t="s">
        <v>6236</v>
      </c>
      <c r="B42831" s="40" t="s">
        <v>7517</v>
      </c>
    </row>
    <row r="42832">
      <c r="A42832" s="197" t="s">
        <v>6236</v>
      </c>
      <c r="B42832" s="40" t="s">
        <v>7544</v>
      </c>
    </row>
    <row r="42833">
      <c r="A42833" s="197" t="s">
        <v>6236</v>
      </c>
      <c r="B42833" s="40" t="s">
        <v>7545</v>
      </c>
    </row>
    <row r="42834">
      <c r="A42834" s="197" t="s">
        <v>6236</v>
      </c>
      <c r="B42834" s="40" t="s">
        <v>7538</v>
      </c>
    </row>
    <row r="42835">
      <c r="A42835" s="197" t="s">
        <v>6236</v>
      </c>
      <c r="B42835" s="40" t="s">
        <v>7572</v>
      </c>
    </row>
    <row r="42836">
      <c r="A42836" s="197" t="s">
        <v>6236</v>
      </c>
      <c r="B42836" s="40" t="s">
        <v>7539</v>
      </c>
    </row>
    <row r="42837">
      <c r="A42837" s="197" t="s">
        <v>6236</v>
      </c>
      <c r="B42837" s="40" t="s">
        <v>7564</v>
      </c>
    </row>
    <row r="42838">
      <c r="A42838" s="197" t="s">
        <v>6236</v>
      </c>
      <c r="B42838" s="40" t="s">
        <v>7551</v>
      </c>
    </row>
    <row r="42839">
      <c r="A42839" s="197" t="s">
        <v>6236</v>
      </c>
      <c r="B42839" s="40" t="s">
        <v>7552</v>
      </c>
    </row>
    <row r="42840">
      <c r="A42840" s="197" t="s">
        <v>6236</v>
      </c>
      <c r="B42840" s="40" t="s">
        <v>7556</v>
      </c>
    </row>
    <row r="42841">
      <c r="A42841" s="197" t="s">
        <v>6236</v>
      </c>
      <c r="B42841" s="40" t="s">
        <v>7566</v>
      </c>
    </row>
    <row r="42842">
      <c r="A42842" s="197" t="s">
        <v>6236</v>
      </c>
      <c r="B42842" s="40" t="s">
        <v>7540</v>
      </c>
    </row>
    <row r="42843">
      <c r="A42843" s="197" t="s">
        <v>6236</v>
      </c>
      <c r="B42843" s="40" t="s">
        <v>7518</v>
      </c>
    </row>
    <row r="42844">
      <c r="A42844" s="197" t="s">
        <v>6236</v>
      </c>
      <c r="B42844" s="40" t="s">
        <v>7498</v>
      </c>
    </row>
    <row r="42845">
      <c r="A42845" s="197" t="s">
        <v>6236</v>
      </c>
      <c r="B42845" s="40" t="s">
        <v>7499</v>
      </c>
    </row>
    <row r="42846">
      <c r="A42846" s="197" t="s">
        <v>6236</v>
      </c>
      <c r="B42846" s="40" t="s">
        <v>7500</v>
      </c>
    </row>
    <row r="42847">
      <c r="A42847" s="197" t="s">
        <v>6236</v>
      </c>
      <c r="B42847" s="40" t="s">
        <v>7502</v>
      </c>
    </row>
    <row r="42848">
      <c r="A42848" s="197" t="s">
        <v>6236</v>
      </c>
      <c r="B42848" s="40" t="s">
        <v>7503</v>
      </c>
    </row>
    <row r="42849">
      <c r="A42849" s="197" t="s">
        <v>6236</v>
      </c>
      <c r="B42849" s="40" t="s">
        <v>7504</v>
      </c>
    </row>
    <row r="42850">
      <c r="A42850" s="197" t="s">
        <v>6236</v>
      </c>
      <c r="B42850" s="40" t="s">
        <v>7505</v>
      </c>
    </row>
    <row r="42851">
      <c r="A42851" s="197" t="s">
        <v>6236</v>
      </c>
      <c r="B42851" s="40" t="s">
        <v>7509</v>
      </c>
    </row>
    <row r="42852">
      <c r="A42852" s="197" t="s">
        <v>6236</v>
      </c>
      <c r="B42852" s="40" t="s">
        <v>7511</v>
      </c>
    </row>
    <row r="42853">
      <c r="A42853" s="197" t="s">
        <v>6236</v>
      </c>
      <c r="B42853" s="40" t="s">
        <v>7594</v>
      </c>
    </row>
    <row r="42854">
      <c r="A42854" s="197" t="s">
        <v>6236</v>
      </c>
      <c r="B42854" s="40" t="s">
        <v>7513</v>
      </c>
    </row>
    <row r="42855">
      <c r="A42855" s="24" t="s">
        <v>1468</v>
      </c>
      <c r="B42855" s="40" t="s">
        <v>7517</v>
      </c>
    </row>
    <row r="42856">
      <c r="A42856" s="24" t="s">
        <v>6239</v>
      </c>
      <c r="B42856" s="40" t="s">
        <v>7525</v>
      </c>
    </row>
    <row r="42857">
      <c r="A42857" s="24" t="s">
        <v>6239</v>
      </c>
      <c r="B42857" s="40" t="s">
        <v>7529</v>
      </c>
    </row>
    <row r="42858">
      <c r="A42858" s="24" t="s">
        <v>6239</v>
      </c>
      <c r="B42858" s="40" t="s">
        <v>7530</v>
      </c>
    </row>
    <row r="42859">
      <c r="A42859" s="24" t="s">
        <v>6239</v>
      </c>
      <c r="B42859" s="40" t="s">
        <v>7515</v>
      </c>
    </row>
    <row r="42860">
      <c r="A42860" s="24" t="s">
        <v>6239</v>
      </c>
      <c r="B42860" s="40" t="s">
        <v>7516</v>
      </c>
    </row>
    <row r="42861">
      <c r="A42861" s="24" t="s">
        <v>6239</v>
      </c>
      <c r="B42861" s="40" t="s">
        <v>7533</v>
      </c>
    </row>
    <row r="42862">
      <c r="A42862" s="24" t="s">
        <v>6239</v>
      </c>
      <c r="B42862" s="40" t="s">
        <v>7535</v>
      </c>
    </row>
    <row r="42863">
      <c r="A42863" s="24" t="s">
        <v>6239</v>
      </c>
      <c r="B42863" s="40" t="s">
        <v>7536</v>
      </c>
    </row>
    <row r="42864">
      <c r="A42864" s="24" t="s">
        <v>6239</v>
      </c>
      <c r="B42864" s="40" t="s">
        <v>7537</v>
      </c>
    </row>
    <row r="42865">
      <c r="A42865" s="24" t="s">
        <v>6239</v>
      </c>
      <c r="B42865" s="40" t="s">
        <v>7497</v>
      </c>
    </row>
    <row r="42866">
      <c r="A42866" s="24" t="s">
        <v>6239</v>
      </c>
      <c r="B42866" s="40" t="s">
        <v>7517</v>
      </c>
    </row>
    <row r="42867">
      <c r="A42867" s="24" t="s">
        <v>6239</v>
      </c>
      <c r="B42867" s="40" t="s">
        <v>7550</v>
      </c>
    </row>
    <row r="42868">
      <c r="A42868" s="24" t="s">
        <v>6239</v>
      </c>
      <c r="B42868" s="40" t="s">
        <v>7566</v>
      </c>
    </row>
    <row r="42869">
      <c r="A42869" s="24" t="s">
        <v>6239</v>
      </c>
      <c r="B42869" s="40" t="s">
        <v>7541</v>
      </c>
    </row>
    <row r="42870">
      <c r="A42870" s="24" t="s">
        <v>6239</v>
      </c>
      <c r="B42870" s="40" t="s">
        <v>7502</v>
      </c>
    </row>
    <row r="42871">
      <c r="A42871" s="24" t="s">
        <v>6239</v>
      </c>
      <c r="B42871" s="40" t="s">
        <v>7504</v>
      </c>
    </row>
    <row r="42872">
      <c r="A42872" s="24" t="s">
        <v>6239</v>
      </c>
      <c r="B42872" s="40" t="s">
        <v>7560</v>
      </c>
    </row>
    <row r="42873">
      <c r="A42873" s="24" t="s">
        <v>6241</v>
      </c>
      <c r="B42873" s="40" t="s">
        <v>7515</v>
      </c>
    </row>
    <row r="42874">
      <c r="A42874" s="24" t="s">
        <v>6241</v>
      </c>
      <c r="B42874" s="40" t="s">
        <v>7533</v>
      </c>
    </row>
    <row r="42875">
      <c r="A42875" s="24" t="s">
        <v>6241</v>
      </c>
      <c r="B42875" s="40" t="s">
        <v>7535</v>
      </c>
    </row>
    <row r="42876">
      <c r="A42876" s="24" t="s">
        <v>6241</v>
      </c>
      <c r="B42876" s="40" t="s">
        <v>7536</v>
      </c>
    </row>
    <row r="42877">
      <c r="A42877" s="24" t="s">
        <v>6241</v>
      </c>
      <c r="B42877" s="40" t="s">
        <v>7585</v>
      </c>
    </row>
    <row r="42878">
      <c r="A42878" s="24" t="s">
        <v>6241</v>
      </c>
      <c r="B42878" s="40" t="s">
        <v>7537</v>
      </c>
    </row>
    <row r="42879">
      <c r="A42879" s="24" t="s">
        <v>6241</v>
      </c>
      <c r="B42879" s="40" t="s">
        <v>7497</v>
      </c>
    </row>
    <row r="42880">
      <c r="A42880" s="24" t="s">
        <v>6241</v>
      </c>
      <c r="B42880" s="40" t="s">
        <v>7517</v>
      </c>
    </row>
    <row r="42881">
      <c r="A42881" s="24" t="s">
        <v>6241</v>
      </c>
      <c r="B42881" s="40" t="s">
        <v>7538</v>
      </c>
    </row>
    <row r="42882">
      <c r="A42882" s="24" t="s">
        <v>6241</v>
      </c>
      <c r="B42882" s="40" t="s">
        <v>7571</v>
      </c>
    </row>
    <row r="42883">
      <c r="A42883" s="24" t="s">
        <v>6241</v>
      </c>
      <c r="B42883" s="40" t="s">
        <v>7548</v>
      </c>
    </row>
    <row r="42884">
      <c r="A42884" s="24" t="s">
        <v>6241</v>
      </c>
      <c r="B42884" s="40" t="s">
        <v>7550</v>
      </c>
    </row>
    <row r="42885">
      <c r="A42885" s="24" t="s">
        <v>6241</v>
      </c>
      <c r="B42885" s="40" t="s">
        <v>7552</v>
      </c>
    </row>
    <row r="42886">
      <c r="A42886" s="24" t="s">
        <v>6241</v>
      </c>
      <c r="B42886" s="40" t="s">
        <v>7554</v>
      </c>
    </row>
    <row r="42887">
      <c r="A42887" s="24" t="s">
        <v>6241</v>
      </c>
      <c r="B42887" s="40" t="s">
        <v>7556</v>
      </c>
    </row>
    <row r="42888">
      <c r="A42888" s="24" t="s">
        <v>6241</v>
      </c>
      <c r="B42888" s="40" t="s">
        <v>7558</v>
      </c>
    </row>
    <row r="42889">
      <c r="A42889" s="24" t="s">
        <v>6241</v>
      </c>
      <c r="B42889" s="40" t="s">
        <v>7518</v>
      </c>
    </row>
    <row r="42890">
      <c r="A42890" s="24" t="s">
        <v>6241</v>
      </c>
      <c r="B42890" s="40" t="s">
        <v>7498</v>
      </c>
    </row>
    <row r="42891">
      <c r="A42891" s="24" t="s">
        <v>6241</v>
      </c>
      <c r="B42891" s="40" t="s">
        <v>7499</v>
      </c>
    </row>
    <row r="42892">
      <c r="A42892" s="24" t="s">
        <v>6241</v>
      </c>
      <c r="B42892" s="40" t="s">
        <v>7519</v>
      </c>
    </row>
    <row r="42893">
      <c r="A42893" s="24" t="s">
        <v>6241</v>
      </c>
      <c r="B42893" s="40" t="s">
        <v>7500</v>
      </c>
    </row>
    <row r="42894">
      <c r="A42894" s="24" t="s">
        <v>6241</v>
      </c>
      <c r="B42894" s="40" t="s">
        <v>7502</v>
      </c>
    </row>
    <row r="42895">
      <c r="A42895" s="24" t="s">
        <v>6241</v>
      </c>
      <c r="B42895" s="40" t="s">
        <v>7504</v>
      </c>
    </row>
    <row r="42896">
      <c r="A42896" s="24" t="s">
        <v>6241</v>
      </c>
      <c r="B42896" s="40" t="s">
        <v>7505</v>
      </c>
    </row>
    <row r="42897">
      <c r="A42897" s="24" t="s">
        <v>6241</v>
      </c>
      <c r="B42897" s="40" t="s">
        <v>7509</v>
      </c>
    </row>
    <row r="42898">
      <c r="A42898" s="24" t="s">
        <v>6241</v>
      </c>
      <c r="B42898" s="40" t="s">
        <v>7511</v>
      </c>
    </row>
    <row r="42899">
      <c r="A42899" s="24" t="s">
        <v>6241</v>
      </c>
      <c r="B42899" s="40" t="s">
        <v>7513</v>
      </c>
    </row>
    <row r="42900">
      <c r="A42900" s="24" t="s">
        <v>6241</v>
      </c>
      <c r="B42900" s="40" t="s">
        <v>7560</v>
      </c>
    </row>
    <row r="42901">
      <c r="A42901" s="24" t="s">
        <v>810</v>
      </c>
      <c r="B42901" s="40" t="s">
        <v>7573</v>
      </c>
    </row>
    <row r="42902">
      <c r="A42902" s="24" t="s">
        <v>810</v>
      </c>
      <c r="B42902" s="40" t="s">
        <v>7574</v>
      </c>
    </row>
    <row r="42903">
      <c r="A42903" s="24" t="s">
        <v>810</v>
      </c>
      <c r="B42903" s="40" t="s">
        <v>7521</v>
      </c>
    </row>
    <row r="42904">
      <c r="A42904" s="24" t="s">
        <v>810</v>
      </c>
      <c r="B42904" s="40" t="s">
        <v>7598</v>
      </c>
    </row>
    <row r="42905">
      <c r="A42905" s="24" t="s">
        <v>810</v>
      </c>
      <c r="B42905" s="40" t="s">
        <v>7575</v>
      </c>
    </row>
    <row r="42906">
      <c r="A42906" s="24" t="s">
        <v>810</v>
      </c>
      <c r="B42906" s="40" t="s">
        <v>7522</v>
      </c>
    </row>
    <row r="42907">
      <c r="A42907" s="24" t="s">
        <v>810</v>
      </c>
      <c r="B42907" s="40" t="s">
        <v>7576</v>
      </c>
    </row>
    <row r="42908">
      <c r="A42908" s="24" t="s">
        <v>810</v>
      </c>
      <c r="B42908" s="40" t="s">
        <v>7577</v>
      </c>
    </row>
    <row r="42909">
      <c r="A42909" s="24" t="s">
        <v>810</v>
      </c>
      <c r="B42909" s="40" t="s">
        <v>7578</v>
      </c>
    </row>
    <row r="42910">
      <c r="A42910" s="24" t="s">
        <v>810</v>
      </c>
      <c r="B42910" s="40" t="s">
        <v>7523</v>
      </c>
    </row>
    <row r="42911">
      <c r="A42911" s="24" t="s">
        <v>810</v>
      </c>
      <c r="B42911" s="40" t="s">
        <v>7524</v>
      </c>
    </row>
    <row r="42912">
      <c r="A42912" s="24" t="s">
        <v>810</v>
      </c>
      <c r="B42912" s="40" t="s">
        <v>7562</v>
      </c>
    </row>
    <row r="42913">
      <c r="A42913" s="24" t="s">
        <v>810</v>
      </c>
      <c r="B42913" s="40" t="s">
        <v>7525</v>
      </c>
    </row>
    <row r="42914">
      <c r="A42914" s="24" t="s">
        <v>810</v>
      </c>
      <c r="B42914" s="40" t="s">
        <v>7628</v>
      </c>
    </row>
    <row r="42915">
      <c r="A42915" s="24" t="s">
        <v>810</v>
      </c>
      <c r="B42915" s="40" t="s">
        <v>7526</v>
      </c>
    </row>
    <row r="42916">
      <c r="A42916" s="24" t="s">
        <v>810</v>
      </c>
      <c r="B42916" s="40" t="s">
        <v>7527</v>
      </c>
    </row>
    <row r="42917">
      <c r="A42917" s="24" t="s">
        <v>810</v>
      </c>
      <c r="B42917" s="40" t="s">
        <v>7580</v>
      </c>
    </row>
    <row r="42918">
      <c r="A42918" s="24" t="s">
        <v>810</v>
      </c>
      <c r="B42918" s="40" t="s">
        <v>7581</v>
      </c>
    </row>
    <row r="42919">
      <c r="A42919" s="24" t="s">
        <v>810</v>
      </c>
      <c r="B42919" s="40" t="s">
        <v>7528</v>
      </c>
    </row>
    <row r="42920">
      <c r="A42920" s="24" t="s">
        <v>810</v>
      </c>
      <c r="B42920" s="40" t="s">
        <v>7582</v>
      </c>
    </row>
    <row r="42921">
      <c r="A42921" s="24" t="s">
        <v>810</v>
      </c>
      <c r="B42921" s="40" t="s">
        <v>7592</v>
      </c>
    </row>
    <row r="42922">
      <c r="A42922" s="24" t="s">
        <v>810</v>
      </c>
      <c r="B42922" s="40" t="s">
        <v>7529</v>
      </c>
    </row>
    <row r="42923">
      <c r="A42923" s="24" t="s">
        <v>810</v>
      </c>
      <c r="B42923" s="40" t="s">
        <v>7589</v>
      </c>
    </row>
    <row r="42924">
      <c r="A42924" s="24" t="s">
        <v>810</v>
      </c>
      <c r="B42924" s="40" t="s">
        <v>7530</v>
      </c>
    </row>
    <row r="42925">
      <c r="A42925" s="24" t="s">
        <v>810</v>
      </c>
      <c r="B42925" s="40" t="s">
        <v>7515</v>
      </c>
    </row>
    <row r="42926">
      <c r="A42926" s="24" t="s">
        <v>810</v>
      </c>
      <c r="B42926" s="40" t="s">
        <v>7516</v>
      </c>
    </row>
    <row r="42927">
      <c r="A42927" s="24" t="s">
        <v>810</v>
      </c>
      <c r="B42927" s="40" t="s">
        <v>7531</v>
      </c>
    </row>
    <row r="42928">
      <c r="A42928" s="24" t="s">
        <v>810</v>
      </c>
      <c r="B42928" s="40" t="s">
        <v>7532</v>
      </c>
    </row>
    <row r="42929">
      <c r="A42929" s="24" t="s">
        <v>810</v>
      </c>
      <c r="B42929" s="40" t="s">
        <v>7533</v>
      </c>
    </row>
    <row r="42930">
      <c r="A42930" s="24" t="s">
        <v>810</v>
      </c>
      <c r="B42930" s="40" t="s">
        <v>7534</v>
      </c>
    </row>
    <row r="42931">
      <c r="A42931" s="24" t="s">
        <v>810</v>
      </c>
      <c r="B42931" s="40" t="s">
        <v>7535</v>
      </c>
    </row>
    <row r="42932">
      <c r="A42932" s="24" t="s">
        <v>810</v>
      </c>
      <c r="B42932" s="40" t="s">
        <v>7536</v>
      </c>
    </row>
    <row r="42933">
      <c r="A42933" s="24" t="s">
        <v>810</v>
      </c>
      <c r="B42933" s="40" t="s">
        <v>7593</v>
      </c>
    </row>
    <row r="42934">
      <c r="A42934" s="24" t="s">
        <v>810</v>
      </c>
      <c r="B42934" s="40" t="s">
        <v>7585</v>
      </c>
    </row>
    <row r="42935">
      <c r="A42935" s="24" t="s">
        <v>810</v>
      </c>
      <c r="B42935" s="40" t="s">
        <v>7537</v>
      </c>
    </row>
    <row r="42936">
      <c r="A42936" s="24" t="s">
        <v>810</v>
      </c>
      <c r="B42936" s="40" t="s">
        <v>7497</v>
      </c>
    </row>
    <row r="42937">
      <c r="A42937" s="24" t="s">
        <v>810</v>
      </c>
      <c r="B42937" s="40" t="s">
        <v>7517</v>
      </c>
    </row>
    <row r="42938">
      <c r="A42938" s="24" t="s">
        <v>810</v>
      </c>
      <c r="B42938" s="40" t="s">
        <v>7538</v>
      </c>
    </row>
    <row r="42939">
      <c r="A42939" s="24" t="s">
        <v>810</v>
      </c>
      <c r="B42939" s="40" t="s">
        <v>7572</v>
      </c>
    </row>
    <row r="42940">
      <c r="A42940" s="24" t="s">
        <v>810</v>
      </c>
      <c r="B42940" s="40" t="s">
        <v>7541</v>
      </c>
    </row>
    <row r="42941">
      <c r="A42941" s="24" t="s">
        <v>810</v>
      </c>
      <c r="B42941" s="40" t="s">
        <v>7518</v>
      </c>
    </row>
    <row r="42942">
      <c r="A42942" s="24" t="s">
        <v>810</v>
      </c>
      <c r="B42942" s="40" t="s">
        <v>7498</v>
      </c>
    </row>
    <row r="42943">
      <c r="A42943" s="24" t="s">
        <v>810</v>
      </c>
      <c r="B42943" s="40" t="s">
        <v>7499</v>
      </c>
    </row>
    <row r="42944">
      <c r="A42944" s="24" t="s">
        <v>810</v>
      </c>
      <c r="B42944" s="40" t="s">
        <v>7519</v>
      </c>
    </row>
    <row r="42945">
      <c r="A42945" s="24" t="s">
        <v>810</v>
      </c>
      <c r="B42945" s="40" t="s">
        <v>7500</v>
      </c>
    </row>
    <row r="42946">
      <c r="A42946" s="24" t="s">
        <v>810</v>
      </c>
      <c r="B42946" s="40" t="s">
        <v>7506</v>
      </c>
    </row>
    <row r="42947">
      <c r="A42947" s="24" t="s">
        <v>810</v>
      </c>
      <c r="B42947" s="40" t="s">
        <v>7507</v>
      </c>
    </row>
    <row r="42948">
      <c r="A42948" s="24" t="s">
        <v>810</v>
      </c>
      <c r="B42948" s="40" t="s">
        <v>7501</v>
      </c>
    </row>
    <row r="42949">
      <c r="A42949" s="24" t="s">
        <v>810</v>
      </c>
      <c r="B42949" s="40" t="s">
        <v>7508</v>
      </c>
    </row>
    <row r="42950">
      <c r="A42950" s="24" t="s">
        <v>810</v>
      </c>
      <c r="B42950" s="40" t="s">
        <v>7502</v>
      </c>
    </row>
    <row r="42951">
      <c r="A42951" s="24" t="s">
        <v>810</v>
      </c>
      <c r="B42951" s="40" t="s">
        <v>7503</v>
      </c>
    </row>
    <row r="42952">
      <c r="A42952" s="24" t="s">
        <v>810</v>
      </c>
      <c r="B42952" s="40" t="s">
        <v>8192</v>
      </c>
    </row>
    <row r="42953">
      <c r="A42953" s="24" t="s">
        <v>810</v>
      </c>
      <c r="B42953" s="40" t="s">
        <v>7505</v>
      </c>
    </row>
    <row r="42954">
      <c r="A42954" s="24" t="s">
        <v>810</v>
      </c>
      <c r="B42954" s="40" t="s">
        <v>7511</v>
      </c>
    </row>
    <row r="42955">
      <c r="A42955" s="24" t="s">
        <v>810</v>
      </c>
      <c r="B42955" s="40" t="s">
        <v>7513</v>
      </c>
    </row>
    <row r="42956">
      <c r="A42956" s="24" t="s">
        <v>6244</v>
      </c>
      <c r="B42956" s="40" t="s">
        <v>7573</v>
      </c>
    </row>
    <row r="42957">
      <c r="A42957" s="24" t="s">
        <v>6244</v>
      </c>
      <c r="B42957" s="40" t="s">
        <v>7574</v>
      </c>
    </row>
    <row r="42958">
      <c r="A42958" s="24" t="s">
        <v>6244</v>
      </c>
      <c r="B42958" s="40" t="s">
        <v>7521</v>
      </c>
    </row>
    <row r="42959">
      <c r="A42959" s="24" t="s">
        <v>6244</v>
      </c>
      <c r="B42959" s="40" t="s">
        <v>7575</v>
      </c>
    </row>
    <row r="42960">
      <c r="A42960" s="24" t="s">
        <v>6244</v>
      </c>
      <c r="B42960" s="40" t="s">
        <v>7522</v>
      </c>
    </row>
    <row r="42961">
      <c r="A42961" s="24" t="s">
        <v>6244</v>
      </c>
      <c r="B42961" s="40" t="s">
        <v>7576</v>
      </c>
    </row>
    <row r="42962">
      <c r="A42962" s="24" t="s">
        <v>6244</v>
      </c>
      <c r="B42962" s="40" t="s">
        <v>7577</v>
      </c>
    </row>
    <row r="42963">
      <c r="A42963" s="24" t="s">
        <v>6244</v>
      </c>
      <c r="B42963" s="40" t="s">
        <v>7578</v>
      </c>
    </row>
    <row r="42964">
      <c r="A42964" s="24" t="s">
        <v>6244</v>
      </c>
      <c r="B42964" s="40" t="s">
        <v>7523</v>
      </c>
    </row>
    <row r="42965">
      <c r="A42965" s="24" t="s">
        <v>6244</v>
      </c>
      <c r="B42965" s="40" t="s">
        <v>7525</v>
      </c>
    </row>
    <row r="42966">
      <c r="A42966" s="24" t="s">
        <v>6244</v>
      </c>
      <c r="B42966" s="40" t="s">
        <v>7628</v>
      </c>
    </row>
    <row r="42967">
      <c r="A42967" s="24" t="s">
        <v>6244</v>
      </c>
      <c r="B42967" s="40" t="s">
        <v>7526</v>
      </c>
    </row>
    <row r="42968">
      <c r="A42968" s="24" t="s">
        <v>6244</v>
      </c>
      <c r="B42968" s="40" t="s">
        <v>7527</v>
      </c>
    </row>
    <row r="42969">
      <c r="A42969" s="24" t="s">
        <v>6244</v>
      </c>
      <c r="B42969" s="40" t="s">
        <v>7580</v>
      </c>
    </row>
    <row r="42970">
      <c r="A42970" s="24" t="s">
        <v>6244</v>
      </c>
      <c r="B42970" s="40" t="s">
        <v>7581</v>
      </c>
    </row>
    <row r="42971">
      <c r="A42971" s="24" t="s">
        <v>6244</v>
      </c>
      <c r="B42971" s="40" t="s">
        <v>7528</v>
      </c>
    </row>
    <row r="42972">
      <c r="A42972" s="24" t="s">
        <v>6244</v>
      </c>
      <c r="B42972" s="40" t="s">
        <v>7582</v>
      </c>
    </row>
    <row r="42973">
      <c r="A42973" s="24" t="s">
        <v>6244</v>
      </c>
      <c r="B42973" s="40" t="s">
        <v>7592</v>
      </c>
    </row>
    <row r="42974">
      <c r="A42974" s="24" t="s">
        <v>6244</v>
      </c>
      <c r="B42974" s="40" t="s">
        <v>7584</v>
      </c>
    </row>
    <row r="42975">
      <c r="A42975" s="24" t="s">
        <v>6244</v>
      </c>
      <c r="B42975" s="40" t="s">
        <v>7515</v>
      </c>
    </row>
    <row r="42976">
      <c r="A42976" s="24" t="s">
        <v>6244</v>
      </c>
      <c r="B42976" s="40" t="s">
        <v>7516</v>
      </c>
    </row>
    <row r="42977">
      <c r="A42977" s="24" t="s">
        <v>6244</v>
      </c>
      <c r="B42977" s="40" t="s">
        <v>7531</v>
      </c>
    </row>
    <row r="42978">
      <c r="A42978" s="24" t="s">
        <v>6244</v>
      </c>
      <c r="B42978" s="40" t="s">
        <v>7532</v>
      </c>
    </row>
    <row r="42979">
      <c r="A42979" s="24" t="s">
        <v>6244</v>
      </c>
      <c r="B42979" s="40" t="s">
        <v>7533</v>
      </c>
    </row>
    <row r="42980">
      <c r="A42980" s="24" t="s">
        <v>6244</v>
      </c>
      <c r="B42980" s="40" t="s">
        <v>7534</v>
      </c>
    </row>
    <row r="42981">
      <c r="A42981" s="24" t="s">
        <v>6244</v>
      </c>
      <c r="B42981" s="40" t="s">
        <v>7497</v>
      </c>
    </row>
    <row r="42982">
      <c r="A42982" s="24" t="s">
        <v>6244</v>
      </c>
      <c r="B42982" s="40" t="s">
        <v>7571</v>
      </c>
    </row>
    <row r="42983">
      <c r="A42983" s="24" t="s">
        <v>6244</v>
      </c>
      <c r="B42983" s="40" t="s">
        <v>7547</v>
      </c>
    </row>
    <row r="42984">
      <c r="A42984" s="24" t="s">
        <v>6244</v>
      </c>
      <c r="B42984" s="40" t="s">
        <v>7548</v>
      </c>
    </row>
    <row r="42985">
      <c r="A42985" s="24" t="s">
        <v>6244</v>
      </c>
      <c r="B42985" s="40" t="s">
        <v>7549</v>
      </c>
    </row>
    <row r="42986">
      <c r="A42986" s="24" t="s">
        <v>6244</v>
      </c>
      <c r="B42986" s="40" t="s">
        <v>7550</v>
      </c>
    </row>
    <row r="42987">
      <c r="A42987" s="24" t="s">
        <v>6244</v>
      </c>
      <c r="B42987" s="40" t="s">
        <v>7572</v>
      </c>
    </row>
    <row r="42988">
      <c r="A42988" s="24" t="s">
        <v>6244</v>
      </c>
      <c r="B42988" s="40" t="s">
        <v>7539</v>
      </c>
    </row>
    <row r="42989">
      <c r="A42989" s="24" t="s">
        <v>6244</v>
      </c>
      <c r="B42989" s="40" t="s">
        <v>7564</v>
      </c>
    </row>
    <row r="42990">
      <c r="A42990" s="24" t="s">
        <v>6244</v>
      </c>
      <c r="B42990" s="40" t="s">
        <v>7551</v>
      </c>
    </row>
    <row r="42991">
      <c r="A42991" s="24" t="s">
        <v>6244</v>
      </c>
      <c r="B42991" s="40" t="s">
        <v>7552</v>
      </c>
    </row>
    <row r="42992">
      <c r="A42992" s="24" t="s">
        <v>6244</v>
      </c>
      <c r="B42992" s="40" t="s">
        <v>7553</v>
      </c>
    </row>
    <row r="42993">
      <c r="A42993" s="24" t="s">
        <v>6244</v>
      </c>
      <c r="B42993" s="40" t="s">
        <v>7554</v>
      </c>
    </row>
    <row r="42994">
      <c r="A42994" s="24" t="s">
        <v>6244</v>
      </c>
      <c r="B42994" s="40" t="s">
        <v>7555</v>
      </c>
    </row>
    <row r="42995">
      <c r="A42995" s="24" t="s">
        <v>6244</v>
      </c>
      <c r="B42995" s="40" t="s">
        <v>7556</v>
      </c>
    </row>
    <row r="42996">
      <c r="A42996" s="24" t="s">
        <v>6244</v>
      </c>
      <c r="B42996" s="40" t="s">
        <v>7512</v>
      </c>
    </row>
    <row r="42997">
      <c r="A42997" s="24" t="s">
        <v>6244</v>
      </c>
      <c r="B42997" s="40" t="s">
        <v>7560</v>
      </c>
    </row>
    <row r="42998">
      <c r="A42998" s="24" t="s">
        <v>2753</v>
      </c>
      <c r="B42998" s="40" t="s">
        <v>7504</v>
      </c>
    </row>
    <row r="42999">
      <c r="A42999" s="24" t="s">
        <v>2753</v>
      </c>
      <c r="B42999" s="40" t="s">
        <v>7505</v>
      </c>
    </row>
    <row r="43000">
      <c r="A43000" s="23" t="s">
        <v>2764</v>
      </c>
      <c r="B43000" s="40" t="s">
        <v>7515</v>
      </c>
    </row>
    <row r="43001">
      <c r="A43001" s="23" t="s">
        <v>2764</v>
      </c>
      <c r="B43001" s="40" t="s">
        <v>7516</v>
      </c>
    </row>
    <row r="43002">
      <c r="A43002" s="23" t="s">
        <v>2764</v>
      </c>
      <c r="B43002" s="40" t="s">
        <v>7531</v>
      </c>
    </row>
    <row r="43003">
      <c r="A43003" s="23" t="s">
        <v>2764</v>
      </c>
      <c r="B43003" s="40" t="s">
        <v>7532</v>
      </c>
    </row>
    <row r="43004">
      <c r="A43004" s="23" t="s">
        <v>2764</v>
      </c>
      <c r="B43004" s="40" t="s">
        <v>7537</v>
      </c>
    </row>
    <row r="43005">
      <c r="A43005" s="23" t="s">
        <v>2764</v>
      </c>
      <c r="B43005" s="40" t="s">
        <v>7560</v>
      </c>
    </row>
    <row r="43006">
      <c r="A43006" s="24" t="s">
        <v>6254</v>
      </c>
      <c r="B43006" s="40" t="s">
        <v>7516</v>
      </c>
    </row>
    <row r="43007">
      <c r="A43007" s="24" t="s">
        <v>6254</v>
      </c>
      <c r="B43007" s="40" t="s">
        <v>7497</v>
      </c>
    </row>
    <row r="43008">
      <c r="A43008" s="24" t="s">
        <v>6254</v>
      </c>
      <c r="B43008" s="40" t="s">
        <v>7541</v>
      </c>
    </row>
    <row r="43009">
      <c r="A43009" s="24" t="s">
        <v>6254</v>
      </c>
      <c r="B43009" s="40" t="s">
        <v>7518</v>
      </c>
    </row>
    <row r="43010">
      <c r="A43010" s="24" t="s">
        <v>6254</v>
      </c>
      <c r="B43010" s="40" t="s">
        <v>7498</v>
      </c>
    </row>
    <row r="43011">
      <c r="A43011" s="24" t="s">
        <v>6254</v>
      </c>
      <c r="B43011" s="40" t="s">
        <v>7499</v>
      </c>
    </row>
    <row r="43012">
      <c r="A43012" s="24" t="s">
        <v>6254</v>
      </c>
      <c r="B43012" s="40" t="s">
        <v>7502</v>
      </c>
    </row>
    <row r="43013">
      <c r="A43013" s="24" t="s">
        <v>6254</v>
      </c>
      <c r="B43013" s="40" t="s">
        <v>7503</v>
      </c>
    </row>
    <row r="43014">
      <c r="A43014" s="24" t="s">
        <v>6254</v>
      </c>
      <c r="B43014" s="40" t="s">
        <v>7504</v>
      </c>
    </row>
    <row r="43015">
      <c r="A43015" s="24" t="s">
        <v>6254</v>
      </c>
      <c r="B43015" s="40" t="s">
        <v>7505</v>
      </c>
    </row>
    <row r="43016">
      <c r="A43016" s="24" t="s">
        <v>6254</v>
      </c>
      <c r="B43016" s="40" t="s">
        <v>7511</v>
      </c>
    </row>
    <row r="43017">
      <c r="A43017" s="24" t="s">
        <v>6254</v>
      </c>
      <c r="B43017" s="40" t="s">
        <v>7512</v>
      </c>
    </row>
    <row r="43018">
      <c r="A43018" s="24" t="s">
        <v>6254</v>
      </c>
      <c r="B43018" s="40" t="s">
        <v>7513</v>
      </c>
    </row>
    <row r="43019">
      <c r="A43019" s="24" t="s">
        <v>6256</v>
      </c>
      <c r="B43019" s="40" t="s">
        <v>7526</v>
      </c>
    </row>
    <row r="43020">
      <c r="A43020" s="24" t="s">
        <v>6256</v>
      </c>
      <c r="B43020" s="40" t="s">
        <v>7530</v>
      </c>
    </row>
    <row r="43021">
      <c r="A43021" s="23" t="s">
        <v>6260</v>
      </c>
      <c r="B43021" s="40" t="s">
        <v>7607</v>
      </c>
    </row>
    <row r="43022">
      <c r="A43022" s="23" t="s">
        <v>6260</v>
      </c>
      <c r="B43022" s="40" t="s">
        <v>7573</v>
      </c>
    </row>
    <row r="43023">
      <c r="A43023" s="23" t="s">
        <v>6260</v>
      </c>
      <c r="B43023" s="40" t="s">
        <v>7574</v>
      </c>
    </row>
    <row r="43024">
      <c r="A43024" s="23" t="s">
        <v>6260</v>
      </c>
      <c r="B43024" s="40" t="s">
        <v>7521</v>
      </c>
    </row>
    <row r="43025">
      <c r="A43025" s="23" t="s">
        <v>6260</v>
      </c>
      <c r="B43025" s="40" t="s">
        <v>7598</v>
      </c>
    </row>
    <row r="43026">
      <c r="A43026" s="23" t="s">
        <v>6260</v>
      </c>
      <c r="B43026" s="40" t="s">
        <v>7561</v>
      </c>
    </row>
    <row r="43027">
      <c r="A43027" s="23" t="s">
        <v>6260</v>
      </c>
      <c r="B43027" s="40" t="s">
        <v>7575</v>
      </c>
    </row>
    <row r="43028">
      <c r="A43028" s="23" t="s">
        <v>6260</v>
      </c>
      <c r="B43028" s="40" t="s">
        <v>7522</v>
      </c>
    </row>
    <row r="43029">
      <c r="A43029" s="23" t="s">
        <v>6260</v>
      </c>
      <c r="B43029" s="40" t="s">
        <v>7576</v>
      </c>
    </row>
    <row r="43030">
      <c r="A43030" s="23" t="s">
        <v>6260</v>
      </c>
      <c r="B43030" s="40" t="s">
        <v>7577</v>
      </c>
    </row>
    <row r="43031">
      <c r="A43031" s="23" t="s">
        <v>6260</v>
      </c>
      <c r="B43031" s="40" t="s">
        <v>7578</v>
      </c>
    </row>
    <row r="43032">
      <c r="A43032" s="23" t="s">
        <v>6260</v>
      </c>
      <c r="B43032" s="40" t="s">
        <v>7523</v>
      </c>
    </row>
    <row r="43033">
      <c r="A43033" s="23" t="s">
        <v>6260</v>
      </c>
      <c r="B43033" s="40" t="s">
        <v>7524</v>
      </c>
    </row>
    <row r="43034">
      <c r="A43034" s="23" t="s">
        <v>6260</v>
      </c>
      <c r="B43034" s="40" t="s">
        <v>7562</v>
      </c>
    </row>
    <row r="43035">
      <c r="A43035" s="23" t="s">
        <v>6260</v>
      </c>
      <c r="B43035" s="40" t="s">
        <v>7525</v>
      </c>
    </row>
    <row r="43036">
      <c r="A43036" s="23" t="s">
        <v>6260</v>
      </c>
      <c r="B43036" s="40" t="s">
        <v>7628</v>
      </c>
    </row>
    <row r="43037">
      <c r="A43037" s="23" t="s">
        <v>6260</v>
      </c>
      <c r="B43037" s="40" t="s">
        <v>7526</v>
      </c>
    </row>
    <row r="43038">
      <c r="A43038" s="23" t="s">
        <v>6260</v>
      </c>
      <c r="B43038" s="40" t="s">
        <v>7527</v>
      </c>
    </row>
    <row r="43039">
      <c r="A43039" s="23" t="s">
        <v>6260</v>
      </c>
      <c r="B43039" s="40" t="s">
        <v>7580</v>
      </c>
    </row>
    <row r="43040">
      <c r="A43040" s="23" t="s">
        <v>6260</v>
      </c>
      <c r="B43040" s="40" t="s">
        <v>7581</v>
      </c>
    </row>
    <row r="43041">
      <c r="A43041" s="23" t="s">
        <v>6260</v>
      </c>
      <c r="B43041" s="40" t="s">
        <v>7528</v>
      </c>
    </row>
    <row r="43042">
      <c r="A43042" s="23" t="s">
        <v>6260</v>
      </c>
      <c r="B43042" s="40" t="s">
        <v>7582</v>
      </c>
    </row>
    <row r="43043">
      <c r="A43043" s="23" t="s">
        <v>6260</v>
      </c>
      <c r="B43043" s="40" t="s">
        <v>7592</v>
      </c>
    </row>
    <row r="43044">
      <c r="A43044" s="23" t="s">
        <v>6260</v>
      </c>
      <c r="B43044" s="40" t="s">
        <v>7584</v>
      </c>
    </row>
    <row r="43045">
      <c r="A43045" s="23" t="s">
        <v>6260</v>
      </c>
      <c r="B43045" s="40" t="s">
        <v>7529</v>
      </c>
    </row>
    <row r="43046">
      <c r="A43046" s="23" t="s">
        <v>6260</v>
      </c>
      <c r="B43046" s="40" t="s">
        <v>7589</v>
      </c>
    </row>
    <row r="43047">
      <c r="A43047" s="23" t="s">
        <v>6260</v>
      </c>
      <c r="B43047" s="40" t="s">
        <v>7530</v>
      </c>
    </row>
    <row r="43048">
      <c r="A43048" s="23" t="s">
        <v>6260</v>
      </c>
      <c r="B43048" s="40" t="s">
        <v>7515</v>
      </c>
    </row>
    <row r="43049">
      <c r="A43049" s="23" t="s">
        <v>6260</v>
      </c>
      <c r="B43049" s="40" t="s">
        <v>7516</v>
      </c>
    </row>
    <row r="43050">
      <c r="A43050" s="23" t="s">
        <v>6260</v>
      </c>
      <c r="B43050" s="40" t="s">
        <v>7531</v>
      </c>
    </row>
    <row r="43051">
      <c r="A43051" s="23" t="s">
        <v>6260</v>
      </c>
      <c r="B43051" s="40" t="s">
        <v>7532</v>
      </c>
    </row>
    <row r="43052">
      <c r="A43052" s="23" t="s">
        <v>6260</v>
      </c>
      <c r="B43052" s="40" t="s">
        <v>7533</v>
      </c>
    </row>
    <row r="43053">
      <c r="A43053" s="23" t="s">
        <v>6260</v>
      </c>
      <c r="B43053" s="40" t="s">
        <v>7534</v>
      </c>
    </row>
    <row r="43054">
      <c r="A43054" s="23" t="s">
        <v>6260</v>
      </c>
      <c r="B43054" s="40" t="s">
        <v>7535</v>
      </c>
    </row>
    <row r="43055">
      <c r="A43055" s="23" t="s">
        <v>6260</v>
      </c>
      <c r="B43055" s="40" t="s">
        <v>7536</v>
      </c>
    </row>
    <row r="43056">
      <c r="A43056" s="23" t="s">
        <v>6260</v>
      </c>
      <c r="B43056" s="40" t="s">
        <v>7593</v>
      </c>
    </row>
    <row r="43057">
      <c r="A43057" s="23" t="s">
        <v>6260</v>
      </c>
      <c r="B43057" s="40" t="s">
        <v>7585</v>
      </c>
    </row>
    <row r="43058">
      <c r="A43058" s="23" t="s">
        <v>6260</v>
      </c>
      <c r="B43058" s="40" t="s">
        <v>7537</v>
      </c>
    </row>
    <row r="43059">
      <c r="A43059" s="23" t="s">
        <v>6260</v>
      </c>
      <c r="B43059" s="40" t="s">
        <v>7497</v>
      </c>
    </row>
    <row r="43060">
      <c r="A43060" s="23" t="s">
        <v>6260</v>
      </c>
      <c r="B43060" s="40" t="s">
        <v>7517</v>
      </c>
    </row>
    <row r="43061">
      <c r="A43061" s="23" t="s">
        <v>6260</v>
      </c>
      <c r="B43061" s="40" t="s">
        <v>7542</v>
      </c>
    </row>
    <row r="43062">
      <c r="A43062" s="23" t="s">
        <v>6260</v>
      </c>
      <c r="B43062" s="40" t="s">
        <v>7543</v>
      </c>
    </row>
    <row r="43063">
      <c r="A43063" s="23" t="s">
        <v>6260</v>
      </c>
      <c r="B43063" s="40" t="s">
        <v>7544</v>
      </c>
    </row>
    <row r="43064">
      <c r="A43064" s="23" t="s">
        <v>6260</v>
      </c>
      <c r="B43064" s="40" t="s">
        <v>7545</v>
      </c>
    </row>
    <row r="43065">
      <c r="A43065" s="23" t="s">
        <v>6260</v>
      </c>
      <c r="B43065" s="40" t="s">
        <v>7615</v>
      </c>
    </row>
    <row r="43066">
      <c r="A43066" s="23" t="s">
        <v>6260</v>
      </c>
      <c r="B43066" s="40" t="s">
        <v>8193</v>
      </c>
    </row>
    <row r="43067">
      <c r="A43067" s="23" t="s">
        <v>6260</v>
      </c>
      <c r="B43067" s="40" t="s">
        <v>7600</v>
      </c>
    </row>
    <row r="43068">
      <c r="A43068" s="23" t="s">
        <v>6260</v>
      </c>
      <c r="B43068" s="40" t="s">
        <v>7538</v>
      </c>
    </row>
    <row r="43069">
      <c r="A43069" s="23" t="s">
        <v>6260</v>
      </c>
      <c r="B43069" s="40" t="s">
        <v>7569</v>
      </c>
    </row>
    <row r="43070">
      <c r="A43070" s="23" t="s">
        <v>6260</v>
      </c>
      <c r="B43070" s="40" t="s">
        <v>7571</v>
      </c>
    </row>
    <row r="43071">
      <c r="A43071" s="23" t="s">
        <v>6260</v>
      </c>
      <c r="B43071" s="40" t="s">
        <v>7547</v>
      </c>
    </row>
    <row r="43072">
      <c r="A43072" s="23" t="s">
        <v>6260</v>
      </c>
      <c r="B43072" s="40" t="s">
        <v>7548</v>
      </c>
    </row>
    <row r="43073">
      <c r="A43073" s="23" t="s">
        <v>6260</v>
      </c>
      <c r="B43073" s="40" t="s">
        <v>7549</v>
      </c>
    </row>
    <row r="43074">
      <c r="A43074" s="23" t="s">
        <v>6260</v>
      </c>
      <c r="B43074" s="40" t="s">
        <v>7550</v>
      </c>
    </row>
    <row r="43075">
      <c r="A43075" s="23" t="s">
        <v>6260</v>
      </c>
      <c r="B43075" s="40" t="s">
        <v>7572</v>
      </c>
    </row>
    <row r="43076">
      <c r="A43076" s="23" t="s">
        <v>6260</v>
      </c>
      <c r="B43076" s="40" t="s">
        <v>7539</v>
      </c>
    </row>
    <row r="43077">
      <c r="A43077" s="23" t="s">
        <v>6260</v>
      </c>
      <c r="B43077" s="40" t="s">
        <v>7564</v>
      </c>
    </row>
    <row r="43078">
      <c r="A43078" s="23" t="s">
        <v>6260</v>
      </c>
      <c r="B43078" s="40" t="s">
        <v>7551</v>
      </c>
    </row>
    <row r="43079">
      <c r="A43079" s="23" t="s">
        <v>6260</v>
      </c>
      <c r="B43079" s="40" t="s">
        <v>7552</v>
      </c>
    </row>
    <row r="43080">
      <c r="A43080" s="23" t="s">
        <v>6260</v>
      </c>
      <c r="B43080" s="40" t="s">
        <v>7553</v>
      </c>
    </row>
    <row r="43081">
      <c r="A43081" s="23" t="s">
        <v>6260</v>
      </c>
      <c r="B43081" s="40" t="s">
        <v>7554</v>
      </c>
    </row>
    <row r="43082">
      <c r="A43082" s="23" t="s">
        <v>6260</v>
      </c>
      <c r="B43082" s="40" t="s">
        <v>7555</v>
      </c>
    </row>
    <row r="43083">
      <c r="A43083" s="23" t="s">
        <v>6260</v>
      </c>
      <c r="B43083" s="40" t="s">
        <v>7556</v>
      </c>
    </row>
    <row r="43084">
      <c r="A43084" s="23" t="s">
        <v>6260</v>
      </c>
      <c r="B43084" s="40" t="s">
        <v>7557</v>
      </c>
    </row>
    <row r="43085">
      <c r="A43085" s="23" t="s">
        <v>6260</v>
      </c>
      <c r="B43085" s="40" t="s">
        <v>7558</v>
      </c>
    </row>
    <row r="43086">
      <c r="A43086" s="23" t="s">
        <v>6260</v>
      </c>
      <c r="B43086" s="40" t="s">
        <v>7565</v>
      </c>
    </row>
    <row r="43087">
      <c r="A43087" s="23" t="s">
        <v>6260</v>
      </c>
      <c r="B43087" s="40" t="s">
        <v>7587</v>
      </c>
    </row>
    <row r="43088">
      <c r="A43088" s="23" t="s">
        <v>6260</v>
      </c>
      <c r="B43088" s="40" t="s">
        <v>7566</v>
      </c>
    </row>
    <row r="43089">
      <c r="A43089" s="23" t="s">
        <v>6260</v>
      </c>
      <c r="B43089" s="40" t="s">
        <v>7540</v>
      </c>
    </row>
    <row r="43090">
      <c r="A43090" s="23" t="s">
        <v>6260</v>
      </c>
      <c r="B43090" s="11" t="s">
        <v>7541</v>
      </c>
    </row>
    <row r="43091">
      <c r="A43091" s="23" t="s">
        <v>6260</v>
      </c>
      <c r="B43091" s="40" t="s">
        <v>7559</v>
      </c>
    </row>
    <row r="43092">
      <c r="A43092" s="23" t="s">
        <v>6260</v>
      </c>
      <c r="B43092" s="11" t="s">
        <v>7518</v>
      </c>
    </row>
    <row r="43093">
      <c r="A43093" s="23" t="s">
        <v>6260</v>
      </c>
      <c r="B43093" s="40" t="s">
        <v>7498</v>
      </c>
    </row>
    <row r="43094">
      <c r="A43094" s="23" t="s">
        <v>6260</v>
      </c>
      <c r="B43094" s="40" t="s">
        <v>7499</v>
      </c>
    </row>
    <row r="43095">
      <c r="A43095" s="23" t="s">
        <v>6260</v>
      </c>
      <c r="B43095" s="40" t="s">
        <v>7519</v>
      </c>
    </row>
    <row r="43096">
      <c r="A43096" s="23" t="s">
        <v>6260</v>
      </c>
      <c r="B43096" s="40" t="s">
        <v>7500</v>
      </c>
    </row>
    <row r="43097">
      <c r="A43097" s="23" t="s">
        <v>6260</v>
      </c>
      <c r="B43097" s="40" t="s">
        <v>7601</v>
      </c>
    </row>
    <row r="43098">
      <c r="A43098" s="23" t="s">
        <v>6260</v>
      </c>
      <c r="B43098" s="40" t="s">
        <v>7506</v>
      </c>
    </row>
    <row r="43099">
      <c r="A43099" s="23" t="s">
        <v>6260</v>
      </c>
      <c r="B43099" s="40" t="s">
        <v>7507</v>
      </c>
    </row>
    <row r="43100">
      <c r="A43100" s="23" t="s">
        <v>6260</v>
      </c>
      <c r="B43100" s="40" t="s">
        <v>7501</v>
      </c>
    </row>
    <row r="43101">
      <c r="A43101" s="23" t="s">
        <v>6260</v>
      </c>
      <c r="B43101" s="40" t="s">
        <v>7508</v>
      </c>
    </row>
    <row r="43102">
      <c r="A43102" s="23" t="s">
        <v>6260</v>
      </c>
      <c r="B43102" s="182" t="s">
        <v>7502</v>
      </c>
    </row>
    <row r="43103">
      <c r="A43103" s="23" t="s">
        <v>6260</v>
      </c>
      <c r="B43103" s="182" t="s">
        <v>7503</v>
      </c>
    </row>
    <row r="43104">
      <c r="A43104" s="23" t="s">
        <v>6260</v>
      </c>
      <c r="B43104" s="182" t="s">
        <v>7504</v>
      </c>
    </row>
    <row r="43105">
      <c r="A43105" s="23" t="s">
        <v>6260</v>
      </c>
      <c r="B43105" s="182" t="s">
        <v>7505</v>
      </c>
    </row>
    <row r="43106">
      <c r="A43106" s="23" t="s">
        <v>6260</v>
      </c>
      <c r="B43106" s="182" t="s">
        <v>7520</v>
      </c>
    </row>
    <row r="43107">
      <c r="A43107" s="23" t="s">
        <v>6260</v>
      </c>
      <c r="B43107" s="182" t="s">
        <v>7509</v>
      </c>
    </row>
    <row r="43108">
      <c r="A43108" s="23" t="s">
        <v>6260</v>
      </c>
      <c r="B43108" s="182" t="s">
        <v>7591</v>
      </c>
    </row>
    <row r="43109">
      <c r="A43109" s="23" t="s">
        <v>6260</v>
      </c>
      <c r="B43109" s="40" t="s">
        <v>8195</v>
      </c>
    </row>
    <row r="43110">
      <c r="A43110" s="23" t="s">
        <v>6264</v>
      </c>
      <c r="B43110" s="182" t="s">
        <v>7535</v>
      </c>
    </row>
    <row r="43111">
      <c r="A43111" s="23" t="s">
        <v>6264</v>
      </c>
      <c r="B43111" s="40" t="s">
        <v>7536</v>
      </c>
    </row>
    <row r="43112">
      <c r="A43112" s="23" t="s">
        <v>6264</v>
      </c>
      <c r="B43112" s="182" t="s">
        <v>7593</v>
      </c>
    </row>
    <row r="43113">
      <c r="A43113" s="23" t="s">
        <v>6264</v>
      </c>
      <c r="B43113" s="40" t="s">
        <v>7585</v>
      </c>
    </row>
    <row r="43114">
      <c r="A43114" s="23" t="s">
        <v>6264</v>
      </c>
      <c r="B43114" s="40" t="s">
        <v>7537</v>
      </c>
    </row>
    <row r="43115">
      <c r="A43115" s="23" t="s">
        <v>6264</v>
      </c>
      <c r="B43115" s="40" t="s">
        <v>7497</v>
      </c>
    </row>
    <row r="43116">
      <c r="A43116" s="23" t="s">
        <v>6264</v>
      </c>
      <c r="B43116" s="40" t="s">
        <v>7517</v>
      </c>
    </row>
    <row r="43117">
      <c r="A43117" s="23" t="s">
        <v>6264</v>
      </c>
      <c r="B43117" s="40" t="s">
        <v>7542</v>
      </c>
    </row>
    <row r="43118">
      <c r="A43118" s="23" t="s">
        <v>6264</v>
      </c>
      <c r="B43118" s="40" t="s">
        <v>7543</v>
      </c>
    </row>
    <row r="43119">
      <c r="A43119" s="23" t="s">
        <v>6264</v>
      </c>
      <c r="B43119" s="40" t="s">
        <v>7544</v>
      </c>
    </row>
    <row r="43120">
      <c r="A43120" s="23" t="s">
        <v>6264</v>
      </c>
      <c r="B43120" s="40" t="s">
        <v>7545</v>
      </c>
    </row>
    <row r="43121">
      <c r="A43121" s="23" t="s">
        <v>6264</v>
      </c>
      <c r="B43121" s="40" t="s">
        <v>7615</v>
      </c>
    </row>
    <row r="43122">
      <c r="A43122" s="23" t="s">
        <v>6264</v>
      </c>
      <c r="B43122" s="40" t="s">
        <v>8193</v>
      </c>
    </row>
    <row r="43123">
      <c r="A43123" s="23" t="s">
        <v>6264</v>
      </c>
      <c r="B43123" s="40" t="s">
        <v>7600</v>
      </c>
    </row>
    <row r="43124">
      <c r="A43124" s="23" t="s">
        <v>6264</v>
      </c>
      <c r="B43124" s="40" t="s">
        <v>7538</v>
      </c>
    </row>
    <row r="43125">
      <c r="A43125" s="23" t="s">
        <v>6264</v>
      </c>
      <c r="B43125" s="40" t="s">
        <v>7569</v>
      </c>
    </row>
    <row r="43126">
      <c r="A43126" s="23" t="s">
        <v>6264</v>
      </c>
      <c r="B43126" s="40" t="s">
        <v>7571</v>
      </c>
    </row>
    <row r="43127">
      <c r="A43127" s="23" t="s">
        <v>6264</v>
      </c>
      <c r="B43127" s="40" t="s">
        <v>7547</v>
      </c>
    </row>
    <row r="43128">
      <c r="A43128" s="23" t="s">
        <v>6264</v>
      </c>
      <c r="B43128" s="40" t="s">
        <v>7548</v>
      </c>
    </row>
    <row r="43129">
      <c r="A43129" s="23" t="s">
        <v>6264</v>
      </c>
      <c r="B43129" s="40" t="s">
        <v>7549</v>
      </c>
    </row>
    <row r="43130">
      <c r="A43130" s="23" t="s">
        <v>6264</v>
      </c>
      <c r="B43130" s="40" t="s">
        <v>7550</v>
      </c>
    </row>
    <row r="43131">
      <c r="A43131" s="23" t="s">
        <v>6264</v>
      </c>
      <c r="B43131" s="40" t="s">
        <v>7572</v>
      </c>
    </row>
    <row r="43132">
      <c r="A43132" s="23" t="s">
        <v>6264</v>
      </c>
      <c r="B43132" s="40" t="s">
        <v>7539</v>
      </c>
    </row>
    <row r="43133">
      <c r="A43133" s="23" t="s">
        <v>6264</v>
      </c>
      <c r="B43133" s="40" t="s">
        <v>7564</v>
      </c>
    </row>
    <row r="43134">
      <c r="A43134" s="23" t="s">
        <v>6264</v>
      </c>
      <c r="B43134" s="40" t="s">
        <v>7551</v>
      </c>
    </row>
    <row r="43135">
      <c r="A43135" s="23" t="s">
        <v>6264</v>
      </c>
      <c r="B43135" s="40" t="s">
        <v>7552</v>
      </c>
    </row>
    <row r="43136">
      <c r="A43136" s="23" t="s">
        <v>6264</v>
      </c>
      <c r="B43136" s="40" t="s">
        <v>7553</v>
      </c>
    </row>
    <row r="43137">
      <c r="A43137" s="23" t="s">
        <v>6264</v>
      </c>
      <c r="B43137" s="40" t="s">
        <v>7554</v>
      </c>
    </row>
    <row r="43138">
      <c r="A43138" s="23" t="s">
        <v>6264</v>
      </c>
      <c r="B43138" s="40" t="s">
        <v>7555</v>
      </c>
    </row>
    <row r="43139">
      <c r="A43139" s="23" t="s">
        <v>6264</v>
      </c>
      <c r="B43139" s="40" t="s">
        <v>7556</v>
      </c>
    </row>
    <row r="43140">
      <c r="A43140" s="23" t="s">
        <v>6264</v>
      </c>
      <c r="B43140" s="40" t="s">
        <v>7557</v>
      </c>
    </row>
    <row r="43141">
      <c r="A43141" s="23" t="s">
        <v>6264</v>
      </c>
      <c r="B43141" s="40" t="s">
        <v>7558</v>
      </c>
    </row>
    <row r="43142">
      <c r="A43142" s="23" t="s">
        <v>6264</v>
      </c>
      <c r="B43142" s="40" t="s">
        <v>7565</v>
      </c>
    </row>
    <row r="43143">
      <c r="A43143" s="23" t="s">
        <v>6264</v>
      </c>
      <c r="B43143" s="40" t="s">
        <v>7587</v>
      </c>
    </row>
    <row r="43144">
      <c r="A43144" s="23" t="s">
        <v>6264</v>
      </c>
      <c r="B43144" s="40" t="s">
        <v>7566</v>
      </c>
    </row>
    <row r="43145">
      <c r="A43145" s="23" t="s">
        <v>6264</v>
      </c>
      <c r="B43145" s="40" t="s">
        <v>7540</v>
      </c>
    </row>
    <row r="43146">
      <c r="A43146" s="23" t="s">
        <v>6264</v>
      </c>
      <c r="B43146" s="11" t="s">
        <v>7541</v>
      </c>
    </row>
    <row r="43147">
      <c r="A43147" s="23" t="s">
        <v>6264</v>
      </c>
      <c r="B43147" s="40" t="s">
        <v>7559</v>
      </c>
    </row>
    <row r="43148">
      <c r="A43148" s="23" t="s">
        <v>6264</v>
      </c>
      <c r="B43148" s="11" t="s">
        <v>7518</v>
      </c>
    </row>
    <row r="43149">
      <c r="A43149" s="23" t="s">
        <v>6264</v>
      </c>
      <c r="B43149" s="40" t="s">
        <v>7498</v>
      </c>
    </row>
    <row r="43150">
      <c r="A43150" s="23" t="s">
        <v>6264</v>
      </c>
      <c r="B43150" s="40" t="s">
        <v>7499</v>
      </c>
    </row>
    <row r="43151">
      <c r="A43151" s="23" t="s">
        <v>6264</v>
      </c>
      <c r="B43151" s="40" t="s">
        <v>7519</v>
      </c>
    </row>
    <row r="43152">
      <c r="A43152" s="23" t="s">
        <v>6264</v>
      </c>
      <c r="B43152" s="40" t="s">
        <v>7500</v>
      </c>
    </row>
    <row r="43153">
      <c r="A43153" s="23" t="s">
        <v>6264</v>
      </c>
      <c r="B43153" s="40" t="s">
        <v>7601</v>
      </c>
    </row>
    <row r="43154">
      <c r="A43154" s="23" t="s">
        <v>6264</v>
      </c>
      <c r="B43154" s="40" t="s">
        <v>7506</v>
      </c>
    </row>
    <row r="43155">
      <c r="A43155" s="23" t="s">
        <v>6264</v>
      </c>
      <c r="B43155" s="40" t="s">
        <v>7507</v>
      </c>
    </row>
    <row r="43156">
      <c r="A43156" s="23" t="s">
        <v>6264</v>
      </c>
      <c r="B43156" s="40" t="s">
        <v>7501</v>
      </c>
    </row>
    <row r="43157">
      <c r="A43157" s="23" t="s">
        <v>6264</v>
      </c>
      <c r="B43157" s="40" t="s">
        <v>7508</v>
      </c>
    </row>
    <row r="43158">
      <c r="A43158" s="23" t="s">
        <v>6264</v>
      </c>
      <c r="B43158" s="182" t="s">
        <v>7502</v>
      </c>
    </row>
    <row r="43159">
      <c r="A43159" s="23" t="s">
        <v>6264</v>
      </c>
      <c r="B43159" s="182" t="s">
        <v>7503</v>
      </c>
    </row>
    <row r="43160">
      <c r="A43160" s="23" t="s">
        <v>6264</v>
      </c>
      <c r="B43160" s="182" t="s">
        <v>7504</v>
      </c>
    </row>
    <row r="43161">
      <c r="A43161" s="23" t="s">
        <v>6264</v>
      </c>
      <c r="B43161" s="182" t="s">
        <v>7505</v>
      </c>
    </row>
    <row r="43162">
      <c r="A43162" s="23" t="s">
        <v>6264</v>
      </c>
      <c r="B43162" s="182" t="s">
        <v>7520</v>
      </c>
    </row>
    <row r="43163">
      <c r="A43163" s="23" t="s">
        <v>6264</v>
      </c>
      <c r="B43163" s="182" t="s">
        <v>7509</v>
      </c>
    </row>
    <row r="43164">
      <c r="A43164" s="23" t="s">
        <v>6264</v>
      </c>
      <c r="B43164" s="182" t="s">
        <v>7591</v>
      </c>
    </row>
    <row r="43165">
      <c r="A43165" s="23" t="s">
        <v>6264</v>
      </c>
      <c r="B43165" s="40" t="s">
        <v>8195</v>
      </c>
    </row>
    <row r="43166">
      <c r="A43166" s="23" t="s">
        <v>6264</v>
      </c>
      <c r="B43166" s="40" t="s">
        <v>7511</v>
      </c>
    </row>
    <row r="43167">
      <c r="A43167" s="23" t="s">
        <v>6264</v>
      </c>
      <c r="B43167" s="40" t="s">
        <v>7512</v>
      </c>
    </row>
    <row r="43168">
      <c r="A43168" s="23" t="s">
        <v>6264</v>
      </c>
      <c r="B43168" s="40" t="s">
        <v>7590</v>
      </c>
    </row>
    <row r="43169">
      <c r="A43169" s="23" t="s">
        <v>6264</v>
      </c>
      <c r="B43169" s="40" t="s">
        <v>7594</v>
      </c>
    </row>
    <row r="43170">
      <c r="A43170" s="23" t="s">
        <v>6264</v>
      </c>
      <c r="B43170" s="40" t="s">
        <v>7513</v>
      </c>
    </row>
    <row r="43171">
      <c r="A43171" s="23" t="s">
        <v>6264</v>
      </c>
      <c r="B43171" s="40" t="s">
        <v>7514</v>
      </c>
    </row>
    <row r="43172">
      <c r="A43172" s="23" t="s">
        <v>6264</v>
      </c>
      <c r="B43172" s="40" t="s">
        <v>7560</v>
      </c>
    </row>
    <row r="43173">
      <c r="A43173" s="23" t="s">
        <v>6264</v>
      </c>
      <c r="B43173" s="40" t="s">
        <v>7603</v>
      </c>
    </row>
    <row r="43174">
      <c r="A43174" s="24" t="s">
        <v>6271</v>
      </c>
      <c r="B43174" s="40" t="s">
        <v>7530</v>
      </c>
    </row>
    <row r="43175">
      <c r="A43175" s="24" t="s">
        <v>6271</v>
      </c>
      <c r="B43175" s="40" t="s">
        <v>7533</v>
      </c>
    </row>
    <row r="43176">
      <c r="A43176" s="24" t="s">
        <v>6271</v>
      </c>
      <c r="B43176" s="40" t="s">
        <v>7537</v>
      </c>
    </row>
    <row r="43177">
      <c r="A43177" s="24" t="s">
        <v>6271</v>
      </c>
      <c r="B43177" s="40" t="s">
        <v>7497</v>
      </c>
    </row>
    <row r="43178">
      <c r="A43178" s="24" t="s">
        <v>6271</v>
      </c>
      <c r="B43178" s="40" t="s">
        <v>7517</v>
      </c>
    </row>
    <row r="43179">
      <c r="A43179" s="24" t="s">
        <v>6271</v>
      </c>
      <c r="B43179" s="40" t="s">
        <v>7543</v>
      </c>
    </row>
    <row r="43180">
      <c r="A43180" s="24" t="s">
        <v>6271</v>
      </c>
      <c r="B43180" s="40" t="s">
        <v>7538</v>
      </c>
    </row>
    <row r="43181">
      <c r="A43181" s="24" t="s">
        <v>6271</v>
      </c>
      <c r="B43181" s="40" t="s">
        <v>7539</v>
      </c>
    </row>
    <row r="43182">
      <c r="A43182" s="24" t="s">
        <v>6271</v>
      </c>
      <c r="B43182" s="40" t="s">
        <v>7566</v>
      </c>
    </row>
    <row r="43183">
      <c r="A43183" s="24" t="s">
        <v>6271</v>
      </c>
      <c r="B43183" s="40" t="s">
        <v>7541</v>
      </c>
    </row>
    <row r="43184">
      <c r="A43184" s="24" t="s">
        <v>6271</v>
      </c>
      <c r="B43184" s="40" t="s">
        <v>7499</v>
      </c>
    </row>
    <row r="43185">
      <c r="A43185" s="24" t="s">
        <v>6271</v>
      </c>
      <c r="B43185" s="40" t="s">
        <v>7502</v>
      </c>
    </row>
    <row r="43186">
      <c r="A43186" s="24" t="s">
        <v>6271</v>
      </c>
      <c r="B43186" s="40" t="s">
        <v>7503</v>
      </c>
    </row>
    <row r="43187">
      <c r="A43187" s="24" t="s">
        <v>6271</v>
      </c>
      <c r="B43187" s="40" t="s">
        <v>7504</v>
      </c>
    </row>
    <row r="43188">
      <c r="A43188" s="24" t="s">
        <v>6271</v>
      </c>
      <c r="B43188" s="40" t="s">
        <v>7505</v>
      </c>
    </row>
    <row r="43189">
      <c r="A43189" s="24" t="s">
        <v>6271</v>
      </c>
      <c r="B43189" s="40" t="s">
        <v>7511</v>
      </c>
    </row>
    <row r="43190">
      <c r="A43190" s="24" t="s">
        <v>6273</v>
      </c>
      <c r="B43190" s="40" t="s">
        <v>7505</v>
      </c>
    </row>
    <row r="43191">
      <c r="A43191" s="24" t="s">
        <v>6273</v>
      </c>
      <c r="B43191" s="40" t="s">
        <v>7511</v>
      </c>
    </row>
    <row r="43192">
      <c r="A43192" s="24" t="s">
        <v>6275</v>
      </c>
      <c r="B43192" s="40" t="s">
        <v>7515</v>
      </c>
    </row>
    <row r="43193">
      <c r="A43193" s="24" t="s">
        <v>6275</v>
      </c>
      <c r="B43193" s="40" t="s">
        <v>7516</v>
      </c>
    </row>
    <row r="43194">
      <c r="A43194" s="24" t="s">
        <v>6275</v>
      </c>
      <c r="B43194" s="40" t="s">
        <v>7531</v>
      </c>
    </row>
    <row r="43195">
      <c r="A43195" s="24" t="s">
        <v>6275</v>
      </c>
      <c r="B43195" s="40" t="s">
        <v>7536</v>
      </c>
    </row>
    <row r="43196">
      <c r="A43196" s="24" t="s">
        <v>6275</v>
      </c>
      <c r="B43196" s="40" t="s">
        <v>7585</v>
      </c>
    </row>
    <row r="43197">
      <c r="A43197" s="24" t="s">
        <v>6275</v>
      </c>
      <c r="B43197" s="40" t="s">
        <v>7537</v>
      </c>
    </row>
    <row r="43198">
      <c r="A43198" s="24" t="s">
        <v>6275</v>
      </c>
      <c r="B43198" s="40" t="s">
        <v>7497</v>
      </c>
    </row>
    <row r="43199">
      <c r="A43199" s="24" t="s">
        <v>6275</v>
      </c>
      <c r="B43199" s="40" t="s">
        <v>7517</v>
      </c>
    </row>
    <row r="43200">
      <c r="A43200" s="24" t="s">
        <v>6275</v>
      </c>
      <c r="B43200" s="40" t="s">
        <v>7511</v>
      </c>
    </row>
    <row r="43201">
      <c r="A43201" s="24" t="s">
        <v>6275</v>
      </c>
      <c r="B43201" s="40" t="s">
        <v>7513</v>
      </c>
    </row>
    <row r="43202">
      <c r="A43202" s="24" t="s">
        <v>3398</v>
      </c>
      <c r="B43202" s="40" t="s">
        <v>7515</v>
      </c>
    </row>
    <row r="43203">
      <c r="A43203" s="24" t="s">
        <v>3398</v>
      </c>
      <c r="B43203" s="40" t="s">
        <v>7516</v>
      </c>
    </row>
    <row r="43204">
      <c r="A43204" s="24" t="s">
        <v>3398</v>
      </c>
      <c r="B43204" s="40" t="s">
        <v>7531</v>
      </c>
    </row>
    <row r="43205">
      <c r="A43205" s="24" t="s">
        <v>3398</v>
      </c>
      <c r="B43205" s="40" t="s">
        <v>7532</v>
      </c>
    </row>
    <row r="43206">
      <c r="A43206" s="24" t="s">
        <v>3398</v>
      </c>
      <c r="B43206" s="40" t="s">
        <v>7534</v>
      </c>
    </row>
    <row r="43207">
      <c r="A43207" s="24" t="s">
        <v>3398</v>
      </c>
      <c r="B43207" s="40" t="s">
        <v>7535</v>
      </c>
    </row>
    <row r="43208">
      <c r="A43208" s="24" t="s">
        <v>3398</v>
      </c>
      <c r="B43208" s="40" t="s">
        <v>7536</v>
      </c>
    </row>
    <row r="43209">
      <c r="A43209" s="24" t="s">
        <v>3398</v>
      </c>
      <c r="B43209" s="40" t="s">
        <v>7585</v>
      </c>
    </row>
    <row r="43210">
      <c r="A43210" s="24" t="s">
        <v>3398</v>
      </c>
      <c r="B43210" s="40" t="s">
        <v>7537</v>
      </c>
    </row>
    <row r="43211">
      <c r="A43211" s="24" t="s">
        <v>3398</v>
      </c>
      <c r="B43211" s="40" t="s">
        <v>7497</v>
      </c>
    </row>
    <row r="43212">
      <c r="A43212" s="24" t="s">
        <v>3398</v>
      </c>
      <c r="B43212" s="40" t="s">
        <v>7517</v>
      </c>
    </row>
    <row r="43213">
      <c r="A43213" s="24" t="s">
        <v>3398</v>
      </c>
      <c r="B43213" s="40" t="s">
        <v>7538</v>
      </c>
    </row>
    <row r="43214">
      <c r="A43214" s="24" t="s">
        <v>3398</v>
      </c>
      <c r="B43214" s="40" t="s">
        <v>7548</v>
      </c>
    </row>
    <row r="43215">
      <c r="A43215" s="24" t="s">
        <v>3398</v>
      </c>
      <c r="B43215" s="40" t="s">
        <v>7554</v>
      </c>
    </row>
    <row r="43216">
      <c r="A43216" s="24" t="s">
        <v>3398</v>
      </c>
      <c r="B43216" s="40" t="s">
        <v>7556</v>
      </c>
    </row>
    <row r="43217">
      <c r="A43217" s="24" t="s">
        <v>3398</v>
      </c>
      <c r="B43217" s="40" t="s">
        <v>7541</v>
      </c>
    </row>
    <row r="43218">
      <c r="A43218" s="24" t="s">
        <v>3398</v>
      </c>
      <c r="B43218" s="40" t="s">
        <v>7504</v>
      </c>
    </row>
    <row r="43219">
      <c r="A43219" s="24" t="s">
        <v>3398</v>
      </c>
      <c r="B43219" s="40" t="s">
        <v>7511</v>
      </c>
    </row>
    <row r="43220">
      <c r="A43220" s="24" t="s">
        <v>3398</v>
      </c>
      <c r="B43220" s="40" t="s">
        <v>7513</v>
      </c>
    </row>
    <row r="43221">
      <c r="A43221" s="23" t="s">
        <v>5068</v>
      </c>
      <c r="B43221" s="40" t="s">
        <v>7532</v>
      </c>
    </row>
    <row r="43222">
      <c r="A43222" s="23" t="s">
        <v>5068</v>
      </c>
      <c r="B43222" s="40" t="s">
        <v>7556</v>
      </c>
    </row>
    <row r="43223">
      <c r="A43223" s="23" t="s">
        <v>5068</v>
      </c>
      <c r="B43223" s="40" t="s">
        <v>7557</v>
      </c>
    </row>
    <row r="43224">
      <c r="A43224" s="23" t="s">
        <v>5068</v>
      </c>
      <c r="B43224" s="40" t="s">
        <v>7518</v>
      </c>
    </row>
    <row r="43225">
      <c r="A43225" s="23" t="s">
        <v>5068</v>
      </c>
      <c r="B43225" s="40" t="s">
        <v>7498</v>
      </c>
    </row>
    <row r="43226">
      <c r="A43226" s="23" t="s">
        <v>5068</v>
      </c>
      <c r="B43226" s="40" t="s">
        <v>7504</v>
      </c>
    </row>
    <row r="43227">
      <c r="A43227" s="23" t="s">
        <v>5068</v>
      </c>
      <c r="B43227" s="40" t="s">
        <v>7505</v>
      </c>
    </row>
    <row r="43228">
      <c r="A43228" s="23" t="s">
        <v>5068</v>
      </c>
      <c r="B43228" s="40" t="s">
        <v>7520</v>
      </c>
    </row>
    <row r="43229">
      <c r="A43229" s="23" t="s">
        <v>5068</v>
      </c>
      <c r="B43229" s="40" t="s">
        <v>7509</v>
      </c>
    </row>
    <row r="43230">
      <c r="A43230" s="23" t="s">
        <v>5068</v>
      </c>
      <c r="B43230" s="40" t="s">
        <v>7591</v>
      </c>
    </row>
    <row r="43231">
      <c r="A43231" s="23" t="s">
        <v>5068</v>
      </c>
      <c r="B43231" s="40" t="s">
        <v>7511</v>
      </c>
    </row>
    <row r="43232">
      <c r="A43232" s="23" t="s">
        <v>3228</v>
      </c>
      <c r="B43232" s="198" t="s">
        <v>7573</v>
      </c>
    </row>
    <row r="43233">
      <c r="A43233" s="23" t="s">
        <v>3228</v>
      </c>
      <c r="B43233" s="198" t="s">
        <v>7574</v>
      </c>
    </row>
    <row r="43234">
      <c r="A43234" s="23" t="s">
        <v>3228</v>
      </c>
      <c r="B43234" s="198" t="s">
        <v>7521</v>
      </c>
    </row>
    <row r="43235">
      <c r="A43235" s="23" t="s">
        <v>3228</v>
      </c>
      <c r="B43235" s="40" t="s">
        <v>7577</v>
      </c>
    </row>
    <row r="43236">
      <c r="A43236" s="23" t="s">
        <v>3228</v>
      </c>
      <c r="B43236" s="40" t="s">
        <v>7578</v>
      </c>
    </row>
    <row r="43237">
      <c r="A43237" s="23" t="s">
        <v>3228</v>
      </c>
      <c r="B43237" s="40" t="s">
        <v>7525</v>
      </c>
    </row>
    <row r="43238">
      <c r="A43238" s="23" t="s">
        <v>3228</v>
      </c>
      <c r="B43238" s="40" t="s">
        <v>7579</v>
      </c>
    </row>
    <row r="43239">
      <c r="A43239" s="23" t="s">
        <v>3228</v>
      </c>
      <c r="B43239" s="40" t="s">
        <v>7527</v>
      </c>
    </row>
    <row r="43240">
      <c r="A43240" s="23" t="s">
        <v>3228</v>
      </c>
      <c r="B43240" s="40" t="s">
        <v>7580</v>
      </c>
    </row>
    <row r="43241">
      <c r="A43241" s="23" t="s">
        <v>3228</v>
      </c>
      <c r="B43241" s="40" t="s">
        <v>7528</v>
      </c>
    </row>
    <row r="43242">
      <c r="A43242" s="23" t="s">
        <v>3228</v>
      </c>
      <c r="B43242" s="40" t="s">
        <v>7582</v>
      </c>
    </row>
    <row r="43243">
      <c r="A43243" s="23" t="s">
        <v>3228</v>
      </c>
      <c r="B43243" s="40" t="s">
        <v>7497</v>
      </c>
    </row>
    <row r="43244">
      <c r="A43244" s="23" t="s">
        <v>3228</v>
      </c>
      <c r="B43244" s="40" t="s">
        <v>7517</v>
      </c>
    </row>
    <row r="43245">
      <c r="A43245" s="23" t="s">
        <v>3228</v>
      </c>
      <c r="B43245" s="40" t="s">
        <v>7543</v>
      </c>
    </row>
    <row r="43246">
      <c r="A43246" s="23" t="s">
        <v>3228</v>
      </c>
      <c r="B43246" s="40" t="s">
        <v>7545</v>
      </c>
    </row>
    <row r="43247">
      <c r="A43247" s="23" t="s">
        <v>3228</v>
      </c>
      <c r="B43247" s="40" t="s">
        <v>7615</v>
      </c>
    </row>
    <row r="43248">
      <c r="A43248" s="23" t="s">
        <v>3228</v>
      </c>
      <c r="B43248" s="40" t="s">
        <v>7538</v>
      </c>
    </row>
    <row r="43249">
      <c r="A43249" s="23" t="s">
        <v>3228</v>
      </c>
      <c r="B43249" s="40" t="s">
        <v>8107</v>
      </c>
    </row>
    <row r="43250">
      <c r="A43250" s="23" t="s">
        <v>3228</v>
      </c>
      <c r="B43250" s="40" t="s">
        <v>7572</v>
      </c>
    </row>
    <row r="43251">
      <c r="A43251" s="23" t="s">
        <v>3228</v>
      </c>
      <c r="B43251" s="40" t="s">
        <v>7539</v>
      </c>
    </row>
    <row r="43252">
      <c r="A43252" s="23" t="s">
        <v>3228</v>
      </c>
      <c r="B43252" s="40" t="s">
        <v>7564</v>
      </c>
    </row>
    <row r="43253">
      <c r="A43253" s="23" t="s">
        <v>3228</v>
      </c>
      <c r="B43253" s="40" t="s">
        <v>7552</v>
      </c>
    </row>
    <row r="43254">
      <c r="A43254" s="23" t="s">
        <v>3228</v>
      </c>
      <c r="B43254" s="40" t="s">
        <v>7556</v>
      </c>
    </row>
    <row r="43255">
      <c r="A43255" s="23" t="s">
        <v>3228</v>
      </c>
      <c r="B43255" s="40" t="s">
        <v>7566</v>
      </c>
    </row>
    <row r="43256">
      <c r="A43256" s="23" t="s">
        <v>3228</v>
      </c>
      <c r="B43256" s="40" t="s">
        <v>7540</v>
      </c>
    </row>
    <row r="43257">
      <c r="A43257" s="23" t="s">
        <v>3228</v>
      </c>
      <c r="B43257" s="40" t="s">
        <v>7541</v>
      </c>
    </row>
    <row r="43258">
      <c r="A43258" s="23" t="s">
        <v>3228</v>
      </c>
      <c r="B43258" s="40" t="s">
        <v>7518</v>
      </c>
    </row>
    <row r="43259">
      <c r="A43259" s="23" t="s">
        <v>3228</v>
      </c>
      <c r="B43259" s="40" t="s">
        <v>7498</v>
      </c>
    </row>
    <row r="43260">
      <c r="A43260" s="23" t="s">
        <v>3228</v>
      </c>
      <c r="B43260" s="40" t="s">
        <v>7499</v>
      </c>
    </row>
    <row r="43261">
      <c r="A43261" s="23" t="s">
        <v>3228</v>
      </c>
      <c r="B43261" s="40" t="s">
        <v>7500</v>
      </c>
    </row>
    <row r="43262">
      <c r="A43262" s="23" t="s">
        <v>3228</v>
      </c>
      <c r="B43262" s="40" t="s">
        <v>7506</v>
      </c>
    </row>
    <row r="43263">
      <c r="A43263" s="23" t="s">
        <v>3228</v>
      </c>
      <c r="B43263" s="40" t="s">
        <v>7507</v>
      </c>
    </row>
    <row r="43264">
      <c r="A43264" s="23" t="s">
        <v>3228</v>
      </c>
      <c r="B43264" s="40" t="s">
        <v>7501</v>
      </c>
    </row>
    <row r="43265">
      <c r="A43265" s="23" t="s">
        <v>3228</v>
      </c>
      <c r="B43265" s="40" t="s">
        <v>7502</v>
      </c>
    </row>
    <row r="43266">
      <c r="A43266" s="23" t="s">
        <v>3228</v>
      </c>
      <c r="B43266" s="40" t="s">
        <v>7503</v>
      </c>
    </row>
    <row r="43267">
      <c r="A43267" s="23" t="s">
        <v>3228</v>
      </c>
      <c r="B43267" s="40" t="s">
        <v>7504</v>
      </c>
    </row>
    <row r="43268">
      <c r="A43268" s="23" t="s">
        <v>3228</v>
      </c>
      <c r="B43268" s="40" t="s">
        <v>7505</v>
      </c>
    </row>
    <row r="43269">
      <c r="A43269" s="23" t="s">
        <v>3228</v>
      </c>
      <c r="B43269" s="40" t="s">
        <v>7511</v>
      </c>
    </row>
    <row r="43270">
      <c r="A43270" s="23" t="s">
        <v>3228</v>
      </c>
      <c r="B43270" s="40" t="s">
        <v>7513</v>
      </c>
    </row>
    <row r="43271">
      <c r="A43271" s="23" t="s">
        <v>3228</v>
      </c>
      <c r="B43271" s="40" t="s">
        <v>7603</v>
      </c>
    </row>
    <row r="43272">
      <c r="A43272" s="24" t="s">
        <v>6296</v>
      </c>
      <c r="B43272" s="162" t="s">
        <v>7517</v>
      </c>
    </row>
    <row r="43273">
      <c r="A43273" s="24" t="s">
        <v>6296</v>
      </c>
      <c r="B43273" s="40" t="s">
        <v>7538</v>
      </c>
    </row>
    <row r="43274">
      <c r="A43274" s="24" t="s">
        <v>6296</v>
      </c>
      <c r="B43274" s="40" t="s">
        <v>7569</v>
      </c>
    </row>
    <row r="43275">
      <c r="A43275" s="24" t="s">
        <v>6296</v>
      </c>
      <c r="B43275" s="40" t="s">
        <v>7552</v>
      </c>
    </row>
    <row r="43276">
      <c r="A43276" s="24" t="s">
        <v>6296</v>
      </c>
      <c r="B43276" s="40" t="s">
        <v>7566</v>
      </c>
    </row>
    <row r="43277">
      <c r="A43277" s="24" t="s">
        <v>6296</v>
      </c>
      <c r="B43277" s="40" t="s">
        <v>7541</v>
      </c>
    </row>
    <row r="43278">
      <c r="A43278" s="24" t="s">
        <v>6296</v>
      </c>
      <c r="B43278" s="40" t="s">
        <v>7498</v>
      </c>
    </row>
    <row r="43279">
      <c r="A43279" s="24" t="s">
        <v>6296</v>
      </c>
      <c r="B43279" s="40" t="s">
        <v>7499</v>
      </c>
    </row>
    <row r="43280">
      <c r="A43280" s="24" t="s">
        <v>6296</v>
      </c>
      <c r="B43280" s="40" t="s">
        <v>7500</v>
      </c>
    </row>
    <row r="43281">
      <c r="A43281" s="24" t="s">
        <v>6296</v>
      </c>
      <c r="B43281" s="40" t="s">
        <v>7502</v>
      </c>
    </row>
    <row r="43282">
      <c r="A43282" s="24" t="s">
        <v>6296</v>
      </c>
      <c r="B43282" s="40" t="s">
        <v>7503</v>
      </c>
    </row>
    <row r="43283">
      <c r="A43283" s="24" t="s">
        <v>6296</v>
      </c>
      <c r="B43283" s="40" t="s">
        <v>7504</v>
      </c>
    </row>
    <row r="43284">
      <c r="A43284" s="24" t="s">
        <v>6296</v>
      </c>
      <c r="B43284" s="40" t="s">
        <v>7505</v>
      </c>
    </row>
    <row r="43285">
      <c r="A43285" s="24" t="s">
        <v>6296</v>
      </c>
      <c r="B43285" s="40" t="s">
        <v>7520</v>
      </c>
    </row>
    <row r="43286">
      <c r="A43286" s="24" t="s">
        <v>6296</v>
      </c>
      <c r="B43286" s="40" t="s">
        <v>7509</v>
      </c>
    </row>
    <row r="43287">
      <c r="A43287" s="24" t="s">
        <v>6296</v>
      </c>
      <c r="B43287" s="40" t="s">
        <v>7511</v>
      </c>
    </row>
    <row r="43288">
      <c r="A43288" s="24" t="s">
        <v>6296</v>
      </c>
      <c r="B43288" s="40" t="s">
        <v>7512</v>
      </c>
    </row>
    <row r="43289">
      <c r="A43289" s="24" t="s">
        <v>6296</v>
      </c>
      <c r="B43289" s="40" t="s">
        <v>7513</v>
      </c>
    </row>
    <row r="43290">
      <c r="A43290" s="24" t="s">
        <v>6300</v>
      </c>
      <c r="B43290" s="40" t="s">
        <v>7529</v>
      </c>
    </row>
    <row r="43291">
      <c r="A43291" s="24" t="s">
        <v>6300</v>
      </c>
      <c r="B43291" s="40" t="s">
        <v>7530</v>
      </c>
    </row>
    <row r="43292">
      <c r="A43292" s="24" t="s">
        <v>6300</v>
      </c>
      <c r="B43292" s="40" t="s">
        <v>7533</v>
      </c>
    </row>
    <row r="43293">
      <c r="A43293" s="24" t="s">
        <v>6300</v>
      </c>
      <c r="B43293" s="40" t="s">
        <v>7497</v>
      </c>
    </row>
    <row r="43294">
      <c r="A43294" s="24" t="s">
        <v>6300</v>
      </c>
      <c r="B43294" s="40" t="s">
        <v>7538</v>
      </c>
    </row>
    <row r="43295">
      <c r="A43295" s="24" t="s">
        <v>6300</v>
      </c>
      <c r="B43295" s="40" t="s">
        <v>7566</v>
      </c>
    </row>
    <row r="43296">
      <c r="A43296" s="24" t="s">
        <v>6300</v>
      </c>
      <c r="B43296" s="40" t="s">
        <v>7518</v>
      </c>
    </row>
    <row r="43297">
      <c r="A43297" s="24" t="s">
        <v>6300</v>
      </c>
      <c r="B43297" s="40" t="s">
        <v>7498</v>
      </c>
    </row>
    <row r="43298">
      <c r="A43298" s="24" t="s">
        <v>6300</v>
      </c>
      <c r="B43298" s="40" t="s">
        <v>7499</v>
      </c>
    </row>
    <row r="43299">
      <c r="A43299" s="24" t="s">
        <v>6300</v>
      </c>
      <c r="B43299" s="40" t="s">
        <v>7519</v>
      </c>
    </row>
    <row r="43300">
      <c r="A43300" s="24" t="s">
        <v>6300</v>
      </c>
      <c r="B43300" s="40" t="s">
        <v>7500</v>
      </c>
    </row>
    <row r="43301">
      <c r="A43301" s="24" t="s">
        <v>6300</v>
      </c>
      <c r="B43301" s="40" t="s">
        <v>7501</v>
      </c>
    </row>
    <row r="43302">
      <c r="A43302" s="24" t="s">
        <v>6300</v>
      </c>
      <c r="B43302" s="40" t="s">
        <v>7502</v>
      </c>
    </row>
    <row r="43303">
      <c r="A43303" s="24" t="s">
        <v>6300</v>
      </c>
      <c r="B43303" s="40" t="s">
        <v>7503</v>
      </c>
    </row>
    <row r="43304">
      <c r="A43304" s="24" t="s">
        <v>6300</v>
      </c>
      <c r="B43304" s="40" t="s">
        <v>7504</v>
      </c>
    </row>
    <row r="43305">
      <c r="A43305" s="24" t="s">
        <v>6300</v>
      </c>
      <c r="B43305" s="40" t="s">
        <v>7505</v>
      </c>
    </row>
    <row r="43306">
      <c r="A43306" s="24" t="s">
        <v>6300</v>
      </c>
      <c r="B43306" s="40" t="s">
        <v>7520</v>
      </c>
    </row>
    <row r="43307">
      <c r="A43307" s="24" t="s">
        <v>6300</v>
      </c>
      <c r="B43307" s="40" t="s">
        <v>7511</v>
      </c>
    </row>
    <row r="43308">
      <c r="A43308" s="24" t="s">
        <v>6300</v>
      </c>
      <c r="B43308" s="40" t="s">
        <v>7512</v>
      </c>
    </row>
    <row r="43309">
      <c r="A43309" s="24" t="s">
        <v>6300</v>
      </c>
      <c r="B43309" s="40" t="s">
        <v>7513</v>
      </c>
    </row>
    <row r="43310">
      <c r="A43310" s="24" t="s">
        <v>6302</v>
      </c>
      <c r="B43310" s="40" t="s">
        <v>7530</v>
      </c>
    </row>
    <row r="43311">
      <c r="A43311" s="24" t="s">
        <v>1458</v>
      </c>
      <c r="B43311" s="40" t="s">
        <v>7573</v>
      </c>
    </row>
    <row r="43312">
      <c r="A43312" s="24" t="s">
        <v>1458</v>
      </c>
      <c r="B43312" s="40" t="s">
        <v>7598</v>
      </c>
    </row>
    <row r="43313">
      <c r="A43313" s="24" t="s">
        <v>1458</v>
      </c>
      <c r="B43313" s="40" t="s">
        <v>7575</v>
      </c>
    </row>
    <row r="43314">
      <c r="A43314" s="24" t="s">
        <v>1458</v>
      </c>
      <c r="B43314" s="40" t="s">
        <v>7522</v>
      </c>
    </row>
    <row r="43315">
      <c r="A43315" s="24" t="s">
        <v>1458</v>
      </c>
      <c r="B43315" s="40" t="s">
        <v>7576</v>
      </c>
    </row>
    <row r="43316">
      <c r="A43316" s="24" t="s">
        <v>1458</v>
      </c>
      <c r="B43316" s="40" t="s">
        <v>7578</v>
      </c>
    </row>
    <row r="43317">
      <c r="A43317" s="24" t="s">
        <v>1458</v>
      </c>
      <c r="B43317" s="40" t="s">
        <v>7524</v>
      </c>
    </row>
    <row r="43318">
      <c r="A43318" s="24" t="s">
        <v>1458</v>
      </c>
      <c r="B43318" s="40" t="s">
        <v>7528</v>
      </c>
    </row>
    <row r="43319">
      <c r="A43319" s="24" t="s">
        <v>1458</v>
      </c>
      <c r="B43319" s="40" t="s">
        <v>7515</v>
      </c>
    </row>
    <row r="43320">
      <c r="A43320" s="24" t="s">
        <v>1458</v>
      </c>
      <c r="B43320" s="40" t="s">
        <v>7533</v>
      </c>
    </row>
    <row r="43321">
      <c r="A43321" s="24" t="s">
        <v>1458</v>
      </c>
      <c r="B43321" s="40" t="s">
        <v>7536</v>
      </c>
    </row>
    <row r="43322">
      <c r="A43322" s="24" t="s">
        <v>1458</v>
      </c>
      <c r="B43322" s="40" t="s">
        <v>7497</v>
      </c>
    </row>
    <row r="43323">
      <c r="A43323" s="24" t="s">
        <v>1458</v>
      </c>
      <c r="B43323" s="40" t="s">
        <v>7543</v>
      </c>
    </row>
    <row r="43324">
      <c r="A43324" s="24" t="s">
        <v>1458</v>
      </c>
      <c r="B43324" s="40" t="s">
        <v>7538</v>
      </c>
    </row>
    <row r="43325">
      <c r="A43325" s="24" t="s">
        <v>1458</v>
      </c>
      <c r="B43325" s="40" t="s">
        <v>7539</v>
      </c>
    </row>
    <row r="43326">
      <c r="A43326" s="24" t="s">
        <v>1458</v>
      </c>
      <c r="B43326" s="40" t="s">
        <v>7498</v>
      </c>
    </row>
    <row r="43327">
      <c r="A43327" s="24" t="s">
        <v>1458</v>
      </c>
      <c r="B43327" s="40" t="s">
        <v>7499</v>
      </c>
    </row>
    <row r="43328">
      <c r="A43328" s="24" t="s">
        <v>1458</v>
      </c>
      <c r="B43328" s="40" t="s">
        <v>7504</v>
      </c>
    </row>
    <row r="43329">
      <c r="A43329" s="24" t="s">
        <v>1458</v>
      </c>
      <c r="B43329" s="40" t="s">
        <v>7511</v>
      </c>
    </row>
    <row r="43330">
      <c r="A43330" s="24" t="s">
        <v>5029</v>
      </c>
      <c r="B43330" s="40" t="s">
        <v>7515</v>
      </c>
    </row>
    <row r="43331">
      <c r="A43331" s="24" t="s">
        <v>5029</v>
      </c>
      <c r="B43331" s="40" t="s">
        <v>7516</v>
      </c>
    </row>
    <row r="43332">
      <c r="A43332" s="24" t="s">
        <v>5029</v>
      </c>
      <c r="B43332" s="40" t="s">
        <v>7533</v>
      </c>
    </row>
    <row r="43333">
      <c r="A43333" s="24" t="s">
        <v>5029</v>
      </c>
      <c r="B43333" s="40" t="s">
        <v>7606</v>
      </c>
    </row>
    <row r="43334">
      <c r="A43334" s="24" t="s">
        <v>5029</v>
      </c>
      <c r="B43334" s="40" t="s">
        <v>7536</v>
      </c>
    </row>
    <row r="43335">
      <c r="A43335" s="24" t="s">
        <v>5029</v>
      </c>
      <c r="B43335" s="40" t="s">
        <v>7497</v>
      </c>
    </row>
    <row r="43336">
      <c r="A43336" s="24" t="s">
        <v>5029</v>
      </c>
      <c r="B43336" s="40" t="s">
        <v>7517</v>
      </c>
    </row>
    <row r="43337">
      <c r="A43337" s="24" t="s">
        <v>5029</v>
      </c>
      <c r="B43337" s="40" t="s">
        <v>7542</v>
      </c>
    </row>
    <row r="43338">
      <c r="A43338" s="24" t="s">
        <v>5029</v>
      </c>
      <c r="B43338" s="40" t="s">
        <v>7543</v>
      </c>
    </row>
    <row r="43339">
      <c r="A43339" s="24" t="s">
        <v>5029</v>
      </c>
      <c r="B43339" s="40" t="s">
        <v>8104</v>
      </c>
    </row>
    <row r="43340">
      <c r="A43340" s="24" t="s">
        <v>5029</v>
      </c>
      <c r="B43340" s="40" t="s">
        <v>7569</v>
      </c>
    </row>
    <row r="43341">
      <c r="A43341" s="24" t="s">
        <v>5029</v>
      </c>
      <c r="B43341" s="40" t="s">
        <v>7548</v>
      </c>
    </row>
    <row r="43342">
      <c r="A43342" s="24" t="s">
        <v>5029</v>
      </c>
      <c r="B43342" s="40" t="s">
        <v>7550</v>
      </c>
    </row>
    <row r="43343">
      <c r="A43343" s="24" t="s">
        <v>5029</v>
      </c>
      <c r="B43343" s="40" t="s">
        <v>7539</v>
      </c>
    </row>
    <row r="43344">
      <c r="A43344" s="24" t="s">
        <v>5029</v>
      </c>
      <c r="B43344" s="40" t="s">
        <v>7564</v>
      </c>
    </row>
    <row r="43345">
      <c r="A43345" s="24" t="s">
        <v>5029</v>
      </c>
      <c r="B43345" s="40" t="s">
        <v>7551</v>
      </c>
    </row>
    <row r="43346">
      <c r="A43346" s="24" t="s">
        <v>5029</v>
      </c>
      <c r="B43346" s="40" t="s">
        <v>7552</v>
      </c>
    </row>
    <row r="43347">
      <c r="A43347" s="24" t="s">
        <v>5029</v>
      </c>
      <c r="B43347" s="40" t="s">
        <v>7554</v>
      </c>
    </row>
    <row r="43348">
      <c r="A43348" s="24" t="s">
        <v>5029</v>
      </c>
      <c r="B43348" s="40" t="s">
        <v>7555</v>
      </c>
    </row>
    <row r="43349">
      <c r="A43349" s="24" t="s">
        <v>5029</v>
      </c>
      <c r="B43349" s="40" t="s">
        <v>7556</v>
      </c>
    </row>
    <row r="43350">
      <c r="A43350" s="24" t="s">
        <v>5029</v>
      </c>
      <c r="B43350" s="40" t="s">
        <v>7557</v>
      </c>
    </row>
    <row r="43351">
      <c r="A43351" s="24" t="s">
        <v>5029</v>
      </c>
      <c r="B43351" s="40" t="s">
        <v>7498</v>
      </c>
    </row>
    <row r="43352">
      <c r="A43352" s="24" t="s">
        <v>5029</v>
      </c>
      <c r="B43352" s="40" t="s">
        <v>7502</v>
      </c>
    </row>
    <row r="43353">
      <c r="A43353" s="24" t="s">
        <v>5029</v>
      </c>
      <c r="B43353" s="40" t="s">
        <v>7503</v>
      </c>
    </row>
    <row r="43354">
      <c r="A43354" s="24" t="s">
        <v>5029</v>
      </c>
      <c r="B43354" s="40" t="s">
        <v>7504</v>
      </c>
    </row>
    <row r="43355">
      <c r="A43355" s="24" t="s">
        <v>5029</v>
      </c>
      <c r="B43355" s="40" t="s">
        <v>7513</v>
      </c>
    </row>
    <row r="43356">
      <c r="A43356" s="24" t="s">
        <v>5029</v>
      </c>
      <c r="B43356" s="40" t="s">
        <v>7560</v>
      </c>
    </row>
    <row r="43357">
      <c r="A43357" s="24" t="s">
        <v>1508</v>
      </c>
      <c r="B43357" s="40" t="s">
        <v>7545</v>
      </c>
    </row>
    <row r="43358">
      <c r="A43358" s="24" t="s">
        <v>1508</v>
      </c>
      <c r="B43358" s="40" t="s">
        <v>7513</v>
      </c>
    </row>
    <row r="43359">
      <c r="A43359" s="24" t="s">
        <v>6310</v>
      </c>
      <c r="B43359" s="40" t="s">
        <v>7573</v>
      </c>
    </row>
    <row r="43360">
      <c r="A43360" s="24" t="s">
        <v>6310</v>
      </c>
      <c r="B43360" s="40" t="s">
        <v>8135</v>
      </c>
    </row>
    <row r="43361">
      <c r="A43361" s="24" t="s">
        <v>6310</v>
      </c>
      <c r="B43361" s="40" t="s">
        <v>7525</v>
      </c>
    </row>
    <row r="43362">
      <c r="A43362" s="24" t="s">
        <v>6310</v>
      </c>
      <c r="B43362" s="40" t="s">
        <v>7579</v>
      </c>
    </row>
    <row r="43363">
      <c r="A43363" s="24" t="s">
        <v>6310</v>
      </c>
      <c r="B43363" s="40" t="s">
        <v>7580</v>
      </c>
    </row>
    <row r="43364">
      <c r="A43364" s="24" t="s">
        <v>6310</v>
      </c>
      <c r="B43364" s="40" t="s">
        <v>7515</v>
      </c>
    </row>
    <row r="43365">
      <c r="A43365" s="24" t="s">
        <v>6310</v>
      </c>
      <c r="B43365" s="40" t="s">
        <v>7516</v>
      </c>
    </row>
    <row r="43366">
      <c r="A43366" s="24" t="s">
        <v>6310</v>
      </c>
      <c r="B43366" s="40" t="s">
        <v>7532</v>
      </c>
    </row>
    <row r="43367">
      <c r="A43367" s="24" t="s">
        <v>6310</v>
      </c>
      <c r="B43367" s="40" t="s">
        <v>7533</v>
      </c>
    </row>
    <row r="43368">
      <c r="A43368" s="24" t="s">
        <v>6310</v>
      </c>
      <c r="B43368" s="40" t="s">
        <v>7537</v>
      </c>
    </row>
    <row r="43369">
      <c r="A43369" s="24" t="s">
        <v>6310</v>
      </c>
      <c r="B43369" s="40" t="s">
        <v>7497</v>
      </c>
    </row>
    <row r="43370">
      <c r="A43370" s="24" t="s">
        <v>6310</v>
      </c>
      <c r="B43370" s="40" t="s">
        <v>7517</v>
      </c>
    </row>
    <row r="43371">
      <c r="A43371" s="24" t="s">
        <v>6310</v>
      </c>
      <c r="B43371" s="40" t="s">
        <v>7545</v>
      </c>
    </row>
    <row r="43372">
      <c r="A43372" s="24" t="s">
        <v>6310</v>
      </c>
      <c r="B43372" s="40" t="s">
        <v>7615</v>
      </c>
    </row>
    <row r="43373">
      <c r="A43373" s="24" t="s">
        <v>6310</v>
      </c>
      <c r="B43373" s="40" t="s">
        <v>7541</v>
      </c>
    </row>
    <row r="43374">
      <c r="A43374" s="24" t="s">
        <v>6310</v>
      </c>
      <c r="B43374" s="40" t="s">
        <v>7518</v>
      </c>
    </row>
    <row r="43375">
      <c r="A43375" s="24" t="s">
        <v>6310</v>
      </c>
      <c r="B43375" s="40" t="s">
        <v>7498</v>
      </c>
    </row>
    <row r="43376">
      <c r="A43376" s="24" t="s">
        <v>6310</v>
      </c>
      <c r="B43376" s="40" t="s">
        <v>7499</v>
      </c>
    </row>
    <row r="43377">
      <c r="A43377" s="24" t="s">
        <v>6310</v>
      </c>
      <c r="B43377" s="40" t="s">
        <v>7519</v>
      </c>
    </row>
    <row r="43378">
      <c r="A43378" s="24" t="s">
        <v>6310</v>
      </c>
      <c r="B43378" s="40" t="s">
        <v>7500</v>
      </c>
    </row>
    <row r="43379">
      <c r="A43379" s="24" t="s">
        <v>6310</v>
      </c>
      <c r="B43379" s="40" t="s">
        <v>8103</v>
      </c>
    </row>
    <row r="43380">
      <c r="A43380" s="24" t="s">
        <v>6310</v>
      </c>
      <c r="B43380" s="40" t="s">
        <v>7506</v>
      </c>
    </row>
    <row r="43381">
      <c r="A43381" s="24" t="s">
        <v>6310</v>
      </c>
      <c r="B43381" s="40" t="s">
        <v>7507</v>
      </c>
    </row>
    <row r="43382">
      <c r="A43382" s="24" t="s">
        <v>6310</v>
      </c>
      <c r="B43382" s="40" t="s">
        <v>7501</v>
      </c>
    </row>
    <row r="43383">
      <c r="A43383" s="24" t="s">
        <v>6310</v>
      </c>
      <c r="B43383" s="40" t="s">
        <v>7504</v>
      </c>
    </row>
    <row r="43384">
      <c r="A43384" s="24" t="s">
        <v>6310</v>
      </c>
      <c r="B43384" s="40" t="s">
        <v>7505</v>
      </c>
    </row>
    <row r="43385">
      <c r="A43385" s="24" t="s">
        <v>6310</v>
      </c>
      <c r="B43385" s="40" t="s">
        <v>7520</v>
      </c>
    </row>
    <row r="43386">
      <c r="A43386" s="24" t="s">
        <v>6310</v>
      </c>
      <c r="B43386" s="40" t="s">
        <v>7509</v>
      </c>
    </row>
    <row r="43387">
      <c r="A43387" s="24" t="s">
        <v>6310</v>
      </c>
      <c r="B43387" s="40" t="s">
        <v>7591</v>
      </c>
    </row>
    <row r="43388">
      <c r="A43388" s="24" t="s">
        <v>6310</v>
      </c>
      <c r="B43388" s="40" t="s">
        <v>7510</v>
      </c>
    </row>
    <row r="43389">
      <c r="A43389" s="24" t="s">
        <v>6310</v>
      </c>
      <c r="B43389" s="40" t="s">
        <v>7511</v>
      </c>
    </row>
    <row r="43390">
      <c r="A43390" s="24" t="s">
        <v>6313</v>
      </c>
      <c r="B43390" s="40" t="s">
        <v>7521</v>
      </c>
    </row>
    <row r="43391">
      <c r="A43391" s="24" t="s">
        <v>6313</v>
      </c>
      <c r="B43391" s="40" t="s">
        <v>7576</v>
      </c>
    </row>
    <row r="43392">
      <c r="A43392" s="24" t="s">
        <v>6313</v>
      </c>
      <c r="B43392" s="40" t="s">
        <v>7577</v>
      </c>
    </row>
    <row r="43393">
      <c r="A43393" s="24" t="s">
        <v>6313</v>
      </c>
      <c r="B43393" s="40" t="s">
        <v>7578</v>
      </c>
    </row>
    <row r="43394">
      <c r="A43394" s="24" t="s">
        <v>6313</v>
      </c>
      <c r="B43394" s="40" t="s">
        <v>7524</v>
      </c>
    </row>
    <row r="43395">
      <c r="A43395" s="24" t="s">
        <v>6313</v>
      </c>
      <c r="B43395" s="40" t="s">
        <v>7525</v>
      </c>
    </row>
    <row r="43396">
      <c r="A43396" s="24" t="s">
        <v>6313</v>
      </c>
      <c r="B43396" s="40" t="s">
        <v>7579</v>
      </c>
    </row>
    <row r="43397">
      <c r="A43397" s="24" t="s">
        <v>6313</v>
      </c>
      <c r="B43397" s="40" t="s">
        <v>7526</v>
      </c>
    </row>
    <row r="43398">
      <c r="A43398" s="24" t="s">
        <v>6313</v>
      </c>
      <c r="B43398" s="40" t="s">
        <v>7527</v>
      </c>
    </row>
    <row r="43399">
      <c r="A43399" s="24" t="s">
        <v>6313</v>
      </c>
      <c r="B43399" s="40" t="s">
        <v>7580</v>
      </c>
    </row>
    <row r="43400">
      <c r="A43400" s="24" t="s">
        <v>6313</v>
      </c>
      <c r="B43400" s="40" t="s">
        <v>8196</v>
      </c>
    </row>
    <row r="43401">
      <c r="A43401" s="24" t="s">
        <v>6313</v>
      </c>
      <c r="B43401" s="40" t="s">
        <v>7528</v>
      </c>
    </row>
    <row r="43402">
      <c r="A43402" s="24" t="s">
        <v>6313</v>
      </c>
      <c r="B43402" s="40" t="s">
        <v>7533</v>
      </c>
    </row>
    <row r="43403">
      <c r="A43403" s="24" t="s">
        <v>6313</v>
      </c>
      <c r="B43403" s="40" t="s">
        <v>7536</v>
      </c>
    </row>
    <row r="43404">
      <c r="A43404" s="24" t="s">
        <v>6313</v>
      </c>
      <c r="B43404" s="40" t="s">
        <v>7497</v>
      </c>
    </row>
    <row r="43405">
      <c r="A43405" s="24" t="s">
        <v>6313</v>
      </c>
      <c r="B43405" s="40" t="s">
        <v>7538</v>
      </c>
    </row>
    <row r="43406">
      <c r="A43406" s="24" t="s">
        <v>6313</v>
      </c>
      <c r="B43406" s="40" t="s">
        <v>7498</v>
      </c>
    </row>
    <row r="43407">
      <c r="A43407" s="24" t="s">
        <v>6313</v>
      </c>
      <c r="B43407" s="40" t="s">
        <v>7500</v>
      </c>
    </row>
    <row r="43408">
      <c r="A43408" s="24" t="s">
        <v>6313</v>
      </c>
      <c r="B43408" s="40" t="s">
        <v>7502</v>
      </c>
    </row>
    <row r="43409">
      <c r="A43409" s="24" t="s">
        <v>6313</v>
      </c>
      <c r="B43409" s="40" t="s">
        <v>7504</v>
      </c>
    </row>
    <row r="43410">
      <c r="A43410" s="24" t="s">
        <v>6313</v>
      </c>
      <c r="B43410" s="40" t="s">
        <v>7511</v>
      </c>
    </row>
    <row r="43411">
      <c r="A43411" s="24" t="s">
        <v>6317</v>
      </c>
      <c r="B43411" s="40" t="s">
        <v>7525</v>
      </c>
    </row>
    <row r="43412">
      <c r="A43412" s="24" t="s">
        <v>6317</v>
      </c>
      <c r="B43412" s="40" t="s">
        <v>7592</v>
      </c>
    </row>
    <row r="43413">
      <c r="A43413" s="24" t="s">
        <v>6317</v>
      </c>
      <c r="B43413" s="40" t="s">
        <v>7589</v>
      </c>
    </row>
    <row r="43414">
      <c r="A43414" s="24" t="s">
        <v>6317</v>
      </c>
      <c r="B43414" s="40" t="s">
        <v>7516</v>
      </c>
    </row>
    <row r="43415">
      <c r="A43415" s="24" t="s">
        <v>6317</v>
      </c>
      <c r="B43415" s="40" t="s">
        <v>8197</v>
      </c>
    </row>
    <row r="43416">
      <c r="A43416" s="24" t="s">
        <v>6317</v>
      </c>
      <c r="B43416" s="162" t="s">
        <v>7532</v>
      </c>
    </row>
    <row r="43417">
      <c r="A43417" s="24" t="s">
        <v>6317</v>
      </c>
      <c r="B43417" s="40" t="s">
        <v>7537</v>
      </c>
    </row>
    <row r="43418">
      <c r="A43418" s="24" t="s">
        <v>6317</v>
      </c>
      <c r="B43418" s="40" t="s">
        <v>7497</v>
      </c>
    </row>
    <row r="43419">
      <c r="A43419" s="24" t="s">
        <v>6317</v>
      </c>
      <c r="B43419" s="162" t="s">
        <v>7518</v>
      </c>
    </row>
    <row r="43420">
      <c r="A43420" s="24" t="s">
        <v>6317</v>
      </c>
      <c r="B43420" s="40" t="s">
        <v>7498</v>
      </c>
    </row>
    <row r="43421">
      <c r="A43421" s="24" t="s">
        <v>6317</v>
      </c>
      <c r="B43421" s="40" t="s">
        <v>7499</v>
      </c>
    </row>
    <row r="43422">
      <c r="A43422" s="24" t="s">
        <v>6317</v>
      </c>
      <c r="B43422" s="40" t="s">
        <v>7500</v>
      </c>
    </row>
    <row r="43423">
      <c r="A43423" s="24" t="s">
        <v>6319</v>
      </c>
      <c r="B43423" s="40" t="s">
        <v>7530</v>
      </c>
    </row>
    <row r="43424">
      <c r="A43424" s="24" t="s">
        <v>6319</v>
      </c>
      <c r="B43424" s="40" t="s">
        <v>7533</v>
      </c>
    </row>
    <row r="43425">
      <c r="A43425" s="24" t="s">
        <v>6319</v>
      </c>
      <c r="B43425" s="40" t="s">
        <v>7497</v>
      </c>
    </row>
    <row r="43426">
      <c r="A43426" s="24" t="s">
        <v>6319</v>
      </c>
      <c r="B43426" s="40" t="s">
        <v>7545</v>
      </c>
    </row>
    <row r="43427">
      <c r="A43427" s="24" t="s">
        <v>6319</v>
      </c>
      <c r="B43427" s="40" t="s">
        <v>7566</v>
      </c>
    </row>
    <row r="43428">
      <c r="A43428" s="24" t="s">
        <v>6319</v>
      </c>
      <c r="B43428" s="40" t="s">
        <v>7540</v>
      </c>
    </row>
    <row r="43429">
      <c r="A43429" s="24" t="s">
        <v>6319</v>
      </c>
      <c r="B43429" s="40" t="s">
        <v>7541</v>
      </c>
    </row>
    <row r="43430">
      <c r="A43430" s="24" t="s">
        <v>6319</v>
      </c>
      <c r="B43430" s="40" t="s">
        <v>7518</v>
      </c>
    </row>
    <row r="43431">
      <c r="A43431" s="24" t="s">
        <v>6319</v>
      </c>
      <c r="B43431" s="40" t="s">
        <v>7498</v>
      </c>
    </row>
    <row r="43432">
      <c r="A43432" s="24" t="s">
        <v>6319</v>
      </c>
      <c r="B43432" s="40" t="s">
        <v>7499</v>
      </c>
    </row>
    <row r="43433">
      <c r="A43433" s="24" t="s">
        <v>6319</v>
      </c>
      <c r="B43433" s="40" t="s">
        <v>7500</v>
      </c>
    </row>
    <row r="43434">
      <c r="A43434" s="24" t="s">
        <v>6319</v>
      </c>
      <c r="B43434" s="40" t="s">
        <v>7503</v>
      </c>
    </row>
    <row r="43435">
      <c r="A43435" s="24" t="s">
        <v>6319</v>
      </c>
      <c r="B43435" s="40" t="s">
        <v>7504</v>
      </c>
    </row>
    <row r="43436">
      <c r="A43436" s="24" t="s">
        <v>6319</v>
      </c>
      <c r="B43436" s="40" t="s">
        <v>7505</v>
      </c>
    </row>
    <row r="43437">
      <c r="A43437" s="24" t="s">
        <v>6319</v>
      </c>
      <c r="B43437" s="40" t="s">
        <v>7513</v>
      </c>
    </row>
    <row r="43438">
      <c r="A43438" s="24" t="s">
        <v>6321</v>
      </c>
      <c r="B43438" s="40" t="s">
        <v>7530</v>
      </c>
    </row>
    <row r="43439">
      <c r="A43439" s="24" t="s">
        <v>6321</v>
      </c>
      <c r="B43439" s="40" t="s">
        <v>7537</v>
      </c>
    </row>
    <row r="43440">
      <c r="A43440" s="24" t="s">
        <v>6321</v>
      </c>
      <c r="B43440" s="40" t="s">
        <v>7504</v>
      </c>
    </row>
    <row r="43441">
      <c r="A43441" s="24" t="s">
        <v>6323</v>
      </c>
      <c r="B43441" s="182" t="s">
        <v>7607</v>
      </c>
    </row>
    <row r="43442">
      <c r="A43442" s="24" t="s">
        <v>6323</v>
      </c>
      <c r="B43442" s="40" t="s">
        <v>7573</v>
      </c>
    </row>
    <row r="43443">
      <c r="A43443" s="24" t="s">
        <v>6323</v>
      </c>
      <c r="B43443" s="40" t="s">
        <v>7521</v>
      </c>
    </row>
    <row r="43444">
      <c r="A43444" s="24" t="s">
        <v>6323</v>
      </c>
      <c r="B43444" s="40" t="s">
        <v>7561</v>
      </c>
    </row>
    <row r="43445">
      <c r="A43445" s="24" t="s">
        <v>6323</v>
      </c>
      <c r="B43445" s="40" t="s">
        <v>7576</v>
      </c>
    </row>
    <row r="43446">
      <c r="A43446" s="24" t="s">
        <v>6323</v>
      </c>
      <c r="B43446" s="40" t="s">
        <v>7577</v>
      </c>
    </row>
    <row r="43447">
      <c r="A43447" s="24" t="s">
        <v>6323</v>
      </c>
      <c r="B43447" s="40" t="s">
        <v>7578</v>
      </c>
    </row>
    <row r="43448">
      <c r="A43448" s="24" t="s">
        <v>6323</v>
      </c>
      <c r="B43448" s="40" t="s">
        <v>7523</v>
      </c>
    </row>
    <row r="43449">
      <c r="A43449" s="24" t="s">
        <v>6323</v>
      </c>
      <c r="B43449" s="40" t="s">
        <v>7525</v>
      </c>
    </row>
    <row r="43450">
      <c r="A43450" s="24" t="s">
        <v>6323</v>
      </c>
      <c r="B43450" s="40" t="s">
        <v>7579</v>
      </c>
    </row>
    <row r="43451">
      <c r="A43451" s="24" t="s">
        <v>6323</v>
      </c>
      <c r="B43451" s="40" t="s">
        <v>7526</v>
      </c>
    </row>
    <row r="43452">
      <c r="A43452" s="24" t="s">
        <v>6323</v>
      </c>
      <c r="B43452" s="40" t="s">
        <v>7527</v>
      </c>
    </row>
    <row r="43453">
      <c r="A43453" s="24" t="s">
        <v>6323</v>
      </c>
      <c r="B43453" s="40" t="s">
        <v>8196</v>
      </c>
    </row>
    <row r="43454">
      <c r="A43454" s="24" t="s">
        <v>6323</v>
      </c>
      <c r="B43454" s="40" t="s">
        <v>7582</v>
      </c>
    </row>
    <row r="43455">
      <c r="A43455" s="24" t="s">
        <v>6323</v>
      </c>
      <c r="B43455" s="40" t="s">
        <v>7592</v>
      </c>
    </row>
    <row r="43456">
      <c r="A43456" s="24" t="s">
        <v>6323</v>
      </c>
      <c r="B43456" s="40" t="s">
        <v>7532</v>
      </c>
    </row>
    <row r="43457">
      <c r="A43457" s="24" t="s">
        <v>6323</v>
      </c>
      <c r="B43457" s="40" t="s">
        <v>7537</v>
      </c>
    </row>
    <row r="43458">
      <c r="A43458" s="24" t="s">
        <v>6323</v>
      </c>
      <c r="B43458" s="40" t="s">
        <v>7517</v>
      </c>
    </row>
    <row r="43459">
      <c r="A43459" s="24" t="s">
        <v>6323</v>
      </c>
      <c r="B43459" s="40" t="s">
        <v>7545</v>
      </c>
    </row>
    <row r="43460">
      <c r="A43460" s="24" t="s">
        <v>6323</v>
      </c>
      <c r="B43460" s="40" t="s">
        <v>7556</v>
      </c>
    </row>
    <row r="43461">
      <c r="A43461" s="24" t="s">
        <v>6323</v>
      </c>
      <c r="B43461" s="40" t="s">
        <v>7502</v>
      </c>
    </row>
    <row r="43462">
      <c r="A43462" s="24" t="s">
        <v>6323</v>
      </c>
      <c r="B43462" s="40" t="s">
        <v>7504</v>
      </c>
    </row>
    <row r="43463">
      <c r="A43463" s="24" t="s">
        <v>6323</v>
      </c>
      <c r="B43463" s="40" t="s">
        <v>7505</v>
      </c>
    </row>
    <row r="43464">
      <c r="A43464" s="24" t="s">
        <v>6323</v>
      </c>
      <c r="B43464" s="40" t="s">
        <v>7509</v>
      </c>
    </row>
    <row r="43465">
      <c r="A43465" s="24" t="s">
        <v>4080</v>
      </c>
      <c r="B43465" s="40" t="s">
        <v>7533</v>
      </c>
    </row>
    <row r="43466">
      <c r="A43466" s="24" t="s">
        <v>4080</v>
      </c>
      <c r="B43466" s="40" t="s">
        <v>7537</v>
      </c>
    </row>
    <row r="43467">
      <c r="A43467" s="24" t="s">
        <v>4080</v>
      </c>
      <c r="B43467" s="40" t="s">
        <v>7497</v>
      </c>
    </row>
    <row r="43468">
      <c r="A43468" s="24" t="s">
        <v>4080</v>
      </c>
      <c r="B43468" s="40" t="s">
        <v>7517</v>
      </c>
    </row>
    <row r="43469">
      <c r="A43469" s="24" t="s">
        <v>4080</v>
      </c>
      <c r="B43469" s="40" t="s">
        <v>7543</v>
      </c>
    </row>
    <row r="43470">
      <c r="A43470" s="24" t="s">
        <v>4080</v>
      </c>
      <c r="B43470" s="40" t="s">
        <v>7569</v>
      </c>
    </row>
    <row r="43471">
      <c r="A43471" s="24" t="s">
        <v>4080</v>
      </c>
      <c r="B43471" s="40" t="s">
        <v>7558</v>
      </c>
    </row>
    <row r="43472">
      <c r="A43472" s="24" t="s">
        <v>4080</v>
      </c>
      <c r="B43472" s="40" t="s">
        <v>7566</v>
      </c>
    </row>
    <row r="43473">
      <c r="A43473" s="24" t="s">
        <v>4080</v>
      </c>
      <c r="B43473" s="40" t="s">
        <v>7541</v>
      </c>
    </row>
    <row r="43474">
      <c r="A43474" s="24" t="s">
        <v>4080</v>
      </c>
      <c r="B43474" s="40" t="s">
        <v>7498</v>
      </c>
    </row>
    <row r="43475">
      <c r="A43475" s="24" t="s">
        <v>4080</v>
      </c>
      <c r="B43475" s="40" t="s">
        <v>7502</v>
      </c>
    </row>
    <row r="43476">
      <c r="A43476" s="24" t="s">
        <v>4080</v>
      </c>
      <c r="B43476" s="40" t="s">
        <v>7503</v>
      </c>
    </row>
    <row r="43477">
      <c r="A43477" s="24" t="s">
        <v>4080</v>
      </c>
      <c r="B43477" s="40" t="s">
        <v>7504</v>
      </c>
    </row>
    <row r="43478">
      <c r="A43478" s="24" t="s">
        <v>4080</v>
      </c>
      <c r="B43478" s="40" t="s">
        <v>7505</v>
      </c>
    </row>
    <row r="43479">
      <c r="A43479" s="24" t="s">
        <v>4080</v>
      </c>
      <c r="B43479" s="40" t="s">
        <v>7520</v>
      </c>
    </row>
    <row r="43480">
      <c r="A43480" s="24" t="s">
        <v>4080</v>
      </c>
      <c r="B43480" s="11" t="s">
        <v>7509</v>
      </c>
    </row>
    <row r="43481">
      <c r="A43481" s="24" t="s">
        <v>4080</v>
      </c>
      <c r="B43481" s="40" t="s">
        <v>7510</v>
      </c>
    </row>
    <row r="43482">
      <c r="A43482" s="24" t="s">
        <v>4080</v>
      </c>
      <c r="B43482" s="11" t="s">
        <v>7511</v>
      </c>
    </row>
    <row r="43483">
      <c r="A43483" s="24" t="s">
        <v>4080</v>
      </c>
      <c r="B43483" s="40" t="s">
        <v>7512</v>
      </c>
    </row>
    <row r="43484">
      <c r="A43484" s="24" t="s">
        <v>1501</v>
      </c>
      <c r="B43484" s="40" t="s">
        <v>7582</v>
      </c>
    </row>
    <row r="43485">
      <c r="A43485" s="24" t="s">
        <v>1501</v>
      </c>
      <c r="B43485" s="40" t="s">
        <v>7530</v>
      </c>
    </row>
    <row r="43486">
      <c r="A43486" s="24" t="s">
        <v>1501</v>
      </c>
      <c r="B43486" s="40" t="s">
        <v>7532</v>
      </c>
    </row>
    <row r="43487">
      <c r="A43487" s="24" t="s">
        <v>1501</v>
      </c>
      <c r="B43487" s="40" t="s">
        <v>7533</v>
      </c>
    </row>
    <row r="43488">
      <c r="A43488" s="24" t="s">
        <v>1501</v>
      </c>
      <c r="B43488" s="40" t="s">
        <v>7497</v>
      </c>
    </row>
    <row r="43489">
      <c r="A43489" s="24" t="s">
        <v>1501</v>
      </c>
      <c r="B43489" s="40" t="s">
        <v>7517</v>
      </c>
    </row>
    <row r="43490">
      <c r="A43490" s="24" t="s">
        <v>1501</v>
      </c>
      <c r="B43490" s="40" t="s">
        <v>7545</v>
      </c>
    </row>
    <row r="43491">
      <c r="A43491" s="24" t="s">
        <v>1501</v>
      </c>
      <c r="B43491" s="40" t="s">
        <v>7538</v>
      </c>
    </row>
    <row r="43492">
      <c r="A43492" s="24" t="s">
        <v>1501</v>
      </c>
      <c r="B43492" s="40" t="s">
        <v>7569</v>
      </c>
    </row>
    <row r="43493">
      <c r="A43493" s="24" t="s">
        <v>1501</v>
      </c>
      <c r="B43493" s="40" t="s">
        <v>7541</v>
      </c>
    </row>
    <row r="43494">
      <c r="A43494" s="24" t="s">
        <v>1501</v>
      </c>
      <c r="B43494" s="40" t="s">
        <v>7518</v>
      </c>
    </row>
    <row r="43495">
      <c r="A43495" s="24" t="s">
        <v>1501</v>
      </c>
      <c r="B43495" s="40" t="s">
        <v>7498</v>
      </c>
    </row>
    <row r="43496">
      <c r="A43496" s="24" t="s">
        <v>1501</v>
      </c>
      <c r="B43496" s="40" t="s">
        <v>7499</v>
      </c>
    </row>
    <row r="43497">
      <c r="A43497" s="24" t="s">
        <v>1501</v>
      </c>
      <c r="B43497" s="40" t="s">
        <v>7500</v>
      </c>
    </row>
    <row r="43498">
      <c r="A43498" s="24" t="s">
        <v>1501</v>
      </c>
      <c r="B43498" s="40" t="s">
        <v>7506</v>
      </c>
    </row>
    <row r="43499">
      <c r="A43499" s="24" t="s">
        <v>1501</v>
      </c>
      <c r="B43499" s="40" t="s">
        <v>7502</v>
      </c>
    </row>
    <row r="43500">
      <c r="A43500" s="24" t="s">
        <v>1501</v>
      </c>
      <c r="B43500" s="40" t="s">
        <v>7503</v>
      </c>
    </row>
    <row r="43501">
      <c r="A43501" s="24" t="s">
        <v>1501</v>
      </c>
      <c r="B43501" s="40" t="s">
        <v>7504</v>
      </c>
    </row>
    <row r="43502">
      <c r="A43502" s="24" t="s">
        <v>1501</v>
      </c>
      <c r="B43502" s="40" t="s">
        <v>7505</v>
      </c>
    </row>
    <row r="43503">
      <c r="A43503" s="24" t="s">
        <v>1501</v>
      </c>
      <c r="B43503" s="40" t="s">
        <v>7520</v>
      </c>
    </row>
    <row r="43504">
      <c r="A43504" s="24" t="s">
        <v>1501</v>
      </c>
      <c r="B43504" s="40" t="s">
        <v>7509</v>
      </c>
    </row>
    <row r="43505">
      <c r="A43505" s="24" t="s">
        <v>1501</v>
      </c>
      <c r="B43505" s="40" t="s">
        <v>7510</v>
      </c>
    </row>
    <row r="43506">
      <c r="A43506" s="24" t="s">
        <v>1501</v>
      </c>
      <c r="B43506" s="40" t="s">
        <v>7511</v>
      </c>
    </row>
    <row r="43507">
      <c r="A43507" s="24" t="s">
        <v>1501</v>
      </c>
      <c r="B43507" s="40" t="s">
        <v>7513</v>
      </c>
    </row>
    <row r="43508">
      <c r="A43508" s="24" t="s">
        <v>5107</v>
      </c>
      <c r="B43508" s="40" t="s">
        <v>7573</v>
      </c>
    </row>
    <row r="43509">
      <c r="A43509" s="24" t="s">
        <v>5107</v>
      </c>
      <c r="B43509" s="40" t="s">
        <v>7577</v>
      </c>
    </row>
    <row r="43510">
      <c r="A43510" s="24" t="s">
        <v>5107</v>
      </c>
      <c r="B43510" s="40" t="s">
        <v>7525</v>
      </c>
    </row>
    <row r="43511">
      <c r="A43511" s="24" t="s">
        <v>5107</v>
      </c>
      <c r="B43511" s="40" t="s">
        <v>7628</v>
      </c>
    </row>
    <row r="43512">
      <c r="A43512" s="24" t="s">
        <v>5107</v>
      </c>
      <c r="B43512" s="40" t="s">
        <v>7526</v>
      </c>
    </row>
    <row r="43513">
      <c r="A43513" s="24" t="s">
        <v>5107</v>
      </c>
      <c r="B43513" s="40" t="s">
        <v>7527</v>
      </c>
    </row>
    <row r="43514">
      <c r="A43514" s="24" t="s">
        <v>5107</v>
      </c>
      <c r="B43514" s="40" t="s">
        <v>7580</v>
      </c>
    </row>
    <row r="43515">
      <c r="A43515" s="24" t="s">
        <v>5107</v>
      </c>
      <c r="B43515" s="40" t="s">
        <v>7581</v>
      </c>
    </row>
    <row r="43516">
      <c r="A43516" s="24" t="s">
        <v>5107</v>
      </c>
      <c r="B43516" s="40" t="s">
        <v>7528</v>
      </c>
    </row>
    <row r="43517">
      <c r="A43517" s="24" t="s">
        <v>5107</v>
      </c>
      <c r="B43517" s="40" t="s">
        <v>7582</v>
      </c>
    </row>
    <row r="43518">
      <c r="A43518" s="24" t="s">
        <v>5107</v>
      </c>
      <c r="B43518" s="40" t="s">
        <v>7531</v>
      </c>
    </row>
    <row r="43519">
      <c r="A43519" s="24" t="s">
        <v>5107</v>
      </c>
      <c r="B43519" s="40" t="s">
        <v>7533</v>
      </c>
    </row>
    <row r="43520">
      <c r="A43520" s="24" t="s">
        <v>5107</v>
      </c>
      <c r="B43520" s="40" t="s">
        <v>7534</v>
      </c>
    </row>
    <row r="43521">
      <c r="A43521" s="24" t="s">
        <v>5107</v>
      </c>
      <c r="B43521" s="182" t="s">
        <v>7606</v>
      </c>
    </row>
    <row r="43522">
      <c r="A43522" s="24" t="s">
        <v>5107</v>
      </c>
      <c r="B43522" s="162" t="s">
        <v>7536</v>
      </c>
    </row>
    <row r="43523">
      <c r="A43523" s="24" t="s">
        <v>5107</v>
      </c>
      <c r="B43523" s="40" t="s">
        <v>7585</v>
      </c>
    </row>
    <row r="43524">
      <c r="A43524" s="24" t="s">
        <v>5107</v>
      </c>
      <c r="B43524" s="40" t="s">
        <v>7497</v>
      </c>
    </row>
    <row r="43525">
      <c r="A43525" s="24" t="s">
        <v>5107</v>
      </c>
      <c r="B43525" s="40" t="s">
        <v>7517</v>
      </c>
    </row>
    <row r="43526">
      <c r="A43526" s="24" t="s">
        <v>5107</v>
      </c>
      <c r="B43526" s="40" t="s">
        <v>7543</v>
      </c>
    </row>
    <row r="43527">
      <c r="A43527" s="24" t="s">
        <v>5107</v>
      </c>
      <c r="B43527" s="40" t="s">
        <v>7545</v>
      </c>
    </row>
    <row r="43528">
      <c r="A43528" s="24" t="s">
        <v>5107</v>
      </c>
      <c r="B43528" s="40" t="s">
        <v>7538</v>
      </c>
    </row>
    <row r="43529">
      <c r="A43529" s="24" t="s">
        <v>5107</v>
      </c>
      <c r="B43529" s="40" t="s">
        <v>7572</v>
      </c>
    </row>
    <row r="43530">
      <c r="A43530" s="24" t="s">
        <v>5107</v>
      </c>
      <c r="B43530" s="40" t="s">
        <v>7539</v>
      </c>
    </row>
    <row r="43531">
      <c r="A43531" s="24" t="s">
        <v>5107</v>
      </c>
      <c r="B43531" s="40" t="s">
        <v>7564</v>
      </c>
    </row>
    <row r="43532">
      <c r="A43532" s="24" t="s">
        <v>5107</v>
      </c>
      <c r="B43532" s="40" t="s">
        <v>7554</v>
      </c>
    </row>
    <row r="43533">
      <c r="A43533" s="24" t="s">
        <v>5107</v>
      </c>
      <c r="B43533" s="40" t="s">
        <v>7555</v>
      </c>
    </row>
    <row r="43534">
      <c r="A43534" s="24" t="s">
        <v>5107</v>
      </c>
      <c r="B43534" s="40" t="s">
        <v>7556</v>
      </c>
    </row>
    <row r="43535">
      <c r="A43535" s="24" t="s">
        <v>5107</v>
      </c>
      <c r="B43535" s="162" t="s">
        <v>7557</v>
      </c>
    </row>
    <row r="43536">
      <c r="A43536" s="24" t="s">
        <v>5107</v>
      </c>
      <c r="B43536" s="40" t="s">
        <v>7565</v>
      </c>
    </row>
    <row r="43537">
      <c r="A43537" s="24" t="s">
        <v>5107</v>
      </c>
      <c r="B43537" s="40" t="s">
        <v>7587</v>
      </c>
    </row>
    <row r="43538">
      <c r="A43538" s="24" t="s">
        <v>5107</v>
      </c>
      <c r="B43538" s="40" t="s">
        <v>7566</v>
      </c>
    </row>
    <row r="43539">
      <c r="A43539" s="24" t="s">
        <v>5107</v>
      </c>
      <c r="B43539" s="40" t="s">
        <v>7540</v>
      </c>
    </row>
    <row r="43540">
      <c r="A43540" s="24" t="s">
        <v>5107</v>
      </c>
      <c r="B43540" s="11" t="s">
        <v>7541</v>
      </c>
    </row>
    <row r="43541">
      <c r="A43541" s="24" t="s">
        <v>5107</v>
      </c>
      <c r="B43541" s="40" t="s">
        <v>7559</v>
      </c>
    </row>
    <row r="43542">
      <c r="A43542" s="24" t="s">
        <v>5107</v>
      </c>
      <c r="B43542" s="11" t="s">
        <v>7518</v>
      </c>
    </row>
    <row r="43543">
      <c r="A43543" s="24" t="s">
        <v>5107</v>
      </c>
      <c r="B43543" s="40" t="s">
        <v>7498</v>
      </c>
    </row>
    <row r="43544">
      <c r="A43544" s="24" t="s">
        <v>5107</v>
      </c>
      <c r="B43544" s="40" t="s">
        <v>7499</v>
      </c>
    </row>
    <row r="43545">
      <c r="A43545" s="24" t="s">
        <v>5107</v>
      </c>
      <c r="B43545" s="40" t="s">
        <v>7500</v>
      </c>
    </row>
    <row r="43546">
      <c r="A43546" s="24" t="s">
        <v>5107</v>
      </c>
      <c r="B43546" s="182" t="s">
        <v>7502</v>
      </c>
    </row>
    <row r="43547">
      <c r="A43547" s="24" t="s">
        <v>5107</v>
      </c>
      <c r="B43547" s="182" t="s">
        <v>7503</v>
      </c>
    </row>
    <row r="43548">
      <c r="A43548" s="24" t="s">
        <v>5107</v>
      </c>
      <c r="B43548" s="182" t="s">
        <v>7504</v>
      </c>
    </row>
    <row r="43549">
      <c r="A43549" s="24" t="s">
        <v>5107</v>
      </c>
      <c r="B43549" s="182" t="s">
        <v>7505</v>
      </c>
    </row>
    <row r="43550">
      <c r="A43550" s="24" t="s">
        <v>5107</v>
      </c>
      <c r="B43550" s="182" t="s">
        <v>7509</v>
      </c>
    </row>
    <row r="43551">
      <c r="A43551" s="24" t="s">
        <v>5107</v>
      </c>
      <c r="B43551" s="40" t="s">
        <v>7510</v>
      </c>
    </row>
    <row r="43552">
      <c r="A43552" s="24" t="s">
        <v>5107</v>
      </c>
      <c r="B43552" s="40" t="s">
        <v>7511</v>
      </c>
    </row>
    <row r="43553">
      <c r="A43553" s="24" t="s">
        <v>5107</v>
      </c>
      <c r="B43553" s="40" t="s">
        <v>7512</v>
      </c>
    </row>
    <row r="43554">
      <c r="A43554" s="24" t="s">
        <v>5107</v>
      </c>
      <c r="B43554" s="40" t="s">
        <v>7590</v>
      </c>
    </row>
    <row r="43555">
      <c r="A43555" s="24" t="s">
        <v>5107</v>
      </c>
      <c r="B43555" s="40" t="s">
        <v>7513</v>
      </c>
    </row>
    <row r="43556">
      <c r="A43556" s="24" t="s">
        <v>5107</v>
      </c>
      <c r="B43556" s="40" t="s">
        <v>7514</v>
      </c>
    </row>
    <row r="43557">
      <c r="A43557" s="24" t="s">
        <v>5107</v>
      </c>
      <c r="B43557" s="40" t="s">
        <v>7560</v>
      </c>
    </row>
    <row r="43558">
      <c r="A43558" s="24" t="s">
        <v>6464</v>
      </c>
      <c r="B43558" s="162" t="s">
        <v>7573</v>
      </c>
    </row>
    <row r="43559">
      <c r="A43559" s="24" t="s">
        <v>6464</v>
      </c>
      <c r="B43559" s="40" t="s">
        <v>7574</v>
      </c>
    </row>
    <row r="43560">
      <c r="A43560" s="24" t="s">
        <v>6464</v>
      </c>
      <c r="B43560" s="40" t="s">
        <v>7521</v>
      </c>
    </row>
    <row r="43561">
      <c r="A43561" s="24" t="s">
        <v>6464</v>
      </c>
      <c r="B43561" s="40" t="s">
        <v>7575</v>
      </c>
    </row>
    <row r="43562">
      <c r="A43562" s="24" t="s">
        <v>6464</v>
      </c>
      <c r="B43562" s="40" t="s">
        <v>7522</v>
      </c>
    </row>
    <row r="43563">
      <c r="A43563" s="24" t="s">
        <v>6464</v>
      </c>
      <c r="B43563" s="40" t="s">
        <v>7579</v>
      </c>
    </row>
    <row r="43564">
      <c r="A43564" s="24" t="s">
        <v>6464</v>
      </c>
      <c r="B43564" s="40" t="s">
        <v>7580</v>
      </c>
    </row>
    <row r="43565">
      <c r="A43565" s="24" t="s">
        <v>6464</v>
      </c>
      <c r="B43565" s="40" t="s">
        <v>7581</v>
      </c>
    </row>
    <row r="43566">
      <c r="A43566" s="24" t="s">
        <v>6464</v>
      </c>
      <c r="B43566" s="40" t="s">
        <v>7528</v>
      </c>
    </row>
    <row r="43567">
      <c r="A43567" s="24" t="s">
        <v>6464</v>
      </c>
      <c r="B43567" s="40" t="s">
        <v>7582</v>
      </c>
    </row>
    <row r="43568">
      <c r="A43568" s="24" t="s">
        <v>6464</v>
      </c>
      <c r="B43568" s="40" t="s">
        <v>7534</v>
      </c>
    </row>
    <row r="43569">
      <c r="A43569" s="24" t="s">
        <v>6464</v>
      </c>
      <c r="B43569" s="40" t="s">
        <v>7606</v>
      </c>
    </row>
    <row r="43570">
      <c r="A43570" s="24" t="s">
        <v>6464</v>
      </c>
      <c r="B43570" s="162" t="s">
        <v>7537</v>
      </c>
    </row>
    <row r="43571">
      <c r="A43571" s="24" t="s">
        <v>6464</v>
      </c>
      <c r="B43571" s="162" t="s">
        <v>7497</v>
      </c>
    </row>
    <row r="43572">
      <c r="A43572" s="24" t="s">
        <v>6464</v>
      </c>
      <c r="B43572" s="162" t="s">
        <v>7517</v>
      </c>
    </row>
    <row r="43573">
      <c r="A43573" s="24" t="s">
        <v>6464</v>
      </c>
      <c r="B43573" s="40" t="s">
        <v>7545</v>
      </c>
    </row>
    <row r="43574">
      <c r="A43574" s="24" t="s">
        <v>6464</v>
      </c>
      <c r="B43574" s="40" t="s">
        <v>7538</v>
      </c>
    </row>
    <row r="43575">
      <c r="A43575" s="24" t="s">
        <v>6464</v>
      </c>
      <c r="B43575" s="40" t="s">
        <v>7569</v>
      </c>
    </row>
    <row r="43576">
      <c r="A43576" s="24" t="s">
        <v>6464</v>
      </c>
      <c r="B43576" s="40" t="s">
        <v>7564</v>
      </c>
    </row>
    <row r="43577">
      <c r="A43577" s="24" t="s">
        <v>6464</v>
      </c>
      <c r="B43577" s="40" t="s">
        <v>7500</v>
      </c>
    </row>
    <row r="43578">
      <c r="A43578" s="24" t="s">
        <v>6464</v>
      </c>
      <c r="B43578" s="40" t="s">
        <v>7505</v>
      </c>
    </row>
    <row r="43579">
      <c r="A43579" s="24" t="s">
        <v>6464</v>
      </c>
      <c r="B43579" s="40" t="s">
        <v>7514</v>
      </c>
    </row>
    <row r="43580">
      <c r="A43580" s="24" t="s">
        <v>6466</v>
      </c>
      <c r="B43580" s="40" t="s">
        <v>7573</v>
      </c>
    </row>
    <row r="43581">
      <c r="A43581" s="24" t="s">
        <v>6466</v>
      </c>
      <c r="B43581" s="40" t="s">
        <v>7574</v>
      </c>
    </row>
    <row r="43582">
      <c r="A43582" s="24" t="s">
        <v>6466</v>
      </c>
      <c r="B43582" s="40" t="s">
        <v>7521</v>
      </c>
    </row>
    <row r="43583">
      <c r="A43583" s="24" t="s">
        <v>6466</v>
      </c>
      <c r="B43583" s="40" t="s">
        <v>7575</v>
      </c>
    </row>
    <row r="43584">
      <c r="A43584" s="24" t="s">
        <v>6466</v>
      </c>
      <c r="B43584" s="40" t="s">
        <v>7522</v>
      </c>
    </row>
    <row r="43585">
      <c r="A43585" s="24" t="s">
        <v>6466</v>
      </c>
      <c r="B43585" s="40" t="s">
        <v>7576</v>
      </c>
    </row>
    <row r="43586">
      <c r="A43586" s="24" t="s">
        <v>6466</v>
      </c>
      <c r="B43586" s="40" t="s">
        <v>7577</v>
      </c>
    </row>
    <row r="43587">
      <c r="A43587" s="24" t="s">
        <v>6466</v>
      </c>
      <c r="B43587" s="40" t="s">
        <v>7578</v>
      </c>
    </row>
    <row r="43588">
      <c r="A43588" s="24" t="s">
        <v>6466</v>
      </c>
      <c r="B43588" s="40" t="s">
        <v>7523</v>
      </c>
    </row>
    <row r="43589">
      <c r="A43589" s="24" t="s">
        <v>6466</v>
      </c>
      <c r="B43589" s="40" t="s">
        <v>7525</v>
      </c>
    </row>
    <row r="43590">
      <c r="A43590" s="24" t="s">
        <v>6466</v>
      </c>
      <c r="B43590" s="40" t="s">
        <v>7628</v>
      </c>
    </row>
    <row r="43591">
      <c r="A43591" s="24" t="s">
        <v>6466</v>
      </c>
      <c r="B43591" s="40" t="s">
        <v>7526</v>
      </c>
    </row>
    <row r="43592">
      <c r="A43592" s="24" t="s">
        <v>6466</v>
      </c>
      <c r="B43592" s="40" t="s">
        <v>7527</v>
      </c>
    </row>
    <row r="43593">
      <c r="A43593" s="24" t="s">
        <v>6466</v>
      </c>
      <c r="B43593" s="40" t="s">
        <v>7580</v>
      </c>
    </row>
    <row r="43594">
      <c r="A43594" s="24" t="s">
        <v>6466</v>
      </c>
      <c r="B43594" s="40" t="s">
        <v>7581</v>
      </c>
    </row>
    <row r="43595">
      <c r="A43595" s="24" t="s">
        <v>6466</v>
      </c>
      <c r="B43595" s="40" t="s">
        <v>7528</v>
      </c>
    </row>
    <row r="43596">
      <c r="A43596" s="24" t="s">
        <v>6466</v>
      </c>
      <c r="B43596" s="40" t="s">
        <v>7582</v>
      </c>
    </row>
    <row r="43597">
      <c r="A43597" s="24" t="s">
        <v>6466</v>
      </c>
      <c r="B43597" s="40" t="s">
        <v>7592</v>
      </c>
    </row>
    <row r="43598">
      <c r="A43598" s="24" t="s">
        <v>6466</v>
      </c>
      <c r="B43598" s="40" t="s">
        <v>7516</v>
      </c>
    </row>
    <row r="43599">
      <c r="A43599" s="24" t="s">
        <v>6468</v>
      </c>
      <c r="B43599" s="40" t="s">
        <v>7529</v>
      </c>
    </row>
    <row r="43600">
      <c r="A43600" s="24" t="s">
        <v>6468</v>
      </c>
      <c r="B43600" s="40" t="s">
        <v>7515</v>
      </c>
    </row>
    <row r="43601">
      <c r="A43601" s="24" t="s">
        <v>6468</v>
      </c>
      <c r="B43601" s="40" t="s">
        <v>7533</v>
      </c>
    </row>
    <row r="43602">
      <c r="A43602" s="24" t="s">
        <v>6468</v>
      </c>
      <c r="B43602" s="40" t="s">
        <v>7535</v>
      </c>
    </row>
    <row r="43603">
      <c r="A43603" s="24" t="s">
        <v>6468</v>
      </c>
      <c r="B43603" s="40" t="s">
        <v>7536</v>
      </c>
    </row>
    <row r="43604">
      <c r="A43604" s="24" t="s">
        <v>6468</v>
      </c>
      <c r="B43604" s="40" t="s">
        <v>7585</v>
      </c>
    </row>
    <row r="43605">
      <c r="A43605" s="24" t="s">
        <v>6468</v>
      </c>
      <c r="B43605" s="40" t="s">
        <v>7537</v>
      </c>
    </row>
    <row r="43606">
      <c r="A43606" s="24" t="s">
        <v>6468</v>
      </c>
      <c r="B43606" s="40" t="s">
        <v>7497</v>
      </c>
    </row>
    <row r="43607">
      <c r="A43607" s="24" t="s">
        <v>6468</v>
      </c>
      <c r="B43607" s="40" t="s">
        <v>7517</v>
      </c>
    </row>
    <row r="43608">
      <c r="A43608" s="24" t="s">
        <v>6468</v>
      </c>
      <c r="B43608" s="40" t="s">
        <v>7543</v>
      </c>
    </row>
    <row r="43609">
      <c r="A43609" s="24" t="s">
        <v>6468</v>
      </c>
      <c r="B43609" s="40" t="s">
        <v>7615</v>
      </c>
    </row>
    <row r="43610">
      <c r="A43610" s="24" t="s">
        <v>6468</v>
      </c>
      <c r="B43610" s="40" t="s">
        <v>7538</v>
      </c>
    </row>
    <row r="43611">
      <c r="A43611" s="24" t="s">
        <v>6468</v>
      </c>
      <c r="B43611" s="40" t="s">
        <v>7569</v>
      </c>
    </row>
    <row r="43612">
      <c r="A43612" s="24" t="s">
        <v>6468</v>
      </c>
      <c r="B43612" s="40" t="s">
        <v>7564</v>
      </c>
    </row>
    <row r="43613">
      <c r="A43613" s="24" t="s">
        <v>6468</v>
      </c>
      <c r="B43613" s="40" t="s">
        <v>7552</v>
      </c>
    </row>
    <row r="43614">
      <c r="A43614" s="24" t="s">
        <v>6468</v>
      </c>
      <c r="B43614" s="40" t="s">
        <v>7554</v>
      </c>
    </row>
    <row r="43615">
      <c r="A43615" s="24" t="s">
        <v>6468</v>
      </c>
      <c r="B43615" s="40" t="s">
        <v>7556</v>
      </c>
    </row>
    <row r="43616">
      <c r="A43616" s="24" t="s">
        <v>6468</v>
      </c>
      <c r="B43616" s="40" t="s">
        <v>7558</v>
      </c>
    </row>
    <row r="43617">
      <c r="A43617" s="24" t="s">
        <v>6468</v>
      </c>
      <c r="B43617" s="40" t="s">
        <v>7566</v>
      </c>
    </row>
    <row r="43618">
      <c r="A43618" s="24" t="s">
        <v>6468</v>
      </c>
      <c r="B43618" s="40" t="s">
        <v>7541</v>
      </c>
    </row>
    <row r="43619">
      <c r="A43619" s="24" t="s">
        <v>6468</v>
      </c>
      <c r="B43619" s="162" t="s">
        <v>7498</v>
      </c>
    </row>
    <row r="43620">
      <c r="A43620" s="24" t="s">
        <v>6468</v>
      </c>
      <c r="B43620" s="40" t="s">
        <v>7499</v>
      </c>
    </row>
    <row r="43621">
      <c r="A43621" s="24" t="s">
        <v>6468</v>
      </c>
      <c r="B43621" s="40" t="s">
        <v>7500</v>
      </c>
    </row>
    <row r="43622">
      <c r="A43622" s="24" t="s">
        <v>6468</v>
      </c>
      <c r="B43622" s="162" t="s">
        <v>7502</v>
      </c>
    </row>
    <row r="43623">
      <c r="A43623" s="24" t="s">
        <v>6468</v>
      </c>
      <c r="B43623" s="40" t="s">
        <v>7503</v>
      </c>
    </row>
    <row r="43624">
      <c r="A43624" s="24" t="s">
        <v>6468</v>
      </c>
      <c r="B43624" s="40" t="s">
        <v>7504</v>
      </c>
    </row>
    <row r="43625">
      <c r="A43625" s="24" t="s">
        <v>6468</v>
      </c>
      <c r="B43625" s="182" t="s">
        <v>7505</v>
      </c>
    </row>
    <row r="43626">
      <c r="A43626" s="24" t="s">
        <v>6468</v>
      </c>
      <c r="B43626" s="162" t="s">
        <v>7509</v>
      </c>
    </row>
    <row r="43627">
      <c r="A43627" s="24" t="s">
        <v>6468</v>
      </c>
      <c r="B43627" s="40" t="s">
        <v>7511</v>
      </c>
    </row>
    <row r="43628">
      <c r="A43628" s="24" t="s">
        <v>6468</v>
      </c>
      <c r="B43628" s="40" t="s">
        <v>7512</v>
      </c>
    </row>
    <row r="43629">
      <c r="A43629" s="24" t="s">
        <v>6468</v>
      </c>
      <c r="B43629" s="40" t="s">
        <v>7513</v>
      </c>
    </row>
    <row r="43630">
      <c r="A43630" s="24" t="s">
        <v>6468</v>
      </c>
      <c r="B43630" s="40" t="s">
        <v>7560</v>
      </c>
    </row>
    <row r="43631">
      <c r="A43631" s="24" t="s">
        <v>6471</v>
      </c>
      <c r="B43631" s="40" t="s">
        <v>7573</v>
      </c>
    </row>
    <row r="43632">
      <c r="A43632" s="24" t="s">
        <v>6471</v>
      </c>
      <c r="B43632" s="40" t="s">
        <v>7574</v>
      </c>
    </row>
    <row r="43633">
      <c r="A43633" s="24" t="s">
        <v>6471</v>
      </c>
      <c r="B43633" s="40" t="s">
        <v>7521</v>
      </c>
    </row>
    <row r="43634">
      <c r="A43634" s="24" t="s">
        <v>6471</v>
      </c>
      <c r="B43634" s="40" t="s">
        <v>7598</v>
      </c>
    </row>
    <row r="43635">
      <c r="A43635" s="24" t="s">
        <v>6471</v>
      </c>
      <c r="B43635" s="40" t="s">
        <v>7561</v>
      </c>
    </row>
    <row r="43636">
      <c r="A43636" s="24" t="s">
        <v>6471</v>
      </c>
      <c r="B43636" s="162" t="s">
        <v>7575</v>
      </c>
    </row>
    <row r="43637">
      <c r="A43637" s="24" t="s">
        <v>6471</v>
      </c>
      <c r="B43637" s="40" t="s">
        <v>7522</v>
      </c>
    </row>
    <row r="43638">
      <c r="A43638" s="24" t="s">
        <v>6471</v>
      </c>
      <c r="B43638" s="162" t="s">
        <v>7576</v>
      </c>
    </row>
    <row r="43639">
      <c r="A43639" s="24" t="s">
        <v>6471</v>
      </c>
      <c r="B43639" s="162" t="s">
        <v>7577</v>
      </c>
    </row>
    <row r="43640">
      <c r="A43640" s="24" t="s">
        <v>6471</v>
      </c>
      <c r="B43640" s="162" t="s">
        <v>7578</v>
      </c>
    </row>
    <row r="43641">
      <c r="A43641" s="24" t="s">
        <v>6471</v>
      </c>
      <c r="B43641" s="40" t="s">
        <v>7562</v>
      </c>
    </row>
    <row r="43642">
      <c r="A43642" s="24" t="s">
        <v>6471</v>
      </c>
      <c r="B43642" s="162" t="s">
        <v>7525</v>
      </c>
    </row>
    <row r="43643">
      <c r="A43643" s="24" t="s">
        <v>6471</v>
      </c>
      <c r="B43643" s="40" t="s">
        <v>7628</v>
      </c>
    </row>
    <row r="43644">
      <c r="A43644" s="24" t="s">
        <v>6471</v>
      </c>
      <c r="B43644" s="40" t="s">
        <v>7526</v>
      </c>
    </row>
    <row r="43645">
      <c r="A43645" s="24" t="s">
        <v>6471</v>
      </c>
      <c r="B43645" s="40" t="s">
        <v>7527</v>
      </c>
    </row>
    <row r="43646">
      <c r="A43646" s="24" t="s">
        <v>6471</v>
      </c>
      <c r="B43646" s="40" t="s">
        <v>7580</v>
      </c>
    </row>
    <row r="43647">
      <c r="A43647" s="24" t="s">
        <v>6471</v>
      </c>
      <c r="B43647" s="40" t="s">
        <v>7581</v>
      </c>
    </row>
    <row r="43648">
      <c r="A43648" s="24" t="s">
        <v>6471</v>
      </c>
      <c r="B43648" s="40" t="s">
        <v>7528</v>
      </c>
    </row>
    <row r="43649">
      <c r="A43649" s="24" t="s">
        <v>6471</v>
      </c>
      <c r="B43649" s="40" t="s">
        <v>7582</v>
      </c>
    </row>
    <row r="43650">
      <c r="A43650" s="24" t="s">
        <v>6471</v>
      </c>
      <c r="B43650" s="40" t="s">
        <v>7592</v>
      </c>
    </row>
    <row r="43651">
      <c r="A43651" s="24" t="s">
        <v>6471</v>
      </c>
      <c r="B43651" s="40" t="s">
        <v>7529</v>
      </c>
    </row>
    <row r="43652">
      <c r="A43652" s="24" t="s">
        <v>6471</v>
      </c>
      <c r="B43652" s="40" t="s">
        <v>7533</v>
      </c>
    </row>
    <row r="43653">
      <c r="A43653" s="24" t="s">
        <v>6471</v>
      </c>
      <c r="B43653" s="40" t="s">
        <v>7537</v>
      </c>
    </row>
    <row r="43654">
      <c r="A43654" s="24" t="s">
        <v>6471</v>
      </c>
      <c r="B43654" s="40" t="s">
        <v>7497</v>
      </c>
    </row>
    <row r="43655">
      <c r="A43655" s="24" t="s">
        <v>6471</v>
      </c>
      <c r="B43655" s="40" t="s">
        <v>7517</v>
      </c>
    </row>
    <row r="43656">
      <c r="A43656" s="24" t="s">
        <v>6471</v>
      </c>
      <c r="B43656" s="40" t="s">
        <v>7543</v>
      </c>
    </row>
    <row r="43657">
      <c r="A43657" s="24" t="s">
        <v>6471</v>
      </c>
      <c r="B43657" s="40" t="s">
        <v>7545</v>
      </c>
    </row>
    <row r="43658">
      <c r="A43658" s="24" t="s">
        <v>6471</v>
      </c>
      <c r="B43658" s="40" t="s">
        <v>7615</v>
      </c>
    </row>
    <row r="43659">
      <c r="A43659" s="24" t="s">
        <v>6471</v>
      </c>
      <c r="B43659" s="40" t="s">
        <v>7538</v>
      </c>
    </row>
    <row r="43660">
      <c r="A43660" s="24" t="s">
        <v>6471</v>
      </c>
      <c r="B43660" s="40" t="s">
        <v>7569</v>
      </c>
    </row>
    <row r="43661">
      <c r="A43661" s="24" t="s">
        <v>6471</v>
      </c>
      <c r="B43661" s="40" t="s">
        <v>7572</v>
      </c>
    </row>
    <row r="43662">
      <c r="A43662" s="24" t="s">
        <v>6471</v>
      </c>
      <c r="B43662" s="40" t="s">
        <v>7566</v>
      </c>
    </row>
    <row r="43663">
      <c r="A43663" s="24" t="s">
        <v>6471</v>
      </c>
      <c r="B43663" s="40" t="s">
        <v>7540</v>
      </c>
    </row>
    <row r="43664">
      <c r="A43664" s="24" t="s">
        <v>6471</v>
      </c>
      <c r="B43664" s="40" t="s">
        <v>7541</v>
      </c>
    </row>
    <row r="43665">
      <c r="A43665" s="24" t="s">
        <v>6471</v>
      </c>
      <c r="B43665" s="40" t="s">
        <v>7518</v>
      </c>
    </row>
    <row r="43666">
      <c r="A43666" s="24" t="s">
        <v>6471</v>
      </c>
      <c r="B43666" s="40" t="s">
        <v>7498</v>
      </c>
    </row>
    <row r="43667">
      <c r="A43667" s="24" t="s">
        <v>6471</v>
      </c>
      <c r="B43667" s="40" t="s">
        <v>7499</v>
      </c>
    </row>
    <row r="43668">
      <c r="A43668" s="24" t="s">
        <v>6471</v>
      </c>
      <c r="B43668" s="40" t="s">
        <v>7500</v>
      </c>
    </row>
    <row r="43669">
      <c r="A43669" s="24" t="s">
        <v>6471</v>
      </c>
      <c r="B43669" s="40" t="s">
        <v>7506</v>
      </c>
    </row>
    <row r="43670">
      <c r="A43670" s="24" t="s">
        <v>6471</v>
      </c>
      <c r="B43670" s="40" t="s">
        <v>7507</v>
      </c>
    </row>
    <row r="43671">
      <c r="A43671" s="24" t="s">
        <v>6471</v>
      </c>
      <c r="B43671" s="40" t="s">
        <v>7502</v>
      </c>
    </row>
    <row r="43672">
      <c r="A43672" s="24" t="s">
        <v>6471</v>
      </c>
      <c r="B43672" s="40" t="s">
        <v>7503</v>
      </c>
    </row>
    <row r="43673">
      <c r="A43673" s="24" t="s">
        <v>6471</v>
      </c>
      <c r="B43673" s="40" t="s">
        <v>7504</v>
      </c>
    </row>
    <row r="43674">
      <c r="A43674" s="24" t="s">
        <v>6471</v>
      </c>
      <c r="B43674" s="40" t="s">
        <v>7505</v>
      </c>
    </row>
    <row r="43675">
      <c r="A43675" s="24" t="s">
        <v>6471</v>
      </c>
      <c r="B43675" s="40" t="s">
        <v>7520</v>
      </c>
    </row>
    <row r="43676">
      <c r="A43676" s="24" t="s">
        <v>6471</v>
      </c>
      <c r="B43676" s="40" t="s">
        <v>7509</v>
      </c>
    </row>
    <row r="43677">
      <c r="A43677" s="24" t="s">
        <v>6471</v>
      </c>
      <c r="B43677" s="40" t="s">
        <v>7511</v>
      </c>
    </row>
    <row r="43678">
      <c r="A43678" s="24" t="s">
        <v>6471</v>
      </c>
      <c r="B43678" s="40" t="s">
        <v>7512</v>
      </c>
    </row>
    <row r="43679">
      <c r="A43679" s="24" t="s">
        <v>6471</v>
      </c>
      <c r="B43679" s="40" t="s">
        <v>7513</v>
      </c>
    </row>
    <row r="43680">
      <c r="A43680" s="24" t="s">
        <v>6471</v>
      </c>
      <c r="B43680" s="40" t="s">
        <v>7514</v>
      </c>
    </row>
    <row r="43681">
      <c r="A43681" s="24" t="s">
        <v>6471</v>
      </c>
      <c r="B43681" s="40" t="s">
        <v>7560</v>
      </c>
    </row>
    <row r="43682">
      <c r="A43682" s="24" t="s">
        <v>6473</v>
      </c>
      <c r="B43682" s="40" t="s">
        <v>7573</v>
      </c>
    </row>
    <row r="43683">
      <c r="A43683" s="24" t="s">
        <v>6473</v>
      </c>
      <c r="B43683" s="40" t="s">
        <v>7574</v>
      </c>
    </row>
    <row r="43684">
      <c r="A43684" s="24" t="s">
        <v>6473</v>
      </c>
      <c r="B43684" s="40" t="s">
        <v>7521</v>
      </c>
    </row>
    <row r="43685">
      <c r="A43685" s="24" t="s">
        <v>6473</v>
      </c>
      <c r="B43685" s="40" t="s">
        <v>7575</v>
      </c>
    </row>
    <row r="43686">
      <c r="A43686" s="24" t="s">
        <v>6473</v>
      </c>
      <c r="B43686" s="40" t="s">
        <v>7522</v>
      </c>
    </row>
    <row r="43687">
      <c r="A43687" s="24" t="s">
        <v>6473</v>
      </c>
      <c r="B43687" s="40" t="s">
        <v>7576</v>
      </c>
    </row>
    <row r="43688">
      <c r="A43688" s="24" t="s">
        <v>6473</v>
      </c>
      <c r="B43688" s="40" t="s">
        <v>7577</v>
      </c>
    </row>
    <row r="43689">
      <c r="A43689" s="24" t="s">
        <v>6473</v>
      </c>
      <c r="B43689" s="40" t="s">
        <v>7578</v>
      </c>
    </row>
    <row r="43690">
      <c r="A43690" s="24" t="s">
        <v>6473</v>
      </c>
      <c r="B43690" s="40" t="s">
        <v>7523</v>
      </c>
    </row>
    <row r="43691">
      <c r="A43691" s="24" t="s">
        <v>6473</v>
      </c>
      <c r="B43691" s="40" t="s">
        <v>7525</v>
      </c>
    </row>
    <row r="43692">
      <c r="A43692" s="24" t="s">
        <v>6473</v>
      </c>
      <c r="B43692" s="40" t="s">
        <v>7628</v>
      </c>
    </row>
    <row r="43693">
      <c r="A43693" s="24" t="s">
        <v>6473</v>
      </c>
      <c r="B43693" s="40" t="s">
        <v>7526</v>
      </c>
    </row>
    <row r="43694">
      <c r="A43694" s="24" t="s">
        <v>6473</v>
      </c>
      <c r="B43694" s="40" t="s">
        <v>7527</v>
      </c>
    </row>
    <row r="43695">
      <c r="A43695" s="24" t="s">
        <v>6473</v>
      </c>
      <c r="B43695" s="40" t="s">
        <v>7580</v>
      </c>
    </row>
    <row r="43696">
      <c r="A43696" s="24" t="s">
        <v>6473</v>
      </c>
      <c r="B43696" s="40" t="s">
        <v>7581</v>
      </c>
    </row>
    <row r="43697">
      <c r="A43697" s="24" t="s">
        <v>6473</v>
      </c>
      <c r="B43697" s="40" t="s">
        <v>7528</v>
      </c>
    </row>
    <row r="43698">
      <c r="A43698" s="24" t="s">
        <v>6473</v>
      </c>
      <c r="B43698" s="40" t="s">
        <v>7582</v>
      </c>
    </row>
    <row r="43699">
      <c r="A43699" s="24" t="s">
        <v>6473</v>
      </c>
      <c r="B43699" s="40" t="s">
        <v>7592</v>
      </c>
    </row>
    <row r="43700">
      <c r="A43700" s="24" t="s">
        <v>6473</v>
      </c>
      <c r="B43700" s="40" t="s">
        <v>7584</v>
      </c>
    </row>
    <row r="43701">
      <c r="A43701" s="24" t="s">
        <v>6473</v>
      </c>
      <c r="B43701" s="40" t="s">
        <v>7529</v>
      </c>
    </row>
    <row r="43702">
      <c r="A43702" s="24" t="s">
        <v>6473</v>
      </c>
      <c r="B43702" s="40" t="s">
        <v>7533</v>
      </c>
    </row>
    <row r="43703">
      <c r="A43703" s="24" t="s">
        <v>6473</v>
      </c>
      <c r="B43703" s="40" t="s">
        <v>7535</v>
      </c>
    </row>
    <row r="43704">
      <c r="A43704" s="24" t="s">
        <v>6473</v>
      </c>
      <c r="B43704" s="40" t="s">
        <v>7497</v>
      </c>
    </row>
    <row r="43705">
      <c r="A43705" s="24" t="s">
        <v>6473</v>
      </c>
      <c r="B43705" s="40" t="s">
        <v>7517</v>
      </c>
    </row>
    <row r="43706">
      <c r="A43706" s="24" t="s">
        <v>6473</v>
      </c>
      <c r="B43706" s="40" t="s">
        <v>7543</v>
      </c>
    </row>
    <row r="43707">
      <c r="A43707" s="24" t="s">
        <v>6473</v>
      </c>
      <c r="B43707" s="40" t="s">
        <v>7544</v>
      </c>
    </row>
    <row r="43708">
      <c r="A43708" s="24" t="s">
        <v>6473</v>
      </c>
      <c r="B43708" s="40" t="s">
        <v>7545</v>
      </c>
    </row>
    <row r="43709">
      <c r="A43709" s="24" t="s">
        <v>6473</v>
      </c>
      <c r="B43709" s="40" t="s">
        <v>7538</v>
      </c>
    </row>
    <row r="43710">
      <c r="A43710" s="24" t="s">
        <v>6473</v>
      </c>
      <c r="B43710" s="40" t="s">
        <v>7569</v>
      </c>
    </row>
    <row r="43711">
      <c r="A43711" s="24" t="s">
        <v>6473</v>
      </c>
      <c r="B43711" s="40" t="s">
        <v>7564</v>
      </c>
    </row>
    <row r="43712">
      <c r="A43712" s="24" t="s">
        <v>6473</v>
      </c>
      <c r="B43712" s="162" t="s">
        <v>7554</v>
      </c>
    </row>
    <row r="43713">
      <c r="A43713" s="24" t="s">
        <v>6473</v>
      </c>
      <c r="B43713" s="162" t="s">
        <v>7555</v>
      </c>
    </row>
    <row r="43714">
      <c r="A43714" s="24" t="s">
        <v>6473</v>
      </c>
      <c r="B43714" s="40" t="s">
        <v>7556</v>
      </c>
    </row>
    <row r="43715">
      <c r="A43715" s="24" t="s">
        <v>6473</v>
      </c>
      <c r="B43715" s="40" t="s">
        <v>7557</v>
      </c>
    </row>
    <row r="43716">
      <c r="A43716" s="24" t="s">
        <v>6473</v>
      </c>
      <c r="B43716" s="40" t="s">
        <v>7540</v>
      </c>
    </row>
    <row r="43717">
      <c r="A43717" s="24" t="s">
        <v>6473</v>
      </c>
      <c r="B43717" s="40" t="s">
        <v>7541</v>
      </c>
    </row>
    <row r="43718">
      <c r="A43718" s="24" t="s">
        <v>6473</v>
      </c>
      <c r="B43718" s="40" t="s">
        <v>7498</v>
      </c>
    </row>
    <row r="43719">
      <c r="A43719" s="24" t="s">
        <v>6473</v>
      </c>
      <c r="B43719" s="40" t="s">
        <v>7499</v>
      </c>
    </row>
    <row r="43720">
      <c r="A43720" s="24" t="s">
        <v>6473</v>
      </c>
      <c r="B43720" s="40" t="s">
        <v>7500</v>
      </c>
    </row>
    <row r="43721">
      <c r="A43721" s="24" t="s">
        <v>6473</v>
      </c>
      <c r="B43721" s="162" t="s">
        <v>7502</v>
      </c>
    </row>
    <row r="43722">
      <c r="A43722" s="24" t="s">
        <v>6473</v>
      </c>
      <c r="B43722" s="40" t="s">
        <v>7503</v>
      </c>
    </row>
    <row r="43723">
      <c r="A43723" s="24" t="s">
        <v>6473</v>
      </c>
      <c r="B43723" s="40" t="s">
        <v>7504</v>
      </c>
    </row>
    <row r="43724">
      <c r="A43724" s="24" t="s">
        <v>6473</v>
      </c>
      <c r="B43724" s="40" t="s">
        <v>7505</v>
      </c>
    </row>
    <row r="43725">
      <c r="A43725" s="24" t="s">
        <v>6473</v>
      </c>
      <c r="B43725" s="40" t="s">
        <v>7513</v>
      </c>
    </row>
    <row r="43726">
      <c r="A43726" s="24" t="s">
        <v>6473</v>
      </c>
      <c r="B43726" s="40" t="s">
        <v>7560</v>
      </c>
    </row>
    <row r="43727">
      <c r="A43727" s="24" t="s">
        <v>6473</v>
      </c>
      <c r="B43727" s="40" t="s">
        <v>7603</v>
      </c>
    </row>
    <row r="43728">
      <c r="A43728" s="24" t="s">
        <v>6475</v>
      </c>
      <c r="B43728" s="40" t="s">
        <v>7530</v>
      </c>
    </row>
    <row r="43729">
      <c r="A43729" s="24" t="s">
        <v>6475</v>
      </c>
      <c r="B43729" s="40" t="s">
        <v>7518</v>
      </c>
    </row>
    <row r="43730">
      <c r="A43730" s="24" t="s">
        <v>6475</v>
      </c>
      <c r="B43730" s="40" t="s">
        <v>7499</v>
      </c>
    </row>
    <row r="43731">
      <c r="A43731" s="24" t="s">
        <v>6475</v>
      </c>
      <c r="B43731" s="40" t="s">
        <v>7500</v>
      </c>
    </row>
    <row r="43732">
      <c r="A43732" s="24" t="s">
        <v>6475</v>
      </c>
      <c r="B43732" s="40" t="s">
        <v>7507</v>
      </c>
    </row>
    <row r="43733">
      <c r="A43733" s="24" t="s">
        <v>6483</v>
      </c>
      <c r="B43733" s="40" t="s">
        <v>7533</v>
      </c>
    </row>
    <row r="43734">
      <c r="A43734" s="24" t="s">
        <v>6483</v>
      </c>
      <c r="B43734" s="40" t="s">
        <v>7535</v>
      </c>
    </row>
    <row r="43735">
      <c r="A43735" s="24" t="s">
        <v>6483</v>
      </c>
      <c r="B43735" s="40" t="s">
        <v>7536</v>
      </c>
    </row>
    <row r="43736">
      <c r="A43736" s="24" t="s">
        <v>6483</v>
      </c>
      <c r="B43736" s="40" t="s">
        <v>7537</v>
      </c>
    </row>
    <row r="43737">
      <c r="A43737" s="24" t="s">
        <v>6483</v>
      </c>
      <c r="B43737" s="40" t="s">
        <v>7497</v>
      </c>
    </row>
    <row r="43738">
      <c r="A43738" s="24" t="s">
        <v>6483</v>
      </c>
      <c r="B43738" s="40" t="s">
        <v>7517</v>
      </c>
    </row>
    <row r="43739">
      <c r="A43739" s="24" t="s">
        <v>6483</v>
      </c>
      <c r="B43739" s="40" t="s">
        <v>7539</v>
      </c>
    </row>
    <row r="43740">
      <c r="A43740" s="24" t="s">
        <v>6483</v>
      </c>
      <c r="B43740" s="40" t="s">
        <v>7552</v>
      </c>
    </row>
    <row r="43741">
      <c r="A43741" s="24" t="s">
        <v>6483</v>
      </c>
      <c r="B43741" s="40" t="s">
        <v>7556</v>
      </c>
    </row>
    <row r="43742">
      <c r="A43742" s="24" t="s">
        <v>6483</v>
      </c>
      <c r="B43742" s="40" t="s">
        <v>7566</v>
      </c>
    </row>
    <row r="43743">
      <c r="A43743" s="24" t="s">
        <v>6483</v>
      </c>
      <c r="B43743" s="40" t="s">
        <v>7498</v>
      </c>
    </row>
    <row r="43744">
      <c r="A43744" s="24" t="s">
        <v>6483</v>
      </c>
      <c r="B43744" s="40" t="s">
        <v>7499</v>
      </c>
    </row>
    <row r="43745">
      <c r="A43745" s="24" t="s">
        <v>6483</v>
      </c>
      <c r="B43745" s="40" t="s">
        <v>7502</v>
      </c>
    </row>
    <row r="43746">
      <c r="A43746" s="24" t="s">
        <v>6483</v>
      </c>
      <c r="B43746" s="40" t="s">
        <v>7504</v>
      </c>
    </row>
    <row r="43747">
      <c r="A43747" s="24" t="s">
        <v>6483</v>
      </c>
      <c r="B43747" s="40" t="s">
        <v>7505</v>
      </c>
    </row>
    <row r="43748">
      <c r="A43748" s="24" t="s">
        <v>6483</v>
      </c>
      <c r="B43748" s="40" t="s">
        <v>7513</v>
      </c>
    </row>
    <row r="43749">
      <c r="A43749" s="24" t="s">
        <v>766</v>
      </c>
      <c r="B43749" s="40" t="s">
        <v>7529</v>
      </c>
    </row>
    <row r="43750">
      <c r="A43750" s="24" t="s">
        <v>766</v>
      </c>
      <c r="B43750" s="40" t="s">
        <v>7516</v>
      </c>
    </row>
    <row r="43751">
      <c r="A43751" s="24" t="s">
        <v>766</v>
      </c>
      <c r="B43751" s="40" t="s">
        <v>7533</v>
      </c>
    </row>
    <row r="43752">
      <c r="A43752" s="24" t="s">
        <v>766</v>
      </c>
      <c r="B43752" s="40" t="s">
        <v>7535</v>
      </c>
    </row>
    <row r="43753">
      <c r="A43753" s="24" t="s">
        <v>766</v>
      </c>
      <c r="B43753" s="40" t="s">
        <v>7537</v>
      </c>
    </row>
    <row r="43754">
      <c r="A43754" s="24" t="s">
        <v>766</v>
      </c>
      <c r="B43754" s="40" t="s">
        <v>7497</v>
      </c>
    </row>
    <row r="43755">
      <c r="A43755" s="24" t="s">
        <v>766</v>
      </c>
      <c r="B43755" s="40" t="s">
        <v>7543</v>
      </c>
    </row>
    <row r="43756">
      <c r="A43756" s="24" t="s">
        <v>766</v>
      </c>
      <c r="B43756" s="40" t="s">
        <v>7538</v>
      </c>
    </row>
    <row r="43757">
      <c r="A43757" s="24" t="s">
        <v>766</v>
      </c>
      <c r="B43757" s="40" t="s">
        <v>7569</v>
      </c>
    </row>
    <row r="43758">
      <c r="A43758" s="24" t="s">
        <v>766</v>
      </c>
      <c r="B43758" s="40" t="s">
        <v>7552</v>
      </c>
    </row>
    <row r="43759">
      <c r="A43759" s="24" t="s">
        <v>766</v>
      </c>
      <c r="B43759" s="40" t="s">
        <v>7540</v>
      </c>
    </row>
    <row r="43760">
      <c r="A43760" s="24" t="s">
        <v>766</v>
      </c>
      <c r="B43760" s="40" t="s">
        <v>7518</v>
      </c>
    </row>
    <row r="43761">
      <c r="A43761" s="24" t="s">
        <v>766</v>
      </c>
      <c r="B43761" s="40" t="s">
        <v>7498</v>
      </c>
    </row>
    <row r="43762">
      <c r="A43762" s="24" t="s">
        <v>766</v>
      </c>
      <c r="B43762" s="40" t="s">
        <v>7499</v>
      </c>
    </row>
    <row r="43763">
      <c r="A43763" s="24" t="s">
        <v>766</v>
      </c>
      <c r="B43763" s="40" t="s">
        <v>7500</v>
      </c>
    </row>
    <row r="43764">
      <c r="A43764" s="24" t="s">
        <v>766</v>
      </c>
      <c r="B43764" s="40" t="s">
        <v>7502</v>
      </c>
    </row>
    <row r="43765">
      <c r="A43765" s="24" t="s">
        <v>766</v>
      </c>
      <c r="B43765" s="40" t="s">
        <v>7504</v>
      </c>
    </row>
    <row r="43766">
      <c r="A43766" s="24" t="s">
        <v>766</v>
      </c>
      <c r="B43766" s="40" t="s">
        <v>7505</v>
      </c>
    </row>
    <row r="43767">
      <c r="A43767" s="24" t="s">
        <v>766</v>
      </c>
      <c r="B43767" s="40" t="s">
        <v>7509</v>
      </c>
    </row>
    <row r="43768">
      <c r="A43768" s="24" t="s">
        <v>766</v>
      </c>
      <c r="B43768" s="40" t="s">
        <v>7511</v>
      </c>
    </row>
    <row r="43769">
      <c r="A43769" s="24" t="s">
        <v>766</v>
      </c>
      <c r="B43769" s="40" t="s">
        <v>7590</v>
      </c>
    </row>
    <row r="43770">
      <c r="A43770" s="24" t="s">
        <v>766</v>
      </c>
      <c r="B43770" s="40" t="s">
        <v>7513</v>
      </c>
    </row>
    <row r="43771">
      <c r="A43771" s="24" t="s">
        <v>766</v>
      </c>
      <c r="B43771" s="40" t="s">
        <v>7514</v>
      </c>
    </row>
    <row r="43772">
      <c r="A43772" s="24" t="s">
        <v>4073</v>
      </c>
      <c r="B43772" s="40" t="s">
        <v>7582</v>
      </c>
    </row>
    <row r="43773">
      <c r="A43773" s="24" t="s">
        <v>6489</v>
      </c>
      <c r="B43773" s="40" t="s">
        <v>7515</v>
      </c>
    </row>
    <row r="43774">
      <c r="A43774" s="24" t="s">
        <v>6489</v>
      </c>
      <c r="B43774" s="40" t="s">
        <v>7517</v>
      </c>
    </row>
    <row r="43775">
      <c r="A43775" s="24" t="s">
        <v>6489</v>
      </c>
      <c r="B43775" s="40" t="s">
        <v>7498</v>
      </c>
    </row>
    <row r="43776">
      <c r="A43776" s="24" t="s">
        <v>6489</v>
      </c>
      <c r="B43776" s="40" t="s">
        <v>7504</v>
      </c>
    </row>
    <row r="43777">
      <c r="A43777" s="24" t="s">
        <v>6489</v>
      </c>
      <c r="B43777" s="40" t="s">
        <v>7505</v>
      </c>
    </row>
    <row r="43778">
      <c r="A43778" s="24" t="s">
        <v>6489</v>
      </c>
      <c r="B43778" s="40" t="s">
        <v>7520</v>
      </c>
    </row>
    <row r="43779">
      <c r="A43779" s="24" t="s">
        <v>6489</v>
      </c>
      <c r="B43779" s="40" t="s">
        <v>7509</v>
      </c>
    </row>
    <row r="43780">
      <c r="A43780" s="24" t="s">
        <v>6493</v>
      </c>
      <c r="B43780" s="40" t="s">
        <v>7497</v>
      </c>
    </row>
    <row r="43781">
      <c r="A43781" s="24" t="s">
        <v>6493</v>
      </c>
      <c r="B43781" s="40" t="s">
        <v>7517</v>
      </c>
    </row>
    <row r="43782">
      <c r="A43782" s="24" t="s">
        <v>6493</v>
      </c>
      <c r="B43782" s="40" t="s">
        <v>7566</v>
      </c>
    </row>
    <row r="43783">
      <c r="A43783" s="24" t="s">
        <v>6493</v>
      </c>
      <c r="B43783" s="40" t="s">
        <v>7540</v>
      </c>
    </row>
    <row r="43784">
      <c r="A43784" s="24" t="s">
        <v>6493</v>
      </c>
      <c r="B43784" s="40" t="s">
        <v>7518</v>
      </c>
    </row>
    <row r="43785">
      <c r="A43785" s="24" t="s">
        <v>6493</v>
      </c>
      <c r="B43785" s="40" t="s">
        <v>7498</v>
      </c>
    </row>
    <row r="43786">
      <c r="A43786" s="24" t="s">
        <v>6493</v>
      </c>
      <c r="B43786" s="40" t="s">
        <v>7499</v>
      </c>
    </row>
    <row r="43787">
      <c r="A43787" s="24" t="s">
        <v>6493</v>
      </c>
      <c r="B43787" s="40" t="s">
        <v>7519</v>
      </c>
    </row>
    <row r="43788">
      <c r="A43788" s="24" t="s">
        <v>6493</v>
      </c>
      <c r="B43788" s="40" t="s">
        <v>7500</v>
      </c>
    </row>
    <row r="43789">
      <c r="A43789" s="24" t="s">
        <v>6493</v>
      </c>
      <c r="B43789" s="40" t="s">
        <v>7506</v>
      </c>
    </row>
    <row r="43790">
      <c r="A43790" s="24" t="s">
        <v>6493</v>
      </c>
      <c r="B43790" s="40" t="s">
        <v>7507</v>
      </c>
    </row>
    <row r="43791">
      <c r="A43791" s="24" t="s">
        <v>6493</v>
      </c>
      <c r="B43791" s="40" t="s">
        <v>7502</v>
      </c>
    </row>
    <row r="43792">
      <c r="A43792" s="24" t="s">
        <v>6493</v>
      </c>
      <c r="B43792" s="40" t="s">
        <v>7503</v>
      </c>
    </row>
    <row r="43793">
      <c r="A43793" s="24" t="s">
        <v>6493</v>
      </c>
      <c r="B43793" s="40" t="s">
        <v>7504</v>
      </c>
    </row>
    <row r="43794">
      <c r="A43794" s="24" t="s">
        <v>6493</v>
      </c>
      <c r="B43794" s="40" t="s">
        <v>7505</v>
      </c>
    </row>
    <row r="43795">
      <c r="A43795" s="24" t="s">
        <v>6493</v>
      </c>
      <c r="B43795" s="40" t="s">
        <v>7509</v>
      </c>
    </row>
    <row r="43796">
      <c r="A43796" s="24" t="s">
        <v>6493</v>
      </c>
      <c r="B43796" s="40" t="s">
        <v>7511</v>
      </c>
    </row>
    <row r="43797">
      <c r="A43797" s="24" t="s">
        <v>6493</v>
      </c>
      <c r="B43797" s="40" t="s">
        <v>7512</v>
      </c>
    </row>
    <row r="43798">
      <c r="A43798" s="24" t="s">
        <v>6493</v>
      </c>
      <c r="B43798" s="40" t="s">
        <v>7513</v>
      </c>
    </row>
    <row r="43799">
      <c r="A43799" s="24" t="s">
        <v>185</v>
      </c>
      <c r="B43799" s="40" t="s">
        <v>7561</v>
      </c>
    </row>
    <row r="43800">
      <c r="A43800" s="24" t="s">
        <v>185</v>
      </c>
      <c r="B43800" s="40" t="s">
        <v>7562</v>
      </c>
    </row>
    <row r="43801">
      <c r="A43801" s="24" t="s">
        <v>185</v>
      </c>
      <c r="B43801" s="40" t="s">
        <v>7530</v>
      </c>
    </row>
    <row r="43802">
      <c r="A43802" s="24" t="s">
        <v>185</v>
      </c>
      <c r="B43802" s="40" t="s">
        <v>7533</v>
      </c>
    </row>
    <row r="43803">
      <c r="A43803" s="24" t="s">
        <v>185</v>
      </c>
      <c r="B43803" s="40" t="s">
        <v>7534</v>
      </c>
    </row>
    <row r="43804">
      <c r="A43804" s="24" t="s">
        <v>185</v>
      </c>
      <c r="B43804" s="40" t="s">
        <v>7606</v>
      </c>
    </row>
    <row r="43805">
      <c r="A43805" s="24" t="s">
        <v>185</v>
      </c>
      <c r="B43805" s="162" t="s">
        <v>7497</v>
      </c>
    </row>
    <row r="43806">
      <c r="A43806" s="24" t="s">
        <v>185</v>
      </c>
      <c r="B43806" s="162" t="s">
        <v>7517</v>
      </c>
    </row>
    <row r="43807">
      <c r="A43807" s="24" t="s">
        <v>185</v>
      </c>
      <c r="B43807" s="40" t="s">
        <v>7545</v>
      </c>
    </row>
    <row r="43808">
      <c r="A43808" s="24" t="s">
        <v>185</v>
      </c>
      <c r="B43808" s="40" t="s">
        <v>7538</v>
      </c>
    </row>
    <row r="43809">
      <c r="A43809" s="24" t="s">
        <v>185</v>
      </c>
      <c r="B43809" s="40" t="s">
        <v>7569</v>
      </c>
    </row>
    <row r="43810">
      <c r="A43810" s="24" t="s">
        <v>185</v>
      </c>
      <c r="B43810" s="40" t="s">
        <v>7539</v>
      </c>
    </row>
    <row r="43811">
      <c r="A43811" s="24" t="s">
        <v>185</v>
      </c>
      <c r="B43811" s="40" t="s">
        <v>7564</v>
      </c>
    </row>
    <row r="43812">
      <c r="A43812" s="24" t="s">
        <v>185</v>
      </c>
      <c r="B43812" s="40" t="s">
        <v>7551</v>
      </c>
    </row>
    <row r="43813">
      <c r="A43813" s="24" t="s">
        <v>185</v>
      </c>
      <c r="B43813" s="40" t="s">
        <v>7558</v>
      </c>
    </row>
    <row r="43814">
      <c r="A43814" s="24" t="s">
        <v>185</v>
      </c>
      <c r="B43814" s="40" t="s">
        <v>7587</v>
      </c>
    </row>
    <row r="43815">
      <c r="A43815" s="24" t="s">
        <v>185</v>
      </c>
      <c r="B43815" s="40" t="s">
        <v>7566</v>
      </c>
    </row>
    <row r="43816">
      <c r="A43816" s="24" t="s">
        <v>185</v>
      </c>
      <c r="B43816" s="40" t="s">
        <v>7540</v>
      </c>
    </row>
    <row r="43817">
      <c r="A43817" s="24" t="s">
        <v>185</v>
      </c>
      <c r="B43817" s="40" t="s">
        <v>7541</v>
      </c>
    </row>
    <row r="43818">
      <c r="A43818" s="24" t="s">
        <v>185</v>
      </c>
      <c r="B43818" s="40" t="s">
        <v>7518</v>
      </c>
    </row>
    <row r="43819">
      <c r="A43819" s="24" t="s">
        <v>185</v>
      </c>
      <c r="B43819" s="40" t="s">
        <v>7500</v>
      </c>
    </row>
    <row r="43820">
      <c r="A43820" s="24" t="s">
        <v>185</v>
      </c>
      <c r="B43820" s="40" t="s">
        <v>7502</v>
      </c>
    </row>
    <row r="43821">
      <c r="A43821" s="24" t="s">
        <v>185</v>
      </c>
      <c r="B43821" s="40" t="s">
        <v>7503</v>
      </c>
    </row>
    <row r="43822">
      <c r="A43822" s="24" t="s">
        <v>185</v>
      </c>
      <c r="B43822" s="40" t="s">
        <v>7504</v>
      </c>
    </row>
    <row r="43823">
      <c r="A43823" s="24" t="s">
        <v>185</v>
      </c>
      <c r="B43823" s="40" t="s">
        <v>7513</v>
      </c>
    </row>
    <row r="43824">
      <c r="A43824" s="24" t="s">
        <v>185</v>
      </c>
      <c r="B43824" s="40" t="s">
        <v>7514</v>
      </c>
    </row>
    <row r="43825">
      <c r="A43825" s="24" t="s">
        <v>185</v>
      </c>
      <c r="B43825" s="40" t="s">
        <v>7560</v>
      </c>
    </row>
    <row r="43826">
      <c r="A43826" s="24" t="s">
        <v>185</v>
      </c>
      <c r="B43826" s="40" t="s">
        <v>7603</v>
      </c>
    </row>
    <row r="43827">
      <c r="A43827" s="24" t="s">
        <v>368</v>
      </c>
      <c r="B43827" s="40" t="s">
        <v>7515</v>
      </c>
    </row>
    <row r="43828">
      <c r="A43828" s="24" t="s">
        <v>368</v>
      </c>
      <c r="B43828" s="40" t="s">
        <v>7516</v>
      </c>
    </row>
    <row r="43829">
      <c r="A43829" s="24" t="s">
        <v>368</v>
      </c>
      <c r="B43829" s="40" t="s">
        <v>7534</v>
      </c>
    </row>
    <row r="43830">
      <c r="A43830" s="24" t="s">
        <v>368</v>
      </c>
      <c r="B43830" s="40" t="s">
        <v>7606</v>
      </c>
    </row>
    <row r="43831">
      <c r="A43831" s="24" t="s">
        <v>368</v>
      </c>
      <c r="B43831" s="40" t="s">
        <v>7537</v>
      </c>
    </row>
    <row r="43832">
      <c r="A43832" s="24" t="s">
        <v>368</v>
      </c>
      <c r="B43832" s="40" t="s">
        <v>7497</v>
      </c>
    </row>
    <row r="43833">
      <c r="A43833" s="24" t="s">
        <v>368</v>
      </c>
      <c r="B43833" s="40" t="s">
        <v>7538</v>
      </c>
    </row>
    <row r="43834">
      <c r="A43834" s="24" t="s">
        <v>368</v>
      </c>
      <c r="B43834" s="40" t="s">
        <v>7571</v>
      </c>
    </row>
    <row r="43835">
      <c r="A43835" s="24" t="s">
        <v>368</v>
      </c>
      <c r="B43835" s="40" t="s">
        <v>7547</v>
      </c>
    </row>
    <row r="43836">
      <c r="A43836" s="24" t="s">
        <v>368</v>
      </c>
      <c r="B43836" s="40" t="s">
        <v>7548</v>
      </c>
    </row>
    <row r="43837">
      <c r="A43837" s="24" t="s">
        <v>368</v>
      </c>
      <c r="B43837" s="40" t="s">
        <v>7550</v>
      </c>
    </row>
    <row r="43838">
      <c r="A43838" s="24" t="s">
        <v>368</v>
      </c>
      <c r="B43838" s="40" t="s">
        <v>7564</v>
      </c>
    </row>
    <row r="43839">
      <c r="A43839" s="24" t="s">
        <v>368</v>
      </c>
      <c r="B43839" s="40" t="s">
        <v>7556</v>
      </c>
    </row>
    <row r="43840">
      <c r="A43840" s="24" t="s">
        <v>368</v>
      </c>
      <c r="B43840" s="40" t="s">
        <v>7565</v>
      </c>
    </row>
    <row r="43841">
      <c r="A43841" s="24" t="s">
        <v>368</v>
      </c>
      <c r="B43841" s="40" t="s">
        <v>7500</v>
      </c>
    </row>
    <row r="43842">
      <c r="A43842" s="24" t="s">
        <v>6497</v>
      </c>
      <c r="B43842" s="40" t="s">
        <v>7497</v>
      </c>
    </row>
    <row r="43843">
      <c r="A43843" s="24" t="s">
        <v>6497</v>
      </c>
      <c r="B43843" s="40" t="s">
        <v>7517</v>
      </c>
    </row>
    <row r="43844">
      <c r="A43844" s="24" t="s">
        <v>6497</v>
      </c>
      <c r="B43844" s="40" t="s">
        <v>7502</v>
      </c>
    </row>
    <row r="43845">
      <c r="A43845" s="24" t="s">
        <v>6497</v>
      </c>
      <c r="B43845" s="40" t="s">
        <v>7503</v>
      </c>
    </row>
    <row r="43846">
      <c r="A43846" s="24" t="s">
        <v>6497</v>
      </c>
      <c r="B43846" s="40" t="s">
        <v>7504</v>
      </c>
    </row>
    <row r="43847">
      <c r="A43847" s="24" t="s">
        <v>6497</v>
      </c>
      <c r="B43847" s="182" t="s">
        <v>7505</v>
      </c>
    </row>
    <row r="43848">
      <c r="A43848" s="24" t="s">
        <v>6497</v>
      </c>
      <c r="B43848" s="182" t="s">
        <v>7560</v>
      </c>
    </row>
    <row r="43849">
      <c r="A43849" s="24" t="s">
        <v>1561</v>
      </c>
      <c r="B43849" s="182" t="s">
        <v>7530</v>
      </c>
    </row>
    <row r="43850">
      <c r="A43850" s="24" t="s">
        <v>1561</v>
      </c>
      <c r="B43850" s="182" t="s">
        <v>7516</v>
      </c>
    </row>
    <row r="43851">
      <c r="A43851" s="24" t="s">
        <v>1561</v>
      </c>
      <c r="B43851" s="40" t="s">
        <v>7606</v>
      </c>
    </row>
    <row r="43852">
      <c r="A43852" s="24" t="s">
        <v>1561</v>
      </c>
      <c r="B43852" s="182" t="s">
        <v>7537</v>
      </c>
    </row>
    <row r="43853">
      <c r="A43853" s="24" t="s">
        <v>1564</v>
      </c>
      <c r="B43853" s="182" t="s">
        <v>7521</v>
      </c>
    </row>
    <row r="43854">
      <c r="A43854" s="24" t="s">
        <v>1564</v>
      </c>
      <c r="B43854" s="40" t="s">
        <v>7575</v>
      </c>
    </row>
    <row r="43855">
      <c r="A43855" s="24" t="s">
        <v>1564</v>
      </c>
      <c r="B43855" s="40" t="s">
        <v>7576</v>
      </c>
    </row>
    <row r="43856">
      <c r="A43856" s="24" t="s">
        <v>1564</v>
      </c>
      <c r="B43856" s="40" t="s">
        <v>7577</v>
      </c>
    </row>
    <row r="43857">
      <c r="A43857" s="24" t="s">
        <v>1564</v>
      </c>
      <c r="B43857" s="40" t="s">
        <v>7578</v>
      </c>
    </row>
    <row r="43858">
      <c r="A43858" s="24" t="s">
        <v>1564</v>
      </c>
      <c r="B43858" s="40" t="s">
        <v>7523</v>
      </c>
    </row>
    <row r="43859">
      <c r="A43859" s="24" t="s">
        <v>1564</v>
      </c>
      <c r="B43859" s="40" t="s">
        <v>7525</v>
      </c>
    </row>
    <row r="43860">
      <c r="A43860" s="24" t="s">
        <v>1564</v>
      </c>
      <c r="B43860" s="40" t="s">
        <v>7628</v>
      </c>
    </row>
    <row r="43861">
      <c r="A43861" s="24" t="s">
        <v>1564</v>
      </c>
      <c r="B43861" s="40" t="s">
        <v>7526</v>
      </c>
    </row>
    <row r="43862">
      <c r="A43862" s="24" t="s">
        <v>1564</v>
      </c>
      <c r="B43862" s="40" t="s">
        <v>7582</v>
      </c>
    </row>
    <row r="43863">
      <c r="A43863" s="24" t="s">
        <v>1564</v>
      </c>
      <c r="B43863" s="40" t="s">
        <v>7592</v>
      </c>
    </row>
    <row r="43864">
      <c r="A43864" s="24" t="s">
        <v>1564</v>
      </c>
      <c r="B43864" s="40" t="s">
        <v>7530</v>
      </c>
    </row>
    <row r="43865">
      <c r="A43865" s="24" t="s">
        <v>1558</v>
      </c>
      <c r="B43865" s="40" t="s">
        <v>7529</v>
      </c>
    </row>
    <row r="43866">
      <c r="A43866" s="24" t="s">
        <v>1558</v>
      </c>
      <c r="B43866" s="40" t="s">
        <v>7606</v>
      </c>
    </row>
    <row r="43867">
      <c r="A43867" s="24" t="s">
        <v>1558</v>
      </c>
      <c r="B43867" s="40" t="s">
        <v>7504</v>
      </c>
    </row>
    <row r="43868">
      <c r="A43868" s="24" t="s">
        <v>1558</v>
      </c>
      <c r="B43868" s="40" t="s">
        <v>7505</v>
      </c>
    </row>
    <row r="43869">
      <c r="A43869" s="24" t="s">
        <v>1558</v>
      </c>
      <c r="B43869" s="40" t="s">
        <v>7513</v>
      </c>
    </row>
    <row r="43870">
      <c r="A43870" s="24" t="s">
        <v>1558</v>
      </c>
      <c r="B43870" s="182" t="s">
        <v>7560</v>
      </c>
    </row>
    <row r="43871">
      <c r="A43871" s="24" t="s">
        <v>718</v>
      </c>
      <c r="B43871" s="40" t="s">
        <v>7515</v>
      </c>
    </row>
    <row r="43872">
      <c r="A43872" s="24" t="s">
        <v>718</v>
      </c>
      <c r="B43872" s="40" t="s">
        <v>7533</v>
      </c>
    </row>
    <row r="43873">
      <c r="A43873" s="24" t="s">
        <v>718</v>
      </c>
      <c r="B43873" s="40" t="s">
        <v>7537</v>
      </c>
    </row>
    <row r="43874">
      <c r="A43874" s="24" t="s">
        <v>718</v>
      </c>
      <c r="B43874" s="40" t="s">
        <v>7497</v>
      </c>
    </row>
    <row r="43875">
      <c r="A43875" s="24" t="s">
        <v>718</v>
      </c>
      <c r="B43875" s="40" t="s">
        <v>7538</v>
      </c>
    </row>
    <row r="43876">
      <c r="A43876" s="24" t="s">
        <v>718</v>
      </c>
      <c r="B43876" s="40" t="s">
        <v>7556</v>
      </c>
    </row>
    <row r="43877">
      <c r="A43877" s="24" t="s">
        <v>718</v>
      </c>
      <c r="B43877" s="40" t="s">
        <v>7566</v>
      </c>
    </row>
    <row r="43878">
      <c r="A43878" s="24" t="s">
        <v>718</v>
      </c>
      <c r="B43878" s="40" t="s">
        <v>7540</v>
      </c>
    </row>
    <row r="43879">
      <c r="A43879" s="24" t="s">
        <v>718</v>
      </c>
      <c r="B43879" s="40" t="s">
        <v>7541</v>
      </c>
    </row>
    <row r="43880">
      <c r="A43880" s="24" t="s">
        <v>718</v>
      </c>
      <c r="B43880" s="40" t="s">
        <v>7498</v>
      </c>
    </row>
    <row r="43881">
      <c r="A43881" s="24" t="s">
        <v>718</v>
      </c>
      <c r="B43881" s="40" t="s">
        <v>7499</v>
      </c>
    </row>
    <row r="43882">
      <c r="A43882" s="24" t="s">
        <v>718</v>
      </c>
      <c r="B43882" s="40" t="s">
        <v>7500</v>
      </c>
    </row>
    <row r="43883">
      <c r="A43883" s="24" t="s">
        <v>718</v>
      </c>
      <c r="B43883" s="40" t="s">
        <v>7507</v>
      </c>
    </row>
    <row r="43884">
      <c r="A43884" s="24" t="s">
        <v>718</v>
      </c>
      <c r="B43884" s="40" t="s">
        <v>7502</v>
      </c>
    </row>
    <row r="43885">
      <c r="A43885" s="24" t="s">
        <v>718</v>
      </c>
      <c r="B43885" s="40" t="s">
        <v>7503</v>
      </c>
    </row>
    <row r="43886">
      <c r="A43886" s="24" t="s">
        <v>718</v>
      </c>
      <c r="B43886" s="40" t="s">
        <v>7504</v>
      </c>
    </row>
    <row r="43887">
      <c r="A43887" s="24" t="s">
        <v>718</v>
      </c>
      <c r="B43887" s="40" t="s">
        <v>7505</v>
      </c>
    </row>
    <row r="43888">
      <c r="A43888" s="24" t="s">
        <v>718</v>
      </c>
      <c r="B43888" s="40" t="s">
        <v>7513</v>
      </c>
    </row>
    <row r="43889">
      <c r="A43889" s="24" t="s">
        <v>1577</v>
      </c>
      <c r="B43889" s="40" t="s">
        <v>7534</v>
      </c>
    </row>
    <row r="43890">
      <c r="A43890" s="24" t="s">
        <v>1577</v>
      </c>
      <c r="B43890" s="40" t="s">
        <v>7543</v>
      </c>
    </row>
    <row r="43891">
      <c r="A43891" s="24" t="s">
        <v>1577</v>
      </c>
      <c r="B43891" s="40" t="s">
        <v>7554</v>
      </c>
    </row>
    <row r="43892">
      <c r="A43892" s="24" t="s">
        <v>1577</v>
      </c>
      <c r="B43892" s="40" t="s">
        <v>7555</v>
      </c>
    </row>
    <row r="43893">
      <c r="A43893" s="24" t="s">
        <v>1577</v>
      </c>
      <c r="B43893" s="40" t="s">
        <v>7556</v>
      </c>
    </row>
    <row r="43894">
      <c r="A43894" s="24" t="s">
        <v>1577</v>
      </c>
      <c r="B43894" s="40" t="s">
        <v>7557</v>
      </c>
    </row>
    <row r="43895">
      <c r="A43895" s="24" t="s">
        <v>1577</v>
      </c>
      <c r="B43895" s="40" t="s">
        <v>7558</v>
      </c>
    </row>
    <row r="43896">
      <c r="A43896" s="24" t="s">
        <v>1577</v>
      </c>
      <c r="B43896" s="40" t="s">
        <v>7565</v>
      </c>
    </row>
    <row r="43897">
      <c r="A43897" s="24" t="s">
        <v>1577</v>
      </c>
      <c r="B43897" s="40" t="s">
        <v>7559</v>
      </c>
    </row>
    <row r="43898">
      <c r="A43898" s="24" t="s">
        <v>1577</v>
      </c>
      <c r="B43898" s="40" t="s">
        <v>7512</v>
      </c>
    </row>
    <row r="43899">
      <c r="A43899" s="24" t="s">
        <v>1577</v>
      </c>
      <c r="B43899" s="40" t="s">
        <v>7513</v>
      </c>
    </row>
    <row r="43900">
      <c r="A43900" s="24" t="s">
        <v>1577</v>
      </c>
      <c r="B43900" s="40" t="s">
        <v>7560</v>
      </c>
    </row>
    <row r="43901">
      <c r="A43901" s="24" t="s">
        <v>5109</v>
      </c>
      <c r="B43901" s="40" t="s">
        <v>7575</v>
      </c>
    </row>
    <row r="43902">
      <c r="A43902" s="24" t="s">
        <v>5109</v>
      </c>
      <c r="B43902" s="40" t="s">
        <v>7576</v>
      </c>
    </row>
    <row r="43903">
      <c r="A43903" s="24" t="s">
        <v>5109</v>
      </c>
      <c r="B43903" s="40" t="s">
        <v>7577</v>
      </c>
    </row>
    <row r="43904">
      <c r="A43904" s="24" t="s">
        <v>5109</v>
      </c>
      <c r="B43904" s="40" t="s">
        <v>7578</v>
      </c>
    </row>
    <row r="43905">
      <c r="A43905" s="24" t="s">
        <v>5109</v>
      </c>
      <c r="B43905" s="40" t="s">
        <v>7525</v>
      </c>
    </row>
    <row r="43906">
      <c r="A43906" s="24" t="s">
        <v>5109</v>
      </c>
      <c r="B43906" s="40" t="s">
        <v>7628</v>
      </c>
    </row>
    <row r="43907">
      <c r="A43907" s="24" t="s">
        <v>5109</v>
      </c>
      <c r="B43907" s="40" t="s">
        <v>7526</v>
      </c>
    </row>
    <row r="43908">
      <c r="A43908" s="24" t="s">
        <v>5109</v>
      </c>
      <c r="B43908" s="40" t="s">
        <v>7527</v>
      </c>
    </row>
    <row r="43909">
      <c r="A43909" s="24" t="s">
        <v>5109</v>
      </c>
      <c r="B43909" s="40" t="s">
        <v>7580</v>
      </c>
    </row>
    <row r="43910">
      <c r="A43910" s="24" t="s">
        <v>5109</v>
      </c>
      <c r="B43910" s="40" t="s">
        <v>7581</v>
      </c>
    </row>
    <row r="43911">
      <c r="A43911" s="24" t="s">
        <v>5109</v>
      </c>
      <c r="B43911" s="40" t="s">
        <v>7528</v>
      </c>
    </row>
    <row r="43912">
      <c r="A43912" s="24" t="s">
        <v>5109</v>
      </c>
      <c r="B43912" s="40" t="s">
        <v>7582</v>
      </c>
    </row>
    <row r="43913">
      <c r="A43913" s="24" t="s">
        <v>5117</v>
      </c>
      <c r="B43913" s="40" t="s">
        <v>7530</v>
      </c>
    </row>
    <row r="43914">
      <c r="A43914" s="24" t="s">
        <v>5117</v>
      </c>
      <c r="B43914" s="40" t="s">
        <v>7534</v>
      </c>
    </row>
    <row r="43915">
      <c r="A43915" s="24" t="s">
        <v>5117</v>
      </c>
      <c r="B43915" s="40" t="s">
        <v>7606</v>
      </c>
    </row>
    <row r="43916">
      <c r="A43916" s="24" t="s">
        <v>5117</v>
      </c>
      <c r="B43916" s="40" t="s">
        <v>7537</v>
      </c>
    </row>
    <row r="43917">
      <c r="A43917" s="24" t="s">
        <v>5117</v>
      </c>
      <c r="B43917" s="40" t="s">
        <v>7555</v>
      </c>
    </row>
    <row r="43918">
      <c r="A43918" s="24" t="s">
        <v>5117</v>
      </c>
      <c r="B43918" s="40" t="s">
        <v>7557</v>
      </c>
    </row>
    <row r="43919">
      <c r="A43919" s="24" t="s">
        <v>5117</v>
      </c>
      <c r="B43919" s="40" t="s">
        <v>7540</v>
      </c>
    </row>
    <row r="43920">
      <c r="A43920" s="24" t="s">
        <v>5117</v>
      </c>
      <c r="B43920" s="40" t="s">
        <v>7502</v>
      </c>
    </row>
    <row r="43921">
      <c r="A43921" s="24" t="s">
        <v>5117</v>
      </c>
      <c r="B43921" s="40" t="s">
        <v>7504</v>
      </c>
    </row>
    <row r="43922">
      <c r="A43922" s="24" t="s">
        <v>5117</v>
      </c>
      <c r="B43922" s="40" t="s">
        <v>7505</v>
      </c>
    </row>
    <row r="43923">
      <c r="A43923" s="24" t="s">
        <v>6508</v>
      </c>
      <c r="B43923" s="40" t="s">
        <v>7523</v>
      </c>
    </row>
    <row r="43924">
      <c r="A43924" s="24" t="s">
        <v>6508</v>
      </c>
      <c r="B43924" s="40" t="s">
        <v>7533</v>
      </c>
    </row>
    <row r="43925">
      <c r="A43925" s="24" t="s">
        <v>6508</v>
      </c>
      <c r="B43925" s="40" t="s">
        <v>7537</v>
      </c>
    </row>
    <row r="43926">
      <c r="A43926" s="24" t="s">
        <v>6508</v>
      </c>
      <c r="B43926" s="40" t="s">
        <v>7497</v>
      </c>
    </row>
    <row r="43927">
      <c r="A43927" s="24" t="s">
        <v>6508</v>
      </c>
      <c r="B43927" s="40" t="s">
        <v>7504</v>
      </c>
    </row>
    <row r="43928">
      <c r="A43928" s="24" t="s">
        <v>6508</v>
      </c>
      <c r="B43928" s="40" t="s">
        <v>7505</v>
      </c>
    </row>
    <row r="43929">
      <c r="A43929" s="24" t="s">
        <v>6508</v>
      </c>
      <c r="B43929" s="40" t="s">
        <v>7513</v>
      </c>
    </row>
    <row r="43930">
      <c r="A43930" s="24" t="s">
        <v>444</v>
      </c>
      <c r="B43930" s="40" t="s">
        <v>7497</v>
      </c>
    </row>
    <row r="43931">
      <c r="A43931" s="24" t="s">
        <v>444</v>
      </c>
      <c r="B43931" s="40" t="s">
        <v>7543</v>
      </c>
    </row>
    <row r="43932">
      <c r="A43932" s="24" t="s">
        <v>444</v>
      </c>
      <c r="B43932" s="40" t="s">
        <v>7544</v>
      </c>
    </row>
    <row r="43933">
      <c r="A43933" s="24" t="s">
        <v>444</v>
      </c>
      <c r="B43933" s="40" t="s">
        <v>7571</v>
      </c>
    </row>
    <row r="43934">
      <c r="A43934" s="24" t="s">
        <v>444</v>
      </c>
      <c r="B43934" s="40" t="s">
        <v>7548</v>
      </c>
    </row>
    <row r="43935">
      <c r="A43935" s="24" t="s">
        <v>444</v>
      </c>
      <c r="B43935" s="40" t="s">
        <v>7550</v>
      </c>
    </row>
    <row r="43936">
      <c r="A43936" s="24" t="s">
        <v>444</v>
      </c>
      <c r="B43936" s="40" t="s">
        <v>7572</v>
      </c>
    </row>
    <row r="43937">
      <c r="A43937" s="24" t="s">
        <v>444</v>
      </c>
      <c r="B43937" s="162" t="s">
        <v>7551</v>
      </c>
    </row>
    <row r="43938">
      <c r="A43938" s="24" t="s">
        <v>444</v>
      </c>
      <c r="B43938" s="162" t="s">
        <v>7553</v>
      </c>
    </row>
    <row r="43939">
      <c r="A43939" s="24" t="s">
        <v>444</v>
      </c>
      <c r="B43939" s="40" t="s">
        <v>7554</v>
      </c>
    </row>
    <row r="43940">
      <c r="A43940" s="24" t="s">
        <v>444</v>
      </c>
      <c r="B43940" s="40" t="s">
        <v>7555</v>
      </c>
    </row>
    <row r="43941">
      <c r="A43941" s="24" t="s">
        <v>444</v>
      </c>
      <c r="B43941" s="40" t="s">
        <v>7556</v>
      </c>
    </row>
    <row r="43942">
      <c r="A43942" s="24" t="s">
        <v>444</v>
      </c>
      <c r="B43942" s="40" t="s">
        <v>7557</v>
      </c>
    </row>
    <row r="43943">
      <c r="A43943" s="24" t="s">
        <v>444</v>
      </c>
      <c r="B43943" s="40" t="s">
        <v>7565</v>
      </c>
    </row>
    <row r="43944">
      <c r="A43944" s="24" t="s">
        <v>444</v>
      </c>
      <c r="B43944" s="40" t="s">
        <v>7502</v>
      </c>
    </row>
    <row r="43945">
      <c r="A43945" s="24" t="s">
        <v>444</v>
      </c>
      <c r="B43945" s="40" t="s">
        <v>7560</v>
      </c>
    </row>
    <row r="43946">
      <c r="A43946" s="24" t="s">
        <v>1541</v>
      </c>
      <c r="B43946" s="40" t="s">
        <v>7537</v>
      </c>
    </row>
    <row r="43947">
      <c r="A43947" s="24" t="s">
        <v>1541</v>
      </c>
      <c r="B43947" s="40" t="s">
        <v>7517</v>
      </c>
    </row>
    <row r="43948">
      <c r="A43948" s="24" t="s">
        <v>1541</v>
      </c>
      <c r="B43948" s="40" t="s">
        <v>7541</v>
      </c>
    </row>
    <row r="43949">
      <c r="A43949" s="24" t="s">
        <v>1541</v>
      </c>
      <c r="B43949" s="40" t="s">
        <v>7498</v>
      </c>
    </row>
    <row r="43950">
      <c r="A43950" s="24" t="s">
        <v>1541</v>
      </c>
      <c r="B43950" s="40" t="s">
        <v>7502</v>
      </c>
    </row>
    <row r="43951">
      <c r="A43951" s="24" t="s">
        <v>1541</v>
      </c>
      <c r="B43951" s="40" t="s">
        <v>7504</v>
      </c>
    </row>
    <row r="43952">
      <c r="A43952" s="24" t="s">
        <v>1541</v>
      </c>
      <c r="B43952" s="40" t="s">
        <v>7505</v>
      </c>
    </row>
    <row r="43953">
      <c r="A43953" s="24" t="s">
        <v>1541</v>
      </c>
      <c r="B43953" s="40" t="s">
        <v>7509</v>
      </c>
    </row>
    <row r="43954">
      <c r="A43954" s="24" t="s">
        <v>1541</v>
      </c>
      <c r="B43954" s="40" t="s">
        <v>7511</v>
      </c>
    </row>
    <row r="43955">
      <c r="A43955" s="24" t="s">
        <v>4092</v>
      </c>
      <c r="B43955" s="40" t="s">
        <v>7531</v>
      </c>
    </row>
    <row r="43956">
      <c r="A43956" s="24" t="s">
        <v>4092</v>
      </c>
      <c r="B43956" s="40" t="s">
        <v>7534</v>
      </c>
    </row>
    <row r="43957">
      <c r="A43957" s="24" t="s">
        <v>4092</v>
      </c>
      <c r="B43957" s="40" t="s">
        <v>7606</v>
      </c>
    </row>
    <row r="43958">
      <c r="A43958" s="24" t="s">
        <v>4092</v>
      </c>
      <c r="B43958" s="40" t="s">
        <v>7497</v>
      </c>
    </row>
    <row r="43959">
      <c r="A43959" s="24" t="s">
        <v>4092</v>
      </c>
      <c r="B43959" s="40" t="s">
        <v>7538</v>
      </c>
    </row>
    <row r="43960">
      <c r="A43960" s="24" t="s">
        <v>4092</v>
      </c>
      <c r="B43960" s="40" t="s">
        <v>7551</v>
      </c>
    </row>
    <row r="43961">
      <c r="A43961" s="24" t="s">
        <v>4092</v>
      </c>
      <c r="B43961" s="40" t="s">
        <v>7556</v>
      </c>
    </row>
    <row r="43962">
      <c r="A43962" s="24" t="s">
        <v>4092</v>
      </c>
      <c r="B43962" s="40" t="s">
        <v>7541</v>
      </c>
    </row>
    <row r="43963">
      <c r="A43963" s="24" t="s">
        <v>4092</v>
      </c>
      <c r="B43963" s="40" t="s">
        <v>7498</v>
      </c>
    </row>
    <row r="43964">
      <c r="A43964" s="24" t="s">
        <v>4092</v>
      </c>
      <c r="B43964" s="40" t="s">
        <v>7499</v>
      </c>
    </row>
    <row r="43965">
      <c r="A43965" s="24" t="s">
        <v>4092</v>
      </c>
      <c r="B43965" s="40" t="s">
        <v>7502</v>
      </c>
    </row>
    <row r="43966">
      <c r="A43966" s="24" t="s">
        <v>4092</v>
      </c>
      <c r="B43966" s="40" t="s">
        <v>7504</v>
      </c>
    </row>
    <row r="43967">
      <c r="A43967" s="24" t="s">
        <v>4092</v>
      </c>
      <c r="B43967" s="40" t="s">
        <v>7505</v>
      </c>
    </row>
    <row r="43968">
      <c r="A43968" s="24" t="s">
        <v>4092</v>
      </c>
      <c r="B43968" s="40" t="s">
        <v>7513</v>
      </c>
    </row>
    <row r="43969">
      <c r="A43969" s="24" t="s">
        <v>4092</v>
      </c>
      <c r="B43969" s="40" t="s">
        <v>7560</v>
      </c>
    </row>
    <row r="43970">
      <c r="A43970" s="24" t="s">
        <v>1114</v>
      </c>
      <c r="B43970" s="40" t="s">
        <v>7530</v>
      </c>
    </row>
    <row r="43971">
      <c r="A43971" s="24" t="s">
        <v>1114</v>
      </c>
      <c r="B43971" s="40" t="s">
        <v>7606</v>
      </c>
    </row>
    <row r="43972">
      <c r="A43972" s="24" t="s">
        <v>1114</v>
      </c>
      <c r="B43972" s="40" t="s">
        <v>7537</v>
      </c>
    </row>
    <row r="43973">
      <c r="A43973" s="24" t="s">
        <v>1114</v>
      </c>
      <c r="B43973" s="40" t="s">
        <v>7497</v>
      </c>
    </row>
    <row r="43974">
      <c r="A43974" s="24" t="s">
        <v>1114</v>
      </c>
      <c r="B43974" s="40" t="s">
        <v>7517</v>
      </c>
    </row>
    <row r="43975">
      <c r="A43975" s="24" t="s">
        <v>1114</v>
      </c>
      <c r="B43975" s="40" t="s">
        <v>7552</v>
      </c>
    </row>
    <row r="43976">
      <c r="A43976" s="24" t="s">
        <v>1114</v>
      </c>
      <c r="B43976" s="40" t="s">
        <v>7566</v>
      </c>
    </row>
    <row r="43977">
      <c r="A43977" s="24" t="s">
        <v>1114</v>
      </c>
      <c r="B43977" s="40" t="s">
        <v>7541</v>
      </c>
    </row>
    <row r="43978">
      <c r="A43978" s="24" t="s">
        <v>1114</v>
      </c>
      <c r="B43978" s="40" t="s">
        <v>7502</v>
      </c>
    </row>
    <row r="43979">
      <c r="A43979" s="24" t="s">
        <v>1114</v>
      </c>
      <c r="B43979" s="40" t="s">
        <v>7503</v>
      </c>
    </row>
    <row r="43980">
      <c r="A43980" s="24" t="s">
        <v>1114</v>
      </c>
      <c r="B43980" s="40" t="s">
        <v>7504</v>
      </c>
    </row>
    <row r="43981">
      <c r="A43981" s="24" t="s">
        <v>1114</v>
      </c>
      <c r="B43981" s="40" t="s">
        <v>7505</v>
      </c>
    </row>
    <row r="43982">
      <c r="A43982" s="24" t="s">
        <v>1114</v>
      </c>
      <c r="B43982" s="40" t="s">
        <v>7509</v>
      </c>
    </row>
    <row r="43983">
      <c r="A43983" s="24" t="s">
        <v>1114</v>
      </c>
      <c r="B43983" s="40" t="s">
        <v>7512</v>
      </c>
    </row>
    <row r="43984">
      <c r="A43984" s="23" t="s">
        <v>6519</v>
      </c>
      <c r="B43984" s="40" t="s">
        <v>7505</v>
      </c>
    </row>
    <row r="43985">
      <c r="A43985" s="23" t="s">
        <v>6519</v>
      </c>
      <c r="B43985" s="40" t="s">
        <v>7520</v>
      </c>
    </row>
    <row r="43986">
      <c r="A43986" s="24" t="s">
        <v>6521</v>
      </c>
      <c r="B43986" s="40" t="s">
        <v>7533</v>
      </c>
    </row>
    <row r="43987">
      <c r="A43987" s="24" t="s">
        <v>6521</v>
      </c>
      <c r="B43987" s="40" t="s">
        <v>7537</v>
      </c>
    </row>
    <row r="43988">
      <c r="A43988" s="24" t="s">
        <v>6521</v>
      </c>
      <c r="B43988" s="40" t="s">
        <v>7497</v>
      </c>
    </row>
    <row r="43989">
      <c r="A43989" s="24" t="s">
        <v>6521</v>
      </c>
      <c r="B43989" s="40" t="s">
        <v>7517</v>
      </c>
    </row>
    <row r="43990">
      <c r="A43990" s="24" t="s">
        <v>6521</v>
      </c>
      <c r="B43990" s="40" t="s">
        <v>7543</v>
      </c>
    </row>
    <row r="43991">
      <c r="A43991" s="24" t="s">
        <v>6521</v>
      </c>
      <c r="B43991" s="40" t="s">
        <v>7544</v>
      </c>
    </row>
    <row r="43992">
      <c r="A43992" s="24" t="s">
        <v>6521</v>
      </c>
      <c r="B43992" s="40" t="s">
        <v>7552</v>
      </c>
    </row>
    <row r="43993">
      <c r="A43993" s="24" t="s">
        <v>6521</v>
      </c>
      <c r="B43993" s="40" t="s">
        <v>7554</v>
      </c>
    </row>
    <row r="43994">
      <c r="A43994" s="24" t="s">
        <v>6521</v>
      </c>
      <c r="B43994" s="40" t="s">
        <v>7555</v>
      </c>
    </row>
    <row r="43995">
      <c r="A43995" s="24" t="s">
        <v>6521</v>
      </c>
      <c r="B43995" s="40" t="s">
        <v>7556</v>
      </c>
    </row>
    <row r="43996">
      <c r="A43996" s="24" t="s">
        <v>6521</v>
      </c>
      <c r="B43996" s="40" t="s">
        <v>7557</v>
      </c>
    </row>
    <row r="43997">
      <c r="A43997" s="24" t="s">
        <v>6521</v>
      </c>
      <c r="B43997" s="40" t="s">
        <v>7558</v>
      </c>
    </row>
    <row r="43998">
      <c r="A43998" s="24" t="s">
        <v>6521</v>
      </c>
      <c r="B43998" s="40" t="s">
        <v>7566</v>
      </c>
    </row>
    <row r="43999">
      <c r="A43999" s="24" t="s">
        <v>6521</v>
      </c>
      <c r="B43999" s="40" t="s">
        <v>7540</v>
      </c>
    </row>
    <row r="44000">
      <c r="A44000" s="24" t="s">
        <v>6521</v>
      </c>
      <c r="B44000" s="40" t="s">
        <v>7518</v>
      </c>
    </row>
    <row r="44001">
      <c r="A44001" s="24" t="s">
        <v>6521</v>
      </c>
      <c r="B44001" s="40" t="s">
        <v>7498</v>
      </c>
    </row>
    <row r="44002">
      <c r="A44002" s="24" t="s">
        <v>6521</v>
      </c>
      <c r="B44002" s="40" t="s">
        <v>7500</v>
      </c>
    </row>
    <row r="44003">
      <c r="A44003" s="24" t="s">
        <v>6521</v>
      </c>
      <c r="B44003" s="40" t="s">
        <v>7502</v>
      </c>
    </row>
    <row r="44004">
      <c r="A44004" s="24" t="s">
        <v>6521</v>
      </c>
      <c r="B44004" s="40" t="s">
        <v>7503</v>
      </c>
    </row>
    <row r="44005">
      <c r="A44005" s="24" t="s">
        <v>6521</v>
      </c>
      <c r="B44005" s="40" t="s">
        <v>7504</v>
      </c>
    </row>
    <row r="44006">
      <c r="A44006" s="24" t="s">
        <v>6521</v>
      </c>
      <c r="B44006" s="40" t="s">
        <v>7505</v>
      </c>
    </row>
    <row r="44007">
      <c r="A44007" s="24" t="s">
        <v>6521</v>
      </c>
      <c r="B44007" s="40" t="s">
        <v>7509</v>
      </c>
    </row>
    <row r="44008">
      <c r="A44008" s="24" t="s">
        <v>6521</v>
      </c>
      <c r="B44008" s="40" t="s">
        <v>7511</v>
      </c>
    </row>
    <row r="44009">
      <c r="A44009" s="24" t="s">
        <v>6521</v>
      </c>
      <c r="B44009" s="40" t="s">
        <v>7513</v>
      </c>
    </row>
    <row r="44010">
      <c r="A44010" s="24" t="s">
        <v>5267</v>
      </c>
      <c r="B44010" s="40" t="s">
        <v>7633</v>
      </c>
    </row>
    <row r="44011">
      <c r="A44011" s="24" t="s">
        <v>5267</v>
      </c>
      <c r="B44011" s="40" t="s">
        <v>7634</v>
      </c>
    </row>
    <row r="44012">
      <c r="A44012" s="24" t="s">
        <v>5267</v>
      </c>
      <c r="B44012" s="40" t="s">
        <v>7625</v>
      </c>
    </row>
    <row r="44013">
      <c r="A44013" s="24" t="s">
        <v>5267</v>
      </c>
      <c r="B44013" s="40" t="s">
        <v>8198</v>
      </c>
    </row>
    <row r="44014">
      <c r="A44014" s="24" t="s">
        <v>5267</v>
      </c>
      <c r="B44014" s="40" t="s">
        <v>7575</v>
      </c>
    </row>
    <row r="44015">
      <c r="A44015" s="24" t="s">
        <v>5267</v>
      </c>
      <c r="B44015" s="40" t="s">
        <v>8199</v>
      </c>
    </row>
    <row r="44016">
      <c r="A44016" s="24" t="s">
        <v>5267</v>
      </c>
      <c r="B44016" s="40" t="s">
        <v>8200</v>
      </c>
    </row>
    <row r="44017">
      <c r="A44017" s="24" t="s">
        <v>5267</v>
      </c>
      <c r="B44017" s="40" t="s">
        <v>8201</v>
      </c>
    </row>
    <row r="44018">
      <c r="A44018" s="24" t="s">
        <v>5267</v>
      </c>
      <c r="B44018" s="40" t="s">
        <v>8202</v>
      </c>
    </row>
    <row r="44019">
      <c r="A44019" s="24" t="s">
        <v>5267</v>
      </c>
      <c r="B44019" s="40" t="s">
        <v>8203</v>
      </c>
    </row>
    <row r="44020">
      <c r="A44020" s="24" t="s">
        <v>5267</v>
      </c>
      <c r="B44020" s="40" t="s">
        <v>8204</v>
      </c>
    </row>
    <row r="44021">
      <c r="A44021" s="24" t="s">
        <v>5267</v>
      </c>
      <c r="B44021" s="40" t="s">
        <v>7627</v>
      </c>
    </row>
    <row r="44022">
      <c r="A44022" s="24" t="s">
        <v>5267</v>
      </c>
      <c r="B44022" s="40" t="s">
        <v>7628</v>
      </c>
    </row>
    <row r="44023">
      <c r="A44023" s="24" t="s">
        <v>5267</v>
      </c>
      <c r="B44023" s="40" t="s">
        <v>8205</v>
      </c>
    </row>
    <row r="44024">
      <c r="A44024" s="24" t="s">
        <v>5267</v>
      </c>
      <c r="B44024" s="40" t="s">
        <v>8206</v>
      </c>
    </row>
    <row r="44025">
      <c r="A44025" s="24" t="s">
        <v>5267</v>
      </c>
      <c r="B44025" s="40" t="s">
        <v>8207</v>
      </c>
    </row>
    <row r="44026">
      <c r="A44026" s="24" t="s">
        <v>5267</v>
      </c>
      <c r="B44026" s="40" t="s">
        <v>8208</v>
      </c>
    </row>
    <row r="44027">
      <c r="A44027" s="24" t="s">
        <v>5267</v>
      </c>
      <c r="B44027" s="40" t="s">
        <v>8209</v>
      </c>
    </row>
    <row r="44028">
      <c r="A44028" s="24" t="s">
        <v>5267</v>
      </c>
      <c r="B44028" s="40" t="s">
        <v>8210</v>
      </c>
    </row>
    <row r="44029">
      <c r="A44029" s="24" t="s">
        <v>5267</v>
      </c>
      <c r="B44029" s="40" t="s">
        <v>8211</v>
      </c>
    </row>
    <row r="44030">
      <c r="A44030" s="24" t="s">
        <v>5267</v>
      </c>
      <c r="B44030" s="40" t="s">
        <v>8212</v>
      </c>
    </row>
    <row r="44031">
      <c r="A44031" s="24" t="s">
        <v>5267</v>
      </c>
      <c r="B44031" s="40" t="s">
        <v>8213</v>
      </c>
    </row>
    <row r="44032">
      <c r="A44032" s="24" t="s">
        <v>5267</v>
      </c>
      <c r="B44032" s="40" t="s">
        <v>8214</v>
      </c>
    </row>
    <row r="44033">
      <c r="A44033" s="24" t="s">
        <v>5267</v>
      </c>
      <c r="B44033" s="40" t="s">
        <v>8215</v>
      </c>
    </row>
    <row r="44034">
      <c r="A44034" s="24" t="s">
        <v>5267</v>
      </c>
      <c r="B44034" s="40" t="s">
        <v>8216</v>
      </c>
    </row>
    <row r="44035">
      <c r="A44035" s="24" t="s">
        <v>5267</v>
      </c>
      <c r="B44035" s="40" t="s">
        <v>8217</v>
      </c>
    </row>
    <row r="44036">
      <c r="A44036" s="24" t="s">
        <v>5267</v>
      </c>
      <c r="B44036" s="40" t="s">
        <v>8218</v>
      </c>
    </row>
    <row r="44037">
      <c r="A44037" s="24" t="s">
        <v>5267</v>
      </c>
      <c r="B44037" s="40" t="s">
        <v>8219</v>
      </c>
    </row>
    <row r="44038">
      <c r="A44038" s="24" t="s">
        <v>5267</v>
      </c>
      <c r="B44038" s="40" t="s">
        <v>8220</v>
      </c>
    </row>
    <row r="44039">
      <c r="A44039" s="24" t="s">
        <v>5267</v>
      </c>
      <c r="B44039" s="40" t="s">
        <v>8221</v>
      </c>
    </row>
    <row r="44040">
      <c r="A44040" s="24" t="s">
        <v>5267</v>
      </c>
      <c r="B44040" s="40" t="s">
        <v>8222</v>
      </c>
    </row>
    <row r="44041">
      <c r="A44041" s="24" t="s">
        <v>5267</v>
      </c>
      <c r="B44041" s="40" t="s">
        <v>8223</v>
      </c>
    </row>
    <row r="44042">
      <c r="A44042" s="24" t="s">
        <v>5267</v>
      </c>
      <c r="B44042" s="40" t="s">
        <v>8224</v>
      </c>
    </row>
    <row r="44043">
      <c r="A44043" s="24" t="s">
        <v>5267</v>
      </c>
      <c r="B44043" s="40" t="s">
        <v>8225</v>
      </c>
    </row>
    <row r="44044">
      <c r="A44044" s="24" t="s">
        <v>5267</v>
      </c>
      <c r="B44044" s="40" t="s">
        <v>8226</v>
      </c>
    </row>
    <row r="44045">
      <c r="A44045" s="24" t="s">
        <v>5267</v>
      </c>
      <c r="B44045" s="40" t="s">
        <v>8227</v>
      </c>
    </row>
    <row r="44046">
      <c r="A44046" s="24" t="s">
        <v>5267</v>
      </c>
      <c r="B44046" s="40" t="s">
        <v>8228</v>
      </c>
    </row>
    <row r="44047">
      <c r="A44047" s="24" t="s">
        <v>5267</v>
      </c>
      <c r="B44047" s="40" t="s">
        <v>8229</v>
      </c>
    </row>
    <row r="44048">
      <c r="A44048" s="24" t="s">
        <v>5267</v>
      </c>
      <c r="B44048" s="40" t="s">
        <v>8230</v>
      </c>
    </row>
    <row r="44049">
      <c r="A44049" s="24" t="s">
        <v>5267</v>
      </c>
      <c r="B44049" s="40" t="s">
        <v>8231</v>
      </c>
    </row>
    <row r="44050">
      <c r="A44050" s="24" t="s">
        <v>5267</v>
      </c>
      <c r="B44050" s="40" t="s">
        <v>8232</v>
      </c>
    </row>
    <row r="44051">
      <c r="A44051" s="24" t="s">
        <v>5267</v>
      </c>
      <c r="B44051" s="40" t="s">
        <v>8233</v>
      </c>
    </row>
    <row r="44052">
      <c r="A44052" s="24" t="s">
        <v>5267</v>
      </c>
      <c r="B44052" s="40" t="s">
        <v>8234</v>
      </c>
    </row>
    <row r="44053">
      <c r="A44053" s="24" t="s">
        <v>5267</v>
      </c>
      <c r="B44053" s="40" t="s">
        <v>8235</v>
      </c>
    </row>
    <row r="44054">
      <c r="A44054" s="24" t="s">
        <v>5267</v>
      </c>
      <c r="B44054" s="40" t="s">
        <v>8236</v>
      </c>
    </row>
    <row r="44055">
      <c r="A44055" s="24" t="s">
        <v>5267</v>
      </c>
      <c r="B44055" s="40" t="s">
        <v>8237</v>
      </c>
    </row>
    <row r="44056">
      <c r="A44056" s="24" t="s">
        <v>5267</v>
      </c>
      <c r="B44056" s="40" t="s">
        <v>8238</v>
      </c>
    </row>
    <row r="44057">
      <c r="A44057" s="24" t="s">
        <v>5267</v>
      </c>
      <c r="B44057" s="40" t="s">
        <v>8239</v>
      </c>
    </row>
    <row r="44058">
      <c r="A44058" s="24" t="s">
        <v>5267</v>
      </c>
      <c r="B44058" s="40" t="s">
        <v>8240</v>
      </c>
    </row>
    <row r="44059">
      <c r="A44059" s="24" t="s">
        <v>5267</v>
      </c>
      <c r="B44059" s="40" t="s">
        <v>8241</v>
      </c>
    </row>
    <row r="44060">
      <c r="A44060" s="24" t="s">
        <v>5267</v>
      </c>
      <c r="B44060" s="40" t="s">
        <v>8242</v>
      </c>
    </row>
    <row r="44061">
      <c r="A44061" s="24" t="s">
        <v>5267</v>
      </c>
      <c r="B44061" s="40" t="s">
        <v>8243</v>
      </c>
    </row>
    <row r="44062">
      <c r="A44062" s="24" t="s">
        <v>5267</v>
      </c>
      <c r="B44062" s="40" t="s">
        <v>8244</v>
      </c>
    </row>
    <row r="44063">
      <c r="A44063" s="24" t="s">
        <v>5267</v>
      </c>
      <c r="B44063" s="40" t="s">
        <v>8245</v>
      </c>
    </row>
    <row r="44064">
      <c r="A44064" s="24" t="s">
        <v>5267</v>
      </c>
      <c r="B44064" s="40" t="s">
        <v>8246</v>
      </c>
    </row>
    <row r="44065">
      <c r="A44065" s="24" t="s">
        <v>5267</v>
      </c>
      <c r="B44065" s="40" t="s">
        <v>8247</v>
      </c>
    </row>
    <row r="44066">
      <c r="A44066" s="24" t="s">
        <v>5267</v>
      </c>
      <c r="B44066" s="40" t="s">
        <v>8189</v>
      </c>
    </row>
    <row r="44067">
      <c r="A44067" s="24" t="s">
        <v>5267</v>
      </c>
      <c r="B44067" s="40" t="s">
        <v>8158</v>
      </c>
    </row>
    <row r="44068">
      <c r="A44068" s="24" t="s">
        <v>5267</v>
      </c>
      <c r="B44068" s="40" t="s">
        <v>8248</v>
      </c>
    </row>
    <row r="44069">
      <c r="A44069" s="24" t="s">
        <v>5267</v>
      </c>
      <c r="B44069" s="40" t="s">
        <v>8249</v>
      </c>
    </row>
    <row r="44070">
      <c r="A44070" s="24" t="s">
        <v>5267</v>
      </c>
      <c r="B44070" s="40" t="s">
        <v>8250</v>
      </c>
    </row>
    <row r="44071">
      <c r="A44071" s="24" t="s">
        <v>5267</v>
      </c>
      <c r="B44071" s="40" t="s">
        <v>8251</v>
      </c>
    </row>
    <row r="44072">
      <c r="A44072" s="24" t="s">
        <v>992</v>
      </c>
      <c r="B44072" s="40" t="s">
        <v>7524</v>
      </c>
    </row>
    <row r="44073">
      <c r="A44073" s="24" t="s">
        <v>992</v>
      </c>
      <c r="B44073" s="40" t="s">
        <v>8120</v>
      </c>
    </row>
    <row r="44074">
      <c r="A44074" s="24" t="s">
        <v>992</v>
      </c>
      <c r="B44074" s="40" t="s">
        <v>7516</v>
      </c>
    </row>
    <row r="44075">
      <c r="A44075" s="24" t="s">
        <v>992</v>
      </c>
      <c r="B44075" s="40" t="s">
        <v>7533</v>
      </c>
    </row>
    <row r="44076">
      <c r="A44076" s="24" t="s">
        <v>992</v>
      </c>
      <c r="B44076" s="40" t="s">
        <v>7606</v>
      </c>
    </row>
    <row r="44077">
      <c r="A44077" s="24" t="s">
        <v>992</v>
      </c>
      <c r="B44077" s="40" t="s">
        <v>7599</v>
      </c>
    </row>
    <row r="44078">
      <c r="A44078" s="24" t="s">
        <v>992</v>
      </c>
      <c r="B44078" s="40" t="s">
        <v>7537</v>
      </c>
    </row>
    <row r="44079">
      <c r="A44079" s="24" t="s">
        <v>992</v>
      </c>
      <c r="B44079" s="40" t="s">
        <v>7497</v>
      </c>
    </row>
    <row r="44080">
      <c r="A44080" s="24" t="s">
        <v>992</v>
      </c>
      <c r="B44080" s="40" t="s">
        <v>7517</v>
      </c>
    </row>
    <row r="44081">
      <c r="A44081" s="24" t="s">
        <v>992</v>
      </c>
      <c r="B44081" s="40" t="s">
        <v>7542</v>
      </c>
    </row>
    <row r="44082">
      <c r="A44082" s="24" t="s">
        <v>992</v>
      </c>
      <c r="B44082" s="40" t="s">
        <v>7563</v>
      </c>
    </row>
    <row r="44083">
      <c r="A44083" s="24" t="s">
        <v>992</v>
      </c>
      <c r="B44083" s="40" t="s">
        <v>7538</v>
      </c>
    </row>
    <row r="44084">
      <c r="A44084" s="24" t="s">
        <v>992</v>
      </c>
      <c r="B44084" s="40" t="s">
        <v>7552</v>
      </c>
    </row>
    <row r="44085">
      <c r="A44085" s="24" t="s">
        <v>992</v>
      </c>
      <c r="B44085" s="40" t="s">
        <v>7554</v>
      </c>
    </row>
    <row r="44086">
      <c r="A44086" s="24" t="s">
        <v>992</v>
      </c>
      <c r="B44086" s="40" t="s">
        <v>7555</v>
      </c>
    </row>
    <row r="44087">
      <c r="A44087" s="24" t="s">
        <v>992</v>
      </c>
      <c r="B44087" s="40" t="s">
        <v>7557</v>
      </c>
    </row>
    <row r="44088">
      <c r="A44088" s="24" t="s">
        <v>992</v>
      </c>
      <c r="B44088" s="40" t="s">
        <v>7558</v>
      </c>
    </row>
    <row r="44089">
      <c r="A44089" s="24" t="s">
        <v>992</v>
      </c>
      <c r="B44089" s="40" t="s">
        <v>7566</v>
      </c>
    </row>
    <row r="44090">
      <c r="A44090" s="24" t="s">
        <v>992</v>
      </c>
      <c r="B44090" s="40" t="s">
        <v>7540</v>
      </c>
    </row>
    <row r="44091">
      <c r="A44091" s="24" t="s">
        <v>992</v>
      </c>
      <c r="B44091" s="40" t="s">
        <v>7518</v>
      </c>
    </row>
    <row r="44092">
      <c r="A44092" s="24" t="s">
        <v>992</v>
      </c>
      <c r="B44092" s="40" t="s">
        <v>7498</v>
      </c>
    </row>
    <row r="44093">
      <c r="A44093" s="24" t="s">
        <v>992</v>
      </c>
      <c r="B44093" s="40" t="s">
        <v>7499</v>
      </c>
    </row>
    <row r="44094">
      <c r="A44094" s="24" t="s">
        <v>992</v>
      </c>
      <c r="B44094" s="40" t="s">
        <v>7500</v>
      </c>
    </row>
    <row r="44095">
      <c r="A44095" s="24" t="s">
        <v>992</v>
      </c>
      <c r="B44095" s="40" t="s">
        <v>7506</v>
      </c>
    </row>
    <row r="44096">
      <c r="A44096" s="24" t="s">
        <v>992</v>
      </c>
      <c r="B44096" s="40" t="s">
        <v>7508</v>
      </c>
    </row>
    <row r="44097">
      <c r="A44097" s="24" t="s">
        <v>992</v>
      </c>
      <c r="B44097" s="40" t="s">
        <v>7502</v>
      </c>
    </row>
    <row r="44098">
      <c r="A44098" s="24" t="s">
        <v>992</v>
      </c>
      <c r="B44098" s="40" t="s">
        <v>7503</v>
      </c>
    </row>
    <row r="44099">
      <c r="A44099" s="24" t="s">
        <v>992</v>
      </c>
      <c r="B44099" s="40" t="s">
        <v>7504</v>
      </c>
    </row>
    <row r="44100">
      <c r="A44100" s="24" t="s">
        <v>992</v>
      </c>
      <c r="B44100" s="40" t="s">
        <v>7505</v>
      </c>
    </row>
    <row r="44101">
      <c r="A44101" s="24" t="s">
        <v>992</v>
      </c>
      <c r="B44101" s="40" t="s">
        <v>7509</v>
      </c>
    </row>
    <row r="44102">
      <c r="A44102" s="24" t="s">
        <v>992</v>
      </c>
      <c r="B44102" s="40" t="s">
        <v>7511</v>
      </c>
    </row>
    <row r="44103">
      <c r="A44103" s="24" t="s">
        <v>992</v>
      </c>
      <c r="B44103" s="40" t="s">
        <v>7513</v>
      </c>
    </row>
    <row r="44104">
      <c r="A44104" s="24" t="s">
        <v>992</v>
      </c>
      <c r="B44104" s="40" t="s">
        <v>7560</v>
      </c>
    </row>
    <row r="44105">
      <c r="A44105" s="24" t="s">
        <v>6536</v>
      </c>
      <c r="B44105" s="40" t="s">
        <v>7524</v>
      </c>
    </row>
    <row r="44106">
      <c r="A44106" s="24" t="s">
        <v>6536</v>
      </c>
      <c r="B44106" s="40" t="s">
        <v>7530</v>
      </c>
    </row>
    <row r="44107">
      <c r="A44107" s="24" t="s">
        <v>6536</v>
      </c>
      <c r="B44107" s="40" t="s">
        <v>7533</v>
      </c>
    </row>
    <row r="44108">
      <c r="A44108" s="24" t="s">
        <v>6536</v>
      </c>
      <c r="B44108" s="40" t="s">
        <v>7606</v>
      </c>
    </row>
    <row r="44109">
      <c r="A44109" s="24" t="s">
        <v>6536</v>
      </c>
      <c r="B44109" s="40" t="s">
        <v>7599</v>
      </c>
    </row>
    <row r="44110">
      <c r="A44110" s="24" t="s">
        <v>6536</v>
      </c>
      <c r="B44110" s="40" t="s">
        <v>7537</v>
      </c>
    </row>
    <row r="44111">
      <c r="A44111" s="24" t="s">
        <v>6536</v>
      </c>
      <c r="B44111" s="40" t="s">
        <v>7497</v>
      </c>
    </row>
    <row r="44112">
      <c r="A44112" s="24" t="s">
        <v>6536</v>
      </c>
      <c r="B44112" s="40" t="s">
        <v>7517</v>
      </c>
    </row>
    <row r="44113">
      <c r="A44113" s="24" t="s">
        <v>6536</v>
      </c>
      <c r="B44113" s="40" t="s">
        <v>8252</v>
      </c>
    </row>
    <row r="44114">
      <c r="A44114" s="24" t="s">
        <v>6536</v>
      </c>
      <c r="B44114" s="40" t="s">
        <v>7546</v>
      </c>
    </row>
    <row r="44115">
      <c r="A44115" s="24" t="s">
        <v>6536</v>
      </c>
      <c r="B44115" s="40" t="s">
        <v>7538</v>
      </c>
    </row>
    <row r="44116">
      <c r="A44116" s="24" t="s">
        <v>6536</v>
      </c>
      <c r="B44116" s="40" t="s">
        <v>7539</v>
      </c>
    </row>
    <row r="44117">
      <c r="A44117" s="24" t="s">
        <v>6536</v>
      </c>
      <c r="B44117" s="40" t="s">
        <v>7552</v>
      </c>
    </row>
    <row r="44118">
      <c r="A44118" s="24" t="s">
        <v>6536</v>
      </c>
      <c r="B44118" s="40" t="s">
        <v>7554</v>
      </c>
    </row>
    <row r="44119">
      <c r="A44119" s="24" t="s">
        <v>6536</v>
      </c>
      <c r="B44119" s="40" t="s">
        <v>7555</v>
      </c>
    </row>
    <row r="44120">
      <c r="A44120" s="24" t="s">
        <v>6536</v>
      </c>
      <c r="B44120" s="40" t="s">
        <v>8253</v>
      </c>
    </row>
    <row r="44121">
      <c r="A44121" s="24" t="s">
        <v>6536</v>
      </c>
      <c r="B44121" s="40" t="s">
        <v>8254</v>
      </c>
    </row>
    <row r="44122">
      <c r="A44122" s="24" t="s">
        <v>6536</v>
      </c>
      <c r="B44122" s="40" t="s">
        <v>8255</v>
      </c>
    </row>
    <row r="44123">
      <c r="A44123" s="24" t="s">
        <v>6536</v>
      </c>
      <c r="B44123" s="40" t="s">
        <v>7566</v>
      </c>
    </row>
    <row r="44124">
      <c r="A44124" s="24" t="s">
        <v>6536</v>
      </c>
      <c r="B44124" s="40" t="s">
        <v>8256</v>
      </c>
    </row>
    <row r="44125">
      <c r="A44125" s="24" t="s">
        <v>6536</v>
      </c>
      <c r="B44125" s="40" t="s">
        <v>7541</v>
      </c>
    </row>
    <row r="44126">
      <c r="A44126" s="24" t="s">
        <v>6536</v>
      </c>
      <c r="B44126" s="40" t="s">
        <v>7518</v>
      </c>
    </row>
    <row r="44127">
      <c r="A44127" s="24" t="s">
        <v>6536</v>
      </c>
      <c r="B44127" s="40" t="s">
        <v>7498</v>
      </c>
    </row>
    <row r="44128">
      <c r="A44128" s="24" t="s">
        <v>6536</v>
      </c>
      <c r="B44128" s="40" t="s">
        <v>7499</v>
      </c>
    </row>
    <row r="44129">
      <c r="A44129" s="24" t="s">
        <v>6536</v>
      </c>
      <c r="B44129" s="40" t="s">
        <v>7500</v>
      </c>
    </row>
    <row r="44130">
      <c r="A44130" s="24" t="s">
        <v>6536</v>
      </c>
      <c r="B44130" s="40" t="s">
        <v>7506</v>
      </c>
    </row>
    <row r="44131">
      <c r="A44131" s="24" t="s">
        <v>6536</v>
      </c>
      <c r="B44131" s="40" t="s">
        <v>8257</v>
      </c>
    </row>
    <row r="44132">
      <c r="A44132" s="24" t="s">
        <v>6536</v>
      </c>
      <c r="B44132" s="40" t="s">
        <v>7501</v>
      </c>
    </row>
    <row r="44133">
      <c r="A44133" s="24" t="s">
        <v>6536</v>
      </c>
      <c r="B44133" s="40" t="s">
        <v>8258</v>
      </c>
    </row>
    <row r="44134">
      <c r="A44134" s="24" t="s">
        <v>6536</v>
      </c>
      <c r="B44134" s="40" t="s">
        <v>7503</v>
      </c>
    </row>
    <row r="44135">
      <c r="A44135" s="24" t="s">
        <v>6536</v>
      </c>
      <c r="B44135" s="40" t="s">
        <v>7504</v>
      </c>
    </row>
    <row r="44136">
      <c r="A44136" s="24" t="s">
        <v>6536</v>
      </c>
      <c r="B44136" s="40" t="s">
        <v>7505</v>
      </c>
    </row>
    <row r="44137">
      <c r="A44137" s="24" t="s">
        <v>6536</v>
      </c>
      <c r="B44137" s="40" t="s">
        <v>7511</v>
      </c>
    </row>
    <row r="44138">
      <c r="A44138" s="24" t="s">
        <v>6536</v>
      </c>
      <c r="B44138" s="40" t="s">
        <v>7512</v>
      </c>
    </row>
    <row r="44139">
      <c r="A44139" s="24" t="s">
        <v>6536</v>
      </c>
      <c r="B44139" s="40" t="s">
        <v>7513</v>
      </c>
    </row>
    <row r="44140">
      <c r="A44140" s="24" t="s">
        <v>6536</v>
      </c>
      <c r="B44140" s="40" t="s">
        <v>7560</v>
      </c>
    </row>
    <row r="44141">
      <c r="A44141" s="24" t="s">
        <v>6546</v>
      </c>
      <c r="B44141" s="40" t="s">
        <v>7504</v>
      </c>
    </row>
    <row r="44142">
      <c r="A44142" s="24" t="s">
        <v>6546</v>
      </c>
      <c r="B44142" s="40" t="s">
        <v>7505</v>
      </c>
    </row>
    <row r="44143">
      <c r="A44143" s="24" t="s">
        <v>6546</v>
      </c>
      <c r="B44143" s="40" t="s">
        <v>7520</v>
      </c>
    </row>
    <row r="44144">
      <c r="A44144" s="24" t="s">
        <v>6546</v>
      </c>
      <c r="B44144" s="40" t="s">
        <v>7509</v>
      </c>
    </row>
    <row r="44145">
      <c r="A44145" s="24" t="s">
        <v>6546</v>
      </c>
      <c r="B44145" s="40" t="s">
        <v>7511</v>
      </c>
    </row>
    <row r="44146">
      <c r="A44146" s="24" t="s">
        <v>6548</v>
      </c>
      <c r="B44146" s="40" t="s">
        <v>7525</v>
      </c>
    </row>
    <row r="44147">
      <c r="A44147" s="24" t="s">
        <v>6548</v>
      </c>
      <c r="B44147" s="40" t="s">
        <v>7530</v>
      </c>
    </row>
    <row r="44148">
      <c r="A44148" s="24" t="s">
        <v>6548</v>
      </c>
      <c r="B44148" s="40" t="s">
        <v>7515</v>
      </c>
    </row>
    <row r="44149">
      <c r="A44149" s="24" t="s">
        <v>6548</v>
      </c>
      <c r="B44149" s="40" t="s">
        <v>7516</v>
      </c>
    </row>
    <row r="44150">
      <c r="A44150" s="24" t="s">
        <v>6548</v>
      </c>
      <c r="B44150" s="40" t="s">
        <v>7533</v>
      </c>
    </row>
    <row r="44151">
      <c r="A44151" s="24" t="s">
        <v>6548</v>
      </c>
      <c r="B44151" s="40" t="s">
        <v>7606</v>
      </c>
    </row>
    <row r="44152">
      <c r="A44152" s="24" t="s">
        <v>6548</v>
      </c>
      <c r="B44152" s="40" t="s">
        <v>7599</v>
      </c>
    </row>
    <row r="44153">
      <c r="A44153" s="24" t="s">
        <v>6548</v>
      </c>
      <c r="B44153" s="40" t="s">
        <v>7537</v>
      </c>
    </row>
    <row r="44154">
      <c r="A44154" s="24" t="s">
        <v>6548</v>
      </c>
      <c r="B44154" s="40" t="s">
        <v>7497</v>
      </c>
    </row>
    <row r="44155">
      <c r="A44155" s="24" t="s">
        <v>6548</v>
      </c>
      <c r="B44155" s="40" t="s">
        <v>7517</v>
      </c>
    </row>
    <row r="44156">
      <c r="A44156" s="24" t="s">
        <v>6548</v>
      </c>
      <c r="B44156" s="40" t="s">
        <v>7546</v>
      </c>
    </row>
    <row r="44157">
      <c r="A44157" s="24" t="s">
        <v>6548</v>
      </c>
      <c r="B44157" s="40" t="s">
        <v>7538</v>
      </c>
    </row>
    <row r="44158">
      <c r="A44158" s="24" t="s">
        <v>6548</v>
      </c>
      <c r="B44158" s="40" t="s">
        <v>7569</v>
      </c>
    </row>
    <row r="44159">
      <c r="A44159" s="24" t="s">
        <v>6548</v>
      </c>
      <c r="B44159" s="40" t="s">
        <v>7552</v>
      </c>
    </row>
    <row r="44160">
      <c r="A44160" s="24" t="s">
        <v>6548</v>
      </c>
      <c r="B44160" s="40" t="s">
        <v>7555</v>
      </c>
    </row>
    <row r="44161">
      <c r="A44161" s="24" t="s">
        <v>6548</v>
      </c>
      <c r="B44161" s="40" t="s">
        <v>7556</v>
      </c>
    </row>
    <row r="44162">
      <c r="A44162" s="24" t="s">
        <v>6548</v>
      </c>
      <c r="B44162" s="40" t="s">
        <v>7566</v>
      </c>
    </row>
    <row r="44163">
      <c r="A44163" s="24" t="s">
        <v>6548</v>
      </c>
      <c r="B44163" s="40" t="s">
        <v>7541</v>
      </c>
    </row>
    <row r="44164">
      <c r="A44164" s="24" t="s">
        <v>6548</v>
      </c>
      <c r="B44164" s="40" t="s">
        <v>7498</v>
      </c>
    </row>
    <row r="44165">
      <c r="A44165" s="24" t="s">
        <v>6548</v>
      </c>
      <c r="B44165" s="40" t="s">
        <v>7499</v>
      </c>
    </row>
    <row r="44166">
      <c r="A44166" s="24" t="s">
        <v>6548</v>
      </c>
      <c r="B44166" s="40" t="s">
        <v>7500</v>
      </c>
    </row>
    <row r="44167">
      <c r="A44167" s="24" t="s">
        <v>6548</v>
      </c>
      <c r="B44167" s="40" t="s">
        <v>7502</v>
      </c>
    </row>
    <row r="44168">
      <c r="A44168" s="24" t="s">
        <v>6548</v>
      </c>
      <c r="B44168" s="40" t="s">
        <v>7503</v>
      </c>
    </row>
    <row r="44169">
      <c r="A44169" s="24" t="s">
        <v>6548</v>
      </c>
      <c r="B44169" s="40" t="s">
        <v>7504</v>
      </c>
    </row>
    <row r="44170">
      <c r="A44170" s="24" t="s">
        <v>6548</v>
      </c>
      <c r="B44170" s="40" t="s">
        <v>7505</v>
      </c>
    </row>
    <row r="44171">
      <c r="A44171" s="24" t="s">
        <v>6548</v>
      </c>
      <c r="B44171" s="40" t="s">
        <v>7509</v>
      </c>
    </row>
    <row r="44172">
      <c r="A44172" s="24" t="s">
        <v>6548</v>
      </c>
      <c r="B44172" s="40" t="s">
        <v>7511</v>
      </c>
    </row>
    <row r="44173">
      <c r="A44173" s="24" t="s">
        <v>6548</v>
      </c>
      <c r="B44173" s="40" t="s">
        <v>7512</v>
      </c>
    </row>
    <row r="44174">
      <c r="A44174" s="24" t="s">
        <v>6548</v>
      </c>
      <c r="B44174" s="40" t="s">
        <v>7513</v>
      </c>
    </row>
    <row r="44175">
      <c r="A44175" s="24" t="s">
        <v>6548</v>
      </c>
      <c r="B44175" s="40" t="s">
        <v>7560</v>
      </c>
    </row>
    <row r="44176">
      <c r="A44176" s="23" t="s">
        <v>3803</v>
      </c>
      <c r="B44176" s="40" t="s">
        <v>7573</v>
      </c>
    </row>
    <row r="44177">
      <c r="A44177" s="23" t="s">
        <v>3803</v>
      </c>
      <c r="B44177" s="40" t="s">
        <v>7574</v>
      </c>
    </row>
    <row r="44178">
      <c r="A44178" s="23" t="s">
        <v>3803</v>
      </c>
      <c r="B44178" s="40" t="s">
        <v>7521</v>
      </c>
    </row>
    <row r="44179">
      <c r="A44179" s="23" t="s">
        <v>3803</v>
      </c>
      <c r="B44179" s="40" t="s">
        <v>7577</v>
      </c>
    </row>
    <row r="44180">
      <c r="A44180" s="23" t="s">
        <v>3803</v>
      </c>
      <c r="B44180" s="40" t="s">
        <v>7578</v>
      </c>
    </row>
    <row r="44181">
      <c r="A44181" s="23" t="s">
        <v>3803</v>
      </c>
      <c r="B44181" s="40" t="s">
        <v>7523</v>
      </c>
    </row>
    <row r="44182">
      <c r="A44182" s="23" t="s">
        <v>3803</v>
      </c>
      <c r="B44182" s="40" t="s">
        <v>7525</v>
      </c>
    </row>
    <row r="44183">
      <c r="A44183" s="23" t="s">
        <v>3803</v>
      </c>
      <c r="B44183" s="40" t="s">
        <v>7526</v>
      </c>
    </row>
    <row r="44184">
      <c r="A44184" s="23" t="s">
        <v>3803</v>
      </c>
      <c r="B44184" s="40" t="s">
        <v>7527</v>
      </c>
    </row>
    <row r="44185">
      <c r="A44185" s="23" t="s">
        <v>3803</v>
      </c>
      <c r="B44185" s="40" t="s">
        <v>7580</v>
      </c>
    </row>
    <row r="44186">
      <c r="A44186" s="23" t="s">
        <v>3803</v>
      </c>
      <c r="B44186" s="40" t="s">
        <v>7581</v>
      </c>
    </row>
    <row r="44187">
      <c r="A44187" s="23" t="s">
        <v>3803</v>
      </c>
      <c r="B44187" s="40" t="s">
        <v>7528</v>
      </c>
    </row>
    <row r="44188">
      <c r="A44188" s="23" t="s">
        <v>3803</v>
      </c>
      <c r="B44188" s="40" t="s">
        <v>7582</v>
      </c>
    </row>
    <row r="44189">
      <c r="A44189" s="23" t="s">
        <v>3803</v>
      </c>
      <c r="B44189" s="40" t="s">
        <v>7529</v>
      </c>
    </row>
    <row r="44190">
      <c r="A44190" s="23" t="s">
        <v>3803</v>
      </c>
      <c r="B44190" s="40" t="s">
        <v>7589</v>
      </c>
    </row>
    <row r="44191">
      <c r="A44191" s="23" t="s">
        <v>3803</v>
      </c>
      <c r="B44191" s="40" t="s">
        <v>7516</v>
      </c>
    </row>
    <row r="44192">
      <c r="A44192" s="23" t="s">
        <v>3803</v>
      </c>
      <c r="B44192" s="40" t="s">
        <v>7532</v>
      </c>
    </row>
    <row r="44193">
      <c r="A44193" s="23" t="s">
        <v>3803</v>
      </c>
      <c r="B44193" s="40" t="s">
        <v>7533</v>
      </c>
    </row>
    <row r="44194">
      <c r="A44194" s="23" t="s">
        <v>3803</v>
      </c>
      <c r="B44194" s="40" t="s">
        <v>7534</v>
      </c>
    </row>
    <row r="44195">
      <c r="A44195" s="23" t="s">
        <v>3803</v>
      </c>
      <c r="B44195" s="40" t="s">
        <v>7606</v>
      </c>
    </row>
    <row r="44196">
      <c r="A44196" s="23" t="s">
        <v>3803</v>
      </c>
      <c r="B44196" s="40" t="s">
        <v>7497</v>
      </c>
    </row>
    <row r="44197">
      <c r="A44197" s="23" t="s">
        <v>3803</v>
      </c>
      <c r="B44197" s="40" t="s">
        <v>7517</v>
      </c>
    </row>
    <row r="44198">
      <c r="A44198" s="23" t="s">
        <v>3803</v>
      </c>
      <c r="B44198" s="40" t="s">
        <v>7542</v>
      </c>
    </row>
    <row r="44199">
      <c r="A44199" s="23" t="s">
        <v>3803</v>
      </c>
      <c r="B44199" s="40" t="s">
        <v>7543</v>
      </c>
    </row>
    <row r="44200">
      <c r="A44200" s="23" t="s">
        <v>3803</v>
      </c>
      <c r="B44200" s="40" t="s">
        <v>7544</v>
      </c>
    </row>
    <row r="44201">
      <c r="A44201" s="23" t="s">
        <v>3803</v>
      </c>
      <c r="B44201" s="40" t="s">
        <v>7545</v>
      </c>
    </row>
    <row r="44202">
      <c r="A44202" s="23" t="s">
        <v>3803</v>
      </c>
      <c r="B44202" s="40" t="s">
        <v>7546</v>
      </c>
    </row>
    <row r="44203">
      <c r="A44203" s="23" t="s">
        <v>3803</v>
      </c>
      <c r="B44203" s="40" t="s">
        <v>7538</v>
      </c>
    </row>
    <row r="44204">
      <c r="A44204" s="23" t="s">
        <v>3803</v>
      </c>
      <c r="B44204" s="40" t="s">
        <v>7547</v>
      </c>
    </row>
    <row r="44205">
      <c r="A44205" s="23" t="s">
        <v>3803</v>
      </c>
      <c r="B44205" s="40" t="s">
        <v>7548</v>
      </c>
    </row>
    <row r="44206">
      <c r="A44206" s="23" t="s">
        <v>3803</v>
      </c>
      <c r="B44206" s="40" t="s">
        <v>7549</v>
      </c>
    </row>
    <row r="44207">
      <c r="A44207" s="23" t="s">
        <v>3803</v>
      </c>
      <c r="B44207" s="40" t="s">
        <v>7550</v>
      </c>
    </row>
    <row r="44208">
      <c r="A44208" s="23" t="s">
        <v>3803</v>
      </c>
      <c r="B44208" s="40" t="s">
        <v>7572</v>
      </c>
    </row>
    <row r="44209">
      <c r="A44209" s="23" t="s">
        <v>3803</v>
      </c>
      <c r="B44209" s="40" t="s">
        <v>7539</v>
      </c>
    </row>
    <row r="44210">
      <c r="A44210" s="23" t="s">
        <v>3803</v>
      </c>
      <c r="B44210" s="40" t="s">
        <v>7564</v>
      </c>
    </row>
    <row r="44211">
      <c r="A44211" s="23" t="s">
        <v>3803</v>
      </c>
      <c r="B44211" s="40" t="s">
        <v>7551</v>
      </c>
    </row>
    <row r="44212">
      <c r="A44212" s="23" t="s">
        <v>3803</v>
      </c>
      <c r="B44212" s="40" t="s">
        <v>7552</v>
      </c>
    </row>
    <row r="44213">
      <c r="A44213" s="23" t="s">
        <v>3803</v>
      </c>
      <c r="B44213" s="40" t="s">
        <v>7553</v>
      </c>
    </row>
    <row r="44214">
      <c r="A44214" s="23" t="s">
        <v>3803</v>
      </c>
      <c r="B44214" s="40" t="s">
        <v>7554</v>
      </c>
    </row>
    <row r="44215">
      <c r="A44215" s="23" t="s">
        <v>3803</v>
      </c>
      <c r="B44215" s="40" t="s">
        <v>7555</v>
      </c>
    </row>
    <row r="44216">
      <c r="A44216" s="23" t="s">
        <v>3803</v>
      </c>
      <c r="B44216" s="40" t="s">
        <v>7556</v>
      </c>
    </row>
    <row r="44217">
      <c r="A44217" s="23" t="s">
        <v>3803</v>
      </c>
      <c r="B44217" s="40" t="s">
        <v>7557</v>
      </c>
    </row>
    <row r="44218">
      <c r="A44218" s="23" t="s">
        <v>3803</v>
      </c>
      <c r="B44218" s="40" t="s">
        <v>7558</v>
      </c>
    </row>
    <row r="44219">
      <c r="A44219" s="23" t="s">
        <v>3803</v>
      </c>
      <c r="B44219" s="40" t="s">
        <v>7565</v>
      </c>
    </row>
    <row r="44220">
      <c r="A44220" s="23" t="s">
        <v>3803</v>
      </c>
      <c r="B44220" s="40" t="s">
        <v>7566</v>
      </c>
    </row>
    <row r="44221">
      <c r="A44221" s="23" t="s">
        <v>3803</v>
      </c>
      <c r="B44221" s="40" t="s">
        <v>7540</v>
      </c>
    </row>
    <row r="44222">
      <c r="A44222" s="23" t="s">
        <v>3803</v>
      </c>
      <c r="B44222" s="40" t="s">
        <v>7541</v>
      </c>
    </row>
    <row r="44223">
      <c r="A44223" s="23" t="s">
        <v>3803</v>
      </c>
      <c r="B44223" s="40" t="s">
        <v>7518</v>
      </c>
    </row>
    <row r="44224">
      <c r="A44224" s="23" t="s">
        <v>3803</v>
      </c>
      <c r="B44224" s="40" t="s">
        <v>7498</v>
      </c>
    </row>
    <row r="44225">
      <c r="A44225" s="23" t="s">
        <v>3803</v>
      </c>
      <c r="B44225" s="40" t="s">
        <v>7499</v>
      </c>
    </row>
    <row r="44226">
      <c r="A44226" s="23" t="s">
        <v>3803</v>
      </c>
      <c r="B44226" s="40" t="s">
        <v>7519</v>
      </c>
    </row>
    <row r="44227">
      <c r="A44227" s="23" t="s">
        <v>3803</v>
      </c>
      <c r="B44227" s="40" t="s">
        <v>7500</v>
      </c>
    </row>
    <row r="44228">
      <c r="A44228" s="23" t="s">
        <v>3803</v>
      </c>
      <c r="B44228" s="40" t="s">
        <v>7506</v>
      </c>
    </row>
    <row r="44229">
      <c r="A44229" s="23" t="s">
        <v>3803</v>
      </c>
      <c r="B44229" s="40" t="s">
        <v>7507</v>
      </c>
    </row>
    <row r="44230">
      <c r="A44230" s="23" t="s">
        <v>3803</v>
      </c>
      <c r="B44230" s="40" t="s">
        <v>7501</v>
      </c>
    </row>
    <row r="44231">
      <c r="A44231" s="23" t="s">
        <v>3803</v>
      </c>
      <c r="B44231" s="40" t="s">
        <v>7508</v>
      </c>
    </row>
    <row r="44232">
      <c r="A44232" s="23" t="s">
        <v>3803</v>
      </c>
      <c r="B44232" s="40" t="s">
        <v>7502</v>
      </c>
    </row>
    <row r="44233">
      <c r="A44233" s="23" t="s">
        <v>3803</v>
      </c>
      <c r="B44233" s="40" t="s">
        <v>7503</v>
      </c>
    </row>
    <row r="44234">
      <c r="A44234" s="23" t="s">
        <v>3803</v>
      </c>
      <c r="B44234" s="40" t="s">
        <v>7504</v>
      </c>
    </row>
    <row r="44235">
      <c r="A44235" s="23" t="s">
        <v>3803</v>
      </c>
      <c r="B44235" s="40" t="s">
        <v>7505</v>
      </c>
    </row>
    <row r="44236">
      <c r="A44236" s="23" t="s">
        <v>3803</v>
      </c>
      <c r="B44236" s="40" t="s">
        <v>7520</v>
      </c>
    </row>
    <row r="44237">
      <c r="A44237" s="23" t="s">
        <v>3803</v>
      </c>
      <c r="B44237" s="40" t="s">
        <v>7509</v>
      </c>
    </row>
    <row r="44238">
      <c r="A44238" s="23" t="s">
        <v>3803</v>
      </c>
      <c r="B44238" s="40" t="s">
        <v>7511</v>
      </c>
    </row>
    <row r="44239">
      <c r="A44239" s="23" t="s">
        <v>3803</v>
      </c>
      <c r="B44239" s="40" t="s">
        <v>7512</v>
      </c>
    </row>
    <row r="44240">
      <c r="A44240" s="23" t="s">
        <v>3803</v>
      </c>
      <c r="B44240" s="40" t="s">
        <v>8259</v>
      </c>
    </row>
    <row r="44241">
      <c r="A44241" s="23" t="s">
        <v>3803</v>
      </c>
      <c r="B44241" s="40" t="s">
        <v>7514</v>
      </c>
    </row>
    <row r="44242">
      <c r="A44242" s="23" t="s">
        <v>3803</v>
      </c>
      <c r="B44242" s="40" t="s">
        <v>7560</v>
      </c>
    </row>
    <row r="44243">
      <c r="A44243" s="24" t="s">
        <v>1600</v>
      </c>
      <c r="B44243" s="40" t="s">
        <v>7533</v>
      </c>
    </row>
    <row r="44244">
      <c r="A44244" s="24" t="s">
        <v>1600</v>
      </c>
      <c r="B44244" s="40" t="s">
        <v>7537</v>
      </c>
    </row>
    <row r="44245">
      <c r="A44245" s="24" t="s">
        <v>1600</v>
      </c>
      <c r="B44245" s="40" t="s">
        <v>7517</v>
      </c>
    </row>
    <row r="44246">
      <c r="A44246" s="24" t="s">
        <v>1600</v>
      </c>
      <c r="B44246" s="40" t="s">
        <v>7545</v>
      </c>
    </row>
    <row r="44247">
      <c r="A44247" s="24" t="s">
        <v>1600</v>
      </c>
      <c r="B44247" s="40" t="s">
        <v>7566</v>
      </c>
    </row>
    <row r="44248">
      <c r="A44248" s="24" t="s">
        <v>1600</v>
      </c>
      <c r="B44248" s="40" t="s">
        <v>7502</v>
      </c>
    </row>
    <row r="44249">
      <c r="A44249" s="24" t="s">
        <v>1600</v>
      </c>
      <c r="B44249" s="40" t="s">
        <v>7504</v>
      </c>
    </row>
    <row r="44250">
      <c r="A44250" s="24" t="s">
        <v>1812</v>
      </c>
      <c r="B44250" s="40" t="s">
        <v>7574</v>
      </c>
    </row>
    <row r="44251">
      <c r="A44251" s="24" t="s">
        <v>1812</v>
      </c>
      <c r="B44251" s="40" t="s">
        <v>7575</v>
      </c>
    </row>
    <row r="44252">
      <c r="A44252" s="24" t="s">
        <v>1812</v>
      </c>
      <c r="B44252" s="40" t="s">
        <v>7525</v>
      </c>
    </row>
    <row r="44253">
      <c r="A44253" s="24" t="s">
        <v>1812</v>
      </c>
      <c r="B44253" s="40" t="s">
        <v>7579</v>
      </c>
    </row>
    <row r="44254">
      <c r="A44254" s="24" t="s">
        <v>1812</v>
      </c>
      <c r="B44254" s="40" t="s">
        <v>7580</v>
      </c>
    </row>
    <row r="44255">
      <c r="A44255" s="24" t="s">
        <v>1812</v>
      </c>
      <c r="B44255" s="40" t="s">
        <v>7581</v>
      </c>
    </row>
    <row r="44256">
      <c r="A44256" s="24" t="s">
        <v>1812</v>
      </c>
      <c r="B44256" s="40" t="s">
        <v>7582</v>
      </c>
    </row>
    <row r="44257">
      <c r="A44257" s="24" t="s">
        <v>989</v>
      </c>
      <c r="B44257" s="40" t="s">
        <v>7584</v>
      </c>
    </row>
    <row r="44258">
      <c r="A44258" s="24" t="s">
        <v>6555</v>
      </c>
      <c r="B44258" s="40" t="s">
        <v>7515</v>
      </c>
    </row>
    <row r="44259">
      <c r="A44259" s="24" t="s">
        <v>6555</v>
      </c>
      <c r="B44259" s="40" t="s">
        <v>7531</v>
      </c>
    </row>
    <row r="44260">
      <c r="A44260" s="24" t="s">
        <v>6555</v>
      </c>
      <c r="B44260" s="40" t="s">
        <v>7532</v>
      </c>
    </row>
    <row r="44261">
      <c r="A44261" s="24" t="s">
        <v>1126</v>
      </c>
      <c r="B44261" s="40" t="s">
        <v>7524</v>
      </c>
    </row>
    <row r="44262">
      <c r="A44262" s="24" t="s">
        <v>1126</v>
      </c>
      <c r="B44262" s="40" t="s">
        <v>7529</v>
      </c>
    </row>
    <row r="44263">
      <c r="A44263" s="24" t="s">
        <v>1126</v>
      </c>
      <c r="B44263" s="40" t="s">
        <v>7589</v>
      </c>
    </row>
    <row r="44264">
      <c r="A44264" s="24" t="s">
        <v>1126</v>
      </c>
      <c r="B44264" s="40" t="s">
        <v>7530</v>
      </c>
    </row>
    <row r="44265">
      <c r="A44265" s="24" t="s">
        <v>1126</v>
      </c>
      <c r="B44265" s="40" t="s">
        <v>7515</v>
      </c>
    </row>
    <row r="44266">
      <c r="A44266" s="24" t="s">
        <v>1126</v>
      </c>
      <c r="B44266" s="40" t="s">
        <v>7516</v>
      </c>
    </row>
    <row r="44267">
      <c r="A44267" s="24" t="s">
        <v>1126</v>
      </c>
      <c r="B44267" s="40" t="s">
        <v>7533</v>
      </c>
    </row>
    <row r="44268">
      <c r="A44268" s="24" t="s">
        <v>1126</v>
      </c>
      <c r="B44268" s="40" t="s">
        <v>7599</v>
      </c>
    </row>
    <row r="44269">
      <c r="A44269" s="24" t="s">
        <v>1126</v>
      </c>
      <c r="B44269" s="40" t="s">
        <v>7537</v>
      </c>
    </row>
    <row r="44270">
      <c r="A44270" s="24" t="s">
        <v>1126</v>
      </c>
      <c r="B44270" s="40" t="s">
        <v>7497</v>
      </c>
    </row>
    <row r="44271">
      <c r="A44271" s="24" t="s">
        <v>1126</v>
      </c>
      <c r="B44271" s="40" t="s">
        <v>7517</v>
      </c>
    </row>
    <row r="44272">
      <c r="A44272" s="24" t="s">
        <v>1126</v>
      </c>
      <c r="B44272" s="40" t="s">
        <v>7543</v>
      </c>
    </row>
    <row r="44273">
      <c r="A44273" s="24" t="s">
        <v>1126</v>
      </c>
      <c r="B44273" s="40" t="s">
        <v>7544</v>
      </c>
    </row>
    <row r="44274">
      <c r="A44274" s="24" t="s">
        <v>1126</v>
      </c>
      <c r="B44274" s="40" t="s">
        <v>7545</v>
      </c>
    </row>
    <row r="44275">
      <c r="A44275" s="24" t="s">
        <v>1126</v>
      </c>
      <c r="B44275" s="40" t="s">
        <v>7546</v>
      </c>
    </row>
    <row r="44276">
      <c r="A44276" s="24" t="s">
        <v>1126</v>
      </c>
      <c r="B44276" s="40" t="s">
        <v>7538</v>
      </c>
    </row>
    <row r="44277">
      <c r="A44277" s="24" t="s">
        <v>1126</v>
      </c>
      <c r="B44277" s="40" t="s">
        <v>7569</v>
      </c>
    </row>
    <row r="44278">
      <c r="A44278" s="24" t="s">
        <v>1126</v>
      </c>
      <c r="B44278" s="40" t="s">
        <v>7552</v>
      </c>
    </row>
    <row r="44279">
      <c r="A44279" s="24" t="s">
        <v>1126</v>
      </c>
      <c r="B44279" s="40" t="s">
        <v>7554</v>
      </c>
    </row>
    <row r="44280">
      <c r="A44280" s="24" t="s">
        <v>1126</v>
      </c>
      <c r="B44280" s="40" t="s">
        <v>7557</v>
      </c>
    </row>
    <row r="44281">
      <c r="A44281" s="24" t="s">
        <v>1126</v>
      </c>
      <c r="B44281" s="40" t="s">
        <v>7558</v>
      </c>
    </row>
    <row r="44282">
      <c r="A44282" s="24" t="s">
        <v>1126</v>
      </c>
      <c r="B44282" s="40" t="s">
        <v>7566</v>
      </c>
    </row>
    <row r="44283">
      <c r="A44283" s="24" t="s">
        <v>1126</v>
      </c>
      <c r="B44283" s="40" t="s">
        <v>7540</v>
      </c>
    </row>
    <row r="44284">
      <c r="A44284" s="24" t="s">
        <v>1126</v>
      </c>
      <c r="B44284" s="40" t="s">
        <v>7541</v>
      </c>
    </row>
    <row r="44285">
      <c r="A44285" s="24" t="s">
        <v>1126</v>
      </c>
      <c r="B44285" s="40" t="s">
        <v>7518</v>
      </c>
    </row>
    <row r="44286">
      <c r="A44286" s="24" t="s">
        <v>1126</v>
      </c>
      <c r="B44286" s="40" t="s">
        <v>7498</v>
      </c>
    </row>
    <row r="44287">
      <c r="A44287" s="24" t="s">
        <v>1126</v>
      </c>
      <c r="B44287" s="40" t="s">
        <v>7499</v>
      </c>
    </row>
    <row r="44288">
      <c r="A44288" s="24" t="s">
        <v>1126</v>
      </c>
      <c r="B44288" s="40" t="s">
        <v>7500</v>
      </c>
    </row>
    <row r="44289">
      <c r="A44289" s="24" t="s">
        <v>1126</v>
      </c>
      <c r="B44289" s="40" t="s">
        <v>7508</v>
      </c>
    </row>
    <row r="44290">
      <c r="A44290" s="24" t="s">
        <v>1126</v>
      </c>
      <c r="B44290" s="40" t="s">
        <v>7502</v>
      </c>
    </row>
    <row r="44291">
      <c r="A44291" s="24" t="s">
        <v>1126</v>
      </c>
      <c r="B44291" s="40" t="s">
        <v>7503</v>
      </c>
    </row>
    <row r="44292">
      <c r="A44292" s="24" t="s">
        <v>1126</v>
      </c>
      <c r="B44292" s="40" t="s">
        <v>7504</v>
      </c>
    </row>
    <row r="44293">
      <c r="A44293" s="24" t="s">
        <v>1126</v>
      </c>
      <c r="B44293" s="40" t="s">
        <v>7505</v>
      </c>
    </row>
    <row r="44294">
      <c r="A44294" s="24" t="s">
        <v>6559</v>
      </c>
      <c r="B44294" s="40" t="s">
        <v>7533</v>
      </c>
    </row>
    <row r="44295">
      <c r="A44295" s="24" t="s">
        <v>6559</v>
      </c>
      <c r="B44295" s="40" t="s">
        <v>7606</v>
      </c>
    </row>
    <row r="44296">
      <c r="A44296" s="24" t="s">
        <v>6559</v>
      </c>
      <c r="B44296" s="40" t="s">
        <v>7599</v>
      </c>
    </row>
    <row r="44297">
      <c r="A44297" s="24" t="s">
        <v>6559</v>
      </c>
      <c r="B44297" s="40" t="s">
        <v>7497</v>
      </c>
    </row>
    <row r="44298">
      <c r="A44298" s="24" t="s">
        <v>6559</v>
      </c>
      <c r="B44298" s="40" t="s">
        <v>7517</v>
      </c>
    </row>
    <row r="44299">
      <c r="A44299" s="24" t="s">
        <v>6559</v>
      </c>
      <c r="B44299" s="40" t="s">
        <v>7542</v>
      </c>
    </row>
    <row r="44300">
      <c r="A44300" s="24" t="s">
        <v>6559</v>
      </c>
      <c r="B44300" s="40" t="s">
        <v>7543</v>
      </c>
    </row>
    <row r="44301">
      <c r="A44301" s="24" t="s">
        <v>6559</v>
      </c>
      <c r="B44301" s="40" t="s">
        <v>7545</v>
      </c>
    </row>
    <row r="44302">
      <c r="A44302" s="24" t="s">
        <v>6559</v>
      </c>
      <c r="B44302" s="40" t="s">
        <v>7546</v>
      </c>
    </row>
    <row r="44303">
      <c r="A44303" s="24" t="s">
        <v>6559</v>
      </c>
      <c r="B44303" s="40" t="s">
        <v>7563</v>
      </c>
    </row>
    <row r="44304">
      <c r="A44304" s="24" t="s">
        <v>6559</v>
      </c>
      <c r="B44304" s="40" t="s">
        <v>7600</v>
      </c>
    </row>
    <row r="44305">
      <c r="A44305" s="24" t="s">
        <v>6559</v>
      </c>
      <c r="B44305" s="40" t="s">
        <v>7548</v>
      </c>
    </row>
    <row r="44306">
      <c r="A44306" s="24" t="s">
        <v>6559</v>
      </c>
      <c r="B44306" s="40" t="s">
        <v>7550</v>
      </c>
    </row>
    <row r="44307">
      <c r="A44307" s="24" t="s">
        <v>6559</v>
      </c>
      <c r="B44307" s="40" t="s">
        <v>7572</v>
      </c>
    </row>
    <row r="44308">
      <c r="A44308" s="24" t="s">
        <v>6559</v>
      </c>
      <c r="B44308" s="40" t="s">
        <v>7539</v>
      </c>
    </row>
    <row r="44309">
      <c r="A44309" s="24" t="s">
        <v>6559</v>
      </c>
      <c r="B44309" s="40" t="s">
        <v>7564</v>
      </c>
    </row>
    <row r="44310">
      <c r="A44310" s="24" t="s">
        <v>6559</v>
      </c>
      <c r="B44310" s="40" t="s">
        <v>7551</v>
      </c>
    </row>
    <row r="44311">
      <c r="A44311" s="24" t="s">
        <v>6559</v>
      </c>
      <c r="B44311" s="40" t="s">
        <v>7552</v>
      </c>
    </row>
    <row r="44312">
      <c r="A44312" s="24" t="s">
        <v>6559</v>
      </c>
      <c r="B44312" s="40" t="s">
        <v>7556</v>
      </c>
    </row>
    <row r="44313">
      <c r="A44313" s="24" t="s">
        <v>6559</v>
      </c>
      <c r="B44313" s="40" t="s">
        <v>7565</v>
      </c>
    </row>
    <row r="44314">
      <c r="A44314" s="24" t="s">
        <v>6559</v>
      </c>
      <c r="B44314" s="40" t="s">
        <v>7566</v>
      </c>
    </row>
    <row r="44315">
      <c r="A44315" s="24" t="s">
        <v>6559</v>
      </c>
      <c r="B44315" s="40" t="s">
        <v>7541</v>
      </c>
    </row>
    <row r="44316">
      <c r="A44316" s="24" t="s">
        <v>6559</v>
      </c>
      <c r="B44316" s="40" t="s">
        <v>7518</v>
      </c>
    </row>
    <row r="44317">
      <c r="A44317" s="24" t="s">
        <v>6559</v>
      </c>
      <c r="B44317" s="40" t="s">
        <v>7498</v>
      </c>
    </row>
    <row r="44318">
      <c r="A44318" s="24" t="s">
        <v>6559</v>
      </c>
      <c r="B44318" s="40" t="s">
        <v>7499</v>
      </c>
    </row>
    <row r="44319">
      <c r="A44319" s="24" t="s">
        <v>6559</v>
      </c>
      <c r="B44319" s="40" t="s">
        <v>7500</v>
      </c>
    </row>
    <row r="44320">
      <c r="A44320" s="24" t="s">
        <v>6559</v>
      </c>
      <c r="B44320" s="40" t="s">
        <v>7506</v>
      </c>
    </row>
    <row r="44321">
      <c r="A44321" s="24" t="s">
        <v>6559</v>
      </c>
      <c r="B44321" s="40" t="s">
        <v>7508</v>
      </c>
    </row>
    <row r="44322">
      <c r="A44322" s="24" t="s">
        <v>6559</v>
      </c>
      <c r="B44322" s="40" t="s">
        <v>7502</v>
      </c>
    </row>
    <row r="44323">
      <c r="A44323" s="24" t="s">
        <v>6559</v>
      </c>
      <c r="B44323" s="40" t="s">
        <v>7503</v>
      </c>
    </row>
    <row r="44324">
      <c r="A44324" s="24" t="s">
        <v>6559</v>
      </c>
      <c r="B44324" s="40" t="s">
        <v>7504</v>
      </c>
    </row>
    <row r="44325">
      <c r="A44325" s="24" t="s">
        <v>6559</v>
      </c>
      <c r="B44325" s="40" t="s">
        <v>7505</v>
      </c>
    </row>
    <row r="44326">
      <c r="A44326" s="24" t="s">
        <v>5243</v>
      </c>
      <c r="B44326" s="40" t="s">
        <v>7529</v>
      </c>
    </row>
    <row r="44327">
      <c r="A44327" s="24" t="s">
        <v>5243</v>
      </c>
      <c r="B44327" s="40" t="s">
        <v>7530</v>
      </c>
    </row>
    <row r="44328">
      <c r="A44328" s="24" t="s">
        <v>5243</v>
      </c>
      <c r="B44328" s="40" t="s">
        <v>7516</v>
      </c>
    </row>
    <row r="44329">
      <c r="A44329" s="24" t="s">
        <v>5243</v>
      </c>
      <c r="B44329" s="40" t="s">
        <v>7533</v>
      </c>
    </row>
    <row r="44330">
      <c r="A44330" s="24" t="s">
        <v>5243</v>
      </c>
      <c r="B44330" s="40" t="s">
        <v>7599</v>
      </c>
    </row>
    <row r="44331">
      <c r="A44331" s="24" t="s">
        <v>5243</v>
      </c>
      <c r="B44331" s="40" t="s">
        <v>7537</v>
      </c>
    </row>
    <row r="44332">
      <c r="A44332" s="24" t="s">
        <v>5243</v>
      </c>
      <c r="B44332" s="40" t="s">
        <v>7497</v>
      </c>
    </row>
    <row r="44333">
      <c r="A44333" s="24" t="s">
        <v>5243</v>
      </c>
      <c r="B44333" s="40" t="s">
        <v>7517</v>
      </c>
    </row>
    <row r="44334">
      <c r="A44334" s="24" t="s">
        <v>5243</v>
      </c>
      <c r="B44334" s="40" t="s">
        <v>7543</v>
      </c>
    </row>
    <row r="44335">
      <c r="A44335" s="24" t="s">
        <v>5243</v>
      </c>
      <c r="B44335" s="40" t="s">
        <v>7544</v>
      </c>
    </row>
    <row r="44336">
      <c r="A44336" s="24" t="s">
        <v>5243</v>
      </c>
      <c r="B44336" s="40" t="s">
        <v>7545</v>
      </c>
    </row>
    <row r="44337">
      <c r="A44337" s="24" t="s">
        <v>5243</v>
      </c>
      <c r="B44337" s="40" t="s">
        <v>7546</v>
      </c>
    </row>
    <row r="44338">
      <c r="A44338" s="24" t="s">
        <v>5243</v>
      </c>
      <c r="B44338" s="40" t="s">
        <v>7563</v>
      </c>
    </row>
    <row r="44339">
      <c r="A44339" s="24" t="s">
        <v>5243</v>
      </c>
      <c r="B44339" s="40" t="s">
        <v>7569</v>
      </c>
    </row>
    <row r="44340">
      <c r="A44340" s="24" t="s">
        <v>5243</v>
      </c>
      <c r="B44340" s="40" t="s">
        <v>7549</v>
      </c>
    </row>
    <row r="44341">
      <c r="A44341" s="24" t="s">
        <v>5243</v>
      </c>
      <c r="B44341" s="40" t="s">
        <v>7550</v>
      </c>
    </row>
    <row r="44342">
      <c r="A44342" s="24" t="s">
        <v>5243</v>
      </c>
      <c r="B44342" s="40" t="s">
        <v>7539</v>
      </c>
    </row>
    <row r="44343">
      <c r="A44343" s="24" t="s">
        <v>5243</v>
      </c>
      <c r="B44343" s="40" t="s">
        <v>7564</v>
      </c>
    </row>
    <row r="44344">
      <c r="A44344" s="24" t="s">
        <v>5243</v>
      </c>
      <c r="B44344" s="40" t="s">
        <v>7552</v>
      </c>
    </row>
    <row r="44345">
      <c r="A44345" s="24" t="s">
        <v>5243</v>
      </c>
      <c r="B44345" s="40" t="s">
        <v>7554</v>
      </c>
    </row>
    <row r="44346">
      <c r="A44346" s="24" t="s">
        <v>5243</v>
      </c>
      <c r="B44346" s="40" t="s">
        <v>7555</v>
      </c>
    </row>
    <row r="44347">
      <c r="A44347" s="24" t="s">
        <v>5243</v>
      </c>
      <c r="B44347" s="40" t="s">
        <v>7556</v>
      </c>
    </row>
    <row r="44348">
      <c r="A44348" s="24" t="s">
        <v>5243</v>
      </c>
      <c r="B44348" s="40" t="s">
        <v>7557</v>
      </c>
    </row>
    <row r="44349">
      <c r="A44349" s="24" t="s">
        <v>5243</v>
      </c>
      <c r="B44349" s="40" t="s">
        <v>7558</v>
      </c>
    </row>
    <row r="44350">
      <c r="A44350" s="24" t="s">
        <v>5243</v>
      </c>
      <c r="B44350" s="40" t="s">
        <v>7566</v>
      </c>
    </row>
    <row r="44351">
      <c r="A44351" s="24" t="s">
        <v>5243</v>
      </c>
      <c r="B44351" s="40" t="s">
        <v>7540</v>
      </c>
    </row>
    <row r="44352">
      <c r="A44352" s="24" t="s">
        <v>5243</v>
      </c>
      <c r="B44352" s="40" t="s">
        <v>7541</v>
      </c>
    </row>
    <row r="44353">
      <c r="A44353" s="24" t="s">
        <v>5243</v>
      </c>
      <c r="B44353" s="40" t="s">
        <v>7559</v>
      </c>
    </row>
    <row r="44354">
      <c r="A44354" s="24" t="s">
        <v>5243</v>
      </c>
      <c r="B44354" s="40" t="s">
        <v>7518</v>
      </c>
    </row>
    <row r="44355">
      <c r="A44355" s="24" t="s">
        <v>5243</v>
      </c>
      <c r="B44355" s="40" t="s">
        <v>7498</v>
      </c>
    </row>
    <row r="44356">
      <c r="A44356" s="24" t="s">
        <v>5243</v>
      </c>
      <c r="B44356" s="40" t="s">
        <v>7499</v>
      </c>
    </row>
    <row r="44357">
      <c r="A44357" s="24" t="s">
        <v>5243</v>
      </c>
      <c r="B44357" s="40" t="s">
        <v>7519</v>
      </c>
    </row>
    <row r="44358">
      <c r="A44358" s="24" t="s">
        <v>5243</v>
      </c>
      <c r="B44358" s="40" t="s">
        <v>7602</v>
      </c>
    </row>
    <row r="44359">
      <c r="A44359" s="24" t="s">
        <v>5243</v>
      </c>
      <c r="B44359" s="40" t="s">
        <v>7501</v>
      </c>
    </row>
    <row r="44360">
      <c r="A44360" s="24" t="s">
        <v>5243</v>
      </c>
      <c r="B44360" s="40" t="s">
        <v>7508</v>
      </c>
    </row>
    <row r="44361">
      <c r="A44361" s="24" t="s">
        <v>5243</v>
      </c>
      <c r="B44361" s="40" t="s">
        <v>7502</v>
      </c>
    </row>
    <row r="44362">
      <c r="A44362" s="24" t="s">
        <v>5243</v>
      </c>
      <c r="B44362" s="40" t="s">
        <v>7503</v>
      </c>
    </row>
    <row r="44363">
      <c r="A44363" s="24" t="s">
        <v>5243</v>
      </c>
      <c r="B44363" s="40" t="s">
        <v>7504</v>
      </c>
    </row>
    <row r="44364">
      <c r="A44364" s="24" t="s">
        <v>5243</v>
      </c>
      <c r="B44364" s="40" t="s">
        <v>7505</v>
      </c>
    </row>
    <row r="44365">
      <c r="A44365" s="24" t="s">
        <v>5243</v>
      </c>
      <c r="B44365" s="40" t="s">
        <v>7509</v>
      </c>
    </row>
    <row r="44366">
      <c r="A44366" s="24" t="s">
        <v>5243</v>
      </c>
      <c r="B44366" s="40" t="s">
        <v>7511</v>
      </c>
    </row>
    <row r="44367">
      <c r="A44367" s="24" t="s">
        <v>5243</v>
      </c>
      <c r="B44367" s="40" t="s">
        <v>7512</v>
      </c>
    </row>
    <row r="44368">
      <c r="A44368" s="24" t="s">
        <v>5243</v>
      </c>
      <c r="B44368" s="40" t="s">
        <v>7594</v>
      </c>
    </row>
    <row r="44369">
      <c r="A44369" s="24" t="s">
        <v>5243</v>
      </c>
      <c r="B44369" s="40" t="s">
        <v>7513</v>
      </c>
    </row>
    <row r="44370">
      <c r="A44370" s="24" t="s">
        <v>5243</v>
      </c>
      <c r="B44370" s="40" t="s">
        <v>7560</v>
      </c>
    </row>
    <row r="44371">
      <c r="A44371" s="23" t="s">
        <v>6565</v>
      </c>
      <c r="B44371" s="40" t="s">
        <v>7551</v>
      </c>
    </row>
    <row r="44372">
      <c r="A44372" s="23" t="s">
        <v>6565</v>
      </c>
      <c r="B44372" s="40" t="s">
        <v>7500</v>
      </c>
    </row>
    <row r="44373">
      <c r="A44373" s="23" t="s">
        <v>6565</v>
      </c>
      <c r="B44373" s="40" t="s">
        <v>7505</v>
      </c>
    </row>
    <row r="44374">
      <c r="A44374" s="23" t="s">
        <v>6565</v>
      </c>
      <c r="B44374" s="40" t="s">
        <v>7511</v>
      </c>
    </row>
    <row r="44375">
      <c r="A44375" s="23" t="s">
        <v>6565</v>
      </c>
      <c r="B44375" s="40" t="s">
        <v>7590</v>
      </c>
    </row>
    <row r="44376">
      <c r="A44376" s="23" t="s">
        <v>6565</v>
      </c>
      <c r="B44376" s="40" t="s">
        <v>7513</v>
      </c>
    </row>
    <row r="44377">
      <c r="A44377" s="24" t="s">
        <v>1120</v>
      </c>
      <c r="B44377" s="40" t="s">
        <v>7497</v>
      </c>
    </row>
    <row r="44378">
      <c r="A44378" s="24" t="s">
        <v>1120</v>
      </c>
      <c r="B44378" s="40" t="s">
        <v>7517</v>
      </c>
    </row>
    <row r="44379">
      <c r="A44379" s="24" t="s">
        <v>1120</v>
      </c>
      <c r="B44379" s="40" t="s">
        <v>7548</v>
      </c>
    </row>
    <row r="44380">
      <c r="A44380" s="24" t="s">
        <v>1120</v>
      </c>
      <c r="B44380" s="40" t="s">
        <v>7549</v>
      </c>
    </row>
    <row r="44381">
      <c r="A44381" s="24" t="s">
        <v>1120</v>
      </c>
      <c r="B44381" s="40" t="s">
        <v>7572</v>
      </c>
    </row>
    <row r="44382">
      <c r="A44382" s="24" t="s">
        <v>1120</v>
      </c>
      <c r="B44382" s="40" t="s">
        <v>7539</v>
      </c>
    </row>
    <row r="44383">
      <c r="A44383" s="24" t="s">
        <v>1120</v>
      </c>
      <c r="B44383" s="40" t="s">
        <v>7564</v>
      </c>
    </row>
    <row r="44384">
      <c r="A44384" s="24" t="s">
        <v>1120</v>
      </c>
      <c r="B44384" s="40" t="s">
        <v>7498</v>
      </c>
    </row>
    <row r="44385">
      <c r="A44385" s="24" t="s">
        <v>1120</v>
      </c>
      <c r="B44385" s="40" t="s">
        <v>7502</v>
      </c>
    </row>
    <row r="44386">
      <c r="A44386" s="24" t="s">
        <v>1120</v>
      </c>
      <c r="B44386" s="40" t="s">
        <v>7503</v>
      </c>
    </row>
    <row r="44387">
      <c r="A44387" s="24" t="s">
        <v>1120</v>
      </c>
      <c r="B44387" s="40" t="s">
        <v>7504</v>
      </c>
    </row>
    <row r="44388">
      <c r="A44388" s="24" t="s">
        <v>1120</v>
      </c>
      <c r="B44388" s="40" t="s">
        <v>7505</v>
      </c>
    </row>
    <row r="44389">
      <c r="A44389" s="24" t="s">
        <v>1120</v>
      </c>
      <c r="B44389" s="40" t="s">
        <v>7591</v>
      </c>
    </row>
    <row r="44390">
      <c r="A44390" s="24" t="s">
        <v>1120</v>
      </c>
      <c r="B44390" s="40" t="s">
        <v>7510</v>
      </c>
    </row>
    <row r="44391">
      <c r="A44391" s="24" t="s">
        <v>1120</v>
      </c>
      <c r="B44391" s="40" t="s">
        <v>8260</v>
      </c>
    </row>
    <row r="44392">
      <c r="A44392" s="24" t="s">
        <v>1120</v>
      </c>
      <c r="B44392" s="40" t="s">
        <v>7512</v>
      </c>
    </row>
    <row r="44393">
      <c r="A44393" s="24" t="s">
        <v>1120</v>
      </c>
      <c r="B44393" s="40" t="s">
        <v>7513</v>
      </c>
    </row>
    <row r="44394">
      <c r="A44394" s="24" t="s">
        <v>1120</v>
      </c>
      <c r="B44394" s="40" t="s">
        <v>7560</v>
      </c>
    </row>
    <row r="44395">
      <c r="A44395" s="24" t="s">
        <v>5702</v>
      </c>
      <c r="B44395" s="40" t="s">
        <v>7533</v>
      </c>
    </row>
    <row r="44396">
      <c r="A44396" s="24" t="s">
        <v>5702</v>
      </c>
      <c r="B44396" s="40" t="s">
        <v>7537</v>
      </c>
    </row>
    <row r="44397">
      <c r="A44397" s="24" t="s">
        <v>5702</v>
      </c>
      <c r="B44397" s="40" t="s">
        <v>7497</v>
      </c>
    </row>
    <row r="44398">
      <c r="A44398" s="24" t="s">
        <v>5702</v>
      </c>
      <c r="B44398" s="40" t="s">
        <v>7517</v>
      </c>
    </row>
    <row r="44399">
      <c r="A44399" s="24" t="s">
        <v>5702</v>
      </c>
      <c r="B44399" s="40" t="s">
        <v>7543</v>
      </c>
    </row>
    <row r="44400">
      <c r="A44400" s="24" t="s">
        <v>5702</v>
      </c>
      <c r="B44400" s="40" t="s">
        <v>7545</v>
      </c>
    </row>
    <row r="44401">
      <c r="A44401" s="24" t="s">
        <v>5702</v>
      </c>
      <c r="B44401" s="40" t="s">
        <v>7600</v>
      </c>
    </row>
    <row r="44402">
      <c r="A44402" s="24" t="s">
        <v>5702</v>
      </c>
      <c r="B44402" s="40" t="s">
        <v>7538</v>
      </c>
    </row>
    <row r="44403">
      <c r="A44403" s="24" t="s">
        <v>5702</v>
      </c>
      <c r="B44403" s="40" t="s">
        <v>7550</v>
      </c>
    </row>
    <row r="44404">
      <c r="A44404" s="24" t="s">
        <v>5702</v>
      </c>
      <c r="B44404" s="40" t="s">
        <v>7539</v>
      </c>
    </row>
    <row r="44405">
      <c r="A44405" s="24" t="s">
        <v>5702</v>
      </c>
      <c r="B44405" s="40" t="s">
        <v>7552</v>
      </c>
    </row>
    <row r="44406">
      <c r="A44406" s="24" t="s">
        <v>5702</v>
      </c>
      <c r="B44406" s="40" t="s">
        <v>7556</v>
      </c>
    </row>
    <row r="44407">
      <c r="A44407" s="24" t="s">
        <v>5702</v>
      </c>
      <c r="B44407" s="40" t="s">
        <v>7566</v>
      </c>
    </row>
    <row r="44408">
      <c r="A44408" s="24" t="s">
        <v>5702</v>
      </c>
      <c r="B44408" s="40" t="s">
        <v>7540</v>
      </c>
    </row>
    <row r="44409">
      <c r="A44409" s="24" t="s">
        <v>5702</v>
      </c>
      <c r="B44409" s="40" t="s">
        <v>7541</v>
      </c>
    </row>
    <row r="44410">
      <c r="A44410" s="24" t="s">
        <v>5702</v>
      </c>
      <c r="B44410" s="40" t="s">
        <v>7518</v>
      </c>
    </row>
    <row r="44411">
      <c r="A44411" s="24" t="s">
        <v>5702</v>
      </c>
      <c r="B44411" s="40" t="s">
        <v>7498</v>
      </c>
    </row>
    <row r="44412">
      <c r="A44412" s="24" t="s">
        <v>5702</v>
      </c>
      <c r="B44412" s="40" t="s">
        <v>7499</v>
      </c>
    </row>
    <row r="44413">
      <c r="A44413" s="24" t="s">
        <v>5702</v>
      </c>
      <c r="B44413" s="40" t="s">
        <v>7500</v>
      </c>
    </row>
    <row r="44414">
      <c r="A44414" s="24" t="s">
        <v>5702</v>
      </c>
      <c r="B44414" s="40" t="s">
        <v>7507</v>
      </c>
    </row>
    <row r="44415">
      <c r="A44415" s="24" t="s">
        <v>5702</v>
      </c>
      <c r="B44415" s="40" t="s">
        <v>7501</v>
      </c>
    </row>
    <row r="44416">
      <c r="A44416" s="24" t="s">
        <v>5702</v>
      </c>
      <c r="B44416" s="40" t="s">
        <v>7502</v>
      </c>
    </row>
    <row r="44417">
      <c r="A44417" s="24" t="s">
        <v>5702</v>
      </c>
      <c r="B44417" s="40" t="s">
        <v>7504</v>
      </c>
    </row>
    <row r="44418">
      <c r="A44418" s="24" t="s">
        <v>5702</v>
      </c>
      <c r="B44418" s="40" t="s">
        <v>7505</v>
      </c>
    </row>
    <row r="44419">
      <c r="A44419" s="24" t="s">
        <v>5702</v>
      </c>
      <c r="B44419" s="40" t="s">
        <v>7509</v>
      </c>
    </row>
    <row r="44420">
      <c r="A44420" s="24" t="s">
        <v>5702</v>
      </c>
      <c r="B44420" s="40" t="s">
        <v>7511</v>
      </c>
    </row>
    <row r="44421">
      <c r="A44421" s="24" t="s">
        <v>5702</v>
      </c>
      <c r="B44421" s="40" t="s">
        <v>7513</v>
      </c>
    </row>
    <row r="44422">
      <c r="A44422" s="24" t="s">
        <v>5702</v>
      </c>
      <c r="B44422" s="40" t="s">
        <v>7560</v>
      </c>
    </row>
    <row r="44423">
      <c r="A44423" s="24" t="s">
        <v>1123</v>
      </c>
      <c r="B44423" s="40" t="s">
        <v>7524</v>
      </c>
    </row>
    <row r="44424">
      <c r="A44424" s="24" t="s">
        <v>1123</v>
      </c>
      <c r="B44424" s="40" t="s">
        <v>7525</v>
      </c>
    </row>
    <row r="44425">
      <c r="A44425" s="24" t="s">
        <v>1123</v>
      </c>
      <c r="B44425" s="40" t="s">
        <v>7582</v>
      </c>
    </row>
    <row r="44426">
      <c r="A44426" s="24" t="s">
        <v>1123</v>
      </c>
      <c r="B44426" s="40" t="s">
        <v>7530</v>
      </c>
    </row>
    <row r="44427">
      <c r="A44427" s="24" t="s">
        <v>1123</v>
      </c>
      <c r="B44427" s="40" t="s">
        <v>7533</v>
      </c>
    </row>
    <row r="44428">
      <c r="A44428" s="24" t="s">
        <v>1123</v>
      </c>
      <c r="B44428" s="40" t="s">
        <v>8175</v>
      </c>
    </row>
    <row r="44429">
      <c r="A44429" s="24" t="s">
        <v>1123</v>
      </c>
      <c r="B44429" s="40" t="s">
        <v>7599</v>
      </c>
    </row>
    <row r="44430">
      <c r="A44430" s="24" t="s">
        <v>1123</v>
      </c>
      <c r="B44430" s="40" t="s">
        <v>8216</v>
      </c>
    </row>
    <row r="44431">
      <c r="A44431" s="24" t="s">
        <v>1123</v>
      </c>
      <c r="B44431" s="40" t="s">
        <v>7497</v>
      </c>
    </row>
    <row r="44432">
      <c r="A44432" s="24" t="s">
        <v>1123</v>
      </c>
      <c r="B44432" s="40" t="s">
        <v>7517</v>
      </c>
    </row>
    <row r="44433">
      <c r="A44433" s="24" t="s">
        <v>1123</v>
      </c>
      <c r="B44433" s="40" t="s">
        <v>7542</v>
      </c>
    </row>
    <row r="44434">
      <c r="A44434" s="24" t="s">
        <v>1123</v>
      </c>
      <c r="B44434" s="40" t="s">
        <v>7543</v>
      </c>
    </row>
    <row r="44435">
      <c r="A44435" s="24" t="s">
        <v>1123</v>
      </c>
      <c r="B44435" s="40" t="s">
        <v>7545</v>
      </c>
    </row>
    <row r="44436">
      <c r="A44436" s="24" t="s">
        <v>1123</v>
      </c>
      <c r="B44436" s="40" t="s">
        <v>7563</v>
      </c>
    </row>
    <row r="44437">
      <c r="A44437" s="24" t="s">
        <v>1123</v>
      </c>
      <c r="B44437" s="40" t="s">
        <v>7538</v>
      </c>
    </row>
    <row r="44438">
      <c r="A44438" s="24" t="s">
        <v>1123</v>
      </c>
      <c r="B44438" s="40" t="s">
        <v>7569</v>
      </c>
    </row>
    <row r="44439">
      <c r="A44439" s="24" t="s">
        <v>1123</v>
      </c>
      <c r="B44439" s="40" t="s">
        <v>7539</v>
      </c>
    </row>
    <row r="44440">
      <c r="A44440" s="24" t="s">
        <v>1123</v>
      </c>
      <c r="B44440" s="40" t="s">
        <v>7564</v>
      </c>
    </row>
    <row r="44441">
      <c r="A44441" s="24" t="s">
        <v>1123</v>
      </c>
      <c r="B44441" s="40" t="s">
        <v>7551</v>
      </c>
    </row>
    <row r="44442">
      <c r="A44442" s="24" t="s">
        <v>1123</v>
      </c>
      <c r="B44442" s="40" t="s">
        <v>7554</v>
      </c>
    </row>
    <row r="44443">
      <c r="A44443" s="24" t="s">
        <v>1123</v>
      </c>
      <c r="B44443" s="40" t="s">
        <v>7555</v>
      </c>
    </row>
    <row r="44444">
      <c r="A44444" s="24" t="s">
        <v>1123</v>
      </c>
      <c r="B44444" s="40" t="s">
        <v>7556</v>
      </c>
    </row>
    <row r="44445">
      <c r="A44445" s="24" t="s">
        <v>1123</v>
      </c>
      <c r="B44445" s="40" t="s">
        <v>7558</v>
      </c>
    </row>
    <row r="44446">
      <c r="A44446" s="24" t="s">
        <v>1123</v>
      </c>
      <c r="B44446" s="40" t="s">
        <v>7565</v>
      </c>
    </row>
    <row r="44447">
      <c r="A44447" s="24" t="s">
        <v>1123</v>
      </c>
      <c r="B44447" s="40" t="s">
        <v>7587</v>
      </c>
    </row>
    <row r="44448">
      <c r="A44448" s="24" t="s">
        <v>1123</v>
      </c>
      <c r="B44448" s="40" t="s">
        <v>7566</v>
      </c>
    </row>
    <row r="44449">
      <c r="A44449" s="24" t="s">
        <v>1123</v>
      </c>
      <c r="B44449" s="40" t="s">
        <v>7540</v>
      </c>
    </row>
    <row r="44450">
      <c r="A44450" s="24" t="s">
        <v>1123</v>
      </c>
      <c r="B44450" s="40" t="s">
        <v>7541</v>
      </c>
    </row>
    <row r="44451">
      <c r="A44451" s="24" t="s">
        <v>1123</v>
      </c>
      <c r="B44451" s="40" t="s">
        <v>7559</v>
      </c>
    </row>
    <row r="44452">
      <c r="A44452" s="24" t="s">
        <v>1123</v>
      </c>
      <c r="B44452" s="40" t="s">
        <v>7498</v>
      </c>
    </row>
    <row r="44453">
      <c r="A44453" s="24" t="s">
        <v>1123</v>
      </c>
      <c r="B44453" s="40" t="s">
        <v>7499</v>
      </c>
    </row>
    <row r="44454">
      <c r="A44454" s="24" t="s">
        <v>1123</v>
      </c>
      <c r="B44454" s="40" t="s">
        <v>7500</v>
      </c>
    </row>
    <row r="44455">
      <c r="A44455" s="24" t="s">
        <v>1123</v>
      </c>
      <c r="B44455" s="40" t="s">
        <v>7502</v>
      </c>
    </row>
    <row r="44456">
      <c r="A44456" s="24" t="s">
        <v>1123</v>
      </c>
      <c r="B44456" s="40" t="s">
        <v>7503</v>
      </c>
    </row>
    <row r="44457">
      <c r="A44457" s="24" t="s">
        <v>1123</v>
      </c>
      <c r="B44457" s="40" t="s">
        <v>7504</v>
      </c>
    </row>
    <row r="44458">
      <c r="A44458" s="24" t="s">
        <v>1123</v>
      </c>
      <c r="B44458" s="40" t="s">
        <v>7505</v>
      </c>
    </row>
    <row r="44459">
      <c r="A44459" s="24" t="s">
        <v>1123</v>
      </c>
      <c r="B44459" s="40" t="s">
        <v>7509</v>
      </c>
    </row>
    <row r="44460">
      <c r="A44460" s="24" t="s">
        <v>1123</v>
      </c>
      <c r="B44460" s="40" t="s">
        <v>7511</v>
      </c>
    </row>
    <row r="44461">
      <c r="A44461" s="24" t="s">
        <v>1123</v>
      </c>
      <c r="B44461" s="40" t="s">
        <v>7590</v>
      </c>
    </row>
    <row r="44462">
      <c r="A44462" s="24" t="s">
        <v>1123</v>
      </c>
      <c r="B44462" s="40" t="s">
        <v>7514</v>
      </c>
    </row>
    <row r="44463">
      <c r="A44463" s="24" t="s">
        <v>1123</v>
      </c>
      <c r="B44463" s="40" t="s">
        <v>7560</v>
      </c>
    </row>
    <row r="44464">
      <c r="A44464" s="24" t="s">
        <v>1123</v>
      </c>
      <c r="B44464" s="40" t="s">
        <v>7603</v>
      </c>
    </row>
    <row r="44465">
      <c r="A44465" s="24" t="s">
        <v>6574</v>
      </c>
      <c r="B44465" s="40" t="s">
        <v>7573</v>
      </c>
    </row>
    <row r="44466">
      <c r="A44466" s="24" t="s">
        <v>6574</v>
      </c>
      <c r="B44466" s="40" t="s">
        <v>7574</v>
      </c>
    </row>
    <row r="44467">
      <c r="A44467" s="24" t="s">
        <v>6574</v>
      </c>
      <c r="B44467" s="40" t="s">
        <v>7521</v>
      </c>
    </row>
    <row r="44468">
      <c r="A44468" s="24" t="s">
        <v>6574</v>
      </c>
      <c r="B44468" s="40" t="s">
        <v>7598</v>
      </c>
    </row>
    <row r="44469">
      <c r="A44469" s="24" t="s">
        <v>6574</v>
      </c>
      <c r="B44469" s="40" t="s">
        <v>7561</v>
      </c>
    </row>
    <row r="44470">
      <c r="A44470" s="24" t="s">
        <v>6574</v>
      </c>
      <c r="B44470" s="40" t="s">
        <v>7575</v>
      </c>
    </row>
    <row r="44471">
      <c r="A44471" s="24" t="s">
        <v>6574</v>
      </c>
      <c r="B44471" s="40" t="s">
        <v>7522</v>
      </c>
    </row>
    <row r="44472">
      <c r="A44472" s="24" t="s">
        <v>6574</v>
      </c>
      <c r="B44472" s="40" t="s">
        <v>7576</v>
      </c>
    </row>
    <row r="44473">
      <c r="A44473" s="24" t="s">
        <v>6574</v>
      </c>
      <c r="B44473" s="40" t="s">
        <v>7577</v>
      </c>
    </row>
    <row r="44474">
      <c r="A44474" s="24" t="s">
        <v>6574</v>
      </c>
      <c r="B44474" s="40" t="s">
        <v>7578</v>
      </c>
    </row>
    <row r="44475">
      <c r="A44475" s="24" t="s">
        <v>6574</v>
      </c>
      <c r="B44475" s="40" t="s">
        <v>7523</v>
      </c>
    </row>
    <row r="44476">
      <c r="A44476" s="24" t="s">
        <v>6574</v>
      </c>
      <c r="B44476" s="40" t="s">
        <v>7524</v>
      </c>
    </row>
    <row r="44477">
      <c r="A44477" s="24" t="s">
        <v>6574</v>
      </c>
      <c r="B44477" s="40" t="s">
        <v>7562</v>
      </c>
    </row>
    <row r="44478">
      <c r="A44478" s="24" t="s">
        <v>6574</v>
      </c>
      <c r="B44478" s="40" t="s">
        <v>7525</v>
      </c>
    </row>
    <row r="44479">
      <c r="A44479" s="24" t="s">
        <v>6574</v>
      </c>
      <c r="B44479" s="40" t="s">
        <v>7579</v>
      </c>
    </row>
    <row r="44480">
      <c r="A44480" s="24" t="s">
        <v>6574</v>
      </c>
      <c r="B44480" s="40" t="s">
        <v>7526</v>
      </c>
    </row>
    <row r="44481">
      <c r="A44481" s="24" t="s">
        <v>6574</v>
      </c>
      <c r="B44481" s="40" t="s">
        <v>7527</v>
      </c>
    </row>
    <row r="44482">
      <c r="A44482" s="24" t="s">
        <v>6574</v>
      </c>
      <c r="B44482" s="40" t="s">
        <v>7580</v>
      </c>
    </row>
    <row r="44483">
      <c r="A44483" s="24" t="s">
        <v>6574</v>
      </c>
      <c r="B44483" s="40" t="s">
        <v>7581</v>
      </c>
    </row>
    <row r="44484">
      <c r="A44484" s="24" t="s">
        <v>6574</v>
      </c>
      <c r="B44484" s="40" t="s">
        <v>7528</v>
      </c>
    </row>
    <row r="44485">
      <c r="A44485" s="24" t="s">
        <v>6574</v>
      </c>
      <c r="B44485" s="40" t="s">
        <v>7582</v>
      </c>
    </row>
    <row r="44486">
      <c r="A44486" s="24" t="s">
        <v>6574</v>
      </c>
      <c r="B44486" s="40" t="s">
        <v>7592</v>
      </c>
    </row>
    <row r="44487">
      <c r="A44487" s="24" t="s">
        <v>6574</v>
      </c>
      <c r="B44487" s="40" t="s">
        <v>7584</v>
      </c>
    </row>
    <row r="44488">
      <c r="A44488" s="24" t="s">
        <v>6574</v>
      </c>
      <c r="B44488" s="40" t="s">
        <v>7529</v>
      </c>
    </row>
    <row r="44489">
      <c r="A44489" s="24" t="s">
        <v>6574</v>
      </c>
      <c r="B44489" s="40" t="s">
        <v>7589</v>
      </c>
    </row>
    <row r="44490">
      <c r="A44490" s="24" t="s">
        <v>6574</v>
      </c>
      <c r="B44490" s="40" t="s">
        <v>7530</v>
      </c>
    </row>
    <row r="44491">
      <c r="A44491" s="24" t="s">
        <v>6574</v>
      </c>
      <c r="B44491" s="40" t="s">
        <v>7515</v>
      </c>
    </row>
    <row r="44492">
      <c r="A44492" s="24" t="s">
        <v>6574</v>
      </c>
      <c r="B44492" s="40" t="s">
        <v>7516</v>
      </c>
    </row>
    <row r="44493">
      <c r="A44493" s="24" t="s">
        <v>6574</v>
      </c>
      <c r="B44493" s="40" t="s">
        <v>7531</v>
      </c>
    </row>
    <row r="44494">
      <c r="A44494" s="24" t="s">
        <v>6574</v>
      </c>
      <c r="B44494" s="40" t="s">
        <v>7532</v>
      </c>
    </row>
    <row r="44495">
      <c r="A44495" s="24" t="s">
        <v>6574</v>
      </c>
      <c r="B44495" s="40" t="s">
        <v>8177</v>
      </c>
    </row>
    <row r="44496">
      <c r="A44496" s="24" t="s">
        <v>6574</v>
      </c>
      <c r="B44496" s="40" t="s">
        <v>8178</v>
      </c>
    </row>
    <row r="44497">
      <c r="A44497" s="24" t="s">
        <v>6574</v>
      </c>
      <c r="B44497" s="40" t="s">
        <v>7534</v>
      </c>
    </row>
    <row r="44498">
      <c r="A44498" s="24" t="s">
        <v>6574</v>
      </c>
      <c r="B44498" s="40" t="s">
        <v>7606</v>
      </c>
    </row>
    <row r="44499">
      <c r="A44499" s="24" t="s">
        <v>6574</v>
      </c>
      <c r="B44499" s="40" t="s">
        <v>7536</v>
      </c>
    </row>
    <row r="44500">
      <c r="A44500" s="24" t="s">
        <v>6574</v>
      </c>
      <c r="B44500" s="40" t="s">
        <v>7593</v>
      </c>
    </row>
    <row r="44501">
      <c r="A44501" s="24" t="s">
        <v>6574</v>
      </c>
      <c r="B44501" s="40" t="s">
        <v>7585</v>
      </c>
    </row>
    <row r="44502">
      <c r="A44502" s="24" t="s">
        <v>6574</v>
      </c>
      <c r="B44502" s="40" t="s">
        <v>7537</v>
      </c>
    </row>
    <row r="44503">
      <c r="A44503" s="24" t="s">
        <v>6574</v>
      </c>
      <c r="B44503" s="40" t="s">
        <v>7497</v>
      </c>
    </row>
    <row r="44504">
      <c r="A44504" s="24" t="s">
        <v>6574</v>
      </c>
      <c r="B44504" s="40" t="s">
        <v>7517</v>
      </c>
    </row>
    <row r="44505">
      <c r="A44505" s="24" t="s">
        <v>6574</v>
      </c>
      <c r="B44505" s="40" t="s">
        <v>7542</v>
      </c>
    </row>
    <row r="44506">
      <c r="A44506" s="24" t="s">
        <v>6574</v>
      </c>
      <c r="B44506" s="40" t="s">
        <v>7543</v>
      </c>
    </row>
    <row r="44507">
      <c r="A44507" s="24" t="s">
        <v>6574</v>
      </c>
      <c r="B44507" s="40" t="s">
        <v>7544</v>
      </c>
    </row>
    <row r="44508">
      <c r="A44508" s="24" t="s">
        <v>6574</v>
      </c>
      <c r="B44508" s="40" t="s">
        <v>7545</v>
      </c>
    </row>
    <row r="44509">
      <c r="A44509" s="24" t="s">
        <v>6574</v>
      </c>
      <c r="B44509" s="40" t="s">
        <v>7615</v>
      </c>
    </row>
    <row r="44510">
      <c r="A44510" s="24" t="s">
        <v>6574</v>
      </c>
      <c r="B44510" s="40" t="s">
        <v>7563</v>
      </c>
    </row>
    <row r="44511">
      <c r="A44511" s="24" t="s">
        <v>6574</v>
      </c>
      <c r="B44511" s="40" t="s">
        <v>7600</v>
      </c>
    </row>
    <row r="44512">
      <c r="A44512" s="24" t="s">
        <v>6574</v>
      </c>
      <c r="B44512" s="40" t="s">
        <v>7538</v>
      </c>
    </row>
    <row r="44513">
      <c r="A44513" s="24" t="s">
        <v>6574</v>
      </c>
      <c r="B44513" s="40" t="s">
        <v>7569</v>
      </c>
    </row>
    <row r="44514">
      <c r="A44514" s="24" t="s">
        <v>6574</v>
      </c>
      <c r="B44514" s="40" t="s">
        <v>7571</v>
      </c>
    </row>
    <row r="44515">
      <c r="A44515" s="24" t="s">
        <v>6574</v>
      </c>
      <c r="B44515" s="40" t="s">
        <v>7547</v>
      </c>
    </row>
    <row r="44516">
      <c r="A44516" s="24" t="s">
        <v>6574</v>
      </c>
      <c r="B44516" s="40" t="s">
        <v>7548</v>
      </c>
    </row>
    <row r="44517">
      <c r="A44517" s="24" t="s">
        <v>6574</v>
      </c>
      <c r="B44517" s="40" t="s">
        <v>7549</v>
      </c>
    </row>
    <row r="44518">
      <c r="A44518" s="24" t="s">
        <v>6574</v>
      </c>
      <c r="B44518" s="40" t="s">
        <v>7550</v>
      </c>
    </row>
    <row r="44519">
      <c r="A44519" s="24" t="s">
        <v>6574</v>
      </c>
      <c r="B44519" s="40" t="s">
        <v>7572</v>
      </c>
    </row>
    <row r="44520">
      <c r="A44520" s="24" t="s">
        <v>6574</v>
      </c>
      <c r="B44520" s="40" t="s">
        <v>7539</v>
      </c>
    </row>
    <row r="44521">
      <c r="A44521" s="24" t="s">
        <v>6574</v>
      </c>
      <c r="B44521" s="40" t="s">
        <v>7564</v>
      </c>
    </row>
    <row r="44522">
      <c r="A44522" s="24" t="s">
        <v>6574</v>
      </c>
      <c r="B44522" s="40" t="s">
        <v>7551</v>
      </c>
    </row>
    <row r="44523">
      <c r="A44523" s="24" t="s">
        <v>6574</v>
      </c>
      <c r="B44523" s="40" t="s">
        <v>7552</v>
      </c>
    </row>
    <row r="44524">
      <c r="A44524" s="24" t="s">
        <v>6574</v>
      </c>
      <c r="B44524" s="40" t="s">
        <v>7553</v>
      </c>
    </row>
    <row r="44525">
      <c r="A44525" s="24" t="s">
        <v>6574</v>
      </c>
      <c r="B44525" s="40" t="s">
        <v>7554</v>
      </c>
    </row>
    <row r="44526">
      <c r="A44526" s="24" t="s">
        <v>6574</v>
      </c>
      <c r="B44526" s="40" t="s">
        <v>7555</v>
      </c>
    </row>
    <row r="44527">
      <c r="A44527" s="24" t="s">
        <v>6574</v>
      </c>
      <c r="B44527" s="40" t="s">
        <v>7556</v>
      </c>
    </row>
    <row r="44528">
      <c r="A44528" s="24" t="s">
        <v>6574</v>
      </c>
      <c r="B44528" s="40" t="s">
        <v>7557</v>
      </c>
    </row>
    <row r="44529">
      <c r="A44529" s="24" t="s">
        <v>6574</v>
      </c>
      <c r="B44529" s="40" t="s">
        <v>7558</v>
      </c>
    </row>
    <row r="44530">
      <c r="A44530" s="24" t="s">
        <v>6574</v>
      </c>
      <c r="B44530" s="40" t="s">
        <v>8261</v>
      </c>
    </row>
    <row r="44531">
      <c r="A44531" s="24" t="s">
        <v>6574</v>
      </c>
      <c r="B44531" s="40" t="s">
        <v>7587</v>
      </c>
    </row>
    <row r="44532">
      <c r="A44532" s="24" t="s">
        <v>6574</v>
      </c>
      <c r="B44532" s="40" t="s">
        <v>7566</v>
      </c>
    </row>
    <row r="44533">
      <c r="A44533" s="24" t="s">
        <v>6574</v>
      </c>
      <c r="B44533" s="40" t="s">
        <v>7540</v>
      </c>
    </row>
    <row r="44534">
      <c r="A44534" s="24" t="s">
        <v>6574</v>
      </c>
      <c r="B44534" s="40" t="s">
        <v>7541</v>
      </c>
    </row>
    <row r="44535">
      <c r="A44535" s="24" t="s">
        <v>6574</v>
      </c>
      <c r="B44535" s="40" t="s">
        <v>7559</v>
      </c>
    </row>
    <row r="44536">
      <c r="A44536" s="24" t="s">
        <v>6574</v>
      </c>
      <c r="B44536" s="40" t="s">
        <v>7518</v>
      </c>
    </row>
    <row r="44537">
      <c r="A44537" s="24" t="s">
        <v>6574</v>
      </c>
      <c r="B44537" s="40" t="s">
        <v>7498</v>
      </c>
    </row>
    <row r="44538">
      <c r="A44538" s="24" t="s">
        <v>6574</v>
      </c>
      <c r="B44538" s="40" t="s">
        <v>7499</v>
      </c>
    </row>
    <row r="44539">
      <c r="A44539" s="24" t="s">
        <v>6574</v>
      </c>
      <c r="B44539" s="40" t="s">
        <v>7519</v>
      </c>
    </row>
    <row r="44540">
      <c r="A44540" s="24" t="s">
        <v>6574</v>
      </c>
      <c r="B44540" s="40" t="s">
        <v>7500</v>
      </c>
    </row>
    <row r="44541">
      <c r="A44541" s="24" t="s">
        <v>6574</v>
      </c>
      <c r="B44541" s="40" t="s">
        <v>7506</v>
      </c>
    </row>
    <row r="44542">
      <c r="A44542" s="24" t="s">
        <v>6574</v>
      </c>
      <c r="B44542" s="40" t="s">
        <v>7507</v>
      </c>
    </row>
    <row r="44543">
      <c r="A44543" s="24" t="s">
        <v>6574</v>
      </c>
      <c r="B44543" s="40" t="s">
        <v>7501</v>
      </c>
    </row>
    <row r="44544">
      <c r="A44544" s="24" t="s">
        <v>6574</v>
      </c>
      <c r="B44544" s="40" t="s">
        <v>7508</v>
      </c>
    </row>
    <row r="44545">
      <c r="A44545" s="24" t="s">
        <v>6574</v>
      </c>
      <c r="B44545" s="40" t="s">
        <v>7502</v>
      </c>
    </row>
    <row r="44546">
      <c r="A44546" s="24" t="s">
        <v>6574</v>
      </c>
      <c r="B44546" s="40" t="s">
        <v>7503</v>
      </c>
    </row>
    <row r="44547">
      <c r="A44547" s="24" t="s">
        <v>6574</v>
      </c>
      <c r="B44547" s="40" t="s">
        <v>7504</v>
      </c>
    </row>
    <row r="44548">
      <c r="A44548" s="24" t="s">
        <v>6574</v>
      </c>
      <c r="B44548" s="40" t="s">
        <v>7505</v>
      </c>
    </row>
    <row r="44549">
      <c r="A44549" s="24" t="s">
        <v>6574</v>
      </c>
      <c r="B44549" s="40" t="s">
        <v>7520</v>
      </c>
    </row>
    <row r="44550">
      <c r="A44550" s="24" t="s">
        <v>6574</v>
      </c>
      <c r="B44550" s="40" t="s">
        <v>7509</v>
      </c>
    </row>
    <row r="44551">
      <c r="A44551" s="24" t="s">
        <v>6574</v>
      </c>
      <c r="B44551" s="40" t="s">
        <v>7591</v>
      </c>
    </row>
    <row r="44552">
      <c r="A44552" s="24" t="s">
        <v>6574</v>
      </c>
      <c r="B44552" s="40" t="s">
        <v>7510</v>
      </c>
    </row>
    <row r="44553">
      <c r="A44553" s="24" t="s">
        <v>6574</v>
      </c>
      <c r="B44553" s="40" t="s">
        <v>7511</v>
      </c>
    </row>
    <row r="44554">
      <c r="A44554" s="24" t="s">
        <v>6574</v>
      </c>
      <c r="B44554" s="40" t="s">
        <v>7512</v>
      </c>
    </row>
    <row r="44555">
      <c r="A44555" s="24" t="s">
        <v>6574</v>
      </c>
      <c r="B44555" s="40" t="s">
        <v>7590</v>
      </c>
    </row>
    <row r="44556">
      <c r="A44556" s="24" t="s">
        <v>6574</v>
      </c>
      <c r="B44556" s="40" t="s">
        <v>7513</v>
      </c>
    </row>
    <row r="44557">
      <c r="A44557" s="24" t="s">
        <v>6574</v>
      </c>
      <c r="B44557" s="162" t="s">
        <v>7514</v>
      </c>
    </row>
    <row r="44558">
      <c r="A44558" s="24" t="s">
        <v>6574</v>
      </c>
      <c r="B44558" s="40" t="s">
        <v>7560</v>
      </c>
    </row>
    <row r="44559">
      <c r="A44559" s="24" t="s">
        <v>6574</v>
      </c>
      <c r="B44559" s="40" t="s">
        <v>7603</v>
      </c>
    </row>
    <row r="44560">
      <c r="A44560" s="24" t="s">
        <v>1102</v>
      </c>
      <c r="B44560" s="40" t="s">
        <v>7497</v>
      </c>
    </row>
    <row r="44561">
      <c r="A44561" s="24" t="s">
        <v>1102</v>
      </c>
      <c r="B44561" s="40" t="s">
        <v>7572</v>
      </c>
    </row>
    <row r="44562">
      <c r="A44562" s="24" t="s">
        <v>1102</v>
      </c>
      <c r="B44562" s="40" t="s">
        <v>7498</v>
      </c>
    </row>
    <row r="44563">
      <c r="A44563" s="24" t="s">
        <v>1102</v>
      </c>
      <c r="B44563" s="40" t="s">
        <v>7499</v>
      </c>
    </row>
    <row r="44564">
      <c r="A44564" s="24" t="s">
        <v>1102</v>
      </c>
      <c r="B44564" s="40" t="s">
        <v>7519</v>
      </c>
    </row>
    <row r="44565">
      <c r="A44565" s="24" t="s">
        <v>1102</v>
      </c>
      <c r="B44565" s="40" t="s">
        <v>7500</v>
      </c>
    </row>
    <row r="44566">
      <c r="A44566" s="24" t="s">
        <v>1102</v>
      </c>
      <c r="B44566" s="40" t="s">
        <v>7506</v>
      </c>
    </row>
    <row r="44567">
      <c r="A44567" s="24" t="s">
        <v>1102</v>
      </c>
      <c r="B44567" s="40" t="s">
        <v>7602</v>
      </c>
    </row>
    <row r="44568">
      <c r="A44568" s="24" t="s">
        <v>1102</v>
      </c>
      <c r="B44568" s="40" t="s">
        <v>7501</v>
      </c>
    </row>
    <row r="44569">
      <c r="A44569" s="24" t="s">
        <v>1102</v>
      </c>
      <c r="B44569" s="40" t="s">
        <v>7508</v>
      </c>
    </row>
    <row r="44570">
      <c r="A44570" s="24" t="s">
        <v>1102</v>
      </c>
      <c r="B44570" s="40" t="s">
        <v>7503</v>
      </c>
    </row>
    <row r="44571">
      <c r="A44571" s="24" t="s">
        <v>1102</v>
      </c>
      <c r="B44571" s="40" t="s">
        <v>7504</v>
      </c>
    </row>
    <row r="44572">
      <c r="A44572" s="24" t="s">
        <v>1102</v>
      </c>
      <c r="B44572" s="40" t="s">
        <v>7505</v>
      </c>
    </row>
    <row r="44573">
      <c r="A44573" s="24" t="s">
        <v>1102</v>
      </c>
      <c r="B44573" s="40" t="s">
        <v>7520</v>
      </c>
    </row>
    <row r="44574">
      <c r="A44574" s="24" t="s">
        <v>1102</v>
      </c>
      <c r="B44574" s="40" t="s">
        <v>7511</v>
      </c>
    </row>
    <row r="44575">
      <c r="A44575" s="24" t="s">
        <v>1102</v>
      </c>
      <c r="B44575" s="40" t="s">
        <v>7513</v>
      </c>
    </row>
    <row r="44576">
      <c r="A44576" s="24" t="s">
        <v>6577</v>
      </c>
      <c r="B44576" s="40" t="s">
        <v>7497</v>
      </c>
    </row>
    <row r="44577">
      <c r="A44577" s="24" t="s">
        <v>6577</v>
      </c>
      <c r="B44577" s="40" t="s">
        <v>7498</v>
      </c>
    </row>
    <row r="44578">
      <c r="A44578" s="24" t="s">
        <v>6577</v>
      </c>
      <c r="B44578" s="40" t="s">
        <v>7504</v>
      </c>
    </row>
    <row r="44579">
      <c r="A44579" s="24" t="s">
        <v>6577</v>
      </c>
      <c r="B44579" s="40" t="s">
        <v>7505</v>
      </c>
    </row>
    <row r="44580">
      <c r="A44580" s="24" t="s">
        <v>6577</v>
      </c>
      <c r="B44580" s="40" t="s">
        <v>7513</v>
      </c>
    </row>
    <row r="44581">
      <c r="A44581" s="24" t="s">
        <v>6579</v>
      </c>
      <c r="B44581" s="40" t="s">
        <v>7497</v>
      </c>
    </row>
    <row r="44582">
      <c r="A44582" s="24" t="s">
        <v>1141</v>
      </c>
      <c r="B44582" s="40" t="s">
        <v>7504</v>
      </c>
    </row>
    <row r="44583">
      <c r="A44583" s="24" t="s">
        <v>1141</v>
      </c>
      <c r="B44583" s="40" t="s">
        <v>7505</v>
      </c>
    </row>
    <row r="44584">
      <c r="A44584" s="24" t="s">
        <v>1141</v>
      </c>
      <c r="B44584" s="40" t="s">
        <v>7514</v>
      </c>
    </row>
    <row r="44585">
      <c r="A44585" s="24" t="s">
        <v>1002</v>
      </c>
      <c r="B44585" s="40" t="s">
        <v>7516</v>
      </c>
    </row>
    <row r="44586">
      <c r="A44586" s="24" t="s">
        <v>1002</v>
      </c>
      <c r="B44586" s="40" t="s">
        <v>7533</v>
      </c>
    </row>
    <row r="44587">
      <c r="A44587" s="24" t="s">
        <v>1002</v>
      </c>
      <c r="B44587" s="40" t="s">
        <v>7497</v>
      </c>
    </row>
    <row r="44588">
      <c r="A44588" s="24" t="s">
        <v>1002</v>
      </c>
      <c r="B44588" s="40" t="s">
        <v>7517</v>
      </c>
    </row>
    <row r="44589">
      <c r="A44589" s="24" t="s">
        <v>1002</v>
      </c>
      <c r="B44589" s="40" t="s">
        <v>7498</v>
      </c>
    </row>
    <row r="44590">
      <c r="A44590" s="24" t="s">
        <v>1002</v>
      </c>
      <c r="B44590" s="40" t="s">
        <v>7499</v>
      </c>
    </row>
    <row r="44591">
      <c r="A44591" s="24" t="s">
        <v>1002</v>
      </c>
      <c r="B44591" s="40" t="s">
        <v>7500</v>
      </c>
    </row>
    <row r="44592">
      <c r="A44592" s="24" t="s">
        <v>1002</v>
      </c>
      <c r="B44592" s="40" t="s">
        <v>7506</v>
      </c>
    </row>
    <row r="44593">
      <c r="A44593" s="24" t="s">
        <v>1002</v>
      </c>
      <c r="B44593" s="40" t="s">
        <v>7602</v>
      </c>
    </row>
    <row r="44594">
      <c r="A44594" s="24" t="s">
        <v>1002</v>
      </c>
      <c r="B44594" s="40" t="s">
        <v>7501</v>
      </c>
    </row>
    <row r="44595">
      <c r="A44595" s="24" t="s">
        <v>1002</v>
      </c>
      <c r="B44595" s="40" t="s">
        <v>7502</v>
      </c>
    </row>
    <row r="44596">
      <c r="A44596" s="24" t="s">
        <v>1002</v>
      </c>
      <c r="B44596" s="40" t="s">
        <v>7503</v>
      </c>
    </row>
    <row r="44597">
      <c r="A44597" s="24" t="s">
        <v>1002</v>
      </c>
      <c r="B44597" s="40" t="s">
        <v>7504</v>
      </c>
    </row>
    <row r="44598">
      <c r="A44598" s="24" t="s">
        <v>1002</v>
      </c>
      <c r="B44598" s="40" t="s">
        <v>7505</v>
      </c>
    </row>
    <row r="44599">
      <c r="A44599" s="24" t="s">
        <v>1002</v>
      </c>
      <c r="B44599" s="40" t="s">
        <v>7560</v>
      </c>
    </row>
    <row r="44600">
      <c r="A44600" s="24" t="s">
        <v>3770</v>
      </c>
      <c r="B44600" s="40" t="s">
        <v>7523</v>
      </c>
    </row>
    <row r="44601">
      <c r="A44601" s="24" t="s">
        <v>3770</v>
      </c>
      <c r="B44601" s="40" t="s">
        <v>7529</v>
      </c>
    </row>
    <row r="44602">
      <c r="A44602" s="24" t="s">
        <v>3770</v>
      </c>
      <c r="B44602" s="40" t="s">
        <v>7589</v>
      </c>
    </row>
    <row r="44603">
      <c r="A44603" s="24" t="s">
        <v>3770</v>
      </c>
      <c r="B44603" s="40" t="s">
        <v>7516</v>
      </c>
    </row>
    <row r="44604">
      <c r="A44604" s="24" t="s">
        <v>3770</v>
      </c>
      <c r="B44604" s="40" t="s">
        <v>7532</v>
      </c>
    </row>
    <row r="44605">
      <c r="A44605" s="24" t="s">
        <v>3770</v>
      </c>
      <c r="B44605" s="40" t="s">
        <v>7536</v>
      </c>
    </row>
    <row r="44606">
      <c r="A44606" s="24" t="s">
        <v>3770</v>
      </c>
      <c r="B44606" s="40" t="s">
        <v>7537</v>
      </c>
    </row>
    <row r="44607">
      <c r="A44607" s="24" t="s">
        <v>3770</v>
      </c>
      <c r="B44607" s="40" t="s">
        <v>7497</v>
      </c>
    </row>
    <row r="44608">
      <c r="A44608" s="24" t="s">
        <v>3770</v>
      </c>
      <c r="B44608" s="40" t="s">
        <v>7615</v>
      </c>
    </row>
    <row r="44609">
      <c r="A44609" s="24" t="s">
        <v>3770</v>
      </c>
      <c r="B44609" s="40" t="s">
        <v>7566</v>
      </c>
    </row>
    <row r="44610">
      <c r="A44610" s="24" t="s">
        <v>3770</v>
      </c>
      <c r="B44610" s="40" t="s">
        <v>7498</v>
      </c>
    </row>
    <row r="44611">
      <c r="A44611" s="24" t="s">
        <v>3770</v>
      </c>
      <c r="B44611" s="40" t="s">
        <v>7499</v>
      </c>
    </row>
    <row r="44612">
      <c r="A44612" s="24" t="s">
        <v>3770</v>
      </c>
      <c r="B44612" s="40" t="s">
        <v>7500</v>
      </c>
    </row>
    <row r="44613">
      <c r="A44613" s="24" t="s">
        <v>3770</v>
      </c>
      <c r="B44613" s="40" t="s">
        <v>8262</v>
      </c>
    </row>
    <row r="44614">
      <c r="A44614" s="24" t="s">
        <v>3770</v>
      </c>
      <c r="B44614" s="40" t="s">
        <v>8263</v>
      </c>
    </row>
    <row r="44615">
      <c r="A44615" s="24" t="s">
        <v>3770</v>
      </c>
      <c r="B44615" s="40" t="s">
        <v>7503</v>
      </c>
    </row>
    <row r="44616">
      <c r="A44616" s="24" t="s">
        <v>3770</v>
      </c>
      <c r="B44616" s="40" t="s">
        <v>7504</v>
      </c>
    </row>
    <row r="44617">
      <c r="A44617" s="24" t="s">
        <v>3770</v>
      </c>
      <c r="B44617" s="40" t="s">
        <v>7505</v>
      </c>
    </row>
    <row r="44618">
      <c r="A44618" s="24" t="s">
        <v>4255</v>
      </c>
      <c r="B44618" s="40" t="s">
        <v>7576</v>
      </c>
    </row>
    <row r="44619">
      <c r="A44619" s="24" t="s">
        <v>4255</v>
      </c>
      <c r="B44619" s="40" t="s">
        <v>7577</v>
      </c>
    </row>
    <row r="44620">
      <c r="A44620" s="24" t="s">
        <v>4255</v>
      </c>
      <c r="B44620" s="40" t="s">
        <v>7578</v>
      </c>
    </row>
    <row r="44621">
      <c r="A44621" s="24" t="s">
        <v>4255</v>
      </c>
      <c r="B44621" s="40" t="s">
        <v>7525</v>
      </c>
    </row>
    <row r="44622">
      <c r="A44622" s="24" t="s">
        <v>4255</v>
      </c>
      <c r="B44622" s="40" t="s">
        <v>7579</v>
      </c>
    </row>
    <row r="44623">
      <c r="A44623" s="24" t="s">
        <v>4255</v>
      </c>
      <c r="B44623" s="40" t="s">
        <v>7526</v>
      </c>
    </row>
    <row r="44624">
      <c r="A44624" s="24" t="s">
        <v>4255</v>
      </c>
      <c r="B44624" s="40" t="s">
        <v>7527</v>
      </c>
    </row>
    <row r="44625">
      <c r="A44625" s="24" t="s">
        <v>4255</v>
      </c>
      <c r="B44625" s="40" t="s">
        <v>7580</v>
      </c>
    </row>
    <row r="44626">
      <c r="A44626" s="24" t="s">
        <v>4255</v>
      </c>
      <c r="B44626" s="40" t="s">
        <v>7581</v>
      </c>
    </row>
    <row r="44627">
      <c r="A44627" s="24" t="s">
        <v>4255</v>
      </c>
      <c r="B44627" s="40" t="s">
        <v>7528</v>
      </c>
    </row>
    <row r="44628">
      <c r="A44628" s="24" t="s">
        <v>4255</v>
      </c>
      <c r="B44628" s="40" t="s">
        <v>7592</v>
      </c>
    </row>
    <row r="44629">
      <c r="A44629" s="24" t="s">
        <v>4255</v>
      </c>
      <c r="B44629" s="40" t="s">
        <v>7531</v>
      </c>
    </row>
    <row r="44630">
      <c r="A44630" s="24" t="s">
        <v>4255</v>
      </c>
      <c r="B44630" s="40" t="s">
        <v>7533</v>
      </c>
    </row>
    <row r="44631">
      <c r="A44631" s="24" t="s">
        <v>4255</v>
      </c>
      <c r="B44631" s="40" t="s">
        <v>7534</v>
      </c>
    </row>
    <row r="44632">
      <c r="A44632" s="24" t="s">
        <v>4255</v>
      </c>
      <c r="B44632" s="40" t="s">
        <v>7606</v>
      </c>
    </row>
    <row r="44633">
      <c r="A44633" s="24" t="s">
        <v>4255</v>
      </c>
      <c r="B44633" s="40" t="s">
        <v>7497</v>
      </c>
    </row>
    <row r="44634">
      <c r="A44634" s="24" t="s">
        <v>4255</v>
      </c>
      <c r="B44634" s="40" t="s">
        <v>7554</v>
      </c>
    </row>
    <row r="44635">
      <c r="A44635" s="24" t="s">
        <v>4255</v>
      </c>
      <c r="B44635" s="40" t="s">
        <v>7555</v>
      </c>
    </row>
    <row r="44636">
      <c r="A44636" s="24" t="s">
        <v>4255</v>
      </c>
      <c r="B44636" s="40" t="s">
        <v>7556</v>
      </c>
    </row>
    <row r="44637">
      <c r="A44637" s="24" t="s">
        <v>4255</v>
      </c>
      <c r="B44637" s="40" t="s">
        <v>7557</v>
      </c>
    </row>
    <row r="44638">
      <c r="A44638" s="24" t="s">
        <v>4255</v>
      </c>
      <c r="B44638" s="40" t="s">
        <v>7541</v>
      </c>
    </row>
    <row r="44639">
      <c r="A44639" s="24" t="s">
        <v>4255</v>
      </c>
      <c r="B44639" s="40" t="s">
        <v>7559</v>
      </c>
    </row>
    <row r="44640">
      <c r="A44640" s="24" t="s">
        <v>4255</v>
      </c>
      <c r="B44640" s="40" t="s">
        <v>8180</v>
      </c>
    </row>
    <row r="44641">
      <c r="A44641" s="24" t="s">
        <v>4255</v>
      </c>
      <c r="B44641" s="40" t="s">
        <v>7503</v>
      </c>
    </row>
    <row r="44642">
      <c r="A44642" s="24" t="s">
        <v>4255</v>
      </c>
      <c r="B44642" s="40" t="s">
        <v>7504</v>
      </c>
    </row>
    <row r="44643">
      <c r="A44643" s="24" t="s">
        <v>4255</v>
      </c>
      <c r="B44643" s="40" t="s">
        <v>7505</v>
      </c>
    </row>
    <row r="44644">
      <c r="A44644" s="24" t="s">
        <v>4255</v>
      </c>
      <c r="B44644" s="40" t="s">
        <v>7509</v>
      </c>
    </row>
    <row r="44645">
      <c r="A44645" s="24" t="s">
        <v>4255</v>
      </c>
      <c r="B44645" s="40" t="s">
        <v>7511</v>
      </c>
    </row>
    <row r="44646">
      <c r="A44646" s="24" t="s">
        <v>4255</v>
      </c>
      <c r="B44646" s="40" t="s">
        <v>7513</v>
      </c>
    </row>
    <row r="44647">
      <c r="A44647" s="24" t="s">
        <v>4255</v>
      </c>
      <c r="B44647" s="40" t="s">
        <v>7514</v>
      </c>
    </row>
    <row r="44648">
      <c r="A44648" s="24" t="s">
        <v>4255</v>
      </c>
      <c r="B44648" s="40" t="s">
        <v>7560</v>
      </c>
    </row>
    <row r="44649">
      <c r="A44649" s="24" t="s">
        <v>6589</v>
      </c>
      <c r="B44649" s="40" t="s">
        <v>7543</v>
      </c>
    </row>
    <row r="44650">
      <c r="A44650" s="24" t="s">
        <v>6589</v>
      </c>
      <c r="B44650" s="40" t="s">
        <v>7538</v>
      </c>
    </row>
    <row r="44651">
      <c r="A44651" s="24" t="s">
        <v>6589</v>
      </c>
      <c r="B44651" s="40" t="s">
        <v>7554</v>
      </c>
    </row>
    <row r="44652">
      <c r="A44652" s="24" t="s">
        <v>6589</v>
      </c>
      <c r="B44652" s="40" t="s">
        <v>7555</v>
      </c>
    </row>
    <row r="44653">
      <c r="A44653" s="24" t="s">
        <v>6589</v>
      </c>
      <c r="B44653" s="40" t="s">
        <v>7556</v>
      </c>
    </row>
    <row r="44654">
      <c r="A44654" s="24" t="s">
        <v>6589</v>
      </c>
      <c r="B44654" s="40" t="s">
        <v>7557</v>
      </c>
    </row>
    <row r="44655">
      <c r="A44655" s="24" t="s">
        <v>6589</v>
      </c>
      <c r="B44655" s="40" t="s">
        <v>7558</v>
      </c>
    </row>
    <row r="44656">
      <c r="A44656" s="24" t="s">
        <v>6589</v>
      </c>
      <c r="B44656" s="40" t="s">
        <v>7565</v>
      </c>
    </row>
    <row r="44657">
      <c r="A44657" s="24" t="s">
        <v>6589</v>
      </c>
      <c r="B44657" s="40" t="s">
        <v>7513</v>
      </c>
    </row>
    <row r="44658">
      <c r="A44658" s="24" t="s">
        <v>6589</v>
      </c>
      <c r="B44658" s="40" t="s">
        <v>7560</v>
      </c>
    </row>
    <row r="44659">
      <c r="A44659" s="24" t="s">
        <v>1072</v>
      </c>
      <c r="B44659" s="40" t="s">
        <v>7533</v>
      </c>
    </row>
    <row r="44660">
      <c r="A44660" s="24" t="s">
        <v>1072</v>
      </c>
      <c r="B44660" s="40" t="s">
        <v>7536</v>
      </c>
    </row>
    <row r="44661">
      <c r="A44661" s="24" t="s">
        <v>1072</v>
      </c>
      <c r="B44661" s="40" t="s">
        <v>7497</v>
      </c>
    </row>
    <row r="44662">
      <c r="A44662" s="24" t="s">
        <v>1072</v>
      </c>
      <c r="B44662" s="40" t="s">
        <v>7517</v>
      </c>
    </row>
    <row r="44663">
      <c r="A44663" s="24" t="s">
        <v>1072</v>
      </c>
      <c r="B44663" s="40" t="s">
        <v>7543</v>
      </c>
    </row>
    <row r="44664">
      <c r="A44664" s="24" t="s">
        <v>1072</v>
      </c>
      <c r="B44664" s="40" t="s">
        <v>7545</v>
      </c>
    </row>
    <row r="44665">
      <c r="A44665" s="24" t="s">
        <v>1072</v>
      </c>
      <c r="B44665" s="40" t="s">
        <v>7538</v>
      </c>
    </row>
    <row r="44666">
      <c r="A44666" s="24" t="s">
        <v>1072</v>
      </c>
      <c r="B44666" s="40" t="s">
        <v>7564</v>
      </c>
    </row>
    <row r="44667">
      <c r="A44667" s="24" t="s">
        <v>1072</v>
      </c>
      <c r="B44667" s="40" t="s">
        <v>7552</v>
      </c>
    </row>
    <row r="44668">
      <c r="A44668" s="24" t="s">
        <v>1072</v>
      </c>
      <c r="B44668" s="40" t="s">
        <v>7566</v>
      </c>
    </row>
    <row r="44669">
      <c r="A44669" s="24" t="s">
        <v>1072</v>
      </c>
      <c r="B44669" s="40" t="s">
        <v>7540</v>
      </c>
    </row>
    <row r="44670">
      <c r="A44670" s="24" t="s">
        <v>1072</v>
      </c>
      <c r="B44670" s="40" t="s">
        <v>7541</v>
      </c>
    </row>
    <row r="44671">
      <c r="A44671" s="24" t="s">
        <v>1072</v>
      </c>
      <c r="B44671" s="40" t="s">
        <v>7518</v>
      </c>
    </row>
    <row r="44672">
      <c r="A44672" s="24" t="s">
        <v>1072</v>
      </c>
      <c r="B44672" s="40" t="s">
        <v>7498</v>
      </c>
    </row>
    <row r="44673">
      <c r="A44673" s="24" t="s">
        <v>1072</v>
      </c>
      <c r="B44673" s="40" t="s">
        <v>7506</v>
      </c>
    </row>
    <row r="44674">
      <c r="A44674" s="24" t="s">
        <v>1072</v>
      </c>
      <c r="B44674" s="40" t="s">
        <v>7504</v>
      </c>
    </row>
    <row r="44675">
      <c r="A44675" s="24" t="s">
        <v>1072</v>
      </c>
      <c r="B44675" s="40" t="s">
        <v>7505</v>
      </c>
    </row>
    <row r="44676">
      <c r="A44676" s="24" t="s">
        <v>1072</v>
      </c>
      <c r="B44676" s="40" t="s">
        <v>7511</v>
      </c>
    </row>
    <row r="44677">
      <c r="A44677" s="24" t="s">
        <v>5228</v>
      </c>
      <c r="B44677" s="40" t="s">
        <v>7543</v>
      </c>
    </row>
    <row r="44678">
      <c r="A44678" s="24" t="s">
        <v>5228</v>
      </c>
      <c r="B44678" s="40" t="s">
        <v>7557</v>
      </c>
    </row>
    <row r="44679">
      <c r="A44679" s="24" t="s">
        <v>6594</v>
      </c>
      <c r="B44679" s="40" t="s">
        <v>7525</v>
      </c>
    </row>
    <row r="44680">
      <c r="A44680" s="24" t="s">
        <v>6594</v>
      </c>
      <c r="B44680" s="40" t="s">
        <v>7536</v>
      </c>
    </row>
    <row r="44681">
      <c r="A44681" s="24" t="s">
        <v>6594</v>
      </c>
      <c r="B44681" s="40" t="s">
        <v>7517</v>
      </c>
    </row>
    <row r="44682">
      <c r="A44682" s="24" t="s">
        <v>6594</v>
      </c>
      <c r="B44682" s="40" t="s">
        <v>7552</v>
      </c>
    </row>
    <row r="44683">
      <c r="A44683" s="24" t="s">
        <v>6594</v>
      </c>
      <c r="B44683" s="40" t="s">
        <v>7566</v>
      </c>
    </row>
    <row r="44684">
      <c r="A44684" s="24" t="s">
        <v>6594</v>
      </c>
      <c r="B44684" s="40" t="s">
        <v>7541</v>
      </c>
    </row>
    <row r="44685">
      <c r="A44685" s="24" t="s">
        <v>6594</v>
      </c>
      <c r="B44685" s="40" t="s">
        <v>7498</v>
      </c>
    </row>
    <row r="44686">
      <c r="A44686" s="24" t="s">
        <v>6594</v>
      </c>
      <c r="B44686" s="40" t="s">
        <v>7499</v>
      </c>
    </row>
    <row r="44687">
      <c r="A44687" s="24" t="s">
        <v>6594</v>
      </c>
      <c r="B44687" s="40" t="s">
        <v>7519</v>
      </c>
    </row>
    <row r="44688">
      <c r="A44688" s="24" t="s">
        <v>6594</v>
      </c>
      <c r="B44688" s="40" t="s">
        <v>7500</v>
      </c>
    </row>
    <row r="44689">
      <c r="A44689" s="24" t="s">
        <v>6594</v>
      </c>
      <c r="B44689" s="40" t="s">
        <v>7506</v>
      </c>
    </row>
    <row r="44690">
      <c r="A44690" s="24" t="s">
        <v>6594</v>
      </c>
      <c r="B44690" s="40" t="s">
        <v>7507</v>
      </c>
    </row>
    <row r="44691">
      <c r="A44691" s="24" t="s">
        <v>6594</v>
      </c>
      <c r="B44691" s="40" t="s">
        <v>7501</v>
      </c>
    </row>
    <row r="44692">
      <c r="A44692" s="24" t="s">
        <v>6594</v>
      </c>
      <c r="B44692" s="40" t="s">
        <v>7502</v>
      </c>
    </row>
    <row r="44693">
      <c r="A44693" s="24" t="s">
        <v>6594</v>
      </c>
      <c r="B44693" s="40" t="s">
        <v>7503</v>
      </c>
    </row>
    <row r="44694">
      <c r="A44694" s="24" t="s">
        <v>6594</v>
      </c>
      <c r="B44694" s="40" t="s">
        <v>7504</v>
      </c>
    </row>
    <row r="44695">
      <c r="A44695" s="24" t="s">
        <v>6594</v>
      </c>
      <c r="B44695" s="40" t="s">
        <v>7505</v>
      </c>
    </row>
    <row r="44696">
      <c r="A44696" s="24" t="s">
        <v>6594</v>
      </c>
      <c r="B44696" s="40" t="s">
        <v>7509</v>
      </c>
    </row>
    <row r="44697">
      <c r="A44697" s="24" t="s">
        <v>6594</v>
      </c>
      <c r="B44697" s="40" t="s">
        <v>7511</v>
      </c>
    </row>
    <row r="44698">
      <c r="A44698" s="24" t="s">
        <v>6594</v>
      </c>
      <c r="B44698" s="40" t="s">
        <v>7512</v>
      </c>
    </row>
    <row r="44699">
      <c r="A44699" s="24" t="s">
        <v>6594</v>
      </c>
      <c r="B44699" s="40" t="s">
        <v>7513</v>
      </c>
    </row>
    <row r="44700">
      <c r="A44700" s="24" t="s">
        <v>1186</v>
      </c>
      <c r="B44700" s="40" t="s">
        <v>7497</v>
      </c>
    </row>
    <row r="44701">
      <c r="A44701" s="24" t="s">
        <v>1186</v>
      </c>
      <c r="B44701" s="40" t="s">
        <v>8264</v>
      </c>
    </row>
    <row r="44702">
      <c r="A44702" s="24" t="s">
        <v>1186</v>
      </c>
      <c r="B44702" s="40" t="s">
        <v>8265</v>
      </c>
    </row>
    <row r="44703">
      <c r="A44703" s="24" t="s">
        <v>1186</v>
      </c>
      <c r="B44703" s="40" t="s">
        <v>7572</v>
      </c>
    </row>
    <row r="44704">
      <c r="A44704" s="24" t="s">
        <v>1186</v>
      </c>
      <c r="B44704" s="40" t="s">
        <v>7551</v>
      </c>
    </row>
    <row r="44705">
      <c r="A44705" s="24" t="s">
        <v>1186</v>
      </c>
      <c r="B44705" s="40" t="s">
        <v>7553</v>
      </c>
    </row>
    <row r="44706">
      <c r="A44706" s="24" t="s">
        <v>1186</v>
      </c>
      <c r="B44706" s="40" t="s">
        <v>7554</v>
      </c>
    </row>
    <row r="44707">
      <c r="A44707" s="24" t="s">
        <v>1186</v>
      </c>
      <c r="B44707" s="40" t="s">
        <v>7555</v>
      </c>
    </row>
    <row r="44708">
      <c r="A44708" s="24" t="s">
        <v>1186</v>
      </c>
      <c r="B44708" s="40" t="s">
        <v>7556</v>
      </c>
    </row>
    <row r="44709">
      <c r="A44709" s="24" t="s">
        <v>1186</v>
      </c>
      <c r="B44709" s="40" t="s">
        <v>7557</v>
      </c>
    </row>
    <row r="44710">
      <c r="A44710" s="24" t="s">
        <v>1148</v>
      </c>
      <c r="B44710" s="40" t="s">
        <v>7543</v>
      </c>
    </row>
    <row r="44711">
      <c r="A44711" s="24" t="s">
        <v>1148</v>
      </c>
      <c r="B44711" s="40" t="s">
        <v>7544</v>
      </c>
    </row>
    <row r="44712">
      <c r="A44712" s="24" t="s">
        <v>1148</v>
      </c>
      <c r="B44712" s="40" t="s">
        <v>7557</v>
      </c>
    </row>
    <row r="44713">
      <c r="A44713" s="24" t="s">
        <v>6601</v>
      </c>
      <c r="B44713" s="40" t="s">
        <v>7935</v>
      </c>
    </row>
    <row r="44714">
      <c r="A44714" s="24" t="s">
        <v>6601</v>
      </c>
      <c r="B44714" s="40" t="s">
        <v>7503</v>
      </c>
    </row>
    <row r="44715">
      <c r="A44715" s="24" t="s">
        <v>6601</v>
      </c>
      <c r="B44715" s="40" t="s">
        <v>7504</v>
      </c>
    </row>
    <row r="44716">
      <c r="A44716" s="24" t="s">
        <v>6601</v>
      </c>
      <c r="B44716" s="40" t="s">
        <v>7505</v>
      </c>
    </row>
    <row r="44717">
      <c r="A44717" s="24" t="s">
        <v>6601</v>
      </c>
      <c r="B44717" s="40" t="s">
        <v>7511</v>
      </c>
    </row>
    <row r="44718">
      <c r="A44718" s="24" t="s">
        <v>1135</v>
      </c>
      <c r="B44718" s="40" t="s">
        <v>7524</v>
      </c>
    </row>
    <row r="44719">
      <c r="A44719" s="24" t="s">
        <v>1135</v>
      </c>
      <c r="B44719" s="40" t="s">
        <v>7529</v>
      </c>
    </row>
    <row r="44720">
      <c r="A44720" s="24" t="s">
        <v>1135</v>
      </c>
      <c r="B44720" s="40" t="s">
        <v>7589</v>
      </c>
    </row>
    <row r="44721">
      <c r="A44721" s="24" t="s">
        <v>1135</v>
      </c>
      <c r="B44721" s="40" t="s">
        <v>7530</v>
      </c>
    </row>
    <row r="44722">
      <c r="A44722" s="24" t="s">
        <v>1135</v>
      </c>
      <c r="B44722" s="40" t="s">
        <v>7532</v>
      </c>
    </row>
    <row r="44723">
      <c r="A44723" s="24" t="s">
        <v>1135</v>
      </c>
      <c r="B44723" s="40" t="s">
        <v>7533</v>
      </c>
    </row>
    <row r="44724">
      <c r="A44724" s="24" t="s">
        <v>1135</v>
      </c>
      <c r="B44724" s="40" t="s">
        <v>7606</v>
      </c>
    </row>
    <row r="44725">
      <c r="A44725" s="24" t="s">
        <v>1135</v>
      </c>
      <c r="B44725" s="40" t="s">
        <v>7537</v>
      </c>
    </row>
    <row r="44726">
      <c r="A44726" s="24" t="s">
        <v>1135</v>
      </c>
      <c r="B44726" s="40" t="s">
        <v>7497</v>
      </c>
    </row>
    <row r="44727">
      <c r="A44727" s="24" t="s">
        <v>1135</v>
      </c>
      <c r="B44727" s="40" t="s">
        <v>7517</v>
      </c>
    </row>
    <row r="44728">
      <c r="A44728" s="24" t="s">
        <v>1135</v>
      </c>
      <c r="B44728" s="40" t="s">
        <v>7543</v>
      </c>
    </row>
    <row r="44729">
      <c r="A44729" s="24" t="s">
        <v>1135</v>
      </c>
      <c r="B44729" s="40" t="s">
        <v>7544</v>
      </c>
    </row>
    <row r="44730">
      <c r="A44730" s="24" t="s">
        <v>1135</v>
      </c>
      <c r="B44730" s="40" t="s">
        <v>7545</v>
      </c>
    </row>
    <row r="44731">
      <c r="A44731" s="24" t="s">
        <v>1135</v>
      </c>
      <c r="B44731" s="40" t="s">
        <v>7546</v>
      </c>
    </row>
    <row r="44732">
      <c r="A44732" s="24" t="s">
        <v>1135</v>
      </c>
      <c r="B44732" s="40" t="s">
        <v>7538</v>
      </c>
    </row>
    <row r="44733">
      <c r="A44733" s="24" t="s">
        <v>1135</v>
      </c>
      <c r="B44733" s="40" t="s">
        <v>7572</v>
      </c>
    </row>
    <row r="44734">
      <c r="A44734" s="24" t="s">
        <v>1135</v>
      </c>
      <c r="B44734" s="40" t="s">
        <v>7539</v>
      </c>
    </row>
    <row r="44735">
      <c r="A44735" s="24" t="s">
        <v>1135</v>
      </c>
      <c r="B44735" s="40" t="s">
        <v>7551</v>
      </c>
    </row>
    <row r="44736">
      <c r="A44736" s="24" t="s">
        <v>1135</v>
      </c>
      <c r="B44736" s="40" t="s">
        <v>7552</v>
      </c>
    </row>
    <row r="44737">
      <c r="A44737" s="24" t="s">
        <v>1135</v>
      </c>
      <c r="B44737" s="40" t="s">
        <v>7554</v>
      </c>
    </row>
    <row r="44738">
      <c r="A44738" s="24" t="s">
        <v>1135</v>
      </c>
      <c r="B44738" s="40" t="s">
        <v>7556</v>
      </c>
    </row>
    <row r="44739">
      <c r="A44739" s="24" t="s">
        <v>1135</v>
      </c>
      <c r="B44739" s="40" t="s">
        <v>7557</v>
      </c>
    </row>
    <row r="44740">
      <c r="A44740" s="24" t="s">
        <v>1135</v>
      </c>
      <c r="B44740" s="40" t="s">
        <v>7558</v>
      </c>
    </row>
    <row r="44741">
      <c r="A44741" s="24" t="s">
        <v>1135</v>
      </c>
      <c r="B44741" s="40" t="s">
        <v>7566</v>
      </c>
    </row>
    <row r="44742">
      <c r="A44742" s="24" t="s">
        <v>1135</v>
      </c>
      <c r="B44742" s="40" t="s">
        <v>7540</v>
      </c>
    </row>
    <row r="44743">
      <c r="A44743" s="24" t="s">
        <v>1135</v>
      </c>
      <c r="B44743" s="162" t="s">
        <v>7541</v>
      </c>
    </row>
    <row r="44744">
      <c r="A44744" s="24" t="s">
        <v>1135</v>
      </c>
      <c r="B44744" s="40" t="s">
        <v>7518</v>
      </c>
    </row>
    <row r="44745">
      <c r="A44745" s="24" t="s">
        <v>1135</v>
      </c>
      <c r="B44745" s="40" t="s">
        <v>7498</v>
      </c>
    </row>
    <row r="44746">
      <c r="A44746" s="24" t="s">
        <v>1135</v>
      </c>
      <c r="B44746" s="40" t="s">
        <v>7499</v>
      </c>
    </row>
    <row r="44747">
      <c r="A44747" s="24" t="s">
        <v>1135</v>
      </c>
      <c r="B44747" s="40" t="s">
        <v>7500</v>
      </c>
    </row>
    <row r="44748">
      <c r="A44748" s="24" t="s">
        <v>1135</v>
      </c>
      <c r="B44748" s="40" t="s">
        <v>7602</v>
      </c>
    </row>
    <row r="44749">
      <c r="A44749" s="24" t="s">
        <v>1135</v>
      </c>
      <c r="B44749" s="40" t="s">
        <v>7501</v>
      </c>
    </row>
    <row r="44750">
      <c r="A44750" s="24" t="s">
        <v>1135</v>
      </c>
      <c r="B44750" s="40" t="s">
        <v>7508</v>
      </c>
    </row>
    <row r="44751">
      <c r="A44751" s="24" t="s">
        <v>1135</v>
      </c>
      <c r="B44751" s="40" t="s">
        <v>7502</v>
      </c>
    </row>
    <row r="44752">
      <c r="A44752" s="24" t="s">
        <v>1135</v>
      </c>
      <c r="B44752" s="40" t="s">
        <v>7503</v>
      </c>
    </row>
    <row r="44753">
      <c r="A44753" s="24" t="s">
        <v>1135</v>
      </c>
      <c r="B44753" s="40" t="s">
        <v>7504</v>
      </c>
    </row>
    <row r="44754">
      <c r="A44754" s="24" t="s">
        <v>1135</v>
      </c>
      <c r="B44754" s="40" t="s">
        <v>7505</v>
      </c>
    </row>
    <row r="44755">
      <c r="A44755" s="24" t="s">
        <v>1135</v>
      </c>
      <c r="B44755" s="40" t="s">
        <v>7520</v>
      </c>
    </row>
    <row r="44756">
      <c r="A44756" s="24" t="s">
        <v>1135</v>
      </c>
      <c r="B44756" s="40" t="s">
        <v>7509</v>
      </c>
    </row>
    <row r="44757">
      <c r="A44757" s="24" t="s">
        <v>1135</v>
      </c>
      <c r="B44757" s="40" t="s">
        <v>7511</v>
      </c>
    </row>
    <row r="44758">
      <c r="A44758" s="24" t="s">
        <v>1135</v>
      </c>
      <c r="B44758" s="40" t="s">
        <v>7512</v>
      </c>
    </row>
    <row r="44759">
      <c r="A44759" s="24" t="s">
        <v>1135</v>
      </c>
      <c r="B44759" s="40" t="s">
        <v>7594</v>
      </c>
    </row>
    <row r="44760">
      <c r="A44760" s="24" t="s">
        <v>1135</v>
      </c>
      <c r="B44760" s="40" t="s">
        <v>8266</v>
      </c>
    </row>
    <row r="44761">
      <c r="A44761" s="24" t="s">
        <v>1135</v>
      </c>
      <c r="B44761" s="40" t="s">
        <v>7560</v>
      </c>
    </row>
    <row r="44762">
      <c r="A44762" s="24" t="s">
        <v>6605</v>
      </c>
      <c r="B44762" s="40" t="s">
        <v>7574</v>
      </c>
    </row>
    <row r="44763">
      <c r="A44763" s="24" t="s">
        <v>6605</v>
      </c>
      <c r="B44763" s="40" t="s">
        <v>7576</v>
      </c>
    </row>
    <row r="44764">
      <c r="A44764" s="24" t="s">
        <v>6605</v>
      </c>
      <c r="B44764" s="40" t="s">
        <v>7579</v>
      </c>
    </row>
    <row r="44765">
      <c r="A44765" s="24" t="s">
        <v>6605</v>
      </c>
      <c r="B44765" s="40" t="s">
        <v>7526</v>
      </c>
    </row>
    <row r="44766">
      <c r="A44766" s="24" t="s">
        <v>6605</v>
      </c>
      <c r="B44766" s="40" t="s">
        <v>7527</v>
      </c>
    </row>
    <row r="44767">
      <c r="A44767" s="24" t="s">
        <v>6605</v>
      </c>
      <c r="B44767" s="40" t="s">
        <v>7582</v>
      </c>
    </row>
    <row r="44768">
      <c r="A44768" s="24" t="s">
        <v>6605</v>
      </c>
      <c r="B44768" s="40" t="s">
        <v>7584</v>
      </c>
    </row>
    <row r="44769">
      <c r="A44769" s="24" t="s">
        <v>1109</v>
      </c>
      <c r="B44769" s="40" t="s">
        <v>7517</v>
      </c>
    </row>
    <row r="44770">
      <c r="A44770" s="24" t="s">
        <v>1109</v>
      </c>
      <c r="B44770" s="40" t="s">
        <v>7509</v>
      </c>
    </row>
    <row r="44771">
      <c r="A44771" s="24" t="s">
        <v>6608</v>
      </c>
      <c r="B44771" s="40" t="s">
        <v>7530</v>
      </c>
    </row>
    <row r="44772">
      <c r="A44772" s="24" t="s">
        <v>6608</v>
      </c>
      <c r="B44772" s="40" t="s">
        <v>7497</v>
      </c>
    </row>
    <row r="44773">
      <c r="A44773" s="24" t="s">
        <v>6608</v>
      </c>
      <c r="B44773" s="40" t="s">
        <v>7517</v>
      </c>
    </row>
    <row r="44774">
      <c r="A44774" s="24" t="s">
        <v>6608</v>
      </c>
      <c r="B44774" s="40" t="s">
        <v>7566</v>
      </c>
    </row>
    <row r="44775">
      <c r="A44775" s="24" t="s">
        <v>6608</v>
      </c>
      <c r="B44775" s="40" t="s">
        <v>7541</v>
      </c>
    </row>
    <row r="44776">
      <c r="A44776" s="24" t="s">
        <v>6608</v>
      </c>
      <c r="B44776" s="40" t="s">
        <v>7498</v>
      </c>
    </row>
    <row r="44777">
      <c r="A44777" s="24" t="s">
        <v>6608</v>
      </c>
      <c r="B44777" s="40" t="s">
        <v>7499</v>
      </c>
    </row>
    <row r="44778">
      <c r="A44778" s="24" t="s">
        <v>6608</v>
      </c>
      <c r="B44778" s="40" t="s">
        <v>7500</v>
      </c>
    </row>
    <row r="44779">
      <c r="A44779" s="24" t="s">
        <v>6608</v>
      </c>
      <c r="B44779" s="40" t="s">
        <v>7502</v>
      </c>
    </row>
    <row r="44780">
      <c r="A44780" s="24" t="s">
        <v>6608</v>
      </c>
      <c r="B44780" s="40" t="s">
        <v>7503</v>
      </c>
    </row>
    <row r="44781">
      <c r="A44781" s="24" t="s">
        <v>6608</v>
      </c>
      <c r="B44781" s="40" t="s">
        <v>7504</v>
      </c>
    </row>
    <row r="44782">
      <c r="A44782" s="24" t="s">
        <v>6608</v>
      </c>
      <c r="B44782" s="40" t="s">
        <v>7505</v>
      </c>
    </row>
    <row r="44783">
      <c r="A44783" s="24" t="s">
        <v>6608</v>
      </c>
      <c r="B44783" s="40" t="s">
        <v>7509</v>
      </c>
    </row>
    <row r="44784">
      <c r="A44784" s="24" t="s">
        <v>6608</v>
      </c>
      <c r="B44784" s="40" t="s">
        <v>7513</v>
      </c>
    </row>
    <row r="44785">
      <c r="A44785" s="24" t="s">
        <v>1633</v>
      </c>
      <c r="B44785" s="40" t="s">
        <v>7542</v>
      </c>
    </row>
    <row r="44786">
      <c r="A44786" s="24" t="s">
        <v>1633</v>
      </c>
      <c r="B44786" s="40" t="s">
        <v>7543</v>
      </c>
    </row>
    <row r="44787">
      <c r="A44787" s="24" t="s">
        <v>1633</v>
      </c>
      <c r="B44787" s="40" t="s">
        <v>7538</v>
      </c>
    </row>
    <row r="44788">
      <c r="A44788" s="24" t="s">
        <v>1633</v>
      </c>
      <c r="B44788" s="40" t="s">
        <v>7551</v>
      </c>
    </row>
    <row r="44789">
      <c r="A44789" s="24" t="s">
        <v>1633</v>
      </c>
      <c r="B44789" s="40" t="s">
        <v>7552</v>
      </c>
    </row>
    <row r="44790">
      <c r="A44790" s="24" t="s">
        <v>1633</v>
      </c>
      <c r="B44790" s="40" t="s">
        <v>7557</v>
      </c>
    </row>
    <row r="44791">
      <c r="A44791" s="24" t="s">
        <v>1633</v>
      </c>
      <c r="B44791" s="40" t="s">
        <v>7503</v>
      </c>
    </row>
    <row r="44792">
      <c r="A44792" s="24" t="s">
        <v>6611</v>
      </c>
      <c r="B44792" s="40" t="s">
        <v>7533</v>
      </c>
    </row>
    <row r="44793">
      <c r="A44793" s="24" t="s">
        <v>6611</v>
      </c>
      <c r="B44793" s="40" t="s">
        <v>7606</v>
      </c>
    </row>
    <row r="44794">
      <c r="A44794" s="24" t="s">
        <v>6611</v>
      </c>
      <c r="B44794" s="40" t="s">
        <v>7599</v>
      </c>
    </row>
    <row r="44795">
      <c r="A44795" s="24" t="s">
        <v>6611</v>
      </c>
      <c r="B44795" s="40" t="s">
        <v>7537</v>
      </c>
    </row>
    <row r="44796">
      <c r="A44796" s="24" t="s">
        <v>6611</v>
      </c>
      <c r="B44796" s="40" t="s">
        <v>7497</v>
      </c>
    </row>
    <row r="44797">
      <c r="A44797" s="24" t="s">
        <v>6611</v>
      </c>
      <c r="B44797" s="40" t="s">
        <v>7572</v>
      </c>
    </row>
    <row r="44798">
      <c r="A44798" s="24" t="s">
        <v>6611</v>
      </c>
      <c r="B44798" s="40" t="s">
        <v>7552</v>
      </c>
    </row>
    <row r="44799">
      <c r="A44799" s="24" t="s">
        <v>6611</v>
      </c>
      <c r="B44799" s="40" t="s">
        <v>7518</v>
      </c>
    </row>
    <row r="44800">
      <c r="A44800" s="24" t="s">
        <v>6611</v>
      </c>
      <c r="B44800" s="40" t="s">
        <v>7498</v>
      </c>
    </row>
    <row r="44801">
      <c r="A44801" s="24" t="s">
        <v>6613</v>
      </c>
      <c r="B44801" s="40" t="s">
        <v>7521</v>
      </c>
    </row>
    <row r="44802">
      <c r="A44802" s="24" t="s">
        <v>6613</v>
      </c>
      <c r="B44802" s="40" t="s">
        <v>7522</v>
      </c>
    </row>
    <row r="44803">
      <c r="A44803" s="24" t="s">
        <v>6613</v>
      </c>
      <c r="B44803" s="40" t="s">
        <v>7576</v>
      </c>
    </row>
    <row r="44804">
      <c r="A44804" s="24" t="s">
        <v>6613</v>
      </c>
      <c r="B44804" s="40" t="s">
        <v>7578</v>
      </c>
    </row>
    <row r="44805">
      <c r="A44805" s="24" t="s">
        <v>6613</v>
      </c>
      <c r="B44805" s="40" t="s">
        <v>7523</v>
      </c>
    </row>
    <row r="44806">
      <c r="A44806" s="24" t="s">
        <v>6613</v>
      </c>
      <c r="B44806" s="40" t="s">
        <v>7525</v>
      </c>
    </row>
    <row r="44807">
      <c r="A44807" s="24" t="s">
        <v>6613</v>
      </c>
      <c r="B44807" s="40" t="s">
        <v>7579</v>
      </c>
    </row>
    <row r="44808">
      <c r="A44808" s="24" t="s">
        <v>6613</v>
      </c>
      <c r="B44808" s="40" t="s">
        <v>7526</v>
      </c>
    </row>
    <row r="44809">
      <c r="A44809" s="24" t="s">
        <v>6613</v>
      </c>
      <c r="B44809" s="40" t="s">
        <v>7527</v>
      </c>
    </row>
    <row r="44810">
      <c r="A44810" s="24" t="s">
        <v>6613</v>
      </c>
      <c r="B44810" s="40" t="s">
        <v>7580</v>
      </c>
    </row>
    <row r="44811">
      <c r="A44811" s="24" t="s">
        <v>6613</v>
      </c>
      <c r="B44811" s="40" t="s">
        <v>7581</v>
      </c>
    </row>
    <row r="44812">
      <c r="A44812" s="24" t="s">
        <v>6613</v>
      </c>
      <c r="B44812" s="40" t="s">
        <v>7528</v>
      </c>
    </row>
    <row r="44813">
      <c r="A44813" s="24" t="s">
        <v>6613</v>
      </c>
      <c r="B44813" s="40" t="s">
        <v>7582</v>
      </c>
    </row>
    <row r="44814">
      <c r="A44814" s="24" t="s">
        <v>6613</v>
      </c>
      <c r="B44814" s="40" t="s">
        <v>7592</v>
      </c>
    </row>
    <row r="44815">
      <c r="A44815" s="24" t="s">
        <v>6613</v>
      </c>
      <c r="B44815" s="40" t="s">
        <v>7516</v>
      </c>
    </row>
    <row r="44816">
      <c r="A44816" s="24" t="s">
        <v>6613</v>
      </c>
      <c r="B44816" s="40" t="s">
        <v>7534</v>
      </c>
    </row>
    <row r="44817">
      <c r="A44817" s="24" t="s">
        <v>6613</v>
      </c>
      <c r="B44817" s="40" t="s">
        <v>7606</v>
      </c>
    </row>
    <row r="44818">
      <c r="A44818" s="24" t="s">
        <v>6613</v>
      </c>
      <c r="B44818" s="40" t="s">
        <v>7599</v>
      </c>
    </row>
    <row r="44819">
      <c r="A44819" s="24" t="s">
        <v>6613</v>
      </c>
      <c r="B44819" s="40" t="s">
        <v>7537</v>
      </c>
    </row>
    <row r="44820">
      <c r="A44820" s="24" t="s">
        <v>6613</v>
      </c>
      <c r="B44820" s="40" t="s">
        <v>7497</v>
      </c>
    </row>
    <row r="44821">
      <c r="A44821" s="24" t="s">
        <v>6613</v>
      </c>
      <c r="B44821" s="40" t="s">
        <v>7538</v>
      </c>
    </row>
    <row r="44822">
      <c r="A44822" s="24" t="s">
        <v>6613</v>
      </c>
      <c r="B44822" s="40" t="s">
        <v>7504</v>
      </c>
    </row>
    <row r="44823">
      <c r="A44823" s="24" t="s">
        <v>5288</v>
      </c>
      <c r="B44823" s="40" t="s">
        <v>7573</v>
      </c>
    </row>
    <row r="44824">
      <c r="A44824" s="24" t="s">
        <v>5288</v>
      </c>
      <c r="B44824" s="40" t="s">
        <v>7574</v>
      </c>
    </row>
    <row r="44825">
      <c r="A44825" s="24" t="s">
        <v>5288</v>
      </c>
      <c r="B44825" s="40" t="s">
        <v>7598</v>
      </c>
    </row>
    <row r="44826">
      <c r="A44826" s="24" t="s">
        <v>5288</v>
      </c>
      <c r="B44826" s="40" t="s">
        <v>7561</v>
      </c>
    </row>
    <row r="44827">
      <c r="A44827" s="24" t="s">
        <v>1865</v>
      </c>
      <c r="B44827" s="40" t="s">
        <v>7529</v>
      </c>
    </row>
    <row r="44828">
      <c r="A44828" s="24" t="s">
        <v>1865</v>
      </c>
      <c r="B44828" s="40" t="s">
        <v>7589</v>
      </c>
    </row>
    <row r="44829">
      <c r="A44829" s="24" t="s">
        <v>1865</v>
      </c>
      <c r="B44829" s="40" t="s">
        <v>7530</v>
      </c>
    </row>
    <row r="44830">
      <c r="A44830" s="24" t="s">
        <v>1865</v>
      </c>
      <c r="B44830" s="40" t="s">
        <v>7515</v>
      </c>
    </row>
    <row r="44831">
      <c r="A44831" s="24" t="s">
        <v>1865</v>
      </c>
      <c r="B44831" s="40" t="s">
        <v>7516</v>
      </c>
    </row>
    <row r="44832">
      <c r="A44832" s="24" t="s">
        <v>1865</v>
      </c>
      <c r="B44832" s="40" t="s">
        <v>7533</v>
      </c>
    </row>
    <row r="44833">
      <c r="A44833" s="24" t="s">
        <v>1865</v>
      </c>
      <c r="B44833" s="40" t="s">
        <v>7606</v>
      </c>
    </row>
    <row r="44834">
      <c r="A44834" s="24" t="s">
        <v>1865</v>
      </c>
      <c r="B44834" s="40" t="s">
        <v>7599</v>
      </c>
    </row>
    <row r="44835">
      <c r="A44835" s="24" t="s">
        <v>1865</v>
      </c>
      <c r="B44835" s="40" t="s">
        <v>7537</v>
      </c>
    </row>
    <row r="44836">
      <c r="A44836" s="24" t="s">
        <v>1865</v>
      </c>
      <c r="B44836" s="40" t="s">
        <v>7497</v>
      </c>
    </row>
    <row r="44837">
      <c r="A44837" s="24" t="s">
        <v>1865</v>
      </c>
      <c r="B44837" s="40" t="s">
        <v>7517</v>
      </c>
    </row>
    <row r="44838">
      <c r="A44838" s="24" t="s">
        <v>1865</v>
      </c>
      <c r="B44838" s="40" t="s">
        <v>7545</v>
      </c>
    </row>
    <row r="44839">
      <c r="A44839" s="24" t="s">
        <v>1865</v>
      </c>
      <c r="B44839" s="40" t="s">
        <v>7546</v>
      </c>
    </row>
    <row r="44840">
      <c r="A44840" s="24" t="s">
        <v>1865</v>
      </c>
      <c r="B44840" s="40" t="s">
        <v>7600</v>
      </c>
    </row>
    <row r="44841">
      <c r="A44841" s="24" t="s">
        <v>1865</v>
      </c>
      <c r="B44841" s="40" t="s">
        <v>7538</v>
      </c>
    </row>
    <row r="44842">
      <c r="A44842" s="24" t="s">
        <v>1865</v>
      </c>
      <c r="B44842" s="40" t="s">
        <v>7550</v>
      </c>
    </row>
    <row r="44843">
      <c r="A44843" s="24" t="s">
        <v>1865</v>
      </c>
      <c r="B44843" s="40" t="s">
        <v>7572</v>
      </c>
    </row>
    <row r="44844">
      <c r="A44844" s="24" t="s">
        <v>1865</v>
      </c>
      <c r="B44844" s="40" t="s">
        <v>7539</v>
      </c>
    </row>
    <row r="44845">
      <c r="A44845" s="24" t="s">
        <v>1865</v>
      </c>
      <c r="B44845" s="40" t="s">
        <v>7557</v>
      </c>
    </row>
    <row r="44846">
      <c r="A44846" s="24" t="s">
        <v>1865</v>
      </c>
      <c r="B44846" s="40" t="s">
        <v>7566</v>
      </c>
    </row>
    <row r="44847">
      <c r="A44847" s="24" t="s">
        <v>1865</v>
      </c>
      <c r="B44847" s="40" t="s">
        <v>7540</v>
      </c>
    </row>
    <row r="44848">
      <c r="A44848" s="24" t="s">
        <v>1865</v>
      </c>
      <c r="B44848" s="40" t="s">
        <v>7541</v>
      </c>
    </row>
    <row r="44849">
      <c r="A44849" s="24" t="s">
        <v>1865</v>
      </c>
      <c r="B44849" s="40" t="s">
        <v>7518</v>
      </c>
    </row>
    <row r="44850">
      <c r="A44850" s="24" t="s">
        <v>1865</v>
      </c>
      <c r="B44850" s="40" t="s">
        <v>7498</v>
      </c>
    </row>
    <row r="44851">
      <c r="A44851" s="24" t="s">
        <v>1865</v>
      </c>
      <c r="B44851" s="40" t="s">
        <v>7499</v>
      </c>
    </row>
    <row r="44852">
      <c r="A44852" s="24" t="s">
        <v>1865</v>
      </c>
      <c r="B44852" s="40" t="s">
        <v>7500</v>
      </c>
    </row>
    <row r="44853">
      <c r="A44853" s="24" t="s">
        <v>1865</v>
      </c>
      <c r="B44853" s="40" t="s">
        <v>7506</v>
      </c>
    </row>
    <row r="44854">
      <c r="A44854" s="24" t="s">
        <v>1865</v>
      </c>
      <c r="B44854" s="40" t="s">
        <v>7602</v>
      </c>
    </row>
    <row r="44855">
      <c r="A44855" s="24" t="s">
        <v>1865</v>
      </c>
      <c r="B44855" s="40" t="s">
        <v>7501</v>
      </c>
    </row>
    <row r="44856">
      <c r="A44856" s="24" t="s">
        <v>1865</v>
      </c>
      <c r="B44856" s="40" t="s">
        <v>7508</v>
      </c>
    </row>
    <row r="44857">
      <c r="A44857" s="24" t="s">
        <v>1865</v>
      </c>
      <c r="B44857" s="40" t="s">
        <v>7502</v>
      </c>
    </row>
    <row r="44858">
      <c r="A44858" s="24" t="s">
        <v>1865</v>
      </c>
      <c r="B44858" s="40" t="s">
        <v>7503</v>
      </c>
    </row>
    <row r="44859">
      <c r="A44859" s="24" t="s">
        <v>1865</v>
      </c>
      <c r="B44859" s="40" t="s">
        <v>7504</v>
      </c>
    </row>
    <row r="44860">
      <c r="A44860" s="24" t="s">
        <v>1865</v>
      </c>
      <c r="B44860" s="40" t="s">
        <v>7505</v>
      </c>
    </row>
    <row r="44861">
      <c r="A44861" s="24" t="s">
        <v>1865</v>
      </c>
      <c r="B44861" s="40" t="s">
        <v>7511</v>
      </c>
    </row>
    <row r="44862">
      <c r="A44862" s="24" t="s">
        <v>1865</v>
      </c>
      <c r="B44862" s="40" t="s">
        <v>7513</v>
      </c>
    </row>
    <row r="44863">
      <c r="A44863" s="24" t="s">
        <v>1865</v>
      </c>
      <c r="B44863" s="40" t="s">
        <v>7560</v>
      </c>
    </row>
    <row r="44864">
      <c r="A44864" s="24" t="s">
        <v>1065</v>
      </c>
      <c r="B44864" s="40" t="s">
        <v>7534</v>
      </c>
    </row>
    <row r="44865">
      <c r="A44865" s="24" t="s">
        <v>1065</v>
      </c>
      <c r="B44865" s="40" t="s">
        <v>7497</v>
      </c>
    </row>
    <row r="44866">
      <c r="A44866" s="24" t="s">
        <v>1065</v>
      </c>
      <c r="B44866" s="40" t="s">
        <v>7543</v>
      </c>
    </row>
    <row r="44867">
      <c r="A44867" s="24" t="s">
        <v>1065</v>
      </c>
      <c r="B44867" s="40" t="s">
        <v>7538</v>
      </c>
    </row>
    <row r="44868">
      <c r="A44868" s="24" t="s">
        <v>1065</v>
      </c>
      <c r="B44868" s="40" t="s">
        <v>7554</v>
      </c>
    </row>
    <row r="44869">
      <c r="A44869" s="24" t="s">
        <v>1065</v>
      </c>
      <c r="B44869" s="40" t="s">
        <v>7555</v>
      </c>
    </row>
    <row r="44870">
      <c r="A44870" s="24" t="s">
        <v>1065</v>
      </c>
      <c r="B44870" s="40" t="s">
        <v>7556</v>
      </c>
    </row>
    <row r="44871">
      <c r="A44871" s="24" t="s">
        <v>1065</v>
      </c>
      <c r="B44871" s="40" t="s">
        <v>7557</v>
      </c>
    </row>
    <row r="44872">
      <c r="A44872" s="24" t="s">
        <v>1065</v>
      </c>
      <c r="B44872" s="40" t="s">
        <v>7558</v>
      </c>
    </row>
    <row r="44873">
      <c r="A44873" s="24" t="s">
        <v>1065</v>
      </c>
      <c r="B44873" s="40" t="s">
        <v>7565</v>
      </c>
    </row>
    <row r="44874">
      <c r="A44874" s="24" t="s">
        <v>1065</v>
      </c>
      <c r="B44874" s="40" t="s">
        <v>7587</v>
      </c>
    </row>
    <row r="44875">
      <c r="A44875" s="24" t="s">
        <v>1065</v>
      </c>
      <c r="B44875" s="40" t="s">
        <v>7540</v>
      </c>
    </row>
    <row r="44876">
      <c r="A44876" s="24" t="s">
        <v>1065</v>
      </c>
      <c r="B44876" s="40" t="s">
        <v>7559</v>
      </c>
    </row>
    <row r="44877">
      <c r="A44877" s="24" t="s">
        <v>1065</v>
      </c>
      <c r="B44877" s="40" t="s">
        <v>7499</v>
      </c>
    </row>
    <row r="44878">
      <c r="A44878" s="24" t="s">
        <v>1065</v>
      </c>
      <c r="B44878" s="40" t="s">
        <v>7500</v>
      </c>
    </row>
    <row r="44879">
      <c r="A44879" s="24" t="s">
        <v>1065</v>
      </c>
      <c r="B44879" s="40" t="s">
        <v>7502</v>
      </c>
    </row>
    <row r="44880">
      <c r="A44880" s="24" t="s">
        <v>1065</v>
      </c>
      <c r="B44880" s="40" t="s">
        <v>7511</v>
      </c>
    </row>
    <row r="44881">
      <c r="A44881" s="24" t="s">
        <v>1065</v>
      </c>
      <c r="B44881" s="40" t="s">
        <v>7512</v>
      </c>
    </row>
    <row r="44882">
      <c r="A44882" s="24" t="s">
        <v>1065</v>
      </c>
      <c r="B44882" s="40" t="s">
        <v>7513</v>
      </c>
    </row>
    <row r="44883">
      <c r="A44883" s="24" t="s">
        <v>1065</v>
      </c>
      <c r="B44883" s="40" t="s">
        <v>7514</v>
      </c>
    </row>
    <row r="44884">
      <c r="A44884" s="24" t="s">
        <v>1065</v>
      </c>
      <c r="B44884" s="40" t="s">
        <v>7560</v>
      </c>
    </row>
    <row r="44885">
      <c r="A44885" s="23" t="s">
        <v>6620</v>
      </c>
      <c r="B44885" s="40" t="s">
        <v>7529</v>
      </c>
    </row>
    <row r="44886">
      <c r="A44886" s="23" t="s">
        <v>6620</v>
      </c>
      <c r="B44886" s="40" t="s">
        <v>7530</v>
      </c>
    </row>
    <row r="44887">
      <c r="A44887" s="23" t="s">
        <v>6620</v>
      </c>
      <c r="B44887" s="40" t="s">
        <v>7515</v>
      </c>
    </row>
    <row r="44888">
      <c r="A44888" s="23" t="s">
        <v>6620</v>
      </c>
      <c r="B44888" s="40" t="s">
        <v>7516</v>
      </c>
    </row>
    <row r="44889">
      <c r="A44889" s="23" t="s">
        <v>6620</v>
      </c>
      <c r="B44889" s="40" t="s">
        <v>7531</v>
      </c>
    </row>
    <row r="44890">
      <c r="A44890" s="23" t="s">
        <v>6620</v>
      </c>
      <c r="B44890" s="40" t="s">
        <v>7533</v>
      </c>
    </row>
    <row r="44891">
      <c r="A44891" s="23" t="s">
        <v>6620</v>
      </c>
      <c r="B44891" s="40" t="s">
        <v>7534</v>
      </c>
    </row>
    <row r="44892">
      <c r="A44892" s="23" t="s">
        <v>6620</v>
      </c>
      <c r="B44892" s="40" t="s">
        <v>7606</v>
      </c>
    </row>
    <row r="44893">
      <c r="A44893" s="23" t="s">
        <v>6620</v>
      </c>
      <c r="B44893" s="40" t="s">
        <v>7536</v>
      </c>
    </row>
    <row r="44894">
      <c r="A44894" s="23" t="s">
        <v>6620</v>
      </c>
      <c r="B44894" s="40" t="s">
        <v>7537</v>
      </c>
    </row>
    <row r="44895">
      <c r="A44895" s="23" t="s">
        <v>6620</v>
      </c>
      <c r="B44895" s="40" t="s">
        <v>7497</v>
      </c>
    </row>
    <row r="44896">
      <c r="A44896" s="23" t="s">
        <v>6620</v>
      </c>
      <c r="B44896" s="40" t="s">
        <v>7517</v>
      </c>
    </row>
    <row r="44897">
      <c r="A44897" s="23" t="s">
        <v>6620</v>
      </c>
      <c r="B44897" s="40" t="s">
        <v>7621</v>
      </c>
    </row>
    <row r="44898">
      <c r="A44898" s="23" t="s">
        <v>6620</v>
      </c>
      <c r="B44898" s="40" t="s">
        <v>7544</v>
      </c>
    </row>
    <row r="44899">
      <c r="A44899" s="23" t="s">
        <v>6620</v>
      </c>
      <c r="B44899" s="40" t="s">
        <v>7545</v>
      </c>
    </row>
    <row r="44900">
      <c r="A44900" s="23" t="s">
        <v>6620</v>
      </c>
      <c r="B44900" s="40" t="s">
        <v>7615</v>
      </c>
    </row>
    <row r="44901">
      <c r="A44901" s="23" t="s">
        <v>6620</v>
      </c>
      <c r="B44901" s="40" t="s">
        <v>8170</v>
      </c>
    </row>
    <row r="44902">
      <c r="A44902" s="23" t="s">
        <v>6620</v>
      </c>
      <c r="B44902" s="40" t="s">
        <v>7569</v>
      </c>
    </row>
    <row r="44903">
      <c r="A44903" s="23" t="s">
        <v>6620</v>
      </c>
      <c r="B44903" s="40" t="s">
        <v>7549</v>
      </c>
    </row>
    <row r="44904">
      <c r="A44904" s="23" t="s">
        <v>6620</v>
      </c>
      <c r="B44904" s="40" t="s">
        <v>7550</v>
      </c>
    </row>
    <row r="44905">
      <c r="A44905" s="23" t="s">
        <v>6620</v>
      </c>
      <c r="B44905" s="40" t="s">
        <v>7572</v>
      </c>
    </row>
    <row r="44906">
      <c r="A44906" s="23" t="s">
        <v>6620</v>
      </c>
      <c r="B44906" s="40" t="s">
        <v>7564</v>
      </c>
    </row>
    <row r="44907">
      <c r="A44907" s="23" t="s">
        <v>6620</v>
      </c>
      <c r="B44907" s="40" t="s">
        <v>7551</v>
      </c>
    </row>
    <row r="44908">
      <c r="A44908" s="23" t="s">
        <v>6620</v>
      </c>
      <c r="B44908" s="40" t="s">
        <v>7552</v>
      </c>
    </row>
    <row r="44909">
      <c r="A44909" s="23" t="s">
        <v>6620</v>
      </c>
      <c r="B44909" s="40" t="s">
        <v>7554</v>
      </c>
    </row>
    <row r="44910">
      <c r="A44910" s="23" t="s">
        <v>6620</v>
      </c>
      <c r="B44910" s="40" t="s">
        <v>7555</v>
      </c>
    </row>
    <row r="44911">
      <c r="A44911" s="23" t="s">
        <v>6620</v>
      </c>
      <c r="B44911" s="40" t="s">
        <v>7556</v>
      </c>
    </row>
    <row r="44912">
      <c r="A44912" s="23" t="s">
        <v>6620</v>
      </c>
      <c r="B44912" s="40" t="s">
        <v>7557</v>
      </c>
    </row>
    <row r="44913">
      <c r="A44913" s="23" t="s">
        <v>6620</v>
      </c>
      <c r="B44913" s="40" t="s">
        <v>7566</v>
      </c>
    </row>
    <row r="44914">
      <c r="A44914" s="23" t="s">
        <v>6620</v>
      </c>
      <c r="B44914" s="40" t="s">
        <v>7540</v>
      </c>
    </row>
    <row r="44915">
      <c r="A44915" s="23" t="s">
        <v>6620</v>
      </c>
      <c r="B44915" s="40" t="s">
        <v>7541</v>
      </c>
    </row>
    <row r="44916">
      <c r="A44916" s="23" t="s">
        <v>6620</v>
      </c>
      <c r="B44916" s="40" t="s">
        <v>7559</v>
      </c>
    </row>
    <row r="44917">
      <c r="A44917" s="23" t="s">
        <v>6620</v>
      </c>
      <c r="B44917" s="40" t="s">
        <v>7498</v>
      </c>
    </row>
    <row r="44918">
      <c r="A44918" s="23" t="s">
        <v>6620</v>
      </c>
      <c r="B44918" s="40" t="s">
        <v>7499</v>
      </c>
    </row>
    <row r="44919">
      <c r="A44919" s="23" t="s">
        <v>6620</v>
      </c>
      <c r="B44919" s="40" t="s">
        <v>7519</v>
      </c>
    </row>
    <row r="44920">
      <c r="A44920" s="23" t="s">
        <v>6620</v>
      </c>
      <c r="B44920" s="40" t="s">
        <v>7500</v>
      </c>
    </row>
    <row r="44921">
      <c r="A44921" s="23" t="s">
        <v>6620</v>
      </c>
      <c r="B44921" s="40" t="s">
        <v>7506</v>
      </c>
    </row>
    <row r="44922">
      <c r="A44922" s="23" t="s">
        <v>6620</v>
      </c>
      <c r="B44922" s="40" t="s">
        <v>7507</v>
      </c>
    </row>
    <row r="44923">
      <c r="A44923" s="23" t="s">
        <v>6620</v>
      </c>
      <c r="B44923" s="40" t="s">
        <v>7501</v>
      </c>
    </row>
    <row r="44924">
      <c r="A44924" s="23" t="s">
        <v>6620</v>
      </c>
      <c r="B44924" s="40" t="s">
        <v>7502</v>
      </c>
    </row>
    <row r="44925">
      <c r="A44925" s="23" t="s">
        <v>6620</v>
      </c>
      <c r="B44925" s="40" t="s">
        <v>7503</v>
      </c>
    </row>
    <row r="44926">
      <c r="A44926" s="23" t="s">
        <v>6620</v>
      </c>
      <c r="B44926" s="40" t="s">
        <v>7504</v>
      </c>
    </row>
    <row r="44927">
      <c r="A44927" s="23" t="s">
        <v>6620</v>
      </c>
      <c r="B44927" s="40" t="s">
        <v>7505</v>
      </c>
    </row>
    <row r="44928">
      <c r="A44928" s="23" t="s">
        <v>6620</v>
      </c>
      <c r="B44928" s="40" t="s">
        <v>7520</v>
      </c>
    </row>
    <row r="44929">
      <c r="A44929" s="23" t="s">
        <v>6620</v>
      </c>
      <c r="B44929" s="40" t="s">
        <v>7509</v>
      </c>
    </row>
    <row r="44930">
      <c r="A44930" s="23" t="s">
        <v>6620</v>
      </c>
      <c r="B44930" s="40" t="s">
        <v>8174</v>
      </c>
    </row>
    <row r="44931">
      <c r="A44931" s="23" t="s">
        <v>6620</v>
      </c>
      <c r="B44931" s="40" t="s">
        <v>7512</v>
      </c>
    </row>
    <row r="44932">
      <c r="A44932" s="23" t="s">
        <v>6620</v>
      </c>
      <c r="B44932" s="40" t="s">
        <v>7513</v>
      </c>
    </row>
    <row r="44933">
      <c r="A44933" s="23" t="s">
        <v>6620</v>
      </c>
      <c r="B44933" s="40" t="s">
        <v>7514</v>
      </c>
    </row>
    <row r="44934">
      <c r="A44934" s="23" t="s">
        <v>6620</v>
      </c>
      <c r="B44934" s="40" t="s">
        <v>7560</v>
      </c>
    </row>
    <row r="44935">
      <c r="A44935" s="24" t="s">
        <v>3855</v>
      </c>
      <c r="B44935" s="40" t="s">
        <v>7533</v>
      </c>
    </row>
    <row r="44936">
      <c r="A44936" s="24" t="s">
        <v>3855</v>
      </c>
      <c r="B44936" s="40" t="s">
        <v>7606</v>
      </c>
    </row>
    <row r="44937">
      <c r="A44937" s="24" t="s">
        <v>3855</v>
      </c>
      <c r="B44937" s="40" t="s">
        <v>7537</v>
      </c>
    </row>
    <row r="44938">
      <c r="A44938" s="24" t="s">
        <v>5340</v>
      </c>
      <c r="B44938" s="40" t="s">
        <v>7534</v>
      </c>
    </row>
    <row r="44939">
      <c r="A44939" s="24" t="s">
        <v>5340</v>
      </c>
      <c r="B44939" s="40" t="s">
        <v>7606</v>
      </c>
    </row>
    <row r="44940">
      <c r="A44940" s="24" t="s">
        <v>5340</v>
      </c>
      <c r="B44940" s="40" t="s">
        <v>7497</v>
      </c>
    </row>
    <row r="44941">
      <c r="A44941" s="24" t="s">
        <v>5340</v>
      </c>
      <c r="B44941" s="40" t="s">
        <v>7517</v>
      </c>
    </row>
    <row r="44942">
      <c r="A44942" s="24" t="s">
        <v>5340</v>
      </c>
      <c r="B44942" s="40" t="s">
        <v>7543</v>
      </c>
    </row>
    <row r="44943">
      <c r="A44943" s="24" t="s">
        <v>5340</v>
      </c>
      <c r="B44943" s="40" t="s">
        <v>7544</v>
      </c>
    </row>
    <row r="44944">
      <c r="A44944" s="24" t="s">
        <v>5340</v>
      </c>
      <c r="B44944" s="40" t="s">
        <v>7545</v>
      </c>
    </row>
    <row r="44945">
      <c r="A44945" s="24" t="s">
        <v>5340</v>
      </c>
      <c r="B44945" s="40" t="s">
        <v>7615</v>
      </c>
    </row>
    <row r="44946">
      <c r="A44946" s="24" t="s">
        <v>5340</v>
      </c>
      <c r="B44946" s="40" t="s">
        <v>7563</v>
      </c>
    </row>
    <row r="44947">
      <c r="A44947" s="24" t="s">
        <v>5340</v>
      </c>
      <c r="B44947" s="40" t="s">
        <v>7538</v>
      </c>
    </row>
    <row r="44948">
      <c r="A44948" s="24" t="s">
        <v>5340</v>
      </c>
      <c r="B44948" s="40" t="s">
        <v>7571</v>
      </c>
    </row>
    <row r="44949">
      <c r="A44949" s="24" t="s">
        <v>5340</v>
      </c>
      <c r="B44949" s="40" t="s">
        <v>7547</v>
      </c>
    </row>
    <row r="44950">
      <c r="A44950" s="24" t="s">
        <v>5340</v>
      </c>
      <c r="B44950" s="40" t="s">
        <v>7548</v>
      </c>
    </row>
    <row r="44951">
      <c r="A44951" s="24" t="s">
        <v>5340</v>
      </c>
      <c r="B44951" s="40" t="s">
        <v>7549</v>
      </c>
    </row>
    <row r="44952">
      <c r="A44952" s="24" t="s">
        <v>5340</v>
      </c>
      <c r="B44952" s="40" t="s">
        <v>7550</v>
      </c>
    </row>
    <row r="44953">
      <c r="A44953" s="24" t="s">
        <v>5340</v>
      </c>
      <c r="B44953" s="40" t="s">
        <v>7572</v>
      </c>
    </row>
    <row r="44954">
      <c r="A44954" s="24" t="s">
        <v>5340</v>
      </c>
      <c r="B44954" s="40" t="s">
        <v>7539</v>
      </c>
    </row>
    <row r="44955">
      <c r="A44955" s="24" t="s">
        <v>5340</v>
      </c>
      <c r="B44955" s="40" t="s">
        <v>7564</v>
      </c>
    </row>
    <row r="44956">
      <c r="A44956" s="24" t="s">
        <v>5340</v>
      </c>
      <c r="B44956" s="40" t="s">
        <v>7551</v>
      </c>
    </row>
    <row r="44957">
      <c r="A44957" s="24" t="s">
        <v>5340</v>
      </c>
      <c r="B44957" s="40" t="s">
        <v>7552</v>
      </c>
    </row>
    <row r="44958">
      <c r="A44958" s="24" t="s">
        <v>5340</v>
      </c>
      <c r="B44958" s="40" t="s">
        <v>7553</v>
      </c>
    </row>
    <row r="44959">
      <c r="A44959" s="24" t="s">
        <v>5340</v>
      </c>
      <c r="B44959" s="40" t="s">
        <v>7554</v>
      </c>
    </row>
    <row r="44960">
      <c r="A44960" s="24" t="s">
        <v>5340</v>
      </c>
      <c r="B44960" s="40" t="s">
        <v>7555</v>
      </c>
    </row>
    <row r="44961">
      <c r="A44961" s="24" t="s">
        <v>5340</v>
      </c>
      <c r="B44961" s="40" t="s">
        <v>7556</v>
      </c>
    </row>
    <row r="44962">
      <c r="A44962" s="24" t="s">
        <v>5340</v>
      </c>
      <c r="B44962" s="40" t="s">
        <v>7557</v>
      </c>
    </row>
    <row r="44963">
      <c r="A44963" s="24" t="s">
        <v>5340</v>
      </c>
      <c r="B44963" s="40" t="s">
        <v>7558</v>
      </c>
    </row>
    <row r="44964">
      <c r="A44964" s="24" t="s">
        <v>5340</v>
      </c>
      <c r="B44964" s="40" t="s">
        <v>7565</v>
      </c>
    </row>
    <row r="44965">
      <c r="A44965" s="24" t="s">
        <v>5340</v>
      </c>
      <c r="B44965" s="40" t="s">
        <v>7587</v>
      </c>
    </row>
    <row r="44966">
      <c r="A44966" s="24" t="s">
        <v>5340</v>
      </c>
      <c r="B44966" s="40" t="s">
        <v>7566</v>
      </c>
    </row>
    <row r="44967">
      <c r="A44967" s="24" t="s">
        <v>5340</v>
      </c>
      <c r="B44967" s="40" t="s">
        <v>7540</v>
      </c>
    </row>
    <row r="44968">
      <c r="A44968" s="24" t="s">
        <v>5340</v>
      </c>
      <c r="B44968" s="40" t="s">
        <v>7541</v>
      </c>
    </row>
    <row r="44969">
      <c r="A44969" s="24" t="s">
        <v>5340</v>
      </c>
      <c r="B44969" s="40" t="s">
        <v>7559</v>
      </c>
    </row>
    <row r="44970">
      <c r="A44970" s="24" t="s">
        <v>5340</v>
      </c>
      <c r="B44970" s="40" t="s">
        <v>7498</v>
      </c>
    </row>
    <row r="44971">
      <c r="A44971" s="24" t="s">
        <v>5340</v>
      </c>
      <c r="B44971" s="40" t="s">
        <v>7500</v>
      </c>
    </row>
    <row r="44972">
      <c r="A44972" s="24" t="s">
        <v>5340</v>
      </c>
      <c r="B44972" s="40" t="s">
        <v>7502</v>
      </c>
    </row>
    <row r="44973">
      <c r="A44973" s="24" t="s">
        <v>5340</v>
      </c>
      <c r="B44973" s="40" t="s">
        <v>7503</v>
      </c>
    </row>
    <row r="44974">
      <c r="A44974" s="24" t="s">
        <v>5340</v>
      </c>
      <c r="B44974" s="40" t="s">
        <v>7504</v>
      </c>
    </row>
    <row r="44975">
      <c r="A44975" s="24" t="s">
        <v>5340</v>
      </c>
      <c r="B44975" s="40" t="s">
        <v>7513</v>
      </c>
    </row>
    <row r="44976">
      <c r="A44976" s="24" t="s">
        <v>5340</v>
      </c>
      <c r="B44976" s="40" t="s">
        <v>7514</v>
      </c>
    </row>
    <row r="44977">
      <c r="A44977" s="24" t="s">
        <v>5340</v>
      </c>
      <c r="B44977" s="40" t="s">
        <v>7560</v>
      </c>
    </row>
    <row r="44978">
      <c r="A44978" s="24" t="s">
        <v>1168</v>
      </c>
      <c r="B44978" s="40" t="s">
        <v>7529</v>
      </c>
    </row>
    <row r="44979">
      <c r="A44979" s="24" t="s">
        <v>1168</v>
      </c>
      <c r="B44979" s="40" t="s">
        <v>7530</v>
      </c>
    </row>
    <row r="44980">
      <c r="A44980" s="24" t="s">
        <v>1168</v>
      </c>
      <c r="B44980" s="40" t="s">
        <v>7533</v>
      </c>
    </row>
    <row r="44981">
      <c r="A44981" s="24" t="s">
        <v>1168</v>
      </c>
      <c r="B44981" s="40" t="s">
        <v>7606</v>
      </c>
    </row>
    <row r="44982">
      <c r="A44982" s="24" t="s">
        <v>1168</v>
      </c>
      <c r="B44982" s="40" t="s">
        <v>7536</v>
      </c>
    </row>
    <row r="44983">
      <c r="A44983" s="24" t="s">
        <v>1168</v>
      </c>
      <c r="B44983" s="40" t="s">
        <v>7537</v>
      </c>
    </row>
    <row r="44984">
      <c r="A44984" s="24" t="s">
        <v>1168</v>
      </c>
      <c r="B44984" s="40" t="s">
        <v>7497</v>
      </c>
    </row>
    <row r="44985">
      <c r="A44985" s="24" t="s">
        <v>1168</v>
      </c>
      <c r="B44985" s="40" t="s">
        <v>7517</v>
      </c>
    </row>
    <row r="44986">
      <c r="A44986" s="24" t="s">
        <v>1168</v>
      </c>
      <c r="B44986" s="40" t="s">
        <v>7615</v>
      </c>
    </row>
    <row r="44987">
      <c r="A44987" s="24" t="s">
        <v>1168</v>
      </c>
      <c r="B44987" s="40" t="s">
        <v>7538</v>
      </c>
    </row>
    <row r="44988">
      <c r="A44988" s="24" t="s">
        <v>1168</v>
      </c>
      <c r="B44988" s="40" t="s">
        <v>7551</v>
      </c>
    </row>
    <row r="44989">
      <c r="A44989" s="24" t="s">
        <v>1168</v>
      </c>
      <c r="B44989" s="40" t="s">
        <v>7552</v>
      </c>
    </row>
    <row r="44990">
      <c r="A44990" s="24" t="s">
        <v>1168</v>
      </c>
      <c r="B44990" s="40" t="s">
        <v>7566</v>
      </c>
    </row>
    <row r="44991">
      <c r="A44991" s="24" t="s">
        <v>1168</v>
      </c>
      <c r="B44991" s="40" t="s">
        <v>7541</v>
      </c>
    </row>
    <row r="44992">
      <c r="A44992" s="24" t="s">
        <v>1168</v>
      </c>
      <c r="B44992" s="40" t="s">
        <v>7518</v>
      </c>
    </row>
    <row r="44993">
      <c r="A44993" s="24" t="s">
        <v>1168</v>
      </c>
      <c r="B44993" s="40" t="s">
        <v>7498</v>
      </c>
    </row>
    <row r="44994">
      <c r="A44994" s="24" t="s">
        <v>1168</v>
      </c>
      <c r="B44994" s="40" t="s">
        <v>7499</v>
      </c>
    </row>
    <row r="44995">
      <c r="A44995" s="24" t="s">
        <v>1168</v>
      </c>
      <c r="B44995" s="40" t="s">
        <v>7500</v>
      </c>
    </row>
    <row r="44996">
      <c r="A44996" s="24" t="s">
        <v>1168</v>
      </c>
      <c r="B44996" s="40" t="s">
        <v>7602</v>
      </c>
    </row>
    <row r="44997">
      <c r="A44997" s="24" t="s">
        <v>1168</v>
      </c>
      <c r="B44997" s="40" t="s">
        <v>7502</v>
      </c>
    </row>
    <row r="44998">
      <c r="A44998" s="24" t="s">
        <v>1168</v>
      </c>
      <c r="B44998" s="40" t="s">
        <v>7503</v>
      </c>
    </row>
    <row r="44999">
      <c r="A44999" s="24" t="s">
        <v>1168</v>
      </c>
      <c r="B44999" s="40" t="s">
        <v>7504</v>
      </c>
    </row>
    <row r="45000">
      <c r="A45000" s="24" t="s">
        <v>1168</v>
      </c>
      <c r="B45000" s="40" t="s">
        <v>7505</v>
      </c>
    </row>
    <row r="45001">
      <c r="A45001" s="24" t="s">
        <v>1168</v>
      </c>
      <c r="B45001" s="40" t="s">
        <v>7511</v>
      </c>
    </row>
    <row r="45002">
      <c r="A45002" s="24" t="s">
        <v>1168</v>
      </c>
      <c r="B45002" s="40" t="s">
        <v>7512</v>
      </c>
    </row>
    <row r="45003">
      <c r="A45003" s="24" t="s">
        <v>1168</v>
      </c>
      <c r="B45003" s="40" t="s">
        <v>7513</v>
      </c>
    </row>
    <row r="45004">
      <c r="A45004" s="24" t="s">
        <v>6634</v>
      </c>
      <c r="B45004" s="40" t="s">
        <v>7574</v>
      </c>
    </row>
    <row r="45005">
      <c r="A45005" s="24" t="s">
        <v>6634</v>
      </c>
      <c r="B45005" s="40" t="s">
        <v>7521</v>
      </c>
    </row>
    <row r="45006">
      <c r="A45006" s="24" t="s">
        <v>6634</v>
      </c>
      <c r="B45006" s="40" t="s">
        <v>7576</v>
      </c>
    </row>
    <row r="45007">
      <c r="A45007" s="24" t="s">
        <v>6634</v>
      </c>
      <c r="B45007" s="40" t="s">
        <v>7578</v>
      </c>
    </row>
    <row r="45008">
      <c r="A45008" s="24" t="s">
        <v>6634</v>
      </c>
      <c r="B45008" s="40" t="s">
        <v>7523</v>
      </c>
    </row>
    <row r="45009">
      <c r="A45009" s="24" t="s">
        <v>6634</v>
      </c>
      <c r="B45009" s="40" t="s">
        <v>7525</v>
      </c>
    </row>
    <row r="45010">
      <c r="A45010" s="24" t="s">
        <v>6634</v>
      </c>
      <c r="B45010" s="40" t="s">
        <v>7579</v>
      </c>
    </row>
    <row r="45011">
      <c r="A45011" s="24" t="s">
        <v>6634</v>
      </c>
      <c r="B45011" s="40" t="s">
        <v>7526</v>
      </c>
    </row>
    <row r="45012">
      <c r="A45012" s="24" t="s">
        <v>6634</v>
      </c>
      <c r="B45012" s="40" t="s">
        <v>7527</v>
      </c>
    </row>
    <row r="45013">
      <c r="A45013" s="24" t="s">
        <v>6634</v>
      </c>
      <c r="B45013" s="40" t="s">
        <v>7580</v>
      </c>
    </row>
    <row r="45014">
      <c r="A45014" s="24" t="s">
        <v>6634</v>
      </c>
      <c r="B45014" s="40" t="s">
        <v>7581</v>
      </c>
    </row>
    <row r="45015">
      <c r="A45015" s="24" t="s">
        <v>6634</v>
      </c>
      <c r="B45015" s="40" t="s">
        <v>7528</v>
      </c>
    </row>
    <row r="45016">
      <c r="A45016" s="24" t="s">
        <v>6634</v>
      </c>
      <c r="B45016" s="40" t="s">
        <v>7582</v>
      </c>
    </row>
    <row r="45017">
      <c r="A45017" s="24" t="s">
        <v>6634</v>
      </c>
      <c r="B45017" s="40" t="s">
        <v>7583</v>
      </c>
    </row>
    <row r="45018">
      <c r="A45018" s="24" t="s">
        <v>6634</v>
      </c>
      <c r="B45018" s="40" t="s">
        <v>7529</v>
      </c>
    </row>
    <row r="45019">
      <c r="A45019" s="24" t="s">
        <v>6634</v>
      </c>
      <c r="B45019" s="40" t="s">
        <v>7530</v>
      </c>
    </row>
    <row r="45020">
      <c r="A45020" s="24" t="s">
        <v>6634</v>
      </c>
      <c r="B45020" s="40" t="s">
        <v>7515</v>
      </c>
    </row>
    <row r="45021">
      <c r="A45021" s="24" t="s">
        <v>6634</v>
      </c>
      <c r="B45021" s="40" t="s">
        <v>7516</v>
      </c>
    </row>
    <row r="45022">
      <c r="A45022" s="24" t="s">
        <v>6634</v>
      </c>
      <c r="B45022" s="40" t="s">
        <v>7531</v>
      </c>
    </row>
    <row r="45023">
      <c r="A45023" s="24" t="s">
        <v>6634</v>
      </c>
      <c r="B45023" s="40" t="s">
        <v>7533</v>
      </c>
    </row>
    <row r="45024">
      <c r="A45024" s="24" t="s">
        <v>6634</v>
      </c>
      <c r="B45024" s="40" t="s">
        <v>7534</v>
      </c>
    </row>
    <row r="45025">
      <c r="A45025" s="24" t="s">
        <v>6634</v>
      </c>
      <c r="B45025" s="40" t="s">
        <v>7606</v>
      </c>
    </row>
    <row r="45026">
      <c r="A45026" s="24" t="s">
        <v>6634</v>
      </c>
      <c r="B45026" s="40" t="s">
        <v>7536</v>
      </c>
    </row>
    <row r="45027">
      <c r="A45027" s="24" t="s">
        <v>6634</v>
      </c>
      <c r="B45027" s="40" t="s">
        <v>7537</v>
      </c>
    </row>
    <row r="45028">
      <c r="A45028" s="24" t="s">
        <v>6634</v>
      </c>
      <c r="B45028" s="40" t="s">
        <v>7497</v>
      </c>
    </row>
    <row r="45029">
      <c r="A45029" s="24" t="s">
        <v>6634</v>
      </c>
      <c r="B45029" s="40" t="s">
        <v>7517</v>
      </c>
    </row>
    <row r="45030">
      <c r="A45030" s="24" t="s">
        <v>6634</v>
      </c>
      <c r="B45030" s="40" t="s">
        <v>7543</v>
      </c>
    </row>
    <row r="45031">
      <c r="A45031" s="24" t="s">
        <v>6634</v>
      </c>
      <c r="B45031" s="40" t="s">
        <v>7544</v>
      </c>
    </row>
    <row r="45032">
      <c r="A45032" s="24" t="s">
        <v>6634</v>
      </c>
      <c r="B45032" s="40" t="s">
        <v>7545</v>
      </c>
    </row>
    <row r="45033">
      <c r="A45033" s="24" t="s">
        <v>6634</v>
      </c>
      <c r="B45033" s="40" t="s">
        <v>7615</v>
      </c>
    </row>
    <row r="45034">
      <c r="A45034" s="24" t="s">
        <v>6634</v>
      </c>
      <c r="B45034" s="40" t="s">
        <v>8170</v>
      </c>
    </row>
    <row r="45035">
      <c r="A45035" s="24" t="s">
        <v>6634</v>
      </c>
      <c r="B45035" s="40" t="s">
        <v>7569</v>
      </c>
    </row>
    <row r="45036">
      <c r="A45036" s="24" t="s">
        <v>6634</v>
      </c>
      <c r="B45036" s="40" t="s">
        <v>7549</v>
      </c>
    </row>
    <row r="45037">
      <c r="A45037" s="24" t="s">
        <v>6634</v>
      </c>
      <c r="B45037" s="40" t="s">
        <v>7550</v>
      </c>
    </row>
    <row r="45038">
      <c r="A45038" s="24" t="s">
        <v>6634</v>
      </c>
      <c r="B45038" s="40" t="s">
        <v>7572</v>
      </c>
    </row>
    <row r="45039">
      <c r="A45039" s="24" t="s">
        <v>6634</v>
      </c>
      <c r="B45039" s="40" t="s">
        <v>7564</v>
      </c>
    </row>
    <row r="45040">
      <c r="A45040" s="24" t="s">
        <v>6634</v>
      </c>
      <c r="B45040" s="40" t="s">
        <v>7551</v>
      </c>
    </row>
    <row r="45041">
      <c r="A45041" s="24" t="s">
        <v>6634</v>
      </c>
      <c r="B45041" s="40" t="s">
        <v>7552</v>
      </c>
    </row>
    <row r="45042">
      <c r="A45042" s="24" t="s">
        <v>6634</v>
      </c>
      <c r="B45042" s="40" t="s">
        <v>7554</v>
      </c>
    </row>
    <row r="45043">
      <c r="A45043" s="24" t="s">
        <v>6634</v>
      </c>
      <c r="B45043" s="40" t="s">
        <v>7555</v>
      </c>
    </row>
    <row r="45044">
      <c r="A45044" s="24" t="s">
        <v>6634</v>
      </c>
      <c r="B45044" s="40" t="s">
        <v>7556</v>
      </c>
    </row>
    <row r="45045">
      <c r="A45045" s="24" t="s">
        <v>6634</v>
      </c>
      <c r="B45045" s="40" t="s">
        <v>7557</v>
      </c>
    </row>
    <row r="45046">
      <c r="A45046" s="24" t="s">
        <v>6634</v>
      </c>
      <c r="B45046" s="40" t="s">
        <v>7566</v>
      </c>
    </row>
    <row r="45047">
      <c r="A45047" s="24" t="s">
        <v>6634</v>
      </c>
      <c r="B45047" s="40" t="s">
        <v>7540</v>
      </c>
    </row>
    <row r="45048">
      <c r="A45048" s="24" t="s">
        <v>6634</v>
      </c>
      <c r="B45048" s="40" t="s">
        <v>7541</v>
      </c>
    </row>
    <row r="45049">
      <c r="A45049" s="24" t="s">
        <v>6634</v>
      </c>
      <c r="B45049" s="40" t="s">
        <v>7498</v>
      </c>
    </row>
    <row r="45050">
      <c r="A45050" s="24" t="s">
        <v>6634</v>
      </c>
      <c r="B45050" s="40" t="s">
        <v>7499</v>
      </c>
    </row>
    <row r="45051">
      <c r="A45051" s="24" t="s">
        <v>6634</v>
      </c>
      <c r="B45051" s="40" t="s">
        <v>7519</v>
      </c>
    </row>
    <row r="45052">
      <c r="A45052" s="24" t="s">
        <v>6634</v>
      </c>
      <c r="B45052" s="40" t="s">
        <v>7500</v>
      </c>
    </row>
    <row r="45053">
      <c r="A45053" s="24" t="s">
        <v>6634</v>
      </c>
      <c r="B45053" s="40" t="s">
        <v>7506</v>
      </c>
    </row>
    <row r="45054">
      <c r="A45054" s="24" t="s">
        <v>6634</v>
      </c>
      <c r="B45054" s="40" t="s">
        <v>7602</v>
      </c>
    </row>
    <row r="45055">
      <c r="A45055" s="24" t="s">
        <v>6634</v>
      </c>
      <c r="B45055" s="40" t="s">
        <v>7501</v>
      </c>
    </row>
    <row r="45056">
      <c r="A45056" s="24" t="s">
        <v>6634</v>
      </c>
      <c r="B45056" s="40" t="s">
        <v>7502</v>
      </c>
    </row>
    <row r="45057">
      <c r="A45057" s="24" t="s">
        <v>6634</v>
      </c>
      <c r="B45057" s="40" t="s">
        <v>7503</v>
      </c>
    </row>
    <row r="45058">
      <c r="A45058" s="24" t="s">
        <v>6634</v>
      </c>
      <c r="B45058" s="40" t="s">
        <v>7504</v>
      </c>
    </row>
    <row r="45059">
      <c r="A45059" s="24" t="s">
        <v>6634</v>
      </c>
      <c r="B45059" s="40" t="s">
        <v>7505</v>
      </c>
    </row>
    <row r="45060">
      <c r="A45060" s="24" t="s">
        <v>6634</v>
      </c>
      <c r="B45060" s="40" t="s">
        <v>7520</v>
      </c>
    </row>
    <row r="45061">
      <c r="A45061" s="24" t="s">
        <v>6634</v>
      </c>
      <c r="B45061" s="40" t="s">
        <v>7509</v>
      </c>
    </row>
    <row r="45062">
      <c r="A45062" s="24" t="s">
        <v>6634</v>
      </c>
      <c r="B45062" s="40" t="s">
        <v>7511</v>
      </c>
    </row>
    <row r="45063">
      <c r="A45063" s="24" t="s">
        <v>6634</v>
      </c>
      <c r="B45063" s="40" t="s">
        <v>7512</v>
      </c>
    </row>
    <row r="45064">
      <c r="A45064" s="24" t="s">
        <v>6634</v>
      </c>
      <c r="B45064" s="40" t="s">
        <v>7513</v>
      </c>
    </row>
    <row r="45065">
      <c r="A45065" s="24" t="s">
        <v>6634</v>
      </c>
      <c r="B45065" s="40" t="s">
        <v>7514</v>
      </c>
    </row>
    <row r="45066">
      <c r="A45066" s="24" t="s">
        <v>6634</v>
      </c>
      <c r="B45066" s="40" t="s">
        <v>7560</v>
      </c>
    </row>
    <row r="45067">
      <c r="A45067" s="24" t="s">
        <v>6636</v>
      </c>
      <c r="B45067" s="40" t="s">
        <v>7606</v>
      </c>
    </row>
    <row r="45068">
      <c r="A45068" s="24" t="s">
        <v>6636</v>
      </c>
      <c r="B45068" s="40" t="s">
        <v>7497</v>
      </c>
    </row>
    <row r="45069">
      <c r="A45069" s="24" t="s">
        <v>6636</v>
      </c>
      <c r="B45069" s="40" t="s">
        <v>7517</v>
      </c>
    </row>
    <row r="45070">
      <c r="A45070" s="24" t="s">
        <v>6636</v>
      </c>
      <c r="B45070" s="40" t="s">
        <v>7545</v>
      </c>
    </row>
    <row r="45071">
      <c r="A45071" s="24" t="s">
        <v>6636</v>
      </c>
      <c r="B45071" s="40" t="s">
        <v>7538</v>
      </c>
    </row>
    <row r="45072">
      <c r="A45072" s="24" t="s">
        <v>6636</v>
      </c>
      <c r="B45072" s="40" t="s">
        <v>7555</v>
      </c>
    </row>
    <row r="45073">
      <c r="A45073" s="24" t="s">
        <v>6636</v>
      </c>
      <c r="B45073" s="40" t="s">
        <v>7556</v>
      </c>
    </row>
    <row r="45074">
      <c r="A45074" s="24" t="s">
        <v>6636</v>
      </c>
      <c r="B45074" s="40" t="s">
        <v>7557</v>
      </c>
    </row>
    <row r="45075">
      <c r="A45075" s="24" t="s">
        <v>6636</v>
      </c>
      <c r="B45075" s="40" t="s">
        <v>7566</v>
      </c>
    </row>
    <row r="45076">
      <c r="A45076" s="24" t="s">
        <v>6636</v>
      </c>
      <c r="B45076" s="40" t="s">
        <v>7540</v>
      </c>
    </row>
    <row r="45077">
      <c r="A45077" s="24" t="s">
        <v>6636</v>
      </c>
      <c r="B45077" s="40" t="s">
        <v>7541</v>
      </c>
    </row>
    <row r="45078">
      <c r="A45078" s="24" t="s">
        <v>6636</v>
      </c>
      <c r="B45078" s="40" t="s">
        <v>7498</v>
      </c>
    </row>
    <row r="45079">
      <c r="A45079" s="24" t="s">
        <v>6636</v>
      </c>
      <c r="B45079" s="40" t="s">
        <v>7499</v>
      </c>
    </row>
    <row r="45080">
      <c r="A45080" s="24" t="s">
        <v>6636</v>
      </c>
      <c r="B45080" s="40" t="s">
        <v>7500</v>
      </c>
    </row>
    <row r="45081">
      <c r="A45081" s="24" t="s">
        <v>6636</v>
      </c>
      <c r="B45081" s="40" t="s">
        <v>7502</v>
      </c>
    </row>
    <row r="45082">
      <c r="A45082" s="24" t="s">
        <v>6636</v>
      </c>
      <c r="B45082" s="40" t="s">
        <v>7503</v>
      </c>
    </row>
    <row r="45083">
      <c r="A45083" s="24" t="s">
        <v>6636</v>
      </c>
      <c r="B45083" s="40" t="s">
        <v>7504</v>
      </c>
    </row>
    <row r="45084">
      <c r="A45084" s="24" t="s">
        <v>6636</v>
      </c>
      <c r="B45084" s="40" t="s">
        <v>7505</v>
      </c>
    </row>
    <row r="45085">
      <c r="A45085" s="24" t="s">
        <v>6636</v>
      </c>
      <c r="B45085" s="40" t="s">
        <v>7513</v>
      </c>
    </row>
    <row r="45086">
      <c r="A45086" s="24" t="s">
        <v>6636</v>
      </c>
      <c r="B45086" s="40" t="s">
        <v>7560</v>
      </c>
    </row>
    <row r="45087">
      <c r="A45087" s="24" t="s">
        <v>5326</v>
      </c>
      <c r="B45087" s="40" t="s">
        <v>7574</v>
      </c>
    </row>
    <row r="45088">
      <c r="A45088" s="24" t="s">
        <v>5326</v>
      </c>
      <c r="B45088" s="40" t="s">
        <v>7598</v>
      </c>
    </row>
    <row r="45089">
      <c r="A45089" s="24" t="s">
        <v>5326</v>
      </c>
      <c r="B45089" s="40" t="s">
        <v>7575</v>
      </c>
    </row>
    <row r="45090">
      <c r="A45090" s="24" t="s">
        <v>5326</v>
      </c>
      <c r="B45090" s="40" t="s">
        <v>7522</v>
      </c>
    </row>
    <row r="45091">
      <c r="A45091" s="24" t="s">
        <v>5326</v>
      </c>
      <c r="B45091" s="40" t="s">
        <v>7576</v>
      </c>
    </row>
    <row r="45092">
      <c r="A45092" s="24" t="s">
        <v>5326</v>
      </c>
      <c r="B45092" s="40" t="s">
        <v>7581</v>
      </c>
    </row>
    <row r="45093">
      <c r="A45093" s="24" t="s">
        <v>5326</v>
      </c>
      <c r="B45093" s="40" t="s">
        <v>7528</v>
      </c>
    </row>
    <row r="45094">
      <c r="A45094" s="24" t="s">
        <v>5326</v>
      </c>
      <c r="B45094" s="40" t="s">
        <v>7582</v>
      </c>
    </row>
    <row r="45095">
      <c r="A45095" s="24" t="s">
        <v>5326</v>
      </c>
      <c r="B45095" s="40" t="s">
        <v>7529</v>
      </c>
    </row>
    <row r="45096">
      <c r="A45096" s="24" t="s">
        <v>5326</v>
      </c>
      <c r="B45096" s="40" t="s">
        <v>7530</v>
      </c>
    </row>
    <row r="45097">
      <c r="A45097" s="24" t="s">
        <v>5326</v>
      </c>
      <c r="B45097" s="40" t="s">
        <v>7515</v>
      </c>
    </row>
    <row r="45098">
      <c r="A45098" s="24" t="s">
        <v>5326</v>
      </c>
      <c r="B45098" s="40" t="s">
        <v>7516</v>
      </c>
    </row>
    <row r="45099">
      <c r="A45099" s="24" t="s">
        <v>5326</v>
      </c>
      <c r="B45099" s="40" t="s">
        <v>7532</v>
      </c>
    </row>
    <row r="45100">
      <c r="A45100" s="24" t="s">
        <v>5326</v>
      </c>
      <c r="B45100" s="40" t="s">
        <v>7533</v>
      </c>
    </row>
    <row r="45101">
      <c r="A45101" s="24" t="s">
        <v>5326</v>
      </c>
      <c r="B45101" s="40" t="s">
        <v>7534</v>
      </c>
    </row>
    <row r="45102">
      <c r="A45102" s="24" t="s">
        <v>5326</v>
      </c>
      <c r="B45102" s="40" t="s">
        <v>7606</v>
      </c>
    </row>
    <row r="45103">
      <c r="A45103" s="24" t="s">
        <v>5326</v>
      </c>
      <c r="B45103" s="40" t="s">
        <v>7536</v>
      </c>
    </row>
    <row r="45104">
      <c r="A45104" s="24" t="s">
        <v>5326</v>
      </c>
      <c r="B45104" s="40" t="s">
        <v>7537</v>
      </c>
    </row>
    <row r="45105">
      <c r="A45105" s="24" t="s">
        <v>5326</v>
      </c>
      <c r="B45105" s="40" t="s">
        <v>7497</v>
      </c>
    </row>
    <row r="45106">
      <c r="A45106" s="24" t="s">
        <v>5326</v>
      </c>
      <c r="B45106" s="40" t="s">
        <v>7517</v>
      </c>
    </row>
    <row r="45107">
      <c r="A45107" s="24" t="s">
        <v>5326</v>
      </c>
      <c r="B45107" s="40" t="s">
        <v>7543</v>
      </c>
    </row>
    <row r="45108">
      <c r="A45108" s="24" t="s">
        <v>5326</v>
      </c>
      <c r="B45108" s="40" t="s">
        <v>7538</v>
      </c>
    </row>
    <row r="45109">
      <c r="A45109" s="24" t="s">
        <v>5326</v>
      </c>
      <c r="B45109" s="40" t="s">
        <v>7554</v>
      </c>
    </row>
    <row r="45110">
      <c r="A45110" s="24" t="s">
        <v>5326</v>
      </c>
      <c r="B45110" s="40" t="s">
        <v>7555</v>
      </c>
    </row>
    <row r="45111">
      <c r="A45111" s="24" t="s">
        <v>5326</v>
      </c>
      <c r="B45111" s="40" t="s">
        <v>7556</v>
      </c>
    </row>
    <row r="45112">
      <c r="A45112" s="24" t="s">
        <v>5326</v>
      </c>
      <c r="B45112" s="40" t="s">
        <v>7557</v>
      </c>
    </row>
    <row r="45113">
      <c r="A45113" s="24" t="s">
        <v>5326</v>
      </c>
      <c r="B45113" s="40" t="s">
        <v>7558</v>
      </c>
    </row>
    <row r="45114">
      <c r="A45114" s="24" t="s">
        <v>5326</v>
      </c>
      <c r="B45114" s="40" t="s">
        <v>7566</v>
      </c>
    </row>
    <row r="45115">
      <c r="A45115" s="24" t="s">
        <v>5326</v>
      </c>
      <c r="B45115" s="40" t="s">
        <v>7540</v>
      </c>
    </row>
    <row r="45116">
      <c r="A45116" s="24" t="s">
        <v>5326</v>
      </c>
      <c r="B45116" s="40" t="s">
        <v>7541</v>
      </c>
    </row>
    <row r="45117">
      <c r="A45117" s="24" t="s">
        <v>5326</v>
      </c>
      <c r="B45117" s="40" t="s">
        <v>7518</v>
      </c>
    </row>
    <row r="45118">
      <c r="A45118" s="24" t="s">
        <v>5326</v>
      </c>
      <c r="B45118" s="40" t="s">
        <v>7498</v>
      </c>
    </row>
    <row r="45119">
      <c r="A45119" s="24" t="s">
        <v>5326</v>
      </c>
      <c r="B45119" s="40" t="s">
        <v>7499</v>
      </c>
    </row>
    <row r="45120">
      <c r="A45120" s="24" t="s">
        <v>5326</v>
      </c>
      <c r="B45120" s="40" t="s">
        <v>7519</v>
      </c>
    </row>
    <row r="45121">
      <c r="A45121" s="24" t="s">
        <v>5326</v>
      </c>
      <c r="B45121" s="40" t="s">
        <v>7500</v>
      </c>
    </row>
    <row r="45122">
      <c r="A45122" s="24" t="s">
        <v>5326</v>
      </c>
      <c r="B45122" s="40" t="s">
        <v>7506</v>
      </c>
    </row>
    <row r="45123">
      <c r="A45123" s="24" t="s">
        <v>5326</v>
      </c>
      <c r="B45123" s="40" t="s">
        <v>7602</v>
      </c>
    </row>
    <row r="45124">
      <c r="A45124" s="24" t="s">
        <v>5326</v>
      </c>
      <c r="B45124" s="40" t="s">
        <v>7501</v>
      </c>
    </row>
    <row r="45125">
      <c r="A45125" s="24" t="s">
        <v>5326</v>
      </c>
      <c r="B45125" s="40" t="s">
        <v>7508</v>
      </c>
    </row>
    <row r="45126">
      <c r="A45126" s="24" t="s">
        <v>5326</v>
      </c>
      <c r="B45126" s="40" t="s">
        <v>7502</v>
      </c>
    </row>
    <row r="45127">
      <c r="A45127" s="24" t="s">
        <v>5326</v>
      </c>
      <c r="B45127" s="40" t="s">
        <v>7503</v>
      </c>
    </row>
    <row r="45128">
      <c r="A45128" s="24" t="s">
        <v>5326</v>
      </c>
      <c r="B45128" s="40" t="s">
        <v>7504</v>
      </c>
    </row>
    <row r="45129">
      <c r="A45129" s="24" t="s">
        <v>5326</v>
      </c>
      <c r="B45129" s="40" t="s">
        <v>7505</v>
      </c>
    </row>
    <row r="45130">
      <c r="A45130" s="24" t="s">
        <v>5326</v>
      </c>
      <c r="B45130" s="40" t="s">
        <v>7511</v>
      </c>
    </row>
    <row r="45131">
      <c r="A45131" s="24" t="s">
        <v>5326</v>
      </c>
      <c r="B45131" s="40" t="s">
        <v>7513</v>
      </c>
    </row>
    <row r="45132">
      <c r="A45132" s="24" t="s">
        <v>5326</v>
      </c>
      <c r="B45132" s="40" t="s">
        <v>7560</v>
      </c>
    </row>
    <row r="45133">
      <c r="A45133" s="24" t="s">
        <v>1196</v>
      </c>
      <c r="B45133" s="40" t="s">
        <v>7498</v>
      </c>
    </row>
    <row r="45134">
      <c r="A45134" s="24" t="s">
        <v>1196</v>
      </c>
      <c r="B45134" s="40" t="s">
        <v>7499</v>
      </c>
    </row>
    <row r="45135">
      <c r="A45135" s="24" t="s">
        <v>1196</v>
      </c>
      <c r="B45135" s="40" t="s">
        <v>7500</v>
      </c>
    </row>
    <row r="45136">
      <c r="A45136" s="24" t="s">
        <v>6640</v>
      </c>
      <c r="B45136" s="40" t="s">
        <v>7557</v>
      </c>
    </row>
    <row r="45137">
      <c r="A45137" s="24" t="s">
        <v>1177</v>
      </c>
      <c r="B45137" s="40" t="s">
        <v>7524</v>
      </c>
    </row>
    <row r="45138">
      <c r="A45138" s="24" t="s">
        <v>1177</v>
      </c>
      <c r="B45138" s="40" t="s">
        <v>7533</v>
      </c>
    </row>
    <row r="45139">
      <c r="A45139" s="24" t="s">
        <v>1177</v>
      </c>
      <c r="B45139" s="40" t="s">
        <v>7536</v>
      </c>
    </row>
    <row r="45140">
      <c r="A45140" s="24" t="s">
        <v>1177</v>
      </c>
      <c r="B45140" s="40" t="s">
        <v>7606</v>
      </c>
    </row>
    <row r="45141">
      <c r="A45141" s="24" t="s">
        <v>1177</v>
      </c>
      <c r="B45141" s="40" t="s">
        <v>7537</v>
      </c>
    </row>
    <row r="45142">
      <c r="A45142" s="24" t="s">
        <v>1177</v>
      </c>
      <c r="B45142" s="40" t="s">
        <v>7497</v>
      </c>
    </row>
    <row r="45143">
      <c r="A45143" s="24" t="s">
        <v>1177</v>
      </c>
      <c r="B45143" s="40" t="s">
        <v>7517</v>
      </c>
    </row>
    <row r="45144">
      <c r="A45144" s="24" t="s">
        <v>1177</v>
      </c>
      <c r="B45144" s="40" t="s">
        <v>7538</v>
      </c>
    </row>
    <row r="45145">
      <c r="A45145" s="24" t="s">
        <v>1177</v>
      </c>
      <c r="B45145" s="40" t="s">
        <v>7552</v>
      </c>
    </row>
    <row r="45146">
      <c r="A45146" s="24" t="s">
        <v>1177</v>
      </c>
      <c r="B45146" s="40" t="s">
        <v>7566</v>
      </c>
    </row>
    <row r="45147">
      <c r="A45147" s="24" t="s">
        <v>1177</v>
      </c>
      <c r="B45147" s="40" t="s">
        <v>7498</v>
      </c>
    </row>
    <row r="45148">
      <c r="A45148" s="24" t="s">
        <v>1177</v>
      </c>
      <c r="B45148" s="40" t="s">
        <v>7499</v>
      </c>
    </row>
    <row r="45149">
      <c r="A45149" s="24" t="s">
        <v>1177</v>
      </c>
      <c r="B45149" s="40" t="s">
        <v>7501</v>
      </c>
    </row>
    <row r="45150">
      <c r="A45150" s="24" t="s">
        <v>1177</v>
      </c>
      <c r="B45150" s="40" t="s">
        <v>7502</v>
      </c>
    </row>
    <row r="45151">
      <c r="A45151" s="24" t="s">
        <v>1177</v>
      </c>
      <c r="B45151" s="40" t="s">
        <v>7965</v>
      </c>
    </row>
    <row r="45152">
      <c r="A45152" s="24" t="s">
        <v>1177</v>
      </c>
      <c r="B45152" s="40" t="s">
        <v>7504</v>
      </c>
    </row>
    <row r="45153">
      <c r="A45153" s="24" t="s">
        <v>1177</v>
      </c>
      <c r="B45153" s="40" t="s">
        <v>7505</v>
      </c>
    </row>
    <row r="45154">
      <c r="A45154" s="24" t="s">
        <v>1177</v>
      </c>
      <c r="B45154" s="40" t="s">
        <v>7511</v>
      </c>
    </row>
    <row r="45155">
      <c r="A45155" s="24" t="s">
        <v>6643</v>
      </c>
      <c r="B45155" s="40" t="s">
        <v>7529</v>
      </c>
    </row>
    <row r="45156">
      <c r="A45156" s="24" t="s">
        <v>6643</v>
      </c>
      <c r="B45156" s="40" t="s">
        <v>7533</v>
      </c>
    </row>
    <row r="45157">
      <c r="A45157" s="24" t="s">
        <v>6643</v>
      </c>
      <c r="B45157" s="40" t="s">
        <v>7536</v>
      </c>
    </row>
    <row r="45158">
      <c r="A45158" s="24" t="s">
        <v>6643</v>
      </c>
      <c r="B45158" s="40" t="s">
        <v>7537</v>
      </c>
    </row>
    <row r="45159">
      <c r="A45159" s="24" t="s">
        <v>6643</v>
      </c>
      <c r="B45159" s="40" t="s">
        <v>7497</v>
      </c>
    </row>
    <row r="45160">
      <c r="A45160" s="24" t="s">
        <v>6643</v>
      </c>
      <c r="B45160" s="40" t="s">
        <v>7545</v>
      </c>
    </row>
    <row r="45161">
      <c r="A45161" s="24" t="s">
        <v>6643</v>
      </c>
      <c r="B45161" s="40" t="s">
        <v>7538</v>
      </c>
    </row>
    <row r="45162">
      <c r="A45162" s="24" t="s">
        <v>6643</v>
      </c>
      <c r="B45162" s="40" t="s">
        <v>7552</v>
      </c>
    </row>
    <row r="45163">
      <c r="A45163" s="24" t="s">
        <v>6643</v>
      </c>
      <c r="B45163" s="40" t="s">
        <v>7566</v>
      </c>
    </row>
    <row r="45164">
      <c r="A45164" s="24" t="s">
        <v>6643</v>
      </c>
      <c r="B45164" s="40" t="s">
        <v>7540</v>
      </c>
    </row>
    <row r="45165">
      <c r="A45165" s="24" t="s">
        <v>6643</v>
      </c>
      <c r="B45165" s="40" t="s">
        <v>7541</v>
      </c>
    </row>
    <row r="45166">
      <c r="A45166" s="24" t="s">
        <v>6643</v>
      </c>
      <c r="B45166" s="40" t="s">
        <v>7500</v>
      </c>
    </row>
    <row r="45167">
      <c r="A45167" s="24" t="s">
        <v>6643</v>
      </c>
      <c r="B45167" s="40" t="s">
        <v>7502</v>
      </c>
    </row>
    <row r="45168">
      <c r="A45168" s="24" t="s">
        <v>6643</v>
      </c>
      <c r="B45168" s="40" t="s">
        <v>7504</v>
      </c>
    </row>
    <row r="45169">
      <c r="A45169" s="24" t="s">
        <v>6643</v>
      </c>
      <c r="B45169" s="40" t="s">
        <v>7505</v>
      </c>
    </row>
    <row r="45170">
      <c r="A45170" s="24" t="s">
        <v>6643</v>
      </c>
      <c r="B45170" s="40" t="s">
        <v>7594</v>
      </c>
    </row>
    <row r="45171">
      <c r="A45171" s="24" t="s">
        <v>6648</v>
      </c>
      <c r="B45171" s="40" t="s">
        <v>7528</v>
      </c>
    </row>
    <row r="45172">
      <c r="A45172" s="24" t="s">
        <v>6648</v>
      </c>
      <c r="B45172" s="40" t="s">
        <v>7582</v>
      </c>
    </row>
    <row r="45173">
      <c r="A45173" s="24" t="s">
        <v>6648</v>
      </c>
      <c r="B45173" s="40" t="s">
        <v>8120</v>
      </c>
    </row>
    <row r="45174">
      <c r="A45174" s="24" t="s">
        <v>6648</v>
      </c>
      <c r="B45174" s="40" t="s">
        <v>7516</v>
      </c>
    </row>
    <row r="45175">
      <c r="A45175" s="24" t="s">
        <v>6648</v>
      </c>
      <c r="B45175" s="40" t="s">
        <v>7531</v>
      </c>
    </row>
    <row r="45176">
      <c r="A45176" s="24" t="s">
        <v>6648</v>
      </c>
      <c r="B45176" s="40" t="s">
        <v>7533</v>
      </c>
    </row>
    <row r="45177">
      <c r="A45177" s="24" t="s">
        <v>6648</v>
      </c>
      <c r="B45177" s="40" t="s">
        <v>8121</v>
      </c>
    </row>
    <row r="45178">
      <c r="A45178" s="24" t="s">
        <v>6648</v>
      </c>
      <c r="B45178" s="40" t="s">
        <v>7599</v>
      </c>
    </row>
    <row r="45179">
      <c r="A45179" s="24" t="s">
        <v>6648</v>
      </c>
      <c r="B45179" s="40" t="s">
        <v>7537</v>
      </c>
    </row>
    <row r="45180">
      <c r="A45180" s="24" t="s">
        <v>6648</v>
      </c>
      <c r="B45180" s="40" t="s">
        <v>7497</v>
      </c>
    </row>
    <row r="45181">
      <c r="A45181" s="24" t="s">
        <v>6648</v>
      </c>
      <c r="B45181" s="40" t="s">
        <v>7517</v>
      </c>
    </row>
    <row r="45182">
      <c r="A45182" s="24" t="s">
        <v>6648</v>
      </c>
      <c r="B45182" s="40" t="s">
        <v>7543</v>
      </c>
    </row>
    <row r="45183">
      <c r="A45183" s="24" t="s">
        <v>6648</v>
      </c>
      <c r="B45183" s="40" t="s">
        <v>7544</v>
      </c>
    </row>
    <row r="45184">
      <c r="A45184" s="24" t="s">
        <v>6648</v>
      </c>
      <c r="B45184" s="40" t="s">
        <v>7600</v>
      </c>
    </row>
    <row r="45185">
      <c r="A45185" s="24" t="s">
        <v>6648</v>
      </c>
      <c r="B45185" s="40" t="s">
        <v>7538</v>
      </c>
    </row>
    <row r="45186">
      <c r="A45186" s="24" t="s">
        <v>6648</v>
      </c>
      <c r="B45186" s="40" t="s">
        <v>7569</v>
      </c>
    </row>
    <row r="45187">
      <c r="A45187" s="24" t="s">
        <v>6648</v>
      </c>
      <c r="B45187" s="40" t="s">
        <v>7564</v>
      </c>
    </row>
    <row r="45188">
      <c r="A45188" s="24" t="s">
        <v>6648</v>
      </c>
      <c r="B45188" s="40" t="s">
        <v>7554</v>
      </c>
    </row>
    <row r="45189">
      <c r="A45189" s="24" t="s">
        <v>6648</v>
      </c>
      <c r="B45189" s="40" t="s">
        <v>7555</v>
      </c>
    </row>
    <row r="45190">
      <c r="A45190" s="24" t="s">
        <v>6648</v>
      </c>
      <c r="B45190" s="40" t="s">
        <v>7556</v>
      </c>
    </row>
    <row r="45191">
      <c r="A45191" s="24" t="s">
        <v>6648</v>
      </c>
      <c r="B45191" s="40" t="s">
        <v>7557</v>
      </c>
    </row>
    <row r="45192">
      <c r="A45192" s="24" t="s">
        <v>6648</v>
      </c>
      <c r="B45192" s="40" t="s">
        <v>7558</v>
      </c>
    </row>
    <row r="45193">
      <c r="A45193" s="24" t="s">
        <v>6648</v>
      </c>
      <c r="B45193" s="40" t="s">
        <v>7566</v>
      </c>
    </row>
    <row r="45194">
      <c r="A45194" s="24" t="s">
        <v>6648</v>
      </c>
      <c r="B45194" s="40" t="s">
        <v>7541</v>
      </c>
    </row>
    <row r="45195">
      <c r="A45195" s="24" t="s">
        <v>6648</v>
      </c>
      <c r="B45195" s="40" t="s">
        <v>7498</v>
      </c>
    </row>
    <row r="45196">
      <c r="A45196" s="24" t="s">
        <v>6648</v>
      </c>
      <c r="B45196" s="40" t="s">
        <v>7499</v>
      </c>
    </row>
    <row r="45197">
      <c r="A45197" s="24" t="s">
        <v>6648</v>
      </c>
      <c r="B45197" s="40" t="s">
        <v>7519</v>
      </c>
    </row>
    <row r="45198">
      <c r="A45198" s="24" t="s">
        <v>6648</v>
      </c>
      <c r="B45198" s="40" t="s">
        <v>7502</v>
      </c>
    </row>
    <row r="45199">
      <c r="A45199" s="24" t="s">
        <v>6648</v>
      </c>
      <c r="B45199" s="40" t="s">
        <v>7503</v>
      </c>
    </row>
    <row r="45200">
      <c r="A45200" s="24" t="s">
        <v>6648</v>
      </c>
      <c r="B45200" s="40" t="s">
        <v>7504</v>
      </c>
    </row>
    <row r="45201">
      <c r="A45201" s="24" t="s">
        <v>6648</v>
      </c>
      <c r="B45201" s="40" t="s">
        <v>7505</v>
      </c>
    </row>
    <row r="45202">
      <c r="A45202" s="24" t="s">
        <v>6648</v>
      </c>
      <c r="B45202" s="40" t="s">
        <v>7520</v>
      </c>
    </row>
    <row r="45203">
      <c r="A45203" s="24" t="s">
        <v>6648</v>
      </c>
      <c r="B45203" s="40" t="s">
        <v>7509</v>
      </c>
    </row>
    <row r="45204">
      <c r="A45204" s="24" t="s">
        <v>6648</v>
      </c>
      <c r="B45204" s="40" t="s">
        <v>7591</v>
      </c>
    </row>
    <row r="45205">
      <c r="A45205" s="24" t="s">
        <v>6648</v>
      </c>
      <c r="B45205" s="40" t="s">
        <v>7511</v>
      </c>
    </row>
    <row r="45206">
      <c r="A45206" s="24" t="s">
        <v>6648</v>
      </c>
      <c r="B45206" s="40" t="s">
        <v>7512</v>
      </c>
    </row>
    <row r="45207">
      <c r="A45207" s="24" t="s">
        <v>6648</v>
      </c>
      <c r="B45207" s="40" t="s">
        <v>7560</v>
      </c>
    </row>
    <row r="45208">
      <c r="A45208" s="24" t="s">
        <v>1862</v>
      </c>
      <c r="B45208" s="40" t="s">
        <v>7521</v>
      </c>
    </row>
    <row r="45209">
      <c r="A45209" s="24" t="s">
        <v>1862</v>
      </c>
      <c r="B45209" s="40" t="s">
        <v>7575</v>
      </c>
    </row>
    <row r="45210">
      <c r="A45210" s="24" t="s">
        <v>1862</v>
      </c>
      <c r="B45210" s="40" t="s">
        <v>8267</v>
      </c>
    </row>
    <row r="45211">
      <c r="A45211" s="24" t="s">
        <v>1862</v>
      </c>
      <c r="B45211" s="40" t="s">
        <v>7577</v>
      </c>
    </row>
    <row r="45212">
      <c r="A45212" s="24" t="s">
        <v>1862</v>
      </c>
      <c r="B45212" s="40" t="s">
        <v>7578</v>
      </c>
    </row>
    <row r="45213">
      <c r="A45213" s="24" t="s">
        <v>1862</v>
      </c>
      <c r="B45213" s="40" t="s">
        <v>7523</v>
      </c>
    </row>
    <row r="45214">
      <c r="A45214" s="24" t="s">
        <v>1862</v>
      </c>
      <c r="B45214" s="40" t="s">
        <v>7525</v>
      </c>
    </row>
    <row r="45215">
      <c r="A45215" s="24" t="s">
        <v>1862</v>
      </c>
      <c r="B45215" s="40" t="s">
        <v>7579</v>
      </c>
    </row>
    <row r="45216">
      <c r="A45216" s="24" t="s">
        <v>1862</v>
      </c>
      <c r="B45216" s="40" t="s">
        <v>7526</v>
      </c>
    </row>
    <row r="45217">
      <c r="A45217" s="24" t="s">
        <v>1862</v>
      </c>
      <c r="B45217" s="40" t="s">
        <v>7582</v>
      </c>
    </row>
    <row r="45218">
      <c r="A45218" s="24" t="s">
        <v>1862</v>
      </c>
      <c r="B45218" s="40" t="s">
        <v>7592</v>
      </c>
    </row>
    <row r="45219">
      <c r="A45219" s="24" t="s">
        <v>1719</v>
      </c>
      <c r="B45219" s="40" t="s">
        <v>7582</v>
      </c>
    </row>
    <row r="45220">
      <c r="A45220" s="24" t="s">
        <v>1719</v>
      </c>
      <c r="B45220" s="40" t="s">
        <v>7529</v>
      </c>
    </row>
    <row r="45221">
      <c r="A45221" s="24" t="s">
        <v>1719</v>
      </c>
      <c r="B45221" s="40" t="s">
        <v>7534</v>
      </c>
    </row>
    <row r="45222">
      <c r="A45222" s="24" t="s">
        <v>1719</v>
      </c>
      <c r="B45222" s="40" t="s">
        <v>7606</v>
      </c>
    </row>
    <row r="45223">
      <c r="A45223" s="24" t="s">
        <v>1719</v>
      </c>
      <c r="B45223" s="40" t="s">
        <v>7497</v>
      </c>
    </row>
    <row r="45224">
      <c r="A45224" s="24" t="s">
        <v>1719</v>
      </c>
      <c r="B45224" s="40" t="s">
        <v>7517</v>
      </c>
    </row>
    <row r="45225">
      <c r="A45225" s="24" t="s">
        <v>1719</v>
      </c>
      <c r="B45225" s="40" t="s">
        <v>7543</v>
      </c>
    </row>
    <row r="45226">
      <c r="A45226" s="24" t="s">
        <v>1719</v>
      </c>
      <c r="B45226" s="40" t="s">
        <v>7544</v>
      </c>
    </row>
    <row r="45227">
      <c r="A45227" s="24" t="s">
        <v>1719</v>
      </c>
      <c r="B45227" s="40" t="s">
        <v>7545</v>
      </c>
    </row>
    <row r="45228">
      <c r="A45228" s="24" t="s">
        <v>1719</v>
      </c>
      <c r="B45228" s="40" t="s">
        <v>7563</v>
      </c>
    </row>
    <row r="45229">
      <c r="A45229" s="24" t="s">
        <v>1719</v>
      </c>
      <c r="B45229" s="40" t="s">
        <v>7538</v>
      </c>
    </row>
    <row r="45230">
      <c r="A45230" s="24" t="s">
        <v>1719</v>
      </c>
      <c r="B45230" s="40" t="s">
        <v>7569</v>
      </c>
    </row>
    <row r="45231">
      <c r="A45231" s="24" t="s">
        <v>1719</v>
      </c>
      <c r="B45231" s="40" t="s">
        <v>7547</v>
      </c>
    </row>
    <row r="45232">
      <c r="A45232" s="24" t="s">
        <v>1719</v>
      </c>
      <c r="B45232" s="40" t="s">
        <v>7548</v>
      </c>
    </row>
    <row r="45233">
      <c r="A45233" s="24" t="s">
        <v>1719</v>
      </c>
      <c r="B45233" s="40" t="s">
        <v>7572</v>
      </c>
    </row>
    <row r="45234">
      <c r="A45234" s="24" t="s">
        <v>1719</v>
      </c>
      <c r="B45234" s="40" t="s">
        <v>7539</v>
      </c>
    </row>
    <row r="45235">
      <c r="A45235" s="24" t="s">
        <v>1719</v>
      </c>
      <c r="B45235" s="40" t="s">
        <v>7551</v>
      </c>
    </row>
    <row r="45236">
      <c r="A45236" s="24" t="s">
        <v>1719</v>
      </c>
      <c r="B45236" s="40" t="s">
        <v>7552</v>
      </c>
    </row>
    <row r="45237">
      <c r="A45237" s="24" t="s">
        <v>1719</v>
      </c>
      <c r="B45237" s="40" t="s">
        <v>7554</v>
      </c>
    </row>
    <row r="45238">
      <c r="A45238" s="24" t="s">
        <v>1719</v>
      </c>
      <c r="B45238" s="40" t="s">
        <v>7555</v>
      </c>
    </row>
    <row r="45239">
      <c r="A45239" s="24" t="s">
        <v>1719</v>
      </c>
      <c r="B45239" s="40" t="s">
        <v>7556</v>
      </c>
    </row>
    <row r="45240">
      <c r="A45240" s="24" t="s">
        <v>1719</v>
      </c>
      <c r="B45240" s="40" t="s">
        <v>7557</v>
      </c>
    </row>
    <row r="45241">
      <c r="A45241" s="24" t="s">
        <v>1719</v>
      </c>
      <c r="B45241" s="40" t="s">
        <v>7558</v>
      </c>
    </row>
    <row r="45242">
      <c r="A45242" s="24" t="s">
        <v>1719</v>
      </c>
      <c r="B45242" s="40" t="s">
        <v>7565</v>
      </c>
    </row>
    <row r="45243">
      <c r="A45243" s="24" t="s">
        <v>1719</v>
      </c>
      <c r="B45243" s="40" t="s">
        <v>7587</v>
      </c>
    </row>
    <row r="45244">
      <c r="A45244" s="24" t="s">
        <v>1719</v>
      </c>
      <c r="B45244" s="40" t="s">
        <v>7540</v>
      </c>
    </row>
    <row r="45245">
      <c r="A45245" s="24" t="s">
        <v>1719</v>
      </c>
      <c r="B45245" s="40" t="s">
        <v>7541</v>
      </c>
    </row>
    <row r="45246">
      <c r="A45246" s="24" t="s">
        <v>1719</v>
      </c>
      <c r="B45246" s="40" t="s">
        <v>7559</v>
      </c>
    </row>
    <row r="45247">
      <c r="A45247" s="24" t="s">
        <v>1719</v>
      </c>
      <c r="B45247" s="40" t="s">
        <v>7498</v>
      </c>
    </row>
    <row r="45248">
      <c r="A45248" s="24" t="s">
        <v>1719</v>
      </c>
      <c r="B45248" s="40" t="s">
        <v>7500</v>
      </c>
    </row>
    <row r="45249">
      <c r="A45249" s="24" t="s">
        <v>1719</v>
      </c>
      <c r="B45249" s="40" t="s">
        <v>7502</v>
      </c>
    </row>
    <row r="45250">
      <c r="A45250" s="24" t="s">
        <v>1719</v>
      </c>
      <c r="B45250" s="40" t="s">
        <v>7503</v>
      </c>
    </row>
    <row r="45251">
      <c r="A45251" s="24" t="s">
        <v>1719</v>
      </c>
      <c r="B45251" s="40" t="s">
        <v>7504</v>
      </c>
    </row>
    <row r="45252">
      <c r="A45252" s="24" t="s">
        <v>1719</v>
      </c>
      <c r="B45252" s="40" t="s">
        <v>7505</v>
      </c>
    </row>
    <row r="45253">
      <c r="A45253" s="24" t="s">
        <v>1719</v>
      </c>
      <c r="B45253" s="40" t="s">
        <v>7511</v>
      </c>
    </row>
    <row r="45254">
      <c r="A45254" s="24" t="s">
        <v>1719</v>
      </c>
      <c r="B45254" s="40" t="s">
        <v>7512</v>
      </c>
    </row>
    <row r="45255">
      <c r="A45255" s="24" t="s">
        <v>1719</v>
      </c>
      <c r="B45255" s="40" t="s">
        <v>7513</v>
      </c>
    </row>
    <row r="45256">
      <c r="A45256" s="24" t="s">
        <v>1719</v>
      </c>
      <c r="B45256" s="40" t="s">
        <v>7514</v>
      </c>
    </row>
    <row r="45257">
      <c r="A45257" s="24" t="s">
        <v>1719</v>
      </c>
      <c r="B45257" s="40" t="s">
        <v>7560</v>
      </c>
    </row>
    <row r="45258">
      <c r="A45258" s="23" t="s">
        <v>6658</v>
      </c>
      <c r="B45258" s="40" t="s">
        <v>7529</v>
      </c>
    </row>
    <row r="45259">
      <c r="A45259" s="23" t="s">
        <v>6658</v>
      </c>
      <c r="B45259" s="40" t="s">
        <v>7515</v>
      </c>
    </row>
    <row r="45260">
      <c r="A45260" s="23" t="s">
        <v>6658</v>
      </c>
      <c r="B45260" s="40" t="s">
        <v>7533</v>
      </c>
    </row>
    <row r="45261">
      <c r="A45261" s="23" t="s">
        <v>6658</v>
      </c>
      <c r="B45261" s="40" t="s">
        <v>7497</v>
      </c>
    </row>
    <row r="45262">
      <c r="A45262" s="23" t="s">
        <v>6658</v>
      </c>
      <c r="B45262" s="40" t="s">
        <v>7545</v>
      </c>
    </row>
    <row r="45263">
      <c r="A45263" s="23" t="s">
        <v>6658</v>
      </c>
      <c r="B45263" s="40" t="s">
        <v>7538</v>
      </c>
    </row>
    <row r="45264">
      <c r="A45264" s="23" t="s">
        <v>6658</v>
      </c>
      <c r="B45264" s="40" t="s">
        <v>7569</v>
      </c>
    </row>
    <row r="45265">
      <c r="A45265" s="23" t="s">
        <v>6658</v>
      </c>
      <c r="B45265" s="40" t="s">
        <v>7540</v>
      </c>
    </row>
    <row r="45266">
      <c r="A45266" s="23" t="s">
        <v>6658</v>
      </c>
      <c r="B45266" s="40" t="s">
        <v>7541</v>
      </c>
    </row>
    <row r="45267">
      <c r="A45267" s="23" t="s">
        <v>6658</v>
      </c>
      <c r="B45267" s="40" t="s">
        <v>7498</v>
      </c>
    </row>
    <row r="45268">
      <c r="A45268" s="23" t="s">
        <v>6658</v>
      </c>
      <c r="B45268" s="40" t="s">
        <v>7503</v>
      </c>
    </row>
    <row r="45269">
      <c r="A45269" s="23" t="s">
        <v>6658</v>
      </c>
      <c r="B45269" s="40" t="s">
        <v>7504</v>
      </c>
    </row>
    <row r="45270">
      <c r="A45270" s="23" t="s">
        <v>6658</v>
      </c>
      <c r="B45270" s="40" t="s">
        <v>7560</v>
      </c>
    </row>
    <row r="45271">
      <c r="A45271" s="24" t="s">
        <v>1301</v>
      </c>
      <c r="B45271" s="40" t="s">
        <v>7573</v>
      </c>
    </row>
    <row r="45272">
      <c r="A45272" s="24" t="s">
        <v>1301</v>
      </c>
      <c r="B45272" s="40" t="s">
        <v>7574</v>
      </c>
    </row>
    <row r="45273">
      <c r="A45273" s="24" t="s">
        <v>1301</v>
      </c>
      <c r="B45273" s="40" t="s">
        <v>7561</v>
      </c>
    </row>
    <row r="45274">
      <c r="A45274" s="24" t="s">
        <v>1301</v>
      </c>
      <c r="B45274" s="40" t="s">
        <v>7575</v>
      </c>
    </row>
    <row r="45275">
      <c r="A45275" s="24" t="s">
        <v>1301</v>
      </c>
      <c r="B45275" s="40" t="s">
        <v>7577</v>
      </c>
    </row>
    <row r="45276">
      <c r="A45276" s="24" t="s">
        <v>1301</v>
      </c>
      <c r="B45276" s="40" t="s">
        <v>7578</v>
      </c>
    </row>
    <row r="45277">
      <c r="A45277" s="24" t="s">
        <v>1301</v>
      </c>
      <c r="B45277" s="40" t="s">
        <v>7523</v>
      </c>
    </row>
    <row r="45278">
      <c r="A45278" s="24" t="s">
        <v>1301</v>
      </c>
      <c r="B45278" s="40" t="s">
        <v>7524</v>
      </c>
    </row>
    <row r="45279">
      <c r="A45279" s="24" t="s">
        <v>1301</v>
      </c>
      <c r="B45279" s="40" t="s">
        <v>7525</v>
      </c>
    </row>
    <row r="45280">
      <c r="A45280" s="24" t="s">
        <v>1301</v>
      </c>
      <c r="B45280" s="40" t="s">
        <v>7579</v>
      </c>
    </row>
    <row r="45281">
      <c r="A45281" s="24" t="s">
        <v>1301</v>
      </c>
      <c r="B45281" s="40" t="s">
        <v>7526</v>
      </c>
    </row>
    <row r="45282">
      <c r="A45282" s="24" t="s">
        <v>1301</v>
      </c>
      <c r="B45282" s="40" t="s">
        <v>7527</v>
      </c>
    </row>
    <row r="45283">
      <c r="A45283" s="24" t="s">
        <v>1301</v>
      </c>
      <c r="B45283" s="40" t="s">
        <v>7580</v>
      </c>
    </row>
    <row r="45284">
      <c r="A45284" s="24" t="s">
        <v>1301</v>
      </c>
      <c r="B45284" s="40" t="s">
        <v>7581</v>
      </c>
    </row>
    <row r="45285">
      <c r="A45285" s="24" t="s">
        <v>1301</v>
      </c>
      <c r="B45285" s="40" t="s">
        <v>7582</v>
      </c>
    </row>
    <row r="45286">
      <c r="A45286" s="24" t="s">
        <v>1301</v>
      </c>
      <c r="B45286" s="40" t="s">
        <v>7584</v>
      </c>
    </row>
    <row r="45287">
      <c r="A45287" s="24" t="s">
        <v>1301</v>
      </c>
      <c r="B45287" s="40" t="s">
        <v>7529</v>
      </c>
    </row>
    <row r="45288">
      <c r="A45288" s="24" t="s">
        <v>1301</v>
      </c>
      <c r="B45288" s="40" t="s">
        <v>7532</v>
      </c>
    </row>
    <row r="45289">
      <c r="A45289" s="24" t="s">
        <v>1301</v>
      </c>
      <c r="B45289" s="40" t="s">
        <v>8177</v>
      </c>
    </row>
    <row r="45290">
      <c r="A45290" s="24" t="s">
        <v>1301</v>
      </c>
      <c r="B45290" s="40" t="s">
        <v>8178</v>
      </c>
    </row>
    <row r="45291">
      <c r="A45291" s="24" t="s">
        <v>1301</v>
      </c>
      <c r="B45291" s="40" t="s">
        <v>7534</v>
      </c>
    </row>
    <row r="45292">
      <c r="A45292" s="24" t="s">
        <v>1301</v>
      </c>
      <c r="B45292" s="40" t="s">
        <v>7537</v>
      </c>
    </row>
    <row r="45293">
      <c r="A45293" s="24" t="s">
        <v>1301</v>
      </c>
      <c r="B45293" s="40" t="s">
        <v>7497</v>
      </c>
    </row>
    <row r="45294">
      <c r="A45294" s="24" t="s">
        <v>1301</v>
      </c>
      <c r="B45294" s="40" t="s">
        <v>7517</v>
      </c>
    </row>
    <row r="45295">
      <c r="A45295" s="24" t="s">
        <v>1301</v>
      </c>
      <c r="B45295" s="40" t="s">
        <v>7542</v>
      </c>
    </row>
    <row r="45296">
      <c r="A45296" s="24" t="s">
        <v>1301</v>
      </c>
      <c r="B45296" s="40" t="s">
        <v>7543</v>
      </c>
    </row>
    <row r="45297">
      <c r="A45297" s="24" t="s">
        <v>1301</v>
      </c>
      <c r="B45297" s="40" t="s">
        <v>7544</v>
      </c>
    </row>
    <row r="45298">
      <c r="A45298" s="24" t="s">
        <v>1301</v>
      </c>
      <c r="B45298" s="40" t="s">
        <v>7569</v>
      </c>
    </row>
    <row r="45299">
      <c r="A45299" s="24" t="s">
        <v>1301</v>
      </c>
      <c r="B45299" s="40" t="s">
        <v>7550</v>
      </c>
    </row>
    <row r="45300">
      <c r="A45300" s="24" t="s">
        <v>1301</v>
      </c>
      <c r="B45300" s="40" t="s">
        <v>7554</v>
      </c>
    </row>
    <row r="45301">
      <c r="A45301" s="24" t="s">
        <v>1301</v>
      </c>
      <c r="B45301" s="40" t="s">
        <v>7555</v>
      </c>
    </row>
    <row r="45302">
      <c r="A45302" s="24" t="s">
        <v>1301</v>
      </c>
      <c r="B45302" s="40" t="s">
        <v>7557</v>
      </c>
    </row>
    <row r="45303">
      <c r="A45303" s="24" t="s">
        <v>1301</v>
      </c>
      <c r="B45303" s="40" t="s">
        <v>7558</v>
      </c>
    </row>
    <row r="45304">
      <c r="A45304" s="24" t="s">
        <v>1301</v>
      </c>
      <c r="B45304" s="40" t="s">
        <v>7566</v>
      </c>
    </row>
    <row r="45305">
      <c r="A45305" s="24" t="s">
        <v>1301</v>
      </c>
      <c r="B45305" s="40" t="s">
        <v>7540</v>
      </c>
    </row>
    <row r="45306">
      <c r="A45306" s="24" t="s">
        <v>1301</v>
      </c>
      <c r="B45306" s="40" t="s">
        <v>7541</v>
      </c>
    </row>
    <row r="45307">
      <c r="A45307" s="24" t="s">
        <v>1301</v>
      </c>
      <c r="B45307" s="40" t="s">
        <v>7559</v>
      </c>
    </row>
    <row r="45308">
      <c r="A45308" s="24" t="s">
        <v>1301</v>
      </c>
      <c r="B45308" s="40" t="s">
        <v>7518</v>
      </c>
    </row>
    <row r="45309">
      <c r="A45309" s="24" t="s">
        <v>1301</v>
      </c>
      <c r="B45309" s="40" t="s">
        <v>7498</v>
      </c>
    </row>
    <row r="45310">
      <c r="A45310" s="24" t="s">
        <v>1301</v>
      </c>
      <c r="B45310" s="40" t="s">
        <v>7499</v>
      </c>
    </row>
    <row r="45311">
      <c r="A45311" s="24" t="s">
        <v>1301</v>
      </c>
      <c r="B45311" s="40" t="s">
        <v>7500</v>
      </c>
    </row>
    <row r="45312">
      <c r="A45312" s="24" t="s">
        <v>1301</v>
      </c>
      <c r="B45312" s="40" t="s">
        <v>7502</v>
      </c>
    </row>
    <row r="45313">
      <c r="A45313" s="24" t="s">
        <v>1301</v>
      </c>
      <c r="B45313" s="40" t="s">
        <v>7503</v>
      </c>
    </row>
    <row r="45314">
      <c r="A45314" s="24" t="s">
        <v>1301</v>
      </c>
      <c r="B45314" s="40" t="s">
        <v>7504</v>
      </c>
    </row>
    <row r="45315">
      <c r="A45315" s="24" t="s">
        <v>1301</v>
      </c>
      <c r="B45315" s="40" t="s">
        <v>7505</v>
      </c>
    </row>
    <row r="45316">
      <c r="A45316" s="24" t="s">
        <v>1301</v>
      </c>
      <c r="B45316" s="40" t="s">
        <v>7511</v>
      </c>
    </row>
    <row r="45317">
      <c r="A45317" s="24" t="s">
        <v>1301</v>
      </c>
      <c r="B45317" s="40" t="s">
        <v>7512</v>
      </c>
    </row>
    <row r="45318">
      <c r="A45318" s="24" t="s">
        <v>1301</v>
      </c>
      <c r="B45318" s="40" t="s">
        <v>7513</v>
      </c>
    </row>
    <row r="45319">
      <c r="A45319" s="24" t="s">
        <v>1301</v>
      </c>
      <c r="B45319" s="40" t="s">
        <v>8268</v>
      </c>
    </row>
    <row r="45320">
      <c r="A45320" s="24" t="s">
        <v>6673</v>
      </c>
      <c r="B45320" s="40" t="s">
        <v>7530</v>
      </c>
    </row>
    <row r="45321">
      <c r="A45321" s="24" t="s">
        <v>6673</v>
      </c>
      <c r="B45321" s="40" t="s">
        <v>7517</v>
      </c>
    </row>
    <row r="45322">
      <c r="A45322" s="24" t="s">
        <v>6673</v>
      </c>
      <c r="B45322" s="40" t="s">
        <v>7499</v>
      </c>
    </row>
    <row r="45323">
      <c r="A45323" s="24" t="s">
        <v>6673</v>
      </c>
      <c r="B45323" s="40" t="s">
        <v>7504</v>
      </c>
    </row>
    <row r="45324">
      <c r="A45324" s="24" t="s">
        <v>6673</v>
      </c>
      <c r="B45324" s="40" t="s">
        <v>7505</v>
      </c>
    </row>
    <row r="45325">
      <c r="A45325" s="24" t="s">
        <v>1235</v>
      </c>
      <c r="B45325" s="162" t="s">
        <v>7533</v>
      </c>
    </row>
    <row r="45326">
      <c r="A45326" s="24" t="s">
        <v>1235</v>
      </c>
      <c r="B45326" s="40" t="s">
        <v>7497</v>
      </c>
    </row>
    <row r="45327">
      <c r="A45327" s="24" t="s">
        <v>1235</v>
      </c>
      <c r="B45327" s="40" t="s">
        <v>7545</v>
      </c>
    </row>
    <row r="45328">
      <c r="A45328" s="24" t="s">
        <v>1235</v>
      </c>
      <c r="B45328" s="40" t="s">
        <v>7539</v>
      </c>
    </row>
    <row r="45329">
      <c r="A45329" s="24" t="s">
        <v>1235</v>
      </c>
      <c r="B45329" s="40" t="s">
        <v>7518</v>
      </c>
    </row>
    <row r="45330">
      <c r="A45330" s="24" t="s">
        <v>1235</v>
      </c>
      <c r="B45330" s="40" t="s">
        <v>7498</v>
      </c>
    </row>
    <row r="45331">
      <c r="A45331" s="24" t="s">
        <v>1235</v>
      </c>
      <c r="B45331" s="40" t="s">
        <v>7500</v>
      </c>
    </row>
    <row r="45332">
      <c r="A45332" s="24" t="s">
        <v>1235</v>
      </c>
      <c r="B45332" s="162" t="s">
        <v>7502</v>
      </c>
    </row>
    <row r="45333">
      <c r="A45333" s="24" t="s">
        <v>1235</v>
      </c>
      <c r="B45333" s="40" t="s">
        <v>7503</v>
      </c>
    </row>
    <row r="45334">
      <c r="A45334" s="24" t="s">
        <v>1235</v>
      </c>
      <c r="B45334" s="40" t="s">
        <v>7504</v>
      </c>
    </row>
    <row r="45335">
      <c r="A45335" s="24" t="s">
        <v>6678</v>
      </c>
      <c r="B45335" s="40" t="s">
        <v>7497</v>
      </c>
    </row>
    <row r="45336">
      <c r="A45336" s="24" t="s">
        <v>6678</v>
      </c>
      <c r="B45336" s="40" t="s">
        <v>7517</v>
      </c>
    </row>
    <row r="45337">
      <c r="A45337" s="24" t="s">
        <v>6678</v>
      </c>
      <c r="B45337" s="40" t="s">
        <v>7552</v>
      </c>
    </row>
    <row r="45338">
      <c r="A45338" s="24" t="s">
        <v>6678</v>
      </c>
      <c r="B45338" s="40" t="s">
        <v>7556</v>
      </c>
    </row>
    <row r="45339">
      <c r="A45339" s="24" t="s">
        <v>6678</v>
      </c>
      <c r="B45339" s="40" t="s">
        <v>7566</v>
      </c>
    </row>
    <row r="45340">
      <c r="A45340" s="24" t="s">
        <v>6678</v>
      </c>
      <c r="B45340" s="40" t="s">
        <v>7540</v>
      </c>
    </row>
    <row r="45341">
      <c r="A45341" s="24" t="s">
        <v>6678</v>
      </c>
      <c r="B45341" s="40" t="s">
        <v>7518</v>
      </c>
    </row>
    <row r="45342">
      <c r="A45342" s="24" t="s">
        <v>6678</v>
      </c>
      <c r="B45342" s="40" t="s">
        <v>7498</v>
      </c>
    </row>
    <row r="45343">
      <c r="A45343" s="24" t="s">
        <v>6678</v>
      </c>
      <c r="B45343" s="40" t="s">
        <v>7499</v>
      </c>
    </row>
    <row r="45344">
      <c r="A45344" s="24" t="s">
        <v>6678</v>
      </c>
      <c r="B45344" s="40" t="s">
        <v>7500</v>
      </c>
    </row>
    <row r="45345">
      <c r="A45345" s="24" t="s">
        <v>6678</v>
      </c>
      <c r="B45345" s="40" t="s">
        <v>7602</v>
      </c>
    </row>
    <row r="45346">
      <c r="A45346" s="24" t="s">
        <v>6678</v>
      </c>
      <c r="B45346" s="40" t="s">
        <v>7501</v>
      </c>
    </row>
    <row r="45347">
      <c r="A45347" s="24" t="s">
        <v>6678</v>
      </c>
      <c r="B45347" s="40" t="s">
        <v>7508</v>
      </c>
    </row>
    <row r="45348">
      <c r="A45348" s="24" t="s">
        <v>6678</v>
      </c>
      <c r="B45348" s="40" t="s">
        <v>7504</v>
      </c>
    </row>
    <row r="45349">
      <c r="A45349" s="24" t="s">
        <v>6678</v>
      </c>
      <c r="B45349" s="40" t="s">
        <v>7505</v>
      </c>
    </row>
    <row r="45350">
      <c r="A45350" s="24" t="s">
        <v>6678</v>
      </c>
      <c r="B45350" s="40" t="s">
        <v>7520</v>
      </c>
    </row>
    <row r="45351">
      <c r="A45351" s="24" t="s">
        <v>6678</v>
      </c>
      <c r="B45351" s="40" t="s">
        <v>7509</v>
      </c>
    </row>
    <row r="45352">
      <c r="A45352" s="24" t="s">
        <v>6681</v>
      </c>
      <c r="B45352" s="40" t="s">
        <v>7574</v>
      </c>
    </row>
    <row r="45353">
      <c r="A45353" s="24" t="s">
        <v>6681</v>
      </c>
      <c r="B45353" s="40" t="s">
        <v>7598</v>
      </c>
    </row>
    <row r="45354">
      <c r="A45354" s="24" t="s">
        <v>6681</v>
      </c>
      <c r="B45354" s="40" t="s">
        <v>7575</v>
      </c>
    </row>
    <row r="45355">
      <c r="A45355" s="24" t="s">
        <v>6681</v>
      </c>
      <c r="B45355" s="40" t="s">
        <v>7576</v>
      </c>
    </row>
    <row r="45356">
      <c r="A45356" s="24" t="s">
        <v>6681</v>
      </c>
      <c r="B45356" s="40" t="s">
        <v>7525</v>
      </c>
    </row>
    <row r="45357">
      <c r="A45357" s="24" t="s">
        <v>6681</v>
      </c>
      <c r="B45357" s="40" t="s">
        <v>7579</v>
      </c>
    </row>
    <row r="45358">
      <c r="A45358" s="24" t="s">
        <v>6681</v>
      </c>
      <c r="B45358" s="40" t="s">
        <v>7526</v>
      </c>
    </row>
    <row r="45359">
      <c r="A45359" s="24" t="s">
        <v>6681</v>
      </c>
      <c r="B45359" s="40" t="s">
        <v>7581</v>
      </c>
    </row>
    <row r="45360">
      <c r="A45360" s="24" t="s">
        <v>6681</v>
      </c>
      <c r="B45360" s="40" t="s">
        <v>7582</v>
      </c>
    </row>
    <row r="45361">
      <c r="A45361" s="24" t="s">
        <v>6681</v>
      </c>
      <c r="B45361" s="40" t="s">
        <v>7529</v>
      </c>
    </row>
    <row r="45362">
      <c r="A45362" s="24" t="s">
        <v>6681</v>
      </c>
      <c r="B45362" s="40" t="s">
        <v>7533</v>
      </c>
    </row>
    <row r="45363">
      <c r="A45363" s="24" t="s">
        <v>6681</v>
      </c>
      <c r="B45363" s="40" t="s">
        <v>7537</v>
      </c>
    </row>
    <row r="45364">
      <c r="A45364" s="24" t="s">
        <v>6681</v>
      </c>
      <c r="B45364" s="40" t="s">
        <v>7497</v>
      </c>
    </row>
    <row r="45365">
      <c r="A45365" s="24" t="s">
        <v>6681</v>
      </c>
      <c r="B45365" s="40" t="s">
        <v>7517</v>
      </c>
    </row>
    <row r="45366">
      <c r="A45366" s="24" t="s">
        <v>6681</v>
      </c>
      <c r="B45366" s="40" t="s">
        <v>7615</v>
      </c>
    </row>
    <row r="45367">
      <c r="A45367" s="24" t="s">
        <v>6681</v>
      </c>
      <c r="B45367" s="40" t="s">
        <v>7538</v>
      </c>
    </row>
    <row r="45368">
      <c r="A45368" s="24" t="s">
        <v>6681</v>
      </c>
      <c r="B45368" s="40" t="s">
        <v>7572</v>
      </c>
    </row>
    <row r="45369">
      <c r="A45369" s="24" t="s">
        <v>6681</v>
      </c>
      <c r="B45369" s="40" t="s">
        <v>7555</v>
      </c>
    </row>
    <row r="45370">
      <c r="A45370" s="24" t="s">
        <v>6681</v>
      </c>
      <c r="B45370" s="40" t="s">
        <v>7557</v>
      </c>
    </row>
    <row r="45371">
      <c r="A45371" s="24" t="s">
        <v>6681</v>
      </c>
      <c r="B45371" s="40" t="s">
        <v>7558</v>
      </c>
    </row>
    <row r="45372">
      <c r="A45372" s="24" t="s">
        <v>6681</v>
      </c>
      <c r="B45372" s="40" t="s">
        <v>7566</v>
      </c>
    </row>
    <row r="45373">
      <c r="A45373" s="24" t="s">
        <v>6681</v>
      </c>
      <c r="B45373" s="40" t="s">
        <v>7540</v>
      </c>
    </row>
    <row r="45374">
      <c r="A45374" s="24" t="s">
        <v>6681</v>
      </c>
      <c r="B45374" s="40" t="s">
        <v>7541</v>
      </c>
    </row>
    <row r="45375">
      <c r="A45375" s="24" t="s">
        <v>6681</v>
      </c>
      <c r="B45375" s="40" t="s">
        <v>7518</v>
      </c>
    </row>
    <row r="45376">
      <c r="A45376" s="24" t="s">
        <v>6681</v>
      </c>
      <c r="B45376" s="40" t="s">
        <v>7498</v>
      </c>
    </row>
    <row r="45377">
      <c r="A45377" s="24" t="s">
        <v>6681</v>
      </c>
      <c r="B45377" s="40" t="s">
        <v>7499</v>
      </c>
    </row>
    <row r="45378">
      <c r="A45378" s="24" t="s">
        <v>6681</v>
      </c>
      <c r="B45378" s="40" t="s">
        <v>7500</v>
      </c>
    </row>
    <row r="45379">
      <c r="A45379" s="24" t="s">
        <v>6681</v>
      </c>
      <c r="B45379" s="40" t="s">
        <v>7602</v>
      </c>
    </row>
    <row r="45380">
      <c r="A45380" s="24" t="s">
        <v>6681</v>
      </c>
      <c r="B45380" s="40" t="s">
        <v>7502</v>
      </c>
    </row>
    <row r="45381">
      <c r="A45381" s="24" t="s">
        <v>6681</v>
      </c>
      <c r="B45381" s="40" t="s">
        <v>7503</v>
      </c>
    </row>
    <row r="45382">
      <c r="A45382" s="24" t="s">
        <v>6681</v>
      </c>
      <c r="B45382" s="40" t="s">
        <v>7504</v>
      </c>
    </row>
    <row r="45383">
      <c r="A45383" s="24" t="s">
        <v>6681</v>
      </c>
      <c r="B45383" s="40" t="s">
        <v>7505</v>
      </c>
    </row>
    <row r="45384">
      <c r="A45384" s="24" t="s">
        <v>6681</v>
      </c>
      <c r="B45384" s="40" t="s">
        <v>7509</v>
      </c>
    </row>
    <row r="45385">
      <c r="A45385" s="24" t="s">
        <v>6681</v>
      </c>
      <c r="B45385" s="40" t="s">
        <v>8269</v>
      </c>
    </row>
    <row r="45386">
      <c r="A45386" s="24" t="s">
        <v>6681</v>
      </c>
      <c r="B45386" s="40" t="s">
        <v>7560</v>
      </c>
    </row>
    <row r="45387">
      <c r="A45387" s="24" t="s">
        <v>6683</v>
      </c>
      <c r="B45387" s="40" t="s">
        <v>7573</v>
      </c>
    </row>
    <row r="45388">
      <c r="A45388" s="24" t="s">
        <v>6683</v>
      </c>
      <c r="B45388" s="40" t="s">
        <v>7574</v>
      </c>
    </row>
    <row r="45389">
      <c r="A45389" s="24" t="s">
        <v>6683</v>
      </c>
      <c r="B45389" s="40" t="s">
        <v>7521</v>
      </c>
    </row>
    <row r="45390">
      <c r="A45390" s="24" t="s">
        <v>6683</v>
      </c>
      <c r="B45390" s="40" t="s">
        <v>7575</v>
      </c>
    </row>
    <row r="45391">
      <c r="A45391" s="24" t="s">
        <v>6683</v>
      </c>
      <c r="B45391" s="40" t="s">
        <v>7522</v>
      </c>
    </row>
    <row r="45392">
      <c r="A45392" s="24" t="s">
        <v>6683</v>
      </c>
      <c r="B45392" s="40" t="s">
        <v>7576</v>
      </c>
    </row>
    <row r="45393">
      <c r="A45393" s="24" t="s">
        <v>6683</v>
      </c>
      <c r="B45393" s="40" t="s">
        <v>7577</v>
      </c>
    </row>
    <row r="45394">
      <c r="A45394" s="24" t="s">
        <v>6683</v>
      </c>
      <c r="B45394" s="40" t="s">
        <v>7578</v>
      </c>
    </row>
    <row r="45395">
      <c r="A45395" s="24" t="s">
        <v>6683</v>
      </c>
      <c r="B45395" s="40" t="s">
        <v>7525</v>
      </c>
    </row>
    <row r="45396">
      <c r="A45396" s="24" t="s">
        <v>6683</v>
      </c>
      <c r="B45396" s="40" t="s">
        <v>7628</v>
      </c>
    </row>
    <row r="45397">
      <c r="A45397" s="24" t="s">
        <v>6683</v>
      </c>
      <c r="B45397" s="40" t="s">
        <v>7526</v>
      </c>
    </row>
    <row r="45398">
      <c r="A45398" s="24" t="s">
        <v>6683</v>
      </c>
      <c r="B45398" s="40" t="s">
        <v>7527</v>
      </c>
    </row>
    <row r="45399">
      <c r="A45399" s="24" t="s">
        <v>6683</v>
      </c>
      <c r="B45399" s="40" t="s">
        <v>7580</v>
      </c>
    </row>
    <row r="45400">
      <c r="A45400" s="24" t="s">
        <v>6683</v>
      </c>
      <c r="B45400" s="40" t="s">
        <v>7581</v>
      </c>
    </row>
    <row r="45401">
      <c r="A45401" s="24" t="s">
        <v>6683</v>
      </c>
      <c r="B45401" s="40" t="s">
        <v>7528</v>
      </c>
    </row>
    <row r="45402">
      <c r="A45402" s="24" t="s">
        <v>6683</v>
      </c>
      <c r="B45402" s="40" t="s">
        <v>7582</v>
      </c>
    </row>
    <row r="45403">
      <c r="A45403" s="24" t="s">
        <v>6683</v>
      </c>
      <c r="B45403" s="40" t="s">
        <v>7529</v>
      </c>
    </row>
    <row r="45404">
      <c r="A45404" s="24" t="s">
        <v>6683</v>
      </c>
      <c r="B45404" s="40" t="s">
        <v>7515</v>
      </c>
    </row>
    <row r="45405">
      <c r="A45405" s="24" t="s">
        <v>6683</v>
      </c>
      <c r="B45405" s="40" t="s">
        <v>7531</v>
      </c>
    </row>
    <row r="45406">
      <c r="A45406" s="24" t="s">
        <v>6683</v>
      </c>
      <c r="B45406" s="40" t="s">
        <v>7532</v>
      </c>
    </row>
    <row r="45407">
      <c r="A45407" s="24" t="s">
        <v>6683</v>
      </c>
      <c r="B45407" s="40" t="s">
        <v>7533</v>
      </c>
    </row>
    <row r="45408">
      <c r="A45408" s="24" t="s">
        <v>6683</v>
      </c>
      <c r="B45408" s="40" t="s">
        <v>7534</v>
      </c>
    </row>
    <row r="45409">
      <c r="A45409" s="24" t="s">
        <v>6683</v>
      </c>
      <c r="B45409" s="40" t="s">
        <v>7606</v>
      </c>
    </row>
    <row r="45410">
      <c r="A45410" s="24" t="s">
        <v>6683</v>
      </c>
      <c r="B45410" s="40" t="s">
        <v>7599</v>
      </c>
    </row>
    <row r="45411">
      <c r="A45411" s="24" t="s">
        <v>6683</v>
      </c>
      <c r="B45411" s="40" t="s">
        <v>7593</v>
      </c>
    </row>
    <row r="45412">
      <c r="A45412" s="24" t="s">
        <v>6683</v>
      </c>
      <c r="B45412" s="40" t="s">
        <v>7537</v>
      </c>
    </row>
    <row r="45413">
      <c r="A45413" s="24" t="s">
        <v>6683</v>
      </c>
      <c r="B45413" s="40" t="s">
        <v>7497</v>
      </c>
    </row>
    <row r="45414">
      <c r="A45414" s="24" t="s">
        <v>6683</v>
      </c>
      <c r="B45414" s="40" t="s">
        <v>7517</v>
      </c>
    </row>
    <row r="45415">
      <c r="A45415" s="24" t="s">
        <v>6683</v>
      </c>
      <c r="B45415" s="40" t="s">
        <v>7543</v>
      </c>
    </row>
    <row r="45416">
      <c r="A45416" s="24" t="s">
        <v>6683</v>
      </c>
      <c r="B45416" s="40" t="s">
        <v>7545</v>
      </c>
    </row>
    <row r="45417">
      <c r="A45417" s="24" t="s">
        <v>6683</v>
      </c>
      <c r="B45417" s="40" t="s">
        <v>7538</v>
      </c>
    </row>
    <row r="45418">
      <c r="A45418" s="24" t="s">
        <v>6683</v>
      </c>
      <c r="B45418" s="40" t="s">
        <v>7569</v>
      </c>
    </row>
    <row r="45419">
      <c r="A45419" s="24" t="s">
        <v>6683</v>
      </c>
      <c r="B45419" s="40" t="s">
        <v>7571</v>
      </c>
    </row>
    <row r="45420">
      <c r="A45420" s="24" t="s">
        <v>6683</v>
      </c>
      <c r="B45420" s="40" t="s">
        <v>7547</v>
      </c>
    </row>
    <row r="45421">
      <c r="A45421" s="24" t="s">
        <v>6683</v>
      </c>
      <c r="B45421" s="40" t="s">
        <v>7548</v>
      </c>
    </row>
    <row r="45422">
      <c r="A45422" s="24" t="s">
        <v>6683</v>
      </c>
      <c r="B45422" s="40" t="s">
        <v>7549</v>
      </c>
    </row>
    <row r="45423">
      <c r="A45423" s="24" t="s">
        <v>6683</v>
      </c>
      <c r="B45423" s="40" t="s">
        <v>7550</v>
      </c>
    </row>
    <row r="45424">
      <c r="A45424" s="24" t="s">
        <v>6683</v>
      </c>
      <c r="B45424" s="40" t="s">
        <v>7572</v>
      </c>
    </row>
    <row r="45425">
      <c r="A45425" s="24" t="s">
        <v>6683</v>
      </c>
      <c r="B45425" s="40" t="s">
        <v>7564</v>
      </c>
    </row>
    <row r="45426">
      <c r="A45426" s="24" t="s">
        <v>6683</v>
      </c>
      <c r="B45426" s="40" t="s">
        <v>7551</v>
      </c>
    </row>
    <row r="45427">
      <c r="A45427" s="24" t="s">
        <v>6683</v>
      </c>
      <c r="B45427" s="40" t="s">
        <v>7553</v>
      </c>
    </row>
    <row r="45428">
      <c r="A45428" s="24" t="s">
        <v>6683</v>
      </c>
      <c r="B45428" s="40" t="s">
        <v>7554</v>
      </c>
    </row>
    <row r="45429">
      <c r="A45429" s="24" t="s">
        <v>6683</v>
      </c>
      <c r="B45429" s="40" t="s">
        <v>7555</v>
      </c>
    </row>
    <row r="45430">
      <c r="A45430" s="24" t="s">
        <v>6683</v>
      </c>
      <c r="B45430" s="40" t="s">
        <v>7556</v>
      </c>
    </row>
    <row r="45431">
      <c r="A45431" s="24" t="s">
        <v>6683</v>
      </c>
      <c r="B45431" s="40" t="s">
        <v>7557</v>
      </c>
    </row>
    <row r="45432">
      <c r="A45432" s="24" t="s">
        <v>6683</v>
      </c>
      <c r="B45432" s="40" t="s">
        <v>7558</v>
      </c>
    </row>
    <row r="45433">
      <c r="A45433" s="24" t="s">
        <v>6683</v>
      </c>
      <c r="B45433" s="40" t="s">
        <v>7565</v>
      </c>
    </row>
    <row r="45434">
      <c r="A45434" s="24" t="s">
        <v>6683</v>
      </c>
      <c r="B45434" s="40" t="s">
        <v>7566</v>
      </c>
    </row>
    <row r="45435">
      <c r="A45435" s="24" t="s">
        <v>6683</v>
      </c>
      <c r="B45435" s="40" t="s">
        <v>7540</v>
      </c>
    </row>
    <row r="45436">
      <c r="A45436" s="24" t="s">
        <v>6683</v>
      </c>
      <c r="B45436" s="40" t="s">
        <v>7541</v>
      </c>
    </row>
    <row r="45437">
      <c r="A45437" s="24" t="s">
        <v>6683</v>
      </c>
      <c r="B45437" s="40" t="s">
        <v>7559</v>
      </c>
    </row>
    <row r="45438">
      <c r="A45438" s="24" t="s">
        <v>6683</v>
      </c>
      <c r="B45438" s="40" t="s">
        <v>7498</v>
      </c>
    </row>
    <row r="45439">
      <c r="A45439" s="24" t="s">
        <v>6683</v>
      </c>
      <c r="B45439" s="40" t="s">
        <v>7499</v>
      </c>
    </row>
    <row r="45440">
      <c r="A45440" s="24" t="s">
        <v>6683</v>
      </c>
      <c r="B45440" s="40" t="s">
        <v>7500</v>
      </c>
    </row>
    <row r="45441">
      <c r="A45441" s="24" t="s">
        <v>6683</v>
      </c>
      <c r="B45441" s="40" t="s">
        <v>7502</v>
      </c>
    </row>
    <row r="45442">
      <c r="A45442" s="24" t="s">
        <v>6683</v>
      </c>
      <c r="B45442" s="40" t="s">
        <v>7503</v>
      </c>
    </row>
    <row r="45443">
      <c r="A45443" s="24" t="s">
        <v>6683</v>
      </c>
      <c r="B45443" s="40" t="s">
        <v>7504</v>
      </c>
    </row>
    <row r="45444">
      <c r="A45444" s="24" t="s">
        <v>6683</v>
      </c>
      <c r="B45444" s="40" t="s">
        <v>7505</v>
      </c>
    </row>
    <row r="45445">
      <c r="A45445" s="24" t="s">
        <v>6683</v>
      </c>
      <c r="B45445" s="40" t="s">
        <v>7560</v>
      </c>
    </row>
    <row r="45446">
      <c r="A45446" s="24" t="s">
        <v>6685</v>
      </c>
      <c r="B45446" s="40" t="s">
        <v>7529</v>
      </c>
    </row>
    <row r="45447">
      <c r="A45447" s="24" t="s">
        <v>6685</v>
      </c>
      <c r="B45447" s="40" t="s">
        <v>7530</v>
      </c>
    </row>
    <row r="45448">
      <c r="A45448" s="24" t="s">
        <v>6685</v>
      </c>
      <c r="B45448" s="40" t="s">
        <v>7515</v>
      </c>
    </row>
    <row r="45449">
      <c r="A45449" s="24" t="s">
        <v>6685</v>
      </c>
      <c r="B45449" s="40" t="s">
        <v>7516</v>
      </c>
    </row>
    <row r="45450">
      <c r="A45450" s="24" t="s">
        <v>6685</v>
      </c>
      <c r="B45450" s="40" t="s">
        <v>7533</v>
      </c>
    </row>
    <row r="45451">
      <c r="A45451" s="24" t="s">
        <v>6685</v>
      </c>
      <c r="B45451" s="40" t="s">
        <v>7606</v>
      </c>
    </row>
    <row r="45452">
      <c r="A45452" s="24" t="s">
        <v>6685</v>
      </c>
      <c r="B45452" s="40" t="s">
        <v>7599</v>
      </c>
    </row>
    <row r="45453">
      <c r="A45453" s="24" t="s">
        <v>6685</v>
      </c>
      <c r="B45453" s="40" t="s">
        <v>7537</v>
      </c>
    </row>
    <row r="45454">
      <c r="A45454" s="24" t="s">
        <v>6685</v>
      </c>
      <c r="B45454" s="40" t="s">
        <v>7497</v>
      </c>
    </row>
    <row r="45455">
      <c r="A45455" s="24" t="s">
        <v>6685</v>
      </c>
      <c r="B45455" s="40" t="s">
        <v>7517</v>
      </c>
    </row>
    <row r="45456">
      <c r="A45456" s="24" t="s">
        <v>6685</v>
      </c>
      <c r="B45456" s="40" t="s">
        <v>7538</v>
      </c>
    </row>
    <row r="45457">
      <c r="A45457" s="24" t="s">
        <v>6685</v>
      </c>
      <c r="B45457" s="40" t="s">
        <v>7569</v>
      </c>
    </row>
    <row r="45458">
      <c r="A45458" s="24" t="s">
        <v>6685</v>
      </c>
      <c r="B45458" s="40" t="s">
        <v>7539</v>
      </c>
    </row>
    <row r="45459">
      <c r="A45459" s="24" t="s">
        <v>6685</v>
      </c>
      <c r="B45459" s="40" t="s">
        <v>7552</v>
      </c>
    </row>
    <row r="45460">
      <c r="A45460" s="24" t="s">
        <v>6685</v>
      </c>
      <c r="B45460" s="40" t="s">
        <v>7554</v>
      </c>
    </row>
    <row r="45461">
      <c r="A45461" s="24" t="s">
        <v>6685</v>
      </c>
      <c r="B45461" s="40" t="s">
        <v>7555</v>
      </c>
    </row>
    <row r="45462">
      <c r="A45462" s="24" t="s">
        <v>6685</v>
      </c>
      <c r="B45462" s="40" t="s">
        <v>7556</v>
      </c>
    </row>
    <row r="45463">
      <c r="A45463" s="24" t="s">
        <v>6685</v>
      </c>
      <c r="B45463" s="40" t="s">
        <v>7566</v>
      </c>
    </row>
    <row r="45464">
      <c r="A45464" s="24" t="s">
        <v>6685</v>
      </c>
      <c r="B45464" s="40" t="s">
        <v>7541</v>
      </c>
    </row>
    <row r="45465">
      <c r="A45465" s="24" t="s">
        <v>6685</v>
      </c>
      <c r="B45465" s="40" t="s">
        <v>7518</v>
      </c>
    </row>
    <row r="45466">
      <c r="A45466" s="24" t="s">
        <v>6685</v>
      </c>
      <c r="B45466" s="40" t="s">
        <v>7498</v>
      </c>
    </row>
    <row r="45467">
      <c r="A45467" s="24" t="s">
        <v>6685</v>
      </c>
      <c r="B45467" s="40" t="s">
        <v>7499</v>
      </c>
    </row>
    <row r="45468">
      <c r="A45468" s="24" t="s">
        <v>6685</v>
      </c>
      <c r="B45468" s="40" t="s">
        <v>7500</v>
      </c>
    </row>
    <row r="45469">
      <c r="A45469" s="24" t="s">
        <v>6685</v>
      </c>
      <c r="B45469" s="40" t="s">
        <v>7506</v>
      </c>
    </row>
    <row r="45470">
      <c r="A45470" s="24" t="s">
        <v>6685</v>
      </c>
      <c r="B45470" s="40" t="s">
        <v>7501</v>
      </c>
    </row>
    <row r="45471">
      <c r="A45471" s="24" t="s">
        <v>6685</v>
      </c>
      <c r="B45471" s="40" t="s">
        <v>8262</v>
      </c>
    </row>
    <row r="45472">
      <c r="A45472" s="24" t="s">
        <v>6685</v>
      </c>
      <c r="B45472" s="40" t="s">
        <v>8263</v>
      </c>
    </row>
    <row r="45473">
      <c r="A45473" s="24" t="s">
        <v>6685</v>
      </c>
      <c r="B45473" s="40" t="s">
        <v>7503</v>
      </c>
    </row>
    <row r="45474">
      <c r="A45474" s="24" t="s">
        <v>6685</v>
      </c>
      <c r="B45474" s="40" t="s">
        <v>7504</v>
      </c>
    </row>
    <row r="45475">
      <c r="A45475" s="24" t="s">
        <v>6685</v>
      </c>
      <c r="B45475" s="40" t="s">
        <v>7505</v>
      </c>
    </row>
    <row r="45476">
      <c r="A45476" s="24" t="s">
        <v>6685</v>
      </c>
      <c r="B45476" s="40" t="s">
        <v>7509</v>
      </c>
    </row>
    <row r="45477">
      <c r="A45477" s="24" t="s">
        <v>6685</v>
      </c>
      <c r="B45477" s="40" t="s">
        <v>7511</v>
      </c>
    </row>
    <row r="45478">
      <c r="A45478" s="24" t="s">
        <v>6685</v>
      </c>
      <c r="B45478" s="40" t="s">
        <v>7512</v>
      </c>
    </row>
    <row r="45479">
      <c r="A45479" s="24" t="s">
        <v>6685</v>
      </c>
      <c r="B45479" s="40" t="s">
        <v>7513</v>
      </c>
    </row>
    <row r="45480">
      <c r="A45480" s="24" t="s">
        <v>6685</v>
      </c>
      <c r="B45480" s="40" t="s">
        <v>7560</v>
      </c>
    </row>
    <row r="45481">
      <c r="A45481" s="24" t="s">
        <v>3963</v>
      </c>
      <c r="B45481" s="40" t="s">
        <v>7515</v>
      </c>
    </row>
    <row r="45482">
      <c r="A45482" s="24" t="s">
        <v>3963</v>
      </c>
      <c r="B45482" s="40" t="s">
        <v>7533</v>
      </c>
    </row>
    <row r="45483">
      <c r="A45483" s="24" t="s">
        <v>3963</v>
      </c>
      <c r="B45483" s="40" t="s">
        <v>7599</v>
      </c>
    </row>
    <row r="45484">
      <c r="A45484" s="24" t="s">
        <v>3963</v>
      </c>
      <c r="B45484" s="40" t="s">
        <v>7497</v>
      </c>
    </row>
    <row r="45485">
      <c r="A45485" s="24" t="s">
        <v>3963</v>
      </c>
      <c r="B45485" s="40" t="s">
        <v>7517</v>
      </c>
    </row>
    <row r="45486">
      <c r="A45486" s="24" t="s">
        <v>3963</v>
      </c>
      <c r="B45486" s="40" t="s">
        <v>7543</v>
      </c>
    </row>
    <row r="45487">
      <c r="A45487" s="24" t="s">
        <v>3963</v>
      </c>
      <c r="B45487" s="40" t="s">
        <v>7538</v>
      </c>
    </row>
    <row r="45488">
      <c r="A45488" s="24" t="s">
        <v>3963</v>
      </c>
      <c r="B45488" s="40" t="s">
        <v>7558</v>
      </c>
    </row>
    <row r="45489">
      <c r="A45489" s="24" t="s">
        <v>3963</v>
      </c>
      <c r="B45489" s="40" t="s">
        <v>7518</v>
      </c>
    </row>
    <row r="45490">
      <c r="A45490" s="24" t="s">
        <v>3963</v>
      </c>
      <c r="B45490" s="40" t="s">
        <v>7498</v>
      </c>
    </row>
    <row r="45491">
      <c r="A45491" s="24" t="s">
        <v>3963</v>
      </c>
      <c r="B45491" s="40" t="s">
        <v>7499</v>
      </c>
    </row>
    <row r="45492">
      <c r="A45492" s="24" t="s">
        <v>3963</v>
      </c>
      <c r="B45492" s="40" t="s">
        <v>7501</v>
      </c>
    </row>
    <row r="45493">
      <c r="A45493" s="24" t="s">
        <v>3963</v>
      </c>
      <c r="B45493" s="40" t="s">
        <v>7502</v>
      </c>
    </row>
    <row r="45494">
      <c r="A45494" s="24" t="s">
        <v>3963</v>
      </c>
      <c r="B45494" s="40" t="s">
        <v>7503</v>
      </c>
    </row>
    <row r="45495">
      <c r="A45495" s="24" t="s">
        <v>3963</v>
      </c>
      <c r="B45495" s="40" t="s">
        <v>8192</v>
      </c>
    </row>
    <row r="45496">
      <c r="A45496" s="24" t="s">
        <v>3963</v>
      </c>
      <c r="B45496" s="40" t="s">
        <v>7505</v>
      </c>
    </row>
    <row r="45497">
      <c r="A45497" s="24" t="s">
        <v>3963</v>
      </c>
      <c r="B45497" s="40" t="s">
        <v>7509</v>
      </c>
    </row>
    <row r="45498">
      <c r="A45498" s="24" t="s">
        <v>3963</v>
      </c>
      <c r="B45498" s="40" t="s">
        <v>7511</v>
      </c>
    </row>
    <row r="45499">
      <c r="A45499" s="24" t="s">
        <v>3963</v>
      </c>
      <c r="B45499" s="40" t="s">
        <v>7512</v>
      </c>
    </row>
    <row r="45500">
      <c r="A45500" s="24" t="s">
        <v>3963</v>
      </c>
      <c r="B45500" s="40" t="s">
        <v>7513</v>
      </c>
    </row>
    <row r="45501">
      <c r="A45501" s="24" t="s">
        <v>3963</v>
      </c>
      <c r="B45501" s="40" t="s">
        <v>7560</v>
      </c>
    </row>
    <row r="45502">
      <c r="A45502" s="24" t="s">
        <v>1242</v>
      </c>
      <c r="B45502" s="40" t="s">
        <v>7525</v>
      </c>
    </row>
    <row r="45503">
      <c r="A45503" s="24" t="s">
        <v>1242</v>
      </c>
      <c r="B45503" s="40" t="s">
        <v>7526</v>
      </c>
    </row>
    <row r="45504">
      <c r="A45504" s="24" t="s">
        <v>1242</v>
      </c>
      <c r="B45504" s="40" t="s">
        <v>7515</v>
      </c>
    </row>
    <row r="45505">
      <c r="A45505" s="24" t="s">
        <v>1242</v>
      </c>
      <c r="B45505" s="40" t="s">
        <v>7516</v>
      </c>
    </row>
    <row r="45506">
      <c r="A45506" s="24" t="s">
        <v>1242</v>
      </c>
      <c r="B45506" s="40" t="s">
        <v>7531</v>
      </c>
    </row>
    <row r="45507">
      <c r="A45507" s="24" t="s">
        <v>1242</v>
      </c>
      <c r="B45507" s="40" t="s">
        <v>7533</v>
      </c>
    </row>
    <row r="45508">
      <c r="A45508" s="24" t="s">
        <v>1242</v>
      </c>
      <c r="B45508" s="40" t="s">
        <v>7606</v>
      </c>
    </row>
    <row r="45509">
      <c r="A45509" s="24" t="s">
        <v>1242</v>
      </c>
      <c r="B45509" s="40" t="s">
        <v>7599</v>
      </c>
    </row>
    <row r="45510">
      <c r="A45510" s="24" t="s">
        <v>1242</v>
      </c>
      <c r="B45510" s="40" t="s">
        <v>7585</v>
      </c>
    </row>
    <row r="45511">
      <c r="A45511" s="24" t="s">
        <v>1242</v>
      </c>
      <c r="B45511" s="40" t="s">
        <v>7537</v>
      </c>
    </row>
    <row r="45512">
      <c r="A45512" s="24" t="s">
        <v>1242</v>
      </c>
      <c r="B45512" s="40" t="s">
        <v>7497</v>
      </c>
    </row>
    <row r="45513">
      <c r="A45513" s="24" t="s">
        <v>1242</v>
      </c>
      <c r="B45513" s="40" t="s">
        <v>7517</v>
      </c>
    </row>
    <row r="45514">
      <c r="A45514" s="24" t="s">
        <v>1242</v>
      </c>
      <c r="B45514" s="40" t="s">
        <v>8270</v>
      </c>
    </row>
    <row r="45515">
      <c r="A45515" s="24" t="s">
        <v>1242</v>
      </c>
      <c r="B45515" s="40" t="s">
        <v>8271</v>
      </c>
    </row>
    <row r="45516">
      <c r="A45516" s="24" t="s">
        <v>1242</v>
      </c>
      <c r="B45516" s="40" t="s">
        <v>7569</v>
      </c>
    </row>
    <row r="45517">
      <c r="A45517" s="24" t="s">
        <v>1242</v>
      </c>
      <c r="B45517" s="40" t="s">
        <v>7539</v>
      </c>
    </row>
    <row r="45518">
      <c r="A45518" s="24" t="s">
        <v>1242</v>
      </c>
      <c r="B45518" s="40" t="s">
        <v>7552</v>
      </c>
    </row>
    <row r="45519">
      <c r="A45519" s="24" t="s">
        <v>1242</v>
      </c>
      <c r="B45519" s="40" t="s">
        <v>7555</v>
      </c>
    </row>
    <row r="45520">
      <c r="A45520" s="24" t="s">
        <v>1242</v>
      </c>
      <c r="B45520" s="40" t="s">
        <v>8173</v>
      </c>
    </row>
    <row r="45521">
      <c r="A45521" s="24" t="s">
        <v>1242</v>
      </c>
      <c r="B45521" s="40" t="s">
        <v>7540</v>
      </c>
    </row>
    <row r="45522">
      <c r="A45522" s="24" t="s">
        <v>1242</v>
      </c>
      <c r="B45522" s="40" t="s">
        <v>7541</v>
      </c>
    </row>
    <row r="45523">
      <c r="A45523" s="24" t="s">
        <v>1242</v>
      </c>
      <c r="B45523" s="40" t="s">
        <v>7518</v>
      </c>
    </row>
    <row r="45524">
      <c r="A45524" s="24" t="s">
        <v>1242</v>
      </c>
      <c r="B45524" s="40" t="s">
        <v>7498</v>
      </c>
    </row>
    <row r="45525">
      <c r="A45525" s="24" t="s">
        <v>1242</v>
      </c>
      <c r="B45525" s="40" t="s">
        <v>7499</v>
      </c>
    </row>
    <row r="45526">
      <c r="A45526" s="24" t="s">
        <v>1242</v>
      </c>
      <c r="B45526" s="40" t="s">
        <v>7500</v>
      </c>
    </row>
    <row r="45527">
      <c r="A45527" s="24" t="s">
        <v>1242</v>
      </c>
      <c r="B45527" s="40" t="s">
        <v>7502</v>
      </c>
    </row>
    <row r="45528">
      <c r="A45528" s="24" t="s">
        <v>1242</v>
      </c>
      <c r="B45528" s="40" t="s">
        <v>7503</v>
      </c>
    </row>
    <row r="45529">
      <c r="A45529" s="24" t="s">
        <v>1242</v>
      </c>
      <c r="B45529" s="40" t="s">
        <v>7504</v>
      </c>
    </row>
    <row r="45530">
      <c r="A45530" s="24" t="s">
        <v>1242</v>
      </c>
      <c r="B45530" s="40" t="s">
        <v>7505</v>
      </c>
    </row>
    <row r="45531">
      <c r="A45531" s="24" t="s">
        <v>1242</v>
      </c>
      <c r="B45531" s="40" t="s">
        <v>7511</v>
      </c>
    </row>
    <row r="45532">
      <c r="A45532" s="24" t="s">
        <v>1242</v>
      </c>
      <c r="B45532" s="40" t="s">
        <v>7512</v>
      </c>
    </row>
    <row r="45533">
      <c r="A45533" s="24" t="s">
        <v>1242</v>
      </c>
      <c r="B45533" s="40" t="s">
        <v>7513</v>
      </c>
    </row>
    <row r="45534">
      <c r="A45534" s="24" t="s">
        <v>1242</v>
      </c>
      <c r="B45534" s="40" t="s">
        <v>7560</v>
      </c>
    </row>
    <row r="45535">
      <c r="A45535" s="24" t="s">
        <v>1295</v>
      </c>
      <c r="B45535" s="40" t="s">
        <v>7504</v>
      </c>
    </row>
    <row r="45536">
      <c r="A45536" s="24" t="s">
        <v>1295</v>
      </c>
      <c r="B45536" s="182" t="s">
        <v>7505</v>
      </c>
    </row>
    <row r="45537">
      <c r="A45537" s="24" t="s">
        <v>1295</v>
      </c>
      <c r="B45537" s="40" t="s">
        <v>7511</v>
      </c>
    </row>
    <row r="45538">
      <c r="A45538" s="24" t="s">
        <v>1295</v>
      </c>
      <c r="B45538" s="40" t="s">
        <v>7590</v>
      </c>
    </row>
    <row r="45539">
      <c r="A45539" s="24" t="s">
        <v>1295</v>
      </c>
      <c r="B45539" s="40" t="s">
        <v>7513</v>
      </c>
    </row>
    <row r="45540">
      <c r="A45540" s="23" t="s">
        <v>6690</v>
      </c>
      <c r="B45540" s="40" t="s">
        <v>7515</v>
      </c>
    </row>
    <row r="45541">
      <c r="A45541" s="23" t="s">
        <v>6690</v>
      </c>
      <c r="B45541" s="40" t="s">
        <v>7516</v>
      </c>
    </row>
    <row r="45542">
      <c r="A45542" s="23" t="s">
        <v>6690</v>
      </c>
      <c r="B45542" s="40" t="s">
        <v>8177</v>
      </c>
    </row>
    <row r="45543">
      <c r="A45543" s="23" t="s">
        <v>6690</v>
      </c>
      <c r="B45543" s="40" t="s">
        <v>8178</v>
      </c>
    </row>
    <row r="45544">
      <c r="A45544" s="23" t="s">
        <v>6690</v>
      </c>
      <c r="B45544" s="40" t="s">
        <v>7537</v>
      </c>
    </row>
    <row r="45545">
      <c r="A45545" s="23" t="s">
        <v>6690</v>
      </c>
      <c r="B45545" s="40" t="s">
        <v>7497</v>
      </c>
    </row>
    <row r="45546">
      <c r="A45546" s="23" t="s">
        <v>6690</v>
      </c>
      <c r="B45546" s="40" t="s">
        <v>7517</v>
      </c>
    </row>
    <row r="45547">
      <c r="A45547" s="23" t="s">
        <v>6690</v>
      </c>
      <c r="B45547" s="40" t="s">
        <v>7546</v>
      </c>
    </row>
    <row r="45548">
      <c r="A45548" s="23" t="s">
        <v>6690</v>
      </c>
      <c r="B45548" s="40" t="s">
        <v>7541</v>
      </c>
    </row>
    <row r="45549">
      <c r="A45549" s="23" t="s">
        <v>6690</v>
      </c>
      <c r="B45549" s="40" t="s">
        <v>7518</v>
      </c>
    </row>
    <row r="45550">
      <c r="A45550" s="23" t="s">
        <v>6690</v>
      </c>
      <c r="B45550" s="40" t="s">
        <v>7498</v>
      </c>
    </row>
    <row r="45551">
      <c r="A45551" s="23" t="s">
        <v>6690</v>
      </c>
      <c r="B45551" s="40" t="s">
        <v>7499</v>
      </c>
    </row>
    <row r="45552">
      <c r="A45552" s="23" t="s">
        <v>6690</v>
      </c>
      <c r="B45552" s="40" t="s">
        <v>7519</v>
      </c>
    </row>
    <row r="45553">
      <c r="A45553" s="23" t="s">
        <v>6690</v>
      </c>
      <c r="B45553" s="40" t="s">
        <v>7500</v>
      </c>
    </row>
    <row r="45554">
      <c r="A45554" s="23" t="s">
        <v>6690</v>
      </c>
      <c r="B45554" s="40" t="s">
        <v>7506</v>
      </c>
    </row>
    <row r="45555">
      <c r="A45555" s="23" t="s">
        <v>6690</v>
      </c>
      <c r="B45555" s="40" t="s">
        <v>7507</v>
      </c>
    </row>
    <row r="45556">
      <c r="A45556" s="23" t="s">
        <v>6690</v>
      </c>
      <c r="B45556" s="40" t="s">
        <v>7501</v>
      </c>
    </row>
    <row r="45557">
      <c r="A45557" s="23" t="s">
        <v>6690</v>
      </c>
      <c r="B45557" s="40" t="s">
        <v>7504</v>
      </c>
    </row>
    <row r="45558">
      <c r="A45558" s="23" t="s">
        <v>6690</v>
      </c>
      <c r="B45558" s="40" t="s">
        <v>7505</v>
      </c>
    </row>
    <row r="45559">
      <c r="A45559" s="23" t="s">
        <v>6690</v>
      </c>
      <c r="B45559" s="40" t="s">
        <v>7511</v>
      </c>
    </row>
    <row r="45560">
      <c r="A45560" s="24" t="s">
        <v>1713</v>
      </c>
      <c r="B45560" s="40" t="s">
        <v>7530</v>
      </c>
    </row>
    <row r="45561">
      <c r="A45561" s="24" t="s">
        <v>1713</v>
      </c>
      <c r="B45561" s="40" t="s">
        <v>7516</v>
      </c>
    </row>
    <row r="45562">
      <c r="A45562" s="24" t="s">
        <v>1713</v>
      </c>
      <c r="B45562" s="40" t="s">
        <v>7531</v>
      </c>
    </row>
    <row r="45563">
      <c r="A45563" s="24" t="s">
        <v>1713</v>
      </c>
      <c r="B45563" s="40" t="s">
        <v>8177</v>
      </c>
    </row>
    <row r="45564">
      <c r="A45564" s="24" t="s">
        <v>1713</v>
      </c>
      <c r="B45564" s="40" t="s">
        <v>8178</v>
      </c>
    </row>
    <row r="45565">
      <c r="A45565" s="24" t="s">
        <v>1713</v>
      </c>
      <c r="B45565" s="40" t="s">
        <v>7599</v>
      </c>
    </row>
    <row r="45566">
      <c r="A45566" s="24" t="s">
        <v>1713</v>
      </c>
      <c r="B45566" s="40" t="s">
        <v>7585</v>
      </c>
    </row>
    <row r="45567">
      <c r="A45567" s="24" t="s">
        <v>1713</v>
      </c>
      <c r="B45567" s="40" t="s">
        <v>7497</v>
      </c>
    </row>
    <row r="45568">
      <c r="A45568" s="24" t="s">
        <v>1713</v>
      </c>
      <c r="B45568" s="40" t="s">
        <v>7517</v>
      </c>
    </row>
    <row r="45569">
      <c r="A45569" s="24" t="s">
        <v>1713</v>
      </c>
      <c r="B45569" s="40" t="s">
        <v>7545</v>
      </c>
    </row>
    <row r="45570">
      <c r="A45570" s="24" t="s">
        <v>1713</v>
      </c>
      <c r="B45570" s="40" t="s">
        <v>7615</v>
      </c>
    </row>
    <row r="45571">
      <c r="A45571" s="24" t="s">
        <v>1713</v>
      </c>
      <c r="B45571" s="40" t="s">
        <v>7538</v>
      </c>
    </row>
    <row r="45572">
      <c r="A45572" s="24" t="s">
        <v>1713</v>
      </c>
      <c r="B45572" s="40" t="s">
        <v>7548</v>
      </c>
    </row>
    <row r="45573">
      <c r="A45573" s="24" t="s">
        <v>1713</v>
      </c>
      <c r="B45573" s="40" t="s">
        <v>7550</v>
      </c>
    </row>
    <row r="45574">
      <c r="A45574" s="24" t="s">
        <v>1713</v>
      </c>
      <c r="B45574" s="40" t="s">
        <v>7572</v>
      </c>
    </row>
    <row r="45575">
      <c r="A45575" s="24" t="s">
        <v>1713</v>
      </c>
      <c r="B45575" s="40" t="s">
        <v>7539</v>
      </c>
    </row>
    <row r="45576">
      <c r="A45576" s="24" t="s">
        <v>1713</v>
      </c>
      <c r="B45576" s="40" t="s">
        <v>7551</v>
      </c>
    </row>
    <row r="45577">
      <c r="A45577" s="24" t="s">
        <v>1713</v>
      </c>
      <c r="B45577" s="40" t="s">
        <v>7552</v>
      </c>
    </row>
    <row r="45578">
      <c r="A45578" s="24" t="s">
        <v>1713</v>
      </c>
      <c r="B45578" s="40" t="s">
        <v>7553</v>
      </c>
    </row>
    <row r="45579">
      <c r="A45579" s="24" t="s">
        <v>1713</v>
      </c>
      <c r="B45579" s="40" t="s">
        <v>7554</v>
      </c>
    </row>
    <row r="45580">
      <c r="A45580" s="24" t="s">
        <v>1713</v>
      </c>
      <c r="B45580" s="40" t="s">
        <v>7555</v>
      </c>
    </row>
    <row r="45581">
      <c r="A45581" s="24" t="s">
        <v>1713</v>
      </c>
      <c r="B45581" s="40" t="s">
        <v>7556</v>
      </c>
    </row>
    <row r="45582">
      <c r="A45582" s="24" t="s">
        <v>1713</v>
      </c>
      <c r="B45582" s="40" t="s">
        <v>7565</v>
      </c>
    </row>
    <row r="45583">
      <c r="A45583" s="24" t="s">
        <v>1713</v>
      </c>
      <c r="B45583" s="40" t="s">
        <v>7541</v>
      </c>
    </row>
    <row r="45584">
      <c r="A45584" s="24" t="s">
        <v>1713</v>
      </c>
      <c r="B45584" s="40" t="s">
        <v>7518</v>
      </c>
    </row>
    <row r="45585">
      <c r="A45585" s="24" t="s">
        <v>1713</v>
      </c>
      <c r="B45585" s="40" t="s">
        <v>7498</v>
      </c>
    </row>
    <row r="45586">
      <c r="A45586" s="24" t="s">
        <v>1713</v>
      </c>
      <c r="B45586" s="40" t="s">
        <v>7500</v>
      </c>
    </row>
    <row r="45587">
      <c r="A45587" s="24" t="s">
        <v>1713</v>
      </c>
      <c r="B45587" s="40" t="s">
        <v>7502</v>
      </c>
    </row>
    <row r="45588">
      <c r="A45588" s="24" t="s">
        <v>1713</v>
      </c>
      <c r="B45588" s="40" t="s">
        <v>7503</v>
      </c>
    </row>
    <row r="45589">
      <c r="A45589" s="24" t="s">
        <v>1713</v>
      </c>
      <c r="B45589" s="40" t="s">
        <v>7504</v>
      </c>
    </row>
    <row r="45590">
      <c r="A45590" s="24" t="s">
        <v>1713</v>
      </c>
      <c r="B45590" s="40" t="s">
        <v>7505</v>
      </c>
    </row>
    <row r="45591">
      <c r="A45591" s="24" t="s">
        <v>1713</v>
      </c>
      <c r="B45591" s="40" t="s">
        <v>7509</v>
      </c>
    </row>
    <row r="45592">
      <c r="A45592" s="24" t="s">
        <v>1713</v>
      </c>
      <c r="B45592" s="40" t="s">
        <v>7511</v>
      </c>
    </row>
    <row r="45593">
      <c r="A45593" s="24" t="s">
        <v>1713</v>
      </c>
      <c r="B45593" s="40" t="s">
        <v>7513</v>
      </c>
    </row>
    <row r="45594">
      <c r="A45594" s="24" t="s">
        <v>1713</v>
      </c>
      <c r="B45594" s="40" t="s">
        <v>8268</v>
      </c>
    </row>
    <row r="45595">
      <c r="A45595" s="24" t="s">
        <v>2068</v>
      </c>
      <c r="B45595" s="40" t="s">
        <v>7497</v>
      </c>
    </row>
    <row r="45596">
      <c r="A45596" s="24" t="s">
        <v>2068</v>
      </c>
      <c r="B45596" s="40" t="s">
        <v>7498</v>
      </c>
    </row>
    <row r="45597">
      <c r="A45597" s="24" t="s">
        <v>2068</v>
      </c>
      <c r="B45597" s="40" t="s">
        <v>7513</v>
      </c>
    </row>
    <row r="45598">
      <c r="A45598" s="24" t="s">
        <v>2201</v>
      </c>
      <c r="B45598" s="40" t="s">
        <v>7533</v>
      </c>
    </row>
    <row r="45599">
      <c r="A45599" s="24" t="s">
        <v>2201</v>
      </c>
      <c r="B45599" s="40" t="s">
        <v>7537</v>
      </c>
    </row>
    <row r="45600">
      <c r="A45600" s="24" t="s">
        <v>2201</v>
      </c>
      <c r="B45600" s="40" t="s">
        <v>7502</v>
      </c>
    </row>
    <row r="45601">
      <c r="A45601" s="24" t="s">
        <v>2201</v>
      </c>
      <c r="B45601" s="40" t="s">
        <v>7503</v>
      </c>
    </row>
    <row r="45602">
      <c r="A45602" s="24" t="s">
        <v>2201</v>
      </c>
      <c r="B45602" s="40" t="s">
        <v>7505</v>
      </c>
    </row>
    <row r="45603">
      <c r="A45603" s="24" t="s">
        <v>2201</v>
      </c>
      <c r="B45603" s="40" t="s">
        <v>7560</v>
      </c>
    </row>
    <row r="45604">
      <c r="A45604" s="24" t="s">
        <v>1199</v>
      </c>
      <c r="B45604" s="40" t="s">
        <v>7521</v>
      </c>
    </row>
    <row r="45605">
      <c r="A45605" s="24" t="s">
        <v>1199</v>
      </c>
      <c r="B45605" s="40" t="s">
        <v>7525</v>
      </c>
    </row>
    <row r="45606">
      <c r="A45606" s="24" t="s">
        <v>1199</v>
      </c>
      <c r="B45606" s="40" t="s">
        <v>7579</v>
      </c>
    </row>
    <row r="45607">
      <c r="A45607" s="24" t="s">
        <v>1199</v>
      </c>
      <c r="B45607" s="40" t="s">
        <v>7526</v>
      </c>
    </row>
    <row r="45608">
      <c r="A45608" s="24" t="s">
        <v>1199</v>
      </c>
      <c r="B45608" s="40" t="s">
        <v>7527</v>
      </c>
    </row>
    <row r="45609">
      <c r="A45609" s="24" t="s">
        <v>1199</v>
      </c>
      <c r="B45609" s="40" t="s">
        <v>7580</v>
      </c>
    </row>
    <row r="45610">
      <c r="A45610" s="24" t="s">
        <v>1199</v>
      </c>
      <c r="B45610" s="40" t="s">
        <v>7581</v>
      </c>
    </row>
    <row r="45611">
      <c r="A45611" s="24" t="s">
        <v>1199</v>
      </c>
      <c r="B45611" s="40" t="s">
        <v>7528</v>
      </c>
    </row>
    <row r="45612">
      <c r="A45612" s="24" t="s">
        <v>1199</v>
      </c>
      <c r="B45612" s="40" t="s">
        <v>7582</v>
      </c>
    </row>
    <row r="45613">
      <c r="A45613" s="24" t="s">
        <v>1199</v>
      </c>
      <c r="B45613" s="40" t="s">
        <v>7529</v>
      </c>
    </row>
    <row r="45614">
      <c r="A45614" s="24" t="s">
        <v>1199</v>
      </c>
      <c r="B45614" s="40" t="s">
        <v>7537</v>
      </c>
    </row>
    <row r="45615">
      <c r="A45615" s="24" t="s">
        <v>1199</v>
      </c>
      <c r="B45615" s="40" t="s">
        <v>7497</v>
      </c>
    </row>
    <row r="45616">
      <c r="A45616" s="24" t="s">
        <v>1199</v>
      </c>
      <c r="B45616" s="40" t="s">
        <v>7545</v>
      </c>
    </row>
    <row r="45617">
      <c r="A45617" s="24" t="s">
        <v>1199</v>
      </c>
      <c r="B45617" s="40" t="s">
        <v>7538</v>
      </c>
    </row>
    <row r="45618">
      <c r="A45618" s="24" t="s">
        <v>1199</v>
      </c>
      <c r="B45618" s="40" t="s">
        <v>7504</v>
      </c>
    </row>
    <row r="45619">
      <c r="A45619" s="24" t="s">
        <v>1199</v>
      </c>
      <c r="B45619" s="40" t="s">
        <v>7505</v>
      </c>
    </row>
    <row r="45620">
      <c r="A45620" s="24" t="s">
        <v>1317</v>
      </c>
      <c r="B45620" s="40" t="s">
        <v>7607</v>
      </c>
    </row>
    <row r="45621">
      <c r="A45621" s="24" t="s">
        <v>1317</v>
      </c>
      <c r="B45621" s="40" t="s">
        <v>7573</v>
      </c>
    </row>
    <row r="45622">
      <c r="A45622" s="24" t="s">
        <v>1317</v>
      </c>
      <c r="B45622" s="40" t="s">
        <v>7574</v>
      </c>
    </row>
    <row r="45623">
      <c r="A45623" s="24" t="s">
        <v>1317</v>
      </c>
      <c r="B45623" s="40" t="s">
        <v>7521</v>
      </c>
    </row>
    <row r="45624">
      <c r="A45624" s="24" t="s">
        <v>1317</v>
      </c>
      <c r="B45624" s="40" t="s">
        <v>7598</v>
      </c>
    </row>
    <row r="45625">
      <c r="A45625" s="24" t="s">
        <v>1317</v>
      </c>
      <c r="B45625" s="40" t="s">
        <v>7575</v>
      </c>
    </row>
    <row r="45626">
      <c r="A45626" s="24" t="s">
        <v>1317</v>
      </c>
      <c r="B45626" s="40" t="s">
        <v>7576</v>
      </c>
    </row>
    <row r="45627">
      <c r="A45627" s="24" t="s">
        <v>1317</v>
      </c>
      <c r="B45627" s="40" t="s">
        <v>7577</v>
      </c>
    </row>
    <row r="45628">
      <c r="A45628" s="24" t="s">
        <v>1317</v>
      </c>
      <c r="B45628" s="40" t="s">
        <v>7578</v>
      </c>
    </row>
    <row r="45629">
      <c r="A45629" s="24" t="s">
        <v>1317</v>
      </c>
      <c r="B45629" s="40" t="s">
        <v>7523</v>
      </c>
    </row>
    <row r="45630">
      <c r="A45630" s="24" t="s">
        <v>1317</v>
      </c>
      <c r="B45630" s="40" t="s">
        <v>7524</v>
      </c>
    </row>
    <row r="45631">
      <c r="A45631" s="24" t="s">
        <v>1317</v>
      </c>
      <c r="B45631" s="40" t="s">
        <v>7562</v>
      </c>
    </row>
    <row r="45632">
      <c r="A45632" s="24" t="s">
        <v>1317</v>
      </c>
      <c r="B45632" s="40" t="s">
        <v>7525</v>
      </c>
    </row>
    <row r="45633">
      <c r="A45633" s="24" t="s">
        <v>1317</v>
      </c>
      <c r="B45633" s="40" t="s">
        <v>7579</v>
      </c>
    </row>
    <row r="45634">
      <c r="A45634" s="24" t="s">
        <v>1317</v>
      </c>
      <c r="B45634" s="40" t="s">
        <v>7526</v>
      </c>
    </row>
    <row r="45635">
      <c r="A45635" s="24" t="s">
        <v>1317</v>
      </c>
      <c r="B45635" s="40" t="s">
        <v>7527</v>
      </c>
    </row>
    <row r="45636">
      <c r="A45636" s="24" t="s">
        <v>1317</v>
      </c>
      <c r="B45636" s="40" t="s">
        <v>7580</v>
      </c>
    </row>
    <row r="45637">
      <c r="A45637" s="24" t="s">
        <v>1317</v>
      </c>
      <c r="B45637" s="40" t="s">
        <v>7581</v>
      </c>
    </row>
    <row r="45638">
      <c r="A45638" s="24" t="s">
        <v>1317</v>
      </c>
      <c r="B45638" s="40" t="s">
        <v>7528</v>
      </c>
    </row>
    <row r="45639">
      <c r="A45639" s="24" t="s">
        <v>1317</v>
      </c>
      <c r="B45639" s="40" t="s">
        <v>7582</v>
      </c>
    </row>
    <row r="45640">
      <c r="A45640" s="24" t="s">
        <v>1317</v>
      </c>
      <c r="B45640" s="40" t="s">
        <v>7592</v>
      </c>
    </row>
    <row r="45641">
      <c r="A45641" s="24" t="s">
        <v>1317</v>
      </c>
      <c r="B45641" s="40" t="s">
        <v>7584</v>
      </c>
    </row>
    <row r="45642">
      <c r="A45642" s="24" t="s">
        <v>1317</v>
      </c>
      <c r="B45642" s="40" t="s">
        <v>7529</v>
      </c>
    </row>
    <row r="45643">
      <c r="A45643" s="24" t="s">
        <v>1317</v>
      </c>
      <c r="B45643" s="40" t="s">
        <v>7589</v>
      </c>
    </row>
    <row r="45644">
      <c r="A45644" s="24" t="s">
        <v>1317</v>
      </c>
      <c r="B45644" s="40" t="s">
        <v>7530</v>
      </c>
    </row>
    <row r="45645">
      <c r="A45645" s="24" t="s">
        <v>1317</v>
      </c>
      <c r="B45645" s="40" t="s">
        <v>7515</v>
      </c>
    </row>
    <row r="45646">
      <c r="A45646" s="24" t="s">
        <v>1317</v>
      </c>
      <c r="B45646" s="40" t="s">
        <v>7516</v>
      </c>
    </row>
    <row r="45647">
      <c r="A45647" s="24" t="s">
        <v>1317</v>
      </c>
      <c r="B45647" s="40" t="s">
        <v>7531</v>
      </c>
    </row>
    <row r="45648">
      <c r="A45648" s="24" t="s">
        <v>1317</v>
      </c>
      <c r="B45648" s="40" t="s">
        <v>7532</v>
      </c>
    </row>
    <row r="45649">
      <c r="A45649" s="24" t="s">
        <v>1317</v>
      </c>
      <c r="B45649" s="40" t="s">
        <v>7533</v>
      </c>
    </row>
    <row r="45650">
      <c r="A45650" s="24" t="s">
        <v>1317</v>
      </c>
      <c r="B45650" s="40" t="s">
        <v>7534</v>
      </c>
    </row>
    <row r="45651">
      <c r="A45651" s="24" t="s">
        <v>1317</v>
      </c>
      <c r="B45651" s="40" t="s">
        <v>7606</v>
      </c>
    </row>
    <row r="45652">
      <c r="A45652" s="24" t="s">
        <v>1317</v>
      </c>
      <c r="B45652" s="40" t="s">
        <v>7585</v>
      </c>
    </row>
    <row r="45653">
      <c r="A45653" s="24" t="s">
        <v>1317</v>
      </c>
      <c r="B45653" s="40" t="s">
        <v>7537</v>
      </c>
    </row>
    <row r="45654">
      <c r="A45654" s="24" t="s">
        <v>1317</v>
      </c>
      <c r="B45654" s="40" t="s">
        <v>7497</v>
      </c>
    </row>
    <row r="45655">
      <c r="A45655" s="24" t="s">
        <v>1317</v>
      </c>
      <c r="B45655" s="40" t="s">
        <v>7517</v>
      </c>
    </row>
    <row r="45656">
      <c r="A45656" s="24" t="s">
        <v>1317</v>
      </c>
      <c r="B45656" s="40" t="s">
        <v>7542</v>
      </c>
    </row>
    <row r="45657">
      <c r="A45657" s="24" t="s">
        <v>1317</v>
      </c>
      <c r="B45657" s="40" t="s">
        <v>7543</v>
      </c>
    </row>
    <row r="45658">
      <c r="A45658" s="24" t="s">
        <v>1317</v>
      </c>
      <c r="B45658" s="40" t="s">
        <v>7544</v>
      </c>
    </row>
    <row r="45659">
      <c r="A45659" s="24" t="s">
        <v>1317</v>
      </c>
      <c r="B45659" s="40" t="s">
        <v>7545</v>
      </c>
    </row>
    <row r="45660">
      <c r="A45660" s="24" t="s">
        <v>1317</v>
      </c>
      <c r="B45660" s="40" t="s">
        <v>7546</v>
      </c>
    </row>
    <row r="45661">
      <c r="A45661" s="24" t="s">
        <v>1317</v>
      </c>
      <c r="B45661" s="40" t="s">
        <v>7600</v>
      </c>
    </row>
    <row r="45662">
      <c r="A45662" s="24" t="s">
        <v>1317</v>
      </c>
      <c r="B45662" s="40" t="s">
        <v>7538</v>
      </c>
    </row>
    <row r="45663">
      <c r="A45663" s="24" t="s">
        <v>1317</v>
      </c>
      <c r="B45663" s="40" t="s">
        <v>7569</v>
      </c>
    </row>
    <row r="45664">
      <c r="A45664" s="24" t="s">
        <v>1317</v>
      </c>
      <c r="B45664" s="40" t="s">
        <v>7571</v>
      </c>
    </row>
    <row r="45665">
      <c r="A45665" s="24" t="s">
        <v>1317</v>
      </c>
      <c r="B45665" s="40" t="s">
        <v>7547</v>
      </c>
    </row>
    <row r="45666">
      <c r="A45666" s="24" t="s">
        <v>1317</v>
      </c>
      <c r="B45666" s="40" t="s">
        <v>7548</v>
      </c>
    </row>
    <row r="45667">
      <c r="A45667" s="24" t="s">
        <v>1317</v>
      </c>
      <c r="B45667" s="40" t="s">
        <v>7549</v>
      </c>
    </row>
    <row r="45668">
      <c r="A45668" s="24" t="s">
        <v>1317</v>
      </c>
      <c r="B45668" s="40" t="s">
        <v>7550</v>
      </c>
    </row>
    <row r="45669">
      <c r="A45669" s="24" t="s">
        <v>1317</v>
      </c>
      <c r="B45669" s="40" t="s">
        <v>7572</v>
      </c>
    </row>
    <row r="45670">
      <c r="A45670" s="24" t="s">
        <v>1317</v>
      </c>
      <c r="B45670" s="40" t="s">
        <v>7564</v>
      </c>
    </row>
    <row r="45671">
      <c r="A45671" s="24" t="s">
        <v>1317</v>
      </c>
      <c r="B45671" s="40" t="s">
        <v>7539</v>
      </c>
    </row>
    <row r="45672">
      <c r="A45672" s="24" t="s">
        <v>1317</v>
      </c>
      <c r="B45672" s="40" t="s">
        <v>7551</v>
      </c>
    </row>
    <row r="45673">
      <c r="A45673" s="24" t="s">
        <v>1317</v>
      </c>
      <c r="B45673" s="40" t="s">
        <v>7552</v>
      </c>
    </row>
    <row r="45674">
      <c r="A45674" s="24" t="s">
        <v>1317</v>
      </c>
      <c r="B45674" s="40" t="s">
        <v>7553</v>
      </c>
    </row>
    <row r="45675">
      <c r="A45675" s="24" t="s">
        <v>1317</v>
      </c>
      <c r="B45675" s="40" t="s">
        <v>7554</v>
      </c>
    </row>
    <row r="45676">
      <c r="A45676" s="24" t="s">
        <v>1317</v>
      </c>
      <c r="B45676" s="40" t="s">
        <v>7555</v>
      </c>
    </row>
    <row r="45677">
      <c r="A45677" s="24" t="s">
        <v>1317</v>
      </c>
      <c r="B45677" s="40" t="s">
        <v>7556</v>
      </c>
    </row>
    <row r="45678">
      <c r="A45678" s="24" t="s">
        <v>1317</v>
      </c>
      <c r="B45678" s="40" t="s">
        <v>7557</v>
      </c>
    </row>
    <row r="45679">
      <c r="A45679" s="24" t="s">
        <v>1317</v>
      </c>
      <c r="B45679" s="40" t="s">
        <v>7558</v>
      </c>
    </row>
    <row r="45680">
      <c r="A45680" s="24" t="s">
        <v>1317</v>
      </c>
      <c r="B45680" s="40" t="s">
        <v>8261</v>
      </c>
    </row>
    <row r="45681">
      <c r="A45681" s="24" t="s">
        <v>1317</v>
      </c>
      <c r="B45681" s="40" t="s">
        <v>7587</v>
      </c>
    </row>
    <row r="45682">
      <c r="A45682" s="24" t="s">
        <v>1317</v>
      </c>
      <c r="B45682" s="40" t="s">
        <v>7566</v>
      </c>
    </row>
    <row r="45683">
      <c r="A45683" s="24" t="s">
        <v>1317</v>
      </c>
      <c r="B45683" s="40" t="s">
        <v>7540</v>
      </c>
    </row>
    <row r="45684">
      <c r="A45684" s="24" t="s">
        <v>1317</v>
      </c>
      <c r="B45684" s="40" t="s">
        <v>7541</v>
      </c>
    </row>
    <row r="45685">
      <c r="A45685" s="24" t="s">
        <v>1317</v>
      </c>
      <c r="B45685" s="40" t="s">
        <v>7559</v>
      </c>
    </row>
    <row r="45686">
      <c r="A45686" s="24" t="s">
        <v>1317</v>
      </c>
      <c r="B45686" s="40" t="s">
        <v>7518</v>
      </c>
    </row>
    <row r="45687">
      <c r="A45687" s="24" t="s">
        <v>1317</v>
      </c>
      <c r="B45687" s="40" t="s">
        <v>7498</v>
      </c>
    </row>
    <row r="45688">
      <c r="A45688" s="24" t="s">
        <v>1317</v>
      </c>
      <c r="B45688" s="40" t="s">
        <v>7499</v>
      </c>
    </row>
    <row r="45689">
      <c r="A45689" s="24" t="s">
        <v>1317</v>
      </c>
      <c r="B45689" s="40" t="s">
        <v>7519</v>
      </c>
    </row>
    <row r="45690">
      <c r="A45690" s="24" t="s">
        <v>1317</v>
      </c>
      <c r="B45690" s="40" t="s">
        <v>7500</v>
      </c>
    </row>
    <row r="45691">
      <c r="A45691" s="24" t="s">
        <v>1317</v>
      </c>
      <c r="B45691" s="40" t="s">
        <v>7506</v>
      </c>
    </row>
    <row r="45692">
      <c r="A45692" s="24" t="s">
        <v>1317</v>
      </c>
      <c r="B45692" s="40" t="s">
        <v>7507</v>
      </c>
    </row>
    <row r="45693">
      <c r="A45693" s="24" t="s">
        <v>1317</v>
      </c>
      <c r="B45693" s="40" t="s">
        <v>7501</v>
      </c>
    </row>
    <row r="45694">
      <c r="A45694" s="24" t="s">
        <v>1317</v>
      </c>
      <c r="B45694" s="40" t="s">
        <v>7508</v>
      </c>
    </row>
    <row r="45695">
      <c r="A45695" s="24" t="s">
        <v>1317</v>
      </c>
      <c r="B45695" s="40" t="s">
        <v>7502</v>
      </c>
    </row>
    <row r="45696">
      <c r="A45696" s="24" t="s">
        <v>1317</v>
      </c>
      <c r="B45696" s="40" t="s">
        <v>7503</v>
      </c>
    </row>
    <row r="45697">
      <c r="A45697" s="24" t="s">
        <v>1317</v>
      </c>
      <c r="B45697" s="40" t="s">
        <v>7504</v>
      </c>
    </row>
    <row r="45698">
      <c r="A45698" s="24" t="s">
        <v>1317</v>
      </c>
      <c r="B45698" s="40" t="s">
        <v>7505</v>
      </c>
    </row>
    <row r="45699">
      <c r="A45699" s="24" t="s">
        <v>1317</v>
      </c>
      <c r="B45699" s="40" t="s">
        <v>7520</v>
      </c>
    </row>
    <row r="45700">
      <c r="A45700" s="24" t="s">
        <v>1317</v>
      </c>
      <c r="B45700" s="40" t="s">
        <v>7509</v>
      </c>
    </row>
    <row r="45701">
      <c r="A45701" s="24" t="s">
        <v>1317</v>
      </c>
      <c r="B45701" s="40" t="s">
        <v>7511</v>
      </c>
    </row>
    <row r="45702">
      <c r="A45702" s="24" t="s">
        <v>1317</v>
      </c>
      <c r="B45702" s="40" t="s">
        <v>7512</v>
      </c>
    </row>
    <row r="45703">
      <c r="A45703" s="24" t="s">
        <v>1317</v>
      </c>
      <c r="B45703" s="40" t="s">
        <v>7590</v>
      </c>
    </row>
    <row r="45704">
      <c r="A45704" s="24" t="s">
        <v>1317</v>
      </c>
      <c r="B45704" s="40" t="s">
        <v>7513</v>
      </c>
    </row>
    <row r="45705">
      <c r="A45705" s="24" t="s">
        <v>1317</v>
      </c>
      <c r="B45705" s="40" t="s">
        <v>7514</v>
      </c>
    </row>
    <row r="45706">
      <c r="A45706" s="24" t="s">
        <v>1317</v>
      </c>
      <c r="B45706" s="40" t="s">
        <v>7560</v>
      </c>
    </row>
    <row r="45707">
      <c r="A45707" s="24" t="s">
        <v>1317</v>
      </c>
      <c r="B45707" s="40" t="s">
        <v>7603</v>
      </c>
    </row>
    <row r="45708">
      <c r="A45708" s="23" t="s">
        <v>6704</v>
      </c>
      <c r="B45708" s="40" t="s">
        <v>7607</v>
      </c>
    </row>
    <row r="45709">
      <c r="A45709" s="23" t="s">
        <v>6704</v>
      </c>
      <c r="B45709" s="40" t="s">
        <v>7573</v>
      </c>
    </row>
    <row r="45710">
      <c r="A45710" s="23" t="s">
        <v>6704</v>
      </c>
      <c r="B45710" s="40" t="s">
        <v>7574</v>
      </c>
    </row>
    <row r="45711">
      <c r="A45711" s="23" t="s">
        <v>6704</v>
      </c>
      <c r="B45711" s="40" t="s">
        <v>7521</v>
      </c>
    </row>
    <row r="45712">
      <c r="A45712" s="23" t="s">
        <v>6704</v>
      </c>
      <c r="B45712" s="40" t="s">
        <v>7598</v>
      </c>
    </row>
    <row r="45713">
      <c r="A45713" s="23" t="s">
        <v>6704</v>
      </c>
      <c r="B45713" s="40" t="s">
        <v>7576</v>
      </c>
    </row>
    <row r="45714">
      <c r="A45714" s="23" t="s">
        <v>6704</v>
      </c>
      <c r="B45714" s="40" t="s">
        <v>7577</v>
      </c>
    </row>
    <row r="45715">
      <c r="A45715" s="23" t="s">
        <v>6704</v>
      </c>
      <c r="B45715" s="40" t="s">
        <v>7578</v>
      </c>
    </row>
    <row r="45716">
      <c r="A45716" s="23" t="s">
        <v>6704</v>
      </c>
      <c r="B45716" s="40" t="s">
        <v>7525</v>
      </c>
    </row>
    <row r="45717">
      <c r="A45717" s="23" t="s">
        <v>6704</v>
      </c>
      <c r="B45717" s="40" t="s">
        <v>7579</v>
      </c>
    </row>
    <row r="45718">
      <c r="A45718" s="23" t="s">
        <v>6704</v>
      </c>
      <c r="B45718" s="40" t="s">
        <v>7526</v>
      </c>
    </row>
    <row r="45719">
      <c r="A45719" s="23" t="s">
        <v>6704</v>
      </c>
      <c r="B45719" s="40" t="s">
        <v>7527</v>
      </c>
    </row>
    <row r="45720">
      <c r="A45720" s="23" t="s">
        <v>6704</v>
      </c>
      <c r="B45720" s="40" t="s">
        <v>7580</v>
      </c>
    </row>
    <row r="45721">
      <c r="A45721" s="23" t="s">
        <v>6704</v>
      </c>
      <c r="B45721" s="40" t="s">
        <v>7581</v>
      </c>
    </row>
    <row r="45722">
      <c r="A45722" s="23" t="s">
        <v>6704</v>
      </c>
      <c r="B45722" s="40" t="s">
        <v>7528</v>
      </c>
    </row>
    <row r="45723">
      <c r="A45723" s="23" t="s">
        <v>6704</v>
      </c>
      <c r="B45723" s="40" t="s">
        <v>7582</v>
      </c>
    </row>
    <row r="45724">
      <c r="A45724" s="23" t="s">
        <v>6704</v>
      </c>
      <c r="B45724" s="40" t="s">
        <v>7584</v>
      </c>
    </row>
    <row r="45725">
      <c r="A45725" s="23" t="s">
        <v>6704</v>
      </c>
      <c r="B45725" s="40" t="s">
        <v>7529</v>
      </c>
    </row>
    <row r="45726">
      <c r="A45726" s="23" t="s">
        <v>6704</v>
      </c>
      <c r="B45726" s="40" t="s">
        <v>7530</v>
      </c>
    </row>
    <row r="45727">
      <c r="A45727" s="23" t="s">
        <v>6704</v>
      </c>
      <c r="B45727" s="40" t="s">
        <v>7515</v>
      </c>
    </row>
    <row r="45728">
      <c r="A45728" s="23" t="s">
        <v>6704</v>
      </c>
      <c r="B45728" s="40" t="s">
        <v>7516</v>
      </c>
    </row>
    <row r="45729">
      <c r="A45729" s="23" t="s">
        <v>6704</v>
      </c>
      <c r="B45729" s="40" t="s">
        <v>7531</v>
      </c>
    </row>
    <row r="45730">
      <c r="A45730" s="23" t="s">
        <v>6704</v>
      </c>
      <c r="B45730" s="40" t="s">
        <v>7532</v>
      </c>
    </row>
    <row r="45731">
      <c r="A45731" s="23" t="s">
        <v>6704</v>
      </c>
      <c r="B45731" s="40" t="s">
        <v>7533</v>
      </c>
    </row>
    <row r="45732">
      <c r="A45732" s="23" t="s">
        <v>6704</v>
      </c>
      <c r="B45732" s="40" t="s">
        <v>7534</v>
      </c>
    </row>
    <row r="45733">
      <c r="A45733" s="23" t="s">
        <v>6704</v>
      </c>
      <c r="B45733" s="40" t="s">
        <v>7606</v>
      </c>
    </row>
    <row r="45734">
      <c r="A45734" s="23" t="s">
        <v>6704</v>
      </c>
      <c r="B45734" s="40" t="s">
        <v>7599</v>
      </c>
    </row>
    <row r="45735">
      <c r="A45735" s="23" t="s">
        <v>6704</v>
      </c>
      <c r="B45735" s="40" t="s">
        <v>7537</v>
      </c>
    </row>
    <row r="45736">
      <c r="A45736" s="23" t="s">
        <v>6704</v>
      </c>
      <c r="B45736" s="40" t="s">
        <v>7497</v>
      </c>
    </row>
    <row r="45737">
      <c r="A45737" s="23" t="s">
        <v>6704</v>
      </c>
      <c r="B45737" s="40" t="s">
        <v>7517</v>
      </c>
    </row>
    <row r="45738">
      <c r="A45738" s="23" t="s">
        <v>6704</v>
      </c>
      <c r="B45738" s="40" t="s">
        <v>7543</v>
      </c>
    </row>
    <row r="45739">
      <c r="A45739" s="23" t="s">
        <v>6704</v>
      </c>
      <c r="B45739" s="40" t="s">
        <v>7545</v>
      </c>
    </row>
    <row r="45740">
      <c r="A45740" s="23" t="s">
        <v>6704</v>
      </c>
      <c r="B45740" s="40" t="s">
        <v>7538</v>
      </c>
    </row>
    <row r="45741">
      <c r="A45741" s="23" t="s">
        <v>6704</v>
      </c>
      <c r="B45741" s="40" t="s">
        <v>7571</v>
      </c>
    </row>
    <row r="45742">
      <c r="A45742" s="23" t="s">
        <v>6704</v>
      </c>
      <c r="B45742" s="40" t="s">
        <v>7547</v>
      </c>
    </row>
    <row r="45743">
      <c r="A45743" s="23" t="s">
        <v>6704</v>
      </c>
      <c r="B45743" s="40" t="s">
        <v>7548</v>
      </c>
    </row>
    <row r="45744">
      <c r="A45744" s="23" t="s">
        <v>6704</v>
      </c>
      <c r="B45744" s="40" t="s">
        <v>7549</v>
      </c>
    </row>
    <row r="45745">
      <c r="A45745" s="23" t="s">
        <v>6704</v>
      </c>
      <c r="B45745" s="40" t="s">
        <v>7550</v>
      </c>
    </row>
    <row r="45746">
      <c r="A45746" s="23" t="s">
        <v>6704</v>
      </c>
      <c r="B45746" s="40" t="s">
        <v>7572</v>
      </c>
    </row>
    <row r="45747">
      <c r="A45747" s="23" t="s">
        <v>6704</v>
      </c>
      <c r="B45747" s="40" t="s">
        <v>7539</v>
      </c>
    </row>
    <row r="45748">
      <c r="A45748" s="23" t="s">
        <v>6704</v>
      </c>
      <c r="B45748" s="40" t="s">
        <v>7564</v>
      </c>
    </row>
    <row r="45749">
      <c r="A45749" s="23" t="s">
        <v>6704</v>
      </c>
      <c r="B45749" s="40" t="s">
        <v>7551</v>
      </c>
    </row>
    <row r="45750">
      <c r="A45750" s="23" t="s">
        <v>6704</v>
      </c>
      <c r="B45750" s="40" t="s">
        <v>7553</v>
      </c>
    </row>
    <row r="45751">
      <c r="A45751" s="23" t="s">
        <v>6704</v>
      </c>
      <c r="B45751" s="40" t="s">
        <v>7554</v>
      </c>
    </row>
    <row r="45752">
      <c r="A45752" s="23" t="s">
        <v>6704</v>
      </c>
      <c r="B45752" s="40" t="s">
        <v>7555</v>
      </c>
    </row>
    <row r="45753">
      <c r="A45753" s="23" t="s">
        <v>6704</v>
      </c>
      <c r="B45753" s="40" t="s">
        <v>7556</v>
      </c>
    </row>
    <row r="45754">
      <c r="A45754" s="23" t="s">
        <v>6704</v>
      </c>
      <c r="B45754" s="162" t="s">
        <v>7557</v>
      </c>
    </row>
    <row r="45755">
      <c r="A45755" s="23" t="s">
        <v>6704</v>
      </c>
      <c r="B45755" s="162" t="s">
        <v>7558</v>
      </c>
    </row>
    <row r="45756">
      <c r="A45756" s="23" t="s">
        <v>6704</v>
      </c>
      <c r="B45756" s="162" t="s">
        <v>7565</v>
      </c>
    </row>
    <row r="45757">
      <c r="A45757" s="23" t="s">
        <v>6704</v>
      </c>
      <c r="B45757" s="40" t="s">
        <v>7587</v>
      </c>
    </row>
    <row r="45758">
      <c r="A45758" s="23" t="s">
        <v>6704</v>
      </c>
      <c r="B45758" s="40" t="s">
        <v>7566</v>
      </c>
    </row>
    <row r="45759">
      <c r="A45759" s="23" t="s">
        <v>6704</v>
      </c>
      <c r="B45759" s="40" t="s">
        <v>7559</v>
      </c>
    </row>
    <row r="45760">
      <c r="A45760" s="23" t="s">
        <v>6704</v>
      </c>
      <c r="B45760" s="40" t="s">
        <v>7518</v>
      </c>
    </row>
    <row r="45761">
      <c r="A45761" s="23" t="s">
        <v>6704</v>
      </c>
      <c r="B45761" s="40" t="s">
        <v>7498</v>
      </c>
    </row>
    <row r="45762">
      <c r="A45762" s="23" t="s">
        <v>6704</v>
      </c>
      <c r="B45762" s="40" t="s">
        <v>7499</v>
      </c>
    </row>
    <row r="45763">
      <c r="A45763" s="23" t="s">
        <v>6704</v>
      </c>
      <c r="B45763" s="40" t="s">
        <v>7500</v>
      </c>
    </row>
    <row r="45764">
      <c r="A45764" s="23" t="s">
        <v>6704</v>
      </c>
      <c r="B45764" s="40" t="s">
        <v>7602</v>
      </c>
    </row>
    <row r="45765">
      <c r="A45765" s="23" t="s">
        <v>6704</v>
      </c>
      <c r="B45765" s="40" t="s">
        <v>7502</v>
      </c>
    </row>
    <row r="45766">
      <c r="A45766" s="23" t="s">
        <v>6704</v>
      </c>
      <c r="B45766" s="40" t="s">
        <v>7503</v>
      </c>
    </row>
    <row r="45767">
      <c r="A45767" s="23" t="s">
        <v>6704</v>
      </c>
      <c r="B45767" s="40" t="s">
        <v>7505</v>
      </c>
    </row>
    <row r="45768">
      <c r="A45768" s="23" t="s">
        <v>6704</v>
      </c>
      <c r="B45768" s="40" t="s">
        <v>7509</v>
      </c>
    </row>
    <row r="45769">
      <c r="A45769" s="23" t="s">
        <v>6704</v>
      </c>
      <c r="B45769" s="40" t="s">
        <v>7511</v>
      </c>
    </row>
    <row r="45770">
      <c r="A45770" s="23" t="s">
        <v>6704</v>
      </c>
      <c r="B45770" s="40" t="s">
        <v>7512</v>
      </c>
    </row>
    <row r="45771">
      <c r="A45771" s="23" t="s">
        <v>6704</v>
      </c>
      <c r="B45771" s="40" t="s">
        <v>7513</v>
      </c>
    </row>
    <row r="45772">
      <c r="A45772" s="23" t="s">
        <v>6704</v>
      </c>
      <c r="B45772" s="40" t="s">
        <v>7514</v>
      </c>
    </row>
    <row r="45773">
      <c r="A45773" s="23" t="s">
        <v>6704</v>
      </c>
      <c r="B45773" s="40" t="s">
        <v>7560</v>
      </c>
    </row>
    <row r="45774">
      <c r="A45774" s="24" t="s">
        <v>867</v>
      </c>
      <c r="B45774" s="40" t="s">
        <v>7573</v>
      </c>
    </row>
    <row r="45775">
      <c r="A45775" s="24" t="s">
        <v>867</v>
      </c>
      <c r="B45775" s="40" t="s">
        <v>7574</v>
      </c>
    </row>
    <row r="45776">
      <c r="A45776" s="24" t="s">
        <v>867</v>
      </c>
      <c r="B45776" s="40" t="s">
        <v>7521</v>
      </c>
    </row>
    <row r="45777">
      <c r="A45777" s="24" t="s">
        <v>867</v>
      </c>
      <c r="B45777" s="40" t="s">
        <v>7561</v>
      </c>
    </row>
    <row r="45778">
      <c r="A45778" s="24" t="s">
        <v>867</v>
      </c>
      <c r="B45778" s="40" t="s">
        <v>7575</v>
      </c>
    </row>
    <row r="45779">
      <c r="A45779" s="24" t="s">
        <v>867</v>
      </c>
      <c r="B45779" s="40" t="s">
        <v>7522</v>
      </c>
    </row>
    <row r="45780">
      <c r="A45780" s="24" t="s">
        <v>867</v>
      </c>
      <c r="B45780" s="40" t="s">
        <v>7576</v>
      </c>
    </row>
    <row r="45781">
      <c r="A45781" s="24" t="s">
        <v>867</v>
      </c>
      <c r="B45781" s="40" t="s">
        <v>7577</v>
      </c>
    </row>
    <row r="45782">
      <c r="A45782" s="24" t="s">
        <v>867</v>
      </c>
      <c r="B45782" s="40" t="s">
        <v>7578</v>
      </c>
    </row>
    <row r="45783">
      <c r="A45783" s="24" t="s">
        <v>867</v>
      </c>
      <c r="B45783" s="40" t="s">
        <v>7523</v>
      </c>
    </row>
    <row r="45784">
      <c r="A45784" s="24" t="s">
        <v>867</v>
      </c>
      <c r="B45784" s="40" t="s">
        <v>7524</v>
      </c>
    </row>
    <row r="45785">
      <c r="A45785" s="24" t="s">
        <v>867</v>
      </c>
      <c r="B45785" s="40" t="s">
        <v>7562</v>
      </c>
    </row>
    <row r="45786">
      <c r="A45786" s="24" t="s">
        <v>867</v>
      </c>
      <c r="B45786" s="40" t="s">
        <v>7525</v>
      </c>
    </row>
    <row r="45787">
      <c r="A45787" s="24" t="s">
        <v>867</v>
      </c>
      <c r="B45787" s="40" t="s">
        <v>7628</v>
      </c>
    </row>
    <row r="45788">
      <c r="A45788" s="24" t="s">
        <v>867</v>
      </c>
      <c r="B45788" s="40" t="s">
        <v>7527</v>
      </c>
    </row>
    <row r="45789">
      <c r="A45789" s="24" t="s">
        <v>867</v>
      </c>
      <c r="B45789" s="40" t="s">
        <v>7580</v>
      </c>
    </row>
    <row r="45790">
      <c r="A45790" s="24" t="s">
        <v>867</v>
      </c>
      <c r="B45790" s="40" t="s">
        <v>7581</v>
      </c>
    </row>
    <row r="45791">
      <c r="A45791" s="24" t="s">
        <v>867</v>
      </c>
      <c r="B45791" s="40" t="s">
        <v>7528</v>
      </c>
    </row>
    <row r="45792">
      <c r="A45792" s="24" t="s">
        <v>867</v>
      </c>
      <c r="B45792" s="40" t="s">
        <v>7582</v>
      </c>
    </row>
    <row r="45793">
      <c r="A45793" s="24" t="s">
        <v>867</v>
      </c>
      <c r="B45793" s="40" t="s">
        <v>7592</v>
      </c>
    </row>
    <row r="45794">
      <c r="A45794" s="24" t="s">
        <v>867</v>
      </c>
      <c r="B45794" s="40" t="s">
        <v>7584</v>
      </c>
    </row>
    <row r="45795">
      <c r="A45795" s="24" t="s">
        <v>867</v>
      </c>
      <c r="B45795" s="40" t="s">
        <v>7530</v>
      </c>
    </row>
    <row r="45796">
      <c r="A45796" s="24" t="s">
        <v>867</v>
      </c>
      <c r="B45796" s="40" t="s">
        <v>7516</v>
      </c>
    </row>
    <row r="45797">
      <c r="A45797" s="24" t="s">
        <v>867</v>
      </c>
      <c r="B45797" s="40" t="s">
        <v>7533</v>
      </c>
    </row>
    <row r="45798">
      <c r="A45798" s="24" t="s">
        <v>867</v>
      </c>
      <c r="B45798" s="40" t="s">
        <v>7534</v>
      </c>
    </row>
    <row r="45799">
      <c r="A45799" s="24" t="s">
        <v>867</v>
      </c>
      <c r="B45799" s="40" t="s">
        <v>7606</v>
      </c>
    </row>
    <row r="45800">
      <c r="A45800" s="24" t="s">
        <v>867</v>
      </c>
      <c r="B45800" s="40" t="s">
        <v>7599</v>
      </c>
    </row>
    <row r="45801">
      <c r="A45801" s="24" t="s">
        <v>867</v>
      </c>
      <c r="B45801" s="40" t="s">
        <v>7585</v>
      </c>
    </row>
    <row r="45802">
      <c r="A45802" s="24" t="s">
        <v>867</v>
      </c>
      <c r="B45802" s="40" t="s">
        <v>7537</v>
      </c>
    </row>
    <row r="45803">
      <c r="A45803" s="24" t="s">
        <v>867</v>
      </c>
      <c r="B45803" s="40" t="s">
        <v>7497</v>
      </c>
    </row>
    <row r="45804">
      <c r="A45804" s="24" t="s">
        <v>867</v>
      </c>
      <c r="B45804" s="40" t="s">
        <v>7517</v>
      </c>
    </row>
    <row r="45805">
      <c r="A45805" s="24" t="s">
        <v>867</v>
      </c>
      <c r="B45805" s="40" t="s">
        <v>7542</v>
      </c>
    </row>
    <row r="45806">
      <c r="A45806" s="24" t="s">
        <v>867</v>
      </c>
      <c r="B45806" s="40" t="s">
        <v>7543</v>
      </c>
    </row>
    <row r="45807">
      <c r="A45807" s="24" t="s">
        <v>867</v>
      </c>
      <c r="B45807" s="40" t="s">
        <v>7544</v>
      </c>
    </row>
    <row r="45808">
      <c r="A45808" s="24" t="s">
        <v>867</v>
      </c>
      <c r="B45808" s="40" t="s">
        <v>7545</v>
      </c>
    </row>
    <row r="45809">
      <c r="A45809" s="24" t="s">
        <v>867</v>
      </c>
      <c r="B45809" s="40" t="s">
        <v>7600</v>
      </c>
    </row>
    <row r="45810">
      <c r="A45810" s="24" t="s">
        <v>867</v>
      </c>
      <c r="B45810" s="40" t="s">
        <v>7571</v>
      </c>
    </row>
    <row r="45811">
      <c r="A45811" s="24" t="s">
        <v>867</v>
      </c>
      <c r="B45811" s="40" t="s">
        <v>7547</v>
      </c>
    </row>
    <row r="45812">
      <c r="A45812" s="24" t="s">
        <v>867</v>
      </c>
      <c r="B45812" s="40" t="s">
        <v>7548</v>
      </c>
    </row>
    <row r="45813">
      <c r="A45813" s="24" t="s">
        <v>867</v>
      </c>
      <c r="B45813" s="40" t="s">
        <v>7549</v>
      </c>
    </row>
    <row r="45814">
      <c r="A45814" s="24" t="s">
        <v>867</v>
      </c>
      <c r="B45814" s="40" t="s">
        <v>7550</v>
      </c>
    </row>
    <row r="45815">
      <c r="A45815" s="24" t="s">
        <v>867</v>
      </c>
      <c r="B45815" s="40" t="s">
        <v>7572</v>
      </c>
    </row>
    <row r="45816">
      <c r="A45816" s="24" t="s">
        <v>867</v>
      </c>
      <c r="B45816" s="40" t="s">
        <v>7539</v>
      </c>
    </row>
    <row r="45817">
      <c r="A45817" s="24" t="s">
        <v>867</v>
      </c>
      <c r="B45817" s="40" t="s">
        <v>7564</v>
      </c>
    </row>
    <row r="45818">
      <c r="A45818" s="24" t="s">
        <v>867</v>
      </c>
      <c r="B45818" s="40" t="s">
        <v>7551</v>
      </c>
    </row>
    <row r="45819">
      <c r="A45819" s="24" t="s">
        <v>867</v>
      </c>
      <c r="B45819" s="40" t="s">
        <v>7552</v>
      </c>
    </row>
    <row r="45820">
      <c r="A45820" s="24" t="s">
        <v>867</v>
      </c>
      <c r="B45820" s="40" t="s">
        <v>7553</v>
      </c>
    </row>
    <row r="45821">
      <c r="A45821" s="24" t="s">
        <v>867</v>
      </c>
      <c r="B45821" s="40" t="s">
        <v>7554</v>
      </c>
    </row>
    <row r="45822">
      <c r="A45822" s="24" t="s">
        <v>867</v>
      </c>
      <c r="B45822" s="40" t="s">
        <v>7555</v>
      </c>
    </row>
    <row r="45823">
      <c r="A45823" s="24" t="s">
        <v>867</v>
      </c>
      <c r="B45823" s="40" t="s">
        <v>7556</v>
      </c>
    </row>
    <row r="45824">
      <c r="A45824" s="24" t="s">
        <v>867</v>
      </c>
      <c r="B45824" s="40" t="s">
        <v>7557</v>
      </c>
    </row>
    <row r="45825">
      <c r="A45825" s="24" t="s">
        <v>867</v>
      </c>
      <c r="B45825" s="40" t="s">
        <v>7558</v>
      </c>
    </row>
    <row r="45826">
      <c r="A45826" s="24" t="s">
        <v>867</v>
      </c>
      <c r="B45826" s="40" t="s">
        <v>7565</v>
      </c>
    </row>
    <row r="45827">
      <c r="A45827" s="24" t="s">
        <v>867</v>
      </c>
      <c r="B45827" s="40" t="s">
        <v>7587</v>
      </c>
    </row>
    <row r="45828">
      <c r="A45828" s="24" t="s">
        <v>867</v>
      </c>
      <c r="B45828" s="40" t="s">
        <v>7540</v>
      </c>
    </row>
    <row r="45829">
      <c r="A45829" s="24" t="s">
        <v>867</v>
      </c>
      <c r="B45829" s="40" t="s">
        <v>7541</v>
      </c>
    </row>
    <row r="45830">
      <c r="A45830" s="24" t="s">
        <v>867</v>
      </c>
      <c r="B45830" s="40" t="s">
        <v>8272</v>
      </c>
    </row>
    <row r="45831">
      <c r="A45831" s="24" t="s">
        <v>867</v>
      </c>
      <c r="B45831" s="40" t="s">
        <v>7508</v>
      </c>
    </row>
    <row r="45832">
      <c r="A45832" s="24" t="s">
        <v>867</v>
      </c>
      <c r="B45832" s="40" t="s">
        <v>7502</v>
      </c>
    </row>
    <row r="45833">
      <c r="A45833" s="24" t="s">
        <v>867</v>
      </c>
      <c r="B45833" s="40" t="s">
        <v>7503</v>
      </c>
    </row>
    <row r="45834">
      <c r="A45834" s="24" t="s">
        <v>867</v>
      </c>
      <c r="B45834" s="40" t="s">
        <v>7504</v>
      </c>
    </row>
    <row r="45835">
      <c r="A45835" s="24" t="s">
        <v>867</v>
      </c>
      <c r="B45835" s="40" t="s">
        <v>7509</v>
      </c>
    </row>
    <row r="45836">
      <c r="A45836" s="24" t="s">
        <v>867</v>
      </c>
      <c r="B45836" s="40" t="s">
        <v>7511</v>
      </c>
    </row>
    <row r="45837">
      <c r="A45837" s="24" t="s">
        <v>867</v>
      </c>
      <c r="B45837" s="40" t="s">
        <v>7512</v>
      </c>
    </row>
    <row r="45838">
      <c r="A45838" s="24" t="s">
        <v>867</v>
      </c>
      <c r="B45838" s="40" t="s">
        <v>7513</v>
      </c>
    </row>
    <row r="45839">
      <c r="A45839" s="24" t="s">
        <v>867</v>
      </c>
      <c r="B45839" s="40" t="s">
        <v>7514</v>
      </c>
    </row>
    <row r="45840">
      <c r="A45840" s="24" t="s">
        <v>867</v>
      </c>
      <c r="B45840" s="40" t="s">
        <v>7560</v>
      </c>
    </row>
    <row r="45841">
      <c r="A45841" s="24" t="s">
        <v>61</v>
      </c>
      <c r="B45841" s="40" t="s">
        <v>7521</v>
      </c>
    </row>
    <row r="45842">
      <c r="A45842" s="24" t="s">
        <v>61</v>
      </c>
      <c r="B45842" s="40" t="s">
        <v>7522</v>
      </c>
    </row>
    <row r="45843">
      <c r="A45843" s="24" t="s">
        <v>61</v>
      </c>
      <c r="B45843" s="40" t="s">
        <v>7523</v>
      </c>
    </row>
    <row r="45844">
      <c r="A45844" s="24" t="s">
        <v>61</v>
      </c>
      <c r="B45844" s="40" t="s">
        <v>7524</v>
      </c>
    </row>
    <row r="45845">
      <c r="A45845" s="24" t="s">
        <v>61</v>
      </c>
      <c r="B45845" s="40" t="s">
        <v>7525</v>
      </c>
    </row>
    <row r="45846">
      <c r="A45846" s="24" t="s">
        <v>61</v>
      </c>
      <c r="B45846" s="40" t="s">
        <v>7526</v>
      </c>
    </row>
    <row r="45847">
      <c r="A45847" s="24" t="s">
        <v>61</v>
      </c>
      <c r="B45847" s="40" t="s">
        <v>7527</v>
      </c>
    </row>
    <row r="45848">
      <c r="A45848" s="24" t="s">
        <v>61</v>
      </c>
      <c r="B45848" s="40" t="s">
        <v>7528</v>
      </c>
    </row>
    <row r="45849">
      <c r="A45849" s="24" t="s">
        <v>61</v>
      </c>
      <c r="B45849" s="40" t="s">
        <v>7529</v>
      </c>
    </row>
    <row r="45850">
      <c r="A45850" s="24" t="s">
        <v>61</v>
      </c>
      <c r="B45850" s="40" t="s">
        <v>7530</v>
      </c>
    </row>
    <row r="45851">
      <c r="A45851" s="24" t="s">
        <v>61</v>
      </c>
      <c r="B45851" s="40" t="s">
        <v>7515</v>
      </c>
    </row>
    <row r="45852">
      <c r="A45852" s="24" t="s">
        <v>61</v>
      </c>
      <c r="B45852" s="40" t="s">
        <v>7516</v>
      </c>
    </row>
    <row r="45853">
      <c r="A45853" s="24" t="s">
        <v>61</v>
      </c>
      <c r="B45853" s="40" t="s">
        <v>7531</v>
      </c>
    </row>
    <row r="45854">
      <c r="A45854" s="24" t="s">
        <v>61</v>
      </c>
      <c r="B45854" s="40" t="s">
        <v>7532</v>
      </c>
    </row>
    <row r="45855">
      <c r="A45855" s="24" t="s">
        <v>61</v>
      </c>
      <c r="B45855" s="40" t="s">
        <v>7533</v>
      </c>
    </row>
    <row r="45856">
      <c r="A45856" s="24" t="s">
        <v>61</v>
      </c>
      <c r="B45856" s="40" t="s">
        <v>7534</v>
      </c>
    </row>
    <row r="45857">
      <c r="A45857" s="24" t="s">
        <v>61</v>
      </c>
      <c r="B45857" s="40" t="s">
        <v>7606</v>
      </c>
    </row>
    <row r="45858">
      <c r="A45858" s="24" t="s">
        <v>61</v>
      </c>
      <c r="B45858" s="40" t="s">
        <v>7599</v>
      </c>
    </row>
    <row r="45859">
      <c r="A45859" s="24" t="s">
        <v>61</v>
      </c>
      <c r="B45859" s="40" t="s">
        <v>7537</v>
      </c>
    </row>
    <row r="45860">
      <c r="A45860" s="24" t="s">
        <v>61</v>
      </c>
      <c r="B45860" s="40" t="s">
        <v>7497</v>
      </c>
    </row>
    <row r="45861">
      <c r="A45861" s="24" t="s">
        <v>61</v>
      </c>
      <c r="B45861" s="40" t="s">
        <v>7517</v>
      </c>
    </row>
    <row r="45862">
      <c r="A45862" s="24" t="s">
        <v>61</v>
      </c>
      <c r="B45862" s="40" t="s">
        <v>7538</v>
      </c>
    </row>
    <row r="45863">
      <c r="A45863" s="24" t="s">
        <v>61</v>
      </c>
      <c r="B45863" s="40" t="s">
        <v>7539</v>
      </c>
    </row>
    <row r="45864">
      <c r="A45864" s="24" t="s">
        <v>61</v>
      </c>
      <c r="B45864" s="40" t="s">
        <v>7540</v>
      </c>
    </row>
    <row r="45865">
      <c r="A45865" s="24" t="s">
        <v>61</v>
      </c>
      <c r="B45865" s="40" t="s">
        <v>7541</v>
      </c>
    </row>
    <row r="45866">
      <c r="A45866" s="24" t="s">
        <v>61</v>
      </c>
      <c r="B45866" s="40" t="s">
        <v>7499</v>
      </c>
    </row>
    <row r="45867">
      <c r="A45867" s="24" t="s">
        <v>61</v>
      </c>
      <c r="B45867" s="40" t="s">
        <v>7500</v>
      </c>
    </row>
    <row r="45868">
      <c r="A45868" s="24" t="s">
        <v>61</v>
      </c>
      <c r="B45868" s="40" t="s">
        <v>7503</v>
      </c>
    </row>
    <row r="45869">
      <c r="A45869" s="24" t="s">
        <v>61</v>
      </c>
      <c r="B45869" s="40" t="s">
        <v>7504</v>
      </c>
    </row>
    <row r="45870">
      <c r="A45870" s="24" t="s">
        <v>61</v>
      </c>
      <c r="B45870" s="40" t="s">
        <v>7505</v>
      </c>
    </row>
    <row r="45871">
      <c r="A45871" s="24" t="s">
        <v>61</v>
      </c>
      <c r="B45871" s="40" t="s">
        <v>7509</v>
      </c>
    </row>
    <row r="45872">
      <c r="A45872" s="24" t="s">
        <v>61</v>
      </c>
      <c r="B45872" s="40" t="s">
        <v>7511</v>
      </c>
    </row>
    <row r="45873">
      <c r="A45873" s="24" t="s">
        <v>61</v>
      </c>
      <c r="B45873" s="40" t="s">
        <v>7512</v>
      </c>
    </row>
    <row r="45874">
      <c r="A45874" s="24" t="s">
        <v>61</v>
      </c>
      <c r="B45874" s="40" t="s">
        <v>7513</v>
      </c>
    </row>
    <row r="45875">
      <c r="A45875" s="24" t="s">
        <v>61</v>
      </c>
      <c r="B45875" s="40" t="s">
        <v>7514</v>
      </c>
    </row>
    <row r="45876">
      <c r="A45876" s="23" t="s">
        <v>1260</v>
      </c>
      <c r="B45876" s="40" t="s">
        <v>7562</v>
      </c>
    </row>
    <row r="45877">
      <c r="A45877" s="23" t="s">
        <v>1260</v>
      </c>
      <c r="B45877" s="40" t="s">
        <v>7529</v>
      </c>
    </row>
    <row r="45878">
      <c r="A45878" s="23" t="s">
        <v>1260</v>
      </c>
      <c r="B45878" s="40" t="s">
        <v>7530</v>
      </c>
    </row>
    <row r="45879">
      <c r="A45879" s="23" t="s">
        <v>1260</v>
      </c>
      <c r="B45879" s="40" t="s">
        <v>7533</v>
      </c>
    </row>
    <row r="45880">
      <c r="A45880" s="23" t="s">
        <v>1260</v>
      </c>
      <c r="B45880" s="40" t="s">
        <v>7497</v>
      </c>
    </row>
    <row r="45881">
      <c r="A45881" s="23" t="s">
        <v>1260</v>
      </c>
      <c r="B45881" s="40" t="s">
        <v>7517</v>
      </c>
    </row>
    <row r="45882">
      <c r="A45882" s="23" t="s">
        <v>1260</v>
      </c>
      <c r="B45882" s="40" t="s">
        <v>7542</v>
      </c>
    </row>
    <row r="45883">
      <c r="A45883" s="23" t="s">
        <v>1260</v>
      </c>
      <c r="B45883" s="40" t="s">
        <v>7543</v>
      </c>
    </row>
    <row r="45884">
      <c r="A45884" s="23" t="s">
        <v>1260</v>
      </c>
      <c r="B45884" s="40" t="s">
        <v>7545</v>
      </c>
    </row>
    <row r="45885">
      <c r="A45885" s="23" t="s">
        <v>1260</v>
      </c>
      <c r="B45885" s="40" t="s">
        <v>7546</v>
      </c>
    </row>
    <row r="45886">
      <c r="A45886" s="23" t="s">
        <v>1260</v>
      </c>
      <c r="B45886" s="40" t="s">
        <v>7538</v>
      </c>
    </row>
    <row r="45887">
      <c r="A45887" s="23" t="s">
        <v>1260</v>
      </c>
      <c r="B45887" s="40" t="s">
        <v>7569</v>
      </c>
    </row>
    <row r="45888">
      <c r="A45888" s="23" t="s">
        <v>1260</v>
      </c>
      <c r="B45888" s="40" t="s">
        <v>7548</v>
      </c>
    </row>
    <row r="45889">
      <c r="A45889" s="23" t="s">
        <v>1260</v>
      </c>
      <c r="B45889" s="40" t="s">
        <v>7549</v>
      </c>
    </row>
    <row r="45890">
      <c r="A45890" s="23" t="s">
        <v>1260</v>
      </c>
      <c r="B45890" s="40" t="s">
        <v>7572</v>
      </c>
    </row>
    <row r="45891">
      <c r="A45891" s="23" t="s">
        <v>1260</v>
      </c>
      <c r="B45891" s="40" t="s">
        <v>7539</v>
      </c>
    </row>
    <row r="45892">
      <c r="A45892" s="23" t="s">
        <v>1260</v>
      </c>
      <c r="B45892" s="40" t="s">
        <v>7564</v>
      </c>
    </row>
    <row r="45893">
      <c r="A45893" s="23" t="s">
        <v>1260</v>
      </c>
      <c r="B45893" s="40" t="s">
        <v>7551</v>
      </c>
    </row>
    <row r="45894">
      <c r="A45894" s="23" t="s">
        <v>1260</v>
      </c>
      <c r="B45894" s="40" t="s">
        <v>7552</v>
      </c>
    </row>
    <row r="45895">
      <c r="A45895" s="23" t="s">
        <v>1260</v>
      </c>
      <c r="B45895" s="40" t="s">
        <v>7553</v>
      </c>
    </row>
    <row r="45896">
      <c r="A45896" s="23" t="s">
        <v>1260</v>
      </c>
      <c r="B45896" s="40" t="s">
        <v>7554</v>
      </c>
    </row>
    <row r="45897">
      <c r="A45897" s="23" t="s">
        <v>1260</v>
      </c>
      <c r="B45897" s="40" t="s">
        <v>7556</v>
      </c>
    </row>
    <row r="45898">
      <c r="A45898" s="23" t="s">
        <v>1260</v>
      </c>
      <c r="B45898" s="40" t="s">
        <v>7557</v>
      </c>
    </row>
    <row r="45899">
      <c r="A45899" s="23" t="s">
        <v>1260</v>
      </c>
      <c r="B45899" s="40" t="s">
        <v>7558</v>
      </c>
    </row>
    <row r="45900">
      <c r="A45900" s="23" t="s">
        <v>1260</v>
      </c>
      <c r="B45900" s="40" t="s">
        <v>7566</v>
      </c>
    </row>
    <row r="45901">
      <c r="A45901" s="23" t="s">
        <v>1260</v>
      </c>
      <c r="B45901" s="40" t="s">
        <v>7540</v>
      </c>
    </row>
    <row r="45902">
      <c r="A45902" s="23" t="s">
        <v>1260</v>
      </c>
      <c r="B45902" s="40" t="s">
        <v>7541</v>
      </c>
    </row>
    <row r="45903">
      <c r="A45903" s="23" t="s">
        <v>1260</v>
      </c>
      <c r="B45903" s="40" t="s">
        <v>7518</v>
      </c>
    </row>
    <row r="45904">
      <c r="A45904" s="23" t="s">
        <v>1260</v>
      </c>
      <c r="B45904" s="40" t="s">
        <v>7498</v>
      </c>
    </row>
    <row r="45905">
      <c r="A45905" s="23" t="s">
        <v>1260</v>
      </c>
      <c r="B45905" s="40" t="s">
        <v>7499</v>
      </c>
    </row>
    <row r="45906">
      <c r="A45906" s="23" t="s">
        <v>1260</v>
      </c>
      <c r="B45906" s="40" t="s">
        <v>7519</v>
      </c>
    </row>
    <row r="45907">
      <c r="A45907" s="23" t="s">
        <v>1260</v>
      </c>
      <c r="B45907" s="40" t="s">
        <v>7500</v>
      </c>
    </row>
    <row r="45908">
      <c r="A45908" s="23" t="s">
        <v>1260</v>
      </c>
      <c r="B45908" s="40" t="s">
        <v>7506</v>
      </c>
    </row>
    <row r="45909">
      <c r="A45909" s="23" t="s">
        <v>1260</v>
      </c>
      <c r="B45909" s="40" t="s">
        <v>7507</v>
      </c>
    </row>
    <row r="45910">
      <c r="A45910" s="23" t="s">
        <v>1260</v>
      </c>
      <c r="B45910" s="40" t="s">
        <v>7501</v>
      </c>
    </row>
    <row r="45911">
      <c r="A45911" s="23" t="s">
        <v>1260</v>
      </c>
      <c r="B45911" s="40" t="s">
        <v>7508</v>
      </c>
    </row>
    <row r="45912">
      <c r="A45912" s="23" t="s">
        <v>1260</v>
      </c>
      <c r="B45912" s="40" t="s">
        <v>7502</v>
      </c>
    </row>
    <row r="45913">
      <c r="A45913" s="23" t="s">
        <v>1260</v>
      </c>
      <c r="B45913" s="40" t="s">
        <v>7503</v>
      </c>
    </row>
    <row r="45914">
      <c r="A45914" s="23" t="s">
        <v>1260</v>
      </c>
      <c r="B45914" s="40" t="s">
        <v>7504</v>
      </c>
    </row>
    <row r="45915">
      <c r="A45915" s="23" t="s">
        <v>1260</v>
      </c>
      <c r="B45915" s="40" t="s">
        <v>7505</v>
      </c>
    </row>
    <row r="45916">
      <c r="A45916" s="23" t="s">
        <v>1260</v>
      </c>
      <c r="B45916" s="40" t="s">
        <v>7510</v>
      </c>
    </row>
    <row r="45917">
      <c r="A45917" s="23" t="s">
        <v>1260</v>
      </c>
      <c r="B45917" s="40" t="s">
        <v>7511</v>
      </c>
    </row>
    <row r="45918">
      <c r="A45918" s="23" t="s">
        <v>1260</v>
      </c>
      <c r="B45918" s="40" t="s">
        <v>7512</v>
      </c>
    </row>
    <row r="45919">
      <c r="A45919" s="23" t="s">
        <v>1260</v>
      </c>
      <c r="B45919" s="40" t="s">
        <v>7513</v>
      </c>
    </row>
    <row r="45920">
      <c r="A45920" s="23" t="s">
        <v>1260</v>
      </c>
      <c r="B45920" s="40" t="s">
        <v>7514</v>
      </c>
    </row>
    <row r="45921">
      <c r="A45921" s="23" t="s">
        <v>1260</v>
      </c>
      <c r="B45921" s="40" t="s">
        <v>7560</v>
      </c>
    </row>
    <row r="45922">
      <c r="A45922" s="23" t="s">
        <v>3970</v>
      </c>
      <c r="B45922" s="40" t="s">
        <v>7497</v>
      </c>
    </row>
    <row r="45923">
      <c r="A45923" s="23" t="s">
        <v>3970</v>
      </c>
      <c r="B45923" s="40" t="s">
        <v>7566</v>
      </c>
    </row>
    <row r="45924">
      <c r="A45924" s="23" t="s">
        <v>3970</v>
      </c>
      <c r="B45924" s="40" t="s">
        <v>7498</v>
      </c>
    </row>
    <row r="45925">
      <c r="A45925" s="23" t="s">
        <v>3970</v>
      </c>
      <c r="B45925" s="40" t="s">
        <v>7503</v>
      </c>
    </row>
    <row r="45926">
      <c r="A45926" s="23" t="s">
        <v>3970</v>
      </c>
      <c r="B45926" s="40" t="s">
        <v>7504</v>
      </c>
    </row>
    <row r="45927">
      <c r="A45927" s="23" t="s">
        <v>3970</v>
      </c>
      <c r="B45927" s="40" t="s">
        <v>7511</v>
      </c>
    </row>
    <row r="45928">
      <c r="A45928" s="24" t="s">
        <v>1314</v>
      </c>
      <c r="B45928" s="40" t="s">
        <v>7573</v>
      </c>
    </row>
    <row r="45929">
      <c r="A45929" s="24" t="s">
        <v>1314</v>
      </c>
      <c r="B45929" s="40" t="s">
        <v>7574</v>
      </c>
    </row>
    <row r="45930">
      <c r="A45930" s="24" t="s">
        <v>1314</v>
      </c>
      <c r="B45930" s="40" t="s">
        <v>7521</v>
      </c>
    </row>
    <row r="45931">
      <c r="A45931" s="24" t="s">
        <v>1314</v>
      </c>
      <c r="B45931" s="40" t="s">
        <v>7575</v>
      </c>
    </row>
    <row r="45932">
      <c r="A45932" s="24" t="s">
        <v>1314</v>
      </c>
      <c r="B45932" s="40" t="s">
        <v>7522</v>
      </c>
    </row>
    <row r="45933">
      <c r="A45933" s="24" t="s">
        <v>1314</v>
      </c>
      <c r="B45933" s="40" t="s">
        <v>7577</v>
      </c>
    </row>
    <row r="45934">
      <c r="A45934" s="24" t="s">
        <v>1314</v>
      </c>
      <c r="B45934" s="40" t="s">
        <v>7578</v>
      </c>
    </row>
    <row r="45935">
      <c r="A45935" s="24" t="s">
        <v>1314</v>
      </c>
      <c r="B45935" s="40" t="s">
        <v>7523</v>
      </c>
    </row>
    <row r="45936">
      <c r="A45936" s="24" t="s">
        <v>1314</v>
      </c>
      <c r="B45936" s="40" t="s">
        <v>7524</v>
      </c>
    </row>
    <row r="45937">
      <c r="A45937" s="24" t="s">
        <v>1314</v>
      </c>
      <c r="B45937" s="40" t="s">
        <v>7525</v>
      </c>
    </row>
    <row r="45938">
      <c r="A45938" s="24" t="s">
        <v>1314</v>
      </c>
      <c r="B45938" s="40" t="s">
        <v>7579</v>
      </c>
    </row>
    <row r="45939">
      <c r="A45939" s="24" t="s">
        <v>1314</v>
      </c>
      <c r="B45939" s="40" t="s">
        <v>7526</v>
      </c>
    </row>
    <row r="45940">
      <c r="A45940" s="24" t="s">
        <v>1314</v>
      </c>
      <c r="B45940" s="40" t="s">
        <v>7580</v>
      </c>
    </row>
    <row r="45941">
      <c r="A45941" s="24" t="s">
        <v>1314</v>
      </c>
      <c r="B45941" s="40" t="s">
        <v>7581</v>
      </c>
    </row>
    <row r="45942">
      <c r="A45942" s="24" t="s">
        <v>1314</v>
      </c>
      <c r="B45942" s="40" t="s">
        <v>7582</v>
      </c>
    </row>
    <row r="45943">
      <c r="A45943" s="24" t="s">
        <v>1314</v>
      </c>
      <c r="B45943" s="40" t="s">
        <v>8183</v>
      </c>
    </row>
    <row r="45944">
      <c r="A45944" s="24" t="s">
        <v>1314</v>
      </c>
      <c r="B45944" s="40" t="s">
        <v>7530</v>
      </c>
    </row>
    <row r="45945">
      <c r="A45945" s="24" t="s">
        <v>1314</v>
      </c>
      <c r="B45945" s="40" t="s">
        <v>7515</v>
      </c>
    </row>
    <row r="45946">
      <c r="A45946" s="24" t="s">
        <v>1314</v>
      </c>
      <c r="B45946" s="40" t="s">
        <v>7516</v>
      </c>
    </row>
    <row r="45947">
      <c r="A45947" s="24" t="s">
        <v>1314</v>
      </c>
      <c r="B45947" s="40" t="s">
        <v>7532</v>
      </c>
    </row>
    <row r="45948">
      <c r="A45948" s="24" t="s">
        <v>1314</v>
      </c>
      <c r="B45948" s="40" t="s">
        <v>8177</v>
      </c>
    </row>
    <row r="45949">
      <c r="A45949" s="24" t="s">
        <v>1314</v>
      </c>
      <c r="B45949" s="40" t="s">
        <v>8178</v>
      </c>
    </row>
    <row r="45950">
      <c r="A45950" s="24" t="s">
        <v>1314</v>
      </c>
      <c r="B45950" s="40" t="s">
        <v>7599</v>
      </c>
    </row>
    <row r="45951">
      <c r="A45951" s="24" t="s">
        <v>1314</v>
      </c>
      <c r="B45951" s="40" t="s">
        <v>7537</v>
      </c>
    </row>
    <row r="45952">
      <c r="A45952" s="24" t="s">
        <v>1314</v>
      </c>
      <c r="B45952" s="40" t="s">
        <v>7517</v>
      </c>
    </row>
    <row r="45953">
      <c r="A45953" s="24" t="s">
        <v>1314</v>
      </c>
      <c r="B45953" s="40" t="s">
        <v>7542</v>
      </c>
    </row>
    <row r="45954">
      <c r="A45954" s="24" t="s">
        <v>1314</v>
      </c>
      <c r="B45954" s="40" t="s">
        <v>7545</v>
      </c>
    </row>
    <row r="45955">
      <c r="A45955" s="24" t="s">
        <v>1314</v>
      </c>
      <c r="B45955" s="40" t="s">
        <v>7538</v>
      </c>
    </row>
    <row r="45956">
      <c r="A45956" s="24" t="s">
        <v>1314</v>
      </c>
      <c r="B45956" s="40" t="s">
        <v>7518</v>
      </c>
    </row>
    <row r="45957">
      <c r="A45957" s="24" t="s">
        <v>1314</v>
      </c>
      <c r="B45957" s="40" t="s">
        <v>7498</v>
      </c>
    </row>
    <row r="45958">
      <c r="A45958" s="24" t="s">
        <v>1314</v>
      </c>
      <c r="B45958" s="40" t="s">
        <v>7499</v>
      </c>
    </row>
    <row r="45959">
      <c r="A45959" s="24" t="s">
        <v>1314</v>
      </c>
      <c r="B45959" s="40" t="s">
        <v>7500</v>
      </c>
    </row>
    <row r="45960">
      <c r="A45960" s="24" t="s">
        <v>1314</v>
      </c>
      <c r="B45960" s="40" t="s">
        <v>7504</v>
      </c>
    </row>
    <row r="45961">
      <c r="A45961" s="24" t="s">
        <v>1314</v>
      </c>
      <c r="B45961" s="40" t="s">
        <v>7560</v>
      </c>
    </row>
    <row r="45962">
      <c r="A45962" s="24" t="s">
        <v>1377</v>
      </c>
      <c r="B45962" s="40" t="s">
        <v>7599</v>
      </c>
    </row>
    <row r="45963">
      <c r="A45963" s="24" t="s">
        <v>1377</v>
      </c>
      <c r="B45963" s="40" t="s">
        <v>7497</v>
      </c>
    </row>
    <row r="45964">
      <c r="A45964" s="24" t="s">
        <v>1377</v>
      </c>
      <c r="B45964" s="40" t="s">
        <v>7545</v>
      </c>
    </row>
    <row r="45965">
      <c r="A45965" s="24" t="s">
        <v>1377</v>
      </c>
      <c r="B45965" s="40" t="s">
        <v>7538</v>
      </c>
    </row>
    <row r="45966">
      <c r="A45966" s="24" t="s">
        <v>1377</v>
      </c>
      <c r="B45966" s="40" t="s">
        <v>7548</v>
      </c>
    </row>
    <row r="45967">
      <c r="A45967" s="24" t="s">
        <v>1377</v>
      </c>
      <c r="B45967" s="40" t="s">
        <v>7550</v>
      </c>
    </row>
    <row r="45968">
      <c r="A45968" s="24" t="s">
        <v>1377</v>
      </c>
      <c r="B45968" s="40" t="s">
        <v>7572</v>
      </c>
    </row>
    <row r="45969">
      <c r="A45969" s="24" t="s">
        <v>1377</v>
      </c>
      <c r="B45969" s="40" t="s">
        <v>7539</v>
      </c>
    </row>
    <row r="45970">
      <c r="A45970" s="24" t="s">
        <v>1377</v>
      </c>
      <c r="B45970" s="40" t="s">
        <v>7564</v>
      </c>
    </row>
    <row r="45971">
      <c r="A45971" s="24" t="s">
        <v>1377</v>
      </c>
      <c r="B45971" s="40" t="s">
        <v>7551</v>
      </c>
    </row>
    <row r="45972">
      <c r="A45972" s="24" t="s">
        <v>1377</v>
      </c>
      <c r="B45972" s="40" t="s">
        <v>7552</v>
      </c>
    </row>
    <row r="45973">
      <c r="A45973" s="24" t="s">
        <v>1377</v>
      </c>
      <c r="B45973" s="40" t="s">
        <v>7556</v>
      </c>
    </row>
    <row r="45974">
      <c r="A45974" s="24" t="s">
        <v>1377</v>
      </c>
      <c r="B45974" s="40" t="s">
        <v>7518</v>
      </c>
    </row>
    <row r="45975">
      <c r="A45975" s="24" t="s">
        <v>1377</v>
      </c>
      <c r="B45975" s="40" t="s">
        <v>7498</v>
      </c>
    </row>
    <row r="45976">
      <c r="A45976" s="24" t="s">
        <v>1377</v>
      </c>
      <c r="B45976" s="40" t="s">
        <v>7500</v>
      </c>
    </row>
    <row r="45977">
      <c r="A45977" s="24" t="s">
        <v>1377</v>
      </c>
      <c r="B45977" s="40" t="s">
        <v>7507</v>
      </c>
    </row>
    <row r="45978">
      <c r="A45978" s="24" t="s">
        <v>1377</v>
      </c>
      <c r="B45978" s="40" t="s">
        <v>8180</v>
      </c>
    </row>
    <row r="45979">
      <c r="A45979" s="24" t="s">
        <v>1377</v>
      </c>
      <c r="B45979" s="40" t="s">
        <v>7503</v>
      </c>
    </row>
    <row r="45980">
      <c r="A45980" s="24" t="s">
        <v>1377</v>
      </c>
      <c r="B45980" s="40" t="s">
        <v>7504</v>
      </c>
    </row>
    <row r="45981">
      <c r="A45981" s="24" t="s">
        <v>1377</v>
      </c>
      <c r="B45981" s="40" t="s">
        <v>7513</v>
      </c>
    </row>
    <row r="45982">
      <c r="A45982" s="24" t="s">
        <v>2235</v>
      </c>
      <c r="B45982" s="40" t="s">
        <v>7526</v>
      </c>
    </row>
    <row r="45983">
      <c r="A45983" s="24" t="s">
        <v>67</v>
      </c>
      <c r="B45983" s="40" t="s">
        <v>7530</v>
      </c>
    </row>
    <row r="45984">
      <c r="A45984" s="24" t="s">
        <v>67</v>
      </c>
      <c r="B45984" s="40" t="s">
        <v>7536</v>
      </c>
    </row>
    <row r="45985">
      <c r="A45985" s="24" t="s">
        <v>67</v>
      </c>
      <c r="B45985" s="40" t="s">
        <v>7537</v>
      </c>
    </row>
    <row r="45986">
      <c r="A45986" s="24" t="s">
        <v>67</v>
      </c>
      <c r="B45986" s="40" t="s">
        <v>7497</v>
      </c>
    </row>
    <row r="45987">
      <c r="A45987" s="24" t="s">
        <v>67</v>
      </c>
      <c r="B45987" s="40" t="s">
        <v>7517</v>
      </c>
    </row>
    <row r="45988">
      <c r="A45988" s="24" t="s">
        <v>67</v>
      </c>
      <c r="B45988" s="40" t="s">
        <v>7541</v>
      </c>
    </row>
    <row r="45989">
      <c r="A45989" s="24" t="s">
        <v>67</v>
      </c>
      <c r="B45989" s="40" t="s">
        <v>7502</v>
      </c>
    </row>
    <row r="45990">
      <c r="A45990" s="24" t="s">
        <v>67</v>
      </c>
      <c r="B45990" s="40" t="s">
        <v>7503</v>
      </c>
    </row>
    <row r="45991">
      <c r="A45991" s="24" t="s">
        <v>67</v>
      </c>
      <c r="B45991" s="40" t="s">
        <v>7504</v>
      </c>
    </row>
    <row r="45992">
      <c r="A45992" s="24" t="s">
        <v>67</v>
      </c>
      <c r="B45992" s="40" t="s">
        <v>7505</v>
      </c>
    </row>
    <row r="45993">
      <c r="A45993" s="24" t="s">
        <v>67</v>
      </c>
      <c r="B45993" s="40" t="s">
        <v>7509</v>
      </c>
    </row>
    <row r="45994">
      <c r="A45994" s="24" t="s">
        <v>67</v>
      </c>
      <c r="B45994" s="40" t="s">
        <v>7511</v>
      </c>
    </row>
    <row r="45995">
      <c r="A45995" s="24" t="s">
        <v>67</v>
      </c>
      <c r="B45995" s="40" t="s">
        <v>7512</v>
      </c>
    </row>
    <row r="45996">
      <c r="A45996" s="24" t="s">
        <v>67</v>
      </c>
      <c r="B45996" s="40" t="s">
        <v>7513</v>
      </c>
    </row>
    <row r="45997">
      <c r="A45997" s="24" t="s">
        <v>6721</v>
      </c>
      <c r="B45997" s="40" t="s">
        <v>7498</v>
      </c>
    </row>
    <row r="45998">
      <c r="A45998" s="24" t="s">
        <v>6721</v>
      </c>
      <c r="B45998" s="40" t="s">
        <v>7504</v>
      </c>
    </row>
    <row r="45999">
      <c r="A45999" s="24" t="s">
        <v>6721</v>
      </c>
      <c r="B45999" s="40" t="s">
        <v>7505</v>
      </c>
    </row>
    <row r="46000">
      <c r="A46000" s="24" t="s">
        <v>6721</v>
      </c>
      <c r="B46000" s="40" t="s">
        <v>7509</v>
      </c>
    </row>
    <row r="46001">
      <c r="A46001" s="24" t="s">
        <v>6721</v>
      </c>
      <c r="B46001" s="40" t="s">
        <v>7511</v>
      </c>
    </row>
    <row r="46002">
      <c r="A46002" s="24" t="s">
        <v>6724</v>
      </c>
      <c r="B46002" s="40" t="s">
        <v>7497</v>
      </c>
    </row>
    <row r="46003">
      <c r="A46003" s="24" t="s">
        <v>6724</v>
      </c>
      <c r="B46003" s="40" t="s">
        <v>7517</v>
      </c>
    </row>
    <row r="46004">
      <c r="A46004" s="24" t="s">
        <v>6724</v>
      </c>
      <c r="B46004" s="40" t="s">
        <v>7554</v>
      </c>
    </row>
    <row r="46005">
      <c r="A46005" s="24" t="s">
        <v>6724</v>
      </c>
      <c r="B46005" s="40" t="s">
        <v>7555</v>
      </c>
    </row>
    <row r="46006">
      <c r="A46006" s="24" t="s">
        <v>6724</v>
      </c>
      <c r="B46006" s="40" t="s">
        <v>7556</v>
      </c>
    </row>
    <row r="46007">
      <c r="A46007" s="24" t="s">
        <v>6724</v>
      </c>
      <c r="B46007" s="40" t="s">
        <v>7540</v>
      </c>
    </row>
    <row r="46008">
      <c r="A46008" s="24" t="s">
        <v>6724</v>
      </c>
      <c r="B46008" s="40" t="s">
        <v>7541</v>
      </c>
    </row>
    <row r="46009">
      <c r="A46009" s="24" t="s">
        <v>6724</v>
      </c>
      <c r="B46009" s="40" t="s">
        <v>7498</v>
      </c>
    </row>
    <row r="46010">
      <c r="A46010" s="24" t="s">
        <v>6724</v>
      </c>
      <c r="B46010" s="40" t="s">
        <v>7502</v>
      </c>
    </row>
    <row r="46011">
      <c r="A46011" s="24" t="s">
        <v>6724</v>
      </c>
      <c r="B46011" s="40" t="s">
        <v>7503</v>
      </c>
    </row>
    <row r="46012">
      <c r="A46012" s="24" t="s">
        <v>6724</v>
      </c>
      <c r="B46012" s="40" t="s">
        <v>7504</v>
      </c>
    </row>
    <row r="46013">
      <c r="A46013" s="24" t="s">
        <v>6724</v>
      </c>
      <c r="B46013" s="40" t="s">
        <v>7505</v>
      </c>
    </row>
    <row r="46014">
      <c r="A46014" s="24" t="s">
        <v>6724</v>
      </c>
      <c r="B46014" s="40" t="s">
        <v>7509</v>
      </c>
    </row>
    <row r="46015">
      <c r="A46015" s="24" t="s">
        <v>6724</v>
      </c>
      <c r="B46015" s="40" t="s">
        <v>7512</v>
      </c>
    </row>
    <row r="46016">
      <c r="A46016" s="24" t="s">
        <v>6724</v>
      </c>
      <c r="B46016" s="40" t="s">
        <v>7560</v>
      </c>
    </row>
    <row r="46017">
      <c r="A46017" s="24" t="s">
        <v>1256</v>
      </c>
      <c r="B46017" s="40" t="s">
        <v>7537</v>
      </c>
    </row>
    <row r="46018">
      <c r="A46018" s="24" t="s">
        <v>1256</v>
      </c>
      <c r="B46018" s="40" t="s">
        <v>7498</v>
      </c>
    </row>
    <row r="46019">
      <c r="A46019" s="24" t="s">
        <v>1256</v>
      </c>
      <c r="B46019" s="40" t="s">
        <v>7502</v>
      </c>
    </row>
    <row r="46020">
      <c r="A46020" s="24" t="s">
        <v>1256</v>
      </c>
      <c r="B46020" s="40" t="s">
        <v>7503</v>
      </c>
    </row>
    <row r="46021">
      <c r="A46021" s="24" t="s">
        <v>1256</v>
      </c>
      <c r="B46021" s="40" t="s">
        <v>7504</v>
      </c>
    </row>
    <row r="46022">
      <c r="A46022" s="24" t="s">
        <v>1256</v>
      </c>
      <c r="B46022" s="40" t="s">
        <v>7505</v>
      </c>
    </row>
    <row r="46023">
      <c r="A46023" s="24" t="s">
        <v>1256</v>
      </c>
      <c r="B46023" s="40" t="s">
        <v>7511</v>
      </c>
    </row>
    <row r="46024">
      <c r="A46024" s="24" t="s">
        <v>1256</v>
      </c>
      <c r="B46024" s="40" t="s">
        <v>7514</v>
      </c>
    </row>
    <row r="46025">
      <c r="A46025" s="24" t="s">
        <v>6736</v>
      </c>
      <c r="B46025" s="40" t="s">
        <v>7524</v>
      </c>
    </row>
    <row r="46026">
      <c r="A46026" s="24" t="s">
        <v>6736</v>
      </c>
      <c r="B46026" s="40" t="s">
        <v>7516</v>
      </c>
    </row>
    <row r="46027">
      <c r="A46027" s="24" t="s">
        <v>6736</v>
      </c>
      <c r="B46027" s="40" t="s">
        <v>7533</v>
      </c>
    </row>
    <row r="46028">
      <c r="A46028" s="24" t="s">
        <v>6736</v>
      </c>
      <c r="B46028" s="40" t="s">
        <v>7534</v>
      </c>
    </row>
    <row r="46029">
      <c r="A46029" s="24" t="s">
        <v>1360</v>
      </c>
      <c r="B46029" s="40" t="s">
        <v>7504</v>
      </c>
    </row>
    <row r="46030">
      <c r="A46030" s="24" t="s">
        <v>6739</v>
      </c>
      <c r="B46030" s="40" t="s">
        <v>7524</v>
      </c>
    </row>
    <row r="46031">
      <c r="A46031" s="24" t="s">
        <v>6739</v>
      </c>
      <c r="B46031" s="40" t="s">
        <v>7525</v>
      </c>
    </row>
    <row r="46032">
      <c r="A46032" s="24" t="s">
        <v>6739</v>
      </c>
      <c r="B46032" s="40" t="s">
        <v>7589</v>
      </c>
    </row>
    <row r="46033">
      <c r="A46033" s="24" t="s">
        <v>6739</v>
      </c>
      <c r="B46033" s="40" t="s">
        <v>7530</v>
      </c>
    </row>
    <row r="46034">
      <c r="A46034" s="24" t="s">
        <v>6739</v>
      </c>
      <c r="B46034" s="40" t="s">
        <v>7515</v>
      </c>
    </row>
    <row r="46035">
      <c r="A46035" s="24" t="s">
        <v>6739</v>
      </c>
      <c r="B46035" s="40" t="s">
        <v>7516</v>
      </c>
    </row>
    <row r="46036">
      <c r="A46036" s="24" t="s">
        <v>6739</v>
      </c>
      <c r="B46036" s="40" t="s">
        <v>7533</v>
      </c>
    </row>
    <row r="46037">
      <c r="A46037" s="24" t="s">
        <v>6739</v>
      </c>
      <c r="B46037" s="40" t="s">
        <v>7606</v>
      </c>
    </row>
    <row r="46038">
      <c r="A46038" s="24" t="s">
        <v>6739</v>
      </c>
      <c r="B46038" s="40" t="s">
        <v>7599</v>
      </c>
    </row>
    <row r="46039">
      <c r="A46039" s="24" t="s">
        <v>6739</v>
      </c>
      <c r="B46039" s="40" t="s">
        <v>7585</v>
      </c>
    </row>
    <row r="46040">
      <c r="A46040" s="24" t="s">
        <v>6739</v>
      </c>
      <c r="B46040" s="40" t="s">
        <v>7537</v>
      </c>
    </row>
    <row r="46041">
      <c r="A46041" s="24" t="s">
        <v>6739</v>
      </c>
      <c r="B46041" s="40" t="s">
        <v>7497</v>
      </c>
    </row>
    <row r="46042">
      <c r="A46042" s="24" t="s">
        <v>6739</v>
      </c>
      <c r="B46042" s="40" t="s">
        <v>7517</v>
      </c>
    </row>
    <row r="46043">
      <c r="A46043" s="24" t="s">
        <v>6739</v>
      </c>
      <c r="B46043" s="40" t="s">
        <v>7543</v>
      </c>
    </row>
    <row r="46044">
      <c r="A46044" s="24" t="s">
        <v>6739</v>
      </c>
      <c r="B46044" s="40" t="s">
        <v>7544</v>
      </c>
    </row>
    <row r="46045">
      <c r="A46045" s="24" t="s">
        <v>6739</v>
      </c>
      <c r="B46045" s="40" t="s">
        <v>7545</v>
      </c>
    </row>
    <row r="46046">
      <c r="A46046" s="24" t="s">
        <v>6739</v>
      </c>
      <c r="B46046" s="40" t="s">
        <v>7546</v>
      </c>
    </row>
    <row r="46047">
      <c r="A46047" s="24" t="s">
        <v>6739</v>
      </c>
      <c r="B46047" s="40" t="s">
        <v>7538</v>
      </c>
    </row>
    <row r="46048">
      <c r="A46048" s="24" t="s">
        <v>6739</v>
      </c>
      <c r="B46048" s="40" t="s">
        <v>7569</v>
      </c>
    </row>
    <row r="46049">
      <c r="A46049" s="24" t="s">
        <v>6739</v>
      </c>
      <c r="B46049" s="40" t="s">
        <v>7539</v>
      </c>
    </row>
    <row r="46050">
      <c r="A46050" s="24" t="s">
        <v>6739</v>
      </c>
      <c r="B46050" s="40" t="s">
        <v>7552</v>
      </c>
    </row>
    <row r="46051">
      <c r="A46051" s="24" t="s">
        <v>6739</v>
      </c>
      <c r="B46051" s="40" t="s">
        <v>7554</v>
      </c>
    </row>
    <row r="46052">
      <c r="A46052" s="24" t="s">
        <v>6739</v>
      </c>
      <c r="B46052" s="40" t="s">
        <v>7555</v>
      </c>
    </row>
    <row r="46053">
      <c r="A46053" s="24" t="s">
        <v>6739</v>
      </c>
      <c r="B46053" s="40" t="s">
        <v>7556</v>
      </c>
    </row>
    <row r="46054">
      <c r="A46054" s="24" t="s">
        <v>6739</v>
      </c>
      <c r="B46054" s="40" t="s">
        <v>8273</v>
      </c>
    </row>
    <row r="46055">
      <c r="A46055" s="24" t="s">
        <v>6739</v>
      </c>
      <c r="B46055" s="40" t="s">
        <v>8274</v>
      </c>
    </row>
    <row r="46056">
      <c r="A46056" s="24" t="s">
        <v>6739</v>
      </c>
      <c r="B46056" s="40" t="s">
        <v>7558</v>
      </c>
    </row>
    <row r="46057">
      <c r="A46057" s="24" t="s">
        <v>6739</v>
      </c>
      <c r="B46057" s="40" t="s">
        <v>7566</v>
      </c>
    </row>
    <row r="46058">
      <c r="A46058" s="24" t="s">
        <v>6739</v>
      </c>
      <c r="B46058" s="40" t="s">
        <v>7540</v>
      </c>
    </row>
    <row r="46059">
      <c r="A46059" s="24" t="s">
        <v>6739</v>
      </c>
      <c r="B46059" s="40" t="s">
        <v>7541</v>
      </c>
    </row>
    <row r="46060">
      <c r="A46060" s="24" t="s">
        <v>6739</v>
      </c>
      <c r="B46060" s="40" t="s">
        <v>7559</v>
      </c>
    </row>
    <row r="46061">
      <c r="A46061" s="24" t="s">
        <v>6739</v>
      </c>
      <c r="B46061" s="40" t="s">
        <v>7518</v>
      </c>
    </row>
    <row r="46062">
      <c r="A46062" s="24" t="s">
        <v>6739</v>
      </c>
      <c r="B46062" s="40" t="s">
        <v>7498</v>
      </c>
    </row>
    <row r="46063">
      <c r="A46063" s="24" t="s">
        <v>6739</v>
      </c>
      <c r="B46063" s="40" t="s">
        <v>7499</v>
      </c>
    </row>
    <row r="46064">
      <c r="A46064" s="24" t="s">
        <v>6739</v>
      </c>
      <c r="B46064" s="40" t="s">
        <v>7500</v>
      </c>
    </row>
    <row r="46065">
      <c r="A46065" s="24" t="s">
        <v>6739</v>
      </c>
      <c r="B46065" s="40" t="s">
        <v>7506</v>
      </c>
    </row>
    <row r="46066">
      <c r="A46066" s="24" t="s">
        <v>6739</v>
      </c>
      <c r="B46066" s="40" t="s">
        <v>7501</v>
      </c>
    </row>
    <row r="46067">
      <c r="A46067" s="24" t="s">
        <v>6739</v>
      </c>
      <c r="B46067" s="40" t="s">
        <v>7502</v>
      </c>
    </row>
    <row r="46068">
      <c r="A46068" s="24" t="s">
        <v>6739</v>
      </c>
      <c r="B46068" s="40" t="s">
        <v>7503</v>
      </c>
    </row>
    <row r="46069">
      <c r="A46069" s="24" t="s">
        <v>6739</v>
      </c>
      <c r="B46069" s="40" t="s">
        <v>7504</v>
      </c>
    </row>
    <row r="46070">
      <c r="A46070" s="24" t="s">
        <v>6739</v>
      </c>
      <c r="B46070" s="40" t="s">
        <v>7505</v>
      </c>
    </row>
    <row r="46071">
      <c r="A46071" s="24" t="s">
        <v>6739</v>
      </c>
      <c r="B46071" s="40" t="s">
        <v>7509</v>
      </c>
    </row>
    <row r="46072">
      <c r="A46072" s="24" t="s">
        <v>6739</v>
      </c>
      <c r="B46072" s="40" t="s">
        <v>7511</v>
      </c>
    </row>
    <row r="46073">
      <c r="A46073" s="24" t="s">
        <v>6739</v>
      </c>
      <c r="B46073" s="40" t="s">
        <v>7513</v>
      </c>
    </row>
    <row r="46074">
      <c r="A46074" s="24" t="s">
        <v>6739</v>
      </c>
      <c r="B46074" s="40" t="s">
        <v>7560</v>
      </c>
    </row>
    <row r="46075">
      <c r="A46075" s="24" t="s">
        <v>78</v>
      </c>
      <c r="B46075" s="40" t="s">
        <v>7516</v>
      </c>
    </row>
    <row r="46076">
      <c r="A46076" s="24" t="s">
        <v>78</v>
      </c>
      <c r="B46076" s="40" t="s">
        <v>7606</v>
      </c>
    </row>
    <row r="46077">
      <c r="A46077" s="24" t="s">
        <v>78</v>
      </c>
      <c r="B46077" s="40" t="s">
        <v>7497</v>
      </c>
    </row>
    <row r="46078">
      <c r="A46078" s="24" t="s">
        <v>78</v>
      </c>
      <c r="B46078" s="40" t="s">
        <v>7517</v>
      </c>
    </row>
    <row r="46079">
      <c r="A46079" s="24" t="s">
        <v>78</v>
      </c>
      <c r="B46079" s="40" t="s">
        <v>7542</v>
      </c>
    </row>
    <row r="46080">
      <c r="A46080" s="24" t="s">
        <v>78</v>
      </c>
      <c r="B46080" s="40" t="s">
        <v>7545</v>
      </c>
    </row>
    <row r="46081">
      <c r="A46081" s="24" t="s">
        <v>78</v>
      </c>
      <c r="B46081" s="40" t="s">
        <v>7615</v>
      </c>
    </row>
    <row r="46082">
      <c r="A46082" s="24" t="s">
        <v>78</v>
      </c>
      <c r="B46082" s="40" t="s">
        <v>7538</v>
      </c>
    </row>
    <row r="46083">
      <c r="A46083" s="24" t="s">
        <v>78</v>
      </c>
      <c r="B46083" s="40" t="s">
        <v>7548</v>
      </c>
    </row>
    <row r="46084">
      <c r="A46084" s="24" t="s">
        <v>78</v>
      </c>
      <c r="B46084" s="40" t="s">
        <v>7549</v>
      </c>
    </row>
    <row r="46085">
      <c r="A46085" s="24" t="s">
        <v>78</v>
      </c>
      <c r="B46085" s="40" t="s">
        <v>7550</v>
      </c>
    </row>
    <row r="46086">
      <c r="A46086" s="24" t="s">
        <v>78</v>
      </c>
      <c r="B46086" s="40" t="s">
        <v>7539</v>
      </c>
    </row>
    <row r="46087">
      <c r="A46087" s="24" t="s">
        <v>78</v>
      </c>
      <c r="B46087" s="40" t="s">
        <v>7551</v>
      </c>
    </row>
    <row r="46088">
      <c r="A46088" s="24" t="s">
        <v>78</v>
      </c>
      <c r="B46088" s="40" t="s">
        <v>7552</v>
      </c>
    </row>
    <row r="46089">
      <c r="A46089" s="24" t="s">
        <v>78</v>
      </c>
      <c r="B46089" s="40" t="s">
        <v>7554</v>
      </c>
    </row>
    <row r="46090">
      <c r="A46090" s="24" t="s">
        <v>78</v>
      </c>
      <c r="B46090" s="40" t="s">
        <v>7555</v>
      </c>
    </row>
    <row r="46091">
      <c r="A46091" s="24" t="s">
        <v>78</v>
      </c>
      <c r="B46091" s="40" t="s">
        <v>7556</v>
      </c>
    </row>
    <row r="46092">
      <c r="A46092" s="24" t="s">
        <v>78</v>
      </c>
      <c r="B46092" s="40" t="s">
        <v>7557</v>
      </c>
    </row>
    <row r="46093">
      <c r="A46093" s="24" t="s">
        <v>78</v>
      </c>
      <c r="B46093" s="40" t="s">
        <v>7559</v>
      </c>
    </row>
    <row r="46094">
      <c r="A46094" s="24" t="s">
        <v>78</v>
      </c>
      <c r="B46094" s="40" t="s">
        <v>7498</v>
      </c>
    </row>
    <row r="46095">
      <c r="A46095" s="24" t="s">
        <v>78</v>
      </c>
      <c r="B46095" s="40" t="s">
        <v>7502</v>
      </c>
    </row>
    <row r="46096">
      <c r="A46096" s="24" t="s">
        <v>78</v>
      </c>
      <c r="B46096" s="40" t="s">
        <v>7503</v>
      </c>
    </row>
    <row r="46097">
      <c r="A46097" s="24" t="s">
        <v>78</v>
      </c>
      <c r="B46097" s="40" t="s">
        <v>7504</v>
      </c>
    </row>
    <row r="46098">
      <c r="A46098" s="24" t="s">
        <v>78</v>
      </c>
      <c r="B46098" s="40" t="s">
        <v>7560</v>
      </c>
    </row>
    <row r="46099">
      <c r="A46099" s="24" t="s">
        <v>1347</v>
      </c>
      <c r="B46099" s="40" t="s">
        <v>7573</v>
      </c>
    </row>
    <row r="46100">
      <c r="A46100" s="24" t="s">
        <v>1347</v>
      </c>
      <c r="B46100" s="40" t="s">
        <v>7574</v>
      </c>
    </row>
    <row r="46101">
      <c r="A46101" s="24" t="s">
        <v>1347</v>
      </c>
      <c r="B46101" s="40" t="s">
        <v>7521</v>
      </c>
    </row>
    <row r="46102">
      <c r="A46102" s="24" t="s">
        <v>1347</v>
      </c>
      <c r="B46102" s="40" t="s">
        <v>7561</v>
      </c>
    </row>
    <row r="46103">
      <c r="A46103" s="24" t="s">
        <v>1347</v>
      </c>
      <c r="B46103" s="40" t="s">
        <v>7575</v>
      </c>
    </row>
    <row r="46104">
      <c r="A46104" s="24" t="s">
        <v>1347</v>
      </c>
      <c r="B46104" s="40" t="s">
        <v>7522</v>
      </c>
    </row>
    <row r="46105">
      <c r="A46105" s="24" t="s">
        <v>1347</v>
      </c>
      <c r="B46105" s="40" t="s">
        <v>7576</v>
      </c>
    </row>
    <row r="46106">
      <c r="A46106" s="24" t="s">
        <v>1347</v>
      </c>
      <c r="B46106" s="40" t="s">
        <v>7577</v>
      </c>
    </row>
    <row r="46107">
      <c r="A46107" s="24" t="s">
        <v>1347</v>
      </c>
      <c r="B46107" s="40" t="s">
        <v>7578</v>
      </c>
    </row>
    <row r="46108">
      <c r="A46108" s="24" t="s">
        <v>1347</v>
      </c>
      <c r="B46108" s="40" t="s">
        <v>7523</v>
      </c>
    </row>
    <row r="46109">
      <c r="A46109" s="24" t="s">
        <v>1347</v>
      </c>
      <c r="B46109" s="40" t="s">
        <v>8275</v>
      </c>
    </row>
    <row r="46110">
      <c r="A46110" s="24" t="s">
        <v>1347</v>
      </c>
      <c r="B46110" s="40" t="s">
        <v>7579</v>
      </c>
    </row>
    <row r="46111">
      <c r="A46111" s="24" t="s">
        <v>1347</v>
      </c>
      <c r="B46111" s="40" t="s">
        <v>7526</v>
      </c>
    </row>
    <row r="46112">
      <c r="A46112" s="24" t="s">
        <v>1347</v>
      </c>
      <c r="B46112" s="40" t="s">
        <v>7527</v>
      </c>
    </row>
    <row r="46113">
      <c r="A46113" s="24" t="s">
        <v>1347</v>
      </c>
      <c r="B46113" s="40" t="s">
        <v>7580</v>
      </c>
    </row>
    <row r="46114">
      <c r="A46114" s="24" t="s">
        <v>1347</v>
      </c>
      <c r="B46114" s="40" t="s">
        <v>7581</v>
      </c>
    </row>
    <row r="46115">
      <c r="A46115" s="24" t="s">
        <v>1347</v>
      </c>
      <c r="B46115" s="40" t="s">
        <v>7528</v>
      </c>
    </row>
    <row r="46116">
      <c r="A46116" s="24" t="s">
        <v>1347</v>
      </c>
      <c r="B46116" s="40" t="s">
        <v>7582</v>
      </c>
    </row>
    <row r="46117">
      <c r="A46117" s="24" t="s">
        <v>1347</v>
      </c>
      <c r="B46117" s="40" t="s">
        <v>7592</v>
      </c>
    </row>
    <row r="46118">
      <c r="A46118" s="24" t="s">
        <v>1347</v>
      </c>
      <c r="B46118" s="40" t="s">
        <v>7533</v>
      </c>
    </row>
    <row r="46119">
      <c r="A46119" s="24" t="s">
        <v>1347</v>
      </c>
      <c r="B46119" s="40" t="s">
        <v>7534</v>
      </c>
    </row>
    <row r="46120">
      <c r="A46120" s="24" t="s">
        <v>1347</v>
      </c>
      <c r="B46120" s="40" t="s">
        <v>7606</v>
      </c>
    </row>
    <row r="46121">
      <c r="A46121" s="24" t="s">
        <v>1347</v>
      </c>
      <c r="B46121" s="40" t="s">
        <v>7599</v>
      </c>
    </row>
    <row r="46122">
      <c r="A46122" s="24" t="s">
        <v>1347</v>
      </c>
      <c r="B46122" s="40" t="s">
        <v>7537</v>
      </c>
    </row>
    <row r="46123">
      <c r="A46123" s="24" t="s">
        <v>1347</v>
      </c>
      <c r="B46123" s="40" t="s">
        <v>7497</v>
      </c>
    </row>
    <row r="46124">
      <c r="A46124" s="24" t="s">
        <v>1347</v>
      </c>
      <c r="B46124" s="40" t="s">
        <v>7543</v>
      </c>
    </row>
    <row r="46125">
      <c r="A46125" s="24" t="s">
        <v>1347</v>
      </c>
      <c r="B46125" s="40" t="s">
        <v>7545</v>
      </c>
    </row>
    <row r="46126">
      <c r="A46126" s="24" t="s">
        <v>1347</v>
      </c>
      <c r="B46126" s="40" t="s">
        <v>7538</v>
      </c>
    </row>
    <row r="46127">
      <c r="A46127" s="24" t="s">
        <v>1347</v>
      </c>
      <c r="B46127" s="40" t="s">
        <v>7572</v>
      </c>
    </row>
    <row r="46128">
      <c r="A46128" s="24" t="s">
        <v>1347</v>
      </c>
      <c r="B46128" s="40" t="s">
        <v>7539</v>
      </c>
    </row>
    <row r="46129">
      <c r="A46129" s="24" t="s">
        <v>1347</v>
      </c>
      <c r="B46129" s="40" t="s">
        <v>7564</v>
      </c>
    </row>
    <row r="46130">
      <c r="A46130" s="24" t="s">
        <v>1347</v>
      </c>
      <c r="B46130" s="40" t="s">
        <v>7551</v>
      </c>
    </row>
    <row r="46131">
      <c r="A46131" s="24" t="s">
        <v>1347</v>
      </c>
      <c r="B46131" s="40" t="s">
        <v>7554</v>
      </c>
    </row>
    <row r="46132">
      <c r="A46132" s="24" t="s">
        <v>1347</v>
      </c>
      <c r="B46132" s="40" t="s">
        <v>7555</v>
      </c>
    </row>
    <row r="46133">
      <c r="A46133" s="24" t="s">
        <v>1347</v>
      </c>
      <c r="B46133" s="162" t="s">
        <v>7556</v>
      </c>
    </row>
    <row r="46134">
      <c r="A46134" s="24" t="s">
        <v>1347</v>
      </c>
      <c r="B46134" s="40" t="s">
        <v>7558</v>
      </c>
    </row>
    <row r="46135">
      <c r="A46135" s="24" t="s">
        <v>1347</v>
      </c>
      <c r="B46135" s="40" t="s">
        <v>7565</v>
      </c>
    </row>
    <row r="46136">
      <c r="A46136" s="24" t="s">
        <v>1347</v>
      </c>
      <c r="B46136" s="40" t="s">
        <v>7587</v>
      </c>
    </row>
    <row r="46137">
      <c r="A46137" s="24" t="s">
        <v>1347</v>
      </c>
      <c r="B46137" s="40" t="s">
        <v>8173</v>
      </c>
    </row>
    <row r="46138">
      <c r="A46138" s="24" t="s">
        <v>1347</v>
      </c>
      <c r="B46138" s="40" t="s">
        <v>7540</v>
      </c>
    </row>
    <row r="46139">
      <c r="A46139" s="24" t="s">
        <v>1347</v>
      </c>
      <c r="B46139" s="40" t="s">
        <v>7541</v>
      </c>
    </row>
    <row r="46140">
      <c r="A46140" s="24" t="s">
        <v>1347</v>
      </c>
      <c r="B46140" s="40" t="s">
        <v>7559</v>
      </c>
    </row>
    <row r="46141">
      <c r="A46141" s="24" t="s">
        <v>1347</v>
      </c>
      <c r="B46141" s="40" t="s">
        <v>7498</v>
      </c>
    </row>
    <row r="46142">
      <c r="A46142" s="24" t="s">
        <v>1347</v>
      </c>
      <c r="B46142" s="40" t="s">
        <v>7499</v>
      </c>
    </row>
    <row r="46143">
      <c r="A46143" s="24" t="s">
        <v>1347</v>
      </c>
      <c r="B46143" s="40" t="s">
        <v>7519</v>
      </c>
    </row>
    <row r="46144">
      <c r="A46144" s="24" t="s">
        <v>1347</v>
      </c>
      <c r="B46144" s="40" t="s">
        <v>7506</v>
      </c>
    </row>
    <row r="46145">
      <c r="A46145" s="24" t="s">
        <v>1347</v>
      </c>
      <c r="B46145" s="40" t="s">
        <v>7502</v>
      </c>
    </row>
    <row r="46146">
      <c r="A46146" s="24" t="s">
        <v>1347</v>
      </c>
      <c r="B46146" s="40" t="s">
        <v>7503</v>
      </c>
    </row>
    <row r="46147">
      <c r="A46147" s="24" t="s">
        <v>1347</v>
      </c>
      <c r="B46147" s="40" t="s">
        <v>7504</v>
      </c>
    </row>
    <row r="46148">
      <c r="A46148" s="24" t="s">
        <v>1347</v>
      </c>
      <c r="B46148" s="40" t="s">
        <v>7505</v>
      </c>
    </row>
    <row r="46149">
      <c r="A46149" s="24" t="s">
        <v>1347</v>
      </c>
      <c r="B46149" s="40" t="s">
        <v>7511</v>
      </c>
    </row>
    <row r="46150">
      <c r="A46150" s="24" t="s">
        <v>1347</v>
      </c>
      <c r="B46150" s="40" t="s">
        <v>7512</v>
      </c>
    </row>
    <row r="46151">
      <c r="A46151" s="24" t="s">
        <v>1347</v>
      </c>
      <c r="B46151" s="40" t="s">
        <v>7590</v>
      </c>
    </row>
    <row r="46152">
      <c r="A46152" s="24" t="s">
        <v>1347</v>
      </c>
      <c r="B46152" s="40" t="s">
        <v>7514</v>
      </c>
    </row>
    <row r="46153">
      <c r="A46153" s="24" t="s">
        <v>1347</v>
      </c>
      <c r="B46153" s="40" t="s">
        <v>7560</v>
      </c>
    </row>
    <row r="46154">
      <c r="A46154" s="24" t="s">
        <v>1347</v>
      </c>
      <c r="B46154" s="40" t="s">
        <v>7603</v>
      </c>
    </row>
    <row r="46155">
      <c r="A46155" s="24" t="s">
        <v>414</v>
      </c>
      <c r="B46155" s="40" t="s">
        <v>7524</v>
      </c>
    </row>
    <row r="46156">
      <c r="A46156" s="24" t="s">
        <v>414</v>
      </c>
      <c r="B46156" s="40" t="s">
        <v>7533</v>
      </c>
    </row>
    <row r="46157">
      <c r="A46157" s="24" t="s">
        <v>414</v>
      </c>
      <c r="B46157" s="40" t="s">
        <v>7599</v>
      </c>
    </row>
    <row r="46158">
      <c r="A46158" s="24" t="s">
        <v>414</v>
      </c>
      <c r="B46158" s="40" t="s">
        <v>7585</v>
      </c>
    </row>
    <row r="46159">
      <c r="A46159" s="24" t="s">
        <v>414</v>
      </c>
      <c r="B46159" s="40" t="s">
        <v>7497</v>
      </c>
    </row>
    <row r="46160">
      <c r="A46160" s="24" t="s">
        <v>414</v>
      </c>
      <c r="B46160" s="40" t="s">
        <v>7517</v>
      </c>
    </row>
    <row r="46161">
      <c r="A46161" s="24" t="s">
        <v>414</v>
      </c>
      <c r="B46161" s="40" t="s">
        <v>7543</v>
      </c>
    </row>
    <row r="46162">
      <c r="A46162" s="24" t="s">
        <v>414</v>
      </c>
      <c r="B46162" s="40" t="s">
        <v>7538</v>
      </c>
    </row>
    <row r="46163">
      <c r="A46163" s="24" t="s">
        <v>414</v>
      </c>
      <c r="B46163" s="40" t="s">
        <v>7539</v>
      </c>
    </row>
    <row r="46164">
      <c r="A46164" s="24" t="s">
        <v>414</v>
      </c>
      <c r="B46164" s="40" t="s">
        <v>7502</v>
      </c>
    </row>
    <row r="46165">
      <c r="A46165" s="24" t="s">
        <v>414</v>
      </c>
      <c r="B46165" s="40" t="s">
        <v>7503</v>
      </c>
    </row>
    <row r="46166">
      <c r="A46166" s="24" t="s">
        <v>414</v>
      </c>
      <c r="B46166" s="40" t="s">
        <v>7504</v>
      </c>
    </row>
    <row r="46167">
      <c r="A46167" s="24" t="s">
        <v>414</v>
      </c>
      <c r="B46167" s="40" t="s">
        <v>7511</v>
      </c>
    </row>
    <row r="46168">
      <c r="A46168" s="24" t="s">
        <v>414</v>
      </c>
      <c r="B46168" s="40" t="s">
        <v>7513</v>
      </c>
    </row>
    <row r="46169">
      <c r="A46169" s="24" t="s">
        <v>1407</v>
      </c>
      <c r="B46169" s="40" t="s">
        <v>7524</v>
      </c>
    </row>
    <row r="46170">
      <c r="A46170" s="24" t="s">
        <v>1407</v>
      </c>
      <c r="B46170" s="40" t="s">
        <v>7562</v>
      </c>
    </row>
    <row r="46171">
      <c r="A46171" s="24" t="s">
        <v>1407</v>
      </c>
      <c r="B46171" s="40" t="s">
        <v>7525</v>
      </c>
    </row>
    <row r="46172">
      <c r="A46172" s="24" t="s">
        <v>1407</v>
      </c>
      <c r="B46172" s="40" t="s">
        <v>7582</v>
      </c>
    </row>
    <row r="46173">
      <c r="A46173" s="24" t="s">
        <v>1407</v>
      </c>
      <c r="B46173" s="40" t="s">
        <v>7529</v>
      </c>
    </row>
    <row r="46174">
      <c r="A46174" s="24" t="s">
        <v>1407</v>
      </c>
      <c r="B46174" s="40" t="s">
        <v>7530</v>
      </c>
    </row>
    <row r="46175">
      <c r="A46175" s="24" t="s">
        <v>1407</v>
      </c>
      <c r="B46175" s="40" t="s">
        <v>7515</v>
      </c>
    </row>
    <row r="46176">
      <c r="A46176" s="24" t="s">
        <v>1407</v>
      </c>
      <c r="B46176" s="40" t="s">
        <v>7533</v>
      </c>
    </row>
    <row r="46177">
      <c r="A46177" s="24" t="s">
        <v>1407</v>
      </c>
      <c r="B46177" s="40" t="s">
        <v>7606</v>
      </c>
    </row>
    <row r="46178">
      <c r="A46178" s="24" t="s">
        <v>1407</v>
      </c>
      <c r="B46178" s="40" t="s">
        <v>7537</v>
      </c>
    </row>
    <row r="46179">
      <c r="A46179" s="24" t="s">
        <v>1407</v>
      </c>
      <c r="B46179" s="40" t="s">
        <v>7497</v>
      </c>
    </row>
    <row r="46180">
      <c r="A46180" s="24" t="s">
        <v>1407</v>
      </c>
      <c r="B46180" s="40" t="s">
        <v>7517</v>
      </c>
    </row>
    <row r="46181">
      <c r="A46181" s="24" t="s">
        <v>1407</v>
      </c>
      <c r="B46181" s="40" t="s">
        <v>7542</v>
      </c>
    </row>
    <row r="46182">
      <c r="A46182" s="24" t="s">
        <v>1407</v>
      </c>
      <c r="B46182" s="40" t="s">
        <v>7543</v>
      </c>
    </row>
    <row r="46183">
      <c r="A46183" s="24" t="s">
        <v>1407</v>
      </c>
      <c r="B46183" s="40" t="s">
        <v>7545</v>
      </c>
    </row>
    <row r="46184">
      <c r="A46184" s="24" t="s">
        <v>1407</v>
      </c>
      <c r="B46184" s="40" t="s">
        <v>7615</v>
      </c>
    </row>
    <row r="46185">
      <c r="A46185" s="24" t="s">
        <v>1407</v>
      </c>
      <c r="B46185" s="40" t="s">
        <v>7563</v>
      </c>
    </row>
    <row r="46186">
      <c r="A46186" s="24" t="s">
        <v>1407</v>
      </c>
      <c r="B46186" s="40" t="s">
        <v>7538</v>
      </c>
    </row>
    <row r="46187">
      <c r="A46187" s="24" t="s">
        <v>1407</v>
      </c>
      <c r="B46187" s="40" t="s">
        <v>7548</v>
      </c>
    </row>
    <row r="46188">
      <c r="A46188" s="24" t="s">
        <v>1407</v>
      </c>
      <c r="B46188" s="40" t="s">
        <v>7549</v>
      </c>
    </row>
    <row r="46189">
      <c r="A46189" s="24" t="s">
        <v>1407</v>
      </c>
      <c r="B46189" s="40" t="s">
        <v>7550</v>
      </c>
    </row>
    <row r="46190">
      <c r="A46190" s="24" t="s">
        <v>1407</v>
      </c>
      <c r="B46190" s="40" t="s">
        <v>7572</v>
      </c>
    </row>
    <row r="46191">
      <c r="A46191" s="24" t="s">
        <v>1407</v>
      </c>
      <c r="B46191" s="40" t="s">
        <v>7539</v>
      </c>
    </row>
    <row r="46192">
      <c r="A46192" s="24" t="s">
        <v>1407</v>
      </c>
      <c r="B46192" s="40" t="s">
        <v>7564</v>
      </c>
    </row>
    <row r="46193">
      <c r="A46193" s="24" t="s">
        <v>1407</v>
      </c>
      <c r="B46193" s="40" t="s">
        <v>7552</v>
      </c>
    </row>
    <row r="46194">
      <c r="A46194" s="24" t="s">
        <v>1407</v>
      </c>
      <c r="B46194" s="40" t="s">
        <v>7554</v>
      </c>
    </row>
    <row r="46195">
      <c r="A46195" s="24" t="s">
        <v>1407</v>
      </c>
      <c r="B46195" s="40" t="s">
        <v>7555</v>
      </c>
    </row>
    <row r="46196">
      <c r="A46196" s="24" t="s">
        <v>1407</v>
      </c>
      <c r="B46196" s="40" t="s">
        <v>7556</v>
      </c>
    </row>
    <row r="46197">
      <c r="A46197" s="24" t="s">
        <v>1407</v>
      </c>
      <c r="B46197" s="40" t="s">
        <v>7557</v>
      </c>
    </row>
    <row r="46198">
      <c r="A46198" s="24" t="s">
        <v>1407</v>
      </c>
      <c r="B46198" s="40" t="s">
        <v>7558</v>
      </c>
    </row>
    <row r="46199">
      <c r="A46199" s="24" t="s">
        <v>1407</v>
      </c>
      <c r="B46199" s="40" t="s">
        <v>7566</v>
      </c>
    </row>
    <row r="46200">
      <c r="A46200" s="24" t="s">
        <v>1407</v>
      </c>
      <c r="B46200" s="40" t="s">
        <v>7540</v>
      </c>
    </row>
    <row r="46201">
      <c r="A46201" s="24" t="s">
        <v>1407</v>
      </c>
      <c r="B46201" s="40" t="s">
        <v>7541</v>
      </c>
    </row>
    <row r="46202">
      <c r="A46202" s="24" t="s">
        <v>1407</v>
      </c>
      <c r="B46202" s="40" t="s">
        <v>7518</v>
      </c>
    </row>
    <row r="46203">
      <c r="A46203" s="24" t="s">
        <v>1407</v>
      </c>
      <c r="B46203" s="40" t="s">
        <v>7498</v>
      </c>
    </row>
    <row r="46204">
      <c r="A46204" s="24" t="s">
        <v>1407</v>
      </c>
      <c r="B46204" s="40" t="s">
        <v>7499</v>
      </c>
    </row>
    <row r="46205">
      <c r="A46205" s="24" t="s">
        <v>1407</v>
      </c>
      <c r="B46205" s="40" t="s">
        <v>7519</v>
      </c>
    </row>
    <row r="46206">
      <c r="A46206" s="24" t="s">
        <v>1407</v>
      </c>
      <c r="B46206" s="40" t="s">
        <v>7500</v>
      </c>
    </row>
    <row r="46207">
      <c r="A46207" s="24" t="s">
        <v>1407</v>
      </c>
      <c r="B46207" s="40" t="s">
        <v>7506</v>
      </c>
    </row>
    <row r="46208">
      <c r="A46208" s="24" t="s">
        <v>1407</v>
      </c>
      <c r="B46208" s="40" t="s">
        <v>7602</v>
      </c>
    </row>
    <row r="46209">
      <c r="A46209" s="24" t="s">
        <v>1407</v>
      </c>
      <c r="B46209" s="40" t="s">
        <v>7501</v>
      </c>
    </row>
    <row r="46210">
      <c r="A46210" s="24" t="s">
        <v>1407</v>
      </c>
      <c r="B46210" s="40" t="s">
        <v>7508</v>
      </c>
    </row>
    <row r="46211">
      <c r="A46211" s="24" t="s">
        <v>1407</v>
      </c>
      <c r="B46211" s="40" t="s">
        <v>7502</v>
      </c>
    </row>
    <row r="46212">
      <c r="A46212" s="24" t="s">
        <v>1407</v>
      </c>
      <c r="B46212" s="40" t="s">
        <v>7503</v>
      </c>
    </row>
    <row r="46213">
      <c r="A46213" s="24" t="s">
        <v>1407</v>
      </c>
      <c r="B46213" s="40" t="s">
        <v>7504</v>
      </c>
    </row>
    <row r="46214">
      <c r="A46214" s="24" t="s">
        <v>1407</v>
      </c>
      <c r="B46214" s="40" t="s">
        <v>7505</v>
      </c>
    </row>
    <row r="46215">
      <c r="A46215" s="24" t="s">
        <v>1407</v>
      </c>
      <c r="B46215" s="40" t="s">
        <v>7509</v>
      </c>
    </row>
    <row r="46216">
      <c r="A46216" s="24" t="s">
        <v>1407</v>
      </c>
      <c r="B46216" s="40" t="s">
        <v>7510</v>
      </c>
    </row>
    <row r="46217">
      <c r="A46217" s="24" t="s">
        <v>1407</v>
      </c>
      <c r="B46217" s="40" t="s">
        <v>7511</v>
      </c>
    </row>
    <row r="46218">
      <c r="A46218" s="24" t="s">
        <v>1407</v>
      </c>
      <c r="B46218" s="40" t="s">
        <v>7512</v>
      </c>
    </row>
    <row r="46219">
      <c r="A46219" s="24" t="s">
        <v>1407</v>
      </c>
      <c r="B46219" s="40" t="s">
        <v>7513</v>
      </c>
    </row>
    <row r="46220">
      <c r="A46220" s="24" t="s">
        <v>1407</v>
      </c>
      <c r="B46220" s="40" t="s">
        <v>7514</v>
      </c>
    </row>
    <row r="46221">
      <c r="A46221" s="24" t="s">
        <v>1407</v>
      </c>
      <c r="B46221" s="40" t="s">
        <v>7560</v>
      </c>
    </row>
    <row r="46222">
      <c r="A46222" s="23" t="s">
        <v>520</v>
      </c>
      <c r="B46222" s="40" t="s">
        <v>7497</v>
      </c>
    </row>
    <row r="46223">
      <c r="A46223" s="24" t="s">
        <v>5426</v>
      </c>
      <c r="B46223" s="40" t="s">
        <v>7573</v>
      </c>
    </row>
    <row r="46224">
      <c r="A46224" s="24" t="s">
        <v>5426</v>
      </c>
      <c r="B46224" s="40" t="s">
        <v>7574</v>
      </c>
    </row>
    <row r="46225">
      <c r="A46225" s="24" t="s">
        <v>5426</v>
      </c>
      <c r="B46225" s="40" t="s">
        <v>8077</v>
      </c>
    </row>
    <row r="46226">
      <c r="A46226" s="24" t="s">
        <v>5426</v>
      </c>
      <c r="B46226" s="40" t="s">
        <v>7575</v>
      </c>
    </row>
    <row r="46227">
      <c r="A46227" s="24" t="s">
        <v>5426</v>
      </c>
      <c r="B46227" s="40" t="s">
        <v>7522</v>
      </c>
    </row>
    <row r="46228">
      <c r="A46228" s="24" t="s">
        <v>5426</v>
      </c>
      <c r="B46228" s="40" t="s">
        <v>7576</v>
      </c>
    </row>
    <row r="46229">
      <c r="A46229" s="24" t="s">
        <v>5426</v>
      </c>
      <c r="B46229" s="40" t="s">
        <v>7577</v>
      </c>
    </row>
    <row r="46230">
      <c r="A46230" s="24" t="s">
        <v>5426</v>
      </c>
      <c r="B46230" s="40" t="s">
        <v>7578</v>
      </c>
    </row>
    <row r="46231">
      <c r="A46231" s="24" t="s">
        <v>5426</v>
      </c>
      <c r="B46231" s="40" t="s">
        <v>7523</v>
      </c>
    </row>
    <row r="46232">
      <c r="A46232" s="24" t="s">
        <v>5426</v>
      </c>
      <c r="B46232" s="40" t="s">
        <v>7525</v>
      </c>
    </row>
    <row r="46233">
      <c r="A46233" s="24" t="s">
        <v>5426</v>
      </c>
      <c r="B46233" s="40" t="s">
        <v>7579</v>
      </c>
    </row>
    <row r="46234">
      <c r="A46234" s="24" t="s">
        <v>5426</v>
      </c>
      <c r="B46234" s="40" t="s">
        <v>7526</v>
      </c>
    </row>
    <row r="46235">
      <c r="A46235" s="24" t="s">
        <v>5426</v>
      </c>
      <c r="B46235" s="40" t="s">
        <v>7527</v>
      </c>
    </row>
    <row r="46236">
      <c r="A46236" s="24" t="s">
        <v>5426</v>
      </c>
      <c r="B46236" s="40" t="s">
        <v>7580</v>
      </c>
    </row>
    <row r="46237">
      <c r="A46237" s="24" t="s">
        <v>5426</v>
      </c>
      <c r="B46237" s="40" t="s">
        <v>7581</v>
      </c>
    </row>
    <row r="46238">
      <c r="A46238" s="24" t="s">
        <v>5426</v>
      </c>
      <c r="B46238" s="40" t="s">
        <v>7528</v>
      </c>
    </row>
    <row r="46239">
      <c r="A46239" s="24" t="s">
        <v>5426</v>
      </c>
      <c r="B46239" s="40" t="s">
        <v>7582</v>
      </c>
    </row>
    <row r="46240">
      <c r="A46240" s="24" t="s">
        <v>5426</v>
      </c>
      <c r="B46240" s="40" t="s">
        <v>7529</v>
      </c>
    </row>
    <row r="46241">
      <c r="A46241" s="24" t="s">
        <v>5426</v>
      </c>
      <c r="B46241" s="40" t="s">
        <v>7589</v>
      </c>
    </row>
    <row r="46242">
      <c r="A46242" s="24" t="s">
        <v>5426</v>
      </c>
      <c r="B46242" s="40" t="s">
        <v>7534</v>
      </c>
    </row>
    <row r="46243">
      <c r="A46243" s="24" t="s">
        <v>5426</v>
      </c>
      <c r="B46243" s="40" t="s">
        <v>7606</v>
      </c>
    </row>
    <row r="46244">
      <c r="A46244" s="24" t="s">
        <v>5426</v>
      </c>
      <c r="B46244" s="40" t="s">
        <v>7517</v>
      </c>
    </row>
    <row r="46245">
      <c r="A46245" s="24" t="s">
        <v>5426</v>
      </c>
      <c r="B46245" s="40" t="s">
        <v>7543</v>
      </c>
    </row>
    <row r="46246">
      <c r="A46246" s="24" t="s">
        <v>5426</v>
      </c>
      <c r="B46246" s="40" t="s">
        <v>7544</v>
      </c>
    </row>
    <row r="46247">
      <c r="A46247" s="24" t="s">
        <v>5426</v>
      </c>
      <c r="B46247" s="40" t="s">
        <v>7538</v>
      </c>
    </row>
    <row r="46248">
      <c r="A46248" s="24" t="s">
        <v>5426</v>
      </c>
      <c r="B46248" s="40" t="s">
        <v>7554</v>
      </c>
    </row>
    <row r="46249">
      <c r="A46249" s="24" t="s">
        <v>5426</v>
      </c>
      <c r="B46249" s="40" t="s">
        <v>7555</v>
      </c>
    </row>
    <row r="46250">
      <c r="A46250" s="24" t="s">
        <v>5426</v>
      </c>
      <c r="B46250" s="40" t="s">
        <v>7556</v>
      </c>
    </row>
    <row r="46251">
      <c r="A46251" s="24" t="s">
        <v>5426</v>
      </c>
      <c r="B46251" s="40" t="s">
        <v>7559</v>
      </c>
    </row>
    <row r="46252">
      <c r="A46252" s="24" t="s">
        <v>5426</v>
      </c>
      <c r="B46252" s="40" t="s">
        <v>7560</v>
      </c>
    </row>
    <row r="46253">
      <c r="A46253" s="24" t="s">
        <v>6751</v>
      </c>
      <c r="B46253" s="40" t="s">
        <v>7530</v>
      </c>
    </row>
    <row r="46254">
      <c r="A46254" s="24" t="s">
        <v>6751</v>
      </c>
      <c r="B46254" s="40" t="s">
        <v>7515</v>
      </c>
    </row>
    <row r="46255">
      <c r="A46255" s="24" t="s">
        <v>6751</v>
      </c>
      <c r="B46255" s="40" t="s">
        <v>7516</v>
      </c>
    </row>
    <row r="46256">
      <c r="A46256" s="24" t="s">
        <v>6751</v>
      </c>
      <c r="B46256" s="40" t="s">
        <v>7531</v>
      </c>
    </row>
    <row r="46257">
      <c r="A46257" s="24" t="s">
        <v>6751</v>
      </c>
      <c r="B46257" s="40" t="s">
        <v>7606</v>
      </c>
    </row>
    <row r="46258">
      <c r="A46258" s="24" t="s">
        <v>6751</v>
      </c>
      <c r="B46258" s="40" t="s">
        <v>7504</v>
      </c>
    </row>
    <row r="46259">
      <c r="A46259" s="24" t="s">
        <v>6751</v>
      </c>
      <c r="B46259" s="40" t="s">
        <v>7505</v>
      </c>
    </row>
    <row r="46260">
      <c r="A46260" s="24" t="s">
        <v>6751</v>
      </c>
      <c r="B46260" s="40" t="s">
        <v>7511</v>
      </c>
    </row>
    <row r="46261">
      <c r="A46261" s="24" t="s">
        <v>5395</v>
      </c>
      <c r="B46261" s="40" t="s">
        <v>7502</v>
      </c>
    </row>
    <row r="46262">
      <c r="A46262" s="24" t="s">
        <v>5395</v>
      </c>
      <c r="B46262" s="40" t="s">
        <v>7503</v>
      </c>
    </row>
    <row r="46263">
      <c r="A46263" s="24" t="s">
        <v>5395</v>
      </c>
      <c r="B46263" s="40" t="s">
        <v>7504</v>
      </c>
    </row>
    <row r="46264">
      <c r="A46264" s="24" t="s">
        <v>5395</v>
      </c>
      <c r="B46264" s="40" t="s">
        <v>7505</v>
      </c>
    </row>
    <row r="46265">
      <c r="A46265" s="24" t="s">
        <v>5395</v>
      </c>
      <c r="B46265" s="40" t="s">
        <v>7511</v>
      </c>
    </row>
    <row r="46266">
      <c r="A46266" s="24" t="s">
        <v>2468</v>
      </c>
      <c r="B46266" s="40" t="s">
        <v>7582</v>
      </c>
    </row>
    <row r="46267">
      <c r="A46267" s="23" t="s">
        <v>1401</v>
      </c>
      <c r="B46267" s="40" t="s">
        <v>7521</v>
      </c>
    </row>
    <row r="46268">
      <c r="A46268" s="23" t="s">
        <v>1401</v>
      </c>
      <c r="B46268" s="40" t="s">
        <v>7598</v>
      </c>
    </row>
    <row r="46269">
      <c r="A46269" s="23" t="s">
        <v>1401</v>
      </c>
      <c r="B46269" s="40" t="s">
        <v>7575</v>
      </c>
    </row>
    <row r="46270">
      <c r="A46270" s="23" t="s">
        <v>1401</v>
      </c>
      <c r="B46270" s="40" t="s">
        <v>7522</v>
      </c>
    </row>
    <row r="46271">
      <c r="A46271" s="23" t="s">
        <v>1401</v>
      </c>
      <c r="B46271" s="40" t="s">
        <v>7576</v>
      </c>
    </row>
    <row r="46272">
      <c r="A46272" s="23" t="s">
        <v>1401</v>
      </c>
      <c r="B46272" s="40" t="s">
        <v>7577</v>
      </c>
    </row>
    <row r="46273">
      <c r="A46273" s="23" t="s">
        <v>1401</v>
      </c>
      <c r="B46273" s="40" t="s">
        <v>7578</v>
      </c>
    </row>
    <row r="46274">
      <c r="A46274" s="23" t="s">
        <v>1401</v>
      </c>
      <c r="B46274" s="40" t="s">
        <v>7523</v>
      </c>
    </row>
    <row r="46275">
      <c r="A46275" s="23" t="s">
        <v>1401</v>
      </c>
      <c r="B46275" s="40" t="s">
        <v>7524</v>
      </c>
    </row>
    <row r="46276">
      <c r="A46276" s="23" t="s">
        <v>1401</v>
      </c>
      <c r="B46276" s="40" t="s">
        <v>7525</v>
      </c>
    </row>
    <row r="46277">
      <c r="A46277" s="23" t="s">
        <v>1401</v>
      </c>
      <c r="B46277" s="40" t="s">
        <v>7526</v>
      </c>
    </row>
    <row r="46278">
      <c r="A46278" s="23" t="s">
        <v>1401</v>
      </c>
      <c r="B46278" s="40" t="s">
        <v>7527</v>
      </c>
    </row>
    <row r="46279">
      <c r="A46279" s="23" t="s">
        <v>1401</v>
      </c>
      <c r="B46279" s="40" t="s">
        <v>7580</v>
      </c>
    </row>
    <row r="46280">
      <c r="A46280" s="23" t="s">
        <v>1401</v>
      </c>
      <c r="B46280" s="40" t="s">
        <v>7581</v>
      </c>
    </row>
    <row r="46281">
      <c r="A46281" s="23" t="s">
        <v>1401</v>
      </c>
      <c r="B46281" s="40" t="s">
        <v>7528</v>
      </c>
    </row>
    <row r="46282">
      <c r="A46282" s="23" t="s">
        <v>1401</v>
      </c>
      <c r="B46282" s="40" t="s">
        <v>7515</v>
      </c>
    </row>
    <row r="46283">
      <c r="A46283" s="23" t="s">
        <v>1401</v>
      </c>
      <c r="B46283" s="40" t="s">
        <v>7516</v>
      </c>
    </row>
    <row r="46284">
      <c r="A46284" s="23" t="s">
        <v>1401</v>
      </c>
      <c r="B46284" s="40" t="s">
        <v>7599</v>
      </c>
    </row>
    <row r="46285">
      <c r="A46285" s="23" t="s">
        <v>1401</v>
      </c>
      <c r="B46285" s="40" t="s">
        <v>7497</v>
      </c>
    </row>
    <row r="46286">
      <c r="A46286" s="23" t="s">
        <v>1401</v>
      </c>
      <c r="B46286" s="40" t="s">
        <v>7538</v>
      </c>
    </row>
    <row r="46287">
      <c r="A46287" s="24" t="s">
        <v>6760</v>
      </c>
      <c r="B46287" s="40" t="s">
        <v>7607</v>
      </c>
    </row>
    <row r="46288">
      <c r="A46288" s="24" t="s">
        <v>6760</v>
      </c>
      <c r="B46288" s="40" t="s">
        <v>7573</v>
      </c>
    </row>
    <row r="46289">
      <c r="A46289" s="24" t="s">
        <v>6760</v>
      </c>
      <c r="B46289" s="40" t="s">
        <v>7574</v>
      </c>
    </row>
    <row r="46290">
      <c r="A46290" s="24" t="s">
        <v>6760</v>
      </c>
      <c r="B46290" s="40" t="s">
        <v>7521</v>
      </c>
    </row>
    <row r="46291">
      <c r="A46291" s="24" t="s">
        <v>6760</v>
      </c>
      <c r="B46291" s="40" t="s">
        <v>7598</v>
      </c>
    </row>
    <row r="46292">
      <c r="A46292" s="24" t="s">
        <v>6760</v>
      </c>
      <c r="B46292" s="40" t="s">
        <v>7561</v>
      </c>
    </row>
    <row r="46293">
      <c r="A46293" s="24" t="s">
        <v>6760</v>
      </c>
      <c r="B46293" s="40" t="s">
        <v>7575</v>
      </c>
    </row>
    <row r="46294">
      <c r="A46294" s="24" t="s">
        <v>6760</v>
      </c>
      <c r="B46294" s="40" t="s">
        <v>7522</v>
      </c>
    </row>
    <row r="46295">
      <c r="A46295" s="24" t="s">
        <v>6760</v>
      </c>
      <c r="B46295" s="40" t="s">
        <v>7576</v>
      </c>
    </row>
    <row r="46296">
      <c r="A46296" s="24" t="s">
        <v>6760</v>
      </c>
      <c r="B46296" s="40" t="s">
        <v>7577</v>
      </c>
    </row>
    <row r="46297">
      <c r="A46297" s="24" t="s">
        <v>6760</v>
      </c>
      <c r="B46297" s="40" t="s">
        <v>7578</v>
      </c>
    </row>
    <row r="46298">
      <c r="A46298" s="24" t="s">
        <v>6760</v>
      </c>
      <c r="B46298" s="40" t="s">
        <v>7523</v>
      </c>
    </row>
    <row r="46299">
      <c r="A46299" s="24" t="s">
        <v>6760</v>
      </c>
      <c r="B46299" s="40" t="s">
        <v>7524</v>
      </c>
    </row>
    <row r="46300">
      <c r="A46300" s="24" t="s">
        <v>6760</v>
      </c>
      <c r="B46300" s="40" t="s">
        <v>7562</v>
      </c>
    </row>
    <row r="46301">
      <c r="A46301" s="24" t="s">
        <v>6760</v>
      </c>
      <c r="B46301" s="40" t="s">
        <v>7525</v>
      </c>
    </row>
    <row r="46302">
      <c r="A46302" s="24" t="s">
        <v>6760</v>
      </c>
      <c r="B46302" s="40" t="s">
        <v>7579</v>
      </c>
    </row>
    <row r="46303">
      <c r="A46303" s="24" t="s">
        <v>6760</v>
      </c>
      <c r="B46303" s="40" t="s">
        <v>7526</v>
      </c>
    </row>
    <row r="46304">
      <c r="A46304" s="24" t="s">
        <v>6760</v>
      </c>
      <c r="B46304" s="40" t="s">
        <v>7527</v>
      </c>
    </row>
    <row r="46305">
      <c r="A46305" s="24" t="s">
        <v>6760</v>
      </c>
      <c r="B46305" s="40" t="s">
        <v>7580</v>
      </c>
    </row>
    <row r="46306">
      <c r="A46306" s="24" t="s">
        <v>6760</v>
      </c>
      <c r="B46306" s="40" t="s">
        <v>7581</v>
      </c>
    </row>
    <row r="46307">
      <c r="A46307" s="24" t="s">
        <v>6760</v>
      </c>
      <c r="B46307" s="40" t="s">
        <v>7528</v>
      </c>
    </row>
    <row r="46308">
      <c r="A46308" s="24" t="s">
        <v>6760</v>
      </c>
      <c r="B46308" s="40" t="s">
        <v>7582</v>
      </c>
    </row>
    <row r="46309">
      <c r="A46309" s="24" t="s">
        <v>6760</v>
      </c>
      <c r="B46309" s="40" t="s">
        <v>7592</v>
      </c>
    </row>
    <row r="46310">
      <c r="A46310" s="24" t="s">
        <v>6760</v>
      </c>
      <c r="B46310" s="40" t="s">
        <v>7584</v>
      </c>
    </row>
    <row r="46311">
      <c r="A46311" s="24" t="s">
        <v>6760</v>
      </c>
      <c r="B46311" s="40" t="s">
        <v>7529</v>
      </c>
    </row>
    <row r="46312">
      <c r="A46312" s="24" t="s">
        <v>6760</v>
      </c>
      <c r="B46312" s="162" t="s">
        <v>7589</v>
      </c>
    </row>
    <row r="46313">
      <c r="A46313" s="24" t="s">
        <v>6760</v>
      </c>
      <c r="B46313" s="162" t="s">
        <v>7530</v>
      </c>
    </row>
    <row r="46314">
      <c r="A46314" s="24" t="s">
        <v>6760</v>
      </c>
      <c r="B46314" s="162" t="s">
        <v>7620</v>
      </c>
    </row>
    <row r="46315">
      <c r="A46315" s="24" t="s">
        <v>6760</v>
      </c>
      <c r="B46315" s="40" t="s">
        <v>7516</v>
      </c>
    </row>
    <row r="46316">
      <c r="A46316" s="24" t="s">
        <v>6760</v>
      </c>
      <c r="B46316" s="40" t="s">
        <v>7531</v>
      </c>
    </row>
    <row r="46317">
      <c r="A46317" s="24" t="s">
        <v>6760</v>
      </c>
      <c r="B46317" s="40" t="s">
        <v>7532</v>
      </c>
    </row>
    <row r="46318">
      <c r="A46318" s="24" t="s">
        <v>6760</v>
      </c>
      <c r="B46318" s="40" t="s">
        <v>7533</v>
      </c>
    </row>
    <row r="46319">
      <c r="A46319" s="24" t="s">
        <v>6760</v>
      </c>
      <c r="B46319" s="40" t="s">
        <v>7534</v>
      </c>
    </row>
    <row r="46320">
      <c r="A46320" s="24" t="s">
        <v>6760</v>
      </c>
      <c r="B46320" s="40" t="s">
        <v>7606</v>
      </c>
    </row>
    <row r="46321">
      <c r="A46321" s="24" t="s">
        <v>6760</v>
      </c>
      <c r="B46321" s="40" t="s">
        <v>7599</v>
      </c>
    </row>
    <row r="46322">
      <c r="A46322" s="24" t="s">
        <v>6760</v>
      </c>
      <c r="B46322" s="40" t="s">
        <v>7593</v>
      </c>
    </row>
    <row r="46323">
      <c r="A46323" s="24" t="s">
        <v>6760</v>
      </c>
      <c r="B46323" s="40" t="s">
        <v>7585</v>
      </c>
    </row>
    <row r="46324">
      <c r="A46324" s="24" t="s">
        <v>6760</v>
      </c>
      <c r="B46324" s="40" t="s">
        <v>7537</v>
      </c>
    </row>
    <row r="46325">
      <c r="A46325" s="24" t="s">
        <v>6760</v>
      </c>
      <c r="B46325" s="40" t="s">
        <v>7497</v>
      </c>
    </row>
    <row r="46326">
      <c r="A46326" s="24" t="s">
        <v>6760</v>
      </c>
      <c r="B46326" s="40" t="s">
        <v>7517</v>
      </c>
    </row>
    <row r="46327">
      <c r="A46327" s="24" t="s">
        <v>6760</v>
      </c>
      <c r="B46327" s="40" t="s">
        <v>7542</v>
      </c>
    </row>
    <row r="46328">
      <c r="A46328" s="24" t="s">
        <v>6760</v>
      </c>
      <c r="B46328" s="40" t="s">
        <v>7543</v>
      </c>
    </row>
    <row r="46329">
      <c r="A46329" s="24" t="s">
        <v>6760</v>
      </c>
      <c r="B46329" s="40" t="s">
        <v>7544</v>
      </c>
    </row>
    <row r="46330">
      <c r="A46330" s="24" t="s">
        <v>6760</v>
      </c>
      <c r="B46330" s="40" t="s">
        <v>7545</v>
      </c>
    </row>
    <row r="46331">
      <c r="A46331" s="24" t="s">
        <v>6760</v>
      </c>
      <c r="B46331" s="40" t="s">
        <v>7615</v>
      </c>
    </row>
    <row r="46332">
      <c r="A46332" s="24" t="s">
        <v>6760</v>
      </c>
      <c r="B46332" s="40" t="s">
        <v>7563</v>
      </c>
    </row>
    <row r="46333">
      <c r="A46333" s="24" t="s">
        <v>6760</v>
      </c>
      <c r="B46333" s="40" t="s">
        <v>7600</v>
      </c>
    </row>
    <row r="46334">
      <c r="A46334" s="24" t="s">
        <v>6760</v>
      </c>
      <c r="B46334" s="40" t="s">
        <v>7538</v>
      </c>
    </row>
    <row r="46335">
      <c r="A46335" s="24" t="s">
        <v>6760</v>
      </c>
      <c r="B46335" s="40" t="s">
        <v>7569</v>
      </c>
    </row>
    <row r="46336">
      <c r="A46336" s="24" t="s">
        <v>6760</v>
      </c>
      <c r="B46336" s="40" t="s">
        <v>7571</v>
      </c>
    </row>
    <row r="46337">
      <c r="A46337" s="24" t="s">
        <v>6760</v>
      </c>
      <c r="B46337" s="40" t="s">
        <v>7547</v>
      </c>
    </row>
    <row r="46338">
      <c r="A46338" s="24" t="s">
        <v>6760</v>
      </c>
      <c r="B46338" s="40" t="s">
        <v>7548</v>
      </c>
    </row>
    <row r="46339">
      <c r="A46339" s="24" t="s">
        <v>6760</v>
      </c>
      <c r="B46339" s="40" t="s">
        <v>7549</v>
      </c>
    </row>
    <row r="46340">
      <c r="A46340" s="24" t="s">
        <v>6760</v>
      </c>
      <c r="B46340" s="40" t="s">
        <v>7550</v>
      </c>
    </row>
    <row r="46341">
      <c r="A46341" s="24" t="s">
        <v>6760</v>
      </c>
      <c r="B46341" s="40" t="s">
        <v>7572</v>
      </c>
    </row>
    <row r="46342">
      <c r="A46342" s="24" t="s">
        <v>6760</v>
      </c>
      <c r="B46342" s="40" t="s">
        <v>7539</v>
      </c>
    </row>
    <row r="46343">
      <c r="A46343" s="24" t="s">
        <v>6760</v>
      </c>
      <c r="B46343" s="40" t="s">
        <v>7564</v>
      </c>
    </row>
    <row r="46344">
      <c r="A46344" s="24" t="s">
        <v>6760</v>
      </c>
      <c r="B46344" s="40" t="s">
        <v>7551</v>
      </c>
    </row>
    <row r="46345">
      <c r="A46345" s="24" t="s">
        <v>6760</v>
      </c>
      <c r="B46345" s="40" t="s">
        <v>7552</v>
      </c>
    </row>
    <row r="46346">
      <c r="A46346" s="24" t="s">
        <v>6760</v>
      </c>
      <c r="B46346" s="40" t="s">
        <v>7553</v>
      </c>
    </row>
    <row r="46347">
      <c r="A46347" s="24" t="s">
        <v>6760</v>
      </c>
      <c r="B46347" s="40" t="s">
        <v>7554</v>
      </c>
    </row>
    <row r="46348">
      <c r="A46348" s="24" t="s">
        <v>6760</v>
      </c>
      <c r="B46348" s="40" t="s">
        <v>7555</v>
      </c>
    </row>
    <row r="46349">
      <c r="A46349" s="24" t="s">
        <v>6760</v>
      </c>
      <c r="B46349" s="40" t="s">
        <v>7556</v>
      </c>
    </row>
    <row r="46350">
      <c r="A46350" s="24" t="s">
        <v>6760</v>
      </c>
      <c r="B46350" s="40" t="s">
        <v>7557</v>
      </c>
    </row>
    <row r="46351">
      <c r="A46351" s="24" t="s">
        <v>6760</v>
      </c>
      <c r="B46351" s="40" t="s">
        <v>7558</v>
      </c>
    </row>
    <row r="46352">
      <c r="A46352" s="24" t="s">
        <v>6760</v>
      </c>
      <c r="B46352" s="40" t="s">
        <v>7565</v>
      </c>
    </row>
    <row r="46353">
      <c r="A46353" s="24" t="s">
        <v>6760</v>
      </c>
      <c r="B46353" s="40" t="s">
        <v>7587</v>
      </c>
    </row>
    <row r="46354">
      <c r="A46354" s="24" t="s">
        <v>6760</v>
      </c>
      <c r="B46354" s="40" t="s">
        <v>7566</v>
      </c>
    </row>
    <row r="46355">
      <c r="A46355" s="24" t="s">
        <v>6760</v>
      </c>
      <c r="B46355" s="40" t="s">
        <v>7540</v>
      </c>
    </row>
    <row r="46356">
      <c r="A46356" s="24" t="s">
        <v>6760</v>
      </c>
      <c r="B46356" s="40" t="s">
        <v>7541</v>
      </c>
    </row>
    <row r="46357">
      <c r="A46357" s="24" t="s">
        <v>6760</v>
      </c>
      <c r="B46357" s="40" t="s">
        <v>7518</v>
      </c>
    </row>
    <row r="46358">
      <c r="A46358" s="24" t="s">
        <v>6760</v>
      </c>
      <c r="B46358" s="40" t="s">
        <v>7498</v>
      </c>
    </row>
    <row r="46359">
      <c r="A46359" s="24" t="s">
        <v>6760</v>
      </c>
      <c r="B46359" s="40" t="s">
        <v>7499</v>
      </c>
    </row>
    <row r="46360">
      <c r="A46360" s="24" t="s">
        <v>6760</v>
      </c>
      <c r="B46360" s="40" t="s">
        <v>7519</v>
      </c>
    </row>
    <row r="46361">
      <c r="A46361" s="24" t="s">
        <v>6760</v>
      </c>
      <c r="B46361" s="40" t="s">
        <v>7500</v>
      </c>
    </row>
    <row r="46362">
      <c r="A46362" s="24" t="s">
        <v>6760</v>
      </c>
      <c r="B46362" s="40" t="s">
        <v>7506</v>
      </c>
    </row>
    <row r="46363">
      <c r="A46363" s="24" t="s">
        <v>6760</v>
      </c>
      <c r="B46363" s="40" t="s">
        <v>7507</v>
      </c>
    </row>
    <row r="46364">
      <c r="A46364" s="24" t="s">
        <v>6760</v>
      </c>
      <c r="B46364" s="40" t="s">
        <v>7501</v>
      </c>
    </row>
    <row r="46365">
      <c r="A46365" s="24" t="s">
        <v>6760</v>
      </c>
      <c r="B46365" s="40" t="s">
        <v>7508</v>
      </c>
    </row>
    <row r="46366">
      <c r="A46366" s="24" t="s">
        <v>6760</v>
      </c>
      <c r="B46366" s="40" t="s">
        <v>7502</v>
      </c>
    </row>
    <row r="46367">
      <c r="A46367" s="24" t="s">
        <v>6760</v>
      </c>
      <c r="B46367" s="40" t="s">
        <v>7503</v>
      </c>
    </row>
    <row r="46368">
      <c r="A46368" s="24" t="s">
        <v>6760</v>
      </c>
      <c r="B46368" s="40" t="s">
        <v>7504</v>
      </c>
    </row>
    <row r="46369">
      <c r="A46369" s="24" t="s">
        <v>6760</v>
      </c>
      <c r="B46369" s="40" t="s">
        <v>7505</v>
      </c>
    </row>
    <row r="46370">
      <c r="A46370" s="24" t="s">
        <v>6760</v>
      </c>
      <c r="B46370" s="40" t="s">
        <v>7520</v>
      </c>
    </row>
    <row r="46371">
      <c r="A46371" s="24" t="s">
        <v>6760</v>
      </c>
      <c r="B46371" s="40" t="s">
        <v>7509</v>
      </c>
    </row>
    <row r="46372">
      <c r="A46372" s="24" t="s">
        <v>6760</v>
      </c>
      <c r="B46372" s="40" t="s">
        <v>7591</v>
      </c>
    </row>
    <row r="46373">
      <c r="A46373" s="24" t="s">
        <v>6760</v>
      </c>
      <c r="B46373" s="40" t="s">
        <v>7510</v>
      </c>
    </row>
    <row r="46374">
      <c r="A46374" s="24" t="s">
        <v>6760</v>
      </c>
      <c r="B46374" s="40" t="s">
        <v>7511</v>
      </c>
    </row>
    <row r="46375">
      <c r="A46375" s="24" t="s">
        <v>6760</v>
      </c>
      <c r="B46375" s="40" t="s">
        <v>7512</v>
      </c>
    </row>
    <row r="46376">
      <c r="A46376" s="24" t="s">
        <v>6760</v>
      </c>
      <c r="B46376" s="40" t="s">
        <v>7590</v>
      </c>
    </row>
    <row r="46377">
      <c r="A46377" s="24" t="s">
        <v>6760</v>
      </c>
      <c r="B46377" s="40" t="s">
        <v>7594</v>
      </c>
    </row>
    <row r="46378">
      <c r="A46378" s="24" t="s">
        <v>6760</v>
      </c>
      <c r="B46378" s="40" t="s">
        <v>7513</v>
      </c>
    </row>
    <row r="46379">
      <c r="A46379" s="24" t="s">
        <v>6760</v>
      </c>
      <c r="B46379" s="40" t="s">
        <v>7514</v>
      </c>
    </row>
    <row r="46380">
      <c r="A46380" s="24" t="s">
        <v>6760</v>
      </c>
      <c r="B46380" s="40" t="s">
        <v>7560</v>
      </c>
    </row>
    <row r="46381">
      <c r="A46381" s="24" t="s">
        <v>6760</v>
      </c>
      <c r="B46381" s="40" t="s">
        <v>7603</v>
      </c>
    </row>
    <row r="46382">
      <c r="A46382" s="24" t="s">
        <v>1370</v>
      </c>
      <c r="B46382" s="40" t="s">
        <v>7515</v>
      </c>
    </row>
    <row r="46383">
      <c r="A46383" s="24" t="s">
        <v>1370</v>
      </c>
      <c r="B46383" s="40" t="s">
        <v>7531</v>
      </c>
    </row>
    <row r="46384">
      <c r="A46384" s="24" t="s">
        <v>1370</v>
      </c>
      <c r="B46384" s="40" t="s">
        <v>8177</v>
      </c>
    </row>
    <row r="46385">
      <c r="A46385" s="24" t="s">
        <v>1370</v>
      </c>
      <c r="B46385" s="40" t="s">
        <v>8178</v>
      </c>
    </row>
    <row r="46386">
      <c r="A46386" s="24" t="s">
        <v>1370</v>
      </c>
      <c r="B46386" s="40" t="s">
        <v>7534</v>
      </c>
    </row>
    <row r="46387">
      <c r="A46387" s="24" t="s">
        <v>1370</v>
      </c>
      <c r="B46387" s="40" t="s">
        <v>7606</v>
      </c>
    </row>
    <row r="46388">
      <c r="A46388" s="24" t="s">
        <v>1370</v>
      </c>
      <c r="B46388" s="40" t="s">
        <v>7599</v>
      </c>
    </row>
    <row r="46389">
      <c r="A46389" s="24" t="s">
        <v>1370</v>
      </c>
      <c r="B46389" s="40" t="s">
        <v>7537</v>
      </c>
    </row>
    <row r="46390">
      <c r="A46390" s="24" t="s">
        <v>1370</v>
      </c>
      <c r="B46390" s="40" t="s">
        <v>7497</v>
      </c>
    </row>
    <row r="46391">
      <c r="A46391" s="24" t="s">
        <v>1370</v>
      </c>
      <c r="B46391" s="40" t="s">
        <v>7517</v>
      </c>
    </row>
    <row r="46392">
      <c r="A46392" s="24" t="s">
        <v>1370</v>
      </c>
      <c r="B46392" s="40" t="s">
        <v>7543</v>
      </c>
    </row>
    <row r="46393">
      <c r="A46393" s="24" t="s">
        <v>1370</v>
      </c>
      <c r="B46393" s="40" t="s">
        <v>7538</v>
      </c>
    </row>
    <row r="46394">
      <c r="A46394" s="24" t="s">
        <v>1370</v>
      </c>
      <c r="B46394" s="40" t="s">
        <v>7539</v>
      </c>
    </row>
    <row r="46395">
      <c r="A46395" s="24" t="s">
        <v>1370</v>
      </c>
      <c r="B46395" s="40" t="s">
        <v>7551</v>
      </c>
    </row>
    <row r="46396">
      <c r="A46396" s="24" t="s">
        <v>1370</v>
      </c>
      <c r="B46396" s="40" t="s">
        <v>7556</v>
      </c>
    </row>
    <row r="46397">
      <c r="A46397" s="24" t="s">
        <v>1370</v>
      </c>
      <c r="B46397" s="40" t="s">
        <v>7541</v>
      </c>
    </row>
    <row r="46398">
      <c r="A46398" s="24" t="s">
        <v>1370</v>
      </c>
      <c r="B46398" s="40" t="s">
        <v>7559</v>
      </c>
    </row>
    <row r="46399">
      <c r="A46399" s="24" t="s">
        <v>1370</v>
      </c>
      <c r="B46399" s="40" t="s">
        <v>7500</v>
      </c>
    </row>
    <row r="46400">
      <c r="A46400" s="24" t="s">
        <v>1370</v>
      </c>
      <c r="B46400" s="40" t="s">
        <v>7506</v>
      </c>
    </row>
    <row r="46401">
      <c r="A46401" s="24" t="s">
        <v>1370</v>
      </c>
      <c r="B46401" s="40" t="s">
        <v>7502</v>
      </c>
    </row>
    <row r="46402">
      <c r="A46402" s="24" t="s">
        <v>1370</v>
      </c>
      <c r="B46402" s="40" t="s">
        <v>7503</v>
      </c>
    </row>
    <row r="46403">
      <c r="A46403" s="24" t="s">
        <v>1370</v>
      </c>
      <c r="B46403" s="40" t="s">
        <v>7504</v>
      </c>
    </row>
    <row r="46404">
      <c r="A46404" s="24" t="s">
        <v>1370</v>
      </c>
      <c r="B46404" s="40" t="s">
        <v>7511</v>
      </c>
    </row>
    <row r="46405">
      <c r="A46405" s="24" t="s">
        <v>1370</v>
      </c>
      <c r="B46405" s="40" t="s">
        <v>7513</v>
      </c>
    </row>
    <row r="46406">
      <c r="A46406" s="24" t="s">
        <v>1370</v>
      </c>
      <c r="B46406" s="40" t="s">
        <v>7560</v>
      </c>
    </row>
    <row r="46407">
      <c r="A46407" s="24" t="s">
        <v>6765</v>
      </c>
      <c r="B46407" s="40" t="s">
        <v>7599</v>
      </c>
    </row>
    <row r="46408">
      <c r="A46408" s="24" t="s">
        <v>6765</v>
      </c>
      <c r="B46408" s="40" t="s">
        <v>7537</v>
      </c>
    </row>
    <row r="46409">
      <c r="A46409" s="24" t="s">
        <v>6765</v>
      </c>
      <c r="B46409" s="40" t="s">
        <v>7497</v>
      </c>
    </row>
    <row r="46410">
      <c r="A46410" s="24" t="s">
        <v>6765</v>
      </c>
      <c r="B46410" s="40" t="s">
        <v>7517</v>
      </c>
    </row>
    <row r="46411">
      <c r="A46411" s="24" t="s">
        <v>6765</v>
      </c>
      <c r="B46411" s="40" t="s">
        <v>7615</v>
      </c>
    </row>
    <row r="46412">
      <c r="A46412" s="24" t="s">
        <v>6765</v>
      </c>
      <c r="B46412" s="40" t="s">
        <v>7538</v>
      </c>
    </row>
    <row r="46413">
      <c r="A46413" s="24" t="s">
        <v>6765</v>
      </c>
      <c r="B46413" s="40" t="s">
        <v>7549</v>
      </c>
    </row>
    <row r="46414">
      <c r="A46414" s="24" t="s">
        <v>6765</v>
      </c>
      <c r="B46414" s="40" t="s">
        <v>7550</v>
      </c>
    </row>
    <row r="46415">
      <c r="A46415" s="24" t="s">
        <v>6765</v>
      </c>
      <c r="B46415" s="40" t="s">
        <v>7572</v>
      </c>
    </row>
    <row r="46416">
      <c r="A46416" s="24" t="s">
        <v>6765</v>
      </c>
      <c r="B46416" s="40" t="s">
        <v>7539</v>
      </c>
    </row>
    <row r="46417">
      <c r="A46417" s="24" t="s">
        <v>6765</v>
      </c>
      <c r="B46417" s="40" t="s">
        <v>7552</v>
      </c>
    </row>
    <row r="46418">
      <c r="A46418" s="24" t="s">
        <v>6765</v>
      </c>
      <c r="B46418" s="40" t="s">
        <v>7566</v>
      </c>
    </row>
    <row r="46419">
      <c r="A46419" s="24" t="s">
        <v>6765</v>
      </c>
      <c r="B46419" s="40" t="s">
        <v>7540</v>
      </c>
    </row>
    <row r="46420">
      <c r="A46420" s="24" t="s">
        <v>6765</v>
      </c>
      <c r="B46420" s="40" t="s">
        <v>7541</v>
      </c>
    </row>
    <row r="46421">
      <c r="A46421" s="24" t="s">
        <v>6765</v>
      </c>
      <c r="B46421" s="40" t="s">
        <v>7518</v>
      </c>
    </row>
    <row r="46422">
      <c r="A46422" s="24" t="s">
        <v>6765</v>
      </c>
      <c r="B46422" s="40" t="s">
        <v>7498</v>
      </c>
    </row>
    <row r="46423">
      <c r="A46423" s="24" t="s">
        <v>6765</v>
      </c>
      <c r="B46423" s="40" t="s">
        <v>7502</v>
      </c>
    </row>
    <row r="46424">
      <c r="A46424" s="24" t="s">
        <v>6765</v>
      </c>
      <c r="B46424" s="40" t="s">
        <v>7503</v>
      </c>
    </row>
    <row r="46425">
      <c r="A46425" s="24" t="s">
        <v>6767</v>
      </c>
      <c r="B46425" s="40" t="s">
        <v>7529</v>
      </c>
    </row>
    <row r="46426">
      <c r="A46426" s="24" t="s">
        <v>6767</v>
      </c>
      <c r="B46426" s="40" t="s">
        <v>7515</v>
      </c>
    </row>
    <row r="46427">
      <c r="A46427" s="24" t="s">
        <v>6767</v>
      </c>
      <c r="B46427" s="40" t="s">
        <v>7516</v>
      </c>
    </row>
    <row r="46428">
      <c r="A46428" s="24" t="s">
        <v>6767</v>
      </c>
      <c r="B46428" s="40" t="s">
        <v>8177</v>
      </c>
    </row>
    <row r="46429">
      <c r="A46429" s="24" t="s">
        <v>6767</v>
      </c>
      <c r="B46429" s="40" t="s">
        <v>8178</v>
      </c>
    </row>
    <row r="46430">
      <c r="A46430" s="24" t="s">
        <v>6767</v>
      </c>
      <c r="B46430" s="40" t="s">
        <v>7497</v>
      </c>
    </row>
    <row r="46431">
      <c r="A46431" s="24" t="s">
        <v>6767</v>
      </c>
      <c r="B46431" s="40" t="s">
        <v>7517</v>
      </c>
    </row>
    <row r="46432">
      <c r="A46432" s="24" t="s">
        <v>6767</v>
      </c>
      <c r="B46432" s="40" t="s">
        <v>7545</v>
      </c>
    </row>
    <row r="46433">
      <c r="A46433" s="24" t="s">
        <v>6767</v>
      </c>
      <c r="B46433" s="40" t="s">
        <v>7538</v>
      </c>
    </row>
    <row r="46434">
      <c r="A46434" s="24" t="s">
        <v>6767</v>
      </c>
      <c r="B46434" s="40" t="s">
        <v>7566</v>
      </c>
    </row>
    <row r="46435">
      <c r="A46435" s="24" t="s">
        <v>6767</v>
      </c>
      <c r="B46435" s="40" t="s">
        <v>7540</v>
      </c>
    </row>
    <row r="46436">
      <c r="A46436" s="24" t="s">
        <v>6767</v>
      </c>
      <c r="B46436" s="40" t="s">
        <v>7541</v>
      </c>
    </row>
    <row r="46437">
      <c r="A46437" s="24" t="s">
        <v>6767</v>
      </c>
      <c r="B46437" s="40" t="s">
        <v>7518</v>
      </c>
    </row>
    <row r="46438">
      <c r="A46438" s="24" t="s">
        <v>6767</v>
      </c>
      <c r="B46438" s="40" t="s">
        <v>7498</v>
      </c>
    </row>
    <row r="46439">
      <c r="A46439" s="24" t="s">
        <v>6767</v>
      </c>
      <c r="B46439" s="40" t="s">
        <v>7499</v>
      </c>
    </row>
    <row r="46440">
      <c r="A46440" s="24" t="s">
        <v>6767</v>
      </c>
      <c r="B46440" s="40" t="s">
        <v>7519</v>
      </c>
    </row>
    <row r="46441">
      <c r="A46441" s="24" t="s">
        <v>6767</v>
      </c>
      <c r="B46441" s="40" t="s">
        <v>7500</v>
      </c>
    </row>
    <row r="46442">
      <c r="A46442" s="24" t="s">
        <v>6767</v>
      </c>
      <c r="B46442" s="40" t="s">
        <v>7506</v>
      </c>
    </row>
    <row r="46443">
      <c r="A46443" s="24" t="s">
        <v>6767</v>
      </c>
      <c r="B46443" s="40" t="s">
        <v>7507</v>
      </c>
    </row>
    <row r="46444">
      <c r="A46444" s="24" t="s">
        <v>6767</v>
      </c>
      <c r="B46444" s="40" t="s">
        <v>7502</v>
      </c>
    </row>
    <row r="46445">
      <c r="A46445" s="24" t="s">
        <v>6767</v>
      </c>
      <c r="B46445" s="40" t="s">
        <v>7965</v>
      </c>
    </row>
    <row r="46446">
      <c r="A46446" s="24" t="s">
        <v>6767</v>
      </c>
      <c r="B46446" s="40" t="s">
        <v>7504</v>
      </c>
    </row>
    <row r="46447">
      <c r="A46447" s="24" t="s">
        <v>6767</v>
      </c>
      <c r="B46447" s="40" t="s">
        <v>7505</v>
      </c>
    </row>
    <row r="46448">
      <c r="A46448" s="24" t="s">
        <v>6767</v>
      </c>
      <c r="B46448" s="182" t="s">
        <v>7511</v>
      </c>
    </row>
    <row r="46449">
      <c r="A46449" s="24" t="s">
        <v>6767</v>
      </c>
      <c r="B46449" s="40" t="s">
        <v>7513</v>
      </c>
    </row>
    <row r="46450">
      <c r="A46450" s="24" t="s">
        <v>6769</v>
      </c>
      <c r="B46450" s="40" t="s">
        <v>7529</v>
      </c>
    </row>
    <row r="46451">
      <c r="A46451" s="24" t="s">
        <v>6769</v>
      </c>
      <c r="B46451" s="40" t="s">
        <v>7533</v>
      </c>
    </row>
    <row r="46452">
      <c r="A46452" s="24" t="s">
        <v>6769</v>
      </c>
      <c r="B46452" s="40" t="s">
        <v>7606</v>
      </c>
    </row>
    <row r="46453">
      <c r="A46453" s="24" t="s">
        <v>6769</v>
      </c>
      <c r="B46453" s="40" t="s">
        <v>7599</v>
      </c>
    </row>
    <row r="46454">
      <c r="A46454" s="24" t="s">
        <v>6769</v>
      </c>
      <c r="B46454" s="40" t="s">
        <v>7537</v>
      </c>
    </row>
    <row r="46455">
      <c r="A46455" s="24" t="s">
        <v>6769</v>
      </c>
      <c r="B46455" s="40" t="s">
        <v>7497</v>
      </c>
    </row>
    <row r="46456">
      <c r="A46456" s="24" t="s">
        <v>6769</v>
      </c>
      <c r="B46456" s="40" t="s">
        <v>7517</v>
      </c>
    </row>
    <row r="46457">
      <c r="A46457" s="24" t="s">
        <v>6769</v>
      </c>
      <c r="B46457" s="40" t="s">
        <v>7543</v>
      </c>
    </row>
    <row r="46458">
      <c r="A46458" s="24" t="s">
        <v>6769</v>
      </c>
      <c r="B46458" s="40" t="s">
        <v>7538</v>
      </c>
    </row>
    <row r="46459">
      <c r="A46459" s="24" t="s">
        <v>6769</v>
      </c>
      <c r="B46459" s="40" t="s">
        <v>7572</v>
      </c>
    </row>
    <row r="46460">
      <c r="A46460" s="24" t="s">
        <v>6769</v>
      </c>
      <c r="B46460" s="40" t="s">
        <v>7539</v>
      </c>
    </row>
    <row r="46461">
      <c r="A46461" s="24" t="s">
        <v>6769</v>
      </c>
      <c r="B46461" s="40" t="s">
        <v>7552</v>
      </c>
    </row>
    <row r="46462">
      <c r="A46462" s="24" t="s">
        <v>6769</v>
      </c>
      <c r="B46462" s="40" t="s">
        <v>7555</v>
      </c>
    </row>
    <row r="46463">
      <c r="A46463" s="24" t="s">
        <v>6769</v>
      </c>
      <c r="B46463" s="40" t="s">
        <v>7556</v>
      </c>
    </row>
    <row r="46464">
      <c r="A46464" s="24" t="s">
        <v>6769</v>
      </c>
      <c r="B46464" s="40" t="s">
        <v>7557</v>
      </c>
    </row>
    <row r="46465">
      <c r="A46465" s="24" t="s">
        <v>6769</v>
      </c>
      <c r="B46465" s="40" t="s">
        <v>7558</v>
      </c>
    </row>
    <row r="46466">
      <c r="A46466" s="24" t="s">
        <v>6769</v>
      </c>
      <c r="B46466" s="40" t="s">
        <v>7566</v>
      </c>
    </row>
    <row r="46467">
      <c r="A46467" s="24" t="s">
        <v>6769</v>
      </c>
      <c r="B46467" s="40" t="s">
        <v>7498</v>
      </c>
    </row>
    <row r="46468">
      <c r="A46468" s="24" t="s">
        <v>6769</v>
      </c>
      <c r="B46468" s="40" t="s">
        <v>7499</v>
      </c>
    </row>
    <row r="46469">
      <c r="A46469" s="24" t="s">
        <v>6769</v>
      </c>
      <c r="B46469" s="40" t="s">
        <v>7500</v>
      </c>
    </row>
    <row r="46470">
      <c r="A46470" s="24" t="s">
        <v>6769</v>
      </c>
      <c r="B46470" s="40" t="s">
        <v>7506</v>
      </c>
    </row>
    <row r="46471">
      <c r="A46471" s="24" t="s">
        <v>6769</v>
      </c>
      <c r="B46471" s="40" t="s">
        <v>7501</v>
      </c>
    </row>
    <row r="46472">
      <c r="A46472" s="24" t="s">
        <v>6769</v>
      </c>
      <c r="B46472" s="40" t="s">
        <v>7502</v>
      </c>
    </row>
    <row r="46473">
      <c r="A46473" s="24" t="s">
        <v>6769</v>
      </c>
      <c r="B46473" s="40" t="s">
        <v>7503</v>
      </c>
    </row>
    <row r="46474">
      <c r="A46474" s="24" t="s">
        <v>6769</v>
      </c>
      <c r="B46474" s="40" t="s">
        <v>8192</v>
      </c>
    </row>
    <row r="46475">
      <c r="A46475" s="24" t="s">
        <v>6769</v>
      </c>
      <c r="B46475" s="40" t="s">
        <v>7505</v>
      </c>
    </row>
    <row r="46476">
      <c r="A46476" s="24" t="s">
        <v>6769</v>
      </c>
      <c r="B46476" s="40" t="s">
        <v>7509</v>
      </c>
    </row>
    <row r="46477">
      <c r="A46477" s="24" t="s">
        <v>6769</v>
      </c>
      <c r="B46477" s="40" t="s">
        <v>7511</v>
      </c>
    </row>
    <row r="46478">
      <c r="A46478" s="24" t="s">
        <v>6769</v>
      </c>
      <c r="B46478" s="40" t="s">
        <v>7594</v>
      </c>
    </row>
    <row r="46479">
      <c r="A46479" s="24" t="s">
        <v>6769</v>
      </c>
      <c r="B46479" s="40" t="s">
        <v>7513</v>
      </c>
    </row>
    <row r="46480">
      <c r="A46480" s="24" t="s">
        <v>6769</v>
      </c>
      <c r="B46480" s="40" t="s">
        <v>7560</v>
      </c>
    </row>
    <row r="46481">
      <c r="A46481" s="24" t="s">
        <v>6771</v>
      </c>
      <c r="B46481" s="162" t="s">
        <v>7509</v>
      </c>
    </row>
    <row r="46482">
      <c r="A46482" s="24" t="s">
        <v>381</v>
      </c>
      <c r="B46482" s="162" t="s">
        <v>7504</v>
      </c>
    </row>
    <row r="46483">
      <c r="A46483" s="24" t="s">
        <v>97</v>
      </c>
      <c r="B46483" s="162" t="s">
        <v>7497</v>
      </c>
    </row>
    <row r="46484">
      <c r="A46484" s="24" t="s">
        <v>97</v>
      </c>
      <c r="B46484" s="40" t="s">
        <v>7517</v>
      </c>
    </row>
    <row r="46485">
      <c r="A46485" s="24" t="s">
        <v>97</v>
      </c>
      <c r="B46485" s="40" t="s">
        <v>7543</v>
      </c>
    </row>
    <row r="46486">
      <c r="A46486" s="24" t="s">
        <v>97</v>
      </c>
      <c r="B46486" s="40" t="s">
        <v>8276</v>
      </c>
    </row>
    <row r="46487">
      <c r="A46487" s="24" t="s">
        <v>97</v>
      </c>
      <c r="B46487" s="40" t="s">
        <v>7569</v>
      </c>
    </row>
    <row r="46488">
      <c r="A46488" s="24" t="s">
        <v>97</v>
      </c>
      <c r="B46488" s="40" t="s">
        <v>7548</v>
      </c>
    </row>
    <row r="46489">
      <c r="A46489" s="24" t="s">
        <v>97</v>
      </c>
      <c r="B46489" s="40" t="s">
        <v>7550</v>
      </c>
    </row>
    <row r="46490">
      <c r="A46490" s="24" t="s">
        <v>97</v>
      </c>
      <c r="B46490" s="40" t="s">
        <v>7572</v>
      </c>
    </row>
    <row r="46491">
      <c r="A46491" s="24" t="s">
        <v>97</v>
      </c>
      <c r="B46491" s="40" t="s">
        <v>7539</v>
      </c>
    </row>
    <row r="46492">
      <c r="A46492" s="24" t="s">
        <v>97</v>
      </c>
      <c r="B46492" s="40" t="s">
        <v>7552</v>
      </c>
    </row>
    <row r="46493">
      <c r="A46493" s="24" t="s">
        <v>97</v>
      </c>
      <c r="B46493" s="40" t="s">
        <v>7553</v>
      </c>
    </row>
    <row r="46494">
      <c r="A46494" s="24" t="s">
        <v>97</v>
      </c>
      <c r="B46494" s="40" t="s">
        <v>7554</v>
      </c>
    </row>
    <row r="46495">
      <c r="A46495" s="24" t="s">
        <v>97</v>
      </c>
      <c r="B46495" s="40" t="s">
        <v>7555</v>
      </c>
    </row>
    <row r="46496">
      <c r="A46496" s="24" t="s">
        <v>97</v>
      </c>
      <c r="B46496" s="40" t="s">
        <v>7556</v>
      </c>
    </row>
    <row r="46497">
      <c r="A46497" s="24" t="s">
        <v>97</v>
      </c>
      <c r="B46497" s="40" t="s">
        <v>7557</v>
      </c>
    </row>
    <row r="46498">
      <c r="A46498" s="24" t="s">
        <v>97</v>
      </c>
      <c r="B46498" s="40" t="s">
        <v>7565</v>
      </c>
    </row>
    <row r="46499">
      <c r="A46499" s="24" t="s">
        <v>97</v>
      </c>
      <c r="B46499" s="40" t="s">
        <v>7566</v>
      </c>
    </row>
    <row r="46500">
      <c r="A46500" s="24" t="s">
        <v>97</v>
      </c>
      <c r="B46500" s="40" t="s">
        <v>7518</v>
      </c>
    </row>
    <row r="46501">
      <c r="A46501" s="24" t="s">
        <v>97</v>
      </c>
      <c r="B46501" s="40" t="s">
        <v>7498</v>
      </c>
    </row>
    <row r="46502">
      <c r="A46502" s="24" t="s">
        <v>97</v>
      </c>
      <c r="B46502" s="40" t="s">
        <v>7499</v>
      </c>
    </row>
    <row r="46503">
      <c r="A46503" s="24" t="s">
        <v>97</v>
      </c>
      <c r="B46503" s="40" t="s">
        <v>7519</v>
      </c>
    </row>
    <row r="46504">
      <c r="A46504" s="24" t="s">
        <v>97</v>
      </c>
      <c r="B46504" s="40" t="s">
        <v>7500</v>
      </c>
    </row>
    <row r="46505">
      <c r="A46505" s="24" t="s">
        <v>97</v>
      </c>
      <c r="B46505" s="40" t="s">
        <v>7502</v>
      </c>
    </row>
    <row r="46506">
      <c r="A46506" s="24" t="s">
        <v>97</v>
      </c>
      <c r="B46506" s="40" t="s">
        <v>7503</v>
      </c>
    </row>
    <row r="46507">
      <c r="A46507" s="24" t="s">
        <v>97</v>
      </c>
      <c r="B46507" s="40" t="s">
        <v>7504</v>
      </c>
    </row>
    <row r="46508">
      <c r="A46508" s="24" t="s">
        <v>97</v>
      </c>
      <c r="B46508" s="40" t="s">
        <v>7505</v>
      </c>
    </row>
    <row r="46509">
      <c r="A46509" s="24" t="s">
        <v>97</v>
      </c>
      <c r="B46509" s="40" t="s">
        <v>7509</v>
      </c>
    </row>
    <row r="46510">
      <c r="A46510" s="24" t="s">
        <v>97</v>
      </c>
      <c r="B46510" s="40" t="s">
        <v>7511</v>
      </c>
    </row>
    <row r="46511">
      <c r="A46511" s="24" t="s">
        <v>97</v>
      </c>
      <c r="B46511" s="40" t="s">
        <v>7512</v>
      </c>
    </row>
    <row r="46512">
      <c r="A46512" s="24" t="s">
        <v>97</v>
      </c>
      <c r="B46512" s="40" t="s">
        <v>7513</v>
      </c>
    </row>
    <row r="46513">
      <c r="A46513" s="24" t="s">
        <v>97</v>
      </c>
      <c r="B46513" s="40" t="s">
        <v>7514</v>
      </c>
    </row>
    <row r="46514">
      <c r="A46514" s="24" t="s">
        <v>97</v>
      </c>
      <c r="B46514" s="40" t="s">
        <v>7560</v>
      </c>
    </row>
    <row r="46515">
      <c r="A46515" s="23" t="s">
        <v>6778</v>
      </c>
      <c r="B46515" s="40" t="s">
        <v>7505</v>
      </c>
    </row>
    <row r="46516">
      <c r="A46516" s="23" t="s">
        <v>6782</v>
      </c>
      <c r="B46516" s="40" t="s">
        <v>7577</v>
      </c>
    </row>
    <row r="46517">
      <c r="A46517" s="23" t="s">
        <v>6782</v>
      </c>
      <c r="B46517" s="40" t="s">
        <v>7579</v>
      </c>
    </row>
    <row r="46518">
      <c r="A46518" s="23" t="s">
        <v>6782</v>
      </c>
      <c r="B46518" s="40" t="s">
        <v>7526</v>
      </c>
    </row>
    <row r="46519">
      <c r="A46519" s="23" t="s">
        <v>6782</v>
      </c>
      <c r="B46519" s="40" t="s">
        <v>7581</v>
      </c>
    </row>
    <row r="46520">
      <c r="A46520" s="23" t="s">
        <v>6782</v>
      </c>
      <c r="B46520" s="40" t="s">
        <v>7582</v>
      </c>
    </row>
    <row r="46521">
      <c r="A46521" s="23" t="s">
        <v>6782</v>
      </c>
      <c r="B46521" s="40" t="s">
        <v>7571</v>
      </c>
    </row>
    <row r="46522">
      <c r="A46522" s="23" t="s">
        <v>6782</v>
      </c>
      <c r="B46522" s="40" t="s">
        <v>7547</v>
      </c>
    </row>
    <row r="46523">
      <c r="A46523" s="23" t="s">
        <v>6782</v>
      </c>
      <c r="B46523" s="40" t="s">
        <v>7548</v>
      </c>
    </row>
    <row r="46524">
      <c r="A46524" s="23" t="s">
        <v>6782</v>
      </c>
      <c r="B46524" s="40" t="s">
        <v>7549</v>
      </c>
    </row>
    <row r="46525">
      <c r="A46525" s="23" t="s">
        <v>6782</v>
      </c>
      <c r="B46525" s="40" t="s">
        <v>7550</v>
      </c>
    </row>
    <row r="46526">
      <c r="A46526" s="23" t="s">
        <v>6782</v>
      </c>
      <c r="B46526" s="40" t="s">
        <v>7551</v>
      </c>
    </row>
    <row r="46527">
      <c r="A46527" s="23" t="s">
        <v>6782</v>
      </c>
      <c r="B46527" s="40" t="s">
        <v>7553</v>
      </c>
    </row>
    <row r="46528">
      <c r="A46528" s="23" t="s">
        <v>6782</v>
      </c>
      <c r="B46528" s="40" t="s">
        <v>7565</v>
      </c>
    </row>
    <row r="46529">
      <c r="A46529" s="23" t="s">
        <v>6782</v>
      </c>
      <c r="B46529" s="40" t="s">
        <v>7587</v>
      </c>
    </row>
    <row r="46530">
      <c r="A46530" s="23" t="s">
        <v>6782</v>
      </c>
      <c r="B46530" s="40" t="s">
        <v>7540</v>
      </c>
    </row>
    <row r="46531">
      <c r="A46531" s="23" t="s">
        <v>6782</v>
      </c>
      <c r="B46531" s="40" t="s">
        <v>7498</v>
      </c>
    </row>
    <row r="46532">
      <c r="A46532" s="23" t="s">
        <v>6782</v>
      </c>
      <c r="B46532" s="40" t="s">
        <v>7500</v>
      </c>
    </row>
    <row r="46533">
      <c r="A46533" s="23" t="s">
        <v>6782</v>
      </c>
      <c r="B46533" s="40" t="s">
        <v>7502</v>
      </c>
    </row>
    <row r="46534">
      <c r="A46534" s="23" t="s">
        <v>6782</v>
      </c>
      <c r="B46534" s="40" t="s">
        <v>7513</v>
      </c>
    </row>
    <row r="46535">
      <c r="A46535" s="23" t="s">
        <v>6782</v>
      </c>
      <c r="B46535" s="40" t="s">
        <v>7514</v>
      </c>
    </row>
    <row r="46536">
      <c r="A46536" s="23" t="s">
        <v>6782</v>
      </c>
      <c r="B46536" s="40" t="s">
        <v>7560</v>
      </c>
    </row>
    <row r="46537">
      <c r="A46537" s="24" t="s">
        <v>4649</v>
      </c>
      <c r="B46537" s="40" t="s">
        <v>7532</v>
      </c>
    </row>
    <row r="46538">
      <c r="A46538" s="24" t="s">
        <v>4649</v>
      </c>
      <c r="B46538" s="40" t="s">
        <v>7537</v>
      </c>
    </row>
    <row r="46539">
      <c r="A46539" s="23" t="s">
        <v>6785</v>
      </c>
      <c r="B46539" s="40" t="s">
        <v>7530</v>
      </c>
    </row>
    <row r="46540">
      <c r="A46540" s="23" t="s">
        <v>6785</v>
      </c>
      <c r="B46540" s="40" t="s">
        <v>7515</v>
      </c>
    </row>
    <row r="46541">
      <c r="A46541" s="23" t="s">
        <v>6785</v>
      </c>
      <c r="B46541" s="40" t="s">
        <v>7516</v>
      </c>
    </row>
    <row r="46542">
      <c r="A46542" s="23" t="s">
        <v>6785</v>
      </c>
      <c r="B46542" s="40" t="s">
        <v>7531</v>
      </c>
    </row>
    <row r="46543">
      <c r="A46543" s="23" t="s">
        <v>6785</v>
      </c>
      <c r="B46543" s="40" t="s">
        <v>7585</v>
      </c>
    </row>
    <row r="46544">
      <c r="A46544" s="23" t="s">
        <v>6785</v>
      </c>
      <c r="B46544" s="40" t="s">
        <v>7619</v>
      </c>
    </row>
    <row r="46545">
      <c r="A46545" s="23" t="s">
        <v>6785</v>
      </c>
      <c r="B46545" s="40" t="s">
        <v>7497</v>
      </c>
    </row>
    <row r="46546">
      <c r="A46546" s="23" t="s">
        <v>6785</v>
      </c>
      <c r="B46546" s="40" t="s">
        <v>7517</v>
      </c>
    </row>
    <row r="46547">
      <c r="A46547" s="23" t="s">
        <v>6785</v>
      </c>
      <c r="B46547" s="40" t="s">
        <v>7544</v>
      </c>
    </row>
    <row r="46548">
      <c r="A46548" s="23" t="s">
        <v>6785</v>
      </c>
      <c r="B46548" s="40" t="s">
        <v>7557</v>
      </c>
    </row>
    <row r="46549">
      <c r="A46549" s="23" t="s">
        <v>6785</v>
      </c>
      <c r="B46549" s="40" t="s">
        <v>7541</v>
      </c>
    </row>
    <row r="46550">
      <c r="A46550" s="23" t="s">
        <v>6785</v>
      </c>
      <c r="B46550" s="40" t="s">
        <v>7498</v>
      </c>
    </row>
    <row r="46551">
      <c r="A46551" s="23" t="s">
        <v>6785</v>
      </c>
      <c r="B46551" s="40" t="s">
        <v>7499</v>
      </c>
    </row>
    <row r="46552">
      <c r="A46552" s="23" t="s">
        <v>6785</v>
      </c>
      <c r="B46552" s="40" t="s">
        <v>7500</v>
      </c>
    </row>
    <row r="46553">
      <c r="A46553" s="23" t="s">
        <v>6785</v>
      </c>
      <c r="B46553" s="40" t="s">
        <v>7502</v>
      </c>
    </row>
    <row r="46554">
      <c r="A46554" s="23" t="s">
        <v>6785</v>
      </c>
      <c r="B46554" s="40" t="s">
        <v>7503</v>
      </c>
    </row>
    <row r="46555">
      <c r="A46555" s="23" t="s">
        <v>6785</v>
      </c>
      <c r="B46555" s="40" t="s">
        <v>7504</v>
      </c>
    </row>
    <row r="46556">
      <c r="A46556" s="23" t="s">
        <v>6785</v>
      </c>
      <c r="B46556" s="40" t="s">
        <v>7520</v>
      </c>
    </row>
    <row r="46557">
      <c r="A46557" s="23" t="s">
        <v>6785</v>
      </c>
      <c r="B46557" s="40" t="s">
        <v>7509</v>
      </c>
    </row>
    <row r="46558">
      <c r="A46558" s="23" t="s">
        <v>6785</v>
      </c>
      <c r="B46558" s="40" t="s">
        <v>7510</v>
      </c>
    </row>
    <row r="46559">
      <c r="A46559" s="23" t="s">
        <v>6785</v>
      </c>
      <c r="B46559" s="40" t="s">
        <v>7511</v>
      </c>
    </row>
    <row r="46560">
      <c r="A46560" s="23" t="s">
        <v>6785</v>
      </c>
      <c r="B46560" s="40" t="s">
        <v>7512</v>
      </c>
    </row>
    <row r="46561">
      <c r="A46561" s="23" t="s">
        <v>6785</v>
      </c>
      <c r="B46561" s="40" t="s">
        <v>7513</v>
      </c>
    </row>
    <row r="46562">
      <c r="A46562" s="24" t="s">
        <v>6788</v>
      </c>
      <c r="B46562" s="40" t="s">
        <v>7528</v>
      </c>
    </row>
    <row r="46563">
      <c r="A46563" s="24" t="s">
        <v>6788</v>
      </c>
      <c r="B46563" s="40" t="s">
        <v>7530</v>
      </c>
    </row>
    <row r="46564">
      <c r="A46564" s="24" t="s">
        <v>6788</v>
      </c>
      <c r="B46564" s="40" t="s">
        <v>7515</v>
      </c>
    </row>
    <row r="46565">
      <c r="A46565" s="24" t="s">
        <v>6788</v>
      </c>
      <c r="B46565" s="40" t="s">
        <v>7516</v>
      </c>
    </row>
    <row r="46566">
      <c r="A46566" s="24" t="s">
        <v>6788</v>
      </c>
      <c r="B46566" s="40" t="s">
        <v>7531</v>
      </c>
    </row>
    <row r="46567">
      <c r="A46567" s="24" t="s">
        <v>6788</v>
      </c>
      <c r="B46567" s="40" t="s">
        <v>7698</v>
      </c>
    </row>
    <row r="46568">
      <c r="A46568" s="24" t="s">
        <v>6788</v>
      </c>
      <c r="B46568" s="40" t="s">
        <v>7599</v>
      </c>
    </row>
    <row r="46569">
      <c r="A46569" s="24" t="s">
        <v>6788</v>
      </c>
      <c r="B46569" s="40" t="s">
        <v>7593</v>
      </c>
    </row>
    <row r="46570">
      <c r="A46570" s="24" t="s">
        <v>6788</v>
      </c>
      <c r="B46570" s="40" t="s">
        <v>7537</v>
      </c>
    </row>
    <row r="46571">
      <c r="A46571" s="24" t="s">
        <v>6788</v>
      </c>
      <c r="B46571" s="40" t="s">
        <v>7497</v>
      </c>
    </row>
    <row r="46572">
      <c r="A46572" s="24" t="s">
        <v>6788</v>
      </c>
      <c r="B46572" s="40" t="s">
        <v>7517</v>
      </c>
    </row>
    <row r="46573">
      <c r="A46573" s="24" t="s">
        <v>6788</v>
      </c>
      <c r="B46573" s="40" t="s">
        <v>7543</v>
      </c>
    </row>
    <row r="46574">
      <c r="A46574" s="24" t="s">
        <v>6788</v>
      </c>
      <c r="B46574" s="40" t="s">
        <v>7538</v>
      </c>
    </row>
    <row r="46575">
      <c r="A46575" s="24" t="s">
        <v>6788</v>
      </c>
      <c r="B46575" s="40" t="s">
        <v>7569</v>
      </c>
    </row>
    <row r="46576">
      <c r="A46576" s="24" t="s">
        <v>6788</v>
      </c>
      <c r="B46576" s="40" t="s">
        <v>7552</v>
      </c>
    </row>
    <row r="46577">
      <c r="A46577" s="24" t="s">
        <v>6788</v>
      </c>
      <c r="B46577" s="40" t="s">
        <v>7554</v>
      </c>
    </row>
    <row r="46578">
      <c r="A46578" s="24" t="s">
        <v>6788</v>
      </c>
      <c r="B46578" s="40" t="s">
        <v>7555</v>
      </c>
    </row>
    <row r="46579">
      <c r="A46579" s="24" t="s">
        <v>6788</v>
      </c>
      <c r="B46579" s="40" t="s">
        <v>7556</v>
      </c>
    </row>
    <row r="46580">
      <c r="A46580" s="24" t="s">
        <v>6788</v>
      </c>
      <c r="B46580" s="40" t="s">
        <v>7566</v>
      </c>
    </row>
    <row r="46581">
      <c r="A46581" s="24" t="s">
        <v>6788</v>
      </c>
      <c r="B46581" s="40" t="s">
        <v>7541</v>
      </c>
    </row>
    <row r="46582">
      <c r="A46582" s="24" t="s">
        <v>6788</v>
      </c>
      <c r="B46582" s="40" t="s">
        <v>7559</v>
      </c>
    </row>
    <row r="46583">
      <c r="A46583" s="24" t="s">
        <v>6788</v>
      </c>
      <c r="B46583" s="40" t="s">
        <v>7498</v>
      </c>
    </row>
    <row r="46584">
      <c r="A46584" s="24" t="s">
        <v>6788</v>
      </c>
      <c r="B46584" s="40" t="s">
        <v>7502</v>
      </c>
    </row>
    <row r="46585">
      <c r="A46585" s="24" t="s">
        <v>6788</v>
      </c>
      <c r="B46585" s="40" t="s">
        <v>7503</v>
      </c>
    </row>
    <row r="46586">
      <c r="A46586" s="24" t="s">
        <v>6788</v>
      </c>
      <c r="B46586" s="40" t="s">
        <v>7504</v>
      </c>
    </row>
    <row r="46587">
      <c r="A46587" s="24" t="s">
        <v>6788</v>
      </c>
      <c r="B46587" s="40" t="s">
        <v>7505</v>
      </c>
    </row>
    <row r="46588">
      <c r="A46588" s="24" t="s">
        <v>6788</v>
      </c>
      <c r="B46588" s="40" t="s">
        <v>7510</v>
      </c>
    </row>
    <row r="46589">
      <c r="A46589" s="24" t="s">
        <v>6788</v>
      </c>
      <c r="B46589" s="40" t="s">
        <v>7511</v>
      </c>
    </row>
    <row r="46590">
      <c r="A46590" s="24" t="s">
        <v>6788</v>
      </c>
      <c r="B46590" s="162" t="s">
        <v>7590</v>
      </c>
    </row>
    <row r="46591">
      <c r="A46591" s="24" t="s">
        <v>6788</v>
      </c>
      <c r="B46591" s="162" t="s">
        <v>7514</v>
      </c>
    </row>
    <row r="46592">
      <c r="A46592" s="24" t="s">
        <v>6788</v>
      </c>
      <c r="B46592" s="162" t="s">
        <v>7560</v>
      </c>
    </row>
    <row r="46593">
      <c r="A46593" s="24" t="s">
        <v>273</v>
      </c>
      <c r="B46593" s="162" t="s">
        <v>7517</v>
      </c>
    </row>
    <row r="46594">
      <c r="A46594" s="24" t="s">
        <v>273</v>
      </c>
      <c r="B46594" s="40" t="s">
        <v>7498</v>
      </c>
    </row>
    <row r="46595">
      <c r="A46595" s="24" t="s">
        <v>273</v>
      </c>
      <c r="B46595" s="40" t="s">
        <v>7499</v>
      </c>
    </row>
    <row r="46596">
      <c r="A46596" s="24" t="s">
        <v>273</v>
      </c>
      <c r="B46596" s="40" t="s">
        <v>7519</v>
      </c>
    </row>
    <row r="46597">
      <c r="A46597" s="24" t="s">
        <v>273</v>
      </c>
      <c r="B46597" s="40" t="s">
        <v>7500</v>
      </c>
    </row>
    <row r="46598">
      <c r="A46598" s="24" t="s">
        <v>273</v>
      </c>
      <c r="B46598" s="40" t="s">
        <v>7601</v>
      </c>
    </row>
    <row r="46599">
      <c r="A46599" s="24" t="s">
        <v>273</v>
      </c>
      <c r="B46599" s="40" t="s">
        <v>7506</v>
      </c>
    </row>
    <row r="46600">
      <c r="A46600" s="24" t="s">
        <v>273</v>
      </c>
      <c r="B46600" s="40" t="s">
        <v>7602</v>
      </c>
    </row>
    <row r="46601">
      <c r="A46601" s="24" t="s">
        <v>273</v>
      </c>
      <c r="B46601" s="40" t="s">
        <v>7501</v>
      </c>
    </row>
    <row r="46602">
      <c r="A46602" s="24" t="s">
        <v>273</v>
      </c>
      <c r="B46602" s="40" t="s">
        <v>7508</v>
      </c>
    </row>
    <row r="46603">
      <c r="A46603" s="24" t="s">
        <v>273</v>
      </c>
      <c r="B46603" s="40" t="s">
        <v>7502</v>
      </c>
    </row>
    <row r="46604">
      <c r="A46604" s="24" t="s">
        <v>273</v>
      </c>
      <c r="B46604" s="40" t="s">
        <v>7503</v>
      </c>
    </row>
    <row r="46605">
      <c r="A46605" s="24" t="s">
        <v>273</v>
      </c>
      <c r="B46605" s="40" t="s">
        <v>7504</v>
      </c>
    </row>
    <row r="46606">
      <c r="A46606" s="24" t="s">
        <v>273</v>
      </c>
      <c r="B46606" s="40" t="s">
        <v>7505</v>
      </c>
    </row>
    <row r="46607">
      <c r="A46607" s="24" t="s">
        <v>273</v>
      </c>
      <c r="B46607" s="40" t="s">
        <v>8277</v>
      </c>
    </row>
    <row r="46608">
      <c r="A46608" s="24" t="s">
        <v>273</v>
      </c>
      <c r="B46608" s="40" t="s">
        <v>7509</v>
      </c>
    </row>
    <row r="46609">
      <c r="A46609" s="24" t="s">
        <v>273</v>
      </c>
      <c r="B46609" s="40" t="s">
        <v>7591</v>
      </c>
    </row>
    <row r="46610">
      <c r="A46610" s="24" t="s">
        <v>273</v>
      </c>
      <c r="B46610" s="40" t="s">
        <v>7510</v>
      </c>
    </row>
    <row r="46611">
      <c r="A46611" s="24" t="s">
        <v>273</v>
      </c>
      <c r="B46611" s="40" t="s">
        <v>7511</v>
      </c>
    </row>
    <row r="46612">
      <c r="A46612" s="24" t="s">
        <v>273</v>
      </c>
      <c r="B46612" s="40" t="s">
        <v>7512</v>
      </c>
    </row>
    <row r="46613">
      <c r="A46613" s="24" t="s">
        <v>273</v>
      </c>
      <c r="B46613" s="40" t="s">
        <v>7590</v>
      </c>
    </row>
    <row r="46614">
      <c r="A46614" s="24" t="s">
        <v>273</v>
      </c>
      <c r="B46614" s="40" t="s">
        <v>7594</v>
      </c>
    </row>
    <row r="46615">
      <c r="A46615" s="24" t="s">
        <v>273</v>
      </c>
      <c r="B46615" s="40" t="s">
        <v>7513</v>
      </c>
    </row>
    <row r="46616">
      <c r="A46616" s="24" t="s">
        <v>273</v>
      </c>
      <c r="B46616" s="40" t="s">
        <v>7514</v>
      </c>
    </row>
    <row r="46617">
      <c r="A46617" s="24" t="s">
        <v>273</v>
      </c>
      <c r="B46617" s="40" t="s">
        <v>7560</v>
      </c>
    </row>
    <row r="46618">
      <c r="A46618" s="24" t="s">
        <v>273</v>
      </c>
      <c r="B46618" s="40" t="s">
        <v>7603</v>
      </c>
    </row>
    <row r="46619">
      <c r="A46619" s="24" t="s">
        <v>6795</v>
      </c>
      <c r="B46619" s="40" t="s">
        <v>7573</v>
      </c>
    </row>
    <row r="46620">
      <c r="A46620" s="24" t="s">
        <v>6795</v>
      </c>
      <c r="B46620" s="40" t="s">
        <v>7574</v>
      </c>
    </row>
    <row r="46621">
      <c r="A46621" s="24" t="s">
        <v>6795</v>
      </c>
      <c r="B46621" s="40" t="s">
        <v>7521</v>
      </c>
    </row>
    <row r="46622">
      <c r="A46622" s="24" t="s">
        <v>6795</v>
      </c>
      <c r="B46622" s="40" t="s">
        <v>7561</v>
      </c>
    </row>
    <row r="46623">
      <c r="A46623" s="24" t="s">
        <v>6795</v>
      </c>
      <c r="B46623" s="40" t="s">
        <v>7575</v>
      </c>
    </row>
    <row r="46624">
      <c r="A46624" s="24" t="s">
        <v>6795</v>
      </c>
      <c r="B46624" s="40" t="s">
        <v>7522</v>
      </c>
    </row>
    <row r="46625">
      <c r="A46625" s="24" t="s">
        <v>6795</v>
      </c>
      <c r="B46625" s="40" t="s">
        <v>7576</v>
      </c>
    </row>
    <row r="46626">
      <c r="A46626" s="24" t="s">
        <v>6795</v>
      </c>
      <c r="B46626" s="40" t="s">
        <v>7577</v>
      </c>
    </row>
    <row r="46627">
      <c r="A46627" s="24" t="s">
        <v>6795</v>
      </c>
      <c r="B46627" s="40" t="s">
        <v>7578</v>
      </c>
    </row>
    <row r="46628">
      <c r="A46628" s="24" t="s">
        <v>6795</v>
      </c>
      <c r="B46628" s="40" t="s">
        <v>7523</v>
      </c>
    </row>
    <row r="46629">
      <c r="A46629" s="24" t="s">
        <v>6795</v>
      </c>
      <c r="B46629" s="40" t="s">
        <v>7525</v>
      </c>
    </row>
    <row r="46630">
      <c r="A46630" s="24" t="s">
        <v>6795</v>
      </c>
      <c r="B46630" s="40" t="s">
        <v>7579</v>
      </c>
    </row>
    <row r="46631">
      <c r="A46631" s="24" t="s">
        <v>6795</v>
      </c>
      <c r="B46631" s="40" t="s">
        <v>7526</v>
      </c>
    </row>
    <row r="46632">
      <c r="A46632" s="24" t="s">
        <v>6795</v>
      </c>
      <c r="B46632" s="40" t="s">
        <v>7527</v>
      </c>
    </row>
    <row r="46633">
      <c r="A46633" s="24" t="s">
        <v>6795</v>
      </c>
      <c r="B46633" s="40" t="s">
        <v>7580</v>
      </c>
    </row>
    <row r="46634">
      <c r="A46634" s="24" t="s">
        <v>6795</v>
      </c>
      <c r="B46634" s="40" t="s">
        <v>7581</v>
      </c>
    </row>
    <row r="46635">
      <c r="A46635" s="24" t="s">
        <v>6795</v>
      </c>
      <c r="B46635" s="40" t="s">
        <v>7528</v>
      </c>
    </row>
    <row r="46636">
      <c r="A46636" s="24" t="s">
        <v>6795</v>
      </c>
      <c r="B46636" s="40" t="s">
        <v>7582</v>
      </c>
    </row>
    <row r="46637">
      <c r="A46637" s="24" t="s">
        <v>6795</v>
      </c>
      <c r="B46637" s="40" t="s">
        <v>7584</v>
      </c>
    </row>
    <row r="46638">
      <c r="A46638" s="24" t="s">
        <v>6795</v>
      </c>
      <c r="B46638" s="40" t="s">
        <v>7529</v>
      </c>
    </row>
    <row r="46639">
      <c r="A46639" s="24" t="s">
        <v>6795</v>
      </c>
      <c r="B46639" s="40" t="s">
        <v>7497</v>
      </c>
    </row>
    <row r="46640">
      <c r="A46640" s="24" t="s">
        <v>6795</v>
      </c>
      <c r="B46640" s="40" t="s">
        <v>7542</v>
      </c>
    </row>
    <row r="46641">
      <c r="A46641" s="24" t="s">
        <v>6795</v>
      </c>
      <c r="B46641" s="40" t="s">
        <v>7543</v>
      </c>
    </row>
    <row r="46642">
      <c r="A46642" s="24" t="s">
        <v>6795</v>
      </c>
      <c r="B46642" s="40" t="s">
        <v>7544</v>
      </c>
    </row>
    <row r="46643">
      <c r="A46643" s="24" t="s">
        <v>6795</v>
      </c>
      <c r="B46643" s="40" t="s">
        <v>7545</v>
      </c>
    </row>
    <row r="46644">
      <c r="A46644" s="24" t="s">
        <v>6795</v>
      </c>
      <c r="B46644" s="40" t="s">
        <v>7538</v>
      </c>
    </row>
    <row r="46645">
      <c r="A46645" s="24" t="s">
        <v>6795</v>
      </c>
      <c r="B46645" s="40" t="s">
        <v>7554</v>
      </c>
    </row>
    <row r="46646">
      <c r="A46646" s="24" t="s">
        <v>6795</v>
      </c>
      <c r="B46646" s="40" t="s">
        <v>7555</v>
      </c>
    </row>
    <row r="46647">
      <c r="A46647" s="24" t="s">
        <v>6795</v>
      </c>
      <c r="B46647" s="40" t="s">
        <v>7556</v>
      </c>
    </row>
    <row r="46648">
      <c r="A46648" s="24" t="s">
        <v>6795</v>
      </c>
      <c r="B46648" s="40" t="s">
        <v>7557</v>
      </c>
    </row>
    <row r="46649">
      <c r="A46649" s="24" t="s">
        <v>6795</v>
      </c>
      <c r="B46649" s="40" t="s">
        <v>7540</v>
      </c>
    </row>
    <row r="46650">
      <c r="A46650" s="24" t="s">
        <v>6795</v>
      </c>
      <c r="B46650" s="40" t="s">
        <v>7541</v>
      </c>
    </row>
    <row r="46651">
      <c r="A46651" s="24" t="s">
        <v>6795</v>
      </c>
      <c r="B46651" s="40" t="s">
        <v>7502</v>
      </c>
    </row>
    <row r="46652">
      <c r="A46652" s="24" t="s">
        <v>6795</v>
      </c>
      <c r="B46652" s="40" t="s">
        <v>7504</v>
      </c>
    </row>
    <row r="46653">
      <c r="A46653" s="24" t="s">
        <v>6795</v>
      </c>
      <c r="B46653" s="40" t="s">
        <v>7505</v>
      </c>
    </row>
    <row r="46654">
      <c r="A46654" s="24" t="s">
        <v>6795</v>
      </c>
      <c r="B46654" s="40" t="s">
        <v>7509</v>
      </c>
    </row>
    <row r="46655">
      <c r="A46655" s="24" t="s">
        <v>6795</v>
      </c>
      <c r="B46655" s="40" t="s">
        <v>7512</v>
      </c>
    </row>
    <row r="46656">
      <c r="A46656" s="24" t="s">
        <v>6795</v>
      </c>
      <c r="B46656" s="40" t="s">
        <v>7513</v>
      </c>
    </row>
    <row r="46657">
      <c r="A46657" s="24" t="s">
        <v>6795</v>
      </c>
      <c r="B46657" s="40" t="s">
        <v>7514</v>
      </c>
    </row>
    <row r="46658">
      <c r="A46658" s="24" t="s">
        <v>6795</v>
      </c>
      <c r="B46658" s="40" t="s">
        <v>7560</v>
      </c>
    </row>
    <row r="46659">
      <c r="A46659" s="24" t="s">
        <v>1321</v>
      </c>
      <c r="B46659" s="40" t="s">
        <v>7573</v>
      </c>
    </row>
    <row r="46660">
      <c r="A46660" s="24" t="s">
        <v>1321</v>
      </c>
      <c r="B46660" s="40" t="s">
        <v>7574</v>
      </c>
    </row>
    <row r="46661">
      <c r="A46661" s="24" t="s">
        <v>1321</v>
      </c>
      <c r="B46661" s="40" t="s">
        <v>7521</v>
      </c>
    </row>
    <row r="46662">
      <c r="A46662" s="24" t="s">
        <v>1321</v>
      </c>
      <c r="B46662" s="40" t="s">
        <v>7575</v>
      </c>
    </row>
    <row r="46663">
      <c r="A46663" s="24" t="s">
        <v>1321</v>
      </c>
      <c r="B46663" s="40" t="s">
        <v>7522</v>
      </c>
    </row>
    <row r="46664">
      <c r="A46664" s="24" t="s">
        <v>1321</v>
      </c>
      <c r="B46664" s="40" t="s">
        <v>7577</v>
      </c>
    </row>
    <row r="46665">
      <c r="A46665" s="24" t="s">
        <v>1321</v>
      </c>
      <c r="B46665" s="40" t="s">
        <v>7525</v>
      </c>
    </row>
    <row r="46666">
      <c r="A46666" s="24" t="s">
        <v>1321</v>
      </c>
      <c r="B46666" s="40" t="s">
        <v>7579</v>
      </c>
    </row>
    <row r="46667">
      <c r="A46667" s="24" t="s">
        <v>1321</v>
      </c>
      <c r="B46667" s="40" t="s">
        <v>7526</v>
      </c>
    </row>
    <row r="46668">
      <c r="A46668" s="24" t="s">
        <v>1321</v>
      </c>
      <c r="B46668" s="40" t="s">
        <v>7527</v>
      </c>
    </row>
    <row r="46669">
      <c r="A46669" s="24" t="s">
        <v>1321</v>
      </c>
      <c r="B46669" s="40" t="s">
        <v>7580</v>
      </c>
    </row>
    <row r="46670">
      <c r="A46670" s="24" t="s">
        <v>1321</v>
      </c>
      <c r="B46670" s="40" t="s">
        <v>7581</v>
      </c>
    </row>
    <row r="46671">
      <c r="A46671" s="24" t="s">
        <v>1321</v>
      </c>
      <c r="B46671" s="40" t="s">
        <v>7528</v>
      </c>
    </row>
    <row r="46672">
      <c r="A46672" s="24" t="s">
        <v>1321</v>
      </c>
      <c r="B46672" s="40" t="s">
        <v>7582</v>
      </c>
    </row>
    <row r="46673">
      <c r="A46673" s="24" t="s">
        <v>1321</v>
      </c>
      <c r="B46673" s="40" t="s">
        <v>7533</v>
      </c>
    </row>
    <row r="46674">
      <c r="A46674" s="24" t="s">
        <v>1321</v>
      </c>
      <c r="B46674" s="40" t="s">
        <v>7497</v>
      </c>
    </row>
    <row r="46675">
      <c r="A46675" s="24" t="s">
        <v>1321</v>
      </c>
      <c r="B46675" s="40" t="s">
        <v>7505</v>
      </c>
    </row>
    <row r="46676">
      <c r="A46676" s="24" t="s">
        <v>1321</v>
      </c>
      <c r="B46676" s="40" t="s">
        <v>7509</v>
      </c>
    </row>
    <row r="46677">
      <c r="A46677" s="24" t="s">
        <v>1321</v>
      </c>
      <c r="B46677" s="40" t="s">
        <v>7590</v>
      </c>
    </row>
    <row r="46678">
      <c r="A46678" s="24" t="s">
        <v>1321</v>
      </c>
      <c r="B46678" s="40" t="s">
        <v>7513</v>
      </c>
    </row>
    <row r="46679">
      <c r="A46679" s="24" t="s">
        <v>120</v>
      </c>
      <c r="B46679" s="40" t="s">
        <v>7573</v>
      </c>
    </row>
    <row r="46680">
      <c r="A46680" s="24" t="s">
        <v>120</v>
      </c>
      <c r="B46680" s="40" t="s">
        <v>7574</v>
      </c>
    </row>
    <row r="46681">
      <c r="A46681" s="24" t="s">
        <v>120</v>
      </c>
      <c r="B46681" s="40" t="s">
        <v>7521</v>
      </c>
    </row>
    <row r="46682">
      <c r="A46682" s="24" t="s">
        <v>120</v>
      </c>
      <c r="B46682" s="40" t="s">
        <v>7575</v>
      </c>
    </row>
    <row r="46683">
      <c r="A46683" s="24" t="s">
        <v>120</v>
      </c>
      <c r="B46683" s="40" t="s">
        <v>7522</v>
      </c>
    </row>
    <row r="46684">
      <c r="A46684" s="24" t="s">
        <v>120</v>
      </c>
      <c r="B46684" s="40" t="s">
        <v>7578</v>
      </c>
    </row>
    <row r="46685">
      <c r="A46685" s="24" t="s">
        <v>120</v>
      </c>
      <c r="B46685" s="40" t="s">
        <v>7579</v>
      </c>
    </row>
    <row r="46686">
      <c r="A46686" s="24" t="s">
        <v>120</v>
      </c>
      <c r="B46686" s="40" t="s">
        <v>7526</v>
      </c>
    </row>
    <row r="46687">
      <c r="A46687" s="24" t="s">
        <v>120</v>
      </c>
      <c r="B46687" s="40" t="s">
        <v>7527</v>
      </c>
    </row>
    <row r="46688">
      <c r="A46688" s="24" t="s">
        <v>120</v>
      </c>
      <c r="B46688" s="40" t="s">
        <v>7580</v>
      </c>
    </row>
    <row r="46689">
      <c r="A46689" s="24" t="s">
        <v>120</v>
      </c>
      <c r="B46689" s="40" t="s">
        <v>7581</v>
      </c>
    </row>
    <row r="46690">
      <c r="A46690" s="24" t="s">
        <v>120</v>
      </c>
      <c r="B46690" s="40" t="s">
        <v>7528</v>
      </c>
    </row>
    <row r="46691">
      <c r="A46691" s="24" t="s">
        <v>120</v>
      </c>
      <c r="B46691" s="40" t="s">
        <v>7582</v>
      </c>
    </row>
    <row r="46692">
      <c r="A46692" s="24" t="s">
        <v>120</v>
      </c>
      <c r="B46692" s="40" t="s">
        <v>7534</v>
      </c>
    </row>
    <row r="46693">
      <c r="A46693" s="24" t="s">
        <v>120</v>
      </c>
      <c r="B46693" s="40" t="s">
        <v>7606</v>
      </c>
    </row>
    <row r="46694">
      <c r="A46694" s="24" t="s">
        <v>120</v>
      </c>
      <c r="B46694" s="40" t="s">
        <v>7517</v>
      </c>
    </row>
    <row r="46695">
      <c r="A46695" s="24" t="s">
        <v>120</v>
      </c>
      <c r="B46695" s="40" t="s">
        <v>7538</v>
      </c>
    </row>
    <row r="46696">
      <c r="A46696" s="24" t="s">
        <v>120</v>
      </c>
      <c r="B46696" s="40" t="s">
        <v>7569</v>
      </c>
    </row>
    <row r="46697">
      <c r="A46697" s="24" t="s">
        <v>120</v>
      </c>
      <c r="B46697" s="40" t="s">
        <v>7554</v>
      </c>
    </row>
    <row r="46698">
      <c r="A46698" s="24" t="s">
        <v>120</v>
      </c>
      <c r="B46698" s="40" t="s">
        <v>7555</v>
      </c>
    </row>
    <row r="46699">
      <c r="A46699" s="24" t="s">
        <v>120</v>
      </c>
      <c r="B46699" s="40" t="s">
        <v>7557</v>
      </c>
    </row>
    <row r="46700">
      <c r="A46700" s="24" t="s">
        <v>120</v>
      </c>
      <c r="B46700" s="40" t="s">
        <v>7587</v>
      </c>
    </row>
    <row r="46701">
      <c r="A46701" s="24" t="s">
        <v>120</v>
      </c>
      <c r="B46701" s="40" t="s">
        <v>7541</v>
      </c>
    </row>
    <row r="46702">
      <c r="A46702" s="24" t="s">
        <v>120</v>
      </c>
      <c r="B46702" s="40" t="s">
        <v>7559</v>
      </c>
    </row>
    <row r="46703">
      <c r="A46703" s="24" t="s">
        <v>120</v>
      </c>
      <c r="B46703" s="40" t="s">
        <v>7504</v>
      </c>
    </row>
    <row r="46704">
      <c r="A46704" s="24" t="s">
        <v>120</v>
      </c>
      <c r="B46704" s="40" t="s">
        <v>7505</v>
      </c>
    </row>
    <row r="46705">
      <c r="A46705" s="24" t="s">
        <v>120</v>
      </c>
      <c r="B46705" s="40" t="s">
        <v>7511</v>
      </c>
    </row>
    <row r="46706">
      <c r="A46706" s="24" t="s">
        <v>120</v>
      </c>
      <c r="B46706" s="40" t="s">
        <v>7514</v>
      </c>
    </row>
    <row r="46707">
      <c r="A46707" s="24" t="s">
        <v>120</v>
      </c>
      <c r="B46707" s="40" t="s">
        <v>7560</v>
      </c>
    </row>
    <row r="46708">
      <c r="A46708" s="24" t="s">
        <v>325</v>
      </c>
      <c r="B46708" s="40" t="s">
        <v>7523</v>
      </c>
    </row>
    <row r="46709">
      <c r="A46709" s="24" t="s">
        <v>325</v>
      </c>
      <c r="B46709" s="40" t="s">
        <v>7581</v>
      </c>
    </row>
    <row r="46710">
      <c r="A46710" s="24" t="s">
        <v>325</v>
      </c>
      <c r="B46710" s="40" t="s">
        <v>7528</v>
      </c>
    </row>
    <row r="46711">
      <c r="A46711" s="24" t="s">
        <v>325</v>
      </c>
      <c r="B46711" s="40" t="s">
        <v>7531</v>
      </c>
    </row>
    <row r="46712">
      <c r="A46712" s="24" t="s">
        <v>325</v>
      </c>
      <c r="B46712" s="40" t="s">
        <v>7537</v>
      </c>
    </row>
    <row r="46713">
      <c r="A46713" s="24" t="s">
        <v>325</v>
      </c>
      <c r="B46713" s="40" t="s">
        <v>7511</v>
      </c>
    </row>
    <row r="46714">
      <c r="A46714" s="24" t="s">
        <v>2700</v>
      </c>
      <c r="B46714" s="40" t="s">
        <v>7522</v>
      </c>
    </row>
    <row r="46715">
      <c r="A46715" s="24" t="s">
        <v>2700</v>
      </c>
      <c r="B46715" s="40" t="s">
        <v>7577</v>
      </c>
    </row>
    <row r="46716">
      <c r="A46716" s="24" t="s">
        <v>2700</v>
      </c>
      <c r="B46716" s="40" t="s">
        <v>7578</v>
      </c>
    </row>
    <row r="46717">
      <c r="A46717" s="24" t="s">
        <v>2700</v>
      </c>
      <c r="B46717" s="162" t="s">
        <v>7526</v>
      </c>
    </row>
    <row r="46718">
      <c r="A46718" s="24" t="s">
        <v>2700</v>
      </c>
      <c r="B46718" s="162" t="s">
        <v>7527</v>
      </c>
    </row>
    <row r="46719">
      <c r="A46719" s="24" t="s">
        <v>2700</v>
      </c>
      <c r="B46719" s="40" t="s">
        <v>7580</v>
      </c>
    </row>
    <row r="46720">
      <c r="A46720" s="24" t="s">
        <v>2700</v>
      </c>
      <c r="B46720" s="40" t="s">
        <v>7581</v>
      </c>
    </row>
    <row r="46721">
      <c r="A46721" s="24" t="s">
        <v>2700</v>
      </c>
      <c r="B46721" s="40" t="s">
        <v>7528</v>
      </c>
    </row>
    <row r="46722">
      <c r="A46722" s="24" t="s">
        <v>2700</v>
      </c>
      <c r="B46722" s="40" t="s">
        <v>7582</v>
      </c>
    </row>
    <row r="46723">
      <c r="A46723" s="24" t="s">
        <v>2700</v>
      </c>
      <c r="B46723" s="40" t="s">
        <v>7592</v>
      </c>
    </row>
    <row r="46724">
      <c r="A46724" s="24" t="s">
        <v>2700</v>
      </c>
      <c r="B46724" s="40" t="s">
        <v>7584</v>
      </c>
    </row>
    <row r="46725">
      <c r="A46725" s="24" t="s">
        <v>2700</v>
      </c>
      <c r="B46725" s="40" t="s">
        <v>7534</v>
      </c>
    </row>
    <row r="46726">
      <c r="A46726" s="24" t="s">
        <v>2700</v>
      </c>
      <c r="B46726" s="40" t="s">
        <v>7606</v>
      </c>
    </row>
    <row r="46727">
      <c r="A46727" s="24" t="s">
        <v>2700</v>
      </c>
      <c r="B46727" s="40" t="s">
        <v>7585</v>
      </c>
    </row>
    <row r="46728">
      <c r="A46728" s="24" t="s">
        <v>2700</v>
      </c>
      <c r="B46728" s="40" t="s">
        <v>7497</v>
      </c>
    </row>
    <row r="46729">
      <c r="A46729" s="24" t="s">
        <v>2700</v>
      </c>
      <c r="B46729" s="40" t="s">
        <v>7517</v>
      </c>
    </row>
    <row r="46730">
      <c r="A46730" s="24" t="s">
        <v>2700</v>
      </c>
      <c r="B46730" s="40" t="s">
        <v>7542</v>
      </c>
    </row>
    <row r="46731">
      <c r="A46731" s="24" t="s">
        <v>2700</v>
      </c>
      <c r="B46731" s="40" t="s">
        <v>7543</v>
      </c>
    </row>
    <row r="46732">
      <c r="A46732" s="24" t="s">
        <v>2700</v>
      </c>
      <c r="B46732" s="40" t="s">
        <v>7545</v>
      </c>
    </row>
    <row r="46733">
      <c r="A46733" s="24" t="s">
        <v>2700</v>
      </c>
      <c r="B46733" s="40" t="s">
        <v>7563</v>
      </c>
    </row>
    <row r="46734">
      <c r="A46734" s="24" t="s">
        <v>2700</v>
      </c>
      <c r="B46734" s="40" t="s">
        <v>7538</v>
      </c>
    </row>
    <row r="46735">
      <c r="A46735" s="24" t="s">
        <v>2700</v>
      </c>
      <c r="B46735" s="40" t="s">
        <v>7569</v>
      </c>
    </row>
    <row r="46736">
      <c r="A46736" s="24" t="s">
        <v>2700</v>
      </c>
      <c r="B46736" s="40" t="s">
        <v>7564</v>
      </c>
    </row>
    <row r="46737">
      <c r="A46737" s="24" t="s">
        <v>2700</v>
      </c>
      <c r="B46737" s="40" t="s">
        <v>7551</v>
      </c>
    </row>
    <row r="46738">
      <c r="A46738" s="24" t="s">
        <v>2700</v>
      </c>
      <c r="B46738" s="40" t="s">
        <v>7554</v>
      </c>
    </row>
    <row r="46739">
      <c r="A46739" s="24" t="s">
        <v>2700</v>
      </c>
      <c r="B46739" s="40" t="s">
        <v>7555</v>
      </c>
    </row>
    <row r="46740">
      <c r="A46740" s="24" t="s">
        <v>2700</v>
      </c>
      <c r="B46740" s="40" t="s">
        <v>7556</v>
      </c>
    </row>
    <row r="46741">
      <c r="A46741" s="24" t="s">
        <v>2700</v>
      </c>
      <c r="B46741" s="40" t="s">
        <v>7557</v>
      </c>
    </row>
    <row r="46742">
      <c r="A46742" s="24" t="s">
        <v>2700</v>
      </c>
      <c r="B46742" s="40" t="s">
        <v>7558</v>
      </c>
    </row>
    <row r="46743">
      <c r="A46743" s="24" t="s">
        <v>2700</v>
      </c>
      <c r="B46743" s="40" t="s">
        <v>7565</v>
      </c>
    </row>
    <row r="46744">
      <c r="A46744" s="24" t="s">
        <v>2700</v>
      </c>
      <c r="B46744" s="40" t="s">
        <v>7587</v>
      </c>
    </row>
    <row r="46745">
      <c r="A46745" s="24" t="s">
        <v>2700</v>
      </c>
      <c r="B46745" s="40" t="s">
        <v>7540</v>
      </c>
    </row>
    <row r="46746">
      <c r="A46746" s="24" t="s">
        <v>2700</v>
      </c>
      <c r="B46746" s="40" t="s">
        <v>7541</v>
      </c>
    </row>
    <row r="46747">
      <c r="A46747" s="24" t="s">
        <v>2700</v>
      </c>
      <c r="B46747" s="40" t="s">
        <v>7498</v>
      </c>
    </row>
    <row r="46748">
      <c r="A46748" s="24" t="s">
        <v>2700</v>
      </c>
      <c r="B46748" s="40" t="s">
        <v>7502</v>
      </c>
    </row>
    <row r="46749">
      <c r="A46749" s="24" t="s">
        <v>2700</v>
      </c>
      <c r="B46749" s="40" t="s">
        <v>7503</v>
      </c>
    </row>
    <row r="46750">
      <c r="A46750" s="24" t="s">
        <v>2700</v>
      </c>
      <c r="B46750" s="40" t="s">
        <v>7504</v>
      </c>
    </row>
    <row r="46751">
      <c r="A46751" s="24" t="s">
        <v>2700</v>
      </c>
      <c r="B46751" s="40" t="s">
        <v>7505</v>
      </c>
    </row>
    <row r="46752">
      <c r="A46752" s="24" t="s">
        <v>2700</v>
      </c>
      <c r="B46752" s="40" t="s">
        <v>7509</v>
      </c>
    </row>
    <row r="46753">
      <c r="A46753" s="24" t="s">
        <v>2700</v>
      </c>
      <c r="B46753" s="40" t="s">
        <v>7511</v>
      </c>
    </row>
    <row r="46754">
      <c r="A46754" s="24" t="s">
        <v>2700</v>
      </c>
      <c r="B46754" s="40" t="s">
        <v>7512</v>
      </c>
    </row>
    <row r="46755">
      <c r="A46755" s="24" t="s">
        <v>2700</v>
      </c>
      <c r="B46755" s="40" t="s">
        <v>7514</v>
      </c>
    </row>
    <row r="46756">
      <c r="A46756" s="24" t="s">
        <v>2700</v>
      </c>
      <c r="B46756" s="40" t="s">
        <v>7560</v>
      </c>
    </row>
    <row r="46757">
      <c r="A46757" s="24" t="s">
        <v>2129</v>
      </c>
      <c r="B46757" s="40" t="s">
        <v>7509</v>
      </c>
    </row>
    <row r="46758">
      <c r="A46758" s="24" t="s">
        <v>128</v>
      </c>
      <c r="B46758" s="40" t="s">
        <v>7497</v>
      </c>
    </row>
    <row r="46759">
      <c r="A46759" s="24" t="s">
        <v>128</v>
      </c>
      <c r="B46759" s="40" t="s">
        <v>7517</v>
      </c>
    </row>
    <row r="46760">
      <c r="A46760" s="24" t="s">
        <v>128</v>
      </c>
      <c r="B46760" s="40" t="s">
        <v>7564</v>
      </c>
    </row>
    <row r="46761">
      <c r="A46761" s="24" t="s">
        <v>128</v>
      </c>
      <c r="B46761" s="40" t="s">
        <v>7557</v>
      </c>
    </row>
    <row r="46762">
      <c r="A46762" s="24" t="s">
        <v>128</v>
      </c>
      <c r="B46762" s="40" t="s">
        <v>7566</v>
      </c>
    </row>
    <row r="46763">
      <c r="A46763" s="24" t="s">
        <v>128</v>
      </c>
      <c r="B46763" s="40" t="s">
        <v>7541</v>
      </c>
    </row>
    <row r="46764">
      <c r="A46764" s="24" t="s">
        <v>128</v>
      </c>
      <c r="B46764" s="40" t="s">
        <v>7498</v>
      </c>
    </row>
    <row r="46765">
      <c r="A46765" s="24" t="s">
        <v>128</v>
      </c>
      <c r="B46765" s="40" t="s">
        <v>7500</v>
      </c>
    </row>
    <row r="46766">
      <c r="A46766" s="24" t="s">
        <v>128</v>
      </c>
      <c r="B46766" s="40" t="s">
        <v>7504</v>
      </c>
    </row>
    <row r="46767">
      <c r="A46767" s="24" t="s">
        <v>128</v>
      </c>
      <c r="B46767" s="40" t="s">
        <v>7505</v>
      </c>
    </row>
    <row r="46768">
      <c r="A46768" s="24" t="s">
        <v>128</v>
      </c>
      <c r="B46768" s="40" t="s">
        <v>7520</v>
      </c>
    </row>
    <row r="46769">
      <c r="A46769" s="24" t="s">
        <v>128</v>
      </c>
      <c r="B46769" s="40" t="s">
        <v>7509</v>
      </c>
    </row>
    <row r="46770">
      <c r="A46770" s="24" t="s">
        <v>128</v>
      </c>
      <c r="B46770" s="40" t="s">
        <v>7512</v>
      </c>
    </row>
    <row r="46771">
      <c r="A46771" s="24" t="s">
        <v>133</v>
      </c>
      <c r="B46771" s="40" t="s">
        <v>7562</v>
      </c>
    </row>
    <row r="46772">
      <c r="A46772" s="24" t="s">
        <v>133</v>
      </c>
      <c r="B46772" s="40" t="s">
        <v>7529</v>
      </c>
    </row>
    <row r="46773">
      <c r="A46773" s="24" t="s">
        <v>133</v>
      </c>
      <c r="B46773" s="40" t="s">
        <v>7515</v>
      </c>
    </row>
    <row r="46774">
      <c r="A46774" s="24" t="s">
        <v>133</v>
      </c>
      <c r="B46774" s="40" t="s">
        <v>7516</v>
      </c>
    </row>
    <row r="46775">
      <c r="A46775" s="24" t="s">
        <v>133</v>
      </c>
      <c r="B46775" s="40" t="s">
        <v>7532</v>
      </c>
    </row>
    <row r="46776">
      <c r="A46776" s="24" t="s">
        <v>133</v>
      </c>
      <c r="B46776" s="40" t="s">
        <v>7533</v>
      </c>
    </row>
    <row r="46777">
      <c r="A46777" s="24" t="s">
        <v>133</v>
      </c>
      <c r="B46777" s="40" t="s">
        <v>7537</v>
      </c>
    </row>
    <row r="46778">
      <c r="A46778" s="24" t="s">
        <v>133</v>
      </c>
      <c r="B46778" s="40" t="s">
        <v>7497</v>
      </c>
    </row>
    <row r="46779">
      <c r="A46779" s="24" t="s">
        <v>133</v>
      </c>
      <c r="B46779" s="40" t="s">
        <v>7517</v>
      </c>
    </row>
    <row r="46780">
      <c r="A46780" s="24" t="s">
        <v>133</v>
      </c>
      <c r="B46780" s="40" t="s">
        <v>7542</v>
      </c>
    </row>
    <row r="46781">
      <c r="A46781" s="24" t="s">
        <v>133</v>
      </c>
      <c r="B46781" s="40" t="s">
        <v>7543</v>
      </c>
    </row>
    <row r="46782">
      <c r="A46782" s="24" t="s">
        <v>133</v>
      </c>
      <c r="B46782" s="40" t="s">
        <v>7615</v>
      </c>
    </row>
    <row r="46783">
      <c r="A46783" s="24" t="s">
        <v>133</v>
      </c>
      <c r="B46783" s="40" t="s">
        <v>7563</v>
      </c>
    </row>
    <row r="46784">
      <c r="A46784" s="24" t="s">
        <v>133</v>
      </c>
      <c r="B46784" s="40" t="s">
        <v>7538</v>
      </c>
    </row>
    <row r="46785">
      <c r="A46785" s="24" t="s">
        <v>133</v>
      </c>
      <c r="B46785" s="40" t="s">
        <v>7547</v>
      </c>
    </row>
    <row r="46786">
      <c r="A46786" s="24" t="s">
        <v>133</v>
      </c>
      <c r="B46786" s="40" t="s">
        <v>7548</v>
      </c>
    </row>
    <row r="46787">
      <c r="A46787" s="24" t="s">
        <v>133</v>
      </c>
      <c r="B46787" s="40" t="s">
        <v>7549</v>
      </c>
    </row>
    <row r="46788">
      <c r="A46788" s="24" t="s">
        <v>133</v>
      </c>
      <c r="B46788" s="40" t="s">
        <v>7550</v>
      </c>
    </row>
    <row r="46789">
      <c r="A46789" s="24" t="s">
        <v>133</v>
      </c>
      <c r="B46789" s="40" t="s">
        <v>7572</v>
      </c>
    </row>
    <row r="46790">
      <c r="A46790" s="24" t="s">
        <v>133</v>
      </c>
      <c r="B46790" s="40" t="s">
        <v>7539</v>
      </c>
    </row>
    <row r="46791">
      <c r="A46791" s="24" t="s">
        <v>133</v>
      </c>
      <c r="B46791" s="40" t="s">
        <v>7551</v>
      </c>
    </row>
    <row r="46792">
      <c r="A46792" s="24" t="s">
        <v>133</v>
      </c>
      <c r="B46792" s="40" t="s">
        <v>7552</v>
      </c>
    </row>
    <row r="46793">
      <c r="A46793" s="24" t="s">
        <v>133</v>
      </c>
      <c r="B46793" s="40" t="s">
        <v>7553</v>
      </c>
    </row>
    <row r="46794">
      <c r="A46794" s="24" t="s">
        <v>133</v>
      </c>
      <c r="B46794" s="40" t="s">
        <v>7554</v>
      </c>
    </row>
    <row r="46795">
      <c r="A46795" s="24" t="s">
        <v>133</v>
      </c>
      <c r="B46795" s="40" t="s">
        <v>7555</v>
      </c>
    </row>
    <row r="46796">
      <c r="A46796" s="24" t="s">
        <v>133</v>
      </c>
      <c r="B46796" s="40" t="s">
        <v>7556</v>
      </c>
    </row>
    <row r="46797">
      <c r="A46797" s="24" t="s">
        <v>133</v>
      </c>
      <c r="B46797" s="40" t="s">
        <v>7557</v>
      </c>
    </row>
    <row r="46798">
      <c r="A46798" s="24" t="s">
        <v>133</v>
      </c>
      <c r="B46798" s="40" t="s">
        <v>7558</v>
      </c>
    </row>
    <row r="46799">
      <c r="A46799" s="24" t="s">
        <v>133</v>
      </c>
      <c r="B46799" s="40" t="s">
        <v>7587</v>
      </c>
    </row>
    <row r="46800">
      <c r="A46800" s="24" t="s">
        <v>133</v>
      </c>
      <c r="B46800" s="40" t="s">
        <v>7566</v>
      </c>
    </row>
    <row r="46801">
      <c r="A46801" s="24" t="s">
        <v>133</v>
      </c>
      <c r="B46801" s="40" t="s">
        <v>7541</v>
      </c>
    </row>
    <row r="46802">
      <c r="A46802" s="24" t="s">
        <v>133</v>
      </c>
      <c r="B46802" s="40" t="s">
        <v>7498</v>
      </c>
    </row>
    <row r="46803">
      <c r="A46803" s="24" t="s">
        <v>133</v>
      </c>
      <c r="B46803" s="40" t="s">
        <v>7500</v>
      </c>
    </row>
    <row r="46804">
      <c r="A46804" s="24" t="s">
        <v>133</v>
      </c>
      <c r="B46804" s="40" t="s">
        <v>7503</v>
      </c>
    </row>
    <row r="46805">
      <c r="A46805" s="24" t="s">
        <v>133</v>
      </c>
      <c r="B46805" s="40" t="s">
        <v>7504</v>
      </c>
    </row>
    <row r="46806">
      <c r="A46806" s="24" t="s">
        <v>133</v>
      </c>
      <c r="B46806" s="40" t="s">
        <v>7511</v>
      </c>
    </row>
    <row r="46807">
      <c r="A46807" s="24" t="s">
        <v>133</v>
      </c>
      <c r="B46807" s="40" t="s">
        <v>7560</v>
      </c>
    </row>
    <row r="46808">
      <c r="A46808" s="140" t="s">
        <v>6811</v>
      </c>
      <c r="B46808" s="40" t="s">
        <v>7561</v>
      </c>
    </row>
    <row r="46809">
      <c r="A46809" s="140" t="s">
        <v>6811</v>
      </c>
      <c r="B46809" s="40" t="s">
        <v>7524</v>
      </c>
    </row>
    <row r="46810">
      <c r="A46810" s="140" t="s">
        <v>6811</v>
      </c>
      <c r="B46810" s="40" t="s">
        <v>7562</v>
      </c>
    </row>
    <row r="46811">
      <c r="A46811" s="140" t="s">
        <v>6811</v>
      </c>
      <c r="B46811" s="40" t="s">
        <v>7529</v>
      </c>
    </row>
    <row r="46812">
      <c r="A46812" s="140" t="s">
        <v>6811</v>
      </c>
      <c r="B46812" s="40" t="s">
        <v>7515</v>
      </c>
    </row>
    <row r="46813">
      <c r="A46813" s="140" t="s">
        <v>6811</v>
      </c>
      <c r="B46813" s="40" t="s">
        <v>7516</v>
      </c>
    </row>
    <row r="46814">
      <c r="A46814" s="140" t="s">
        <v>6811</v>
      </c>
      <c r="B46814" s="40" t="s">
        <v>7532</v>
      </c>
    </row>
    <row r="46815">
      <c r="A46815" s="140" t="s">
        <v>6811</v>
      </c>
      <c r="B46815" s="40" t="s">
        <v>7533</v>
      </c>
    </row>
    <row r="46816">
      <c r="A46816" s="140" t="s">
        <v>6811</v>
      </c>
      <c r="B46816" s="40" t="s">
        <v>7606</v>
      </c>
    </row>
    <row r="46817">
      <c r="A46817" s="140" t="s">
        <v>6811</v>
      </c>
      <c r="B46817" s="40" t="s">
        <v>7536</v>
      </c>
    </row>
    <row r="46818">
      <c r="A46818" s="140" t="s">
        <v>6811</v>
      </c>
      <c r="B46818" s="40" t="s">
        <v>7537</v>
      </c>
    </row>
    <row r="46819">
      <c r="A46819" s="140" t="s">
        <v>6811</v>
      </c>
      <c r="B46819" s="40" t="s">
        <v>7497</v>
      </c>
    </row>
    <row r="46820">
      <c r="A46820" s="140" t="s">
        <v>6811</v>
      </c>
      <c r="B46820" s="40" t="s">
        <v>7517</v>
      </c>
    </row>
    <row r="46821">
      <c r="A46821" s="140" t="s">
        <v>6811</v>
      </c>
      <c r="B46821" s="40" t="s">
        <v>7543</v>
      </c>
    </row>
    <row r="46822">
      <c r="A46822" s="140" t="s">
        <v>6811</v>
      </c>
      <c r="B46822" s="40" t="s">
        <v>7545</v>
      </c>
    </row>
    <row r="46823">
      <c r="A46823" s="140" t="s">
        <v>6811</v>
      </c>
      <c r="B46823" s="40" t="s">
        <v>7615</v>
      </c>
    </row>
    <row r="46824">
      <c r="A46824" s="140" t="s">
        <v>6811</v>
      </c>
      <c r="B46824" s="40" t="s">
        <v>7563</v>
      </c>
    </row>
    <row r="46825">
      <c r="A46825" s="140" t="s">
        <v>6811</v>
      </c>
      <c r="B46825" s="40" t="s">
        <v>7538</v>
      </c>
    </row>
    <row r="46826">
      <c r="A46826" s="140" t="s">
        <v>6811</v>
      </c>
      <c r="B46826" s="40" t="s">
        <v>7550</v>
      </c>
    </row>
    <row r="46827">
      <c r="A46827" s="140" t="s">
        <v>6811</v>
      </c>
      <c r="B46827" s="40" t="s">
        <v>7539</v>
      </c>
    </row>
    <row r="46828">
      <c r="A46828" s="140" t="s">
        <v>6811</v>
      </c>
      <c r="B46828" s="40" t="s">
        <v>7564</v>
      </c>
    </row>
    <row r="46829">
      <c r="A46829" s="140" t="s">
        <v>6811</v>
      </c>
      <c r="B46829" s="40" t="s">
        <v>7552</v>
      </c>
    </row>
    <row r="46830">
      <c r="A46830" s="140" t="s">
        <v>6811</v>
      </c>
      <c r="B46830" s="40" t="s">
        <v>7555</v>
      </c>
    </row>
    <row r="46831">
      <c r="A46831" s="140" t="s">
        <v>6811</v>
      </c>
      <c r="B46831" s="40" t="s">
        <v>7556</v>
      </c>
    </row>
    <row r="46832">
      <c r="A46832" s="140" t="s">
        <v>6811</v>
      </c>
      <c r="B46832" s="40" t="s">
        <v>7557</v>
      </c>
    </row>
    <row r="46833">
      <c r="A46833" s="140" t="s">
        <v>6811</v>
      </c>
      <c r="B46833" s="40" t="s">
        <v>7558</v>
      </c>
    </row>
    <row r="46834">
      <c r="A46834" s="140" t="s">
        <v>6811</v>
      </c>
      <c r="B46834" s="40" t="s">
        <v>7565</v>
      </c>
    </row>
    <row r="46835">
      <c r="A46835" s="140" t="s">
        <v>6811</v>
      </c>
      <c r="B46835" s="40" t="s">
        <v>7566</v>
      </c>
    </row>
    <row r="46836">
      <c r="A46836" s="140" t="s">
        <v>6811</v>
      </c>
      <c r="B46836" s="40" t="s">
        <v>7540</v>
      </c>
    </row>
    <row r="46837">
      <c r="A46837" s="140" t="s">
        <v>6811</v>
      </c>
      <c r="B46837" s="40" t="s">
        <v>7541</v>
      </c>
    </row>
    <row r="46838">
      <c r="A46838" s="140" t="s">
        <v>6811</v>
      </c>
      <c r="B46838" s="40" t="s">
        <v>7559</v>
      </c>
    </row>
    <row r="46839">
      <c r="A46839" s="140" t="s">
        <v>6811</v>
      </c>
      <c r="B46839" s="40" t="s">
        <v>7518</v>
      </c>
    </row>
    <row r="46840">
      <c r="A46840" s="140" t="s">
        <v>6811</v>
      </c>
      <c r="B46840" s="40" t="s">
        <v>7498</v>
      </c>
    </row>
    <row r="46841">
      <c r="A46841" s="140" t="s">
        <v>6811</v>
      </c>
      <c r="B46841" s="40" t="s">
        <v>7499</v>
      </c>
    </row>
    <row r="46842">
      <c r="A46842" s="140" t="s">
        <v>6811</v>
      </c>
      <c r="B46842" s="40" t="s">
        <v>7500</v>
      </c>
    </row>
    <row r="46843">
      <c r="A46843" s="140" t="s">
        <v>6811</v>
      </c>
      <c r="B46843" s="40" t="s">
        <v>7506</v>
      </c>
    </row>
    <row r="46844">
      <c r="A46844" s="140" t="s">
        <v>6811</v>
      </c>
      <c r="B46844" s="40" t="s">
        <v>7501</v>
      </c>
    </row>
    <row r="46845">
      <c r="A46845" s="140" t="s">
        <v>6811</v>
      </c>
      <c r="B46845" s="40" t="s">
        <v>7502</v>
      </c>
    </row>
    <row r="46846">
      <c r="A46846" s="140" t="s">
        <v>6811</v>
      </c>
      <c r="B46846" s="40" t="s">
        <v>7503</v>
      </c>
    </row>
    <row r="46847">
      <c r="A46847" s="140" t="s">
        <v>6811</v>
      </c>
      <c r="B46847" s="40" t="s">
        <v>7504</v>
      </c>
    </row>
    <row r="46848">
      <c r="A46848" s="140" t="s">
        <v>6811</v>
      </c>
      <c r="B46848" s="40" t="s">
        <v>7505</v>
      </c>
    </row>
    <row r="46849">
      <c r="A46849" s="140" t="s">
        <v>6811</v>
      </c>
      <c r="B46849" s="40" t="s">
        <v>7509</v>
      </c>
    </row>
    <row r="46850">
      <c r="A46850" s="140" t="s">
        <v>6811</v>
      </c>
      <c r="B46850" s="40" t="s">
        <v>7511</v>
      </c>
    </row>
    <row r="46851">
      <c r="A46851" s="140" t="s">
        <v>6811</v>
      </c>
      <c r="B46851" s="40" t="s">
        <v>8278</v>
      </c>
    </row>
    <row r="46852">
      <c r="A46852" s="140" t="s">
        <v>6811</v>
      </c>
      <c r="B46852" s="40" t="s">
        <v>7560</v>
      </c>
    </row>
    <row r="46853">
      <c r="A46853" s="24" t="s">
        <v>249</v>
      </c>
      <c r="B46853" s="40" t="s">
        <v>7554</v>
      </c>
    </row>
    <row r="46854">
      <c r="A46854" s="24" t="s">
        <v>249</v>
      </c>
      <c r="B46854" s="40" t="s">
        <v>7555</v>
      </c>
    </row>
    <row r="46855">
      <c r="A46855" s="24" t="s">
        <v>249</v>
      </c>
      <c r="B46855" s="40" t="s">
        <v>7556</v>
      </c>
    </row>
    <row r="46856">
      <c r="A46856" s="24" t="s">
        <v>249</v>
      </c>
      <c r="B46856" s="40" t="s">
        <v>7557</v>
      </c>
    </row>
    <row r="46857">
      <c r="A46857" s="24" t="s">
        <v>249</v>
      </c>
      <c r="B46857" s="40" t="s">
        <v>7540</v>
      </c>
    </row>
    <row r="46858">
      <c r="A46858" s="24" t="s">
        <v>249</v>
      </c>
      <c r="B46858" s="40" t="s">
        <v>7513</v>
      </c>
    </row>
    <row r="46859">
      <c r="A46859" s="24" t="s">
        <v>249</v>
      </c>
      <c r="B46859" s="40" t="s">
        <v>7514</v>
      </c>
    </row>
    <row r="46860">
      <c r="A46860" s="24" t="s">
        <v>249</v>
      </c>
      <c r="B46860" s="40" t="s">
        <v>7560</v>
      </c>
    </row>
    <row r="46861">
      <c r="A46861" s="23" t="s">
        <v>1386</v>
      </c>
      <c r="B46861" s="40" t="s">
        <v>7575</v>
      </c>
    </row>
    <row r="46862">
      <c r="A46862" s="23" t="s">
        <v>1386</v>
      </c>
      <c r="B46862" s="40" t="s">
        <v>7577</v>
      </c>
    </row>
    <row r="46863">
      <c r="A46863" s="23" t="s">
        <v>1386</v>
      </c>
      <c r="B46863" s="40" t="s">
        <v>7578</v>
      </c>
    </row>
    <row r="46864">
      <c r="A46864" s="23" t="s">
        <v>1386</v>
      </c>
      <c r="B46864" s="40" t="s">
        <v>7523</v>
      </c>
    </row>
    <row r="46865">
      <c r="A46865" s="23" t="s">
        <v>1386</v>
      </c>
      <c r="B46865" s="40" t="s">
        <v>7524</v>
      </c>
    </row>
    <row r="46866">
      <c r="A46866" s="23" t="s">
        <v>1386</v>
      </c>
      <c r="B46866" s="40" t="s">
        <v>7562</v>
      </c>
    </row>
    <row r="46867">
      <c r="A46867" s="23" t="s">
        <v>1386</v>
      </c>
      <c r="B46867" s="40" t="s">
        <v>7525</v>
      </c>
    </row>
    <row r="46868">
      <c r="A46868" s="23" t="s">
        <v>1386</v>
      </c>
      <c r="B46868" s="40" t="s">
        <v>7579</v>
      </c>
    </row>
    <row r="46869">
      <c r="A46869" s="23" t="s">
        <v>1386</v>
      </c>
      <c r="B46869" s="40" t="s">
        <v>7580</v>
      </c>
    </row>
    <row r="46870">
      <c r="A46870" s="23" t="s">
        <v>1386</v>
      </c>
      <c r="B46870" s="40" t="s">
        <v>7592</v>
      </c>
    </row>
    <row r="46871">
      <c r="A46871" s="23" t="s">
        <v>1386</v>
      </c>
      <c r="B46871" s="40" t="s">
        <v>7529</v>
      </c>
    </row>
    <row r="46872">
      <c r="A46872" s="23" t="s">
        <v>1386</v>
      </c>
      <c r="B46872" s="40" t="s">
        <v>7589</v>
      </c>
    </row>
    <row r="46873">
      <c r="A46873" s="23" t="s">
        <v>1386</v>
      </c>
      <c r="B46873" s="40" t="s">
        <v>7530</v>
      </c>
    </row>
    <row r="46874">
      <c r="A46874" s="23" t="s">
        <v>1386</v>
      </c>
      <c r="B46874" s="40" t="s">
        <v>7515</v>
      </c>
    </row>
    <row r="46875">
      <c r="A46875" s="23" t="s">
        <v>1386</v>
      </c>
      <c r="B46875" s="40" t="s">
        <v>7516</v>
      </c>
    </row>
    <row r="46876">
      <c r="A46876" s="23" t="s">
        <v>1386</v>
      </c>
      <c r="B46876" s="40" t="s">
        <v>7531</v>
      </c>
    </row>
    <row r="46877">
      <c r="A46877" s="23" t="s">
        <v>1386</v>
      </c>
      <c r="B46877" s="40" t="s">
        <v>7532</v>
      </c>
    </row>
    <row r="46878">
      <c r="A46878" s="23" t="s">
        <v>1386</v>
      </c>
      <c r="B46878" s="40" t="s">
        <v>7533</v>
      </c>
    </row>
    <row r="46879">
      <c r="A46879" s="23" t="s">
        <v>1386</v>
      </c>
      <c r="B46879" s="40" t="s">
        <v>7534</v>
      </c>
    </row>
    <row r="46880">
      <c r="A46880" s="23" t="s">
        <v>1386</v>
      </c>
      <c r="B46880" s="40" t="s">
        <v>7536</v>
      </c>
    </row>
    <row r="46881">
      <c r="A46881" s="23" t="s">
        <v>1386</v>
      </c>
      <c r="B46881" s="40" t="s">
        <v>7585</v>
      </c>
    </row>
    <row r="46882">
      <c r="A46882" s="23" t="s">
        <v>1386</v>
      </c>
      <c r="B46882" s="40" t="s">
        <v>7537</v>
      </c>
    </row>
    <row r="46883">
      <c r="A46883" s="23" t="s">
        <v>1386</v>
      </c>
      <c r="B46883" s="40" t="s">
        <v>7497</v>
      </c>
    </row>
    <row r="46884">
      <c r="A46884" s="23" t="s">
        <v>1386</v>
      </c>
      <c r="B46884" s="40" t="s">
        <v>7517</v>
      </c>
    </row>
    <row r="46885">
      <c r="A46885" s="23" t="s">
        <v>1386</v>
      </c>
      <c r="B46885" s="40" t="s">
        <v>7542</v>
      </c>
    </row>
    <row r="46886">
      <c r="A46886" s="23" t="s">
        <v>1386</v>
      </c>
      <c r="B46886" s="40" t="s">
        <v>7544</v>
      </c>
    </row>
    <row r="46887">
      <c r="A46887" s="23" t="s">
        <v>1386</v>
      </c>
      <c r="B46887" s="40" t="s">
        <v>7545</v>
      </c>
    </row>
    <row r="46888">
      <c r="A46888" s="23" t="s">
        <v>1386</v>
      </c>
      <c r="B46888" s="40" t="s">
        <v>8188</v>
      </c>
    </row>
    <row r="46889">
      <c r="A46889" s="23" t="s">
        <v>1386</v>
      </c>
      <c r="B46889" s="40" t="s">
        <v>7538</v>
      </c>
    </row>
    <row r="46890">
      <c r="A46890" s="23" t="s">
        <v>1386</v>
      </c>
      <c r="B46890" s="40" t="s">
        <v>7571</v>
      </c>
    </row>
    <row r="46891">
      <c r="A46891" s="23" t="s">
        <v>1386</v>
      </c>
      <c r="B46891" s="40" t="s">
        <v>7547</v>
      </c>
    </row>
    <row r="46892">
      <c r="A46892" s="23" t="s">
        <v>1386</v>
      </c>
      <c r="B46892" s="40" t="s">
        <v>7548</v>
      </c>
    </row>
    <row r="46893">
      <c r="A46893" s="23" t="s">
        <v>1386</v>
      </c>
      <c r="B46893" s="40" t="s">
        <v>7549</v>
      </c>
    </row>
    <row r="46894">
      <c r="A46894" s="23" t="s">
        <v>1386</v>
      </c>
      <c r="B46894" s="40" t="s">
        <v>7550</v>
      </c>
    </row>
    <row r="46895">
      <c r="A46895" s="23" t="s">
        <v>1386</v>
      </c>
      <c r="B46895" s="40" t="s">
        <v>7572</v>
      </c>
    </row>
    <row r="46896">
      <c r="A46896" s="23" t="s">
        <v>1386</v>
      </c>
      <c r="B46896" s="40" t="s">
        <v>7539</v>
      </c>
    </row>
    <row r="46897">
      <c r="A46897" s="23" t="s">
        <v>1386</v>
      </c>
      <c r="B46897" s="40" t="s">
        <v>7552</v>
      </c>
    </row>
    <row r="46898">
      <c r="A46898" s="23" t="s">
        <v>1386</v>
      </c>
      <c r="B46898" s="40" t="s">
        <v>7553</v>
      </c>
    </row>
    <row r="46899">
      <c r="A46899" s="23" t="s">
        <v>1386</v>
      </c>
      <c r="B46899" s="40" t="s">
        <v>7554</v>
      </c>
    </row>
    <row r="46900">
      <c r="A46900" s="23" t="s">
        <v>1386</v>
      </c>
      <c r="B46900" s="40" t="s">
        <v>7555</v>
      </c>
    </row>
    <row r="46901">
      <c r="A46901" s="23" t="s">
        <v>1386</v>
      </c>
      <c r="B46901" s="40" t="s">
        <v>7556</v>
      </c>
    </row>
    <row r="46902">
      <c r="A46902" s="23" t="s">
        <v>1386</v>
      </c>
      <c r="B46902" s="40" t="s">
        <v>7557</v>
      </c>
    </row>
    <row r="46903">
      <c r="A46903" s="23" t="s">
        <v>1386</v>
      </c>
      <c r="B46903" s="40" t="s">
        <v>7558</v>
      </c>
    </row>
    <row r="46904">
      <c r="A46904" s="23" t="s">
        <v>1386</v>
      </c>
      <c r="B46904" s="40" t="s">
        <v>7566</v>
      </c>
    </row>
    <row r="46905">
      <c r="A46905" s="23" t="s">
        <v>1386</v>
      </c>
      <c r="B46905" s="40" t="s">
        <v>7540</v>
      </c>
    </row>
    <row r="46906">
      <c r="A46906" s="23" t="s">
        <v>1386</v>
      </c>
      <c r="B46906" s="40" t="s">
        <v>7541</v>
      </c>
    </row>
    <row r="46907">
      <c r="A46907" s="23" t="s">
        <v>1386</v>
      </c>
      <c r="B46907" s="40" t="s">
        <v>7518</v>
      </c>
    </row>
    <row r="46908">
      <c r="A46908" s="23" t="s">
        <v>1386</v>
      </c>
      <c r="B46908" s="40" t="s">
        <v>7498</v>
      </c>
    </row>
    <row r="46909">
      <c r="A46909" s="23" t="s">
        <v>1386</v>
      </c>
      <c r="B46909" s="40" t="s">
        <v>7499</v>
      </c>
    </row>
    <row r="46910">
      <c r="A46910" s="23" t="s">
        <v>1386</v>
      </c>
      <c r="B46910" s="40" t="s">
        <v>7519</v>
      </c>
    </row>
    <row r="46911">
      <c r="A46911" s="23" t="s">
        <v>1386</v>
      </c>
      <c r="B46911" s="40" t="s">
        <v>7500</v>
      </c>
    </row>
    <row r="46912">
      <c r="A46912" s="23" t="s">
        <v>1386</v>
      </c>
      <c r="B46912" s="40" t="s">
        <v>7506</v>
      </c>
    </row>
    <row r="46913">
      <c r="A46913" s="23" t="s">
        <v>1386</v>
      </c>
      <c r="B46913" s="40" t="s">
        <v>7602</v>
      </c>
    </row>
    <row r="46914">
      <c r="A46914" s="23" t="s">
        <v>1386</v>
      </c>
      <c r="B46914" s="40" t="s">
        <v>7501</v>
      </c>
    </row>
    <row r="46915">
      <c r="A46915" s="23" t="s">
        <v>1386</v>
      </c>
      <c r="B46915" s="40" t="s">
        <v>7502</v>
      </c>
    </row>
    <row r="46916">
      <c r="A46916" s="23" t="s">
        <v>1386</v>
      </c>
      <c r="B46916" s="40" t="s">
        <v>7503</v>
      </c>
    </row>
    <row r="46917">
      <c r="A46917" s="23" t="s">
        <v>1386</v>
      </c>
      <c r="B46917" s="40" t="s">
        <v>7504</v>
      </c>
    </row>
    <row r="46918">
      <c r="A46918" s="23" t="s">
        <v>1386</v>
      </c>
      <c r="B46918" s="40" t="s">
        <v>7505</v>
      </c>
    </row>
    <row r="46919">
      <c r="A46919" s="23" t="s">
        <v>1386</v>
      </c>
      <c r="B46919" s="40" t="s">
        <v>7520</v>
      </c>
    </row>
    <row r="46920">
      <c r="A46920" s="23" t="s">
        <v>1386</v>
      </c>
      <c r="B46920" s="40" t="s">
        <v>7509</v>
      </c>
    </row>
    <row r="46921">
      <c r="A46921" s="23" t="s">
        <v>1386</v>
      </c>
      <c r="B46921" s="40" t="s">
        <v>7511</v>
      </c>
    </row>
    <row r="46922">
      <c r="A46922" s="23" t="s">
        <v>1386</v>
      </c>
      <c r="B46922" s="40" t="s">
        <v>7513</v>
      </c>
    </row>
    <row r="46923">
      <c r="A46923" s="23" t="s">
        <v>1386</v>
      </c>
      <c r="B46923" s="40" t="s">
        <v>7560</v>
      </c>
    </row>
    <row r="46924">
      <c r="A46924" s="24" t="s">
        <v>5494</v>
      </c>
      <c r="B46924" s="40" t="s">
        <v>7525</v>
      </c>
    </row>
    <row r="46925">
      <c r="A46925" s="24" t="s">
        <v>5494</v>
      </c>
      <c r="B46925" s="40" t="s">
        <v>7579</v>
      </c>
    </row>
    <row r="46926">
      <c r="A46926" s="24" t="s">
        <v>5494</v>
      </c>
      <c r="B46926" s="40" t="s">
        <v>7581</v>
      </c>
    </row>
    <row r="46927">
      <c r="A46927" s="24" t="s">
        <v>5494</v>
      </c>
      <c r="B46927" s="40" t="s">
        <v>7528</v>
      </c>
    </row>
    <row r="46928">
      <c r="A46928" s="24" t="s">
        <v>5494</v>
      </c>
      <c r="B46928" s="40" t="s">
        <v>7582</v>
      </c>
    </row>
    <row r="46929">
      <c r="A46929" s="24" t="s">
        <v>5494</v>
      </c>
      <c r="B46929" s="40" t="s">
        <v>7532</v>
      </c>
    </row>
    <row r="46930">
      <c r="A46930" s="24" t="s">
        <v>5494</v>
      </c>
      <c r="B46930" s="40" t="s">
        <v>7533</v>
      </c>
    </row>
    <row r="46931">
      <c r="A46931" s="24" t="s">
        <v>5494</v>
      </c>
      <c r="B46931" s="40" t="s">
        <v>7534</v>
      </c>
    </row>
    <row r="46932">
      <c r="A46932" s="24" t="s">
        <v>5494</v>
      </c>
      <c r="B46932" s="40" t="s">
        <v>7606</v>
      </c>
    </row>
    <row r="46933">
      <c r="A46933" s="24" t="s">
        <v>5494</v>
      </c>
      <c r="B46933" s="40" t="s">
        <v>7497</v>
      </c>
    </row>
    <row r="46934">
      <c r="A46934" s="24" t="s">
        <v>5494</v>
      </c>
      <c r="B46934" s="40" t="s">
        <v>7517</v>
      </c>
    </row>
    <row r="46935">
      <c r="A46935" s="24" t="s">
        <v>5494</v>
      </c>
      <c r="B46935" s="40" t="s">
        <v>7543</v>
      </c>
    </row>
    <row r="46936">
      <c r="A46936" s="24" t="s">
        <v>5494</v>
      </c>
      <c r="B46936" s="40" t="s">
        <v>7544</v>
      </c>
    </row>
    <row r="46937">
      <c r="A46937" s="24" t="s">
        <v>5494</v>
      </c>
      <c r="B46937" s="40" t="s">
        <v>7538</v>
      </c>
    </row>
    <row r="46938">
      <c r="A46938" s="24" t="s">
        <v>5494</v>
      </c>
      <c r="B46938" s="40" t="s">
        <v>7569</v>
      </c>
    </row>
    <row r="46939">
      <c r="A46939" s="24" t="s">
        <v>5494</v>
      </c>
      <c r="B46939" s="40" t="s">
        <v>7554</v>
      </c>
    </row>
    <row r="46940">
      <c r="A46940" s="24" t="s">
        <v>5494</v>
      </c>
      <c r="B46940" s="40" t="s">
        <v>7555</v>
      </c>
    </row>
    <row r="46941">
      <c r="A46941" s="24" t="s">
        <v>5494</v>
      </c>
      <c r="B46941" s="40" t="s">
        <v>7556</v>
      </c>
    </row>
    <row r="46942">
      <c r="A46942" s="24" t="s">
        <v>5494</v>
      </c>
      <c r="B46942" s="40" t="s">
        <v>7557</v>
      </c>
    </row>
    <row r="46943">
      <c r="A46943" s="24" t="s">
        <v>5494</v>
      </c>
      <c r="B46943" s="40" t="s">
        <v>7558</v>
      </c>
    </row>
    <row r="46944">
      <c r="A46944" s="24" t="s">
        <v>5494</v>
      </c>
      <c r="B46944" s="40" t="s">
        <v>7518</v>
      </c>
    </row>
    <row r="46945">
      <c r="A46945" s="24" t="s">
        <v>5494</v>
      </c>
      <c r="B46945" s="40" t="s">
        <v>7498</v>
      </c>
    </row>
    <row r="46946">
      <c r="A46946" s="24" t="s">
        <v>5494</v>
      </c>
      <c r="B46946" s="40" t="s">
        <v>7499</v>
      </c>
    </row>
    <row r="46947">
      <c r="A46947" s="24" t="s">
        <v>5494</v>
      </c>
      <c r="B46947" s="40" t="s">
        <v>7500</v>
      </c>
    </row>
    <row r="46948">
      <c r="A46948" s="24" t="s">
        <v>5494</v>
      </c>
      <c r="B46948" s="40" t="s">
        <v>8180</v>
      </c>
    </row>
    <row r="46949">
      <c r="A46949" s="24" t="s">
        <v>5494</v>
      </c>
      <c r="B46949" s="40" t="s">
        <v>7503</v>
      </c>
    </row>
    <row r="46950">
      <c r="A46950" s="24" t="s">
        <v>5494</v>
      </c>
      <c r="B46950" s="40" t="s">
        <v>7504</v>
      </c>
    </row>
    <row r="46951">
      <c r="A46951" s="24" t="s">
        <v>5494</v>
      </c>
      <c r="B46951" s="40" t="s">
        <v>7505</v>
      </c>
    </row>
    <row r="46952">
      <c r="A46952" s="24" t="s">
        <v>5494</v>
      </c>
      <c r="B46952" s="162" t="s">
        <v>7509</v>
      </c>
    </row>
    <row r="46953">
      <c r="A46953" s="24" t="s">
        <v>5494</v>
      </c>
      <c r="B46953" s="182" t="s">
        <v>7511</v>
      </c>
    </row>
    <row r="46954">
      <c r="A46954" s="24" t="s">
        <v>5494</v>
      </c>
      <c r="B46954" s="40" t="s">
        <v>7560</v>
      </c>
    </row>
    <row r="46955">
      <c r="A46955" s="24" t="s">
        <v>6821</v>
      </c>
      <c r="B46955" s="40" t="s">
        <v>7533</v>
      </c>
    </row>
    <row r="46956">
      <c r="A46956" s="24" t="s">
        <v>6821</v>
      </c>
      <c r="B46956" s="40" t="s">
        <v>7537</v>
      </c>
    </row>
    <row r="46957">
      <c r="A46957" s="24" t="s">
        <v>6821</v>
      </c>
      <c r="B46957" s="40" t="s">
        <v>7560</v>
      </c>
    </row>
    <row r="46958">
      <c r="A46958" s="24" t="s">
        <v>290</v>
      </c>
      <c r="B46958" s="40" t="s">
        <v>7573</v>
      </c>
    </row>
    <row r="46959">
      <c r="A46959" s="24" t="s">
        <v>290</v>
      </c>
      <c r="B46959" s="40" t="s">
        <v>8179</v>
      </c>
    </row>
    <row r="46960">
      <c r="A46960" s="24" t="s">
        <v>290</v>
      </c>
      <c r="B46960" s="40" t="s">
        <v>7521</v>
      </c>
    </row>
    <row r="46961">
      <c r="A46961" s="24" t="s">
        <v>290</v>
      </c>
      <c r="B46961" s="40" t="s">
        <v>7575</v>
      </c>
    </row>
    <row r="46962">
      <c r="A46962" s="24" t="s">
        <v>290</v>
      </c>
      <c r="B46962" s="40" t="s">
        <v>7522</v>
      </c>
    </row>
    <row r="46963">
      <c r="A46963" s="24" t="s">
        <v>290</v>
      </c>
      <c r="B46963" s="40" t="s">
        <v>7576</v>
      </c>
    </row>
    <row r="46964">
      <c r="A46964" s="24" t="s">
        <v>290</v>
      </c>
      <c r="B46964" s="40" t="s">
        <v>7577</v>
      </c>
    </row>
    <row r="46965">
      <c r="A46965" s="24" t="s">
        <v>290</v>
      </c>
      <c r="B46965" s="40" t="s">
        <v>7578</v>
      </c>
    </row>
    <row r="46966">
      <c r="A46966" s="24" t="s">
        <v>290</v>
      </c>
      <c r="B46966" s="40" t="s">
        <v>7523</v>
      </c>
    </row>
    <row r="46967">
      <c r="A46967" s="24" t="s">
        <v>290</v>
      </c>
      <c r="B46967" s="40" t="s">
        <v>7524</v>
      </c>
    </row>
    <row r="46968">
      <c r="A46968" s="24" t="s">
        <v>290</v>
      </c>
      <c r="B46968" s="40" t="s">
        <v>7562</v>
      </c>
    </row>
    <row r="46969">
      <c r="A46969" s="24" t="s">
        <v>290</v>
      </c>
      <c r="B46969" s="40" t="s">
        <v>7525</v>
      </c>
    </row>
    <row r="46970">
      <c r="A46970" s="24" t="s">
        <v>290</v>
      </c>
      <c r="B46970" s="40" t="s">
        <v>7579</v>
      </c>
    </row>
    <row r="46971">
      <c r="A46971" s="24" t="s">
        <v>290</v>
      </c>
      <c r="B46971" s="40" t="s">
        <v>7526</v>
      </c>
    </row>
    <row r="46972">
      <c r="A46972" s="24" t="s">
        <v>290</v>
      </c>
      <c r="B46972" s="40" t="s">
        <v>7527</v>
      </c>
    </row>
    <row r="46973">
      <c r="A46973" s="24" t="s">
        <v>290</v>
      </c>
      <c r="B46973" s="40" t="s">
        <v>7580</v>
      </c>
    </row>
    <row r="46974">
      <c r="A46974" s="24" t="s">
        <v>290</v>
      </c>
      <c r="B46974" s="40" t="s">
        <v>7581</v>
      </c>
    </row>
    <row r="46975">
      <c r="A46975" s="24" t="s">
        <v>290</v>
      </c>
      <c r="B46975" s="40" t="s">
        <v>7528</v>
      </c>
    </row>
    <row r="46976">
      <c r="A46976" s="24" t="s">
        <v>290</v>
      </c>
      <c r="B46976" s="40" t="s">
        <v>7582</v>
      </c>
    </row>
    <row r="46977">
      <c r="A46977" s="24" t="s">
        <v>290</v>
      </c>
      <c r="B46977" s="40" t="s">
        <v>7584</v>
      </c>
    </row>
    <row r="46978">
      <c r="A46978" s="24" t="s">
        <v>290</v>
      </c>
      <c r="B46978" s="40" t="s">
        <v>7529</v>
      </c>
    </row>
    <row r="46979">
      <c r="A46979" s="24" t="s">
        <v>290</v>
      </c>
      <c r="B46979" s="40" t="s">
        <v>7589</v>
      </c>
    </row>
    <row r="46980">
      <c r="A46980" s="24" t="s">
        <v>290</v>
      </c>
      <c r="B46980" s="40" t="s">
        <v>7515</v>
      </c>
    </row>
    <row r="46981">
      <c r="A46981" s="24" t="s">
        <v>290</v>
      </c>
      <c r="B46981" s="40" t="s">
        <v>7534</v>
      </c>
    </row>
    <row r="46982">
      <c r="A46982" s="24" t="s">
        <v>290</v>
      </c>
      <c r="B46982" s="40" t="s">
        <v>7517</v>
      </c>
    </row>
    <row r="46983">
      <c r="A46983" s="24" t="s">
        <v>290</v>
      </c>
      <c r="B46983" s="40" t="s">
        <v>7545</v>
      </c>
    </row>
    <row r="46984">
      <c r="A46984" s="24" t="s">
        <v>290</v>
      </c>
      <c r="B46984" s="40" t="s">
        <v>7572</v>
      </c>
    </row>
    <row r="46985">
      <c r="A46985" s="24" t="s">
        <v>290</v>
      </c>
      <c r="B46985" s="40" t="s">
        <v>7564</v>
      </c>
    </row>
    <row r="46986">
      <c r="A46986" s="24" t="s">
        <v>290</v>
      </c>
      <c r="B46986" s="40" t="s">
        <v>7551</v>
      </c>
    </row>
    <row r="46987">
      <c r="A46987" s="24" t="s">
        <v>290</v>
      </c>
      <c r="B46987" s="40" t="s">
        <v>7552</v>
      </c>
    </row>
    <row r="46988">
      <c r="A46988" s="24" t="s">
        <v>290</v>
      </c>
      <c r="B46988" s="40" t="s">
        <v>7556</v>
      </c>
    </row>
    <row r="46989">
      <c r="A46989" s="24" t="s">
        <v>290</v>
      </c>
      <c r="B46989" s="40" t="s">
        <v>7587</v>
      </c>
    </row>
    <row r="46990">
      <c r="A46990" s="24" t="s">
        <v>290</v>
      </c>
      <c r="B46990" s="40" t="s">
        <v>7566</v>
      </c>
    </row>
    <row r="46991">
      <c r="A46991" s="24" t="s">
        <v>290</v>
      </c>
      <c r="B46991" s="40" t="s">
        <v>7540</v>
      </c>
    </row>
    <row r="46992">
      <c r="A46992" s="24" t="s">
        <v>290</v>
      </c>
      <c r="B46992" s="40" t="s">
        <v>7518</v>
      </c>
    </row>
    <row r="46993">
      <c r="A46993" s="24" t="s">
        <v>290</v>
      </c>
      <c r="B46993" s="40" t="s">
        <v>7498</v>
      </c>
    </row>
    <row r="46994">
      <c r="A46994" s="24" t="s">
        <v>290</v>
      </c>
      <c r="B46994" s="40" t="s">
        <v>7499</v>
      </c>
    </row>
    <row r="46995">
      <c r="A46995" s="24" t="s">
        <v>290</v>
      </c>
      <c r="B46995" s="40" t="s">
        <v>7519</v>
      </c>
    </row>
    <row r="46996">
      <c r="A46996" s="24" t="s">
        <v>290</v>
      </c>
      <c r="B46996" s="40" t="s">
        <v>7500</v>
      </c>
    </row>
    <row r="46997">
      <c r="A46997" s="24" t="s">
        <v>290</v>
      </c>
      <c r="B46997" s="40" t="s">
        <v>7506</v>
      </c>
    </row>
    <row r="46998">
      <c r="A46998" s="24" t="s">
        <v>290</v>
      </c>
      <c r="B46998" s="40" t="s">
        <v>7602</v>
      </c>
    </row>
    <row r="46999">
      <c r="A46999" s="24" t="s">
        <v>290</v>
      </c>
      <c r="B46999" s="40" t="s">
        <v>7501</v>
      </c>
    </row>
    <row r="47000">
      <c r="A47000" s="24" t="s">
        <v>290</v>
      </c>
      <c r="B47000" s="40" t="s">
        <v>7502</v>
      </c>
    </row>
    <row r="47001">
      <c r="A47001" s="24" t="s">
        <v>290</v>
      </c>
      <c r="B47001" s="40" t="s">
        <v>7503</v>
      </c>
    </row>
    <row r="47002">
      <c r="A47002" s="24" t="s">
        <v>290</v>
      </c>
      <c r="B47002" s="40" t="s">
        <v>7504</v>
      </c>
    </row>
    <row r="47003">
      <c r="A47003" s="24" t="s">
        <v>290</v>
      </c>
      <c r="B47003" s="40" t="s">
        <v>7505</v>
      </c>
    </row>
    <row r="47004">
      <c r="A47004" s="24" t="s">
        <v>290</v>
      </c>
      <c r="B47004" s="40" t="s">
        <v>7520</v>
      </c>
    </row>
    <row r="47005">
      <c r="A47005" s="24" t="s">
        <v>290</v>
      </c>
      <c r="B47005" s="40" t="s">
        <v>7509</v>
      </c>
    </row>
    <row r="47006">
      <c r="A47006" s="24" t="s">
        <v>290</v>
      </c>
      <c r="B47006" s="40" t="s">
        <v>7591</v>
      </c>
    </row>
    <row r="47007">
      <c r="A47007" s="24" t="s">
        <v>290</v>
      </c>
      <c r="B47007" s="40" t="s">
        <v>7510</v>
      </c>
    </row>
    <row r="47008">
      <c r="A47008" s="24" t="s">
        <v>290</v>
      </c>
      <c r="B47008" s="40" t="s">
        <v>7511</v>
      </c>
    </row>
    <row r="47009">
      <c r="A47009" s="24" t="s">
        <v>290</v>
      </c>
      <c r="B47009" s="40" t="s">
        <v>7512</v>
      </c>
    </row>
    <row r="47010">
      <c r="A47010" s="24" t="s">
        <v>919</v>
      </c>
      <c r="B47010" s="40" t="s">
        <v>7497</v>
      </c>
    </row>
    <row r="47011">
      <c r="A47011" s="24" t="s">
        <v>919</v>
      </c>
      <c r="B47011" s="40" t="s">
        <v>7517</v>
      </c>
    </row>
    <row r="47012">
      <c r="A47012" s="24" t="s">
        <v>919</v>
      </c>
      <c r="B47012" s="40" t="s">
        <v>7564</v>
      </c>
    </row>
    <row r="47013">
      <c r="A47013" s="24" t="s">
        <v>919</v>
      </c>
      <c r="B47013" s="40" t="s">
        <v>7551</v>
      </c>
    </row>
    <row r="47014">
      <c r="A47014" s="24" t="s">
        <v>919</v>
      </c>
      <c r="B47014" s="40" t="s">
        <v>7552</v>
      </c>
    </row>
    <row r="47015">
      <c r="A47015" s="24" t="s">
        <v>919</v>
      </c>
      <c r="B47015" s="40" t="s">
        <v>7504</v>
      </c>
    </row>
    <row r="47016">
      <c r="A47016" s="24" t="s">
        <v>919</v>
      </c>
      <c r="B47016" s="40" t="s">
        <v>7505</v>
      </c>
    </row>
    <row r="47017">
      <c r="A47017" s="24" t="s">
        <v>919</v>
      </c>
      <c r="B47017" s="40" t="s">
        <v>7591</v>
      </c>
    </row>
    <row r="47018">
      <c r="A47018" s="24" t="s">
        <v>919</v>
      </c>
      <c r="B47018" s="40" t="s">
        <v>8174</v>
      </c>
    </row>
    <row r="47019">
      <c r="A47019" s="24" t="s">
        <v>919</v>
      </c>
      <c r="B47019" s="40" t="s">
        <v>7512</v>
      </c>
    </row>
    <row r="47020">
      <c r="A47020" s="24" t="s">
        <v>193</v>
      </c>
      <c r="B47020" s="40" t="s">
        <v>7504</v>
      </c>
    </row>
    <row r="47021">
      <c r="A47021" s="24" t="s">
        <v>193</v>
      </c>
      <c r="B47021" s="40" t="s">
        <v>7505</v>
      </c>
    </row>
    <row r="47022">
      <c r="A47022" s="24" t="s">
        <v>193</v>
      </c>
      <c r="B47022" s="40" t="s">
        <v>7509</v>
      </c>
    </row>
    <row r="47023">
      <c r="A47023" s="24" t="s">
        <v>193</v>
      </c>
      <c r="B47023" s="40" t="s">
        <v>7511</v>
      </c>
    </row>
    <row r="47024">
      <c r="A47024" s="24" t="s">
        <v>209</v>
      </c>
      <c r="B47024" s="40" t="s">
        <v>7530</v>
      </c>
    </row>
    <row r="47025">
      <c r="A47025" s="24" t="s">
        <v>209</v>
      </c>
      <c r="B47025" s="40" t="s">
        <v>7515</v>
      </c>
    </row>
    <row r="47026">
      <c r="A47026" s="24" t="s">
        <v>209</v>
      </c>
      <c r="B47026" s="40" t="s">
        <v>7516</v>
      </c>
    </row>
    <row r="47027">
      <c r="A47027" s="24" t="s">
        <v>209</v>
      </c>
      <c r="B47027" s="40" t="s">
        <v>7533</v>
      </c>
    </row>
    <row r="47028">
      <c r="A47028" s="24" t="s">
        <v>209</v>
      </c>
      <c r="B47028" s="40" t="s">
        <v>7606</v>
      </c>
    </row>
    <row r="47029">
      <c r="A47029" s="24" t="s">
        <v>209</v>
      </c>
      <c r="B47029" s="40" t="s">
        <v>7599</v>
      </c>
    </row>
    <row r="47030">
      <c r="A47030" s="24" t="s">
        <v>209</v>
      </c>
      <c r="B47030" s="40" t="s">
        <v>7585</v>
      </c>
    </row>
    <row r="47031">
      <c r="A47031" s="24" t="s">
        <v>209</v>
      </c>
      <c r="B47031" s="40" t="s">
        <v>7537</v>
      </c>
    </row>
    <row r="47032">
      <c r="A47032" s="24" t="s">
        <v>209</v>
      </c>
      <c r="B47032" s="40" t="s">
        <v>7497</v>
      </c>
    </row>
    <row r="47033">
      <c r="A47033" s="24" t="s">
        <v>209</v>
      </c>
      <c r="B47033" s="40" t="s">
        <v>7517</v>
      </c>
    </row>
    <row r="47034">
      <c r="A47034" s="24" t="s">
        <v>209</v>
      </c>
      <c r="B47034" s="40" t="s">
        <v>7542</v>
      </c>
    </row>
    <row r="47035">
      <c r="A47035" s="24" t="s">
        <v>209</v>
      </c>
      <c r="B47035" s="40" t="s">
        <v>7543</v>
      </c>
    </row>
    <row r="47036">
      <c r="A47036" s="24" t="s">
        <v>209</v>
      </c>
      <c r="B47036" s="40" t="s">
        <v>7545</v>
      </c>
    </row>
    <row r="47037">
      <c r="A47037" s="24" t="s">
        <v>209</v>
      </c>
      <c r="B47037" s="40" t="s">
        <v>7600</v>
      </c>
    </row>
    <row r="47038">
      <c r="A47038" s="24" t="s">
        <v>209</v>
      </c>
      <c r="B47038" s="40" t="s">
        <v>7538</v>
      </c>
    </row>
    <row r="47039">
      <c r="A47039" s="24" t="s">
        <v>209</v>
      </c>
      <c r="B47039" s="40" t="s">
        <v>7572</v>
      </c>
    </row>
    <row r="47040">
      <c r="A47040" s="24" t="s">
        <v>209</v>
      </c>
      <c r="B47040" s="40" t="s">
        <v>7539</v>
      </c>
    </row>
    <row r="47041">
      <c r="A47041" s="24" t="s">
        <v>209</v>
      </c>
      <c r="B47041" s="40" t="s">
        <v>7552</v>
      </c>
    </row>
    <row r="47042">
      <c r="A47042" s="24" t="s">
        <v>209</v>
      </c>
      <c r="B47042" s="40" t="s">
        <v>8173</v>
      </c>
    </row>
    <row r="47043">
      <c r="A47043" s="24" t="s">
        <v>209</v>
      </c>
      <c r="B47043" s="40" t="s">
        <v>7540</v>
      </c>
    </row>
    <row r="47044">
      <c r="A47044" s="24" t="s">
        <v>209</v>
      </c>
      <c r="B47044" s="40" t="s">
        <v>7541</v>
      </c>
    </row>
    <row r="47045">
      <c r="A47045" s="24" t="s">
        <v>209</v>
      </c>
      <c r="B47045" s="40" t="s">
        <v>7518</v>
      </c>
    </row>
    <row r="47046">
      <c r="A47046" s="24" t="s">
        <v>209</v>
      </c>
      <c r="B47046" s="40" t="s">
        <v>7498</v>
      </c>
    </row>
    <row r="47047">
      <c r="A47047" s="24" t="s">
        <v>209</v>
      </c>
      <c r="B47047" s="40" t="s">
        <v>7499</v>
      </c>
    </row>
    <row r="47048">
      <c r="A47048" s="24" t="s">
        <v>209</v>
      </c>
      <c r="B47048" s="40" t="s">
        <v>7519</v>
      </c>
    </row>
    <row r="47049">
      <c r="A47049" s="24" t="s">
        <v>209</v>
      </c>
      <c r="B47049" s="40" t="s">
        <v>7500</v>
      </c>
    </row>
    <row r="47050">
      <c r="A47050" s="24" t="s">
        <v>209</v>
      </c>
      <c r="B47050" s="40" t="s">
        <v>7506</v>
      </c>
    </row>
    <row r="47051">
      <c r="A47051" s="24" t="s">
        <v>209</v>
      </c>
      <c r="B47051" s="40" t="s">
        <v>7602</v>
      </c>
    </row>
    <row r="47052">
      <c r="A47052" s="24" t="s">
        <v>209</v>
      </c>
      <c r="B47052" s="40" t="s">
        <v>7501</v>
      </c>
    </row>
    <row r="47053">
      <c r="A47053" s="24" t="s">
        <v>209</v>
      </c>
      <c r="B47053" s="40" t="s">
        <v>7508</v>
      </c>
    </row>
    <row r="47054">
      <c r="A47054" s="24" t="s">
        <v>209</v>
      </c>
      <c r="B47054" s="40" t="s">
        <v>7502</v>
      </c>
    </row>
    <row r="47055">
      <c r="A47055" s="24" t="s">
        <v>209</v>
      </c>
      <c r="B47055" s="40" t="s">
        <v>7503</v>
      </c>
    </row>
    <row r="47056">
      <c r="A47056" s="24" t="s">
        <v>209</v>
      </c>
      <c r="B47056" s="40" t="s">
        <v>7504</v>
      </c>
    </row>
    <row r="47057">
      <c r="A47057" s="24" t="s">
        <v>209</v>
      </c>
      <c r="B47057" s="40" t="s">
        <v>7505</v>
      </c>
    </row>
    <row r="47058">
      <c r="A47058" s="24" t="s">
        <v>209</v>
      </c>
      <c r="B47058" s="40" t="s">
        <v>7511</v>
      </c>
    </row>
    <row r="47059">
      <c r="A47059" s="24" t="s">
        <v>209</v>
      </c>
      <c r="B47059" s="40" t="s">
        <v>7512</v>
      </c>
    </row>
    <row r="47060">
      <c r="A47060" s="24" t="s">
        <v>88</v>
      </c>
      <c r="B47060" s="40" t="s">
        <v>7530</v>
      </c>
    </row>
    <row r="47061">
      <c r="A47061" s="24" t="s">
        <v>88</v>
      </c>
      <c r="B47061" s="40" t="s">
        <v>7533</v>
      </c>
    </row>
    <row r="47062">
      <c r="A47062" s="24" t="s">
        <v>88</v>
      </c>
      <c r="B47062" s="40" t="s">
        <v>7497</v>
      </c>
    </row>
    <row r="47063">
      <c r="A47063" s="24" t="s">
        <v>88</v>
      </c>
      <c r="B47063" s="40" t="s">
        <v>7517</v>
      </c>
    </row>
    <row r="47064">
      <c r="A47064" s="24" t="s">
        <v>88</v>
      </c>
      <c r="B47064" s="40" t="s">
        <v>7538</v>
      </c>
    </row>
    <row r="47065">
      <c r="A47065" s="24" t="s">
        <v>88</v>
      </c>
      <c r="B47065" s="40" t="s">
        <v>7569</v>
      </c>
    </row>
    <row r="47066">
      <c r="A47066" s="24" t="s">
        <v>88</v>
      </c>
      <c r="B47066" s="40" t="s">
        <v>8187</v>
      </c>
    </row>
    <row r="47067">
      <c r="A47067" s="24" t="s">
        <v>88</v>
      </c>
      <c r="B47067" s="40" t="s">
        <v>7564</v>
      </c>
    </row>
    <row r="47068">
      <c r="A47068" s="24" t="s">
        <v>88</v>
      </c>
      <c r="B47068" s="40" t="s">
        <v>7551</v>
      </c>
    </row>
    <row r="47069">
      <c r="A47069" s="24" t="s">
        <v>88</v>
      </c>
      <c r="B47069" s="40" t="s">
        <v>7552</v>
      </c>
    </row>
    <row r="47070">
      <c r="A47070" s="24" t="s">
        <v>88</v>
      </c>
      <c r="B47070" s="40" t="s">
        <v>7555</v>
      </c>
    </row>
    <row r="47071">
      <c r="A47071" s="24" t="s">
        <v>88</v>
      </c>
      <c r="B47071" s="40" t="s">
        <v>7556</v>
      </c>
    </row>
    <row r="47072">
      <c r="A47072" s="24" t="s">
        <v>88</v>
      </c>
      <c r="B47072" s="40" t="s">
        <v>7566</v>
      </c>
    </row>
    <row r="47073">
      <c r="A47073" s="24" t="s">
        <v>88</v>
      </c>
      <c r="B47073" s="40" t="s">
        <v>7541</v>
      </c>
    </row>
    <row r="47074">
      <c r="A47074" s="24" t="s">
        <v>88</v>
      </c>
      <c r="B47074" s="40" t="s">
        <v>7498</v>
      </c>
    </row>
    <row r="47075">
      <c r="A47075" s="24" t="s">
        <v>88</v>
      </c>
      <c r="B47075" s="40" t="s">
        <v>7499</v>
      </c>
    </row>
    <row r="47076">
      <c r="A47076" s="24" t="s">
        <v>88</v>
      </c>
      <c r="B47076" s="40" t="s">
        <v>7500</v>
      </c>
    </row>
    <row r="47077">
      <c r="A47077" s="24" t="s">
        <v>88</v>
      </c>
      <c r="B47077" s="40" t="s">
        <v>7502</v>
      </c>
    </row>
    <row r="47078">
      <c r="A47078" s="24" t="s">
        <v>88</v>
      </c>
      <c r="B47078" s="40" t="s">
        <v>7503</v>
      </c>
    </row>
    <row r="47079">
      <c r="A47079" s="24" t="s">
        <v>88</v>
      </c>
      <c r="B47079" s="40" t="s">
        <v>7504</v>
      </c>
    </row>
    <row r="47080">
      <c r="A47080" s="24" t="s">
        <v>88</v>
      </c>
      <c r="B47080" s="40" t="s">
        <v>7505</v>
      </c>
    </row>
    <row r="47081">
      <c r="A47081" s="24" t="s">
        <v>88</v>
      </c>
      <c r="B47081" s="40" t="s">
        <v>7509</v>
      </c>
    </row>
    <row r="47082">
      <c r="A47082" s="24" t="s">
        <v>88</v>
      </c>
      <c r="B47082" s="40" t="s">
        <v>7511</v>
      </c>
    </row>
    <row r="47083">
      <c r="A47083" s="24" t="s">
        <v>88</v>
      </c>
      <c r="B47083" s="40" t="s">
        <v>7512</v>
      </c>
    </row>
    <row r="47084">
      <c r="A47084" s="24" t="s">
        <v>88</v>
      </c>
      <c r="B47084" s="40" t="s">
        <v>8279</v>
      </c>
    </row>
    <row r="47085">
      <c r="A47085" s="24" t="s">
        <v>88</v>
      </c>
      <c r="B47085" s="40" t="s">
        <v>7560</v>
      </c>
    </row>
    <row r="47086">
      <c r="A47086" s="24" t="s">
        <v>205</v>
      </c>
      <c r="B47086" s="40" t="s">
        <v>7573</v>
      </c>
    </row>
    <row r="47087">
      <c r="A47087" s="24" t="s">
        <v>205</v>
      </c>
      <c r="B47087" s="40" t="s">
        <v>7574</v>
      </c>
    </row>
    <row r="47088">
      <c r="A47088" s="24" t="s">
        <v>205</v>
      </c>
      <c r="B47088" s="40" t="s">
        <v>7521</v>
      </c>
    </row>
    <row r="47089">
      <c r="A47089" s="24" t="s">
        <v>205</v>
      </c>
      <c r="B47089" s="40" t="s">
        <v>7561</v>
      </c>
    </row>
    <row r="47090">
      <c r="A47090" s="24" t="s">
        <v>205</v>
      </c>
      <c r="B47090" s="40" t="s">
        <v>7575</v>
      </c>
    </row>
    <row r="47091">
      <c r="A47091" s="24" t="s">
        <v>205</v>
      </c>
      <c r="B47091" s="40" t="s">
        <v>7522</v>
      </c>
    </row>
    <row r="47092">
      <c r="A47092" s="24" t="s">
        <v>205</v>
      </c>
      <c r="B47092" s="40" t="s">
        <v>7576</v>
      </c>
    </row>
    <row r="47093">
      <c r="A47093" s="24" t="s">
        <v>205</v>
      </c>
      <c r="B47093" s="40" t="s">
        <v>7577</v>
      </c>
    </row>
    <row r="47094">
      <c r="A47094" s="24" t="s">
        <v>205</v>
      </c>
      <c r="B47094" s="40" t="s">
        <v>7578</v>
      </c>
    </row>
    <row r="47095">
      <c r="A47095" s="24" t="s">
        <v>205</v>
      </c>
      <c r="B47095" s="40" t="s">
        <v>7523</v>
      </c>
    </row>
    <row r="47096">
      <c r="A47096" s="24" t="s">
        <v>205</v>
      </c>
      <c r="B47096" s="40" t="s">
        <v>7524</v>
      </c>
    </row>
    <row r="47097">
      <c r="A47097" s="24" t="s">
        <v>205</v>
      </c>
      <c r="B47097" s="40" t="s">
        <v>7562</v>
      </c>
    </row>
    <row r="47098">
      <c r="A47098" s="24" t="s">
        <v>205</v>
      </c>
      <c r="B47098" s="40" t="s">
        <v>7525</v>
      </c>
    </row>
    <row r="47099">
      <c r="A47099" s="24" t="s">
        <v>205</v>
      </c>
      <c r="B47099" s="40" t="s">
        <v>7579</v>
      </c>
    </row>
    <row r="47100">
      <c r="A47100" s="24" t="s">
        <v>205</v>
      </c>
      <c r="B47100" s="40" t="s">
        <v>7526</v>
      </c>
    </row>
    <row r="47101">
      <c r="A47101" s="24" t="s">
        <v>205</v>
      </c>
      <c r="B47101" s="40" t="s">
        <v>7527</v>
      </c>
    </row>
    <row r="47102">
      <c r="A47102" s="24" t="s">
        <v>205</v>
      </c>
      <c r="B47102" s="40" t="s">
        <v>7580</v>
      </c>
    </row>
    <row r="47103">
      <c r="A47103" s="24" t="s">
        <v>205</v>
      </c>
      <c r="B47103" s="40" t="s">
        <v>7581</v>
      </c>
    </row>
    <row r="47104">
      <c r="A47104" s="24" t="s">
        <v>205</v>
      </c>
      <c r="B47104" s="40" t="s">
        <v>7528</v>
      </c>
    </row>
    <row r="47105">
      <c r="A47105" s="24" t="s">
        <v>205</v>
      </c>
      <c r="B47105" s="40" t="s">
        <v>7582</v>
      </c>
    </row>
    <row r="47106">
      <c r="A47106" s="24" t="s">
        <v>205</v>
      </c>
      <c r="B47106" s="40" t="s">
        <v>7592</v>
      </c>
    </row>
    <row r="47107">
      <c r="A47107" s="24" t="s">
        <v>205</v>
      </c>
      <c r="B47107" s="40" t="s">
        <v>7529</v>
      </c>
    </row>
    <row r="47108">
      <c r="A47108" s="24" t="s">
        <v>205</v>
      </c>
      <c r="B47108" s="40" t="s">
        <v>7516</v>
      </c>
    </row>
    <row r="47109">
      <c r="A47109" s="24" t="s">
        <v>205</v>
      </c>
      <c r="B47109" s="40" t="s">
        <v>8177</v>
      </c>
    </row>
    <row r="47110">
      <c r="A47110" s="24" t="s">
        <v>205</v>
      </c>
      <c r="B47110" s="40" t="s">
        <v>8178</v>
      </c>
    </row>
    <row r="47111">
      <c r="A47111" s="24" t="s">
        <v>205</v>
      </c>
      <c r="B47111" s="40" t="s">
        <v>7534</v>
      </c>
    </row>
    <row r="47112">
      <c r="A47112" s="24" t="s">
        <v>205</v>
      </c>
      <c r="B47112" s="40" t="s">
        <v>7606</v>
      </c>
    </row>
    <row r="47113">
      <c r="A47113" s="24" t="s">
        <v>205</v>
      </c>
      <c r="B47113" s="40" t="s">
        <v>7536</v>
      </c>
    </row>
    <row r="47114">
      <c r="A47114" s="24" t="s">
        <v>205</v>
      </c>
      <c r="B47114" s="40" t="s">
        <v>7537</v>
      </c>
    </row>
    <row r="47115">
      <c r="A47115" s="24" t="s">
        <v>205</v>
      </c>
      <c r="B47115" s="40" t="s">
        <v>7497</v>
      </c>
    </row>
    <row r="47116">
      <c r="A47116" s="24" t="s">
        <v>205</v>
      </c>
      <c r="B47116" s="40" t="s">
        <v>7517</v>
      </c>
    </row>
    <row r="47117">
      <c r="A47117" s="24" t="s">
        <v>205</v>
      </c>
      <c r="B47117" s="40" t="s">
        <v>7545</v>
      </c>
    </row>
    <row r="47118">
      <c r="A47118" s="24" t="s">
        <v>205</v>
      </c>
      <c r="B47118" s="40" t="s">
        <v>7538</v>
      </c>
    </row>
    <row r="47119">
      <c r="A47119" s="24" t="s">
        <v>205</v>
      </c>
      <c r="B47119" s="40" t="s">
        <v>7539</v>
      </c>
    </row>
    <row r="47120">
      <c r="A47120" s="24" t="s">
        <v>205</v>
      </c>
      <c r="B47120" s="40" t="s">
        <v>7552</v>
      </c>
    </row>
    <row r="47121">
      <c r="A47121" s="24" t="s">
        <v>205</v>
      </c>
      <c r="B47121" s="40" t="s">
        <v>7566</v>
      </c>
    </row>
    <row r="47122">
      <c r="A47122" s="24" t="s">
        <v>205</v>
      </c>
      <c r="B47122" s="40" t="s">
        <v>7541</v>
      </c>
    </row>
    <row r="47123">
      <c r="A47123" s="24" t="s">
        <v>205</v>
      </c>
      <c r="B47123" s="40" t="s">
        <v>7518</v>
      </c>
    </row>
    <row r="47124">
      <c r="A47124" s="24" t="s">
        <v>205</v>
      </c>
      <c r="B47124" s="40" t="s">
        <v>7498</v>
      </c>
    </row>
    <row r="47125">
      <c r="A47125" s="24" t="s">
        <v>205</v>
      </c>
      <c r="B47125" s="40" t="s">
        <v>7502</v>
      </c>
    </row>
    <row r="47126">
      <c r="A47126" s="24" t="s">
        <v>205</v>
      </c>
      <c r="B47126" s="40" t="s">
        <v>7503</v>
      </c>
    </row>
    <row r="47127">
      <c r="A47127" s="24" t="s">
        <v>205</v>
      </c>
      <c r="B47127" s="40" t="s">
        <v>7504</v>
      </c>
    </row>
    <row r="47128">
      <c r="A47128" s="24" t="s">
        <v>205</v>
      </c>
      <c r="B47128" s="40" t="s">
        <v>7505</v>
      </c>
    </row>
    <row r="47129">
      <c r="A47129" s="24" t="s">
        <v>205</v>
      </c>
      <c r="B47129" s="40" t="s">
        <v>7509</v>
      </c>
    </row>
    <row r="47130">
      <c r="A47130" s="24" t="s">
        <v>6838</v>
      </c>
      <c r="B47130" s="40" t="s">
        <v>7509</v>
      </c>
    </row>
    <row r="47131">
      <c r="A47131" s="24" t="s">
        <v>4692</v>
      </c>
      <c r="B47131" s="40" t="s">
        <v>7573</v>
      </c>
    </row>
    <row r="47132">
      <c r="A47132" s="24" t="s">
        <v>4692</v>
      </c>
      <c r="B47132" s="40" t="s">
        <v>7521</v>
      </c>
    </row>
    <row r="47133">
      <c r="A47133" s="24" t="s">
        <v>4692</v>
      </c>
      <c r="B47133" s="40" t="s">
        <v>7575</v>
      </c>
    </row>
    <row r="47134">
      <c r="A47134" s="24" t="s">
        <v>4692</v>
      </c>
      <c r="B47134" s="162" t="s">
        <v>7525</v>
      </c>
    </row>
    <row r="47135">
      <c r="A47135" s="24" t="s">
        <v>4692</v>
      </c>
      <c r="B47135" s="40" t="s">
        <v>7579</v>
      </c>
    </row>
    <row r="47136">
      <c r="A47136" s="24" t="s">
        <v>4692</v>
      </c>
      <c r="B47136" s="40" t="s">
        <v>7581</v>
      </c>
    </row>
    <row r="47137">
      <c r="A47137" s="24" t="s">
        <v>4692</v>
      </c>
      <c r="B47137" s="40" t="s">
        <v>7528</v>
      </c>
    </row>
    <row r="47138">
      <c r="A47138" s="24" t="s">
        <v>4692</v>
      </c>
      <c r="B47138" s="40" t="s">
        <v>7515</v>
      </c>
    </row>
    <row r="47139">
      <c r="A47139" s="24" t="s">
        <v>4692</v>
      </c>
      <c r="B47139" s="40" t="s">
        <v>7497</v>
      </c>
    </row>
    <row r="47140">
      <c r="A47140" s="24" t="s">
        <v>4692</v>
      </c>
      <c r="B47140" s="40" t="s">
        <v>7517</v>
      </c>
    </row>
    <row r="47141">
      <c r="A47141" s="24" t="s">
        <v>4692</v>
      </c>
      <c r="B47141" s="40" t="s">
        <v>7538</v>
      </c>
    </row>
    <row r="47142">
      <c r="A47142" s="24" t="s">
        <v>4692</v>
      </c>
      <c r="B47142" s="40" t="s">
        <v>7572</v>
      </c>
    </row>
    <row r="47143">
      <c r="A47143" s="24" t="s">
        <v>4692</v>
      </c>
      <c r="B47143" s="40" t="s">
        <v>7541</v>
      </c>
    </row>
    <row r="47144">
      <c r="A47144" s="24" t="s">
        <v>4692</v>
      </c>
      <c r="B47144" s="40" t="s">
        <v>7500</v>
      </c>
    </row>
    <row r="47145">
      <c r="A47145" s="24" t="s">
        <v>4692</v>
      </c>
      <c r="B47145" s="40" t="s">
        <v>7503</v>
      </c>
    </row>
    <row r="47146">
      <c r="A47146" s="24" t="s">
        <v>4692</v>
      </c>
      <c r="B47146" s="40" t="s">
        <v>8192</v>
      </c>
    </row>
    <row r="47147">
      <c r="A47147" s="24" t="s">
        <v>4692</v>
      </c>
      <c r="B47147" s="40" t="s">
        <v>7505</v>
      </c>
    </row>
    <row r="47148">
      <c r="A47148" s="24" t="s">
        <v>4692</v>
      </c>
      <c r="B47148" s="40" t="s">
        <v>7509</v>
      </c>
    </row>
    <row r="47149">
      <c r="A47149" s="24" t="s">
        <v>4692</v>
      </c>
      <c r="B47149" s="40" t="s">
        <v>7513</v>
      </c>
    </row>
    <row r="47150">
      <c r="A47150" s="24" t="s">
        <v>6843</v>
      </c>
      <c r="B47150" s="40" t="s">
        <v>7515</v>
      </c>
    </row>
    <row r="47151">
      <c r="A47151" s="24" t="s">
        <v>6843</v>
      </c>
      <c r="B47151" s="40" t="s">
        <v>7533</v>
      </c>
    </row>
    <row r="47152">
      <c r="A47152" s="24" t="s">
        <v>6843</v>
      </c>
      <c r="B47152" s="40" t="s">
        <v>7606</v>
      </c>
    </row>
    <row r="47153">
      <c r="A47153" s="24" t="s">
        <v>6843</v>
      </c>
      <c r="B47153" s="40" t="s">
        <v>7536</v>
      </c>
    </row>
    <row r="47154">
      <c r="A47154" s="24" t="s">
        <v>6843</v>
      </c>
      <c r="B47154" s="40" t="s">
        <v>7585</v>
      </c>
    </row>
    <row r="47155">
      <c r="A47155" s="24" t="s">
        <v>6843</v>
      </c>
      <c r="B47155" s="40" t="s">
        <v>7537</v>
      </c>
    </row>
    <row r="47156">
      <c r="A47156" s="24" t="s">
        <v>6843</v>
      </c>
      <c r="B47156" s="40" t="s">
        <v>7497</v>
      </c>
    </row>
    <row r="47157">
      <c r="A47157" s="24" t="s">
        <v>6843</v>
      </c>
      <c r="B47157" s="40" t="s">
        <v>7517</v>
      </c>
    </row>
    <row r="47158">
      <c r="A47158" s="24" t="s">
        <v>6843</v>
      </c>
      <c r="B47158" s="40" t="s">
        <v>8280</v>
      </c>
    </row>
    <row r="47159">
      <c r="A47159" s="24" t="s">
        <v>6843</v>
      </c>
      <c r="B47159" s="40" t="s">
        <v>8281</v>
      </c>
    </row>
    <row r="47160">
      <c r="A47160" s="24" t="s">
        <v>6843</v>
      </c>
      <c r="B47160" s="40" t="s">
        <v>7556</v>
      </c>
    </row>
    <row r="47161">
      <c r="A47161" s="24" t="s">
        <v>6843</v>
      </c>
      <c r="B47161" s="40" t="s">
        <v>7566</v>
      </c>
    </row>
    <row r="47162">
      <c r="A47162" s="24" t="s">
        <v>6843</v>
      </c>
      <c r="B47162" s="40" t="s">
        <v>7541</v>
      </c>
    </row>
    <row r="47163">
      <c r="A47163" s="24" t="s">
        <v>6843</v>
      </c>
      <c r="B47163" s="40" t="s">
        <v>7498</v>
      </c>
    </row>
    <row r="47164">
      <c r="A47164" s="24" t="s">
        <v>6843</v>
      </c>
      <c r="B47164" s="40" t="s">
        <v>7500</v>
      </c>
    </row>
    <row r="47165">
      <c r="A47165" s="24" t="s">
        <v>6843</v>
      </c>
      <c r="B47165" s="40" t="s">
        <v>7502</v>
      </c>
    </row>
    <row r="47166">
      <c r="A47166" s="24" t="s">
        <v>6843</v>
      </c>
      <c r="B47166" s="40" t="s">
        <v>7504</v>
      </c>
    </row>
    <row r="47167">
      <c r="A47167" s="24" t="s">
        <v>6843</v>
      </c>
      <c r="B47167" s="40" t="s">
        <v>7511</v>
      </c>
    </row>
    <row r="47168">
      <c r="A47168" s="24" t="s">
        <v>6843</v>
      </c>
      <c r="B47168" s="40" t="s">
        <v>7560</v>
      </c>
    </row>
    <row r="47169">
      <c r="A47169" s="24" t="s">
        <v>137</v>
      </c>
      <c r="B47169" s="40" t="s">
        <v>7573</v>
      </c>
    </row>
    <row r="47170">
      <c r="A47170" s="24" t="s">
        <v>137</v>
      </c>
      <c r="B47170" s="40" t="s">
        <v>7521</v>
      </c>
    </row>
    <row r="47171">
      <c r="A47171" s="24" t="s">
        <v>137</v>
      </c>
      <c r="B47171" s="40" t="s">
        <v>7577</v>
      </c>
    </row>
    <row r="47172">
      <c r="A47172" s="24" t="s">
        <v>137</v>
      </c>
      <c r="B47172" s="40" t="s">
        <v>7578</v>
      </c>
    </row>
    <row r="47173">
      <c r="A47173" s="24" t="s">
        <v>137</v>
      </c>
      <c r="B47173" s="40" t="s">
        <v>7524</v>
      </c>
    </row>
    <row r="47174">
      <c r="A47174" s="24" t="s">
        <v>137</v>
      </c>
      <c r="B47174" s="40" t="s">
        <v>7525</v>
      </c>
    </row>
    <row r="47175">
      <c r="A47175" s="24" t="s">
        <v>137</v>
      </c>
      <c r="B47175" s="40" t="s">
        <v>7580</v>
      </c>
    </row>
    <row r="47176">
      <c r="A47176" s="24" t="s">
        <v>137</v>
      </c>
      <c r="B47176" s="40" t="s">
        <v>7581</v>
      </c>
    </row>
    <row r="47177">
      <c r="A47177" s="24" t="s">
        <v>137</v>
      </c>
      <c r="B47177" s="40" t="s">
        <v>7528</v>
      </c>
    </row>
    <row r="47178">
      <c r="A47178" s="24" t="s">
        <v>137</v>
      </c>
      <c r="B47178" s="40" t="s">
        <v>7529</v>
      </c>
    </row>
    <row r="47179">
      <c r="A47179" s="24" t="s">
        <v>137</v>
      </c>
      <c r="B47179" s="40" t="s">
        <v>7530</v>
      </c>
    </row>
    <row r="47180">
      <c r="A47180" s="24" t="s">
        <v>137</v>
      </c>
      <c r="B47180" s="40" t="s">
        <v>7515</v>
      </c>
    </row>
    <row r="47181">
      <c r="A47181" s="24" t="s">
        <v>137</v>
      </c>
      <c r="B47181" s="40" t="s">
        <v>7533</v>
      </c>
    </row>
    <row r="47182">
      <c r="A47182" s="24" t="s">
        <v>137</v>
      </c>
      <c r="B47182" s="40" t="s">
        <v>7534</v>
      </c>
    </row>
    <row r="47183">
      <c r="A47183" s="24" t="s">
        <v>137</v>
      </c>
      <c r="B47183" s="40" t="s">
        <v>8282</v>
      </c>
    </row>
    <row r="47184">
      <c r="A47184" s="24" t="s">
        <v>137</v>
      </c>
      <c r="B47184" s="40" t="s">
        <v>7585</v>
      </c>
    </row>
    <row r="47185">
      <c r="A47185" s="24" t="s">
        <v>137</v>
      </c>
      <c r="B47185" s="40" t="s">
        <v>7537</v>
      </c>
    </row>
    <row r="47186">
      <c r="A47186" s="24" t="s">
        <v>137</v>
      </c>
      <c r="B47186" s="40" t="s">
        <v>7497</v>
      </c>
    </row>
    <row r="47187">
      <c r="A47187" s="24" t="s">
        <v>137</v>
      </c>
      <c r="B47187" s="40" t="s">
        <v>7517</v>
      </c>
    </row>
    <row r="47188">
      <c r="A47188" s="24" t="s">
        <v>137</v>
      </c>
      <c r="B47188" s="40" t="s">
        <v>7543</v>
      </c>
    </row>
    <row r="47189">
      <c r="A47189" s="24" t="s">
        <v>137</v>
      </c>
      <c r="B47189" s="40" t="s">
        <v>7545</v>
      </c>
    </row>
    <row r="47190">
      <c r="A47190" s="24" t="s">
        <v>137</v>
      </c>
      <c r="B47190" s="40" t="s">
        <v>7615</v>
      </c>
    </row>
    <row r="47191">
      <c r="A47191" s="24" t="s">
        <v>137</v>
      </c>
      <c r="B47191" s="40" t="s">
        <v>7538</v>
      </c>
    </row>
    <row r="47192">
      <c r="A47192" s="24" t="s">
        <v>137</v>
      </c>
      <c r="B47192" s="40" t="s">
        <v>7569</v>
      </c>
    </row>
    <row r="47193">
      <c r="A47193" s="24" t="s">
        <v>137</v>
      </c>
      <c r="B47193" s="40" t="s">
        <v>7564</v>
      </c>
    </row>
    <row r="47194">
      <c r="A47194" s="24" t="s">
        <v>137</v>
      </c>
      <c r="B47194" s="40" t="s">
        <v>7552</v>
      </c>
    </row>
    <row r="47195">
      <c r="A47195" s="24" t="s">
        <v>137</v>
      </c>
      <c r="B47195" s="40" t="s">
        <v>7556</v>
      </c>
    </row>
    <row r="47196">
      <c r="A47196" s="24" t="s">
        <v>137</v>
      </c>
      <c r="B47196" s="40" t="s">
        <v>7566</v>
      </c>
    </row>
    <row r="47197">
      <c r="A47197" s="24" t="s">
        <v>137</v>
      </c>
      <c r="B47197" s="40" t="s">
        <v>7540</v>
      </c>
    </row>
    <row r="47198">
      <c r="A47198" s="24" t="s">
        <v>137</v>
      </c>
      <c r="B47198" s="40" t="s">
        <v>7541</v>
      </c>
    </row>
    <row r="47199">
      <c r="A47199" s="24" t="s">
        <v>137</v>
      </c>
      <c r="B47199" s="40" t="s">
        <v>7518</v>
      </c>
    </row>
    <row r="47200">
      <c r="A47200" s="24" t="s">
        <v>137</v>
      </c>
      <c r="B47200" s="40" t="s">
        <v>7498</v>
      </c>
    </row>
    <row r="47201">
      <c r="A47201" s="24" t="s">
        <v>137</v>
      </c>
      <c r="B47201" s="40" t="s">
        <v>7499</v>
      </c>
    </row>
    <row r="47202">
      <c r="A47202" s="24" t="s">
        <v>137</v>
      </c>
      <c r="B47202" s="40" t="s">
        <v>7500</v>
      </c>
    </row>
    <row r="47203">
      <c r="A47203" s="24" t="s">
        <v>137</v>
      </c>
      <c r="B47203" s="40" t="s">
        <v>7506</v>
      </c>
    </row>
    <row r="47204">
      <c r="A47204" s="24" t="s">
        <v>137</v>
      </c>
      <c r="B47204" s="40" t="s">
        <v>7502</v>
      </c>
    </row>
    <row r="47205">
      <c r="A47205" s="24" t="s">
        <v>137</v>
      </c>
      <c r="B47205" s="40" t="s">
        <v>7503</v>
      </c>
    </row>
    <row r="47206">
      <c r="A47206" s="24" t="s">
        <v>137</v>
      </c>
      <c r="B47206" s="40" t="s">
        <v>8192</v>
      </c>
    </row>
    <row r="47207">
      <c r="A47207" s="24" t="s">
        <v>137</v>
      </c>
      <c r="B47207" s="40" t="s">
        <v>7505</v>
      </c>
    </row>
    <row r="47208">
      <c r="A47208" s="24" t="s">
        <v>137</v>
      </c>
      <c r="B47208" s="40" t="s">
        <v>7591</v>
      </c>
    </row>
    <row r="47209">
      <c r="A47209" s="24" t="s">
        <v>137</v>
      </c>
      <c r="B47209" s="40" t="s">
        <v>7510</v>
      </c>
    </row>
    <row r="47210">
      <c r="A47210" s="24" t="s">
        <v>137</v>
      </c>
      <c r="B47210" s="40" t="s">
        <v>7511</v>
      </c>
    </row>
    <row r="47211">
      <c r="A47211" s="24" t="s">
        <v>137</v>
      </c>
      <c r="B47211" s="40" t="s">
        <v>7514</v>
      </c>
    </row>
    <row r="47212">
      <c r="A47212" s="24" t="s">
        <v>455</v>
      </c>
      <c r="B47212" s="162" t="s">
        <v>7529</v>
      </c>
    </row>
    <row r="47213">
      <c r="A47213" s="24" t="s">
        <v>455</v>
      </c>
      <c r="B47213" s="162" t="s">
        <v>7497</v>
      </c>
    </row>
    <row r="47214">
      <c r="A47214" s="24" t="s">
        <v>455</v>
      </c>
      <c r="B47214" s="162" t="s">
        <v>7566</v>
      </c>
    </row>
    <row r="47215">
      <c r="A47215" s="24" t="s">
        <v>455</v>
      </c>
      <c r="B47215" s="162" t="s">
        <v>7540</v>
      </c>
    </row>
    <row r="47216">
      <c r="A47216" s="24" t="s">
        <v>455</v>
      </c>
      <c r="B47216" s="40" t="s">
        <v>7541</v>
      </c>
    </row>
    <row r="47217">
      <c r="A47217" s="24" t="s">
        <v>455</v>
      </c>
      <c r="B47217" s="40" t="s">
        <v>7498</v>
      </c>
    </row>
    <row r="47218">
      <c r="A47218" s="24" t="s">
        <v>455</v>
      </c>
      <c r="B47218" s="40" t="s">
        <v>7499</v>
      </c>
    </row>
    <row r="47219">
      <c r="A47219" s="24" t="s">
        <v>455</v>
      </c>
      <c r="B47219" s="40" t="s">
        <v>7500</v>
      </c>
    </row>
    <row r="47220">
      <c r="A47220" s="24" t="s">
        <v>455</v>
      </c>
      <c r="B47220" s="40" t="s">
        <v>7502</v>
      </c>
    </row>
    <row r="47221">
      <c r="A47221" s="24" t="s">
        <v>455</v>
      </c>
      <c r="B47221" s="40" t="s">
        <v>7503</v>
      </c>
    </row>
    <row r="47222">
      <c r="A47222" s="24" t="s">
        <v>455</v>
      </c>
      <c r="B47222" s="40" t="s">
        <v>7504</v>
      </c>
    </row>
    <row r="47223">
      <c r="A47223" s="24" t="s">
        <v>455</v>
      </c>
      <c r="B47223" s="40" t="s">
        <v>7505</v>
      </c>
    </row>
    <row r="47224">
      <c r="A47224" s="24" t="s">
        <v>455</v>
      </c>
      <c r="B47224" s="40" t="s">
        <v>7513</v>
      </c>
    </row>
    <row r="47225">
      <c r="A47225" s="24" t="s">
        <v>304</v>
      </c>
      <c r="B47225" s="40" t="s">
        <v>7607</v>
      </c>
    </row>
    <row r="47226">
      <c r="A47226" s="24" t="s">
        <v>304</v>
      </c>
      <c r="B47226" s="40" t="s">
        <v>7521</v>
      </c>
    </row>
    <row r="47227">
      <c r="A47227" s="24" t="s">
        <v>304</v>
      </c>
      <c r="B47227" s="40" t="s">
        <v>7533</v>
      </c>
    </row>
    <row r="47228">
      <c r="A47228" s="24" t="s">
        <v>304</v>
      </c>
      <c r="B47228" s="162" t="s">
        <v>7497</v>
      </c>
    </row>
    <row r="47229">
      <c r="A47229" s="24" t="s">
        <v>304</v>
      </c>
      <c r="B47229" s="40" t="s">
        <v>7517</v>
      </c>
    </row>
    <row r="47230">
      <c r="A47230" s="24" t="s">
        <v>304</v>
      </c>
      <c r="B47230" s="40" t="s">
        <v>7543</v>
      </c>
    </row>
    <row r="47231">
      <c r="A47231" s="24" t="s">
        <v>304</v>
      </c>
      <c r="B47231" s="40" t="s">
        <v>7545</v>
      </c>
    </row>
    <row r="47232">
      <c r="A47232" s="24" t="s">
        <v>304</v>
      </c>
      <c r="B47232" s="40" t="s">
        <v>7552</v>
      </c>
    </row>
    <row r="47233">
      <c r="A47233" s="24" t="s">
        <v>304</v>
      </c>
      <c r="B47233" s="40" t="s">
        <v>8283</v>
      </c>
    </row>
    <row r="47234">
      <c r="A47234" s="24" t="s">
        <v>304</v>
      </c>
      <c r="B47234" s="40" t="s">
        <v>7518</v>
      </c>
    </row>
    <row r="47235">
      <c r="A47235" s="24" t="s">
        <v>304</v>
      </c>
      <c r="B47235" s="40" t="s">
        <v>7498</v>
      </c>
    </row>
    <row r="47236">
      <c r="A47236" s="24" t="s">
        <v>304</v>
      </c>
      <c r="B47236" s="40" t="s">
        <v>7499</v>
      </c>
    </row>
    <row r="47237">
      <c r="A47237" s="24" t="s">
        <v>304</v>
      </c>
      <c r="B47237" s="40" t="s">
        <v>7519</v>
      </c>
    </row>
    <row r="47238">
      <c r="A47238" s="24" t="s">
        <v>304</v>
      </c>
      <c r="B47238" s="40" t="s">
        <v>7500</v>
      </c>
    </row>
    <row r="47239">
      <c r="A47239" s="24" t="s">
        <v>304</v>
      </c>
      <c r="B47239" s="40" t="s">
        <v>7506</v>
      </c>
    </row>
    <row r="47240">
      <c r="A47240" s="24" t="s">
        <v>304</v>
      </c>
      <c r="B47240" s="40" t="s">
        <v>7507</v>
      </c>
    </row>
    <row r="47241">
      <c r="A47241" s="24" t="s">
        <v>304</v>
      </c>
      <c r="B47241" s="40" t="s">
        <v>7501</v>
      </c>
    </row>
    <row r="47242">
      <c r="A47242" s="24" t="s">
        <v>304</v>
      </c>
      <c r="B47242" s="40" t="s">
        <v>7508</v>
      </c>
    </row>
    <row r="47243">
      <c r="A47243" s="24" t="s">
        <v>304</v>
      </c>
      <c r="B47243" s="40" t="s">
        <v>7502</v>
      </c>
    </row>
    <row r="47244">
      <c r="A47244" s="24" t="s">
        <v>304</v>
      </c>
      <c r="B47244" s="40" t="s">
        <v>7503</v>
      </c>
    </row>
    <row r="47245">
      <c r="A47245" s="24" t="s">
        <v>304</v>
      </c>
      <c r="B47245" s="40" t="s">
        <v>7504</v>
      </c>
    </row>
    <row r="47246">
      <c r="A47246" s="24" t="s">
        <v>304</v>
      </c>
      <c r="B47246" s="40" t="s">
        <v>7505</v>
      </c>
    </row>
    <row r="47247">
      <c r="A47247" s="24" t="s">
        <v>304</v>
      </c>
      <c r="B47247" s="40" t="s">
        <v>7520</v>
      </c>
    </row>
    <row r="47248">
      <c r="A47248" s="24" t="s">
        <v>304</v>
      </c>
      <c r="B47248" s="40" t="s">
        <v>7509</v>
      </c>
    </row>
    <row r="47249">
      <c r="A47249" s="24" t="s">
        <v>304</v>
      </c>
      <c r="B47249" s="40" t="s">
        <v>7511</v>
      </c>
    </row>
    <row r="47250">
      <c r="A47250" s="24" t="s">
        <v>304</v>
      </c>
      <c r="B47250" s="40" t="s">
        <v>7560</v>
      </c>
    </row>
    <row r="47251">
      <c r="A47251" s="24" t="s">
        <v>267</v>
      </c>
      <c r="B47251" s="40" t="s">
        <v>7537</v>
      </c>
    </row>
    <row r="47252">
      <c r="A47252" s="24" t="s">
        <v>267</v>
      </c>
      <c r="B47252" s="40" t="s">
        <v>7497</v>
      </c>
    </row>
    <row r="47253">
      <c r="A47253" s="24" t="s">
        <v>267</v>
      </c>
      <c r="B47253" s="40" t="s">
        <v>7517</v>
      </c>
    </row>
    <row r="47254">
      <c r="A47254" s="24" t="s">
        <v>267</v>
      </c>
      <c r="B47254" s="40" t="s">
        <v>7552</v>
      </c>
    </row>
    <row r="47255">
      <c r="A47255" s="24" t="s">
        <v>267</v>
      </c>
      <c r="B47255" s="40" t="s">
        <v>7566</v>
      </c>
    </row>
    <row r="47256">
      <c r="A47256" s="24" t="s">
        <v>267</v>
      </c>
      <c r="B47256" s="40" t="s">
        <v>7540</v>
      </c>
    </row>
    <row r="47257">
      <c r="A47257" s="24" t="s">
        <v>267</v>
      </c>
      <c r="B47257" s="40" t="s">
        <v>7541</v>
      </c>
    </row>
    <row r="47258">
      <c r="A47258" s="24" t="s">
        <v>267</v>
      </c>
      <c r="B47258" s="40" t="s">
        <v>7518</v>
      </c>
    </row>
    <row r="47259">
      <c r="A47259" s="24" t="s">
        <v>267</v>
      </c>
      <c r="B47259" s="40" t="s">
        <v>7498</v>
      </c>
    </row>
    <row r="47260">
      <c r="A47260" s="24" t="s">
        <v>267</v>
      </c>
      <c r="B47260" s="40" t="s">
        <v>7500</v>
      </c>
    </row>
    <row r="47261">
      <c r="A47261" s="24" t="s">
        <v>267</v>
      </c>
      <c r="B47261" s="40" t="s">
        <v>7602</v>
      </c>
    </row>
    <row r="47262">
      <c r="A47262" s="24" t="s">
        <v>267</v>
      </c>
      <c r="B47262" s="40" t="s">
        <v>7503</v>
      </c>
    </row>
    <row r="47263">
      <c r="A47263" s="24" t="s">
        <v>267</v>
      </c>
      <c r="B47263" s="40" t="s">
        <v>7504</v>
      </c>
    </row>
    <row r="47264">
      <c r="A47264" s="24" t="s">
        <v>267</v>
      </c>
      <c r="B47264" s="40" t="s">
        <v>7505</v>
      </c>
    </row>
    <row r="47265">
      <c r="A47265" s="24" t="s">
        <v>267</v>
      </c>
      <c r="B47265" s="40" t="s">
        <v>7511</v>
      </c>
    </row>
    <row r="47266">
      <c r="A47266" s="24" t="s">
        <v>267</v>
      </c>
      <c r="B47266" s="40" t="s">
        <v>7512</v>
      </c>
    </row>
    <row r="47267">
      <c r="A47267" s="24" t="s">
        <v>2933</v>
      </c>
      <c r="B47267" s="40" t="s">
        <v>7537</v>
      </c>
    </row>
    <row r="47268">
      <c r="A47268" s="24" t="s">
        <v>2933</v>
      </c>
      <c r="B47268" s="40" t="s">
        <v>7497</v>
      </c>
    </row>
    <row r="47269">
      <c r="A47269" s="24" t="s">
        <v>2933</v>
      </c>
      <c r="B47269" s="40" t="s">
        <v>7566</v>
      </c>
    </row>
    <row r="47270">
      <c r="A47270" s="24" t="s">
        <v>2933</v>
      </c>
      <c r="B47270" s="40" t="s">
        <v>7540</v>
      </c>
    </row>
    <row r="47271">
      <c r="A47271" s="24" t="s">
        <v>2933</v>
      </c>
      <c r="B47271" s="40" t="s">
        <v>7518</v>
      </c>
    </row>
    <row r="47272">
      <c r="A47272" s="24" t="s">
        <v>2933</v>
      </c>
      <c r="B47272" s="40" t="s">
        <v>7498</v>
      </c>
    </row>
    <row r="47273">
      <c r="A47273" s="24" t="s">
        <v>2933</v>
      </c>
      <c r="B47273" s="40" t="s">
        <v>7504</v>
      </c>
    </row>
    <row r="47274">
      <c r="A47274" s="24" t="s">
        <v>2933</v>
      </c>
      <c r="B47274" s="40" t="s">
        <v>7511</v>
      </c>
    </row>
    <row r="47275">
      <c r="A47275" s="24" t="s">
        <v>6854</v>
      </c>
      <c r="B47275" s="40" t="s">
        <v>7516</v>
      </c>
    </row>
    <row r="47276">
      <c r="A47276" s="24" t="s">
        <v>6854</v>
      </c>
      <c r="B47276" s="40" t="s">
        <v>7531</v>
      </c>
    </row>
    <row r="47277">
      <c r="A47277" s="24" t="s">
        <v>6854</v>
      </c>
      <c r="B47277" s="40" t="s">
        <v>7533</v>
      </c>
    </row>
    <row r="47278">
      <c r="A47278" s="24" t="s">
        <v>6854</v>
      </c>
      <c r="B47278" s="40" t="s">
        <v>7534</v>
      </c>
    </row>
    <row r="47279">
      <c r="A47279" s="24" t="s">
        <v>6854</v>
      </c>
      <c r="B47279" s="40" t="s">
        <v>7537</v>
      </c>
    </row>
    <row r="47280">
      <c r="A47280" s="24" t="s">
        <v>6854</v>
      </c>
      <c r="B47280" s="40" t="s">
        <v>7511</v>
      </c>
    </row>
    <row r="47281">
      <c r="A47281" s="24" t="s">
        <v>217</v>
      </c>
      <c r="B47281" s="40" t="s">
        <v>7529</v>
      </c>
    </row>
    <row r="47282">
      <c r="A47282" s="24" t="s">
        <v>217</v>
      </c>
      <c r="B47282" s="40" t="s">
        <v>7516</v>
      </c>
    </row>
    <row r="47283">
      <c r="A47283" s="24" t="s">
        <v>217</v>
      </c>
      <c r="B47283" s="40" t="s">
        <v>7531</v>
      </c>
    </row>
    <row r="47284">
      <c r="A47284" s="24" t="s">
        <v>217</v>
      </c>
      <c r="B47284" s="40" t="s">
        <v>7533</v>
      </c>
    </row>
    <row r="47285">
      <c r="A47285" s="24" t="s">
        <v>217</v>
      </c>
      <c r="B47285" s="40" t="s">
        <v>7535</v>
      </c>
    </row>
    <row r="47286">
      <c r="A47286" s="24" t="s">
        <v>217</v>
      </c>
      <c r="B47286" s="40" t="s">
        <v>7599</v>
      </c>
    </row>
    <row r="47287">
      <c r="A47287" s="24" t="s">
        <v>217</v>
      </c>
      <c r="B47287" s="40" t="s">
        <v>7585</v>
      </c>
    </row>
    <row r="47288">
      <c r="A47288" s="24" t="s">
        <v>217</v>
      </c>
      <c r="B47288" s="40" t="s">
        <v>7537</v>
      </c>
    </row>
    <row r="47289">
      <c r="A47289" s="24" t="s">
        <v>217</v>
      </c>
      <c r="B47289" s="40" t="s">
        <v>7497</v>
      </c>
    </row>
    <row r="47290">
      <c r="A47290" s="24" t="s">
        <v>217</v>
      </c>
      <c r="B47290" s="40" t="s">
        <v>7517</v>
      </c>
    </row>
    <row r="47291">
      <c r="A47291" s="24" t="s">
        <v>217</v>
      </c>
      <c r="B47291" s="40" t="s">
        <v>7538</v>
      </c>
    </row>
    <row r="47292">
      <c r="A47292" s="24" t="s">
        <v>217</v>
      </c>
      <c r="B47292" s="40" t="s">
        <v>7569</v>
      </c>
    </row>
    <row r="47293">
      <c r="A47293" s="24" t="s">
        <v>217</v>
      </c>
      <c r="B47293" s="40" t="s">
        <v>7556</v>
      </c>
    </row>
    <row r="47294">
      <c r="A47294" s="24" t="s">
        <v>217</v>
      </c>
      <c r="B47294" s="40" t="s">
        <v>7566</v>
      </c>
    </row>
    <row r="47295">
      <c r="A47295" s="24" t="s">
        <v>217</v>
      </c>
      <c r="B47295" s="40" t="s">
        <v>7498</v>
      </c>
    </row>
    <row r="47296">
      <c r="A47296" s="24" t="s">
        <v>217</v>
      </c>
      <c r="B47296" s="40" t="s">
        <v>7499</v>
      </c>
    </row>
    <row r="47297">
      <c r="A47297" s="24" t="s">
        <v>217</v>
      </c>
      <c r="B47297" s="40" t="s">
        <v>7519</v>
      </c>
    </row>
    <row r="47298">
      <c r="A47298" s="24" t="s">
        <v>217</v>
      </c>
      <c r="B47298" s="40" t="s">
        <v>7500</v>
      </c>
    </row>
    <row r="47299">
      <c r="A47299" s="24" t="s">
        <v>217</v>
      </c>
      <c r="B47299" s="40" t="s">
        <v>7501</v>
      </c>
    </row>
    <row r="47300">
      <c r="A47300" s="24" t="s">
        <v>217</v>
      </c>
      <c r="B47300" s="40" t="s">
        <v>7502</v>
      </c>
    </row>
    <row r="47301">
      <c r="A47301" s="24" t="s">
        <v>217</v>
      </c>
      <c r="B47301" s="40" t="s">
        <v>7503</v>
      </c>
    </row>
    <row r="47302">
      <c r="A47302" s="24" t="s">
        <v>217</v>
      </c>
      <c r="B47302" s="40" t="s">
        <v>7504</v>
      </c>
    </row>
    <row r="47303">
      <c r="A47303" s="24" t="s">
        <v>217</v>
      </c>
      <c r="B47303" s="40" t="s">
        <v>7505</v>
      </c>
    </row>
    <row r="47304">
      <c r="A47304" s="24" t="s">
        <v>217</v>
      </c>
      <c r="B47304" s="40" t="s">
        <v>7509</v>
      </c>
    </row>
    <row r="47305">
      <c r="A47305" s="24" t="s">
        <v>217</v>
      </c>
      <c r="B47305" s="40" t="s">
        <v>7511</v>
      </c>
    </row>
    <row r="47306">
      <c r="A47306" s="24" t="s">
        <v>217</v>
      </c>
      <c r="B47306" s="40" t="s">
        <v>7513</v>
      </c>
    </row>
    <row r="47307">
      <c r="A47307" s="24" t="s">
        <v>217</v>
      </c>
      <c r="B47307" s="40" t="s">
        <v>7560</v>
      </c>
    </row>
    <row r="47308">
      <c r="A47308" s="24" t="s">
        <v>663</v>
      </c>
      <c r="B47308" s="162" t="s">
        <v>7497</v>
      </c>
    </row>
    <row r="47309">
      <c r="A47309" s="24" t="s">
        <v>663</v>
      </c>
      <c r="B47309" s="40" t="s">
        <v>7566</v>
      </c>
    </row>
    <row r="47310">
      <c r="A47310" s="24" t="s">
        <v>663</v>
      </c>
      <c r="B47310" s="162" t="s">
        <v>7498</v>
      </c>
    </row>
    <row r="47311">
      <c r="A47311" s="24" t="s">
        <v>663</v>
      </c>
      <c r="B47311" s="162" t="s">
        <v>7499</v>
      </c>
    </row>
    <row r="47312">
      <c r="A47312" s="24" t="s">
        <v>663</v>
      </c>
      <c r="B47312" s="40" t="s">
        <v>7503</v>
      </c>
    </row>
    <row r="47313">
      <c r="A47313" s="24" t="s">
        <v>663</v>
      </c>
      <c r="B47313" s="40" t="s">
        <v>7504</v>
      </c>
    </row>
    <row r="47314">
      <c r="A47314" s="24" t="s">
        <v>663</v>
      </c>
      <c r="B47314" s="40" t="s">
        <v>7505</v>
      </c>
    </row>
    <row r="47315">
      <c r="A47315" s="24" t="s">
        <v>663</v>
      </c>
      <c r="B47315" s="40" t="s">
        <v>7511</v>
      </c>
    </row>
    <row r="47316">
      <c r="A47316" s="24" t="s">
        <v>1848</v>
      </c>
      <c r="B47316" s="162" t="s">
        <v>7529</v>
      </c>
    </row>
    <row r="47317">
      <c r="A47317" s="24" t="s">
        <v>1848</v>
      </c>
      <c r="B47317" s="162" t="s">
        <v>7515</v>
      </c>
    </row>
    <row r="47318">
      <c r="A47318" s="24" t="s">
        <v>1848</v>
      </c>
      <c r="B47318" s="40" t="s">
        <v>7533</v>
      </c>
    </row>
    <row r="47319">
      <c r="A47319" s="24" t="s">
        <v>1848</v>
      </c>
      <c r="B47319" s="40" t="s">
        <v>7497</v>
      </c>
    </row>
    <row r="47320">
      <c r="A47320" s="24" t="s">
        <v>1848</v>
      </c>
      <c r="B47320" s="40" t="s">
        <v>7544</v>
      </c>
    </row>
    <row r="47321">
      <c r="A47321" s="24" t="s">
        <v>1848</v>
      </c>
      <c r="B47321" s="40" t="s">
        <v>7545</v>
      </c>
    </row>
    <row r="47322">
      <c r="A47322" s="24" t="s">
        <v>1848</v>
      </c>
      <c r="B47322" s="40" t="s">
        <v>7538</v>
      </c>
    </row>
    <row r="47323">
      <c r="A47323" s="24" t="s">
        <v>1848</v>
      </c>
      <c r="B47323" s="40" t="s">
        <v>7569</v>
      </c>
    </row>
    <row r="47324">
      <c r="A47324" s="24" t="s">
        <v>1848</v>
      </c>
      <c r="B47324" s="40" t="s">
        <v>7540</v>
      </c>
    </row>
    <row r="47325">
      <c r="A47325" s="24" t="s">
        <v>1848</v>
      </c>
      <c r="B47325" s="40" t="s">
        <v>7541</v>
      </c>
    </row>
    <row r="47326">
      <c r="A47326" s="24" t="s">
        <v>1848</v>
      </c>
      <c r="B47326" s="40" t="s">
        <v>7498</v>
      </c>
    </row>
    <row r="47327">
      <c r="A47327" s="24" t="s">
        <v>1848</v>
      </c>
      <c r="B47327" s="40" t="s">
        <v>7502</v>
      </c>
    </row>
    <row r="47328">
      <c r="A47328" s="24" t="s">
        <v>1848</v>
      </c>
      <c r="B47328" s="40" t="s">
        <v>7503</v>
      </c>
    </row>
    <row r="47329">
      <c r="A47329" s="24" t="s">
        <v>1848</v>
      </c>
      <c r="B47329" s="40" t="s">
        <v>7504</v>
      </c>
    </row>
    <row r="47330">
      <c r="A47330" s="24" t="s">
        <v>1848</v>
      </c>
      <c r="B47330" s="40" t="s">
        <v>7560</v>
      </c>
    </row>
    <row r="47331">
      <c r="A47331" s="24" t="s">
        <v>7342</v>
      </c>
      <c r="B47331" s="162" t="s">
        <v>7573</v>
      </c>
    </row>
    <row r="47332">
      <c r="A47332" s="24" t="s">
        <v>7342</v>
      </c>
      <c r="B47332" s="162" t="s">
        <v>7574</v>
      </c>
    </row>
    <row r="47333">
      <c r="A47333" s="24" t="s">
        <v>7342</v>
      </c>
      <c r="B47333" s="40" t="s">
        <v>7521</v>
      </c>
    </row>
    <row r="47334">
      <c r="A47334" s="24" t="s">
        <v>7342</v>
      </c>
      <c r="B47334" s="40" t="s">
        <v>7598</v>
      </c>
    </row>
    <row r="47335">
      <c r="A47335" s="24" t="s">
        <v>7342</v>
      </c>
      <c r="B47335" s="40" t="s">
        <v>7575</v>
      </c>
    </row>
    <row r="47336">
      <c r="A47336" s="24" t="s">
        <v>7342</v>
      </c>
      <c r="B47336" s="40" t="s">
        <v>7522</v>
      </c>
    </row>
    <row r="47337">
      <c r="A47337" s="24" t="s">
        <v>7342</v>
      </c>
      <c r="B47337" s="40" t="s">
        <v>7576</v>
      </c>
    </row>
    <row r="47338">
      <c r="A47338" s="24" t="s">
        <v>7342</v>
      </c>
      <c r="B47338" s="40" t="s">
        <v>7577</v>
      </c>
    </row>
    <row r="47339">
      <c r="A47339" s="24" t="s">
        <v>7342</v>
      </c>
      <c r="B47339" s="40" t="s">
        <v>7609</v>
      </c>
    </row>
    <row r="47340">
      <c r="A47340" s="24" t="s">
        <v>7342</v>
      </c>
      <c r="B47340" s="40" t="s">
        <v>7523</v>
      </c>
    </row>
    <row r="47341">
      <c r="A47341" s="24" t="s">
        <v>7342</v>
      </c>
      <c r="B47341" s="40" t="s">
        <v>7524</v>
      </c>
    </row>
    <row r="47342">
      <c r="A47342" s="24" t="s">
        <v>7342</v>
      </c>
      <c r="B47342" s="40" t="s">
        <v>7525</v>
      </c>
    </row>
    <row r="47343">
      <c r="A47343" s="24" t="s">
        <v>7342</v>
      </c>
      <c r="B47343" s="40" t="s">
        <v>7579</v>
      </c>
    </row>
    <row r="47344">
      <c r="A47344" s="24" t="s">
        <v>7342</v>
      </c>
      <c r="B47344" s="40" t="s">
        <v>7526</v>
      </c>
    </row>
    <row r="47345">
      <c r="A47345" s="24" t="s">
        <v>7342</v>
      </c>
      <c r="B47345" s="40" t="s">
        <v>7527</v>
      </c>
    </row>
    <row r="47346">
      <c r="A47346" s="24" t="s">
        <v>7342</v>
      </c>
      <c r="B47346" s="40" t="s">
        <v>7580</v>
      </c>
    </row>
    <row r="47347">
      <c r="A47347" s="24" t="s">
        <v>7342</v>
      </c>
      <c r="B47347" s="40" t="s">
        <v>7581</v>
      </c>
    </row>
    <row r="47348">
      <c r="A47348" s="24" t="s">
        <v>7342</v>
      </c>
      <c r="B47348" s="40" t="s">
        <v>7528</v>
      </c>
    </row>
    <row r="47349">
      <c r="A47349" s="24" t="s">
        <v>7342</v>
      </c>
      <c r="B47349" s="40" t="s">
        <v>7582</v>
      </c>
    </row>
    <row r="47350">
      <c r="A47350" s="24" t="s">
        <v>7342</v>
      </c>
      <c r="B47350" s="40" t="s">
        <v>7529</v>
      </c>
    </row>
    <row r="47351">
      <c r="A47351" s="24" t="s">
        <v>7342</v>
      </c>
      <c r="B47351" s="40" t="s">
        <v>7530</v>
      </c>
    </row>
    <row r="47352">
      <c r="A47352" s="24" t="s">
        <v>7342</v>
      </c>
      <c r="B47352" s="40" t="s">
        <v>7515</v>
      </c>
    </row>
    <row r="47353">
      <c r="A47353" s="24" t="s">
        <v>7342</v>
      </c>
      <c r="B47353" s="40" t="s">
        <v>7531</v>
      </c>
    </row>
    <row r="47354">
      <c r="A47354" s="24" t="s">
        <v>7342</v>
      </c>
      <c r="B47354" s="40" t="s">
        <v>7533</v>
      </c>
    </row>
    <row r="47355">
      <c r="A47355" s="24" t="s">
        <v>7342</v>
      </c>
      <c r="B47355" s="40" t="s">
        <v>7534</v>
      </c>
    </row>
    <row r="47356">
      <c r="A47356" s="24" t="s">
        <v>7342</v>
      </c>
      <c r="B47356" s="40" t="s">
        <v>7606</v>
      </c>
    </row>
    <row r="47357">
      <c r="A47357" s="24" t="s">
        <v>7342</v>
      </c>
      <c r="B47357" s="40" t="s">
        <v>7585</v>
      </c>
    </row>
    <row r="47358">
      <c r="A47358" s="24" t="s">
        <v>7342</v>
      </c>
      <c r="B47358" s="40" t="s">
        <v>7537</v>
      </c>
    </row>
    <row r="47359">
      <c r="A47359" s="24" t="s">
        <v>7342</v>
      </c>
      <c r="B47359" s="40" t="s">
        <v>7497</v>
      </c>
    </row>
    <row r="47360">
      <c r="A47360" s="24" t="s">
        <v>7342</v>
      </c>
      <c r="B47360" s="40" t="s">
        <v>7517</v>
      </c>
    </row>
    <row r="47361">
      <c r="A47361" s="24" t="s">
        <v>7342</v>
      </c>
      <c r="B47361" s="40" t="s">
        <v>7542</v>
      </c>
    </row>
    <row r="47362">
      <c r="A47362" s="24" t="s">
        <v>7342</v>
      </c>
      <c r="B47362" s="40" t="s">
        <v>7543</v>
      </c>
    </row>
    <row r="47363">
      <c r="A47363" s="24" t="s">
        <v>7342</v>
      </c>
      <c r="B47363" s="40" t="s">
        <v>7545</v>
      </c>
    </row>
    <row r="47364">
      <c r="A47364" s="24" t="s">
        <v>7342</v>
      </c>
      <c r="B47364" s="40" t="s">
        <v>7546</v>
      </c>
    </row>
    <row r="47365">
      <c r="A47365" s="24" t="s">
        <v>7342</v>
      </c>
      <c r="B47365" s="40" t="s">
        <v>7600</v>
      </c>
    </row>
    <row r="47366">
      <c r="A47366" s="24" t="s">
        <v>7342</v>
      </c>
      <c r="B47366" s="40" t="s">
        <v>7538</v>
      </c>
    </row>
    <row r="47367">
      <c r="A47367" s="24" t="s">
        <v>7342</v>
      </c>
      <c r="B47367" s="40" t="s">
        <v>7571</v>
      </c>
    </row>
    <row r="47368">
      <c r="A47368" s="24" t="s">
        <v>7342</v>
      </c>
      <c r="B47368" s="40" t="s">
        <v>7547</v>
      </c>
    </row>
    <row r="47369">
      <c r="A47369" s="24" t="s">
        <v>7342</v>
      </c>
      <c r="B47369" s="40" t="s">
        <v>7548</v>
      </c>
    </row>
    <row r="47370">
      <c r="A47370" s="24" t="s">
        <v>7342</v>
      </c>
      <c r="B47370" s="40" t="s">
        <v>7549</v>
      </c>
    </row>
    <row r="47371">
      <c r="A47371" s="24" t="s">
        <v>7342</v>
      </c>
      <c r="B47371" s="40" t="s">
        <v>7550</v>
      </c>
    </row>
    <row r="47372">
      <c r="A47372" s="24" t="s">
        <v>7342</v>
      </c>
      <c r="B47372" s="40" t="s">
        <v>7572</v>
      </c>
    </row>
    <row r="47373">
      <c r="A47373" s="24" t="s">
        <v>7342</v>
      </c>
      <c r="B47373" s="40" t="s">
        <v>7539</v>
      </c>
    </row>
    <row r="47374">
      <c r="A47374" s="24" t="s">
        <v>7342</v>
      </c>
      <c r="B47374" s="40" t="s">
        <v>7564</v>
      </c>
    </row>
    <row r="47375">
      <c r="A47375" s="24" t="s">
        <v>7342</v>
      </c>
      <c r="B47375" s="40" t="s">
        <v>7551</v>
      </c>
    </row>
    <row r="47376">
      <c r="A47376" s="24" t="s">
        <v>7342</v>
      </c>
      <c r="B47376" s="40" t="s">
        <v>7552</v>
      </c>
    </row>
    <row r="47377">
      <c r="A47377" s="24" t="s">
        <v>7342</v>
      </c>
      <c r="B47377" s="40" t="s">
        <v>7553</v>
      </c>
    </row>
    <row r="47378">
      <c r="A47378" s="24" t="s">
        <v>7342</v>
      </c>
      <c r="B47378" s="40" t="s">
        <v>7554</v>
      </c>
    </row>
    <row r="47379">
      <c r="A47379" s="24" t="s">
        <v>7342</v>
      </c>
      <c r="B47379" s="40" t="s">
        <v>7555</v>
      </c>
    </row>
    <row r="47380">
      <c r="A47380" s="24" t="s">
        <v>7342</v>
      </c>
      <c r="B47380" s="40" t="s">
        <v>7556</v>
      </c>
    </row>
    <row r="47381">
      <c r="A47381" s="24" t="s">
        <v>7342</v>
      </c>
      <c r="B47381" s="40" t="s">
        <v>7557</v>
      </c>
    </row>
    <row r="47382">
      <c r="A47382" s="24" t="s">
        <v>7342</v>
      </c>
      <c r="B47382" s="40" t="s">
        <v>7558</v>
      </c>
    </row>
    <row r="47383">
      <c r="A47383" s="24" t="s">
        <v>7342</v>
      </c>
      <c r="B47383" s="40" t="s">
        <v>7565</v>
      </c>
    </row>
    <row r="47384">
      <c r="A47384" s="24" t="s">
        <v>7342</v>
      </c>
      <c r="B47384" s="40" t="s">
        <v>7587</v>
      </c>
    </row>
    <row r="47385">
      <c r="A47385" s="24" t="s">
        <v>7342</v>
      </c>
      <c r="B47385" s="40" t="s">
        <v>7566</v>
      </c>
    </row>
    <row r="47386">
      <c r="A47386" s="24" t="s">
        <v>7342</v>
      </c>
      <c r="B47386" s="40" t="s">
        <v>7540</v>
      </c>
    </row>
    <row r="47387">
      <c r="A47387" s="24" t="s">
        <v>7342</v>
      </c>
      <c r="B47387" s="40" t="s">
        <v>7541</v>
      </c>
    </row>
    <row r="47388">
      <c r="A47388" s="24" t="s">
        <v>7342</v>
      </c>
      <c r="B47388" s="40" t="s">
        <v>7559</v>
      </c>
    </row>
    <row r="47389">
      <c r="A47389" s="24" t="s">
        <v>7342</v>
      </c>
      <c r="B47389" s="40" t="s">
        <v>7518</v>
      </c>
    </row>
    <row r="47390">
      <c r="A47390" s="24" t="s">
        <v>7342</v>
      </c>
      <c r="B47390" s="40" t="s">
        <v>7498</v>
      </c>
    </row>
    <row r="47391">
      <c r="A47391" s="24" t="s">
        <v>7342</v>
      </c>
      <c r="B47391" s="40" t="s">
        <v>7499</v>
      </c>
    </row>
    <row r="47392">
      <c r="A47392" s="24" t="s">
        <v>7342</v>
      </c>
      <c r="B47392" s="40" t="s">
        <v>7519</v>
      </c>
    </row>
    <row r="47393">
      <c r="A47393" s="24" t="s">
        <v>7342</v>
      </c>
      <c r="B47393" s="40" t="s">
        <v>7500</v>
      </c>
    </row>
    <row r="47394">
      <c r="A47394" s="24" t="s">
        <v>7342</v>
      </c>
      <c r="B47394" s="40" t="s">
        <v>7506</v>
      </c>
    </row>
    <row r="47395">
      <c r="A47395" s="24" t="s">
        <v>7342</v>
      </c>
      <c r="B47395" s="40" t="s">
        <v>7602</v>
      </c>
    </row>
    <row r="47396">
      <c r="A47396" s="24" t="s">
        <v>7342</v>
      </c>
      <c r="B47396" s="40" t="s">
        <v>7501</v>
      </c>
    </row>
    <row r="47397">
      <c r="A47397" s="24" t="s">
        <v>7342</v>
      </c>
      <c r="B47397" s="40" t="s">
        <v>7508</v>
      </c>
    </row>
    <row r="47398">
      <c r="A47398" s="24" t="s">
        <v>7342</v>
      </c>
      <c r="B47398" s="40" t="s">
        <v>7502</v>
      </c>
    </row>
    <row r="47399">
      <c r="A47399" s="24" t="s">
        <v>7342</v>
      </c>
      <c r="B47399" s="40" t="s">
        <v>7503</v>
      </c>
    </row>
    <row r="47400">
      <c r="A47400" s="24" t="s">
        <v>7342</v>
      </c>
      <c r="B47400" s="40" t="s">
        <v>7504</v>
      </c>
    </row>
    <row r="47401">
      <c r="A47401" s="24" t="s">
        <v>7342</v>
      </c>
      <c r="B47401" s="40" t="s">
        <v>7505</v>
      </c>
    </row>
    <row r="47402">
      <c r="A47402" s="24" t="s">
        <v>7342</v>
      </c>
      <c r="B47402" s="40" t="s">
        <v>7520</v>
      </c>
    </row>
    <row r="47403">
      <c r="A47403" s="24" t="s">
        <v>7342</v>
      </c>
      <c r="B47403" s="40" t="s">
        <v>7509</v>
      </c>
    </row>
    <row r="47404">
      <c r="A47404" s="24" t="s">
        <v>7342</v>
      </c>
      <c r="B47404" s="40" t="s">
        <v>7591</v>
      </c>
    </row>
    <row r="47405">
      <c r="A47405" s="24" t="s">
        <v>7342</v>
      </c>
      <c r="B47405" s="40" t="s">
        <v>7510</v>
      </c>
    </row>
    <row r="47406">
      <c r="A47406" s="24" t="s">
        <v>7342</v>
      </c>
      <c r="B47406" s="40" t="s">
        <v>7511</v>
      </c>
    </row>
    <row r="47407">
      <c r="A47407" s="24" t="s">
        <v>7342</v>
      </c>
      <c r="B47407" s="40" t="s">
        <v>7512</v>
      </c>
    </row>
    <row r="47408">
      <c r="A47408" s="24" t="s">
        <v>7342</v>
      </c>
      <c r="B47408" s="40" t="s">
        <v>7513</v>
      </c>
    </row>
    <row r="47409">
      <c r="A47409" s="24" t="s">
        <v>7342</v>
      </c>
      <c r="B47409" s="40" t="s">
        <v>7514</v>
      </c>
    </row>
    <row r="47410">
      <c r="A47410" s="24" t="s">
        <v>7342</v>
      </c>
      <c r="B47410" s="40" t="s">
        <v>7560</v>
      </c>
    </row>
    <row r="47411">
      <c r="A47411" s="24" t="s">
        <v>7342</v>
      </c>
      <c r="B47411" s="40" t="s">
        <v>7603</v>
      </c>
    </row>
    <row r="47412">
      <c r="A47412" s="24" t="s">
        <v>3398</v>
      </c>
      <c r="B47412" s="40" t="s">
        <v>7609</v>
      </c>
    </row>
    <row r="47413">
      <c r="A47413" s="24" t="s">
        <v>3398</v>
      </c>
      <c r="B47413" s="40" t="s">
        <v>7582</v>
      </c>
    </row>
    <row r="47414">
      <c r="A47414" s="24" t="s">
        <v>3398</v>
      </c>
      <c r="B47414" s="40" t="s">
        <v>7612</v>
      </c>
    </row>
    <row r="47415">
      <c r="A47415" s="24" t="s">
        <v>3398</v>
      </c>
      <c r="B47415" s="40" t="s">
        <v>7516</v>
      </c>
    </row>
    <row r="47416">
      <c r="A47416" s="24" t="s">
        <v>3398</v>
      </c>
      <c r="B47416" s="40" t="s">
        <v>7531</v>
      </c>
    </row>
    <row r="47417">
      <c r="A47417" s="24" t="s">
        <v>3398</v>
      </c>
      <c r="B47417" s="40" t="s">
        <v>7532</v>
      </c>
    </row>
    <row r="47418">
      <c r="A47418" s="24" t="s">
        <v>3398</v>
      </c>
      <c r="B47418" s="40" t="s">
        <v>7534</v>
      </c>
    </row>
    <row r="47419">
      <c r="A47419" s="24" t="s">
        <v>3398</v>
      </c>
      <c r="B47419" s="40" t="s">
        <v>7535</v>
      </c>
    </row>
    <row r="47420">
      <c r="A47420" s="24" t="s">
        <v>3398</v>
      </c>
      <c r="B47420" s="40" t="s">
        <v>7536</v>
      </c>
    </row>
    <row r="47421">
      <c r="A47421" s="24" t="s">
        <v>3398</v>
      </c>
      <c r="B47421" s="40" t="s">
        <v>7585</v>
      </c>
    </row>
    <row r="47422">
      <c r="A47422" s="24" t="s">
        <v>3398</v>
      </c>
      <c r="B47422" s="40" t="s">
        <v>7537</v>
      </c>
    </row>
    <row r="47423">
      <c r="A47423" s="24" t="s">
        <v>3398</v>
      </c>
      <c r="B47423" s="40" t="s">
        <v>7497</v>
      </c>
    </row>
    <row r="47424">
      <c r="A47424" s="24" t="s">
        <v>3398</v>
      </c>
      <c r="B47424" s="40" t="s">
        <v>7517</v>
      </c>
    </row>
    <row r="47425">
      <c r="A47425" s="24" t="s">
        <v>3398</v>
      </c>
      <c r="B47425" s="40" t="s">
        <v>7548</v>
      </c>
    </row>
    <row r="47426">
      <c r="A47426" s="24" t="s">
        <v>3398</v>
      </c>
      <c r="B47426" s="40" t="s">
        <v>7554</v>
      </c>
    </row>
    <row r="47427">
      <c r="A47427" s="24" t="s">
        <v>3398</v>
      </c>
      <c r="B47427" s="40" t="s">
        <v>7556</v>
      </c>
    </row>
    <row r="47428">
      <c r="A47428" s="24" t="s">
        <v>3398</v>
      </c>
      <c r="B47428" s="40" t="s">
        <v>7541</v>
      </c>
    </row>
    <row r="47429">
      <c r="A47429" s="24" t="s">
        <v>3398</v>
      </c>
      <c r="B47429" s="40" t="s">
        <v>7504</v>
      </c>
    </row>
    <row r="47430">
      <c r="A47430" s="24" t="s">
        <v>3398</v>
      </c>
      <c r="B47430" s="40" t="s">
        <v>7511</v>
      </c>
    </row>
    <row r="47431">
      <c r="A47431" s="24" t="s">
        <v>3398</v>
      </c>
      <c r="B47431" s="40" t="s">
        <v>7513</v>
      </c>
    </row>
    <row r="47432">
      <c r="A47432" s="24" t="s">
        <v>7416</v>
      </c>
      <c r="B47432" s="40" t="s">
        <v>7573</v>
      </c>
    </row>
    <row r="47433">
      <c r="A47433" s="24" t="s">
        <v>7416</v>
      </c>
      <c r="B47433" s="40" t="s">
        <v>7574</v>
      </c>
    </row>
    <row r="47434">
      <c r="A47434" s="24" t="s">
        <v>7416</v>
      </c>
      <c r="B47434" s="40" t="s">
        <v>7521</v>
      </c>
    </row>
    <row r="47435">
      <c r="A47435" s="24" t="s">
        <v>7416</v>
      </c>
      <c r="B47435" s="40" t="s">
        <v>7575</v>
      </c>
    </row>
    <row r="47436">
      <c r="A47436" s="24" t="s">
        <v>7416</v>
      </c>
      <c r="B47436" s="40" t="s">
        <v>7522</v>
      </c>
    </row>
    <row r="47437">
      <c r="A47437" s="24" t="s">
        <v>7416</v>
      </c>
      <c r="B47437" s="40" t="s">
        <v>7576</v>
      </c>
    </row>
    <row r="47438">
      <c r="A47438" s="24" t="s">
        <v>7416</v>
      </c>
      <c r="B47438" s="40" t="s">
        <v>7577</v>
      </c>
    </row>
    <row r="47439">
      <c r="A47439" s="24" t="s">
        <v>7416</v>
      </c>
      <c r="B47439" s="40" t="s">
        <v>7609</v>
      </c>
    </row>
    <row r="47440">
      <c r="A47440" s="24" t="s">
        <v>7416</v>
      </c>
      <c r="B47440" s="40" t="s">
        <v>7523</v>
      </c>
    </row>
    <row r="47441">
      <c r="A47441" s="24" t="s">
        <v>7416</v>
      </c>
      <c r="B47441" s="40" t="s">
        <v>7525</v>
      </c>
    </row>
    <row r="47442">
      <c r="A47442" s="24" t="s">
        <v>7416</v>
      </c>
      <c r="B47442" s="40" t="s">
        <v>7579</v>
      </c>
    </row>
    <row r="47443">
      <c r="A47443" s="24" t="s">
        <v>7416</v>
      </c>
      <c r="B47443" s="40" t="s">
        <v>7526</v>
      </c>
    </row>
    <row r="47444">
      <c r="A47444" s="24" t="s">
        <v>7416</v>
      </c>
      <c r="B47444" s="40" t="s">
        <v>7527</v>
      </c>
    </row>
    <row r="47445">
      <c r="A47445" s="24" t="s">
        <v>7416</v>
      </c>
      <c r="B47445" s="40" t="s">
        <v>7580</v>
      </c>
    </row>
    <row r="47446">
      <c r="A47446" s="24" t="s">
        <v>7416</v>
      </c>
      <c r="B47446" s="40" t="s">
        <v>7581</v>
      </c>
    </row>
    <row r="47447">
      <c r="A47447" s="24" t="s">
        <v>7416</v>
      </c>
      <c r="B47447" s="40" t="s">
        <v>7528</v>
      </c>
    </row>
    <row r="47448">
      <c r="A47448" s="24" t="s">
        <v>7416</v>
      </c>
      <c r="B47448" s="40" t="s">
        <v>7582</v>
      </c>
    </row>
    <row r="47449">
      <c r="A47449" s="24" t="s">
        <v>7445</v>
      </c>
      <c r="B47449" s="40" t="s">
        <v>7573</v>
      </c>
    </row>
    <row r="47450">
      <c r="A47450" s="24" t="s">
        <v>7445</v>
      </c>
      <c r="B47450" s="40" t="s">
        <v>7574</v>
      </c>
    </row>
    <row r="47451">
      <c r="A47451" s="24" t="s">
        <v>7445</v>
      </c>
      <c r="B47451" s="40" t="s">
        <v>7521</v>
      </c>
    </row>
    <row r="47452">
      <c r="A47452" s="24" t="s">
        <v>7445</v>
      </c>
      <c r="B47452" s="40" t="s">
        <v>7598</v>
      </c>
    </row>
    <row r="47453">
      <c r="A47453" s="24" t="s">
        <v>7445</v>
      </c>
      <c r="B47453" s="40" t="s">
        <v>7575</v>
      </c>
    </row>
    <row r="47454">
      <c r="A47454" s="24" t="s">
        <v>7445</v>
      </c>
      <c r="B47454" s="40" t="s">
        <v>7522</v>
      </c>
    </row>
    <row r="47455">
      <c r="A47455" s="24" t="s">
        <v>7445</v>
      </c>
      <c r="B47455" s="40" t="s">
        <v>7576</v>
      </c>
    </row>
    <row r="47456">
      <c r="A47456" s="24" t="s">
        <v>7445</v>
      </c>
      <c r="B47456" s="40" t="s">
        <v>7577</v>
      </c>
    </row>
    <row r="47457">
      <c r="A47457" s="24" t="s">
        <v>7445</v>
      </c>
      <c r="B47457" s="40" t="s">
        <v>7578</v>
      </c>
    </row>
    <row r="47458">
      <c r="A47458" s="24" t="s">
        <v>7445</v>
      </c>
      <c r="B47458" s="40" t="s">
        <v>7523</v>
      </c>
    </row>
    <row r="47459">
      <c r="A47459" s="24" t="s">
        <v>7445</v>
      </c>
      <c r="B47459" s="40" t="s">
        <v>7524</v>
      </c>
    </row>
    <row r="47460">
      <c r="A47460" s="24" t="s">
        <v>7445</v>
      </c>
      <c r="B47460" s="40" t="s">
        <v>7562</v>
      </c>
    </row>
    <row r="47461">
      <c r="A47461" s="24" t="s">
        <v>7445</v>
      </c>
      <c r="B47461" s="40" t="s">
        <v>7525</v>
      </c>
    </row>
    <row r="47462">
      <c r="A47462" s="24" t="s">
        <v>7445</v>
      </c>
      <c r="B47462" s="40" t="s">
        <v>7579</v>
      </c>
    </row>
    <row r="47463">
      <c r="A47463" s="24" t="s">
        <v>7445</v>
      </c>
      <c r="B47463" s="40" t="s">
        <v>7526</v>
      </c>
    </row>
    <row r="47464">
      <c r="A47464" s="24" t="s">
        <v>7445</v>
      </c>
      <c r="B47464" s="40" t="s">
        <v>7527</v>
      </c>
    </row>
    <row r="47465">
      <c r="A47465" s="24" t="s">
        <v>7445</v>
      </c>
      <c r="B47465" s="40" t="s">
        <v>7580</v>
      </c>
    </row>
    <row r="47466">
      <c r="A47466" s="24" t="s">
        <v>7445</v>
      </c>
      <c r="B47466" s="40" t="s">
        <v>7581</v>
      </c>
    </row>
    <row r="47467">
      <c r="A47467" s="24" t="s">
        <v>7445</v>
      </c>
      <c r="B47467" s="40" t="s">
        <v>7528</v>
      </c>
    </row>
    <row r="47468">
      <c r="A47468" s="24" t="s">
        <v>7445</v>
      </c>
      <c r="B47468" s="40" t="s">
        <v>7582</v>
      </c>
    </row>
    <row r="47469">
      <c r="A47469" s="24" t="s">
        <v>7445</v>
      </c>
      <c r="B47469" s="40" t="s">
        <v>7592</v>
      </c>
    </row>
    <row r="47470">
      <c r="A47470" s="24" t="s">
        <v>7445</v>
      </c>
      <c r="B47470" s="40" t="s">
        <v>7584</v>
      </c>
    </row>
    <row r="47471">
      <c r="A47471" s="24" t="s">
        <v>7445</v>
      </c>
      <c r="B47471" s="40" t="s">
        <v>7530</v>
      </c>
    </row>
    <row r="47472">
      <c r="A47472" s="24" t="s">
        <v>7445</v>
      </c>
      <c r="B47472" s="40" t="s">
        <v>7515</v>
      </c>
    </row>
    <row r="47473">
      <c r="A47473" s="24" t="s">
        <v>7445</v>
      </c>
      <c r="B47473" s="40" t="s">
        <v>7531</v>
      </c>
    </row>
    <row r="47474">
      <c r="A47474" s="24" t="s">
        <v>7445</v>
      </c>
      <c r="B47474" s="40" t="s">
        <v>7533</v>
      </c>
    </row>
    <row r="47475">
      <c r="A47475" s="24" t="s">
        <v>7445</v>
      </c>
      <c r="B47475" s="40" t="s">
        <v>7534</v>
      </c>
    </row>
    <row r="47476">
      <c r="A47476" s="24" t="s">
        <v>7445</v>
      </c>
      <c r="B47476" s="40" t="s">
        <v>7606</v>
      </c>
    </row>
    <row r="47477">
      <c r="A47477" s="24" t="s">
        <v>7445</v>
      </c>
      <c r="B47477" s="40" t="s">
        <v>7585</v>
      </c>
    </row>
    <row r="47478">
      <c r="A47478" s="24" t="s">
        <v>7445</v>
      </c>
      <c r="B47478" s="40" t="s">
        <v>7537</v>
      </c>
    </row>
    <row r="47479">
      <c r="A47479" s="24" t="s">
        <v>7445</v>
      </c>
      <c r="B47479" s="40" t="s">
        <v>7497</v>
      </c>
    </row>
    <row r="47480">
      <c r="A47480" s="24" t="s">
        <v>7445</v>
      </c>
      <c r="B47480" s="40" t="s">
        <v>7517</v>
      </c>
    </row>
    <row r="47481">
      <c r="A47481" s="24" t="s">
        <v>7445</v>
      </c>
      <c r="B47481" s="40" t="s">
        <v>7543</v>
      </c>
    </row>
    <row r="47482">
      <c r="A47482" s="24" t="s">
        <v>7445</v>
      </c>
      <c r="B47482" s="40" t="s">
        <v>7544</v>
      </c>
    </row>
    <row r="47483">
      <c r="A47483" s="24" t="s">
        <v>7445</v>
      </c>
      <c r="B47483" s="40" t="s">
        <v>7538</v>
      </c>
    </row>
    <row r="47484">
      <c r="A47484" s="24" t="s">
        <v>7445</v>
      </c>
      <c r="B47484" s="40" t="s">
        <v>7548</v>
      </c>
    </row>
    <row r="47485">
      <c r="A47485" s="24" t="s">
        <v>7445</v>
      </c>
      <c r="B47485" s="40" t="s">
        <v>7551</v>
      </c>
    </row>
    <row r="47486">
      <c r="A47486" s="24" t="s">
        <v>7445</v>
      </c>
      <c r="B47486" s="40" t="s">
        <v>7553</v>
      </c>
    </row>
    <row r="47487">
      <c r="A47487" s="24" t="s">
        <v>7445</v>
      </c>
      <c r="B47487" s="40" t="s">
        <v>7554</v>
      </c>
    </row>
    <row r="47488">
      <c r="A47488" s="24" t="s">
        <v>7445</v>
      </c>
      <c r="B47488" s="40" t="s">
        <v>7555</v>
      </c>
    </row>
    <row r="47489">
      <c r="A47489" s="24" t="s">
        <v>7445</v>
      </c>
      <c r="B47489" s="40" t="s">
        <v>7556</v>
      </c>
    </row>
    <row r="47490">
      <c r="A47490" s="24" t="s">
        <v>7445</v>
      </c>
      <c r="B47490" s="40" t="s">
        <v>7557</v>
      </c>
    </row>
    <row r="47491">
      <c r="A47491" s="24" t="s">
        <v>7445</v>
      </c>
      <c r="B47491" s="40" t="s">
        <v>7558</v>
      </c>
    </row>
    <row r="47492">
      <c r="A47492" s="24" t="s">
        <v>7445</v>
      </c>
      <c r="B47492" s="40" t="s">
        <v>7586</v>
      </c>
    </row>
    <row r="47493">
      <c r="A47493" s="24" t="s">
        <v>7445</v>
      </c>
      <c r="B47493" s="40" t="s">
        <v>7659</v>
      </c>
    </row>
    <row r="47494">
      <c r="A47494" s="24" t="s">
        <v>7445</v>
      </c>
      <c r="B47494" s="40" t="s">
        <v>7540</v>
      </c>
    </row>
    <row r="47495">
      <c r="A47495" s="24" t="s">
        <v>7445</v>
      </c>
      <c r="B47495" s="40" t="s">
        <v>7559</v>
      </c>
    </row>
    <row r="47496">
      <c r="A47496" s="24" t="s">
        <v>7445</v>
      </c>
      <c r="B47496" s="40" t="s">
        <v>7518</v>
      </c>
    </row>
    <row r="47497">
      <c r="A47497" s="24" t="s">
        <v>7445</v>
      </c>
      <c r="B47497" s="40" t="s">
        <v>7498</v>
      </c>
    </row>
    <row r="47498">
      <c r="A47498" s="24" t="s">
        <v>7445</v>
      </c>
      <c r="B47498" s="40" t="s">
        <v>7499</v>
      </c>
    </row>
    <row r="47499">
      <c r="A47499" s="24" t="s">
        <v>7445</v>
      </c>
      <c r="B47499" s="40" t="s">
        <v>7502</v>
      </c>
    </row>
    <row r="47500">
      <c r="A47500" s="24" t="s">
        <v>7445</v>
      </c>
      <c r="B47500" s="40" t="s">
        <v>7503</v>
      </c>
    </row>
    <row r="47501">
      <c r="A47501" s="24" t="s">
        <v>7445</v>
      </c>
      <c r="B47501" s="40" t="s">
        <v>7504</v>
      </c>
    </row>
    <row r="47502">
      <c r="A47502" s="24" t="s">
        <v>7445</v>
      </c>
      <c r="B47502" s="40" t="s">
        <v>7654</v>
      </c>
    </row>
    <row r="47503">
      <c r="A47503" s="24" t="s">
        <v>7445</v>
      </c>
      <c r="B47503" s="40" t="s">
        <v>7509</v>
      </c>
    </row>
    <row r="47504">
      <c r="A47504" s="24" t="s">
        <v>7445</v>
      </c>
      <c r="B47504" s="40" t="s">
        <v>7511</v>
      </c>
    </row>
    <row r="47505">
      <c r="A47505" s="24" t="s">
        <v>7445</v>
      </c>
      <c r="B47505" s="40" t="s">
        <v>7512</v>
      </c>
    </row>
    <row r="47506">
      <c r="A47506" s="24" t="s">
        <v>7445</v>
      </c>
      <c r="B47506" s="40" t="s">
        <v>7514</v>
      </c>
    </row>
    <row r="47507">
      <c r="A47507" s="24" t="s">
        <v>7445</v>
      </c>
      <c r="B47507" s="40" t="s">
        <v>7560</v>
      </c>
    </row>
    <row r="47508">
      <c r="A47508" s="24" t="s">
        <v>7470</v>
      </c>
      <c r="B47508" s="40" t="s">
        <v>7524</v>
      </c>
    </row>
    <row r="47509">
      <c r="A47509" s="24" t="s">
        <v>7470</v>
      </c>
      <c r="B47509" s="40" t="s">
        <v>7530</v>
      </c>
    </row>
    <row r="47510">
      <c r="A47510" s="24" t="s">
        <v>7470</v>
      </c>
      <c r="B47510" s="40" t="s">
        <v>7533</v>
      </c>
    </row>
    <row r="47511">
      <c r="A47511" s="24" t="s">
        <v>7470</v>
      </c>
      <c r="B47511" s="40" t="s">
        <v>7606</v>
      </c>
    </row>
    <row r="47512">
      <c r="A47512" s="24" t="s">
        <v>7470</v>
      </c>
      <c r="B47512" s="40" t="s">
        <v>7537</v>
      </c>
    </row>
    <row r="47513">
      <c r="A47513" s="24" t="s">
        <v>7470</v>
      </c>
      <c r="B47513" s="40" t="s">
        <v>7497</v>
      </c>
    </row>
    <row r="47514">
      <c r="A47514" s="24" t="s">
        <v>7470</v>
      </c>
      <c r="B47514" s="40" t="s">
        <v>7517</v>
      </c>
    </row>
    <row r="47515">
      <c r="A47515" s="24" t="s">
        <v>7470</v>
      </c>
      <c r="B47515" s="40" t="s">
        <v>7543</v>
      </c>
    </row>
    <row r="47516">
      <c r="A47516" s="24" t="s">
        <v>7470</v>
      </c>
      <c r="B47516" s="40" t="s">
        <v>7545</v>
      </c>
    </row>
    <row r="47517">
      <c r="A47517" s="24" t="s">
        <v>7470</v>
      </c>
      <c r="B47517" s="40" t="s">
        <v>7615</v>
      </c>
    </row>
    <row r="47518">
      <c r="A47518" s="24" t="s">
        <v>7470</v>
      </c>
      <c r="B47518" s="40" t="s">
        <v>7538</v>
      </c>
    </row>
    <row r="47519">
      <c r="A47519" s="24" t="s">
        <v>7470</v>
      </c>
      <c r="B47519" s="40" t="s">
        <v>7548</v>
      </c>
    </row>
    <row r="47520">
      <c r="A47520" s="24" t="s">
        <v>7470</v>
      </c>
      <c r="B47520" s="40" t="s">
        <v>7549</v>
      </c>
    </row>
    <row r="47521">
      <c r="A47521" s="24" t="s">
        <v>7470</v>
      </c>
      <c r="B47521" s="40" t="s">
        <v>7552</v>
      </c>
    </row>
    <row r="47522">
      <c r="A47522" s="24" t="s">
        <v>7470</v>
      </c>
      <c r="B47522" s="40" t="s">
        <v>7555</v>
      </c>
    </row>
    <row r="47523">
      <c r="A47523" s="24" t="s">
        <v>7470</v>
      </c>
      <c r="B47523" s="40" t="s">
        <v>7557</v>
      </c>
    </row>
    <row r="47524">
      <c r="A47524" s="24" t="s">
        <v>7470</v>
      </c>
      <c r="B47524" s="40" t="s">
        <v>7558</v>
      </c>
    </row>
    <row r="47525">
      <c r="A47525" s="24" t="s">
        <v>7470</v>
      </c>
      <c r="B47525" s="40" t="s">
        <v>7586</v>
      </c>
    </row>
    <row r="47526">
      <c r="A47526" s="24" t="s">
        <v>7470</v>
      </c>
      <c r="B47526" s="40" t="s">
        <v>7659</v>
      </c>
    </row>
    <row r="47527">
      <c r="A47527" s="24" t="s">
        <v>7470</v>
      </c>
      <c r="B47527" s="40" t="s">
        <v>7566</v>
      </c>
    </row>
    <row r="47528">
      <c r="A47528" s="24" t="s">
        <v>7470</v>
      </c>
      <c r="B47528" s="40" t="s">
        <v>7540</v>
      </c>
    </row>
    <row r="47529">
      <c r="A47529" s="24" t="s">
        <v>7470</v>
      </c>
      <c r="B47529" s="40" t="s">
        <v>7541</v>
      </c>
    </row>
    <row r="47530">
      <c r="A47530" s="24" t="s">
        <v>7470</v>
      </c>
      <c r="B47530" s="40" t="s">
        <v>7498</v>
      </c>
    </row>
    <row r="47531">
      <c r="A47531" s="24" t="s">
        <v>7470</v>
      </c>
      <c r="B47531" s="40" t="s">
        <v>7500</v>
      </c>
    </row>
    <row r="47532">
      <c r="A47532" s="24" t="s">
        <v>7470</v>
      </c>
      <c r="B47532" s="40" t="s">
        <v>7602</v>
      </c>
    </row>
    <row r="47533">
      <c r="A47533" s="24" t="s">
        <v>7470</v>
      </c>
      <c r="B47533" s="40" t="s">
        <v>7501</v>
      </c>
    </row>
    <row r="47534">
      <c r="A47534" s="24" t="s">
        <v>7470</v>
      </c>
      <c r="B47534" s="40" t="s">
        <v>7725</v>
      </c>
    </row>
    <row r="47535">
      <c r="A47535" s="24" t="s">
        <v>7470</v>
      </c>
      <c r="B47535" s="40" t="s">
        <v>7503</v>
      </c>
    </row>
    <row r="47536">
      <c r="A47536" s="24" t="s">
        <v>7470</v>
      </c>
      <c r="B47536" s="40" t="s">
        <v>7504</v>
      </c>
    </row>
    <row r="47537">
      <c r="A47537" s="24" t="s">
        <v>7470</v>
      </c>
      <c r="B47537" s="40" t="s">
        <v>7505</v>
      </c>
    </row>
    <row r="47538">
      <c r="A47538" s="24" t="s">
        <v>7470</v>
      </c>
      <c r="B47538" s="40" t="s">
        <v>7509</v>
      </c>
    </row>
    <row r="47539">
      <c r="A47539" s="24" t="s">
        <v>7470</v>
      </c>
      <c r="B47539" s="40" t="s">
        <v>7511</v>
      </c>
    </row>
    <row r="47540">
      <c r="A47540" s="24" t="s">
        <v>7470</v>
      </c>
      <c r="B47540" s="40" t="s">
        <v>7512</v>
      </c>
    </row>
    <row r="47541">
      <c r="A47541" s="24" t="s">
        <v>7470</v>
      </c>
      <c r="B47541" s="40" t="s">
        <v>7638</v>
      </c>
    </row>
    <row r="47542">
      <c r="A47542" s="24" t="s">
        <v>7470</v>
      </c>
      <c r="B47542" s="40" t="s">
        <v>7560</v>
      </c>
    </row>
    <row r="47543">
      <c r="A47543" s="24"/>
      <c r="B47543" s="40"/>
    </row>
    <row r="47544">
      <c r="A47544" s="24"/>
      <c r="B47544" s="40"/>
    </row>
    <row r="47545">
      <c r="A47545" s="24"/>
      <c r="B47545" s="40"/>
    </row>
    <row r="47546">
      <c r="A47546" s="24"/>
      <c r="B47546" s="40"/>
    </row>
    <row r="47547">
      <c r="A47547" s="24"/>
      <c r="B47547" s="40"/>
    </row>
    <row r="47548">
      <c r="A47548" s="24"/>
      <c r="B47548" s="40"/>
    </row>
    <row r="47549">
      <c r="A47549" s="24"/>
      <c r="B47549" s="40"/>
    </row>
    <row r="47550">
      <c r="A47550" s="24"/>
      <c r="B47550" s="40"/>
    </row>
    <row r="47551">
      <c r="A47551" s="24"/>
      <c r="B47551" s="40"/>
    </row>
    <row r="47552">
      <c r="A47552" s="24"/>
      <c r="B47552" s="40"/>
    </row>
    <row r="47553">
      <c r="A47553" s="24"/>
      <c r="B47553" s="40"/>
    </row>
    <row r="47554">
      <c r="A47554" s="24"/>
      <c r="B47554" s="40"/>
    </row>
    <row r="47555">
      <c r="A47555" s="24"/>
      <c r="B47555" s="40"/>
    </row>
    <row r="47556">
      <c r="A47556" s="24"/>
      <c r="B47556" s="40"/>
    </row>
    <row r="47557">
      <c r="A47557" s="24"/>
      <c r="B47557" s="40"/>
    </row>
    <row r="47558">
      <c r="A47558" s="24"/>
      <c r="B47558" s="40"/>
    </row>
    <row r="47559">
      <c r="A47559" s="24"/>
      <c r="B47559" s="40"/>
    </row>
    <row r="47560">
      <c r="A47560" s="24"/>
      <c r="B47560" s="40"/>
    </row>
    <row r="47561">
      <c r="A47561" s="24"/>
      <c r="B47561" s="40"/>
    </row>
    <row r="47562">
      <c r="A47562" s="24"/>
      <c r="B47562" s="40"/>
    </row>
    <row r="47563">
      <c r="A47563" s="24"/>
      <c r="B47563" s="40"/>
    </row>
    <row r="47564">
      <c r="A47564" s="24"/>
      <c r="B47564" s="40"/>
    </row>
    <row r="47565">
      <c r="A47565" s="24"/>
      <c r="B47565" s="40"/>
    </row>
    <row r="47566">
      <c r="A47566" s="24"/>
      <c r="B47566" s="40"/>
    </row>
    <row r="47567">
      <c r="A47567" s="24"/>
      <c r="B47567" s="40"/>
    </row>
    <row r="47568">
      <c r="A47568" s="24"/>
      <c r="B47568" s="40"/>
    </row>
    <row r="47569">
      <c r="A47569" s="24"/>
      <c r="B47569" s="40"/>
    </row>
    <row r="47570">
      <c r="A47570" s="24"/>
      <c r="B47570" s="40"/>
    </row>
    <row r="47571">
      <c r="A47571" s="24"/>
      <c r="B47571" s="40"/>
    </row>
    <row r="47572">
      <c r="A47572" s="24"/>
      <c r="B47572" s="40"/>
    </row>
    <row r="47573">
      <c r="A47573" s="24"/>
      <c r="B47573" s="40"/>
    </row>
    <row r="47574">
      <c r="A47574" s="24"/>
      <c r="B47574" s="40"/>
    </row>
    <row r="47575">
      <c r="A47575" s="24"/>
      <c r="B47575" s="40"/>
    </row>
    <row r="47576">
      <c r="A47576" s="24"/>
      <c r="B47576" s="40"/>
    </row>
    <row r="47577">
      <c r="A47577" s="24"/>
      <c r="B47577" s="40"/>
    </row>
    <row r="47578">
      <c r="A47578" s="24"/>
      <c r="B47578" s="40"/>
    </row>
    <row r="47579">
      <c r="A47579" s="24"/>
      <c r="B47579" s="40"/>
    </row>
    <row r="47580">
      <c r="A47580" s="24"/>
      <c r="B47580" s="40"/>
    </row>
    <row r="47581">
      <c r="A47581" s="24"/>
      <c r="B47581" s="40"/>
    </row>
    <row r="47582">
      <c r="A47582" s="24"/>
      <c r="B47582" s="4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7.0"/>
    <col customWidth="1" min="2" max="2" width="29.25"/>
  </cols>
  <sheetData>
    <row r="1"/>
    <row r="2"/>
    <row r="3"/>
    <row r="4"/>
    <row r="5"/>
    <row r="6"/>
    <row r="7"/>
    <row r="8"/>
    <row r="9"/>
    <row r="10"/>
    <row r="11"/>
    <row r="12"/>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63"/>
    <col customWidth="1" min="3" max="3" width="31.5"/>
    <col customWidth="1" min="4" max="4" width="8.13"/>
    <col customWidth="1" min="5" max="5" width="28.63"/>
    <col customWidth="1" min="6" max="6" width="23.0"/>
  </cols>
  <sheetData>
    <row r="1">
      <c r="A1" s="199" t="s">
        <v>8285</v>
      </c>
      <c r="B1" s="199" t="s">
        <v>8286</v>
      </c>
      <c r="C1" s="200" t="s">
        <v>8287</v>
      </c>
      <c r="D1" s="201"/>
    </row>
    <row r="2">
      <c r="A2" s="199" t="s">
        <v>7420</v>
      </c>
      <c r="B2" s="199">
        <v>18.0</v>
      </c>
      <c r="C2" s="202" t="s">
        <v>8288</v>
      </c>
      <c r="D2" s="203" t="b">
        <v>1</v>
      </c>
      <c r="E2" s="199" t="s">
        <v>8289</v>
      </c>
      <c r="F2" s="204"/>
      <c r="G2" s="204"/>
      <c r="H2" s="204"/>
      <c r="I2" s="204"/>
      <c r="J2" s="204"/>
      <c r="K2" s="204"/>
      <c r="L2" s="204"/>
      <c r="M2" s="204"/>
      <c r="N2" s="204"/>
      <c r="O2" s="204"/>
      <c r="P2" s="204"/>
      <c r="Q2" s="204"/>
      <c r="R2" s="204"/>
      <c r="S2" s="204"/>
      <c r="T2" s="204"/>
      <c r="U2" s="204"/>
      <c r="V2" s="204"/>
      <c r="W2" s="204"/>
      <c r="X2" s="204"/>
      <c r="Y2" s="204"/>
      <c r="Z2" s="204"/>
      <c r="AA2" s="204"/>
    </row>
    <row r="3">
      <c r="A3" s="199" t="s">
        <v>7396</v>
      </c>
      <c r="B3" s="199">
        <v>5.0</v>
      </c>
      <c r="C3" s="202" t="s">
        <v>8290</v>
      </c>
      <c r="D3" s="203" t="b">
        <v>1</v>
      </c>
      <c r="E3" s="199" t="s">
        <v>8289</v>
      </c>
      <c r="F3" s="204"/>
      <c r="G3" s="204"/>
      <c r="H3" s="204"/>
      <c r="I3" s="204"/>
      <c r="J3" s="204"/>
      <c r="K3" s="204"/>
      <c r="L3" s="204"/>
      <c r="M3" s="204"/>
      <c r="N3" s="204"/>
      <c r="O3" s="204"/>
      <c r="P3" s="204"/>
      <c r="Q3" s="204"/>
      <c r="R3" s="204"/>
      <c r="S3" s="204"/>
      <c r="T3" s="204"/>
      <c r="U3" s="204"/>
      <c r="V3" s="204"/>
      <c r="W3" s="204"/>
      <c r="X3" s="204"/>
      <c r="Y3" s="204"/>
      <c r="Z3" s="204"/>
      <c r="AA3" s="204"/>
    </row>
    <row r="4">
      <c r="A4" s="199" t="s">
        <v>7375</v>
      </c>
      <c r="B4" s="199">
        <v>5.0</v>
      </c>
      <c r="C4" s="202" t="s">
        <v>8291</v>
      </c>
      <c r="D4" s="203" t="b">
        <v>1</v>
      </c>
      <c r="E4" s="199"/>
      <c r="F4" s="205"/>
      <c r="G4" s="205"/>
      <c r="H4" s="205"/>
      <c r="I4" s="205"/>
      <c r="J4" s="205"/>
      <c r="K4" s="205"/>
      <c r="L4" s="205"/>
      <c r="M4" s="205"/>
      <c r="N4" s="205"/>
      <c r="O4" s="205"/>
      <c r="P4" s="205"/>
      <c r="Q4" s="205"/>
      <c r="R4" s="205"/>
      <c r="S4" s="205"/>
      <c r="T4" s="205"/>
      <c r="U4" s="205"/>
      <c r="V4" s="205"/>
      <c r="W4" s="205"/>
      <c r="X4" s="205"/>
      <c r="Y4" s="205"/>
      <c r="Z4" s="205"/>
      <c r="AA4" s="205"/>
    </row>
    <row r="5">
      <c r="A5" s="199" t="s">
        <v>7354</v>
      </c>
      <c r="B5" s="199">
        <v>6.0</v>
      </c>
      <c r="C5" s="202" t="s">
        <v>8292</v>
      </c>
      <c r="D5" s="206" t="b">
        <v>1</v>
      </c>
      <c r="E5" s="205"/>
      <c r="F5" s="205"/>
      <c r="G5" s="205"/>
      <c r="H5" s="205"/>
      <c r="I5" s="205"/>
      <c r="J5" s="205"/>
      <c r="K5" s="205"/>
      <c r="L5" s="205"/>
      <c r="M5" s="205"/>
      <c r="N5" s="205"/>
      <c r="O5" s="205"/>
      <c r="P5" s="205"/>
      <c r="Q5" s="205"/>
      <c r="R5" s="205"/>
      <c r="S5" s="205"/>
      <c r="T5" s="205"/>
      <c r="U5" s="205"/>
      <c r="V5" s="205"/>
      <c r="W5" s="205"/>
      <c r="X5" s="205"/>
      <c r="Y5" s="205"/>
      <c r="Z5" s="205"/>
      <c r="AA5" s="205"/>
    </row>
    <row r="6">
      <c r="A6" s="199" t="s">
        <v>7340</v>
      </c>
      <c r="B6" s="199">
        <v>4.0</v>
      </c>
      <c r="C6" s="202" t="s">
        <v>8293</v>
      </c>
      <c r="D6" s="206" t="b">
        <v>1</v>
      </c>
      <c r="E6" s="205"/>
      <c r="F6" s="205"/>
      <c r="G6" s="205"/>
      <c r="H6" s="205"/>
      <c r="I6" s="205"/>
      <c r="J6" s="205"/>
      <c r="K6" s="205"/>
      <c r="L6" s="205"/>
      <c r="M6" s="205"/>
      <c r="N6" s="205"/>
      <c r="O6" s="205"/>
      <c r="P6" s="205"/>
      <c r="Q6" s="205"/>
      <c r="R6" s="205"/>
      <c r="S6" s="205"/>
      <c r="T6" s="205"/>
      <c r="U6" s="205"/>
      <c r="V6" s="205"/>
      <c r="W6" s="205"/>
      <c r="X6" s="205"/>
      <c r="Y6" s="205"/>
      <c r="Z6" s="205"/>
      <c r="AA6" s="205"/>
    </row>
    <row r="7">
      <c r="A7" s="199" t="s">
        <v>7285</v>
      </c>
      <c r="B7" s="199">
        <v>13.0</v>
      </c>
      <c r="C7" s="202" t="s">
        <v>8294</v>
      </c>
      <c r="D7" s="206" t="b">
        <v>1</v>
      </c>
      <c r="E7" s="205"/>
      <c r="F7" s="205"/>
      <c r="G7" s="205"/>
      <c r="H7" s="205"/>
      <c r="I7" s="205"/>
      <c r="J7" s="205"/>
      <c r="K7" s="205"/>
      <c r="L7" s="205"/>
      <c r="M7" s="205"/>
      <c r="N7" s="205"/>
      <c r="O7" s="205"/>
      <c r="P7" s="205"/>
      <c r="Q7" s="205"/>
      <c r="R7" s="205"/>
      <c r="S7" s="205"/>
      <c r="T7" s="205"/>
      <c r="U7" s="205"/>
      <c r="V7" s="205"/>
      <c r="W7" s="205"/>
      <c r="X7" s="205"/>
      <c r="Y7" s="205"/>
      <c r="Z7" s="205"/>
      <c r="AA7" s="205"/>
    </row>
    <row r="8">
      <c r="A8" s="199" t="s">
        <v>6900</v>
      </c>
      <c r="B8" s="199">
        <v>6.0</v>
      </c>
      <c r="C8" s="202" t="s">
        <v>8295</v>
      </c>
      <c r="D8" s="206" t="b">
        <v>1</v>
      </c>
      <c r="F8" s="199" t="s">
        <v>8296</v>
      </c>
      <c r="G8" s="199"/>
      <c r="H8" s="199"/>
      <c r="I8" s="199"/>
      <c r="J8" s="199"/>
      <c r="K8" s="199"/>
      <c r="M8" s="199"/>
      <c r="N8" s="199"/>
      <c r="O8" s="199"/>
      <c r="P8" s="199"/>
      <c r="Q8" s="199"/>
      <c r="R8" s="199"/>
      <c r="S8" s="199"/>
      <c r="T8" s="199"/>
      <c r="U8" s="199"/>
      <c r="V8" s="199"/>
      <c r="W8" s="199"/>
      <c r="X8" s="199"/>
      <c r="Y8" s="199"/>
      <c r="Z8" s="199"/>
      <c r="AA8" s="199"/>
    </row>
    <row r="9">
      <c r="A9" s="199" t="s">
        <v>6335</v>
      </c>
      <c r="B9" s="199">
        <v>7.0</v>
      </c>
      <c r="C9" s="202" t="s">
        <v>8297</v>
      </c>
      <c r="D9" s="206" t="b">
        <v>1</v>
      </c>
      <c r="E9" s="207"/>
      <c r="F9" s="208"/>
      <c r="G9" s="208"/>
      <c r="H9" s="208"/>
      <c r="I9" s="208"/>
      <c r="J9" s="208"/>
      <c r="K9" s="208"/>
      <c r="L9" s="205"/>
      <c r="M9" s="208"/>
      <c r="N9" s="208"/>
      <c r="O9" s="208"/>
      <c r="P9" s="208"/>
      <c r="Q9" s="208"/>
      <c r="R9" s="208"/>
      <c r="S9" s="208"/>
      <c r="T9" s="208"/>
      <c r="U9" s="208"/>
      <c r="V9" s="208"/>
      <c r="W9" s="208"/>
      <c r="X9" s="208"/>
      <c r="Y9" s="208"/>
      <c r="Z9" s="208"/>
      <c r="AA9" s="208"/>
    </row>
    <row r="10">
      <c r="A10" s="199" t="s">
        <v>6361</v>
      </c>
      <c r="B10" s="199">
        <v>3.0</v>
      </c>
      <c r="C10" s="202" t="s">
        <v>8298</v>
      </c>
      <c r="D10" s="206" t="b">
        <v>1</v>
      </c>
      <c r="E10" s="207"/>
      <c r="F10" s="208"/>
      <c r="G10" s="208"/>
      <c r="H10" s="208"/>
      <c r="I10" s="208"/>
      <c r="J10" s="208"/>
      <c r="K10" s="208"/>
      <c r="M10" s="208"/>
      <c r="N10" s="208"/>
      <c r="O10" s="208"/>
      <c r="P10" s="208"/>
      <c r="Q10" s="208"/>
      <c r="R10" s="208"/>
      <c r="S10" s="208"/>
      <c r="T10" s="208"/>
      <c r="U10" s="208"/>
      <c r="V10" s="208"/>
      <c r="W10" s="208"/>
      <c r="X10" s="208"/>
      <c r="Y10" s="208"/>
      <c r="Z10" s="208"/>
      <c r="AA10" s="208"/>
    </row>
    <row r="11">
      <c r="A11" s="199" t="s">
        <v>6372</v>
      </c>
      <c r="B11" s="199">
        <v>9.0</v>
      </c>
      <c r="C11" s="202" t="s">
        <v>8299</v>
      </c>
      <c r="D11" s="206" t="b">
        <v>1</v>
      </c>
      <c r="E11" s="207"/>
      <c r="F11" s="208"/>
      <c r="G11" s="208"/>
      <c r="H11" s="208"/>
      <c r="I11" s="208"/>
      <c r="J11" s="208"/>
      <c r="K11" s="208"/>
      <c r="L11" s="205"/>
      <c r="M11" s="208"/>
      <c r="N11" s="208"/>
      <c r="O11" s="208"/>
      <c r="P11" s="208"/>
      <c r="Q11" s="208"/>
      <c r="R11" s="208"/>
      <c r="S11" s="208"/>
      <c r="T11" s="208"/>
      <c r="U11" s="208"/>
      <c r="V11" s="208"/>
      <c r="W11" s="208"/>
      <c r="X11" s="208"/>
      <c r="Y11" s="208"/>
      <c r="Z11" s="208"/>
      <c r="AA11" s="208"/>
    </row>
    <row r="12">
      <c r="A12" s="199" t="s">
        <v>6409</v>
      </c>
      <c r="B12" s="199">
        <v>3.0</v>
      </c>
      <c r="C12" s="202" t="s">
        <v>8300</v>
      </c>
      <c r="D12" s="206" t="b">
        <v>1</v>
      </c>
      <c r="E12" s="207"/>
      <c r="F12" s="208"/>
      <c r="G12" s="208"/>
      <c r="H12" s="208"/>
      <c r="I12" s="208"/>
      <c r="J12" s="208"/>
      <c r="K12" s="208"/>
      <c r="M12" s="208"/>
      <c r="N12" s="208"/>
      <c r="O12" s="208"/>
      <c r="P12" s="208"/>
      <c r="Q12" s="208"/>
      <c r="R12" s="208"/>
      <c r="S12" s="208"/>
      <c r="T12" s="208"/>
      <c r="U12" s="208"/>
      <c r="V12" s="208"/>
      <c r="W12" s="208"/>
      <c r="X12" s="208"/>
      <c r="Y12" s="208"/>
      <c r="Z12" s="208"/>
      <c r="AA12" s="208"/>
    </row>
    <row r="13">
      <c r="A13" s="199" t="s">
        <v>6425</v>
      </c>
      <c r="B13" s="199">
        <v>5.0</v>
      </c>
      <c r="C13" s="202" t="s">
        <v>8301</v>
      </c>
      <c r="D13" s="206" t="b">
        <v>1</v>
      </c>
      <c r="E13" s="207"/>
      <c r="F13" s="208"/>
      <c r="G13" s="208"/>
      <c r="H13" s="208"/>
      <c r="I13" s="208"/>
      <c r="J13" s="208"/>
      <c r="K13" s="208"/>
      <c r="L13" s="205"/>
      <c r="M13" s="208"/>
      <c r="N13" s="208"/>
      <c r="O13" s="208"/>
      <c r="P13" s="208"/>
      <c r="Q13" s="208"/>
      <c r="R13" s="208"/>
      <c r="S13" s="208"/>
      <c r="T13" s="208"/>
      <c r="U13" s="208"/>
      <c r="V13" s="208"/>
      <c r="W13" s="208"/>
      <c r="X13" s="208"/>
      <c r="Y13" s="208"/>
      <c r="Z13" s="208"/>
      <c r="AA13" s="208"/>
    </row>
    <row r="14">
      <c r="A14" s="199" t="s">
        <v>6444</v>
      </c>
      <c r="B14" s="199">
        <v>5.0</v>
      </c>
      <c r="C14" s="202" t="s">
        <v>8302</v>
      </c>
      <c r="D14" s="206" t="b">
        <v>1</v>
      </c>
      <c r="E14" s="207"/>
      <c r="F14" s="208"/>
      <c r="G14" s="208"/>
      <c r="H14" s="208"/>
      <c r="I14" s="208"/>
      <c r="J14" s="208"/>
      <c r="K14" s="208"/>
      <c r="M14" s="208"/>
      <c r="N14" s="208"/>
      <c r="O14" s="208"/>
      <c r="P14" s="208"/>
      <c r="Q14" s="208"/>
      <c r="R14" s="208"/>
      <c r="S14" s="208"/>
      <c r="T14" s="208"/>
      <c r="U14" s="208"/>
      <c r="V14" s="208"/>
      <c r="W14" s="208"/>
      <c r="X14" s="208"/>
      <c r="Y14" s="208"/>
      <c r="Z14" s="208"/>
      <c r="AA14" s="208"/>
    </row>
    <row r="15">
      <c r="A15" s="199" t="s">
        <v>4711</v>
      </c>
      <c r="B15" s="199">
        <v>7.0</v>
      </c>
      <c r="C15" s="202" t="s">
        <v>8303</v>
      </c>
      <c r="D15" s="206" t="b">
        <v>1</v>
      </c>
      <c r="E15" s="199"/>
      <c r="F15" s="208"/>
      <c r="G15" s="208"/>
      <c r="H15" s="208"/>
      <c r="I15" s="208"/>
      <c r="J15" s="208"/>
      <c r="K15" s="208"/>
      <c r="L15" s="205"/>
      <c r="M15" s="208"/>
      <c r="N15" s="208"/>
      <c r="O15" s="208"/>
      <c r="P15" s="208"/>
      <c r="Q15" s="208"/>
      <c r="R15" s="208"/>
      <c r="S15" s="208"/>
      <c r="T15" s="208"/>
      <c r="U15" s="208"/>
      <c r="V15" s="208"/>
      <c r="W15" s="208"/>
      <c r="X15" s="208"/>
      <c r="Y15" s="208"/>
      <c r="Z15" s="208"/>
      <c r="AA15" s="208"/>
    </row>
    <row r="16">
      <c r="A16" s="199" t="s">
        <v>4735</v>
      </c>
      <c r="B16" s="199">
        <v>2.0</v>
      </c>
      <c r="C16" s="202" t="s">
        <v>8304</v>
      </c>
      <c r="D16" s="206" t="b">
        <v>1</v>
      </c>
      <c r="E16" s="199"/>
      <c r="F16" s="208"/>
      <c r="G16" s="208"/>
      <c r="H16" s="208"/>
      <c r="I16" s="208"/>
      <c r="J16" s="208"/>
      <c r="K16" s="208"/>
      <c r="M16" s="208"/>
      <c r="N16" s="208"/>
      <c r="O16" s="208"/>
      <c r="P16" s="208"/>
      <c r="Q16" s="208"/>
      <c r="R16" s="208"/>
      <c r="S16" s="208"/>
      <c r="T16" s="208"/>
      <c r="U16" s="208"/>
      <c r="V16" s="208"/>
      <c r="W16" s="208"/>
      <c r="X16" s="208"/>
      <c r="Y16" s="208"/>
      <c r="Z16" s="208"/>
      <c r="AA16" s="208"/>
    </row>
    <row r="17">
      <c r="A17" s="199" t="s">
        <v>4744</v>
      </c>
      <c r="B17" s="199">
        <v>8.0</v>
      </c>
      <c r="C17" s="202" t="s">
        <v>8305</v>
      </c>
      <c r="D17" s="206" t="b">
        <v>1</v>
      </c>
      <c r="E17" s="199"/>
      <c r="F17" s="208"/>
      <c r="G17" s="208"/>
      <c r="H17" s="208"/>
      <c r="I17" s="208"/>
      <c r="J17" s="208"/>
      <c r="K17" s="208"/>
      <c r="L17" s="205"/>
      <c r="M17" s="208"/>
      <c r="N17" s="208"/>
      <c r="O17" s="208"/>
      <c r="P17" s="208"/>
      <c r="Q17" s="208"/>
      <c r="R17" s="208"/>
      <c r="S17" s="208"/>
      <c r="T17" s="208"/>
      <c r="U17" s="208"/>
      <c r="V17" s="208"/>
      <c r="W17" s="208"/>
      <c r="X17" s="208"/>
      <c r="Y17" s="208"/>
      <c r="Z17" s="208"/>
      <c r="AA17" s="208"/>
    </row>
    <row r="18">
      <c r="A18" s="199" t="s">
        <v>4100</v>
      </c>
      <c r="B18" s="199">
        <v>1.0</v>
      </c>
      <c r="C18" s="202" t="s">
        <v>8306</v>
      </c>
      <c r="D18" s="206" t="b">
        <v>1</v>
      </c>
      <c r="E18" s="199"/>
      <c r="F18" s="208"/>
      <c r="G18" s="208"/>
      <c r="H18" s="208"/>
      <c r="I18" s="208"/>
      <c r="J18" s="208"/>
      <c r="K18" s="208"/>
      <c r="M18" s="208"/>
      <c r="N18" s="208"/>
      <c r="O18" s="208"/>
      <c r="P18" s="208"/>
      <c r="Q18" s="208"/>
      <c r="R18" s="208"/>
      <c r="S18" s="208"/>
      <c r="T18" s="208"/>
      <c r="U18" s="208"/>
      <c r="V18" s="208"/>
      <c r="W18" s="208"/>
      <c r="X18" s="208"/>
      <c r="Y18" s="208"/>
      <c r="Z18" s="208"/>
      <c r="AA18" s="208"/>
    </row>
    <row r="19">
      <c r="A19" s="199" t="s">
        <v>3132</v>
      </c>
      <c r="B19" s="199">
        <v>6.0</v>
      </c>
      <c r="C19" s="209" t="s">
        <v>8307</v>
      </c>
      <c r="D19" s="206" t="b">
        <v>1</v>
      </c>
      <c r="E19" s="210"/>
      <c r="F19" s="208"/>
      <c r="G19" s="208"/>
      <c r="H19" s="208"/>
      <c r="I19" s="208"/>
      <c r="J19" s="208"/>
      <c r="K19" s="208"/>
      <c r="L19" s="205"/>
      <c r="M19" s="208"/>
      <c r="N19" s="208"/>
      <c r="O19" s="208"/>
      <c r="P19" s="208"/>
      <c r="Q19" s="208"/>
      <c r="R19" s="208"/>
      <c r="S19" s="208"/>
      <c r="T19" s="208"/>
      <c r="U19" s="208"/>
      <c r="V19" s="208"/>
      <c r="W19" s="208"/>
      <c r="X19" s="208"/>
      <c r="Y19" s="208"/>
      <c r="Z19" s="208"/>
      <c r="AA19" s="208"/>
    </row>
    <row r="20">
      <c r="A20" s="199" t="s">
        <v>2532</v>
      </c>
      <c r="B20" s="199">
        <v>12.0</v>
      </c>
      <c r="C20" s="209" t="s">
        <v>8308</v>
      </c>
      <c r="D20" s="206" t="b">
        <v>1</v>
      </c>
      <c r="E20" s="211"/>
      <c r="F20" s="179"/>
      <c r="G20" s="179"/>
      <c r="H20" s="179"/>
      <c r="I20" s="179"/>
      <c r="J20" s="179"/>
      <c r="K20" s="179"/>
      <c r="L20" s="179"/>
      <c r="M20" s="179"/>
      <c r="N20" s="179"/>
      <c r="O20" s="179"/>
      <c r="P20" s="179"/>
      <c r="Q20" s="179"/>
      <c r="R20" s="179"/>
      <c r="S20" s="179"/>
      <c r="T20" s="179"/>
      <c r="U20" s="179"/>
      <c r="V20" s="179"/>
      <c r="W20" s="179"/>
      <c r="X20" s="179"/>
      <c r="Y20" s="179"/>
      <c r="Z20" s="179"/>
      <c r="AA20" s="179"/>
    </row>
    <row r="21">
      <c r="A21" s="199" t="s">
        <v>2384</v>
      </c>
      <c r="B21" s="199">
        <v>3.0</v>
      </c>
      <c r="C21" s="209" t="s">
        <v>8309</v>
      </c>
      <c r="D21" s="206" t="b">
        <v>1</v>
      </c>
      <c r="E21" s="211"/>
      <c r="F21" s="179"/>
      <c r="G21" s="179"/>
      <c r="H21" s="179"/>
      <c r="I21" s="179"/>
      <c r="J21" s="179"/>
      <c r="K21" s="179"/>
      <c r="L21" s="179"/>
      <c r="M21" s="179"/>
      <c r="N21" s="179"/>
      <c r="O21" s="179"/>
      <c r="P21" s="179"/>
      <c r="Q21" s="179"/>
      <c r="R21" s="179"/>
      <c r="S21" s="179"/>
      <c r="T21" s="179"/>
      <c r="U21" s="179"/>
      <c r="V21" s="179"/>
      <c r="W21" s="179"/>
      <c r="X21" s="179"/>
      <c r="Y21" s="179"/>
      <c r="Z21" s="179"/>
      <c r="AA21" s="179"/>
    </row>
    <row r="22">
      <c r="A22" s="199" t="s">
        <v>2396</v>
      </c>
      <c r="B22" s="199">
        <v>11.0</v>
      </c>
      <c r="C22" s="209" t="s">
        <v>8310</v>
      </c>
      <c r="D22" s="206" t="b">
        <v>1</v>
      </c>
      <c r="E22" s="211"/>
      <c r="F22" s="179"/>
      <c r="G22" s="179"/>
      <c r="H22" s="179"/>
      <c r="I22" s="179"/>
      <c r="J22" s="179"/>
      <c r="K22" s="179"/>
      <c r="L22" s="179"/>
      <c r="M22" s="179"/>
      <c r="N22" s="179"/>
      <c r="O22" s="179"/>
      <c r="P22" s="179"/>
      <c r="Q22" s="179"/>
      <c r="R22" s="179"/>
      <c r="S22" s="179"/>
      <c r="T22" s="179"/>
      <c r="U22" s="179"/>
      <c r="V22" s="179"/>
      <c r="W22" s="179"/>
      <c r="X22" s="179"/>
      <c r="Y22" s="179"/>
      <c r="Z22" s="179"/>
      <c r="AA22" s="179"/>
    </row>
    <row r="23">
      <c r="A23" s="199" t="s">
        <v>41</v>
      </c>
      <c r="B23" s="199">
        <v>32.0</v>
      </c>
      <c r="C23" s="212" t="s">
        <v>8311</v>
      </c>
      <c r="D23" s="206" t="b">
        <v>1</v>
      </c>
      <c r="E23" s="179"/>
      <c r="F23" s="179"/>
      <c r="G23" s="179"/>
      <c r="H23" s="179"/>
      <c r="I23" s="179"/>
      <c r="J23" s="179"/>
      <c r="K23" s="179"/>
      <c r="L23" s="179"/>
      <c r="M23" s="179"/>
      <c r="N23" s="179"/>
      <c r="O23" s="179"/>
      <c r="P23" s="179"/>
      <c r="Q23" s="179"/>
      <c r="R23" s="179"/>
      <c r="S23" s="179"/>
      <c r="T23" s="179"/>
      <c r="U23" s="179"/>
      <c r="V23" s="179"/>
      <c r="W23" s="179"/>
      <c r="X23" s="179"/>
      <c r="Y23" s="179"/>
      <c r="Z23" s="179"/>
      <c r="AA23" s="179"/>
    </row>
    <row r="24">
      <c r="A24" s="199" t="s">
        <v>179</v>
      </c>
      <c r="B24" s="199">
        <v>13.0</v>
      </c>
      <c r="C24" s="212" t="s">
        <v>8312</v>
      </c>
      <c r="D24" s="206" t="b">
        <v>1</v>
      </c>
      <c r="E24" s="179"/>
      <c r="F24" s="179"/>
      <c r="G24" s="179"/>
      <c r="H24" s="179"/>
      <c r="I24" s="179"/>
      <c r="J24" s="179"/>
      <c r="K24" s="179"/>
      <c r="L24" s="179"/>
      <c r="M24" s="179"/>
      <c r="N24" s="179"/>
      <c r="O24" s="179"/>
      <c r="P24" s="179"/>
      <c r="Q24" s="179"/>
      <c r="R24" s="179"/>
      <c r="S24" s="179"/>
      <c r="T24" s="179"/>
      <c r="U24" s="179"/>
      <c r="V24" s="179"/>
      <c r="W24" s="179"/>
      <c r="X24" s="179"/>
      <c r="Y24" s="179"/>
      <c r="Z24" s="179"/>
      <c r="AA24" s="179"/>
    </row>
    <row r="25">
      <c r="A25" s="199" t="s">
        <v>232</v>
      </c>
      <c r="B25" s="199">
        <v>19.0</v>
      </c>
      <c r="C25" s="212" t="s">
        <v>8313</v>
      </c>
      <c r="D25" s="206" t="b">
        <v>1</v>
      </c>
      <c r="E25" s="179"/>
      <c r="F25" s="179"/>
      <c r="G25" s="179"/>
      <c r="H25" s="179"/>
      <c r="I25" s="179"/>
      <c r="J25" s="179"/>
      <c r="K25" s="179"/>
      <c r="L25" s="179"/>
      <c r="M25" s="179"/>
      <c r="N25" s="179"/>
      <c r="O25" s="179"/>
      <c r="P25" s="179"/>
      <c r="Q25" s="179"/>
      <c r="R25" s="179"/>
      <c r="S25" s="179"/>
      <c r="T25" s="179"/>
      <c r="U25" s="179"/>
      <c r="V25" s="179"/>
      <c r="W25" s="179"/>
      <c r="X25" s="179"/>
      <c r="Y25" s="179"/>
      <c r="Z25" s="179"/>
      <c r="AA25" s="179"/>
    </row>
    <row r="26">
      <c r="A26" s="199" t="s">
        <v>307</v>
      </c>
      <c r="B26" s="199">
        <v>8.0</v>
      </c>
      <c r="C26" s="212" t="s">
        <v>8314</v>
      </c>
      <c r="D26" s="206" t="b">
        <v>1</v>
      </c>
      <c r="E26" s="179"/>
      <c r="F26" s="179"/>
      <c r="G26" s="179"/>
      <c r="H26" s="179"/>
      <c r="I26" s="179"/>
      <c r="J26" s="179"/>
      <c r="K26" s="179"/>
      <c r="L26" s="179"/>
      <c r="M26" s="179"/>
      <c r="N26" s="179"/>
      <c r="O26" s="179"/>
      <c r="P26" s="179"/>
      <c r="Q26" s="179"/>
      <c r="R26" s="179"/>
      <c r="S26" s="179"/>
      <c r="T26" s="179"/>
      <c r="U26" s="179"/>
      <c r="V26" s="179"/>
      <c r="W26" s="179"/>
      <c r="X26" s="179"/>
      <c r="Y26" s="179"/>
      <c r="Z26" s="179"/>
      <c r="AA26" s="179"/>
    </row>
    <row r="27">
      <c r="A27" s="199" t="s">
        <v>339</v>
      </c>
      <c r="B27" s="199">
        <v>2.0</v>
      </c>
      <c r="C27" s="212" t="s">
        <v>8315</v>
      </c>
      <c r="D27" s="206" t="b">
        <v>1</v>
      </c>
      <c r="E27" s="179"/>
      <c r="F27" s="179"/>
      <c r="G27" s="179"/>
      <c r="H27" s="179"/>
      <c r="I27" s="179"/>
      <c r="J27" s="179"/>
      <c r="K27" s="179"/>
      <c r="L27" s="179"/>
      <c r="M27" s="179"/>
      <c r="N27" s="179"/>
      <c r="O27" s="179"/>
      <c r="P27" s="179"/>
      <c r="Q27" s="179"/>
      <c r="R27" s="179"/>
      <c r="S27" s="179"/>
      <c r="T27" s="179"/>
      <c r="U27" s="179"/>
      <c r="V27" s="179"/>
      <c r="W27" s="179"/>
      <c r="X27" s="179"/>
      <c r="Y27" s="179"/>
      <c r="Z27" s="179"/>
      <c r="AA27" s="179"/>
    </row>
    <row r="28">
      <c r="A28" s="199" t="s">
        <v>349</v>
      </c>
      <c r="B28" s="199">
        <v>12.0</v>
      </c>
      <c r="C28" s="212" t="s">
        <v>8316</v>
      </c>
      <c r="D28" s="206" t="b">
        <v>1</v>
      </c>
      <c r="E28" s="179"/>
      <c r="F28" s="179"/>
      <c r="G28" s="179"/>
      <c r="H28" s="179"/>
      <c r="I28" s="179"/>
      <c r="J28" s="179"/>
      <c r="K28" s="179"/>
      <c r="L28" s="179"/>
      <c r="M28" s="179"/>
      <c r="N28" s="179"/>
      <c r="O28" s="179"/>
      <c r="P28" s="179"/>
      <c r="Q28" s="179"/>
      <c r="R28" s="179"/>
      <c r="S28" s="179"/>
      <c r="T28" s="179"/>
      <c r="U28" s="179"/>
      <c r="V28" s="179"/>
      <c r="W28" s="179"/>
      <c r="X28" s="179"/>
      <c r="Y28" s="179"/>
      <c r="Z28" s="179"/>
      <c r="AA28" s="179"/>
    </row>
    <row r="29">
      <c r="A29" s="199" t="s">
        <v>396</v>
      </c>
      <c r="B29" s="199">
        <v>9.0</v>
      </c>
      <c r="C29" s="212" t="s">
        <v>8317</v>
      </c>
      <c r="D29" s="206" t="b">
        <v>1</v>
      </c>
      <c r="E29" s="179"/>
      <c r="F29" s="179"/>
      <c r="G29" s="179"/>
      <c r="H29" s="179"/>
      <c r="I29" s="179"/>
      <c r="J29" s="179"/>
      <c r="K29" s="179"/>
      <c r="L29" s="179"/>
      <c r="M29" s="179"/>
      <c r="N29" s="179"/>
      <c r="O29" s="179"/>
      <c r="P29" s="179"/>
      <c r="Q29" s="179"/>
      <c r="R29" s="179"/>
      <c r="S29" s="179"/>
      <c r="T29" s="179"/>
      <c r="U29" s="179"/>
      <c r="V29" s="179"/>
      <c r="W29" s="179"/>
      <c r="X29" s="179"/>
      <c r="Y29" s="179"/>
      <c r="Z29" s="179"/>
      <c r="AA29" s="179"/>
    </row>
    <row r="30">
      <c r="A30" s="199" t="s">
        <v>427</v>
      </c>
      <c r="B30" s="199">
        <v>1.0</v>
      </c>
      <c r="C30" s="212" t="s">
        <v>8318</v>
      </c>
      <c r="D30" s="206" t="b">
        <v>1</v>
      </c>
      <c r="E30" s="179"/>
      <c r="F30" s="179"/>
      <c r="G30" s="179"/>
      <c r="H30" s="179"/>
      <c r="I30" s="179"/>
      <c r="J30" s="179"/>
      <c r="K30" s="179"/>
      <c r="L30" s="179"/>
      <c r="M30" s="179"/>
      <c r="N30" s="179"/>
      <c r="O30" s="179"/>
      <c r="P30" s="179"/>
      <c r="Q30" s="179"/>
      <c r="R30" s="179"/>
      <c r="S30" s="179"/>
      <c r="T30" s="179"/>
      <c r="U30" s="179"/>
      <c r="V30" s="179"/>
      <c r="W30" s="179"/>
      <c r="X30" s="179"/>
      <c r="Y30" s="179"/>
      <c r="Z30" s="179"/>
      <c r="AA30" s="179"/>
    </row>
    <row r="31">
      <c r="A31" s="199" t="s">
        <v>432</v>
      </c>
      <c r="B31" s="199">
        <v>11.0</v>
      </c>
      <c r="C31" s="212" t="s">
        <v>8319</v>
      </c>
      <c r="D31" s="206" t="b">
        <v>1</v>
      </c>
      <c r="E31" s="179"/>
      <c r="F31" s="179"/>
      <c r="G31" s="179"/>
      <c r="H31" s="179"/>
      <c r="I31" s="179"/>
      <c r="J31" s="179"/>
      <c r="K31" s="179"/>
      <c r="L31" s="179"/>
      <c r="M31" s="179"/>
      <c r="N31" s="179"/>
      <c r="O31" s="179"/>
      <c r="P31" s="179"/>
      <c r="Q31" s="179"/>
      <c r="R31" s="179"/>
      <c r="S31" s="179"/>
      <c r="T31" s="179"/>
      <c r="U31" s="179"/>
      <c r="V31" s="179"/>
      <c r="W31" s="179"/>
      <c r="X31" s="179"/>
      <c r="Y31" s="179"/>
      <c r="Z31" s="179"/>
      <c r="AA31" s="179"/>
    </row>
    <row r="32">
      <c r="A32" s="199" t="s">
        <v>473</v>
      </c>
      <c r="B32" s="199">
        <v>2.0</v>
      </c>
      <c r="C32" s="212" t="s">
        <v>8320</v>
      </c>
      <c r="D32" s="206" t="b">
        <v>1</v>
      </c>
      <c r="E32" s="179"/>
      <c r="F32" s="179"/>
      <c r="G32" s="179"/>
      <c r="H32" s="179"/>
      <c r="I32" s="179"/>
      <c r="J32" s="179"/>
      <c r="K32" s="179"/>
      <c r="L32" s="179"/>
      <c r="M32" s="179"/>
      <c r="N32" s="179"/>
      <c r="O32" s="179"/>
      <c r="P32" s="179"/>
      <c r="Q32" s="179"/>
      <c r="R32" s="179"/>
      <c r="S32" s="179"/>
      <c r="T32" s="179"/>
      <c r="U32" s="179"/>
      <c r="V32" s="179"/>
      <c r="W32" s="179"/>
      <c r="X32" s="179"/>
      <c r="Y32" s="179"/>
      <c r="Z32" s="179"/>
      <c r="AA32" s="179"/>
    </row>
    <row r="33">
      <c r="A33" s="199" t="s">
        <v>482</v>
      </c>
      <c r="B33" s="199">
        <v>14.0</v>
      </c>
      <c r="C33" s="212" t="s">
        <v>8321</v>
      </c>
      <c r="D33" s="206" t="b">
        <v>1</v>
      </c>
      <c r="E33" s="179"/>
      <c r="F33" s="179"/>
      <c r="G33" s="179"/>
      <c r="H33" s="179"/>
      <c r="I33" s="179"/>
      <c r="J33" s="179"/>
      <c r="K33" s="179"/>
      <c r="L33" s="179"/>
      <c r="M33" s="179"/>
      <c r="N33" s="179"/>
      <c r="O33" s="179"/>
      <c r="P33" s="179"/>
      <c r="Q33" s="179"/>
      <c r="R33" s="179"/>
      <c r="S33" s="179"/>
      <c r="T33" s="179"/>
      <c r="U33" s="179"/>
      <c r="V33" s="179"/>
      <c r="W33" s="179"/>
      <c r="X33" s="179"/>
      <c r="Y33" s="179"/>
      <c r="Z33" s="179"/>
      <c r="AA33" s="179"/>
    </row>
    <row r="34">
      <c r="A34" s="199" t="s">
        <v>537</v>
      </c>
      <c r="B34" s="199">
        <v>7.0</v>
      </c>
      <c r="C34" s="212" t="s">
        <v>8322</v>
      </c>
      <c r="D34" s="206" t="b">
        <v>1</v>
      </c>
      <c r="E34" s="179"/>
      <c r="F34" s="179"/>
      <c r="G34" s="179"/>
      <c r="H34" s="179"/>
      <c r="I34" s="179"/>
      <c r="J34" s="179"/>
      <c r="K34" s="179"/>
      <c r="L34" s="179"/>
      <c r="M34" s="179"/>
      <c r="N34" s="179"/>
      <c r="O34" s="179"/>
      <c r="P34" s="179"/>
      <c r="Q34" s="179"/>
      <c r="R34" s="179"/>
      <c r="S34" s="179"/>
      <c r="T34" s="179"/>
      <c r="U34" s="179"/>
      <c r="V34" s="179"/>
      <c r="W34" s="179"/>
      <c r="X34" s="179"/>
      <c r="Y34" s="179"/>
      <c r="Z34" s="179"/>
      <c r="AA34" s="179"/>
    </row>
    <row r="35">
      <c r="A35" s="199" t="s">
        <v>563</v>
      </c>
      <c r="B35" s="199">
        <v>2.0</v>
      </c>
      <c r="C35" s="212" t="s">
        <v>8323</v>
      </c>
      <c r="D35" s="206" t="b">
        <v>1</v>
      </c>
      <c r="E35" s="179"/>
      <c r="F35" s="179"/>
      <c r="G35" s="179"/>
      <c r="H35" s="179"/>
      <c r="I35" s="179"/>
      <c r="J35" s="179"/>
      <c r="K35" s="179"/>
      <c r="L35" s="179"/>
      <c r="M35" s="179"/>
      <c r="N35" s="179"/>
      <c r="O35" s="179"/>
      <c r="P35" s="179"/>
      <c r="Q35" s="179"/>
      <c r="R35" s="179"/>
      <c r="S35" s="179"/>
      <c r="T35" s="179"/>
      <c r="U35" s="179"/>
      <c r="V35" s="179"/>
      <c r="W35" s="179"/>
      <c r="X35" s="179"/>
      <c r="Y35" s="179"/>
      <c r="Z35" s="179"/>
      <c r="AA35" s="179"/>
    </row>
    <row r="36">
      <c r="A36" s="199" t="s">
        <v>574</v>
      </c>
      <c r="B36" s="199">
        <v>2.0</v>
      </c>
      <c r="C36" s="212" t="s">
        <v>8324</v>
      </c>
      <c r="D36" s="206" t="b">
        <v>1</v>
      </c>
      <c r="E36" s="179"/>
      <c r="F36" s="179"/>
      <c r="G36" s="179"/>
      <c r="H36" s="179"/>
      <c r="I36" s="179"/>
      <c r="J36" s="179"/>
      <c r="K36" s="179"/>
      <c r="L36" s="179"/>
      <c r="M36" s="179"/>
      <c r="N36" s="179"/>
      <c r="O36" s="179"/>
      <c r="P36" s="179"/>
      <c r="Q36" s="179"/>
      <c r="R36" s="179"/>
      <c r="S36" s="179"/>
      <c r="T36" s="179"/>
      <c r="U36" s="179"/>
      <c r="V36" s="179"/>
      <c r="W36" s="179"/>
      <c r="X36" s="179"/>
      <c r="Y36" s="179"/>
      <c r="Z36" s="179"/>
      <c r="AA36" s="179"/>
    </row>
    <row r="37">
      <c r="A37" s="199" t="s">
        <v>585</v>
      </c>
      <c r="B37" s="199">
        <v>6.0</v>
      </c>
      <c r="C37" s="212" t="s">
        <v>8325</v>
      </c>
      <c r="D37" s="206" t="b">
        <v>1</v>
      </c>
      <c r="E37" s="211"/>
      <c r="F37" s="179"/>
      <c r="G37" s="179"/>
      <c r="H37" s="179"/>
      <c r="I37" s="179"/>
      <c r="J37" s="179"/>
      <c r="K37" s="179"/>
      <c r="L37" s="179"/>
      <c r="M37" s="179"/>
      <c r="N37" s="179"/>
      <c r="O37" s="179"/>
      <c r="P37" s="179"/>
      <c r="Q37" s="179"/>
      <c r="R37" s="179"/>
      <c r="S37" s="179"/>
      <c r="T37" s="179"/>
      <c r="U37" s="179"/>
      <c r="V37" s="179"/>
      <c r="W37" s="179"/>
      <c r="X37" s="179"/>
      <c r="Y37" s="179"/>
      <c r="Z37" s="179"/>
      <c r="AA37" s="179"/>
    </row>
    <row r="38">
      <c r="A38" s="199" t="s">
        <v>612</v>
      </c>
      <c r="B38" s="199">
        <v>2.0</v>
      </c>
      <c r="C38" s="212" t="s">
        <v>8326</v>
      </c>
      <c r="D38" s="206" t="b">
        <v>1</v>
      </c>
      <c r="E38" s="211"/>
      <c r="F38" s="179"/>
      <c r="G38" s="179"/>
      <c r="H38" s="179"/>
      <c r="I38" s="179"/>
      <c r="J38" s="179"/>
      <c r="K38" s="179"/>
      <c r="L38" s="179"/>
      <c r="M38" s="179"/>
      <c r="N38" s="179"/>
      <c r="O38" s="179"/>
      <c r="P38" s="179"/>
      <c r="Q38" s="179"/>
      <c r="R38" s="179"/>
      <c r="S38" s="179"/>
      <c r="T38" s="179"/>
      <c r="U38" s="179"/>
      <c r="V38" s="179"/>
      <c r="W38" s="179"/>
      <c r="X38" s="179"/>
      <c r="Y38" s="179"/>
      <c r="Z38" s="179"/>
      <c r="AA38" s="179"/>
    </row>
    <row r="39">
      <c r="A39" s="199" t="s">
        <v>621</v>
      </c>
      <c r="B39" s="199">
        <v>10.0</v>
      </c>
      <c r="C39" s="212" t="s">
        <v>8327</v>
      </c>
      <c r="D39" s="206" t="b">
        <v>1</v>
      </c>
      <c r="E39" s="211"/>
      <c r="F39" s="179"/>
      <c r="G39" s="179"/>
      <c r="H39" s="179"/>
      <c r="I39" s="179"/>
      <c r="J39" s="179"/>
      <c r="K39" s="179"/>
      <c r="L39" s="179"/>
      <c r="M39" s="179"/>
      <c r="N39" s="179"/>
      <c r="O39" s="179"/>
      <c r="P39" s="179"/>
      <c r="Q39" s="179"/>
      <c r="R39" s="179"/>
      <c r="S39" s="179"/>
      <c r="T39" s="179"/>
      <c r="U39" s="179"/>
      <c r="V39" s="179"/>
      <c r="W39" s="179"/>
      <c r="X39" s="179"/>
      <c r="Y39" s="179"/>
      <c r="Z39" s="179"/>
      <c r="AA39" s="179"/>
    </row>
    <row r="40">
      <c r="A40" s="199" t="s">
        <v>667</v>
      </c>
      <c r="B40" s="199">
        <v>1.0</v>
      </c>
      <c r="C40" s="212" t="s">
        <v>8328</v>
      </c>
      <c r="D40" s="206" t="b">
        <v>1</v>
      </c>
      <c r="E40" s="179"/>
      <c r="F40" s="179"/>
      <c r="G40" s="179"/>
      <c r="H40" s="179"/>
      <c r="I40" s="179"/>
      <c r="J40" s="179"/>
      <c r="K40" s="179"/>
      <c r="L40" s="179"/>
      <c r="M40" s="179"/>
      <c r="N40" s="179"/>
      <c r="O40" s="179"/>
      <c r="P40" s="179"/>
      <c r="Q40" s="179"/>
      <c r="R40" s="179"/>
      <c r="S40" s="179"/>
      <c r="T40" s="179"/>
      <c r="U40" s="179"/>
      <c r="V40" s="179"/>
      <c r="W40" s="179"/>
      <c r="X40" s="179"/>
      <c r="Y40" s="179"/>
      <c r="Z40" s="179"/>
      <c r="AA40" s="179"/>
    </row>
    <row r="41">
      <c r="A41" s="199" t="s">
        <v>674</v>
      </c>
      <c r="B41" s="199">
        <v>8.0</v>
      </c>
      <c r="C41" s="213" t="s">
        <v>8329</v>
      </c>
      <c r="D41" s="206" t="b">
        <v>1</v>
      </c>
    </row>
    <row r="42">
      <c r="A42" s="199" t="s">
        <v>708</v>
      </c>
      <c r="B42" s="199">
        <v>23.0</v>
      </c>
      <c r="C42" s="209" t="s">
        <v>8330</v>
      </c>
      <c r="D42" s="206" t="b">
        <v>1</v>
      </c>
      <c r="E42" s="161"/>
      <c r="F42" s="161"/>
      <c r="G42" s="161"/>
      <c r="H42" s="161"/>
      <c r="I42" s="161"/>
      <c r="J42" s="161"/>
      <c r="K42" s="161"/>
      <c r="L42" s="161"/>
      <c r="M42" s="161"/>
      <c r="N42" s="161"/>
      <c r="O42" s="161"/>
      <c r="P42" s="161"/>
      <c r="Q42" s="161"/>
      <c r="R42" s="161"/>
      <c r="S42" s="161"/>
      <c r="T42" s="161"/>
      <c r="U42" s="161"/>
      <c r="V42" s="161"/>
      <c r="W42" s="161"/>
      <c r="X42" s="161"/>
      <c r="Y42" s="161"/>
      <c r="Z42" s="161"/>
      <c r="AA42" s="161"/>
    </row>
    <row r="43">
      <c r="A43" s="199" t="s">
        <v>808</v>
      </c>
      <c r="B43" s="199">
        <v>9.0</v>
      </c>
      <c r="C43" s="213" t="s">
        <v>8331</v>
      </c>
      <c r="D43" s="206" t="b">
        <v>1</v>
      </c>
    </row>
    <row r="44">
      <c r="A44" s="199" t="s">
        <v>849</v>
      </c>
      <c r="B44" s="199">
        <v>14.0</v>
      </c>
      <c r="C44" s="213" t="s">
        <v>8332</v>
      </c>
      <c r="D44" s="206" t="b">
        <v>1</v>
      </c>
      <c r="E44" s="168"/>
      <c r="F44" s="168"/>
      <c r="G44" s="168"/>
      <c r="H44" s="168"/>
      <c r="I44" s="168"/>
      <c r="J44" s="168"/>
      <c r="K44" s="168"/>
      <c r="L44" s="168"/>
      <c r="M44" s="168"/>
      <c r="N44" s="168"/>
      <c r="O44" s="168"/>
      <c r="P44" s="168"/>
      <c r="Q44" s="168"/>
      <c r="R44" s="168"/>
      <c r="S44" s="168"/>
      <c r="T44" s="168"/>
      <c r="U44" s="168"/>
      <c r="V44" s="168"/>
      <c r="W44" s="168"/>
      <c r="X44" s="168"/>
      <c r="Y44" s="168"/>
      <c r="Z44" s="168"/>
      <c r="AA44" s="168"/>
    </row>
    <row r="45">
      <c r="A45" s="214" t="s">
        <v>913</v>
      </c>
      <c r="B45" s="214">
        <v>10.0</v>
      </c>
      <c r="C45" s="213" t="s">
        <v>8333</v>
      </c>
      <c r="D45" s="206" t="b">
        <v>1</v>
      </c>
    </row>
    <row r="46">
      <c r="A46" s="214" t="s">
        <v>952</v>
      </c>
      <c r="B46" s="214">
        <v>2.0</v>
      </c>
      <c r="C46" s="213" t="s">
        <v>8334</v>
      </c>
      <c r="D46" s="206" t="b">
        <v>1</v>
      </c>
    </row>
    <row r="47">
      <c r="A47" s="214" t="s">
        <v>960</v>
      </c>
      <c r="B47" s="214">
        <v>19.0</v>
      </c>
      <c r="C47" s="213" t="s">
        <v>8335</v>
      </c>
      <c r="D47" s="206" t="b">
        <v>1</v>
      </c>
    </row>
    <row r="48">
      <c r="A48" s="214" t="s">
        <v>1023</v>
      </c>
      <c r="B48" s="214">
        <v>7.0</v>
      </c>
      <c r="C48" s="213" t="s">
        <v>8336</v>
      </c>
      <c r="D48" s="206" t="b">
        <v>1</v>
      </c>
    </row>
    <row r="49">
      <c r="A49" s="214" t="s">
        <v>1050</v>
      </c>
      <c r="B49" s="214">
        <v>13.0</v>
      </c>
      <c r="C49" s="213" t="s">
        <v>8337</v>
      </c>
      <c r="D49" s="206" t="b">
        <v>1</v>
      </c>
    </row>
    <row r="50">
      <c r="A50" s="214" t="s">
        <v>1096</v>
      </c>
      <c r="B50" s="214">
        <v>20.0</v>
      </c>
      <c r="C50" s="213" t="s">
        <v>8338</v>
      </c>
      <c r="D50" s="206" t="b">
        <v>1</v>
      </c>
    </row>
    <row r="51">
      <c r="A51" s="214" t="s">
        <v>1166</v>
      </c>
      <c r="B51" s="214">
        <v>4.0</v>
      </c>
      <c r="C51" s="213" t="s">
        <v>8339</v>
      </c>
      <c r="D51" s="206" t="b">
        <v>1</v>
      </c>
    </row>
    <row r="52">
      <c r="A52" s="214" t="s">
        <v>1184</v>
      </c>
      <c r="B52" s="214">
        <v>7.0</v>
      </c>
      <c r="C52" s="213" t="s">
        <v>8340</v>
      </c>
      <c r="D52" s="206" t="b">
        <v>1</v>
      </c>
    </row>
    <row r="53">
      <c r="A53" s="214" t="s">
        <v>1208</v>
      </c>
      <c r="B53" s="214">
        <v>2.0</v>
      </c>
      <c r="C53" s="213" t="s">
        <v>8341</v>
      </c>
      <c r="D53" s="206" t="b">
        <v>1</v>
      </c>
    </row>
    <row r="54">
      <c r="A54" s="214" t="s">
        <v>1216</v>
      </c>
      <c r="B54" s="214">
        <v>2.0</v>
      </c>
      <c r="C54" s="213" t="s">
        <v>8342</v>
      </c>
      <c r="D54" s="206" t="b">
        <v>1</v>
      </c>
    </row>
    <row r="55">
      <c r="A55" s="214" t="s">
        <v>1225</v>
      </c>
      <c r="B55" s="214">
        <v>2.0</v>
      </c>
      <c r="C55" s="213" t="s">
        <v>8343</v>
      </c>
      <c r="D55" s="206" t="b">
        <v>1</v>
      </c>
    </row>
    <row r="56">
      <c r="A56" s="214" t="s">
        <v>1233</v>
      </c>
      <c r="B56" s="214">
        <v>8.0</v>
      </c>
      <c r="C56" s="213" t="s">
        <v>8344</v>
      </c>
      <c r="D56" s="206" t="b">
        <v>1</v>
      </c>
    </row>
    <row r="57">
      <c r="A57" s="214" t="s">
        <v>1263</v>
      </c>
      <c r="B57" s="214">
        <v>1.0</v>
      </c>
      <c r="C57" s="213" t="s">
        <v>8345</v>
      </c>
      <c r="D57" s="206" t="b">
        <v>1</v>
      </c>
    </row>
    <row r="58">
      <c r="A58" s="214" t="s">
        <v>1268</v>
      </c>
      <c r="B58" s="214">
        <v>9.0</v>
      </c>
      <c r="C58" s="213" t="s">
        <v>8346</v>
      </c>
      <c r="D58" s="206" t="b">
        <v>1</v>
      </c>
    </row>
    <row r="59">
      <c r="A59" s="214" t="s">
        <v>1304</v>
      </c>
      <c r="B59" s="214">
        <v>8.0</v>
      </c>
      <c r="C59" s="213" t="s">
        <v>8347</v>
      </c>
      <c r="D59" s="206" t="b">
        <v>1</v>
      </c>
    </row>
    <row r="60">
      <c r="A60" s="214" t="s">
        <v>1336</v>
      </c>
      <c r="B60" s="214">
        <v>5.0</v>
      </c>
      <c r="C60" s="213" t="s">
        <v>8348</v>
      </c>
      <c r="D60" s="206" t="b">
        <v>1</v>
      </c>
    </row>
    <row r="61">
      <c r="A61" s="214" t="s">
        <v>1358</v>
      </c>
      <c r="B61" s="214">
        <v>15.0</v>
      </c>
      <c r="C61" s="213" t="s">
        <v>8349</v>
      </c>
      <c r="D61" s="206" t="b">
        <v>1</v>
      </c>
    </row>
    <row r="62">
      <c r="A62" s="214" t="s">
        <v>1413</v>
      </c>
      <c r="B62" s="214">
        <v>10.0</v>
      </c>
      <c r="C62" s="213" t="s">
        <v>8350</v>
      </c>
      <c r="D62" s="206" t="b">
        <v>1</v>
      </c>
    </row>
    <row r="63">
      <c r="A63" s="214" t="s">
        <v>1451</v>
      </c>
      <c r="B63" s="214">
        <v>2.0</v>
      </c>
      <c r="C63" s="213" t="s">
        <v>8351</v>
      </c>
      <c r="D63" s="206" t="b">
        <v>1</v>
      </c>
    </row>
    <row r="64">
      <c r="A64" s="214" t="s">
        <v>1461</v>
      </c>
      <c r="B64" s="214">
        <v>1.0</v>
      </c>
      <c r="C64" s="213" t="s">
        <v>8352</v>
      </c>
      <c r="D64" s="206" t="b">
        <v>1</v>
      </c>
    </row>
    <row r="65">
      <c r="A65" s="214" t="s">
        <v>1466</v>
      </c>
      <c r="B65" s="214">
        <v>7.0</v>
      </c>
      <c r="C65" s="213" t="s">
        <v>8353</v>
      </c>
      <c r="D65" s="206" t="b">
        <v>1</v>
      </c>
    </row>
    <row r="66">
      <c r="A66" s="214" t="s">
        <v>1499</v>
      </c>
      <c r="B66" s="214">
        <v>3.0</v>
      </c>
      <c r="C66" s="213" t="s">
        <v>8354</v>
      </c>
      <c r="D66" s="206" t="b">
        <v>1</v>
      </c>
    </row>
    <row r="67">
      <c r="A67" s="214" t="s">
        <v>1510</v>
      </c>
      <c r="B67" s="214">
        <v>5.0</v>
      </c>
      <c r="C67" s="213" t="s">
        <v>8355</v>
      </c>
      <c r="D67" s="206" t="b">
        <v>1</v>
      </c>
    </row>
    <row r="68">
      <c r="A68" s="214" t="s">
        <v>1523</v>
      </c>
      <c r="B68" s="214">
        <v>7.0</v>
      </c>
      <c r="C68" s="213" t="s">
        <v>8356</v>
      </c>
      <c r="D68" s="206" t="b">
        <v>1</v>
      </c>
    </row>
    <row r="69">
      <c r="A69" s="214" t="s">
        <v>1552</v>
      </c>
      <c r="B69" s="214">
        <v>11.0</v>
      </c>
      <c r="C69" s="213" t="s">
        <v>8357</v>
      </c>
      <c r="D69" s="206" t="b">
        <v>1</v>
      </c>
    </row>
    <row r="70">
      <c r="A70" s="214" t="s">
        <v>1588</v>
      </c>
      <c r="B70" s="214">
        <v>7.0</v>
      </c>
      <c r="C70" s="213" t="s">
        <v>8358</v>
      </c>
      <c r="D70" s="206" t="b">
        <v>1</v>
      </c>
    </row>
    <row r="71">
      <c r="A71" s="214" t="s">
        <v>1614</v>
      </c>
      <c r="B71" s="214">
        <v>4.0</v>
      </c>
      <c r="C71" s="213" t="s">
        <v>8359</v>
      </c>
      <c r="D71" s="206" t="b">
        <v>1</v>
      </c>
    </row>
    <row r="72">
      <c r="A72" s="214" t="s">
        <v>1631</v>
      </c>
      <c r="B72" s="214">
        <v>8.0</v>
      </c>
      <c r="C72" s="213" t="s">
        <v>8360</v>
      </c>
      <c r="D72" s="206" t="b">
        <v>1</v>
      </c>
    </row>
    <row r="73">
      <c r="A73" s="214" t="s">
        <v>1659</v>
      </c>
      <c r="B73" s="214">
        <v>3.0</v>
      </c>
      <c r="C73" s="213" t="s">
        <v>8361</v>
      </c>
      <c r="D73" s="206" t="b">
        <v>1</v>
      </c>
    </row>
    <row r="74">
      <c r="A74" s="214" t="s">
        <v>1671</v>
      </c>
      <c r="B74" s="214">
        <v>4.0</v>
      </c>
      <c r="C74" s="213" t="s">
        <v>8362</v>
      </c>
      <c r="D74" s="206" t="b">
        <v>1</v>
      </c>
    </row>
    <row r="75">
      <c r="A75" s="214" t="s">
        <v>1687</v>
      </c>
      <c r="B75" s="214">
        <v>2.0</v>
      </c>
      <c r="C75" s="213" t="s">
        <v>8363</v>
      </c>
      <c r="D75" s="206" t="b">
        <v>1</v>
      </c>
    </row>
    <row r="76">
      <c r="A76" s="214" t="s">
        <v>1696</v>
      </c>
      <c r="B76" s="214">
        <v>2.0</v>
      </c>
      <c r="C76" s="213" t="s">
        <v>8364</v>
      </c>
      <c r="D76" s="206" t="b">
        <v>1</v>
      </c>
    </row>
    <row r="77">
      <c r="A77" s="214" t="s">
        <v>1704</v>
      </c>
      <c r="B77" s="214">
        <v>6.0</v>
      </c>
      <c r="C77" s="213" t="s">
        <v>8365</v>
      </c>
      <c r="D77" s="206" t="b">
        <v>1</v>
      </c>
    </row>
    <row r="78">
      <c r="A78" s="214" t="s">
        <v>1726</v>
      </c>
      <c r="B78" s="214">
        <v>5.0</v>
      </c>
      <c r="C78" s="213" t="s">
        <v>8366</v>
      </c>
      <c r="D78" s="206" t="b">
        <v>1</v>
      </c>
    </row>
    <row r="79">
      <c r="A79" s="214" t="s">
        <v>1745</v>
      </c>
      <c r="B79" s="214">
        <v>3.0</v>
      </c>
      <c r="C79" s="213" t="s">
        <v>8367</v>
      </c>
      <c r="D79" s="206" t="b">
        <v>1</v>
      </c>
    </row>
    <row r="80">
      <c r="A80" s="214" t="s">
        <v>1758</v>
      </c>
      <c r="B80" s="214">
        <v>4.0</v>
      </c>
      <c r="C80" s="213" t="s">
        <v>8368</v>
      </c>
      <c r="D80" s="206" t="b">
        <v>1</v>
      </c>
    </row>
    <row r="81">
      <c r="A81" s="214" t="s">
        <v>1774</v>
      </c>
      <c r="B81" s="214">
        <v>3.0</v>
      </c>
      <c r="C81" s="213" t="s">
        <v>8369</v>
      </c>
      <c r="D81" s="206" t="b">
        <v>1</v>
      </c>
    </row>
    <row r="82">
      <c r="A82" s="214" t="s">
        <v>1785</v>
      </c>
      <c r="B82" s="214">
        <v>2.0</v>
      </c>
      <c r="C82" s="213" t="s">
        <v>8370</v>
      </c>
      <c r="D82" s="206" t="b">
        <v>1</v>
      </c>
    </row>
    <row r="83">
      <c r="A83" s="214" t="s">
        <v>1792</v>
      </c>
      <c r="B83" s="214">
        <v>7.0</v>
      </c>
      <c r="C83" s="213" t="s">
        <v>8371</v>
      </c>
      <c r="D83" s="206" t="b">
        <v>1</v>
      </c>
    </row>
    <row r="84">
      <c r="A84" s="214" t="s">
        <v>1818</v>
      </c>
      <c r="B84" s="214">
        <v>11.0</v>
      </c>
      <c r="C84" s="213" t="s">
        <v>8372</v>
      </c>
      <c r="D84" s="206" t="b">
        <v>1</v>
      </c>
    </row>
    <row r="85">
      <c r="A85" s="214" t="s">
        <v>1856</v>
      </c>
      <c r="B85" s="214">
        <v>3.0</v>
      </c>
      <c r="C85" s="213" t="s">
        <v>8373</v>
      </c>
      <c r="D85" s="206" t="b">
        <v>1</v>
      </c>
    </row>
    <row r="86">
      <c r="A86" s="214" t="s">
        <v>1868</v>
      </c>
      <c r="B86" s="214">
        <v>4.0</v>
      </c>
      <c r="C86" s="213" t="s">
        <v>8374</v>
      </c>
      <c r="D86" s="206" t="b">
        <v>1</v>
      </c>
    </row>
    <row r="87">
      <c r="A87" s="214" t="s">
        <v>1887</v>
      </c>
      <c r="B87" s="214">
        <v>4.0</v>
      </c>
      <c r="C87" s="213" t="s">
        <v>8375</v>
      </c>
      <c r="D87" s="206" t="b">
        <v>1</v>
      </c>
    </row>
    <row r="88">
      <c r="A88" s="214" t="s">
        <v>1906</v>
      </c>
      <c r="B88" s="214">
        <v>7.0</v>
      </c>
      <c r="C88" s="213" t="s">
        <v>8376</v>
      </c>
      <c r="D88" s="206" t="b">
        <v>1</v>
      </c>
    </row>
    <row r="89">
      <c r="A89" s="214" t="s">
        <v>1932</v>
      </c>
      <c r="B89" s="214">
        <v>2.0</v>
      </c>
      <c r="C89" s="213" t="s">
        <v>8377</v>
      </c>
      <c r="D89" s="206" t="b">
        <v>1</v>
      </c>
    </row>
    <row r="90">
      <c r="A90" s="214" t="s">
        <v>1941</v>
      </c>
      <c r="B90" s="214">
        <v>3.0</v>
      </c>
      <c r="C90" s="213" t="s">
        <v>8378</v>
      </c>
      <c r="D90" s="206" t="b">
        <v>1</v>
      </c>
    </row>
    <row r="91">
      <c r="A91" s="214" t="s">
        <v>1955</v>
      </c>
      <c r="B91" s="214">
        <v>1.0</v>
      </c>
      <c r="C91" s="213" t="s">
        <v>8379</v>
      </c>
      <c r="D91" s="206" t="b">
        <v>1</v>
      </c>
    </row>
    <row r="92">
      <c r="A92" s="214" t="s">
        <v>1960</v>
      </c>
      <c r="B92" s="214">
        <v>8.0</v>
      </c>
      <c r="C92" s="213" t="s">
        <v>8380</v>
      </c>
      <c r="D92" s="206" t="b">
        <v>1</v>
      </c>
    </row>
    <row r="93">
      <c r="A93" s="214" t="s">
        <v>1987</v>
      </c>
      <c r="B93" s="214">
        <v>6.0</v>
      </c>
      <c r="C93" s="213" t="s">
        <v>8381</v>
      </c>
      <c r="D93" s="206" t="b">
        <v>1</v>
      </c>
    </row>
    <row r="94">
      <c r="A94" s="214" t="s">
        <v>2010</v>
      </c>
      <c r="B94" s="214">
        <v>14.0</v>
      </c>
      <c r="C94" s="213" t="s">
        <v>8382</v>
      </c>
      <c r="D94" s="206" t="b">
        <v>1</v>
      </c>
    </row>
    <row r="95">
      <c r="A95" s="214" t="s">
        <v>2063</v>
      </c>
      <c r="B95" s="214">
        <v>4.0</v>
      </c>
      <c r="C95" s="213" t="s">
        <v>8383</v>
      </c>
      <c r="D95" s="206" t="b">
        <v>1</v>
      </c>
    </row>
    <row r="96">
      <c r="A96" s="214" t="s">
        <v>2077</v>
      </c>
      <c r="B96" s="214">
        <v>9.0</v>
      </c>
      <c r="C96" s="213" t="s">
        <v>8384</v>
      </c>
      <c r="D96" s="206" t="b">
        <v>1</v>
      </c>
    </row>
    <row r="97">
      <c r="A97" s="214" t="s">
        <v>2112</v>
      </c>
      <c r="B97" s="214">
        <v>1.0</v>
      </c>
      <c r="C97" s="213" t="s">
        <v>8385</v>
      </c>
      <c r="D97" s="206" t="b">
        <v>1</v>
      </c>
    </row>
    <row r="98">
      <c r="A98" s="214" t="s">
        <v>2117</v>
      </c>
      <c r="B98" s="214">
        <v>13.0</v>
      </c>
      <c r="C98" s="213" t="s">
        <v>8386</v>
      </c>
      <c r="D98" s="206" t="b">
        <v>1</v>
      </c>
    </row>
    <row r="99">
      <c r="A99" s="214" t="s">
        <v>2162</v>
      </c>
      <c r="B99" s="215">
        <v>16.0</v>
      </c>
      <c r="C99" s="213" t="s">
        <v>8387</v>
      </c>
      <c r="D99" s="206" t="b">
        <v>1</v>
      </c>
    </row>
    <row r="100">
      <c r="A100" s="214" t="s">
        <v>2221</v>
      </c>
      <c r="B100" s="215">
        <v>1.0</v>
      </c>
      <c r="C100" s="213" t="s">
        <v>8388</v>
      </c>
      <c r="D100" s="206" t="b">
        <v>1</v>
      </c>
    </row>
    <row r="101">
      <c r="A101" s="214" t="s">
        <v>2227</v>
      </c>
      <c r="B101" s="215">
        <v>1.0</v>
      </c>
      <c r="C101" s="213" t="s">
        <v>8389</v>
      </c>
      <c r="D101" s="206" t="b">
        <v>1</v>
      </c>
    </row>
    <row r="102">
      <c r="A102" s="214" t="s">
        <v>2233</v>
      </c>
      <c r="B102" s="215">
        <v>1.0</v>
      </c>
      <c r="C102" s="213" t="s">
        <v>8390</v>
      </c>
      <c r="D102" s="206" t="b">
        <v>1</v>
      </c>
    </row>
    <row r="103">
      <c r="A103" s="214" t="s">
        <v>2238</v>
      </c>
      <c r="B103" s="215">
        <v>7.0</v>
      </c>
      <c r="C103" s="213" t="s">
        <v>8391</v>
      </c>
      <c r="D103" s="206" t="b">
        <v>1</v>
      </c>
    </row>
    <row r="104">
      <c r="A104" s="214" t="s">
        <v>2264</v>
      </c>
      <c r="B104" s="215">
        <v>30.0</v>
      </c>
      <c r="C104" s="213" t="s">
        <v>8392</v>
      </c>
      <c r="D104" s="206" t="b">
        <v>1</v>
      </c>
    </row>
    <row r="105">
      <c r="A105" s="214" t="s">
        <v>2374</v>
      </c>
      <c r="B105" s="215">
        <v>2.0</v>
      </c>
      <c r="C105" s="213" t="s">
        <v>8393</v>
      </c>
      <c r="D105" s="206" t="b">
        <v>1</v>
      </c>
    </row>
    <row r="106">
      <c r="A106" s="199" t="s">
        <v>2440</v>
      </c>
      <c r="B106" s="199">
        <v>3.0</v>
      </c>
      <c r="C106" s="213" t="s">
        <v>8394</v>
      </c>
      <c r="D106" s="206" t="b">
        <v>1</v>
      </c>
    </row>
    <row r="107">
      <c r="A107" s="199" t="s">
        <v>2450</v>
      </c>
      <c r="B107" s="199">
        <v>4.0</v>
      </c>
      <c r="C107" s="213" t="s">
        <v>8395</v>
      </c>
      <c r="D107" s="206" t="b">
        <v>1</v>
      </c>
    </row>
    <row r="108">
      <c r="A108" s="199" t="s">
        <v>2462</v>
      </c>
      <c r="B108" s="199">
        <v>7.0</v>
      </c>
      <c r="C108" s="213" t="s">
        <v>8396</v>
      </c>
      <c r="D108" s="206" t="b">
        <v>1</v>
      </c>
    </row>
    <row r="109">
      <c r="A109" s="199" t="s">
        <v>2487</v>
      </c>
      <c r="B109" s="199">
        <v>8.0</v>
      </c>
      <c r="C109" s="213" t="s">
        <v>8397</v>
      </c>
      <c r="D109" s="206" t="b">
        <v>1</v>
      </c>
    </row>
    <row r="110">
      <c r="A110" s="199" t="s">
        <v>2517</v>
      </c>
      <c r="B110" s="199">
        <v>3.0</v>
      </c>
      <c r="C110" s="213" t="s">
        <v>8398</v>
      </c>
      <c r="D110" s="206" t="b">
        <v>1</v>
      </c>
    </row>
    <row r="111">
      <c r="A111" s="199" t="s">
        <v>2582</v>
      </c>
      <c r="B111" s="199">
        <v>12.0</v>
      </c>
      <c r="C111" s="213" t="s">
        <v>8399</v>
      </c>
      <c r="D111" s="206" t="b">
        <v>1</v>
      </c>
    </row>
    <row r="112">
      <c r="A112" s="199" t="s">
        <v>2612</v>
      </c>
      <c r="B112" s="199">
        <v>4.0</v>
      </c>
      <c r="C112" s="213" t="s">
        <v>8400</v>
      </c>
      <c r="D112" s="206" t="b">
        <v>1</v>
      </c>
    </row>
    <row r="113">
      <c r="A113" s="199" t="s">
        <v>2627</v>
      </c>
      <c r="B113" s="199">
        <v>4.0</v>
      </c>
      <c r="C113" s="213" t="s">
        <v>8401</v>
      </c>
      <c r="D113" s="206" t="b">
        <v>1</v>
      </c>
    </row>
    <row r="114">
      <c r="A114" s="199" t="s">
        <v>2640</v>
      </c>
      <c r="B114" s="199">
        <v>1.0</v>
      </c>
      <c r="C114" s="213" t="s">
        <v>8402</v>
      </c>
      <c r="D114" s="206" t="b">
        <v>1</v>
      </c>
    </row>
    <row r="115">
      <c r="A115" s="199" t="s">
        <v>2644</v>
      </c>
      <c r="B115" s="199">
        <v>12.0</v>
      </c>
      <c r="C115" s="213" t="s">
        <v>8403</v>
      </c>
      <c r="D115" s="206" t="b">
        <v>1</v>
      </c>
    </row>
    <row r="116">
      <c r="A116" s="199" t="s">
        <v>2674</v>
      </c>
      <c r="B116" s="199">
        <v>5.0</v>
      </c>
      <c r="C116" s="213" t="s">
        <v>8404</v>
      </c>
      <c r="D116" s="206" t="b">
        <v>1</v>
      </c>
    </row>
    <row r="117">
      <c r="A117" s="199" t="s">
        <v>2693</v>
      </c>
      <c r="B117" s="199">
        <v>14.0</v>
      </c>
      <c r="C117" s="213" t="s">
        <v>8405</v>
      </c>
      <c r="D117" s="206" t="b">
        <v>1</v>
      </c>
    </row>
    <row r="118">
      <c r="A118" s="199" t="s">
        <v>2735</v>
      </c>
      <c r="B118" s="199">
        <v>10.0</v>
      </c>
      <c r="C118" s="213" t="s">
        <v>8406</v>
      </c>
      <c r="D118" s="206" t="b">
        <v>1</v>
      </c>
    </row>
    <row r="119">
      <c r="A119" s="199" t="s">
        <v>2762</v>
      </c>
      <c r="B119" s="199">
        <v>3.0</v>
      </c>
      <c r="C119" s="213" t="s">
        <v>8407</v>
      </c>
      <c r="D119" s="206" t="b">
        <v>1</v>
      </c>
    </row>
    <row r="120">
      <c r="A120" s="199" t="s">
        <v>2774</v>
      </c>
      <c r="B120" s="199">
        <v>7.0</v>
      </c>
      <c r="C120" s="213" t="s">
        <v>8408</v>
      </c>
      <c r="D120" s="206" t="b">
        <v>1</v>
      </c>
    </row>
    <row r="121">
      <c r="A121" s="199" t="s">
        <v>2788</v>
      </c>
      <c r="B121" s="199">
        <v>13.0</v>
      </c>
      <c r="C121" s="213" t="s">
        <v>8409</v>
      </c>
      <c r="D121" s="206" t="b">
        <v>1</v>
      </c>
    </row>
    <row r="122">
      <c r="A122" s="199" t="s">
        <v>2831</v>
      </c>
      <c r="B122" s="199">
        <v>2.0</v>
      </c>
      <c r="C122" s="213" t="s">
        <v>8410</v>
      </c>
      <c r="D122" s="206" t="b">
        <v>1</v>
      </c>
    </row>
    <row r="123">
      <c r="A123" s="199" t="s">
        <v>2839</v>
      </c>
      <c r="B123" s="199">
        <v>16.0</v>
      </c>
      <c r="C123" s="213" t="s">
        <v>8411</v>
      </c>
      <c r="D123" s="206" t="b">
        <v>1</v>
      </c>
    </row>
    <row r="124">
      <c r="A124" s="199" t="s">
        <v>2881</v>
      </c>
      <c r="B124" s="199">
        <v>7.0</v>
      </c>
      <c r="C124" s="213" t="s">
        <v>8412</v>
      </c>
      <c r="D124" s="206" t="b">
        <v>1</v>
      </c>
    </row>
    <row r="125">
      <c r="A125" s="199" t="s">
        <v>2901</v>
      </c>
      <c r="B125" s="199">
        <v>8.0</v>
      </c>
      <c r="C125" s="213" t="s">
        <v>8413</v>
      </c>
      <c r="D125" s="206" t="b">
        <v>1</v>
      </c>
    </row>
    <row r="126">
      <c r="A126" s="199" t="s">
        <v>2927</v>
      </c>
      <c r="B126" s="199">
        <v>8.0</v>
      </c>
      <c r="C126" s="213" t="s">
        <v>8414</v>
      </c>
      <c r="D126" s="206" t="b">
        <v>1</v>
      </c>
    </row>
    <row r="127">
      <c r="A127" s="199" t="s">
        <v>2952</v>
      </c>
      <c r="B127" s="199">
        <v>3.0</v>
      </c>
      <c r="C127" s="213" t="s">
        <v>8415</v>
      </c>
      <c r="D127" s="206" t="b">
        <v>1</v>
      </c>
    </row>
    <row r="128">
      <c r="A128" s="199" t="s">
        <v>2961</v>
      </c>
      <c r="B128" s="199">
        <v>4.0</v>
      </c>
      <c r="C128" s="213" t="s">
        <v>8416</v>
      </c>
      <c r="D128" s="206" t="b">
        <v>1</v>
      </c>
    </row>
    <row r="129">
      <c r="A129" s="199" t="s">
        <v>2976</v>
      </c>
      <c r="B129" s="199">
        <v>13.0</v>
      </c>
      <c r="C129" s="213" t="s">
        <v>8417</v>
      </c>
      <c r="D129" s="206" t="b">
        <v>1</v>
      </c>
    </row>
    <row r="130">
      <c r="A130" s="199" t="s">
        <v>3015</v>
      </c>
      <c r="B130" s="199">
        <v>10.0</v>
      </c>
      <c r="C130" s="213" t="s">
        <v>8418</v>
      </c>
      <c r="D130" s="206" t="b">
        <v>1</v>
      </c>
    </row>
    <row r="131">
      <c r="A131" s="199" t="s">
        <v>3043</v>
      </c>
      <c r="B131" s="199">
        <v>13.0</v>
      </c>
      <c r="C131" s="213" t="s">
        <v>8419</v>
      </c>
      <c r="D131" s="206" t="b">
        <v>1</v>
      </c>
    </row>
    <row r="132">
      <c r="A132" s="199" t="s">
        <v>3079</v>
      </c>
      <c r="B132" s="199">
        <v>8.0</v>
      </c>
      <c r="C132" s="213" t="s">
        <v>8420</v>
      </c>
      <c r="D132" s="206" t="b">
        <v>1</v>
      </c>
    </row>
    <row r="133">
      <c r="A133" s="199" t="s">
        <v>3105</v>
      </c>
      <c r="B133" s="199">
        <v>2.0</v>
      </c>
      <c r="C133" s="213" t="s">
        <v>8421</v>
      </c>
      <c r="D133" s="206" t="b">
        <v>1</v>
      </c>
    </row>
    <row r="134">
      <c r="A134" s="199" t="s">
        <v>3114</v>
      </c>
      <c r="B134" s="199">
        <v>6.0</v>
      </c>
      <c r="C134" s="213" t="s">
        <v>8422</v>
      </c>
      <c r="D134" s="206" t="b">
        <v>1</v>
      </c>
    </row>
    <row r="135">
      <c r="A135" s="199" t="s">
        <v>3156</v>
      </c>
      <c r="B135" s="199">
        <v>5.0</v>
      </c>
      <c r="C135" s="213" t="s">
        <v>8423</v>
      </c>
      <c r="D135" s="206" t="b">
        <v>1</v>
      </c>
    </row>
    <row r="136">
      <c r="A136" s="199" t="s">
        <v>3171</v>
      </c>
      <c r="B136" s="199">
        <v>4.0</v>
      </c>
      <c r="C136" s="213" t="s">
        <v>8424</v>
      </c>
      <c r="D136" s="206" t="b">
        <v>1</v>
      </c>
    </row>
    <row r="137">
      <c r="A137" s="199" t="s">
        <v>3183</v>
      </c>
      <c r="B137" s="199">
        <v>1.0</v>
      </c>
      <c r="C137" s="213" t="s">
        <v>8425</v>
      </c>
      <c r="D137" s="206" t="b">
        <v>1</v>
      </c>
    </row>
    <row r="138">
      <c r="A138" s="199" t="s">
        <v>3187</v>
      </c>
      <c r="B138" s="199">
        <v>9.0</v>
      </c>
      <c r="C138" s="213" t="s">
        <v>8426</v>
      </c>
      <c r="D138" s="206" t="b">
        <v>1</v>
      </c>
    </row>
    <row r="139">
      <c r="A139" s="199" t="s">
        <v>3219</v>
      </c>
      <c r="B139" s="199">
        <v>11.0</v>
      </c>
      <c r="C139" s="213" t="s">
        <v>8427</v>
      </c>
      <c r="D139" s="206" t="b">
        <v>1</v>
      </c>
    </row>
    <row r="140">
      <c r="A140" s="199" t="s">
        <v>3251</v>
      </c>
      <c r="B140" s="199">
        <v>14.0</v>
      </c>
      <c r="C140" s="213" t="s">
        <v>8428</v>
      </c>
      <c r="D140" s="206" t="b">
        <v>1</v>
      </c>
    </row>
    <row r="141">
      <c r="A141" s="199" t="s">
        <v>3300</v>
      </c>
      <c r="B141" s="199">
        <v>2.0</v>
      </c>
      <c r="C141" s="213" t="s">
        <v>8429</v>
      </c>
      <c r="D141" s="206" t="b">
        <v>1</v>
      </c>
    </row>
    <row r="142">
      <c r="A142" s="199" t="s">
        <v>3307</v>
      </c>
      <c r="B142" s="199">
        <v>10.0</v>
      </c>
      <c r="C142" s="213" t="s">
        <v>8430</v>
      </c>
      <c r="D142" s="206" t="b">
        <v>1</v>
      </c>
    </row>
    <row r="143">
      <c r="A143" s="199" t="s">
        <v>3338</v>
      </c>
      <c r="B143" s="199">
        <v>6.0</v>
      </c>
      <c r="C143" s="213" t="s">
        <v>8431</v>
      </c>
      <c r="D143" s="206" t="b">
        <v>1</v>
      </c>
    </row>
    <row r="144">
      <c r="A144" s="199" t="s">
        <v>3358</v>
      </c>
      <c r="B144" s="199">
        <v>1.0</v>
      </c>
      <c r="C144" s="213" t="s">
        <v>8432</v>
      </c>
      <c r="D144" s="206" t="b">
        <v>1</v>
      </c>
    </row>
    <row r="145">
      <c r="A145" s="199" t="s">
        <v>3364</v>
      </c>
      <c r="B145" s="199">
        <v>19.0</v>
      </c>
      <c r="C145" s="213" t="s">
        <v>8433</v>
      </c>
      <c r="D145" s="206" t="b">
        <v>1</v>
      </c>
    </row>
    <row r="146">
      <c r="A146" s="181" t="s">
        <v>3427</v>
      </c>
      <c r="B146" s="181">
        <v>16.0</v>
      </c>
      <c r="C146" s="213" t="s">
        <v>8434</v>
      </c>
      <c r="D146" s="206" t="b">
        <v>1</v>
      </c>
    </row>
    <row r="147">
      <c r="A147" s="196" t="s">
        <v>3467</v>
      </c>
      <c r="B147" s="181">
        <v>4.0</v>
      </c>
      <c r="C147" s="213" t="s">
        <v>8435</v>
      </c>
      <c r="D147" s="206" t="b">
        <v>1</v>
      </c>
    </row>
    <row r="148">
      <c r="A148" s="196" t="s">
        <v>3478</v>
      </c>
      <c r="B148" s="181">
        <v>5.0</v>
      </c>
      <c r="C148" s="213" t="s">
        <v>8436</v>
      </c>
      <c r="D148" s="206" t="b">
        <v>1</v>
      </c>
    </row>
    <row r="149">
      <c r="A149" s="196" t="s">
        <v>3490</v>
      </c>
      <c r="B149" s="181">
        <v>7.0</v>
      </c>
      <c r="C149" s="213" t="s">
        <v>8437</v>
      </c>
      <c r="D149" s="206" t="b">
        <v>1</v>
      </c>
    </row>
    <row r="150">
      <c r="A150" s="196" t="s">
        <v>3511</v>
      </c>
      <c r="B150" s="181">
        <v>7.0</v>
      </c>
      <c r="C150" s="213" t="s">
        <v>8438</v>
      </c>
      <c r="D150" s="206" t="b">
        <v>1</v>
      </c>
    </row>
    <row r="151">
      <c r="A151" s="181" t="s">
        <v>3532</v>
      </c>
      <c r="B151" s="181">
        <v>14.0</v>
      </c>
      <c r="C151" s="213" t="s">
        <v>8439</v>
      </c>
      <c r="D151" s="206" t="b">
        <v>1</v>
      </c>
    </row>
    <row r="152">
      <c r="A152" s="181" t="s">
        <v>3577</v>
      </c>
      <c r="B152" s="181">
        <v>16.0</v>
      </c>
      <c r="C152" s="213" t="s">
        <v>8440</v>
      </c>
      <c r="D152" s="206" t="b">
        <v>1</v>
      </c>
    </row>
    <row r="153">
      <c r="A153" s="181" t="s">
        <v>3615</v>
      </c>
      <c r="B153" s="181">
        <v>14.0</v>
      </c>
      <c r="C153" s="213" t="s">
        <v>8441</v>
      </c>
      <c r="D153" s="206" t="b">
        <v>1</v>
      </c>
    </row>
    <row r="154">
      <c r="A154" s="181" t="s">
        <v>3656</v>
      </c>
      <c r="B154" s="181">
        <v>12.0</v>
      </c>
      <c r="C154" s="213" t="s">
        <v>8442</v>
      </c>
      <c r="D154" s="206" t="b">
        <v>1</v>
      </c>
    </row>
    <row r="155">
      <c r="A155" s="181" t="s">
        <v>3692</v>
      </c>
      <c r="B155" s="181">
        <v>11.0</v>
      </c>
      <c r="C155" s="213" t="s">
        <v>8443</v>
      </c>
      <c r="D155" s="206" t="b">
        <v>1</v>
      </c>
    </row>
    <row r="156">
      <c r="A156" s="181" t="s">
        <v>3723</v>
      </c>
      <c r="B156" s="181">
        <v>7.0</v>
      </c>
      <c r="C156" s="213" t="s">
        <v>8444</v>
      </c>
      <c r="D156" s="206" t="b">
        <v>1</v>
      </c>
    </row>
    <row r="157">
      <c r="A157" s="181" t="s">
        <v>3743</v>
      </c>
      <c r="B157" s="181">
        <v>9.0</v>
      </c>
      <c r="C157" s="213" t="s">
        <v>8445</v>
      </c>
      <c r="D157" s="206" t="b">
        <v>1</v>
      </c>
    </row>
    <row r="158">
      <c r="A158" s="181" t="s">
        <v>3764</v>
      </c>
      <c r="B158" s="181">
        <v>13.0</v>
      </c>
      <c r="C158" s="213" t="s">
        <v>8446</v>
      </c>
      <c r="D158" s="206" t="b">
        <v>1</v>
      </c>
    </row>
    <row r="159">
      <c r="A159" s="196" t="s">
        <v>3801</v>
      </c>
      <c r="B159" s="181">
        <v>5.0</v>
      </c>
      <c r="C159" s="213" t="s">
        <v>8447</v>
      </c>
      <c r="D159" s="206" t="b">
        <v>1</v>
      </c>
    </row>
    <row r="160">
      <c r="A160" s="196" t="s">
        <v>3821</v>
      </c>
      <c r="B160" s="181">
        <v>7.0</v>
      </c>
      <c r="C160" s="213" t="s">
        <v>8448</v>
      </c>
      <c r="D160" s="206" t="b">
        <v>1</v>
      </c>
    </row>
    <row r="161">
      <c r="A161" s="196" t="s">
        <v>3841</v>
      </c>
      <c r="B161" s="181">
        <v>8.0</v>
      </c>
      <c r="C161" s="213" t="s">
        <v>8449</v>
      </c>
      <c r="D161" s="206" t="b">
        <v>1</v>
      </c>
    </row>
    <row r="162">
      <c r="A162" s="196" t="s">
        <v>3865</v>
      </c>
      <c r="B162" s="181">
        <v>5.0</v>
      </c>
      <c r="C162" s="213" t="s">
        <v>8450</v>
      </c>
      <c r="D162" s="206" t="b">
        <v>1</v>
      </c>
    </row>
    <row r="163">
      <c r="A163" s="196" t="s">
        <v>3888</v>
      </c>
      <c r="B163" s="181">
        <v>12.0</v>
      </c>
      <c r="C163" s="213" t="s">
        <v>8451</v>
      </c>
      <c r="D163" s="206" t="b">
        <v>1</v>
      </c>
    </row>
    <row r="164">
      <c r="A164" s="196" t="s">
        <v>3929</v>
      </c>
      <c r="B164" s="181">
        <v>2.0</v>
      </c>
      <c r="C164" s="213" t="s">
        <v>8452</v>
      </c>
      <c r="D164" s="206" t="b">
        <v>1</v>
      </c>
    </row>
    <row r="165">
      <c r="A165" s="196" t="s">
        <v>3937</v>
      </c>
      <c r="B165" s="181">
        <v>8.0</v>
      </c>
      <c r="C165" s="213" t="s">
        <v>8453</v>
      </c>
      <c r="D165" s="206" t="b">
        <v>1</v>
      </c>
    </row>
    <row r="166">
      <c r="A166" s="196" t="s">
        <v>3958</v>
      </c>
      <c r="B166" s="181">
        <v>8.0</v>
      </c>
      <c r="C166" s="213" t="s">
        <v>8454</v>
      </c>
      <c r="D166" s="206" t="b">
        <v>1</v>
      </c>
    </row>
    <row r="167">
      <c r="A167" s="196" t="s">
        <v>3986</v>
      </c>
      <c r="B167" s="181">
        <v>6.0</v>
      </c>
      <c r="C167" s="213" t="s">
        <v>8455</v>
      </c>
      <c r="D167" s="206" t="b">
        <v>1</v>
      </c>
    </row>
    <row r="168">
      <c r="A168" s="196" t="s">
        <v>4007</v>
      </c>
      <c r="B168" s="181">
        <v>6.0</v>
      </c>
      <c r="C168" s="213" t="s">
        <v>8456</v>
      </c>
      <c r="D168" s="206" t="b">
        <v>1</v>
      </c>
    </row>
    <row r="169">
      <c r="A169" s="196" t="s">
        <v>4028</v>
      </c>
      <c r="B169" s="181">
        <v>8.0</v>
      </c>
      <c r="C169" s="213" t="s">
        <v>8457</v>
      </c>
      <c r="D169" s="206" t="b">
        <v>1</v>
      </c>
    </row>
    <row r="170">
      <c r="A170" s="196" t="s">
        <v>4053</v>
      </c>
      <c r="B170" s="181">
        <v>4.0</v>
      </c>
      <c r="C170" s="213" t="s">
        <v>8458</v>
      </c>
      <c r="D170" s="206" t="b">
        <v>1</v>
      </c>
    </row>
    <row r="171">
      <c r="A171" s="181" t="s">
        <v>4068</v>
      </c>
      <c r="B171" s="181">
        <v>10.0</v>
      </c>
      <c r="C171" s="213" t="s">
        <v>8459</v>
      </c>
      <c r="D171" s="162" t="b">
        <v>1</v>
      </c>
    </row>
    <row r="172">
      <c r="A172" s="181" t="s">
        <v>4104</v>
      </c>
      <c r="B172" s="181">
        <v>4.0</v>
      </c>
      <c r="C172" s="213" t="s">
        <v>8460</v>
      </c>
      <c r="D172" s="162" t="b">
        <v>1</v>
      </c>
    </row>
    <row r="173">
      <c r="A173" s="181" t="s">
        <v>4115</v>
      </c>
      <c r="B173" s="181">
        <v>13.0</v>
      </c>
      <c r="C173" s="213" t="s">
        <v>8461</v>
      </c>
      <c r="D173" s="162" t="b">
        <v>1</v>
      </c>
    </row>
    <row r="174">
      <c r="A174" s="181" t="s">
        <v>4146</v>
      </c>
      <c r="B174" s="181">
        <v>6.0</v>
      </c>
      <c r="C174" s="213" t="s">
        <v>8462</v>
      </c>
      <c r="D174" s="162" t="b">
        <v>1</v>
      </c>
    </row>
    <row r="175">
      <c r="A175" s="181" t="s">
        <v>4166</v>
      </c>
      <c r="B175" s="181">
        <v>1.0</v>
      </c>
      <c r="C175" s="213" t="s">
        <v>8463</v>
      </c>
      <c r="D175" s="162" t="b">
        <v>1</v>
      </c>
    </row>
    <row r="176">
      <c r="A176" s="181" t="s">
        <v>4170</v>
      </c>
      <c r="B176" s="181">
        <v>5.0</v>
      </c>
      <c r="C176" s="213" t="s">
        <v>8464</v>
      </c>
      <c r="D176" s="162" t="b">
        <v>1</v>
      </c>
    </row>
    <row r="177">
      <c r="A177" s="181" t="s">
        <v>4187</v>
      </c>
      <c r="B177" s="181">
        <v>11.0</v>
      </c>
      <c r="C177" s="213" t="s">
        <v>8465</v>
      </c>
      <c r="D177" s="162" t="b">
        <v>1</v>
      </c>
    </row>
    <row r="178">
      <c r="A178" s="181" t="s">
        <v>4221</v>
      </c>
      <c r="B178" s="181">
        <v>3.0</v>
      </c>
      <c r="C178" s="213" t="s">
        <v>8466</v>
      </c>
      <c r="D178" s="162" t="b">
        <v>1</v>
      </c>
    </row>
    <row r="179">
      <c r="A179" s="181" t="s">
        <v>4230</v>
      </c>
      <c r="B179" s="181">
        <v>5.0</v>
      </c>
      <c r="C179" s="213" t="s">
        <v>8467</v>
      </c>
      <c r="D179" s="162" t="b">
        <v>1</v>
      </c>
    </row>
    <row r="180">
      <c r="A180" s="181" t="s">
        <v>4245</v>
      </c>
      <c r="B180" s="181">
        <v>5.0</v>
      </c>
      <c r="C180" s="213" t="s">
        <v>8468</v>
      </c>
      <c r="D180" s="162" t="b">
        <v>1</v>
      </c>
    </row>
    <row r="181">
      <c r="A181" s="181" t="s">
        <v>4258</v>
      </c>
      <c r="B181" s="181">
        <v>6.0</v>
      </c>
      <c r="C181" s="213" t="s">
        <v>8469</v>
      </c>
      <c r="D181" s="162" t="b">
        <v>1</v>
      </c>
    </row>
    <row r="182">
      <c r="A182" s="181" t="s">
        <v>4274</v>
      </c>
      <c r="B182" s="181">
        <v>2.0</v>
      </c>
      <c r="C182" s="213" t="s">
        <v>8470</v>
      </c>
      <c r="D182" s="162" t="b">
        <v>1</v>
      </c>
    </row>
    <row r="183">
      <c r="A183" s="181" t="s">
        <v>4281</v>
      </c>
      <c r="B183" s="181">
        <v>7.0</v>
      </c>
      <c r="C183" s="213" t="s">
        <v>8471</v>
      </c>
      <c r="D183" s="162" t="b">
        <v>1</v>
      </c>
    </row>
    <row r="184">
      <c r="A184" s="181" t="s">
        <v>4297</v>
      </c>
      <c r="B184" s="181">
        <v>1.0</v>
      </c>
      <c r="C184" s="213" t="s">
        <v>8472</v>
      </c>
      <c r="D184" s="162" t="b">
        <v>1</v>
      </c>
    </row>
    <row r="185">
      <c r="A185" s="181" t="s">
        <v>4302</v>
      </c>
      <c r="B185" s="181">
        <v>3.0</v>
      </c>
      <c r="C185" s="213" t="s">
        <v>8473</v>
      </c>
      <c r="D185" s="162" t="b">
        <v>1</v>
      </c>
    </row>
    <row r="186">
      <c r="A186" s="181" t="s">
        <v>4310</v>
      </c>
      <c r="B186" s="181">
        <v>9.0</v>
      </c>
      <c r="C186" s="213" t="s">
        <v>8474</v>
      </c>
      <c r="D186" s="162" t="b">
        <v>1</v>
      </c>
    </row>
    <row r="187">
      <c r="A187" s="181" t="s">
        <v>4332</v>
      </c>
      <c r="B187" s="181">
        <v>10.0</v>
      </c>
      <c r="C187" s="213" t="s">
        <v>8475</v>
      </c>
      <c r="D187" s="162" t="b">
        <v>1</v>
      </c>
    </row>
    <row r="188">
      <c r="A188" s="181" t="s">
        <v>4356</v>
      </c>
      <c r="B188" s="181">
        <v>2.0</v>
      </c>
      <c r="C188" s="213" t="s">
        <v>8476</v>
      </c>
      <c r="D188" s="162" t="b">
        <v>1</v>
      </c>
    </row>
    <row r="189">
      <c r="A189" s="181" t="s">
        <v>4361</v>
      </c>
      <c r="B189" s="181">
        <v>14.0</v>
      </c>
      <c r="C189" s="213" t="s">
        <v>8477</v>
      </c>
      <c r="D189" s="162" t="b">
        <v>1</v>
      </c>
    </row>
    <row r="190">
      <c r="A190" s="181" t="s">
        <v>4400</v>
      </c>
      <c r="B190" s="181">
        <v>7.0</v>
      </c>
      <c r="C190" s="213" t="s">
        <v>8478</v>
      </c>
      <c r="D190" s="162" t="b">
        <v>1</v>
      </c>
    </row>
    <row r="191">
      <c r="A191" s="181" t="s">
        <v>4424</v>
      </c>
      <c r="B191" s="181">
        <v>5.0</v>
      </c>
      <c r="C191" s="213" t="s">
        <v>8479</v>
      </c>
      <c r="D191" s="162" t="b">
        <v>1</v>
      </c>
    </row>
    <row r="192">
      <c r="A192" s="181" t="s">
        <v>4436</v>
      </c>
      <c r="B192" s="181">
        <v>9.0</v>
      </c>
      <c r="C192" s="213" t="s">
        <v>8480</v>
      </c>
      <c r="D192" s="162" t="b">
        <v>1</v>
      </c>
    </row>
    <row r="193">
      <c r="A193" s="181" t="s">
        <v>4458</v>
      </c>
      <c r="B193" s="181">
        <v>14.0</v>
      </c>
      <c r="C193" s="213" t="s">
        <v>8481</v>
      </c>
      <c r="D193" s="162" t="b">
        <v>1</v>
      </c>
    </row>
    <row r="194">
      <c r="A194" s="181" t="s">
        <v>4493</v>
      </c>
      <c r="B194" s="181">
        <v>2.0</v>
      </c>
      <c r="C194" s="213" t="s">
        <v>8482</v>
      </c>
      <c r="D194" s="162" t="b">
        <v>1</v>
      </c>
    </row>
    <row r="195">
      <c r="A195" s="181" t="s">
        <v>4500</v>
      </c>
      <c r="B195" s="181">
        <v>8.0</v>
      </c>
      <c r="C195" s="213" t="s">
        <v>8483</v>
      </c>
      <c r="D195" s="162" t="b">
        <v>1</v>
      </c>
    </row>
    <row r="196">
      <c r="A196" s="181" t="s">
        <v>4524</v>
      </c>
      <c r="B196" s="181">
        <v>5.0</v>
      </c>
      <c r="C196" s="213" t="s">
        <v>8484</v>
      </c>
      <c r="D196" s="162" t="b">
        <v>1</v>
      </c>
    </row>
    <row r="197">
      <c r="A197" s="181" t="s">
        <v>4541</v>
      </c>
      <c r="B197" s="181">
        <v>6.0</v>
      </c>
      <c r="C197" s="213" t="s">
        <v>8485</v>
      </c>
      <c r="D197" s="162" t="b">
        <v>1</v>
      </c>
    </row>
    <row r="198">
      <c r="A198" s="181" t="s">
        <v>4555</v>
      </c>
      <c r="B198" s="181">
        <v>8.0</v>
      </c>
      <c r="C198" s="213" t="s">
        <v>8486</v>
      </c>
      <c r="D198" s="162" t="b">
        <v>1</v>
      </c>
    </row>
    <row r="199">
      <c r="A199" s="181" t="s">
        <v>4574</v>
      </c>
      <c r="B199" s="181">
        <v>5.0</v>
      </c>
      <c r="C199" s="213" t="s">
        <v>8487</v>
      </c>
      <c r="D199" s="162" t="b">
        <v>1</v>
      </c>
    </row>
    <row r="200">
      <c r="A200" s="181" t="s">
        <v>4588</v>
      </c>
      <c r="B200" s="181">
        <v>7.0</v>
      </c>
      <c r="C200" s="213" t="s">
        <v>8488</v>
      </c>
      <c r="D200" s="162" t="b">
        <v>1</v>
      </c>
    </row>
    <row r="201">
      <c r="A201" s="181" t="s">
        <v>4607</v>
      </c>
      <c r="B201" s="181">
        <v>8.0</v>
      </c>
      <c r="C201" s="213" t="s">
        <v>8489</v>
      </c>
      <c r="D201" s="162" t="b">
        <v>1</v>
      </c>
    </row>
    <row r="202">
      <c r="A202" s="181" t="s">
        <v>4631</v>
      </c>
      <c r="B202" s="181">
        <v>4.0</v>
      </c>
      <c r="C202" s="213" t="s">
        <v>8490</v>
      </c>
      <c r="D202" s="162" t="b">
        <v>1</v>
      </c>
    </row>
    <row r="203">
      <c r="A203" s="181" t="s">
        <v>4641</v>
      </c>
      <c r="B203" s="181">
        <v>7.0</v>
      </c>
      <c r="C203" s="213" t="s">
        <v>8491</v>
      </c>
      <c r="D203" s="162" t="b">
        <v>1</v>
      </c>
    </row>
    <row r="204">
      <c r="A204" s="181" t="s">
        <v>4655</v>
      </c>
      <c r="B204" s="181">
        <v>4.0</v>
      </c>
      <c r="C204" s="213" t="s">
        <v>8492</v>
      </c>
      <c r="D204" s="162" t="b">
        <v>1</v>
      </c>
    </row>
    <row r="205">
      <c r="A205" s="181" t="s">
        <v>4663</v>
      </c>
      <c r="B205" s="181">
        <v>10.0</v>
      </c>
      <c r="C205" s="213" t="s">
        <v>8493</v>
      </c>
      <c r="D205" s="162" t="b">
        <v>1</v>
      </c>
    </row>
    <row r="206">
      <c r="A206" s="181" t="s">
        <v>4680</v>
      </c>
      <c r="B206" s="181">
        <v>18.0</v>
      </c>
      <c r="C206" s="213" t="s">
        <v>8494</v>
      </c>
      <c r="D206" s="162" t="b">
        <v>1</v>
      </c>
    </row>
    <row r="207">
      <c r="A207" s="181" t="s">
        <v>4773</v>
      </c>
      <c r="B207" s="181">
        <v>3.0</v>
      </c>
      <c r="C207" s="213" t="s">
        <v>8495</v>
      </c>
      <c r="D207" s="162" t="b">
        <v>1</v>
      </c>
    </row>
    <row r="208">
      <c r="A208" s="181" t="s">
        <v>4779</v>
      </c>
      <c r="B208" s="181">
        <v>5.0</v>
      </c>
      <c r="C208" s="213" t="s">
        <v>8496</v>
      </c>
      <c r="D208" s="162" t="b">
        <v>1</v>
      </c>
    </row>
    <row r="209">
      <c r="A209" s="181" t="s">
        <v>4791</v>
      </c>
      <c r="B209" s="181">
        <v>12.0</v>
      </c>
      <c r="C209" s="213" t="s">
        <v>8497</v>
      </c>
      <c r="D209" s="162" t="b">
        <v>1</v>
      </c>
    </row>
    <row r="210">
      <c r="A210" s="181" t="s">
        <v>4809</v>
      </c>
      <c r="B210" s="181">
        <v>7.0</v>
      </c>
      <c r="C210" s="213" t="s">
        <v>8498</v>
      </c>
      <c r="D210" s="162" t="b">
        <v>1</v>
      </c>
    </row>
    <row r="211">
      <c r="A211" s="181" t="s">
        <v>4820</v>
      </c>
      <c r="B211" s="181">
        <v>12.0</v>
      </c>
      <c r="C211" s="213" t="s">
        <v>8499</v>
      </c>
      <c r="D211" s="162" t="b">
        <v>1</v>
      </c>
    </row>
    <row r="212">
      <c r="A212" s="181" t="s">
        <v>4844</v>
      </c>
      <c r="B212" s="181">
        <v>1.0</v>
      </c>
      <c r="C212" s="213" t="s">
        <v>8500</v>
      </c>
      <c r="D212" s="162" t="b">
        <v>1</v>
      </c>
    </row>
    <row r="213">
      <c r="A213" s="181" t="s">
        <v>4848</v>
      </c>
      <c r="B213" s="181">
        <v>5.0</v>
      </c>
      <c r="C213" s="213" t="s">
        <v>8501</v>
      </c>
      <c r="D213" s="162" t="b">
        <v>1</v>
      </c>
    </row>
    <row r="214">
      <c r="A214" s="181" t="s">
        <v>4857</v>
      </c>
      <c r="B214" s="181">
        <v>4.0</v>
      </c>
      <c r="C214" s="213" t="s">
        <v>8502</v>
      </c>
      <c r="D214" s="162" t="b">
        <v>1</v>
      </c>
    </row>
    <row r="215">
      <c r="A215" s="181" t="s">
        <v>4864</v>
      </c>
      <c r="B215" s="181">
        <v>4.0</v>
      </c>
      <c r="C215" s="213" t="s">
        <v>8503</v>
      </c>
      <c r="D215" s="162" t="b">
        <v>1</v>
      </c>
    </row>
    <row r="216">
      <c r="A216" s="181" t="s">
        <v>4874</v>
      </c>
      <c r="B216" s="181">
        <v>5.0</v>
      </c>
      <c r="C216" s="213" t="s">
        <v>8504</v>
      </c>
      <c r="D216" s="162" t="b">
        <v>1</v>
      </c>
    </row>
    <row r="217">
      <c r="A217" s="181" t="s">
        <v>4884</v>
      </c>
      <c r="B217" s="181">
        <v>8.0</v>
      </c>
      <c r="C217" s="213" t="s">
        <v>8505</v>
      </c>
      <c r="D217" s="162" t="b">
        <v>1</v>
      </c>
    </row>
    <row r="218">
      <c r="A218" s="181" t="s">
        <v>4897</v>
      </c>
      <c r="B218" s="181">
        <v>2.0</v>
      </c>
      <c r="C218" s="213" t="s">
        <v>8506</v>
      </c>
      <c r="D218" s="162" t="b">
        <v>1</v>
      </c>
    </row>
    <row r="219">
      <c r="A219" s="181" t="s">
        <v>4901</v>
      </c>
      <c r="B219" s="181">
        <v>5.0</v>
      </c>
      <c r="C219" s="213" t="s">
        <v>8507</v>
      </c>
      <c r="D219" s="162" t="b">
        <v>1</v>
      </c>
    </row>
    <row r="220">
      <c r="A220" s="181" t="s">
        <v>4911</v>
      </c>
      <c r="B220" s="181">
        <v>8.0</v>
      </c>
      <c r="C220" s="213" t="s">
        <v>8508</v>
      </c>
      <c r="D220" s="162" t="b">
        <v>1</v>
      </c>
    </row>
    <row r="221">
      <c r="A221" s="181" t="s">
        <v>4926</v>
      </c>
      <c r="B221" s="181">
        <v>6.0</v>
      </c>
      <c r="C221" s="213" t="s">
        <v>8509</v>
      </c>
      <c r="D221" s="162" t="b">
        <v>1</v>
      </c>
    </row>
    <row r="222">
      <c r="A222" s="181" t="s">
        <v>4938</v>
      </c>
      <c r="B222" s="181">
        <v>3.0</v>
      </c>
      <c r="C222" s="213" t="s">
        <v>8510</v>
      </c>
      <c r="D222" s="162" t="b">
        <v>1</v>
      </c>
    </row>
    <row r="223">
      <c r="A223" s="181" t="s">
        <v>4945</v>
      </c>
      <c r="B223" s="181">
        <v>6.0</v>
      </c>
      <c r="C223" s="213" t="s">
        <v>8511</v>
      </c>
      <c r="D223" s="162" t="b">
        <v>1</v>
      </c>
    </row>
    <row r="224">
      <c r="A224" s="181" t="s">
        <v>4954</v>
      </c>
      <c r="B224" s="181">
        <v>2.0</v>
      </c>
      <c r="C224" s="213" t="s">
        <v>8512</v>
      </c>
      <c r="D224" s="162" t="b">
        <v>1</v>
      </c>
    </row>
    <row r="225">
      <c r="A225" s="181" t="s">
        <v>4957</v>
      </c>
      <c r="B225" s="181">
        <v>2.0</v>
      </c>
      <c r="C225" s="213" t="s">
        <v>8513</v>
      </c>
      <c r="D225" s="162" t="b">
        <v>1</v>
      </c>
    </row>
    <row r="226">
      <c r="A226" s="181" t="s">
        <v>4961</v>
      </c>
      <c r="B226" s="181">
        <v>1.0</v>
      </c>
      <c r="C226" s="213" t="s">
        <v>8514</v>
      </c>
      <c r="D226" s="162" t="b">
        <v>1</v>
      </c>
    </row>
    <row r="227">
      <c r="A227" s="181" t="s">
        <v>4964</v>
      </c>
      <c r="B227" s="181">
        <v>5.0</v>
      </c>
      <c r="C227" s="213" t="s">
        <v>8515</v>
      </c>
      <c r="D227" s="162" t="b">
        <v>1</v>
      </c>
    </row>
    <row r="228">
      <c r="A228" s="181" t="s">
        <v>4973</v>
      </c>
      <c r="B228" s="181">
        <v>7.0</v>
      </c>
      <c r="C228" s="213" t="s">
        <v>8516</v>
      </c>
      <c r="D228" s="162" t="b">
        <v>1</v>
      </c>
    </row>
    <row r="229">
      <c r="A229" s="181" t="s">
        <v>4984</v>
      </c>
      <c r="B229" s="162">
        <v>1.0</v>
      </c>
      <c r="C229" s="213" t="s">
        <v>8517</v>
      </c>
      <c r="D229" s="162" t="b">
        <v>1</v>
      </c>
    </row>
    <row r="230">
      <c r="A230" s="181" t="s">
        <v>4988</v>
      </c>
      <c r="B230" s="162">
        <v>4.0</v>
      </c>
      <c r="C230" s="213" t="s">
        <v>8518</v>
      </c>
      <c r="D230" s="162" t="b">
        <v>1</v>
      </c>
    </row>
    <row r="231">
      <c r="A231" s="181" t="s">
        <v>4996</v>
      </c>
      <c r="B231" s="181">
        <v>2.0</v>
      </c>
      <c r="C231" s="213" t="s">
        <v>8519</v>
      </c>
      <c r="D231" s="162" t="b">
        <v>1</v>
      </c>
    </row>
    <row r="232">
      <c r="A232" s="181" t="s">
        <v>5000</v>
      </c>
      <c r="B232" s="181">
        <v>5.0</v>
      </c>
      <c r="C232" s="213" t="s">
        <v>8520</v>
      </c>
      <c r="D232" s="162" t="b">
        <v>1</v>
      </c>
    </row>
    <row r="233">
      <c r="A233" s="181" t="s">
        <v>5009</v>
      </c>
      <c r="B233" s="181">
        <v>3.0</v>
      </c>
      <c r="C233" s="213" t="s">
        <v>8521</v>
      </c>
      <c r="D233" s="162" t="b">
        <v>1</v>
      </c>
    </row>
    <row r="234">
      <c r="A234" s="181" t="s">
        <v>5016</v>
      </c>
      <c r="B234" s="181">
        <v>10.0</v>
      </c>
      <c r="C234" s="213" t="s">
        <v>8522</v>
      </c>
      <c r="D234" s="162" t="b">
        <v>1</v>
      </c>
    </row>
    <row r="235">
      <c r="A235" s="181" t="s">
        <v>5042</v>
      </c>
      <c r="B235" s="215">
        <v>9.0</v>
      </c>
      <c r="C235" s="213" t="s">
        <v>8523</v>
      </c>
      <c r="D235" s="162" t="b">
        <v>1</v>
      </c>
    </row>
    <row r="236">
      <c r="A236" s="181" t="s">
        <v>5063</v>
      </c>
      <c r="B236" s="181">
        <v>18.0</v>
      </c>
      <c r="C236" s="213" t="s">
        <v>8524</v>
      </c>
      <c r="D236" s="162" t="b">
        <v>1</v>
      </c>
    </row>
    <row r="237">
      <c r="A237" s="181" t="s">
        <v>5088</v>
      </c>
      <c r="B237" s="181">
        <v>13.0</v>
      </c>
      <c r="C237" s="213" t="s">
        <v>8525</v>
      </c>
      <c r="D237" s="162" t="b">
        <v>1</v>
      </c>
    </row>
    <row r="238">
      <c r="A238" s="181" t="s">
        <v>5114</v>
      </c>
      <c r="B238" s="181">
        <v>4.0</v>
      </c>
      <c r="C238" s="213" t="s">
        <v>8526</v>
      </c>
      <c r="D238" s="162" t="b">
        <v>1</v>
      </c>
    </row>
    <row r="239">
      <c r="A239" s="181" t="s">
        <v>5125</v>
      </c>
      <c r="B239" s="181">
        <v>1.0</v>
      </c>
      <c r="C239" s="213" t="s">
        <v>8527</v>
      </c>
      <c r="D239" s="162" t="b">
        <v>1</v>
      </c>
    </row>
    <row r="240">
      <c r="A240" s="181" t="s">
        <v>5128</v>
      </c>
      <c r="B240" s="181">
        <v>6.0</v>
      </c>
      <c r="C240" s="213" t="s">
        <v>8528</v>
      </c>
      <c r="D240" s="162" t="b">
        <v>1</v>
      </c>
    </row>
    <row r="241">
      <c r="A241" s="181" t="s">
        <v>5143</v>
      </c>
      <c r="B241" s="181">
        <v>7.0</v>
      </c>
      <c r="C241" s="213" t="s">
        <v>8529</v>
      </c>
      <c r="D241" s="162" t="b">
        <v>1</v>
      </c>
    </row>
    <row r="242">
      <c r="A242" s="181" t="s">
        <v>5157</v>
      </c>
      <c r="B242" s="181">
        <v>8.0</v>
      </c>
      <c r="C242" s="213" t="s">
        <v>8530</v>
      </c>
      <c r="D242" s="162" t="b">
        <v>1</v>
      </c>
    </row>
    <row r="243">
      <c r="A243" s="181" t="s">
        <v>5177</v>
      </c>
      <c r="B243" s="181">
        <v>9.0</v>
      </c>
      <c r="C243" s="213" t="s">
        <v>8531</v>
      </c>
      <c r="D243" s="162" t="b">
        <v>1</v>
      </c>
    </row>
    <row r="244">
      <c r="A244" s="181" t="s">
        <v>5191</v>
      </c>
      <c r="B244" s="181">
        <v>10.0</v>
      </c>
      <c r="C244" s="213" t="s">
        <v>8532</v>
      </c>
      <c r="D244" s="162" t="b">
        <v>1</v>
      </c>
    </row>
    <row r="245">
      <c r="A245" s="181" t="s">
        <v>5210</v>
      </c>
      <c r="B245" s="181">
        <v>4.0</v>
      </c>
      <c r="C245" s="213" t="s">
        <v>8533</v>
      </c>
      <c r="D245" s="162" t="b">
        <v>1</v>
      </c>
    </row>
    <row r="246">
      <c r="A246" s="181" t="s">
        <v>5216</v>
      </c>
      <c r="B246" s="181">
        <v>8.0</v>
      </c>
      <c r="C246" s="213" t="s">
        <v>8534</v>
      </c>
      <c r="D246" s="162" t="b">
        <v>1</v>
      </c>
    </row>
    <row r="247">
      <c r="A247" s="181" t="s">
        <v>5234</v>
      </c>
      <c r="B247" s="181">
        <v>17.0</v>
      </c>
      <c r="C247" s="213" t="s">
        <v>8535</v>
      </c>
      <c r="D247" s="162" t="b">
        <v>1</v>
      </c>
    </row>
    <row r="248">
      <c r="A248" s="181" t="s">
        <v>5259</v>
      </c>
      <c r="B248" s="181">
        <v>1.0</v>
      </c>
      <c r="C248" s="213" t="s">
        <v>8536</v>
      </c>
      <c r="D248" s="162" t="b">
        <v>1</v>
      </c>
    </row>
    <row r="249">
      <c r="A249" s="181" t="s">
        <v>5265</v>
      </c>
      <c r="B249" s="181">
        <v>5.0</v>
      </c>
      <c r="C249" s="213" t="s">
        <v>8537</v>
      </c>
      <c r="D249" s="162" t="b">
        <v>1</v>
      </c>
    </row>
    <row r="250">
      <c r="A250" s="181" t="s">
        <v>5276</v>
      </c>
      <c r="B250" s="181">
        <v>5.0</v>
      </c>
      <c r="C250" s="213" t="s">
        <v>8538</v>
      </c>
      <c r="D250" s="162" t="b">
        <v>1</v>
      </c>
    </row>
    <row r="251">
      <c r="A251" s="181" t="s">
        <v>5286</v>
      </c>
      <c r="B251" s="181">
        <v>13.0</v>
      </c>
      <c r="C251" s="213" t="s">
        <v>8539</v>
      </c>
      <c r="D251" s="162" t="b">
        <v>1</v>
      </c>
    </row>
    <row r="252">
      <c r="A252" s="181" t="s">
        <v>5305</v>
      </c>
      <c r="B252" s="181">
        <v>3.0</v>
      </c>
      <c r="C252" s="213" t="s">
        <v>8540</v>
      </c>
      <c r="D252" s="162" t="b">
        <v>1</v>
      </c>
    </row>
    <row r="253">
      <c r="A253" s="181" t="s">
        <v>5312</v>
      </c>
      <c r="B253" s="181">
        <v>2.0</v>
      </c>
      <c r="C253" s="213" t="s">
        <v>8541</v>
      </c>
      <c r="D253" s="162" t="b">
        <v>1</v>
      </c>
    </row>
    <row r="254">
      <c r="A254" s="181" t="s">
        <v>5320</v>
      </c>
      <c r="B254" s="181">
        <v>4.0</v>
      </c>
      <c r="C254" s="213" t="s">
        <v>8542</v>
      </c>
      <c r="D254" s="162" t="b">
        <v>1</v>
      </c>
    </row>
    <row r="255">
      <c r="A255" s="181" t="s">
        <v>5328</v>
      </c>
      <c r="B255" s="181">
        <v>2.0</v>
      </c>
      <c r="C255" s="213" t="s">
        <v>8543</v>
      </c>
      <c r="D255" s="162" t="b">
        <v>1</v>
      </c>
    </row>
    <row r="256">
      <c r="A256" s="181" t="s">
        <v>5333</v>
      </c>
      <c r="B256" s="181">
        <v>16.0</v>
      </c>
      <c r="C256" s="213" t="s">
        <v>8544</v>
      </c>
      <c r="D256" s="162" t="b">
        <v>1</v>
      </c>
    </row>
    <row r="257">
      <c r="A257" s="181" t="s">
        <v>5362</v>
      </c>
      <c r="B257" s="181">
        <v>7.0</v>
      </c>
      <c r="C257" s="213" t="s">
        <v>8545</v>
      </c>
      <c r="D257" s="162" t="b">
        <v>1</v>
      </c>
    </row>
    <row r="258">
      <c r="A258" s="181" t="s">
        <v>5374</v>
      </c>
      <c r="B258" s="181">
        <v>4.0</v>
      </c>
      <c r="C258" s="213" t="s">
        <v>8546</v>
      </c>
      <c r="D258" s="162" t="b">
        <v>1</v>
      </c>
    </row>
    <row r="259">
      <c r="A259" s="181" t="s">
        <v>5381</v>
      </c>
      <c r="B259" s="181">
        <v>6.0</v>
      </c>
      <c r="C259" s="213" t="s">
        <v>8547</v>
      </c>
      <c r="D259" s="162" t="b">
        <v>1</v>
      </c>
    </row>
    <row r="260">
      <c r="A260" s="181" t="s">
        <v>5388</v>
      </c>
      <c r="B260" s="181">
        <v>4.0</v>
      </c>
      <c r="C260" s="213" t="s">
        <v>8548</v>
      </c>
      <c r="D260" s="162" t="b">
        <v>1</v>
      </c>
    </row>
    <row r="261">
      <c r="A261" s="181" t="s">
        <v>5399</v>
      </c>
      <c r="B261" s="181">
        <v>3.0</v>
      </c>
      <c r="C261" s="213" t="s">
        <v>8549</v>
      </c>
      <c r="D261" s="162" t="b">
        <v>1</v>
      </c>
    </row>
    <row r="262">
      <c r="A262" s="181" t="s">
        <v>5406</v>
      </c>
      <c r="B262" s="181">
        <v>11.0</v>
      </c>
      <c r="C262" s="213" t="s">
        <v>8550</v>
      </c>
      <c r="D262" s="162" t="b">
        <v>1</v>
      </c>
    </row>
    <row r="263">
      <c r="A263" s="181" t="s">
        <v>5425</v>
      </c>
      <c r="B263" s="181">
        <v>5.0</v>
      </c>
      <c r="C263" s="213" t="s">
        <v>8551</v>
      </c>
      <c r="D263" s="162" t="b">
        <v>1</v>
      </c>
    </row>
    <row r="264">
      <c r="A264" s="181" t="s">
        <v>5433</v>
      </c>
      <c r="B264" s="181">
        <v>2.0</v>
      </c>
      <c r="C264" s="213" t="s">
        <v>8552</v>
      </c>
      <c r="D264" s="162" t="b">
        <v>1</v>
      </c>
    </row>
    <row r="265">
      <c r="A265" s="181" t="s">
        <v>5437</v>
      </c>
      <c r="B265" s="181">
        <v>7.0</v>
      </c>
      <c r="C265" s="213" t="s">
        <v>8553</v>
      </c>
      <c r="D265" s="162" t="b">
        <v>1</v>
      </c>
    </row>
    <row r="266">
      <c r="A266" s="181" t="s">
        <v>5448</v>
      </c>
      <c r="B266" s="181">
        <v>8.0</v>
      </c>
      <c r="C266" s="213" t="s">
        <v>8554</v>
      </c>
      <c r="D266" s="162" t="b">
        <v>1</v>
      </c>
    </row>
    <row r="267">
      <c r="A267" s="181" t="s">
        <v>5461</v>
      </c>
      <c r="B267" s="181">
        <v>1.0</v>
      </c>
      <c r="C267" s="213" t="s">
        <v>8555</v>
      </c>
      <c r="D267" s="162" t="b">
        <v>1</v>
      </c>
    </row>
    <row r="268">
      <c r="A268" s="181" t="s">
        <v>5464</v>
      </c>
      <c r="B268" s="181">
        <v>1.0</v>
      </c>
      <c r="C268" s="213" t="s">
        <v>8556</v>
      </c>
      <c r="D268" s="162" t="b">
        <v>1</v>
      </c>
    </row>
    <row r="269">
      <c r="A269" s="181" t="s">
        <v>5468</v>
      </c>
      <c r="B269" s="181">
        <v>5.0</v>
      </c>
      <c r="C269" s="213" t="s">
        <v>8557</v>
      </c>
      <c r="D269" s="162" t="b">
        <v>1</v>
      </c>
    </row>
    <row r="270">
      <c r="A270" s="181" t="s">
        <v>5481</v>
      </c>
      <c r="B270" s="181">
        <v>5.0</v>
      </c>
      <c r="C270" s="213" t="s">
        <v>8558</v>
      </c>
      <c r="D270" s="162" t="b">
        <v>1</v>
      </c>
    </row>
    <row r="271">
      <c r="A271" s="181" t="s">
        <v>5492</v>
      </c>
      <c r="B271" s="181">
        <v>6.0</v>
      </c>
      <c r="C271" s="213" t="s">
        <v>8559</v>
      </c>
      <c r="D271" s="162" t="b">
        <v>1</v>
      </c>
    </row>
    <row r="272">
      <c r="A272" s="181" t="s">
        <v>5507</v>
      </c>
      <c r="B272" s="181">
        <v>4.0</v>
      </c>
      <c r="C272" s="213" t="s">
        <v>8560</v>
      </c>
      <c r="D272" s="162" t="b">
        <v>1</v>
      </c>
    </row>
    <row r="273">
      <c r="A273" s="181" t="s">
        <v>5514</v>
      </c>
      <c r="B273" s="181">
        <v>1.0</v>
      </c>
      <c r="C273" s="213" t="s">
        <v>8561</v>
      </c>
      <c r="D273" s="162" t="b">
        <v>1</v>
      </c>
    </row>
    <row r="274">
      <c r="A274" s="181" t="s">
        <v>5517</v>
      </c>
      <c r="B274" s="181">
        <v>10.0</v>
      </c>
      <c r="C274" s="213" t="s">
        <v>8562</v>
      </c>
      <c r="D274" s="162" t="b">
        <v>1</v>
      </c>
    </row>
    <row r="275">
      <c r="A275" s="181" t="s">
        <v>5534</v>
      </c>
      <c r="B275" s="181">
        <v>6.0</v>
      </c>
      <c r="C275" s="213" t="s">
        <v>8563</v>
      </c>
      <c r="D275" s="162" t="b">
        <v>1</v>
      </c>
    </row>
    <row r="276">
      <c r="A276" s="181" t="s">
        <v>5544</v>
      </c>
      <c r="B276" s="181">
        <v>4.0</v>
      </c>
      <c r="C276" s="213" t="s">
        <v>8564</v>
      </c>
      <c r="D276" s="162" t="b">
        <v>1</v>
      </c>
    </row>
    <row r="277">
      <c r="A277" s="181" t="s">
        <v>5556</v>
      </c>
      <c r="B277" s="181">
        <v>6.0</v>
      </c>
      <c r="C277" s="213" t="s">
        <v>8565</v>
      </c>
      <c r="D277" s="162" t="b">
        <v>1</v>
      </c>
    </row>
    <row r="278">
      <c r="A278" s="181" t="s">
        <v>5566</v>
      </c>
      <c r="B278" s="181">
        <v>3.0</v>
      </c>
      <c r="C278" s="213" t="s">
        <v>8566</v>
      </c>
      <c r="D278" s="162" t="b">
        <v>1</v>
      </c>
    </row>
    <row r="279">
      <c r="A279" s="181" t="s">
        <v>5571</v>
      </c>
      <c r="B279" s="181">
        <v>2.0</v>
      </c>
      <c r="C279" s="213" t="s">
        <v>8567</v>
      </c>
      <c r="D279" s="162" t="b">
        <v>1</v>
      </c>
    </row>
    <row r="280">
      <c r="A280" s="181" t="s">
        <v>5577</v>
      </c>
      <c r="B280" s="181">
        <v>7.0</v>
      </c>
      <c r="C280" s="213" t="s">
        <v>8568</v>
      </c>
      <c r="D280" s="162" t="b">
        <v>1</v>
      </c>
    </row>
    <row r="281">
      <c r="A281" s="181" t="s">
        <v>5593</v>
      </c>
      <c r="B281" s="181">
        <v>11.0</v>
      </c>
      <c r="C281" s="213" t="s">
        <v>8569</v>
      </c>
      <c r="D281" s="162" t="b">
        <v>1</v>
      </c>
    </row>
    <row r="282">
      <c r="A282" s="181" t="s">
        <v>5618</v>
      </c>
      <c r="B282" s="181">
        <v>12.0</v>
      </c>
      <c r="C282" s="213" t="s">
        <v>8570</v>
      </c>
      <c r="D282" s="162" t="b">
        <v>1</v>
      </c>
    </row>
    <row r="283">
      <c r="A283" s="181" t="s">
        <v>5635</v>
      </c>
      <c r="B283" s="181">
        <v>2.0</v>
      </c>
      <c r="C283" s="213" t="s">
        <v>8571</v>
      </c>
      <c r="D283" s="162" t="b">
        <v>1</v>
      </c>
    </row>
    <row r="284">
      <c r="A284" s="181" t="s">
        <v>5643</v>
      </c>
      <c r="B284" s="181">
        <v>8.0</v>
      </c>
      <c r="C284" s="213" t="s">
        <v>8572</v>
      </c>
      <c r="D284" s="162" t="b">
        <v>1</v>
      </c>
    </row>
    <row r="285">
      <c r="A285" s="181" t="s">
        <v>5656</v>
      </c>
      <c r="B285" s="181">
        <v>8.0</v>
      </c>
      <c r="C285" s="213" t="s">
        <v>8573</v>
      </c>
      <c r="D285" s="162" t="b">
        <v>1</v>
      </c>
    </row>
    <row r="286">
      <c r="A286" s="181" t="s">
        <v>5671</v>
      </c>
      <c r="B286" s="181">
        <v>3.0</v>
      </c>
      <c r="C286" s="213" t="s">
        <v>8574</v>
      </c>
      <c r="D286" s="162" t="b">
        <v>1</v>
      </c>
    </row>
    <row r="287">
      <c r="A287" s="181" t="s">
        <v>5678</v>
      </c>
      <c r="B287" s="181">
        <v>8.0</v>
      </c>
      <c r="C287" s="213" t="s">
        <v>8575</v>
      </c>
      <c r="D287" s="162" t="b">
        <v>1</v>
      </c>
    </row>
    <row r="288">
      <c r="A288" s="181" t="s">
        <v>5691</v>
      </c>
      <c r="B288" s="181">
        <v>6.0</v>
      </c>
      <c r="C288" s="213" t="s">
        <v>8576</v>
      </c>
      <c r="D288" s="162" t="b">
        <v>1</v>
      </c>
    </row>
    <row r="289">
      <c r="A289" s="181" t="s">
        <v>5706</v>
      </c>
      <c r="B289" s="181">
        <v>3.0</v>
      </c>
      <c r="C289" s="213" t="s">
        <v>8577</v>
      </c>
      <c r="D289" s="162" t="b">
        <v>1</v>
      </c>
    </row>
    <row r="290">
      <c r="A290" s="181" t="s">
        <v>5711</v>
      </c>
      <c r="B290" s="181">
        <v>5.0</v>
      </c>
      <c r="C290" s="213" t="s">
        <v>8578</v>
      </c>
      <c r="D290" s="162" t="b">
        <v>1</v>
      </c>
    </row>
    <row r="291">
      <c r="A291" s="181" t="s">
        <v>5723</v>
      </c>
      <c r="B291" s="181">
        <v>3.0</v>
      </c>
      <c r="C291" s="213" t="s">
        <v>8579</v>
      </c>
      <c r="D291" s="162" t="b">
        <v>1</v>
      </c>
    </row>
    <row r="292">
      <c r="A292" s="181" t="s">
        <v>5728</v>
      </c>
      <c r="B292" s="181">
        <v>4.0</v>
      </c>
      <c r="C292" s="213" t="s">
        <v>8580</v>
      </c>
      <c r="D292" s="162" t="b">
        <v>1</v>
      </c>
    </row>
    <row r="293">
      <c r="A293" s="181" t="s">
        <v>5739</v>
      </c>
      <c r="B293" s="181">
        <v>12.0</v>
      </c>
      <c r="C293" s="213" t="s">
        <v>8581</v>
      </c>
      <c r="D293" s="162" t="b">
        <v>1</v>
      </c>
    </row>
    <row r="294">
      <c r="A294" s="181" t="s">
        <v>5766</v>
      </c>
      <c r="B294" s="181">
        <v>6.0</v>
      </c>
      <c r="C294" s="213" t="s">
        <v>8582</v>
      </c>
      <c r="D294" s="162" t="b">
        <v>1</v>
      </c>
    </row>
    <row r="295">
      <c r="A295" s="181" t="s">
        <v>5776</v>
      </c>
      <c r="B295" s="181">
        <v>7.0</v>
      </c>
      <c r="C295" s="213" t="s">
        <v>8583</v>
      </c>
      <c r="D295" s="162" t="b">
        <v>1</v>
      </c>
    </row>
    <row r="296">
      <c r="A296" s="181" t="s">
        <v>5792</v>
      </c>
      <c r="B296" s="181">
        <v>7.0</v>
      </c>
      <c r="C296" s="213" t="s">
        <v>8584</v>
      </c>
      <c r="D296" s="162" t="b">
        <v>1</v>
      </c>
    </row>
    <row r="297">
      <c r="A297" s="181" t="s">
        <v>5807</v>
      </c>
      <c r="B297" s="181">
        <v>16.0</v>
      </c>
      <c r="C297" s="213" t="s">
        <v>8585</v>
      </c>
      <c r="D297" s="162" t="b">
        <v>1</v>
      </c>
    </row>
    <row r="298">
      <c r="A298" s="181" t="s">
        <v>5828</v>
      </c>
      <c r="B298" s="181">
        <v>12.0</v>
      </c>
      <c r="C298" s="213" t="s">
        <v>8586</v>
      </c>
      <c r="D298" s="162" t="b">
        <v>1</v>
      </c>
    </row>
    <row r="299">
      <c r="A299" s="181" t="s">
        <v>5847</v>
      </c>
      <c r="B299" s="181">
        <v>9.0</v>
      </c>
      <c r="C299" s="213" t="s">
        <v>8587</v>
      </c>
      <c r="D299" s="162" t="b">
        <v>1</v>
      </c>
    </row>
    <row r="300">
      <c r="A300" s="181" t="s">
        <v>5861</v>
      </c>
      <c r="B300" s="181">
        <v>14.0</v>
      </c>
      <c r="C300" s="213" t="s">
        <v>8588</v>
      </c>
      <c r="D300" s="162" t="b">
        <v>1</v>
      </c>
    </row>
    <row r="301">
      <c r="A301" s="181" t="s">
        <v>5883</v>
      </c>
      <c r="B301" s="181">
        <v>6.0</v>
      </c>
      <c r="C301" s="213" t="s">
        <v>8589</v>
      </c>
      <c r="D301" s="162" t="b">
        <v>1</v>
      </c>
    </row>
    <row r="302">
      <c r="A302" s="181" t="s">
        <v>5894</v>
      </c>
      <c r="B302" s="181">
        <v>13.0</v>
      </c>
      <c r="C302" s="213" t="s">
        <v>8590</v>
      </c>
      <c r="D302" s="162" t="b">
        <v>1</v>
      </c>
    </row>
    <row r="303">
      <c r="A303" s="181" t="s">
        <v>5914</v>
      </c>
      <c r="B303" s="181">
        <v>6.0</v>
      </c>
      <c r="C303" s="213" t="s">
        <v>8591</v>
      </c>
      <c r="D303" s="162" t="b">
        <v>1</v>
      </c>
    </row>
    <row r="304">
      <c r="A304" s="181" t="s">
        <v>5923</v>
      </c>
      <c r="B304" s="181">
        <v>4.0</v>
      </c>
      <c r="C304" s="213" t="s">
        <v>8592</v>
      </c>
      <c r="D304" s="162" t="b">
        <v>1</v>
      </c>
    </row>
    <row r="305">
      <c r="A305" s="181" t="s">
        <v>5929</v>
      </c>
      <c r="B305" s="181">
        <v>12.0</v>
      </c>
      <c r="C305" s="213" t="s">
        <v>8593</v>
      </c>
      <c r="D305" s="162" t="b">
        <v>1</v>
      </c>
    </row>
    <row r="306">
      <c r="A306" s="181" t="s">
        <v>5948</v>
      </c>
      <c r="B306" s="181">
        <v>1.0</v>
      </c>
      <c r="C306" s="213" t="s">
        <v>8594</v>
      </c>
      <c r="D306" s="162" t="b">
        <v>1</v>
      </c>
    </row>
    <row r="307">
      <c r="A307" s="181" t="s">
        <v>5951</v>
      </c>
      <c r="B307" s="181">
        <v>16.0</v>
      </c>
      <c r="C307" s="213" t="s">
        <v>8595</v>
      </c>
      <c r="D307" s="162" t="b">
        <v>1</v>
      </c>
    </row>
    <row r="308">
      <c r="A308" s="181" t="s">
        <v>5980</v>
      </c>
      <c r="B308" s="181">
        <v>3.0</v>
      </c>
      <c r="C308" s="213" t="s">
        <v>8596</v>
      </c>
      <c r="D308" s="162" t="b">
        <v>1</v>
      </c>
    </row>
    <row r="309">
      <c r="A309" s="181" t="s">
        <v>5991</v>
      </c>
      <c r="B309" s="181">
        <v>16.0</v>
      </c>
      <c r="C309" s="213" t="s">
        <v>8597</v>
      </c>
      <c r="D309" s="162" t="b">
        <v>1</v>
      </c>
    </row>
    <row r="310">
      <c r="A310" s="181" t="s">
        <v>6025</v>
      </c>
      <c r="B310" s="181">
        <v>11.0</v>
      </c>
      <c r="C310" s="213" t="s">
        <v>8598</v>
      </c>
      <c r="D310" s="162" t="b">
        <v>1</v>
      </c>
    </row>
    <row r="311">
      <c r="A311" s="181" t="s">
        <v>6043</v>
      </c>
      <c r="B311" s="181">
        <v>2.0</v>
      </c>
      <c r="C311" s="163" t="s">
        <v>8599</v>
      </c>
      <c r="D311" s="162" t="b">
        <v>1</v>
      </c>
    </row>
    <row r="312">
      <c r="A312" s="181" t="s">
        <v>6048</v>
      </c>
      <c r="B312" s="181">
        <v>7.0</v>
      </c>
      <c r="C312" s="213" t="s">
        <v>8600</v>
      </c>
      <c r="D312" s="162" t="b">
        <v>1</v>
      </c>
    </row>
    <row r="313">
      <c r="A313" s="181" t="s">
        <v>6060</v>
      </c>
      <c r="B313" s="181">
        <v>5.0</v>
      </c>
      <c r="C313" s="213" t="s">
        <v>8601</v>
      </c>
      <c r="D313" s="162" t="b">
        <v>1</v>
      </c>
    </row>
    <row r="314">
      <c r="A314" s="181" t="s">
        <v>6072</v>
      </c>
      <c r="B314" s="181">
        <v>16.0</v>
      </c>
      <c r="C314" s="213" t="s">
        <v>8602</v>
      </c>
      <c r="D314" s="162" t="b">
        <v>1</v>
      </c>
    </row>
    <row r="315">
      <c r="A315" s="181" t="s">
        <v>6102</v>
      </c>
      <c r="B315" s="181">
        <v>1.0</v>
      </c>
      <c r="C315" s="213" t="s">
        <v>8603</v>
      </c>
      <c r="D315" s="162" t="b">
        <v>1</v>
      </c>
    </row>
    <row r="316">
      <c r="A316" s="181" t="s">
        <v>6105</v>
      </c>
      <c r="B316" s="181">
        <v>12.0</v>
      </c>
      <c r="C316" s="213" t="s">
        <v>8604</v>
      </c>
      <c r="D316" s="162" t="b">
        <v>1</v>
      </c>
    </row>
    <row r="317">
      <c r="A317" s="181" t="s">
        <v>6133</v>
      </c>
      <c r="B317" s="181">
        <v>8.0</v>
      </c>
      <c r="C317" s="213" t="s">
        <v>8605</v>
      </c>
      <c r="D317" s="162" t="b">
        <v>1</v>
      </c>
    </row>
    <row r="318">
      <c r="A318" s="181" t="s">
        <v>6148</v>
      </c>
      <c r="B318" s="181">
        <v>2.0</v>
      </c>
      <c r="C318" s="213" t="s">
        <v>8606</v>
      </c>
      <c r="D318" s="162" t="b">
        <v>1</v>
      </c>
    </row>
    <row r="319">
      <c r="A319" s="181" t="s">
        <v>6152</v>
      </c>
      <c r="B319" s="181">
        <v>1.0</v>
      </c>
      <c r="C319" s="213" t="s">
        <v>8607</v>
      </c>
      <c r="D319" s="162" t="b">
        <v>1</v>
      </c>
    </row>
    <row r="320">
      <c r="A320" s="181" t="s">
        <v>6155</v>
      </c>
      <c r="B320" s="181">
        <v>5.0</v>
      </c>
      <c r="C320" s="213" t="s">
        <v>8608</v>
      </c>
      <c r="D320" s="162" t="b">
        <v>1</v>
      </c>
    </row>
    <row r="321">
      <c r="A321" s="181" t="s">
        <v>6166</v>
      </c>
      <c r="B321" s="181">
        <v>9.0</v>
      </c>
      <c r="C321" s="213" t="s">
        <v>8609</v>
      </c>
      <c r="D321" s="162" t="b">
        <v>1</v>
      </c>
    </row>
    <row r="322">
      <c r="A322" s="181" t="s">
        <v>6184</v>
      </c>
      <c r="B322" s="181">
        <v>1.0</v>
      </c>
      <c r="C322" s="213" t="s">
        <v>8610</v>
      </c>
      <c r="D322" s="162" t="b">
        <v>1</v>
      </c>
    </row>
    <row r="323">
      <c r="A323" s="181" t="s">
        <v>6188</v>
      </c>
      <c r="B323" s="181">
        <v>1.0</v>
      </c>
      <c r="C323" s="213" t="s">
        <v>8611</v>
      </c>
      <c r="D323" s="162" t="b">
        <v>1</v>
      </c>
    </row>
    <row r="324">
      <c r="A324" s="181" t="s">
        <v>6191</v>
      </c>
      <c r="B324" s="181">
        <v>15.0</v>
      </c>
      <c r="C324" s="213" t="s">
        <v>8612</v>
      </c>
      <c r="D324" s="162" t="b">
        <v>1</v>
      </c>
    </row>
    <row r="325">
      <c r="A325" s="181" t="s">
        <v>6224</v>
      </c>
      <c r="B325" s="181">
        <v>11.0</v>
      </c>
      <c r="C325" s="213" t="s">
        <v>8613</v>
      </c>
      <c r="D325" s="162" t="b">
        <v>1</v>
      </c>
    </row>
    <row r="326">
      <c r="A326" s="181" t="s">
        <v>6247</v>
      </c>
      <c r="B326" s="181">
        <v>7.0</v>
      </c>
      <c r="C326" s="213" t="s">
        <v>8614</v>
      </c>
      <c r="D326" s="162" t="b">
        <v>1</v>
      </c>
    </row>
    <row r="327">
      <c r="A327" s="181" t="s">
        <v>6269</v>
      </c>
      <c r="B327" s="181">
        <v>9.0</v>
      </c>
      <c r="C327" s="213" t="s">
        <v>8615</v>
      </c>
      <c r="D327" s="162" t="b">
        <v>1</v>
      </c>
    </row>
    <row r="328">
      <c r="A328" s="181" t="s">
        <v>6292</v>
      </c>
      <c r="B328" s="181">
        <v>2.0</v>
      </c>
      <c r="C328" s="213" t="s">
        <v>8616</v>
      </c>
      <c r="D328" s="162" t="b">
        <v>1</v>
      </c>
    </row>
    <row r="329">
      <c r="A329" s="181" t="s">
        <v>6298</v>
      </c>
      <c r="B329" s="181">
        <v>8.0</v>
      </c>
      <c r="C329" s="213" t="s">
        <v>8617</v>
      </c>
      <c r="D329" s="162" t="b">
        <v>1</v>
      </c>
    </row>
    <row r="330">
      <c r="A330" s="181" t="s">
        <v>6315</v>
      </c>
      <c r="B330" s="181">
        <v>8.0</v>
      </c>
      <c r="C330" s="213" t="s">
        <v>8618</v>
      </c>
      <c r="D330" s="162" t="b">
        <v>1</v>
      </c>
    </row>
    <row r="331">
      <c r="A331" s="181" t="s">
        <v>6461</v>
      </c>
      <c r="B331" s="181">
        <v>3.0</v>
      </c>
      <c r="C331" s="213" t="s">
        <v>8619</v>
      </c>
      <c r="D331" s="162" t="b">
        <v>1</v>
      </c>
    </row>
    <row r="332">
      <c r="A332" s="181" t="s">
        <v>6470</v>
      </c>
      <c r="B332" s="181">
        <v>8.0</v>
      </c>
      <c r="C332" s="213" t="s">
        <v>8620</v>
      </c>
      <c r="D332" s="162" t="b">
        <v>1</v>
      </c>
    </row>
    <row r="333">
      <c r="A333" s="181" t="s">
        <v>6487</v>
      </c>
      <c r="B333" s="181">
        <v>1.0</v>
      </c>
      <c r="C333" s="213" t="s">
        <v>8621</v>
      </c>
      <c r="D333" s="162" t="b">
        <v>1</v>
      </c>
    </row>
    <row r="334">
      <c r="A334" s="181" t="s">
        <v>6491</v>
      </c>
      <c r="B334" s="181">
        <v>5.0</v>
      </c>
      <c r="C334" s="213" t="s">
        <v>8622</v>
      </c>
      <c r="D334" s="162" t="b">
        <v>1</v>
      </c>
    </row>
    <row r="335">
      <c r="A335" s="181" t="s">
        <v>6500</v>
      </c>
      <c r="B335" s="181">
        <v>12.0</v>
      </c>
      <c r="C335" s="213" t="s">
        <v>8623</v>
      </c>
      <c r="D335" s="162" t="b">
        <v>1</v>
      </c>
    </row>
    <row r="336">
      <c r="A336" s="181" t="s">
        <v>6517</v>
      </c>
      <c r="B336" s="181">
        <v>3.0</v>
      </c>
      <c r="C336" s="213" t="s">
        <v>8624</v>
      </c>
      <c r="D336" s="162" t="b">
        <v>1</v>
      </c>
    </row>
    <row r="337">
      <c r="A337" s="181" t="s">
        <v>6526</v>
      </c>
      <c r="B337" s="181">
        <v>3.0</v>
      </c>
      <c r="C337" s="213" t="s">
        <v>8625</v>
      </c>
      <c r="D337" s="162" t="b">
        <v>1</v>
      </c>
    </row>
    <row r="338">
      <c r="A338" s="181" t="s">
        <v>6534</v>
      </c>
      <c r="B338" s="162">
        <v>20.0</v>
      </c>
      <c r="C338" s="213" t="s">
        <v>8626</v>
      </c>
      <c r="D338" s="162" t="b">
        <v>1</v>
      </c>
    </row>
    <row r="339">
      <c r="A339" s="181" t="s">
        <v>6572</v>
      </c>
      <c r="B339" s="181">
        <v>15.0</v>
      </c>
      <c r="C339" s="213" t="s">
        <v>8627</v>
      </c>
      <c r="D339" s="162" t="b">
        <v>1</v>
      </c>
    </row>
    <row r="340">
      <c r="A340" s="181" t="s">
        <v>6599</v>
      </c>
      <c r="B340" s="181">
        <v>11.0</v>
      </c>
      <c r="C340" s="213" t="s">
        <v>8628</v>
      </c>
      <c r="D340" s="162" t="b">
        <v>1</v>
      </c>
    </row>
    <row r="341">
      <c r="A341" s="181" t="s">
        <v>6618</v>
      </c>
      <c r="B341" s="181">
        <v>6.0</v>
      </c>
      <c r="C341" s="213" t="s">
        <v>8629</v>
      </c>
      <c r="D341" s="162" t="b">
        <v>1</v>
      </c>
    </row>
    <row r="342">
      <c r="A342" s="181" t="s">
        <v>6631</v>
      </c>
      <c r="B342" s="181">
        <v>19.0</v>
      </c>
      <c r="C342" s="213" t="s">
        <v>8630</v>
      </c>
      <c r="D342" s="162" t="b">
        <v>1</v>
      </c>
    </row>
    <row r="343">
      <c r="A343" s="181" t="s">
        <v>6668</v>
      </c>
      <c r="B343" s="181">
        <v>1.0</v>
      </c>
      <c r="C343" s="213" t="s">
        <v>8631</v>
      </c>
      <c r="D343" s="162" t="b">
        <v>1</v>
      </c>
    </row>
    <row r="344">
      <c r="A344" s="181" t="s">
        <v>6671</v>
      </c>
      <c r="B344" s="181">
        <v>2.0</v>
      </c>
      <c r="C344" s="213" t="s">
        <v>8632</v>
      </c>
      <c r="D344" s="162" t="b">
        <v>1</v>
      </c>
    </row>
    <row r="345">
      <c r="A345" s="181" t="s">
        <v>6676</v>
      </c>
      <c r="B345" s="181">
        <v>8.0</v>
      </c>
      <c r="C345" s="213" t="s">
        <v>8633</v>
      </c>
      <c r="D345" s="162" t="b">
        <v>1</v>
      </c>
    </row>
    <row r="346">
      <c r="A346" s="181" t="s">
        <v>6692</v>
      </c>
      <c r="B346" s="181">
        <v>9.0</v>
      </c>
      <c r="C346" s="213" t="s">
        <v>8634</v>
      </c>
      <c r="D346" s="162" t="b">
        <v>1</v>
      </c>
    </row>
    <row r="347">
      <c r="A347" s="181" t="s">
        <v>6707</v>
      </c>
      <c r="B347" s="181">
        <v>4.0</v>
      </c>
      <c r="C347" s="213" t="s">
        <v>8635</v>
      </c>
      <c r="D347" s="162" t="b">
        <v>1</v>
      </c>
    </row>
    <row r="348">
      <c r="A348" s="181" t="s">
        <v>6713</v>
      </c>
      <c r="B348" s="181">
        <v>4.0</v>
      </c>
      <c r="C348" s="213" t="s">
        <v>8636</v>
      </c>
      <c r="D348" s="162" t="b">
        <v>1</v>
      </c>
    </row>
    <row r="349">
      <c r="A349" s="181" t="s">
        <v>6719</v>
      </c>
      <c r="B349" s="181">
        <v>5.0</v>
      </c>
      <c r="C349" s="213" t="s">
        <v>8637</v>
      </c>
      <c r="D349" s="162" t="b">
        <v>1</v>
      </c>
    </row>
    <row r="350">
      <c r="A350" s="181" t="s">
        <v>6733</v>
      </c>
      <c r="B350" s="181">
        <v>15.0</v>
      </c>
      <c r="C350" s="213" t="s">
        <v>8638</v>
      </c>
      <c r="D350" s="162" t="b">
        <v>1</v>
      </c>
    </row>
    <row r="351">
      <c r="A351" s="181" t="s">
        <v>6755</v>
      </c>
      <c r="B351" s="181">
        <v>1.0</v>
      </c>
      <c r="C351" s="213" t="s">
        <v>8639</v>
      </c>
      <c r="D351" s="162" t="b">
        <v>1</v>
      </c>
    </row>
    <row r="352">
      <c r="A352" s="181" t="s">
        <v>6758</v>
      </c>
      <c r="B352" s="181">
        <v>7.0</v>
      </c>
      <c r="C352" s="213" t="s">
        <v>8640</v>
      </c>
      <c r="D352" s="162" t="b">
        <v>1</v>
      </c>
    </row>
    <row r="353">
      <c r="A353" s="181" t="s">
        <v>6773</v>
      </c>
      <c r="B353" s="181">
        <v>7.0</v>
      </c>
      <c r="C353" s="213" t="s">
        <v>8641</v>
      </c>
      <c r="D353" s="162" t="b">
        <v>1</v>
      </c>
    </row>
    <row r="354">
      <c r="A354" s="181" t="s">
        <v>6790</v>
      </c>
      <c r="B354" s="181">
        <v>3.0</v>
      </c>
      <c r="C354" s="213" t="s">
        <v>8642</v>
      </c>
      <c r="D354" s="162" t="b">
        <v>1</v>
      </c>
    </row>
    <row r="355">
      <c r="A355" s="181" t="s">
        <v>6797</v>
      </c>
      <c r="B355" s="181">
        <v>10.0</v>
      </c>
      <c r="C355" s="213" t="s">
        <v>8643</v>
      </c>
      <c r="D355" s="162" t="b">
        <v>1</v>
      </c>
    </row>
    <row r="356">
      <c r="A356" s="181" t="s">
        <v>6813</v>
      </c>
      <c r="B356" s="181">
        <v>8.0</v>
      </c>
      <c r="C356" s="213" t="s">
        <v>8644</v>
      </c>
      <c r="D356" s="162" t="b">
        <v>1</v>
      </c>
    </row>
    <row r="357">
      <c r="A357" s="181" t="s">
        <v>6826</v>
      </c>
      <c r="B357" s="181">
        <v>5.0</v>
      </c>
      <c r="C357" s="213" t="s">
        <v>8645</v>
      </c>
      <c r="D357" s="162" t="b">
        <v>1</v>
      </c>
    </row>
    <row r="358">
      <c r="A358" s="181" t="s">
        <v>6835</v>
      </c>
      <c r="B358" s="181">
        <v>9.0</v>
      </c>
      <c r="C358" s="213" t="s">
        <v>8646</v>
      </c>
      <c r="D358" s="162" t="b">
        <v>1</v>
      </c>
    </row>
    <row r="359">
      <c r="A359" s="181" t="s">
        <v>6850</v>
      </c>
      <c r="B359" s="181">
        <v>4.0</v>
      </c>
      <c r="C359" s="213" t="s">
        <v>8647</v>
      </c>
      <c r="D359" s="162" t="b">
        <v>1</v>
      </c>
    </row>
    <row r="360">
      <c r="A360" s="181" t="s">
        <v>6859</v>
      </c>
      <c r="B360" s="162">
        <v>18.0</v>
      </c>
      <c r="C360" s="213" t="s">
        <v>8648</v>
      </c>
      <c r="D360" s="162" t="b">
        <v>1</v>
      </c>
    </row>
    <row r="361">
      <c r="A361" s="181" t="s">
        <v>6926</v>
      </c>
      <c r="B361" s="162">
        <v>9.0</v>
      </c>
      <c r="C361" s="213" t="s">
        <v>8649</v>
      </c>
      <c r="D361" s="162" t="b">
        <v>1</v>
      </c>
    </row>
    <row r="362">
      <c r="A362" s="181" t="s">
        <v>6947</v>
      </c>
      <c r="B362" s="162">
        <v>16.0</v>
      </c>
      <c r="C362" s="213" t="s">
        <v>8650</v>
      </c>
      <c r="D362" s="162" t="b">
        <v>1</v>
      </c>
    </row>
    <row r="363">
      <c r="A363" s="181" t="s">
        <v>6978</v>
      </c>
      <c r="B363" s="181">
        <v>2.0</v>
      </c>
      <c r="C363" s="213" t="s">
        <v>8651</v>
      </c>
      <c r="D363" s="162" t="b">
        <v>1</v>
      </c>
    </row>
    <row r="364">
      <c r="A364" s="181" t="s">
        <v>6983</v>
      </c>
      <c r="B364" s="181">
        <v>5.0</v>
      </c>
      <c r="C364" s="213" t="s">
        <v>8652</v>
      </c>
      <c r="D364" s="162" t="b">
        <v>1</v>
      </c>
    </row>
    <row r="365">
      <c r="A365" s="181" t="s">
        <v>6998</v>
      </c>
      <c r="B365" s="181">
        <v>8.0</v>
      </c>
      <c r="C365" s="213" t="s">
        <v>8653</v>
      </c>
      <c r="D365" s="162" t="b">
        <v>1</v>
      </c>
    </row>
    <row r="366">
      <c r="A366" s="181" t="s">
        <v>7014</v>
      </c>
      <c r="B366" s="181">
        <v>12.0</v>
      </c>
      <c r="C366" s="213" t="s">
        <v>8654</v>
      </c>
      <c r="D366" s="162" t="b">
        <v>1</v>
      </c>
    </row>
    <row r="367">
      <c r="A367" s="181" t="s">
        <v>7033</v>
      </c>
      <c r="B367" s="181">
        <v>9.0</v>
      </c>
      <c r="C367" s="213" t="s">
        <v>8655</v>
      </c>
      <c r="D367" s="162" t="b">
        <v>1</v>
      </c>
    </row>
    <row r="368">
      <c r="A368" s="181" t="s">
        <v>7048</v>
      </c>
      <c r="B368" s="181">
        <v>13.0</v>
      </c>
      <c r="C368" s="213" t="s">
        <v>8656</v>
      </c>
      <c r="D368" s="162" t="b">
        <v>1</v>
      </c>
    </row>
    <row r="369">
      <c r="A369" s="181" t="s">
        <v>7072</v>
      </c>
      <c r="B369" s="181">
        <v>2.0</v>
      </c>
      <c r="C369" s="213" t="s">
        <v>8657</v>
      </c>
      <c r="D369" s="162" t="b">
        <v>1</v>
      </c>
    </row>
    <row r="370">
      <c r="A370" s="181" t="s">
        <v>7078</v>
      </c>
      <c r="B370" s="181">
        <v>15.0</v>
      </c>
      <c r="C370" s="213" t="s">
        <v>8658</v>
      </c>
      <c r="D370" s="162" t="b">
        <v>1</v>
      </c>
    </row>
    <row r="371">
      <c r="A371" s="181" t="s">
        <v>7105</v>
      </c>
      <c r="B371" s="181">
        <v>2.0</v>
      </c>
      <c r="C371" s="213" t="s">
        <v>8659</v>
      </c>
      <c r="D371" s="162" t="b">
        <v>1</v>
      </c>
    </row>
    <row r="372">
      <c r="A372" s="181" t="s">
        <v>7110</v>
      </c>
      <c r="B372" s="181">
        <v>9.0</v>
      </c>
      <c r="C372" s="213" t="s">
        <v>8660</v>
      </c>
      <c r="D372" s="162" t="b">
        <v>1</v>
      </c>
    </row>
    <row r="373">
      <c r="A373" s="181" t="s">
        <v>7127</v>
      </c>
      <c r="B373" s="181">
        <v>4.0</v>
      </c>
      <c r="C373" s="213" t="s">
        <v>8661</v>
      </c>
      <c r="D373" s="162" t="b">
        <v>1</v>
      </c>
    </row>
    <row r="374">
      <c r="A374" s="181" t="s">
        <v>7136</v>
      </c>
      <c r="B374" s="181">
        <v>5.0</v>
      </c>
      <c r="C374" s="213" t="s">
        <v>8662</v>
      </c>
      <c r="D374" s="162" t="b">
        <v>1</v>
      </c>
    </row>
    <row r="375">
      <c r="A375" s="181" t="s">
        <v>7144</v>
      </c>
      <c r="B375" s="181">
        <v>5.0</v>
      </c>
      <c r="C375" s="213" t="s">
        <v>8663</v>
      </c>
      <c r="D375" s="162" t="b">
        <v>1</v>
      </c>
    </row>
    <row r="376">
      <c r="A376" s="181" t="s">
        <v>7153</v>
      </c>
      <c r="B376" s="181">
        <v>3.0</v>
      </c>
      <c r="C376" s="213" t="s">
        <v>8664</v>
      </c>
      <c r="D376" s="162" t="b">
        <v>1</v>
      </c>
    </row>
    <row r="377">
      <c r="A377" s="181" t="s">
        <v>7158</v>
      </c>
      <c r="B377" s="181">
        <v>2.0</v>
      </c>
      <c r="C377" s="213" t="s">
        <v>8665</v>
      </c>
      <c r="D377" s="162" t="b">
        <v>1</v>
      </c>
    </row>
    <row r="378">
      <c r="A378" s="181" t="s">
        <v>7164</v>
      </c>
      <c r="B378" s="181">
        <v>3.0</v>
      </c>
      <c r="C378" s="213" t="s">
        <v>8666</v>
      </c>
      <c r="D378" s="162" t="b">
        <v>1</v>
      </c>
    </row>
    <row r="379">
      <c r="A379" s="181" t="s">
        <v>7170</v>
      </c>
      <c r="B379" s="181">
        <v>7.0</v>
      </c>
      <c r="C379" s="213" t="s">
        <v>8667</v>
      </c>
      <c r="D379" s="162" t="b">
        <v>1</v>
      </c>
    </row>
    <row r="380">
      <c r="A380" s="181" t="s">
        <v>7185</v>
      </c>
      <c r="B380" s="181">
        <v>9.0</v>
      </c>
      <c r="C380" s="213" t="s">
        <v>8668</v>
      </c>
      <c r="D380" s="162" t="b">
        <v>1</v>
      </c>
    </row>
    <row r="381">
      <c r="A381" s="181" t="s">
        <v>7205</v>
      </c>
      <c r="B381" s="181">
        <v>5.0</v>
      </c>
      <c r="C381" s="213" t="s">
        <v>8669</v>
      </c>
      <c r="D381" s="162" t="b">
        <v>1</v>
      </c>
    </row>
    <row r="382">
      <c r="A382" s="181" t="s">
        <v>7213</v>
      </c>
      <c r="B382" s="181">
        <v>8.0</v>
      </c>
      <c r="C382" s="213" t="s">
        <v>8670</v>
      </c>
      <c r="D382" s="162" t="b">
        <v>1</v>
      </c>
    </row>
    <row r="383">
      <c r="A383" s="181" t="s">
        <v>7227</v>
      </c>
      <c r="B383" s="181">
        <v>3.0</v>
      </c>
      <c r="C383" s="213" t="s">
        <v>8671</v>
      </c>
      <c r="D383" s="162" t="b">
        <v>1</v>
      </c>
    </row>
    <row r="384">
      <c r="A384" s="181" t="s">
        <v>7235</v>
      </c>
      <c r="B384" s="181">
        <v>3.0</v>
      </c>
      <c r="C384" s="213" t="s">
        <v>8672</v>
      </c>
      <c r="D384" s="162" t="b">
        <v>1</v>
      </c>
    </row>
    <row r="385">
      <c r="A385" s="181" t="s">
        <v>7242</v>
      </c>
      <c r="B385" s="181">
        <v>8.0</v>
      </c>
      <c r="C385" s="213" t="s">
        <v>8673</v>
      </c>
      <c r="D385" s="162" t="b">
        <v>1</v>
      </c>
    </row>
    <row r="386">
      <c r="A386" s="181" t="s">
        <v>7258</v>
      </c>
      <c r="B386" s="181">
        <v>4.0</v>
      </c>
      <c r="C386" s="213" t="s">
        <v>8674</v>
      </c>
      <c r="D386" s="162" t="b">
        <v>1</v>
      </c>
    </row>
    <row r="387">
      <c r="A387" s="181" t="s">
        <v>7267</v>
      </c>
      <c r="B387" s="181">
        <v>9.0</v>
      </c>
      <c r="C387" s="213" t="s">
        <v>8675</v>
      </c>
      <c r="D387" s="162" t="b">
        <v>1</v>
      </c>
    </row>
    <row r="388">
      <c r="A388" s="181"/>
      <c r="B388" s="181"/>
      <c r="C388" s="216"/>
    </row>
    <row r="389">
      <c r="A389" s="181"/>
      <c r="B389" s="181"/>
      <c r="C389" s="216"/>
    </row>
    <row r="390">
      <c r="A390" s="181"/>
      <c r="B390" s="181"/>
      <c r="C390" s="216"/>
    </row>
    <row r="391">
      <c r="A391" s="181"/>
      <c r="B391" s="181"/>
      <c r="C391" s="216"/>
    </row>
    <row r="392">
      <c r="A392" s="181"/>
      <c r="B392" s="181"/>
      <c r="C392" s="216"/>
    </row>
    <row r="393">
      <c r="A393" s="181"/>
      <c r="B393" s="181"/>
      <c r="C393" s="216"/>
    </row>
    <row r="394">
      <c r="A394" s="181"/>
      <c r="B394" s="181"/>
      <c r="C394" s="216"/>
    </row>
    <row r="395">
      <c r="A395" s="181"/>
      <c r="B395" s="181"/>
      <c r="C395" s="216"/>
    </row>
    <row r="396">
      <c r="A396" s="181"/>
      <c r="B396" s="181"/>
      <c r="C396" s="216"/>
    </row>
    <row r="397">
      <c r="A397" s="181"/>
      <c r="B397" s="181"/>
      <c r="C397" s="216"/>
    </row>
    <row r="398">
      <c r="A398" s="181"/>
      <c r="B398" s="181"/>
      <c r="C398" s="216"/>
    </row>
    <row r="399">
      <c r="A399" s="181"/>
      <c r="B399" s="181"/>
      <c r="C399" s="216"/>
    </row>
    <row r="400">
      <c r="A400" s="181"/>
      <c r="B400" s="181"/>
      <c r="C400" s="216"/>
    </row>
    <row r="401">
      <c r="A401" s="181"/>
      <c r="B401" s="181"/>
      <c r="C401" s="216"/>
    </row>
    <row r="402">
      <c r="A402" s="181"/>
      <c r="B402" s="181"/>
      <c r="C402" s="216"/>
    </row>
    <row r="403">
      <c r="A403" s="181"/>
      <c r="B403" s="181"/>
      <c r="C403" s="216"/>
    </row>
    <row r="404">
      <c r="A404" s="181"/>
      <c r="B404" s="181"/>
      <c r="C404" s="216"/>
    </row>
    <row r="405">
      <c r="A405" s="181"/>
      <c r="B405" s="181"/>
      <c r="C405" s="216"/>
    </row>
    <row r="406">
      <c r="A406" s="181"/>
      <c r="B406" s="181"/>
      <c r="C406" s="216"/>
    </row>
    <row r="407">
      <c r="A407" s="181"/>
      <c r="B407" s="181"/>
      <c r="C407" s="216"/>
    </row>
    <row r="408">
      <c r="A408" s="181"/>
      <c r="B408" s="181"/>
      <c r="C408" s="216"/>
    </row>
    <row r="409">
      <c r="A409" s="181"/>
      <c r="B409" s="181"/>
      <c r="C409" s="216"/>
    </row>
    <row r="410">
      <c r="A410" s="181"/>
      <c r="B410" s="181"/>
      <c r="C410" s="216"/>
    </row>
    <row r="411">
      <c r="A411" s="181"/>
      <c r="B411" s="181"/>
      <c r="C411" s="216"/>
    </row>
    <row r="412">
      <c r="A412" s="181"/>
      <c r="B412" s="181"/>
      <c r="C412" s="216"/>
    </row>
    <row r="413">
      <c r="A413" s="181"/>
      <c r="B413" s="181"/>
      <c r="C413" s="216"/>
    </row>
    <row r="414">
      <c r="A414" s="181"/>
      <c r="B414" s="181"/>
      <c r="C414" s="216"/>
    </row>
    <row r="415">
      <c r="A415" s="181"/>
      <c r="B415" s="181"/>
      <c r="C415" s="216"/>
    </row>
    <row r="416">
      <c r="A416" s="181"/>
      <c r="B416" s="181"/>
      <c r="C416" s="216"/>
    </row>
    <row r="417">
      <c r="A417" s="181"/>
      <c r="B417" s="181"/>
      <c r="C417" s="216"/>
    </row>
    <row r="418">
      <c r="A418" s="181"/>
      <c r="B418" s="181"/>
      <c r="C418" s="216"/>
    </row>
    <row r="419">
      <c r="A419" s="181"/>
      <c r="B419" s="181"/>
      <c r="C419" s="216"/>
    </row>
    <row r="420">
      <c r="A420" s="181"/>
      <c r="B420" s="181"/>
      <c r="C420" s="216"/>
    </row>
    <row r="421">
      <c r="A421" s="181"/>
      <c r="B421" s="181"/>
      <c r="C421" s="216"/>
    </row>
    <row r="422">
      <c r="A422" s="181"/>
      <c r="B422" s="181"/>
      <c r="C422" s="216"/>
    </row>
    <row r="423">
      <c r="A423" s="181"/>
      <c r="B423" s="181"/>
      <c r="C423" s="216"/>
    </row>
    <row r="424">
      <c r="A424" s="181"/>
      <c r="B424" s="181"/>
      <c r="C424" s="216"/>
    </row>
    <row r="425">
      <c r="A425" s="181"/>
      <c r="B425" s="181"/>
      <c r="C425" s="216"/>
    </row>
    <row r="426">
      <c r="A426" s="181"/>
      <c r="B426" s="181"/>
      <c r="C426" s="216"/>
    </row>
    <row r="427">
      <c r="A427" s="181"/>
      <c r="B427" s="181"/>
      <c r="C427" s="216"/>
    </row>
    <row r="428">
      <c r="A428" s="181"/>
      <c r="B428" s="181"/>
      <c r="C428" s="216"/>
    </row>
    <row r="429">
      <c r="A429" s="181"/>
      <c r="B429" s="181"/>
      <c r="C429" s="216"/>
    </row>
    <row r="430">
      <c r="A430" s="181"/>
      <c r="B430" s="181"/>
      <c r="C430" s="216"/>
    </row>
    <row r="431">
      <c r="A431" s="181"/>
      <c r="B431" s="181"/>
      <c r="C431" s="216"/>
    </row>
    <row r="432">
      <c r="A432" s="181"/>
      <c r="B432" s="181"/>
      <c r="C432" s="216"/>
    </row>
    <row r="433">
      <c r="A433" s="181"/>
      <c r="B433" s="181"/>
      <c r="C433" s="216"/>
    </row>
    <row r="434">
      <c r="A434" s="181"/>
      <c r="B434" s="181"/>
      <c r="C434" s="216"/>
    </row>
    <row r="435">
      <c r="A435" s="181"/>
      <c r="B435" s="181"/>
      <c r="C435" s="216"/>
    </row>
    <row r="436">
      <c r="A436" s="181"/>
      <c r="B436" s="181"/>
      <c r="C436" s="216"/>
    </row>
    <row r="437">
      <c r="A437" s="181"/>
      <c r="B437" s="181"/>
      <c r="C437" s="216"/>
    </row>
    <row r="438">
      <c r="A438" s="181"/>
      <c r="B438" s="181"/>
      <c r="C438" s="216"/>
    </row>
    <row r="439">
      <c r="A439" s="181"/>
      <c r="B439" s="181"/>
      <c r="C439" s="216"/>
    </row>
    <row r="440">
      <c r="A440" s="181"/>
      <c r="B440" s="181"/>
      <c r="C440" s="216"/>
    </row>
    <row r="441">
      <c r="A441" s="181"/>
      <c r="B441" s="181"/>
      <c r="C441" s="216"/>
    </row>
    <row r="442">
      <c r="A442" s="181"/>
      <c r="B442" s="181"/>
      <c r="C442" s="216"/>
    </row>
    <row r="443">
      <c r="A443" s="181"/>
      <c r="B443" s="181"/>
      <c r="C443" s="216"/>
    </row>
    <row r="444">
      <c r="A444" s="181"/>
      <c r="B444" s="181"/>
      <c r="C444" s="216"/>
    </row>
    <row r="445">
      <c r="A445" s="181"/>
      <c r="B445" s="181"/>
      <c r="C445" s="216"/>
    </row>
    <row r="446">
      <c r="A446" s="181"/>
      <c r="B446" s="181"/>
      <c r="C446" s="216"/>
    </row>
    <row r="447">
      <c r="A447" s="181"/>
      <c r="B447" s="181"/>
      <c r="C447" s="216"/>
    </row>
    <row r="448">
      <c r="A448" s="181"/>
      <c r="B448" s="181"/>
      <c r="C448" s="216"/>
    </row>
    <row r="449">
      <c r="A449" s="181"/>
      <c r="B449" s="181"/>
      <c r="C449" s="216"/>
    </row>
    <row r="450">
      <c r="A450" s="181"/>
      <c r="B450" s="181"/>
      <c r="C450" s="216"/>
    </row>
    <row r="451">
      <c r="A451" s="181"/>
      <c r="B451" s="181"/>
      <c r="C451" s="216"/>
    </row>
    <row r="452">
      <c r="A452" s="181"/>
      <c r="B452" s="181"/>
      <c r="C452" s="216"/>
    </row>
    <row r="453">
      <c r="A453" s="181"/>
      <c r="B453" s="181"/>
      <c r="C453" s="216"/>
    </row>
    <row r="454">
      <c r="A454" s="181"/>
      <c r="B454" s="181"/>
      <c r="C454" s="216"/>
    </row>
    <row r="455">
      <c r="A455" s="181"/>
      <c r="B455" s="181"/>
      <c r="C455" s="216"/>
    </row>
    <row r="456">
      <c r="A456" s="181"/>
      <c r="B456" s="181"/>
      <c r="C456" s="216"/>
    </row>
    <row r="457">
      <c r="A457" s="181"/>
      <c r="B457" s="181"/>
      <c r="C457" s="216"/>
    </row>
    <row r="458">
      <c r="A458" s="181"/>
      <c r="B458" s="181"/>
      <c r="C458" s="216"/>
    </row>
    <row r="459">
      <c r="A459" s="181"/>
      <c r="B459" s="181"/>
      <c r="C459" s="216"/>
    </row>
    <row r="460">
      <c r="A460" s="181"/>
      <c r="B460" s="181"/>
      <c r="C460" s="216"/>
    </row>
    <row r="461">
      <c r="A461" s="181"/>
      <c r="B461" s="181"/>
      <c r="C461" s="216"/>
    </row>
    <row r="462">
      <c r="A462" s="181"/>
      <c r="B462" s="181"/>
      <c r="C462" s="216"/>
    </row>
    <row r="463">
      <c r="A463" s="181"/>
      <c r="B463" s="181"/>
      <c r="C463" s="216"/>
    </row>
    <row r="464">
      <c r="A464" s="181"/>
      <c r="B464" s="181"/>
      <c r="C464" s="216"/>
    </row>
    <row r="465">
      <c r="A465" s="181"/>
      <c r="B465" s="181"/>
      <c r="C465" s="216"/>
    </row>
    <row r="466">
      <c r="A466" s="181"/>
      <c r="B466" s="181"/>
      <c r="C466" s="216"/>
    </row>
    <row r="467">
      <c r="A467" s="181"/>
      <c r="B467" s="181"/>
      <c r="C467" s="216"/>
    </row>
    <row r="468">
      <c r="A468" s="181"/>
      <c r="B468" s="181"/>
      <c r="C468" s="216"/>
    </row>
    <row r="469">
      <c r="A469" s="181"/>
      <c r="B469" s="181"/>
      <c r="C469" s="216"/>
    </row>
    <row r="470">
      <c r="A470" s="181"/>
      <c r="B470" s="181"/>
      <c r="C470" s="216"/>
    </row>
    <row r="471">
      <c r="A471" s="181"/>
      <c r="B471" s="181"/>
      <c r="C471" s="216"/>
    </row>
    <row r="472">
      <c r="A472" s="181"/>
      <c r="B472" s="181"/>
      <c r="C472" s="216"/>
    </row>
    <row r="473">
      <c r="A473" s="181"/>
      <c r="B473" s="181"/>
      <c r="C473" s="216"/>
    </row>
    <row r="474">
      <c r="A474" s="181"/>
      <c r="B474" s="181"/>
      <c r="C474" s="216"/>
    </row>
    <row r="475">
      <c r="A475" s="181"/>
      <c r="B475" s="181"/>
      <c r="C475" s="216"/>
    </row>
    <row r="476">
      <c r="A476" s="181"/>
      <c r="B476" s="181"/>
      <c r="C476" s="216"/>
    </row>
    <row r="477">
      <c r="A477" s="181"/>
      <c r="B477" s="181"/>
      <c r="C477" s="216"/>
    </row>
    <row r="478">
      <c r="A478" s="181"/>
      <c r="B478" s="181"/>
      <c r="C478" s="216"/>
    </row>
    <row r="479">
      <c r="A479" s="181"/>
      <c r="B479" s="181"/>
      <c r="C479" s="216"/>
    </row>
    <row r="480">
      <c r="A480" s="181"/>
      <c r="B480" s="181"/>
      <c r="C480" s="216"/>
    </row>
    <row r="481">
      <c r="A481" s="181"/>
      <c r="B481" s="181"/>
      <c r="C481" s="216"/>
    </row>
    <row r="482">
      <c r="A482" s="181"/>
      <c r="B482" s="181"/>
      <c r="C482" s="216"/>
    </row>
    <row r="483">
      <c r="A483" s="181"/>
      <c r="B483" s="181"/>
      <c r="C483" s="216"/>
    </row>
    <row r="484">
      <c r="A484" s="181"/>
      <c r="B484" s="181"/>
      <c r="C484" s="216"/>
    </row>
    <row r="485">
      <c r="A485" s="181"/>
      <c r="B485" s="181"/>
      <c r="C485" s="216"/>
    </row>
    <row r="486">
      <c r="A486" s="181"/>
      <c r="B486" s="181"/>
      <c r="C486" s="216"/>
    </row>
    <row r="487">
      <c r="A487" s="181"/>
      <c r="B487" s="181"/>
      <c r="C487" s="216"/>
    </row>
    <row r="488">
      <c r="A488" s="181"/>
      <c r="B488" s="181"/>
      <c r="C488" s="216"/>
    </row>
    <row r="489">
      <c r="A489" s="181"/>
      <c r="B489" s="181"/>
      <c r="C489" s="216"/>
    </row>
    <row r="490">
      <c r="A490" s="181"/>
      <c r="B490" s="181"/>
      <c r="C490" s="216"/>
    </row>
    <row r="491">
      <c r="A491" s="181"/>
      <c r="B491" s="181"/>
      <c r="C491" s="216"/>
    </row>
    <row r="492">
      <c r="A492" s="181"/>
      <c r="B492" s="181"/>
      <c r="C492" s="216"/>
    </row>
    <row r="493">
      <c r="A493" s="181"/>
      <c r="B493" s="181"/>
      <c r="C493" s="216"/>
    </row>
    <row r="494">
      <c r="A494" s="181"/>
      <c r="B494" s="181"/>
      <c r="C494" s="216"/>
    </row>
    <row r="495">
      <c r="A495" s="181"/>
      <c r="B495" s="181"/>
      <c r="C495" s="216"/>
    </row>
    <row r="496">
      <c r="A496" s="181"/>
      <c r="B496" s="181"/>
      <c r="C496" s="216"/>
    </row>
    <row r="497">
      <c r="A497" s="181"/>
      <c r="B497" s="181"/>
      <c r="C497" s="216"/>
    </row>
    <row r="498">
      <c r="A498" s="181"/>
      <c r="B498" s="181"/>
      <c r="C498" s="216"/>
    </row>
    <row r="499">
      <c r="A499" s="181"/>
      <c r="B499" s="181"/>
      <c r="C499" s="216"/>
    </row>
    <row r="500">
      <c r="A500" s="181"/>
      <c r="B500" s="181"/>
      <c r="C500" s="216"/>
    </row>
    <row r="501">
      <c r="A501" s="181"/>
      <c r="B501" s="181"/>
      <c r="C501" s="216"/>
    </row>
    <row r="502">
      <c r="A502" s="181"/>
      <c r="B502" s="181"/>
      <c r="C502" s="216"/>
    </row>
    <row r="503">
      <c r="A503" s="181"/>
      <c r="B503" s="181"/>
      <c r="C503" s="216"/>
    </row>
    <row r="504">
      <c r="A504" s="181"/>
      <c r="B504" s="181"/>
      <c r="C504" s="216"/>
    </row>
    <row r="505">
      <c r="A505" s="181"/>
      <c r="B505" s="181"/>
      <c r="C505" s="216"/>
    </row>
    <row r="506">
      <c r="A506" s="181"/>
      <c r="B506" s="181"/>
      <c r="C506" s="216"/>
    </row>
    <row r="507">
      <c r="A507" s="181"/>
      <c r="B507" s="181"/>
      <c r="C507" s="216"/>
    </row>
    <row r="508">
      <c r="A508" s="181"/>
      <c r="B508" s="181"/>
      <c r="C508" s="216"/>
    </row>
    <row r="509">
      <c r="A509" s="181"/>
      <c r="B509" s="181"/>
      <c r="C509" s="216"/>
    </row>
    <row r="510">
      <c r="A510" s="181"/>
      <c r="B510" s="181"/>
      <c r="C510" s="216"/>
    </row>
    <row r="511">
      <c r="A511" s="181"/>
      <c r="B511" s="181"/>
      <c r="C511" s="216"/>
    </row>
    <row r="512">
      <c r="A512" s="181"/>
      <c r="B512" s="181"/>
      <c r="C512" s="216"/>
    </row>
    <row r="513">
      <c r="A513" s="181"/>
      <c r="B513" s="181"/>
      <c r="C513" s="216"/>
    </row>
    <row r="514">
      <c r="A514" s="181"/>
      <c r="B514" s="181"/>
      <c r="C514" s="216"/>
    </row>
    <row r="515">
      <c r="A515" s="181"/>
      <c r="B515" s="181"/>
      <c r="C515" s="216"/>
    </row>
    <row r="516">
      <c r="A516" s="181"/>
      <c r="B516" s="181"/>
      <c r="C516" s="216"/>
    </row>
    <row r="517">
      <c r="A517" s="181"/>
      <c r="B517" s="181"/>
      <c r="C517" s="216"/>
    </row>
    <row r="518">
      <c r="A518" s="181"/>
      <c r="B518" s="181"/>
      <c r="C518" s="216"/>
    </row>
    <row r="519">
      <c r="A519" s="181"/>
      <c r="B519" s="181"/>
      <c r="C519" s="216"/>
    </row>
    <row r="520">
      <c r="A520" s="181"/>
      <c r="B520" s="181"/>
      <c r="C520" s="216"/>
    </row>
    <row r="521">
      <c r="A521" s="181"/>
      <c r="B521" s="181"/>
      <c r="C521" s="216"/>
    </row>
    <row r="522">
      <c r="A522" s="181"/>
      <c r="B522" s="181"/>
      <c r="C522" s="216"/>
    </row>
    <row r="523">
      <c r="A523" s="181"/>
      <c r="B523" s="181"/>
      <c r="C523" s="216"/>
    </row>
    <row r="524">
      <c r="A524" s="181"/>
      <c r="B524" s="181"/>
      <c r="C524" s="216"/>
    </row>
    <row r="525">
      <c r="A525" s="181"/>
      <c r="B525" s="181"/>
      <c r="C525" s="216"/>
    </row>
    <row r="526">
      <c r="A526" s="181"/>
      <c r="B526" s="181"/>
      <c r="C526" s="216"/>
    </row>
    <row r="527">
      <c r="A527" s="181"/>
      <c r="B527" s="181"/>
      <c r="C527" s="216"/>
    </row>
    <row r="528">
      <c r="A528" s="181"/>
      <c r="B528" s="181"/>
      <c r="C528" s="216"/>
    </row>
    <row r="529">
      <c r="A529" s="181"/>
      <c r="B529" s="181"/>
      <c r="C529" s="216"/>
    </row>
    <row r="530">
      <c r="A530" s="181"/>
      <c r="B530" s="181"/>
      <c r="C530" s="216"/>
    </row>
    <row r="531">
      <c r="A531" s="181"/>
      <c r="B531" s="181"/>
      <c r="C531" s="216"/>
    </row>
    <row r="532">
      <c r="A532" s="181"/>
      <c r="B532" s="181"/>
      <c r="C532" s="216"/>
    </row>
    <row r="533">
      <c r="A533" s="181"/>
      <c r="B533" s="181"/>
      <c r="C533" s="216"/>
    </row>
    <row r="534">
      <c r="A534" s="181"/>
      <c r="B534" s="181"/>
      <c r="C534" s="216"/>
    </row>
    <row r="535">
      <c r="A535" s="181"/>
      <c r="B535" s="181"/>
      <c r="C535" s="216"/>
    </row>
    <row r="536">
      <c r="A536" s="181"/>
      <c r="B536" s="181"/>
      <c r="C536" s="216"/>
    </row>
    <row r="537">
      <c r="A537" s="181"/>
      <c r="B537" s="181"/>
      <c r="C537" s="216"/>
    </row>
    <row r="538">
      <c r="A538" s="181"/>
      <c r="B538" s="181"/>
      <c r="C538" s="216"/>
    </row>
    <row r="539">
      <c r="A539" s="181"/>
      <c r="B539" s="181"/>
      <c r="C539" s="216"/>
    </row>
    <row r="540">
      <c r="A540" s="181"/>
      <c r="B540" s="181"/>
      <c r="C540" s="216"/>
    </row>
    <row r="541">
      <c r="A541" s="181"/>
      <c r="B541" s="181"/>
      <c r="C541" s="216"/>
    </row>
    <row r="542">
      <c r="A542" s="181"/>
      <c r="B542" s="181"/>
      <c r="C542" s="216"/>
    </row>
    <row r="543">
      <c r="A543" s="181"/>
      <c r="B543" s="181"/>
      <c r="C543" s="216"/>
    </row>
    <row r="544">
      <c r="A544" s="181"/>
      <c r="B544" s="181"/>
      <c r="C544" s="216"/>
    </row>
    <row r="545">
      <c r="A545" s="181"/>
      <c r="B545" s="181"/>
      <c r="C545" s="216"/>
    </row>
    <row r="546">
      <c r="A546" s="181"/>
      <c r="B546" s="181"/>
      <c r="C546" s="216"/>
    </row>
    <row r="547">
      <c r="A547" s="181"/>
      <c r="B547" s="181"/>
      <c r="C547" s="216"/>
    </row>
    <row r="548">
      <c r="A548" s="181"/>
      <c r="B548" s="181"/>
      <c r="C548" s="216"/>
    </row>
    <row r="549">
      <c r="A549" s="181"/>
      <c r="B549" s="181"/>
      <c r="C549" s="216"/>
    </row>
    <row r="550">
      <c r="A550" s="181"/>
      <c r="B550" s="181"/>
      <c r="C550" s="216"/>
    </row>
    <row r="551">
      <c r="A551" s="181"/>
      <c r="B551" s="181"/>
      <c r="C551" s="216"/>
    </row>
    <row r="552">
      <c r="A552" s="181"/>
      <c r="B552" s="181"/>
      <c r="C552" s="216"/>
    </row>
    <row r="553">
      <c r="A553" s="181"/>
      <c r="B553" s="181"/>
      <c r="C553" s="216"/>
    </row>
    <row r="554">
      <c r="A554" s="181"/>
      <c r="B554" s="181"/>
      <c r="C554" s="216"/>
    </row>
    <row r="555">
      <c r="A555" s="181"/>
      <c r="B555" s="181"/>
      <c r="C555" s="216"/>
    </row>
    <row r="556">
      <c r="A556" s="181"/>
      <c r="B556" s="181"/>
      <c r="C556" s="216"/>
    </row>
    <row r="557">
      <c r="A557" s="181"/>
      <c r="B557" s="181"/>
      <c r="C557" s="216"/>
    </row>
    <row r="558">
      <c r="A558" s="181"/>
      <c r="B558" s="181"/>
      <c r="C558" s="216"/>
    </row>
    <row r="559">
      <c r="A559" s="181"/>
      <c r="B559" s="181"/>
      <c r="C559" s="216"/>
    </row>
    <row r="560">
      <c r="A560" s="181"/>
      <c r="B560" s="181"/>
      <c r="C560" s="216"/>
    </row>
    <row r="561">
      <c r="A561" s="181"/>
      <c r="B561" s="181"/>
      <c r="C561" s="216"/>
    </row>
    <row r="562">
      <c r="A562" s="181"/>
      <c r="B562" s="181"/>
      <c r="C562" s="216"/>
    </row>
    <row r="563">
      <c r="A563" s="181"/>
      <c r="B563" s="181"/>
      <c r="C563" s="216"/>
    </row>
    <row r="564">
      <c r="A564" s="181"/>
      <c r="B564" s="181"/>
      <c r="C564" s="216"/>
    </row>
    <row r="565">
      <c r="A565" s="181"/>
      <c r="B565" s="181"/>
      <c r="C565" s="216"/>
    </row>
    <row r="566">
      <c r="A566" s="181"/>
      <c r="B566" s="181"/>
      <c r="C566" s="216"/>
    </row>
    <row r="567">
      <c r="A567" s="181"/>
      <c r="B567" s="181"/>
      <c r="C567" s="216"/>
    </row>
    <row r="568">
      <c r="A568" s="181"/>
      <c r="B568" s="181"/>
      <c r="C568" s="216"/>
    </row>
    <row r="569">
      <c r="A569" s="181"/>
      <c r="B569" s="181"/>
      <c r="C569" s="216"/>
    </row>
    <row r="570">
      <c r="A570" s="181"/>
      <c r="B570" s="181"/>
      <c r="C570" s="216"/>
    </row>
    <row r="571">
      <c r="A571" s="181"/>
      <c r="B571" s="181"/>
      <c r="C571" s="216"/>
    </row>
    <row r="572">
      <c r="A572" s="181"/>
      <c r="B572" s="181"/>
      <c r="C572" s="216"/>
    </row>
    <row r="573">
      <c r="A573" s="181"/>
      <c r="B573" s="181"/>
      <c r="C573" s="216"/>
    </row>
    <row r="574">
      <c r="A574" s="181"/>
      <c r="B574" s="181"/>
      <c r="C574" s="216"/>
    </row>
    <row r="575">
      <c r="A575" s="181"/>
      <c r="B575" s="181"/>
      <c r="C575" s="216"/>
    </row>
    <row r="576">
      <c r="A576" s="181"/>
      <c r="B576" s="181"/>
      <c r="C576" s="216"/>
    </row>
    <row r="577">
      <c r="A577" s="181"/>
      <c r="B577" s="181"/>
      <c r="C577" s="216"/>
    </row>
    <row r="578">
      <c r="A578" s="181"/>
      <c r="B578" s="181"/>
      <c r="C578" s="216"/>
    </row>
    <row r="579">
      <c r="A579" s="181"/>
      <c r="B579" s="181"/>
      <c r="C579" s="216"/>
    </row>
    <row r="580">
      <c r="A580" s="181"/>
      <c r="B580" s="181"/>
      <c r="C580" s="216"/>
    </row>
    <row r="581">
      <c r="A581" s="181"/>
      <c r="B581" s="181"/>
      <c r="C581" s="216"/>
    </row>
    <row r="582">
      <c r="A582" s="181"/>
      <c r="B582" s="181"/>
      <c r="C582" s="216"/>
    </row>
    <row r="583">
      <c r="A583" s="181"/>
      <c r="B583" s="181"/>
      <c r="C583" s="216"/>
    </row>
    <row r="584">
      <c r="A584" s="181"/>
      <c r="B584" s="181"/>
      <c r="C584" s="216"/>
    </row>
    <row r="585">
      <c r="A585" s="181"/>
      <c r="B585" s="181"/>
      <c r="C585" s="216"/>
    </row>
    <row r="586">
      <c r="A586" s="181"/>
      <c r="B586" s="181"/>
      <c r="C586" s="216"/>
    </row>
    <row r="587">
      <c r="A587" s="181"/>
      <c r="B587" s="181"/>
      <c r="C587" s="216"/>
    </row>
    <row r="588">
      <c r="A588" s="181"/>
      <c r="B588" s="181"/>
      <c r="C588" s="216"/>
    </row>
    <row r="589">
      <c r="A589" s="181"/>
      <c r="B589" s="181"/>
      <c r="C589" s="216"/>
    </row>
    <row r="590">
      <c r="A590" s="181"/>
      <c r="B590" s="181"/>
      <c r="C590" s="216"/>
    </row>
    <row r="591">
      <c r="A591" s="181"/>
      <c r="B591" s="181"/>
      <c r="C591" s="216"/>
    </row>
    <row r="592">
      <c r="A592" s="181"/>
      <c r="B592" s="181"/>
      <c r="C592" s="216"/>
    </row>
    <row r="593">
      <c r="A593" s="181"/>
      <c r="B593" s="181"/>
      <c r="C593" s="216"/>
    </row>
    <row r="594">
      <c r="A594" s="181"/>
      <c r="B594" s="181"/>
      <c r="C594" s="216"/>
    </row>
    <row r="595">
      <c r="A595" s="181"/>
      <c r="B595" s="181"/>
      <c r="C595" s="216"/>
    </row>
    <row r="596">
      <c r="A596" s="181"/>
      <c r="B596" s="181"/>
      <c r="C596" s="216"/>
    </row>
    <row r="597">
      <c r="A597" s="181"/>
      <c r="B597" s="181"/>
      <c r="C597" s="216"/>
    </row>
    <row r="598">
      <c r="A598" s="181"/>
      <c r="B598" s="181"/>
      <c r="C598" s="216"/>
    </row>
    <row r="599">
      <c r="A599" s="181"/>
      <c r="B599" s="181"/>
      <c r="C599" s="216"/>
    </row>
    <row r="600">
      <c r="A600" s="181"/>
      <c r="B600" s="181"/>
      <c r="C600" s="216"/>
    </row>
    <row r="601">
      <c r="A601" s="181"/>
      <c r="B601" s="181"/>
      <c r="C601" s="216"/>
    </row>
    <row r="602">
      <c r="A602" s="181"/>
      <c r="B602" s="181"/>
      <c r="C602" s="216"/>
    </row>
    <row r="603">
      <c r="A603" s="181"/>
      <c r="B603" s="181"/>
      <c r="C603" s="216"/>
    </row>
    <row r="604">
      <c r="A604" s="181"/>
      <c r="B604" s="181"/>
      <c r="C604" s="216"/>
    </row>
    <row r="605">
      <c r="A605" s="181"/>
      <c r="B605" s="181"/>
      <c r="C605" s="216"/>
    </row>
    <row r="606">
      <c r="A606" s="181"/>
      <c r="B606" s="181"/>
      <c r="C606" s="216"/>
    </row>
    <row r="607">
      <c r="A607" s="181"/>
      <c r="B607" s="181"/>
      <c r="C607" s="216"/>
    </row>
    <row r="608">
      <c r="A608" s="181"/>
      <c r="B608" s="181"/>
      <c r="C608" s="216"/>
    </row>
    <row r="609">
      <c r="A609" s="181"/>
      <c r="B609" s="181"/>
      <c r="C609" s="216"/>
    </row>
    <row r="610">
      <c r="A610" s="181"/>
      <c r="B610" s="181"/>
      <c r="C610" s="216"/>
    </row>
    <row r="611">
      <c r="A611" s="181"/>
      <c r="B611" s="181"/>
      <c r="C611" s="216"/>
    </row>
    <row r="612">
      <c r="A612" s="181"/>
      <c r="B612" s="181"/>
      <c r="C612" s="216"/>
    </row>
    <row r="613">
      <c r="A613" s="181"/>
      <c r="B613" s="181"/>
      <c r="C613" s="216"/>
    </row>
    <row r="614">
      <c r="A614" s="181"/>
      <c r="B614" s="181"/>
      <c r="C614" s="216"/>
    </row>
    <row r="615">
      <c r="A615" s="181"/>
      <c r="B615" s="181"/>
      <c r="C615" s="216"/>
    </row>
    <row r="616">
      <c r="A616" s="181"/>
      <c r="B616" s="181"/>
      <c r="C616" s="216"/>
    </row>
    <row r="617">
      <c r="A617" s="181"/>
      <c r="B617" s="181"/>
      <c r="C617" s="216"/>
    </row>
    <row r="618">
      <c r="A618" s="181"/>
      <c r="B618" s="181"/>
      <c r="C618" s="216"/>
    </row>
    <row r="619">
      <c r="A619" s="181"/>
      <c r="B619" s="181"/>
      <c r="C619" s="216"/>
    </row>
    <row r="620">
      <c r="A620" s="181"/>
      <c r="B620" s="181"/>
      <c r="C620" s="216"/>
    </row>
    <row r="621">
      <c r="A621" s="181"/>
      <c r="B621" s="181"/>
      <c r="C621" s="216"/>
    </row>
    <row r="622">
      <c r="A622" s="181"/>
      <c r="B622" s="181"/>
      <c r="C622" s="216"/>
    </row>
    <row r="623">
      <c r="A623" s="181"/>
      <c r="B623" s="181"/>
      <c r="C623" s="216"/>
    </row>
    <row r="624">
      <c r="A624" s="181"/>
      <c r="B624" s="181"/>
      <c r="C624" s="216"/>
    </row>
    <row r="625">
      <c r="A625" s="181"/>
      <c r="B625" s="181"/>
      <c r="C625" s="216"/>
    </row>
    <row r="626">
      <c r="A626" s="181"/>
      <c r="B626" s="181"/>
      <c r="C626" s="216"/>
    </row>
    <row r="627">
      <c r="A627" s="181"/>
      <c r="B627" s="181"/>
      <c r="C627" s="216"/>
    </row>
    <row r="628">
      <c r="A628" s="181"/>
      <c r="B628" s="181"/>
      <c r="C628" s="216"/>
    </row>
    <row r="629">
      <c r="A629" s="181"/>
      <c r="B629" s="181"/>
      <c r="C629" s="216"/>
    </row>
    <row r="630">
      <c r="A630" s="181"/>
      <c r="B630" s="181"/>
      <c r="C630" s="216"/>
    </row>
    <row r="631">
      <c r="A631" s="181"/>
      <c r="B631" s="181"/>
      <c r="C631" s="216"/>
    </row>
    <row r="632">
      <c r="A632" s="181"/>
      <c r="B632" s="181"/>
      <c r="C632" s="216"/>
    </row>
    <row r="633">
      <c r="A633" s="181"/>
      <c r="B633" s="181"/>
      <c r="C633" s="216"/>
    </row>
    <row r="634">
      <c r="A634" s="181"/>
      <c r="B634" s="181"/>
      <c r="C634" s="216"/>
    </row>
    <row r="635">
      <c r="A635" s="181"/>
      <c r="B635" s="181"/>
      <c r="C635" s="216"/>
    </row>
    <row r="636">
      <c r="A636" s="181"/>
      <c r="B636" s="181"/>
      <c r="C636" s="216"/>
    </row>
    <row r="637">
      <c r="A637" s="181"/>
      <c r="B637" s="181"/>
      <c r="C637" s="216"/>
    </row>
    <row r="638">
      <c r="A638" s="181"/>
      <c r="B638" s="181"/>
      <c r="C638" s="216"/>
    </row>
    <row r="639">
      <c r="A639" s="181"/>
      <c r="B639" s="181"/>
      <c r="C639" s="216"/>
    </row>
    <row r="640">
      <c r="A640" s="181"/>
      <c r="B640" s="181"/>
      <c r="C640" s="216"/>
    </row>
    <row r="641">
      <c r="A641" s="181"/>
      <c r="B641" s="181"/>
      <c r="C641" s="216"/>
    </row>
    <row r="642">
      <c r="A642" s="181"/>
      <c r="B642" s="181"/>
      <c r="C642" s="216"/>
    </row>
    <row r="643">
      <c r="A643" s="181"/>
      <c r="B643" s="181"/>
      <c r="C643" s="216"/>
    </row>
    <row r="644">
      <c r="A644" s="181"/>
      <c r="B644" s="181"/>
      <c r="C644" s="216"/>
    </row>
    <row r="645">
      <c r="A645" s="181"/>
      <c r="B645" s="181"/>
      <c r="C645" s="216"/>
    </row>
    <row r="646">
      <c r="A646" s="181"/>
      <c r="B646" s="181"/>
      <c r="C646" s="216"/>
    </row>
    <row r="647">
      <c r="A647" s="181"/>
      <c r="B647" s="181"/>
      <c r="C647" s="216"/>
    </row>
    <row r="648">
      <c r="A648" s="181"/>
      <c r="B648" s="181"/>
      <c r="C648" s="216"/>
    </row>
    <row r="649">
      <c r="A649" s="181"/>
      <c r="B649" s="181"/>
      <c r="C649" s="216"/>
    </row>
    <row r="650">
      <c r="A650" s="181"/>
      <c r="B650" s="181"/>
      <c r="C650" s="216"/>
    </row>
    <row r="651">
      <c r="A651" s="181"/>
      <c r="B651" s="181"/>
      <c r="C651" s="216"/>
    </row>
    <row r="652">
      <c r="A652" s="181"/>
      <c r="B652" s="181"/>
      <c r="C652" s="216"/>
    </row>
    <row r="653">
      <c r="A653" s="181"/>
      <c r="B653" s="181"/>
      <c r="C653" s="216"/>
    </row>
    <row r="654">
      <c r="A654" s="181"/>
      <c r="B654" s="181"/>
      <c r="C654" s="216"/>
    </row>
    <row r="655">
      <c r="A655" s="181"/>
      <c r="B655" s="181"/>
      <c r="C655" s="216"/>
    </row>
    <row r="656">
      <c r="A656" s="181"/>
      <c r="B656" s="181"/>
      <c r="C656" s="216"/>
    </row>
    <row r="657">
      <c r="A657" s="181"/>
      <c r="B657" s="181"/>
      <c r="C657" s="216"/>
    </row>
    <row r="658">
      <c r="A658" s="181"/>
      <c r="B658" s="181"/>
      <c r="C658" s="216"/>
    </row>
    <row r="659">
      <c r="A659" s="181"/>
      <c r="B659" s="181"/>
      <c r="C659" s="216"/>
    </row>
    <row r="660">
      <c r="A660" s="181"/>
      <c r="B660" s="181"/>
      <c r="C660" s="216"/>
    </row>
    <row r="661">
      <c r="A661" s="181"/>
      <c r="B661" s="181"/>
      <c r="C661" s="216"/>
    </row>
    <row r="662">
      <c r="A662" s="181"/>
      <c r="B662" s="181"/>
      <c r="C662" s="216"/>
    </row>
    <row r="663">
      <c r="A663" s="181"/>
      <c r="B663" s="181"/>
      <c r="C663" s="216"/>
    </row>
    <row r="664">
      <c r="A664" s="181"/>
      <c r="B664" s="181"/>
      <c r="C664" s="216"/>
    </row>
    <row r="665">
      <c r="A665" s="181"/>
      <c r="B665" s="181"/>
      <c r="C665" s="216"/>
    </row>
    <row r="666">
      <c r="A666" s="181"/>
      <c r="B666" s="181"/>
      <c r="C666" s="216"/>
    </row>
    <row r="667">
      <c r="A667" s="181"/>
      <c r="B667" s="181"/>
      <c r="C667" s="216"/>
    </row>
    <row r="668">
      <c r="A668" s="181"/>
      <c r="B668" s="181"/>
      <c r="C668" s="216"/>
    </row>
    <row r="669">
      <c r="A669" s="181"/>
      <c r="B669" s="181"/>
      <c r="C669" s="216"/>
    </row>
    <row r="670">
      <c r="A670" s="181"/>
      <c r="B670" s="181"/>
      <c r="C670" s="216"/>
    </row>
    <row r="671">
      <c r="A671" s="181"/>
      <c r="B671" s="181"/>
      <c r="C671" s="216"/>
    </row>
    <row r="672">
      <c r="A672" s="181"/>
      <c r="B672" s="181"/>
      <c r="C672" s="216"/>
    </row>
    <row r="673">
      <c r="A673" s="181"/>
      <c r="B673" s="181"/>
      <c r="C673" s="216"/>
    </row>
    <row r="674">
      <c r="A674" s="181"/>
      <c r="B674" s="181"/>
      <c r="C674" s="216"/>
    </row>
    <row r="675">
      <c r="A675" s="181"/>
      <c r="B675" s="181"/>
      <c r="C675" s="216"/>
    </row>
    <row r="676">
      <c r="A676" s="181"/>
      <c r="B676" s="181"/>
      <c r="C676" s="216"/>
    </row>
    <row r="677">
      <c r="A677" s="181"/>
      <c r="B677" s="181"/>
      <c r="C677" s="216"/>
    </row>
    <row r="678">
      <c r="A678" s="181"/>
      <c r="B678" s="181"/>
      <c r="C678" s="216"/>
    </row>
    <row r="679">
      <c r="A679" s="181"/>
      <c r="B679" s="181"/>
      <c r="C679" s="216"/>
    </row>
    <row r="680">
      <c r="A680" s="181"/>
      <c r="B680" s="181"/>
      <c r="C680" s="216"/>
    </row>
    <row r="681">
      <c r="A681" s="181"/>
      <c r="B681" s="181"/>
      <c r="C681" s="216"/>
    </row>
    <row r="682">
      <c r="A682" s="181"/>
      <c r="B682" s="181"/>
      <c r="C682" s="216"/>
    </row>
    <row r="683">
      <c r="A683" s="181"/>
      <c r="B683" s="181"/>
      <c r="C683" s="216"/>
    </row>
    <row r="684">
      <c r="A684" s="181"/>
      <c r="B684" s="181"/>
      <c r="C684" s="216"/>
    </row>
    <row r="685">
      <c r="A685" s="181"/>
      <c r="B685" s="181"/>
      <c r="C685" s="216"/>
    </row>
    <row r="686">
      <c r="A686" s="181"/>
      <c r="B686" s="181"/>
      <c r="C686" s="216"/>
    </row>
    <row r="687">
      <c r="A687" s="181"/>
      <c r="B687" s="181"/>
      <c r="C687" s="216"/>
    </row>
    <row r="688">
      <c r="A688" s="181"/>
      <c r="B688" s="181"/>
      <c r="C688" s="216"/>
    </row>
    <row r="689">
      <c r="A689" s="181"/>
      <c r="B689" s="181"/>
      <c r="C689" s="216"/>
    </row>
    <row r="690">
      <c r="A690" s="181"/>
      <c r="B690" s="181"/>
      <c r="C690" s="216"/>
    </row>
    <row r="691">
      <c r="A691" s="181"/>
      <c r="B691" s="181"/>
      <c r="C691" s="216"/>
    </row>
    <row r="692">
      <c r="A692" s="181"/>
      <c r="B692" s="181"/>
      <c r="C692" s="216"/>
    </row>
    <row r="693">
      <c r="A693" s="181"/>
      <c r="B693" s="181"/>
      <c r="C693" s="216"/>
    </row>
    <row r="694">
      <c r="A694" s="181"/>
      <c r="B694" s="181"/>
      <c r="C694" s="216"/>
    </row>
    <row r="695">
      <c r="A695" s="181"/>
      <c r="B695" s="181"/>
      <c r="C695" s="216"/>
    </row>
    <row r="696">
      <c r="A696" s="181"/>
      <c r="B696" s="181"/>
      <c r="C696" s="216"/>
    </row>
    <row r="697">
      <c r="A697" s="181"/>
      <c r="B697" s="181"/>
      <c r="C697" s="216"/>
    </row>
    <row r="698">
      <c r="A698" s="181"/>
      <c r="B698" s="181"/>
      <c r="C698" s="216"/>
    </row>
    <row r="699">
      <c r="A699" s="181"/>
      <c r="B699" s="181"/>
      <c r="C699" s="216"/>
    </row>
    <row r="700">
      <c r="A700" s="181"/>
      <c r="B700" s="181"/>
      <c r="C700" s="216"/>
    </row>
    <row r="701">
      <c r="A701" s="181"/>
      <c r="B701" s="181"/>
      <c r="C701" s="216"/>
    </row>
    <row r="702">
      <c r="A702" s="181"/>
      <c r="B702" s="181"/>
      <c r="C702" s="216"/>
    </row>
    <row r="703">
      <c r="A703" s="181"/>
      <c r="B703" s="181"/>
      <c r="C703" s="216"/>
    </row>
    <row r="704">
      <c r="A704" s="181"/>
      <c r="B704" s="181"/>
      <c r="C704" s="216"/>
    </row>
    <row r="705">
      <c r="A705" s="181"/>
      <c r="B705" s="181"/>
      <c r="C705" s="216"/>
    </row>
    <row r="706">
      <c r="A706" s="181"/>
      <c r="B706" s="181"/>
      <c r="C706" s="216"/>
    </row>
    <row r="707">
      <c r="A707" s="181"/>
      <c r="B707" s="181"/>
      <c r="C707" s="216"/>
    </row>
    <row r="708">
      <c r="A708" s="181"/>
      <c r="B708" s="181"/>
      <c r="C708" s="216"/>
    </row>
    <row r="709">
      <c r="A709" s="181"/>
      <c r="B709" s="181"/>
      <c r="C709" s="216"/>
    </row>
    <row r="710">
      <c r="A710" s="181"/>
      <c r="B710" s="181"/>
      <c r="C710" s="216"/>
    </row>
    <row r="711">
      <c r="A711" s="181"/>
      <c r="B711" s="181"/>
      <c r="C711" s="216"/>
    </row>
    <row r="712">
      <c r="A712" s="181"/>
      <c r="B712" s="181"/>
      <c r="C712" s="216"/>
    </row>
    <row r="713">
      <c r="A713" s="181"/>
      <c r="B713" s="181"/>
      <c r="C713" s="216"/>
    </row>
    <row r="714">
      <c r="A714" s="181"/>
      <c r="B714" s="181"/>
      <c r="C714" s="216"/>
    </row>
    <row r="715">
      <c r="A715" s="181"/>
      <c r="B715" s="181"/>
      <c r="C715" s="216"/>
    </row>
    <row r="716">
      <c r="A716" s="181"/>
      <c r="B716" s="181"/>
      <c r="C716" s="216"/>
    </row>
    <row r="717">
      <c r="A717" s="181"/>
      <c r="B717" s="181"/>
      <c r="C717" s="216"/>
    </row>
    <row r="718">
      <c r="A718" s="181"/>
      <c r="B718" s="181"/>
      <c r="C718" s="216"/>
    </row>
    <row r="719">
      <c r="A719" s="181"/>
      <c r="B719" s="181"/>
      <c r="C719" s="216"/>
    </row>
    <row r="720">
      <c r="A720" s="181"/>
      <c r="B720" s="181"/>
      <c r="C720" s="216"/>
    </row>
    <row r="721">
      <c r="A721" s="181"/>
      <c r="B721" s="181"/>
      <c r="C721" s="216"/>
    </row>
    <row r="722">
      <c r="A722" s="181"/>
      <c r="B722" s="181"/>
      <c r="C722" s="216"/>
    </row>
    <row r="723">
      <c r="A723" s="181"/>
      <c r="B723" s="181"/>
      <c r="C723" s="216"/>
    </row>
    <row r="724">
      <c r="A724" s="181"/>
      <c r="B724" s="181"/>
      <c r="C724" s="216"/>
    </row>
    <row r="725">
      <c r="A725" s="181"/>
      <c r="B725" s="181"/>
      <c r="C725" s="216"/>
    </row>
    <row r="726">
      <c r="A726" s="181"/>
      <c r="B726" s="181"/>
      <c r="C726" s="216"/>
    </row>
    <row r="727">
      <c r="A727" s="181"/>
      <c r="B727" s="181"/>
      <c r="C727" s="216"/>
    </row>
    <row r="728">
      <c r="A728" s="181"/>
      <c r="B728" s="181"/>
      <c r="C728" s="216"/>
    </row>
    <row r="729">
      <c r="A729" s="181"/>
      <c r="B729" s="181"/>
      <c r="C729" s="216"/>
    </row>
    <row r="730">
      <c r="A730" s="181"/>
      <c r="B730" s="181"/>
      <c r="C730" s="216"/>
    </row>
    <row r="731">
      <c r="A731" s="181"/>
      <c r="B731" s="181"/>
      <c r="C731" s="216"/>
    </row>
    <row r="732">
      <c r="A732" s="181"/>
      <c r="B732" s="181"/>
      <c r="C732" s="216"/>
    </row>
    <row r="733">
      <c r="A733" s="181"/>
      <c r="B733" s="181"/>
      <c r="C733" s="216"/>
    </row>
    <row r="734">
      <c r="A734" s="181"/>
      <c r="B734" s="181"/>
      <c r="C734" s="216"/>
    </row>
    <row r="735">
      <c r="A735" s="181"/>
      <c r="B735" s="181"/>
      <c r="C735" s="216"/>
    </row>
    <row r="736">
      <c r="A736" s="181"/>
      <c r="B736" s="181"/>
      <c r="C736" s="216"/>
    </row>
    <row r="737">
      <c r="A737" s="181"/>
      <c r="B737" s="181"/>
      <c r="C737" s="216"/>
    </row>
    <row r="738">
      <c r="A738" s="181"/>
      <c r="B738" s="181"/>
      <c r="C738" s="216"/>
    </row>
    <row r="739">
      <c r="A739" s="181"/>
      <c r="B739" s="181"/>
      <c r="C739" s="216"/>
    </row>
    <row r="740">
      <c r="A740" s="181"/>
      <c r="B740" s="181"/>
      <c r="C740" s="216"/>
    </row>
    <row r="741">
      <c r="A741" s="181"/>
      <c r="B741" s="181"/>
      <c r="C741" s="216"/>
    </row>
    <row r="742">
      <c r="A742" s="181"/>
      <c r="B742" s="181"/>
      <c r="C742" s="216"/>
    </row>
    <row r="743">
      <c r="A743" s="181"/>
      <c r="B743" s="181"/>
      <c r="C743" s="216"/>
    </row>
    <row r="744">
      <c r="A744" s="181"/>
      <c r="B744" s="181"/>
      <c r="C744" s="216"/>
    </row>
    <row r="745">
      <c r="A745" s="181"/>
      <c r="B745" s="181"/>
      <c r="C745" s="216"/>
    </row>
    <row r="746">
      <c r="A746" s="181"/>
      <c r="B746" s="181"/>
      <c r="C746" s="216"/>
    </row>
    <row r="747">
      <c r="A747" s="181"/>
      <c r="B747" s="181"/>
      <c r="C747" s="216"/>
    </row>
    <row r="748">
      <c r="A748" s="181"/>
      <c r="B748" s="181"/>
      <c r="C748" s="216"/>
    </row>
    <row r="749">
      <c r="A749" s="181"/>
      <c r="B749" s="181"/>
      <c r="C749" s="216"/>
    </row>
    <row r="750">
      <c r="A750" s="181"/>
      <c r="B750" s="181"/>
      <c r="C750" s="216"/>
    </row>
    <row r="751">
      <c r="A751" s="181"/>
      <c r="B751" s="181"/>
      <c r="C751" s="216"/>
    </row>
    <row r="752">
      <c r="A752" s="181"/>
      <c r="B752" s="181"/>
      <c r="C752" s="216"/>
    </row>
    <row r="753">
      <c r="A753" s="181"/>
      <c r="B753" s="181"/>
      <c r="C753" s="216"/>
    </row>
    <row r="754">
      <c r="A754" s="181"/>
      <c r="B754" s="181"/>
      <c r="C754" s="216"/>
    </row>
    <row r="755">
      <c r="A755" s="181"/>
      <c r="B755" s="181"/>
      <c r="C755" s="216"/>
    </row>
    <row r="756">
      <c r="A756" s="181"/>
      <c r="B756" s="181"/>
      <c r="C756" s="216"/>
    </row>
    <row r="757">
      <c r="A757" s="181"/>
      <c r="B757" s="181"/>
      <c r="C757" s="216"/>
    </row>
    <row r="758">
      <c r="A758" s="181"/>
      <c r="B758" s="181"/>
      <c r="C758" s="216"/>
    </row>
    <row r="759">
      <c r="A759" s="181"/>
      <c r="B759" s="181"/>
      <c r="C759" s="216"/>
    </row>
    <row r="760">
      <c r="A760" s="181"/>
      <c r="B760" s="181"/>
      <c r="C760" s="216"/>
    </row>
    <row r="761">
      <c r="A761" s="181"/>
      <c r="B761" s="181"/>
      <c r="C761" s="216"/>
    </row>
    <row r="762">
      <c r="A762" s="181"/>
      <c r="B762" s="181"/>
      <c r="C762" s="216"/>
    </row>
    <row r="763">
      <c r="A763" s="181"/>
      <c r="B763" s="181"/>
      <c r="C763" s="216"/>
    </row>
    <row r="764">
      <c r="A764" s="181"/>
      <c r="B764" s="181"/>
      <c r="C764" s="216"/>
    </row>
    <row r="765">
      <c r="A765" s="181"/>
      <c r="B765" s="181"/>
      <c r="C765" s="216"/>
    </row>
    <row r="766">
      <c r="A766" s="181"/>
      <c r="B766" s="181"/>
      <c r="C766" s="216"/>
    </row>
    <row r="767">
      <c r="A767" s="181"/>
      <c r="B767" s="181"/>
      <c r="C767" s="216"/>
    </row>
    <row r="768">
      <c r="A768" s="181"/>
      <c r="B768" s="181"/>
      <c r="C768" s="216"/>
    </row>
    <row r="769">
      <c r="A769" s="181"/>
      <c r="B769" s="181"/>
      <c r="C769" s="216"/>
    </row>
    <row r="770">
      <c r="A770" s="181"/>
      <c r="B770" s="181"/>
      <c r="C770" s="216"/>
    </row>
    <row r="771">
      <c r="A771" s="181"/>
      <c r="B771" s="181"/>
      <c r="C771" s="216"/>
    </row>
    <row r="772">
      <c r="A772" s="181"/>
      <c r="B772" s="181"/>
      <c r="C772" s="216"/>
    </row>
    <row r="773">
      <c r="A773" s="181"/>
      <c r="B773" s="181"/>
      <c r="C773" s="216"/>
    </row>
    <row r="774">
      <c r="A774" s="181"/>
      <c r="B774" s="181"/>
      <c r="C774" s="216"/>
    </row>
    <row r="775">
      <c r="A775" s="181"/>
      <c r="B775" s="181"/>
      <c r="C775" s="216"/>
    </row>
    <row r="776">
      <c r="A776" s="181"/>
      <c r="B776" s="181"/>
      <c r="C776" s="216"/>
    </row>
    <row r="777">
      <c r="A777" s="181"/>
      <c r="B777" s="181"/>
      <c r="C777" s="216"/>
    </row>
    <row r="778">
      <c r="A778" s="181"/>
      <c r="B778" s="181"/>
      <c r="C778" s="216"/>
    </row>
    <row r="779">
      <c r="A779" s="181"/>
      <c r="B779" s="181"/>
      <c r="C779" s="216"/>
    </row>
    <row r="780">
      <c r="A780" s="181"/>
      <c r="B780" s="181"/>
      <c r="C780" s="216"/>
    </row>
    <row r="781">
      <c r="A781" s="181"/>
      <c r="B781" s="181"/>
      <c r="C781" s="216"/>
    </row>
    <row r="782">
      <c r="A782" s="181"/>
      <c r="B782" s="181"/>
      <c r="C782" s="216"/>
    </row>
    <row r="783">
      <c r="A783" s="181"/>
      <c r="B783" s="181"/>
      <c r="C783" s="216"/>
    </row>
    <row r="784">
      <c r="A784" s="181"/>
      <c r="B784" s="181"/>
      <c r="C784" s="216"/>
    </row>
    <row r="785">
      <c r="A785" s="181"/>
      <c r="B785" s="181"/>
      <c r="C785" s="216"/>
    </row>
    <row r="786">
      <c r="A786" s="181"/>
      <c r="B786" s="181"/>
      <c r="C786" s="216"/>
    </row>
    <row r="787">
      <c r="A787" s="181"/>
      <c r="B787" s="181"/>
      <c r="C787" s="216"/>
    </row>
    <row r="788">
      <c r="A788" s="181"/>
      <c r="B788" s="181"/>
      <c r="C788" s="216"/>
    </row>
    <row r="789">
      <c r="A789" s="181"/>
      <c r="B789" s="181"/>
      <c r="C789" s="216"/>
    </row>
    <row r="790">
      <c r="A790" s="181"/>
      <c r="B790" s="181"/>
      <c r="C790" s="216"/>
    </row>
    <row r="791">
      <c r="A791" s="181"/>
      <c r="B791" s="181"/>
      <c r="C791" s="216"/>
    </row>
    <row r="792">
      <c r="A792" s="181"/>
      <c r="B792" s="181"/>
      <c r="C792" s="216"/>
    </row>
    <row r="793">
      <c r="A793" s="181"/>
      <c r="B793" s="181"/>
      <c r="C793" s="216"/>
    </row>
    <row r="794">
      <c r="A794" s="181"/>
      <c r="B794" s="181"/>
      <c r="C794" s="216"/>
    </row>
    <row r="795">
      <c r="A795" s="181"/>
      <c r="B795" s="181"/>
      <c r="C795" s="216"/>
    </row>
    <row r="796">
      <c r="A796" s="181"/>
      <c r="B796" s="181"/>
      <c r="C796" s="216"/>
    </row>
    <row r="797">
      <c r="A797" s="181"/>
      <c r="B797" s="181"/>
      <c r="C797" s="216"/>
    </row>
    <row r="798">
      <c r="A798" s="181"/>
      <c r="B798" s="181"/>
      <c r="C798" s="216"/>
    </row>
    <row r="799">
      <c r="A799" s="181"/>
      <c r="B799" s="181"/>
      <c r="C799" s="216"/>
    </row>
    <row r="800">
      <c r="A800" s="181"/>
      <c r="B800" s="181"/>
      <c r="C800" s="216"/>
    </row>
    <row r="801">
      <c r="A801" s="181"/>
      <c r="B801" s="181"/>
      <c r="C801" s="216"/>
    </row>
    <row r="802">
      <c r="A802" s="181"/>
      <c r="B802" s="181"/>
      <c r="C802" s="216"/>
    </row>
    <row r="803">
      <c r="A803" s="181"/>
      <c r="B803" s="181"/>
      <c r="C803" s="216"/>
    </row>
    <row r="804">
      <c r="A804" s="181"/>
      <c r="B804" s="181"/>
      <c r="C804" s="216"/>
    </row>
    <row r="805">
      <c r="A805" s="181"/>
      <c r="B805" s="181"/>
      <c r="C805" s="216"/>
    </row>
    <row r="806">
      <c r="A806" s="181"/>
      <c r="B806" s="181"/>
      <c r="C806" s="216"/>
    </row>
    <row r="807">
      <c r="A807" s="181"/>
      <c r="B807" s="181"/>
      <c r="C807" s="216"/>
    </row>
    <row r="808">
      <c r="A808" s="181"/>
      <c r="B808" s="181"/>
      <c r="C808" s="216"/>
    </row>
    <row r="809">
      <c r="A809" s="181"/>
      <c r="B809" s="181"/>
      <c r="C809" s="216"/>
    </row>
    <row r="810">
      <c r="A810" s="181"/>
      <c r="B810" s="181"/>
      <c r="C810" s="216"/>
    </row>
    <row r="811">
      <c r="A811" s="181"/>
      <c r="B811" s="181"/>
      <c r="C811" s="216"/>
    </row>
    <row r="812">
      <c r="A812" s="181"/>
      <c r="B812" s="181"/>
      <c r="C812" s="216"/>
    </row>
    <row r="813">
      <c r="A813" s="181"/>
      <c r="B813" s="181"/>
      <c r="C813" s="216"/>
    </row>
    <row r="814">
      <c r="A814" s="181"/>
      <c r="B814" s="181"/>
      <c r="C814" s="216"/>
    </row>
    <row r="815">
      <c r="A815" s="181"/>
      <c r="B815" s="181"/>
      <c r="C815" s="216"/>
    </row>
    <row r="816">
      <c r="A816" s="181"/>
      <c r="B816" s="181"/>
      <c r="C816" s="216"/>
    </row>
    <row r="817">
      <c r="A817" s="181"/>
      <c r="B817" s="181"/>
      <c r="C817" s="216"/>
    </row>
    <row r="818">
      <c r="A818" s="181"/>
      <c r="B818" s="181"/>
      <c r="C818" s="216"/>
    </row>
    <row r="819">
      <c r="A819" s="181"/>
      <c r="B819" s="181"/>
      <c r="C819" s="216"/>
    </row>
    <row r="820">
      <c r="A820" s="181"/>
      <c r="B820" s="181"/>
      <c r="C820" s="216"/>
    </row>
    <row r="821">
      <c r="A821" s="181"/>
      <c r="B821" s="181"/>
      <c r="C821" s="216"/>
    </row>
    <row r="822">
      <c r="A822" s="181"/>
      <c r="B822" s="181"/>
      <c r="C822" s="216"/>
    </row>
    <row r="823">
      <c r="A823" s="181"/>
      <c r="B823" s="181"/>
      <c r="C823" s="216"/>
    </row>
    <row r="824">
      <c r="A824" s="181"/>
      <c r="B824" s="181"/>
      <c r="C824" s="216"/>
    </row>
    <row r="825">
      <c r="A825" s="181"/>
      <c r="B825" s="181"/>
      <c r="C825" s="216"/>
    </row>
    <row r="826">
      <c r="A826" s="181"/>
      <c r="B826" s="181"/>
      <c r="C826" s="216"/>
    </row>
    <row r="827">
      <c r="A827" s="181"/>
      <c r="B827" s="181"/>
      <c r="C827" s="216"/>
    </row>
    <row r="828">
      <c r="A828" s="181"/>
      <c r="B828" s="181"/>
      <c r="C828" s="216"/>
    </row>
    <row r="829">
      <c r="A829" s="181"/>
      <c r="B829" s="181"/>
      <c r="C829" s="216"/>
    </row>
    <row r="830">
      <c r="A830" s="181"/>
      <c r="B830" s="181"/>
      <c r="C830" s="216"/>
    </row>
    <row r="831">
      <c r="A831" s="181"/>
      <c r="B831" s="181"/>
      <c r="C831" s="216"/>
    </row>
    <row r="832">
      <c r="A832" s="181"/>
      <c r="B832" s="181"/>
      <c r="C832" s="216"/>
    </row>
    <row r="833">
      <c r="A833" s="181"/>
      <c r="B833" s="181"/>
      <c r="C833" s="216"/>
    </row>
    <row r="834">
      <c r="A834" s="181"/>
      <c r="B834" s="181"/>
      <c r="C834" s="216"/>
    </row>
    <row r="835">
      <c r="A835" s="181"/>
      <c r="B835" s="181"/>
      <c r="C835" s="216"/>
    </row>
    <row r="836">
      <c r="A836" s="181"/>
      <c r="B836" s="181"/>
      <c r="C836" s="216"/>
    </row>
    <row r="837">
      <c r="A837" s="181"/>
      <c r="B837" s="181"/>
      <c r="C837" s="216"/>
    </row>
    <row r="838">
      <c r="A838" s="181"/>
      <c r="B838" s="181"/>
      <c r="C838" s="216"/>
    </row>
    <row r="839">
      <c r="A839" s="181"/>
      <c r="B839" s="181"/>
      <c r="C839" s="216"/>
    </row>
    <row r="840">
      <c r="A840" s="181"/>
      <c r="B840" s="181"/>
      <c r="C840" s="216"/>
    </row>
    <row r="841">
      <c r="A841" s="181"/>
      <c r="B841" s="181"/>
      <c r="C841" s="216"/>
    </row>
    <row r="842">
      <c r="A842" s="181"/>
      <c r="B842" s="181"/>
      <c r="C842" s="216"/>
    </row>
    <row r="843">
      <c r="A843" s="181"/>
      <c r="B843" s="181"/>
      <c r="C843" s="216"/>
    </row>
    <row r="844">
      <c r="A844" s="181"/>
      <c r="B844" s="181"/>
      <c r="C844" s="216"/>
    </row>
    <row r="845">
      <c r="A845" s="181"/>
      <c r="B845" s="181"/>
      <c r="C845" s="216"/>
    </row>
    <row r="846">
      <c r="A846" s="181"/>
      <c r="B846" s="181"/>
      <c r="C846" s="216"/>
    </row>
    <row r="847">
      <c r="A847" s="181"/>
      <c r="B847" s="181"/>
      <c r="C847" s="216"/>
    </row>
    <row r="848">
      <c r="A848" s="181"/>
      <c r="B848" s="181"/>
      <c r="C848" s="216"/>
    </row>
    <row r="849">
      <c r="A849" s="181"/>
      <c r="B849" s="181"/>
      <c r="C849" s="216"/>
    </row>
    <row r="850">
      <c r="A850" s="181"/>
      <c r="B850" s="181"/>
      <c r="C850" s="216"/>
    </row>
    <row r="851">
      <c r="A851" s="181"/>
      <c r="B851" s="181"/>
      <c r="C851" s="216"/>
    </row>
    <row r="852">
      <c r="A852" s="181"/>
      <c r="B852" s="181"/>
      <c r="C852" s="216"/>
    </row>
    <row r="853">
      <c r="A853" s="181"/>
      <c r="B853" s="181"/>
      <c r="C853" s="216"/>
    </row>
    <row r="854">
      <c r="A854" s="181"/>
      <c r="B854" s="181"/>
      <c r="C854" s="216"/>
    </row>
    <row r="855">
      <c r="A855" s="181"/>
      <c r="B855" s="181"/>
      <c r="C855" s="216"/>
    </row>
    <row r="856">
      <c r="A856" s="181"/>
      <c r="B856" s="181"/>
      <c r="C856" s="216"/>
    </row>
    <row r="857">
      <c r="A857" s="181"/>
      <c r="B857" s="181"/>
      <c r="C857" s="216"/>
    </row>
    <row r="858">
      <c r="A858" s="181"/>
      <c r="B858" s="181"/>
      <c r="C858" s="216"/>
    </row>
    <row r="859">
      <c r="A859" s="181"/>
      <c r="B859" s="181"/>
      <c r="C859" s="216"/>
    </row>
    <row r="860">
      <c r="A860" s="181"/>
      <c r="B860" s="181"/>
      <c r="C860" s="216"/>
    </row>
    <row r="861">
      <c r="A861" s="181"/>
      <c r="B861" s="181"/>
      <c r="C861" s="216"/>
    </row>
    <row r="862">
      <c r="A862" s="181"/>
      <c r="B862" s="181"/>
      <c r="C862" s="216"/>
    </row>
    <row r="863">
      <c r="A863" s="181"/>
      <c r="B863" s="181"/>
      <c r="C863" s="216"/>
    </row>
    <row r="864">
      <c r="A864" s="181"/>
      <c r="B864" s="181"/>
      <c r="C864" s="216"/>
    </row>
    <row r="865">
      <c r="A865" s="181"/>
      <c r="B865" s="181"/>
      <c r="C865" s="216"/>
    </row>
    <row r="866">
      <c r="A866" s="181"/>
      <c r="B866" s="181"/>
      <c r="C866" s="216"/>
    </row>
    <row r="867">
      <c r="A867" s="181"/>
      <c r="B867" s="181"/>
      <c r="C867" s="216"/>
    </row>
    <row r="868">
      <c r="A868" s="181"/>
      <c r="B868" s="181"/>
      <c r="C868" s="216"/>
    </row>
    <row r="869">
      <c r="A869" s="181"/>
      <c r="B869" s="181"/>
      <c r="C869" s="216"/>
    </row>
    <row r="870">
      <c r="A870" s="181"/>
      <c r="B870" s="181"/>
      <c r="C870" s="216"/>
    </row>
    <row r="871">
      <c r="A871" s="181"/>
      <c r="B871" s="181"/>
      <c r="C871" s="216"/>
    </row>
    <row r="872">
      <c r="A872" s="181"/>
      <c r="B872" s="181"/>
      <c r="C872" s="216"/>
    </row>
    <row r="873">
      <c r="A873" s="181"/>
      <c r="B873" s="181"/>
      <c r="C873" s="216"/>
    </row>
    <row r="874">
      <c r="A874" s="181"/>
      <c r="B874" s="181"/>
      <c r="C874" s="216"/>
    </row>
    <row r="875">
      <c r="A875" s="181"/>
      <c r="B875" s="181"/>
      <c r="C875" s="216"/>
    </row>
    <row r="876">
      <c r="A876" s="181"/>
      <c r="B876" s="181"/>
      <c r="C876" s="216"/>
    </row>
    <row r="877">
      <c r="A877" s="181"/>
      <c r="B877" s="181"/>
      <c r="C877" s="216"/>
    </row>
    <row r="878">
      <c r="A878" s="181"/>
      <c r="B878" s="181"/>
      <c r="C878" s="216"/>
    </row>
    <row r="879">
      <c r="A879" s="181"/>
      <c r="B879" s="181"/>
      <c r="C879" s="216"/>
    </row>
    <row r="880">
      <c r="A880" s="181"/>
      <c r="B880" s="181"/>
      <c r="C880" s="216"/>
    </row>
    <row r="881">
      <c r="A881" s="181"/>
      <c r="B881" s="181"/>
      <c r="C881" s="216"/>
    </row>
    <row r="882">
      <c r="A882" s="181"/>
      <c r="B882" s="181"/>
      <c r="C882" s="216"/>
    </row>
    <row r="883">
      <c r="A883" s="181"/>
      <c r="B883" s="181"/>
      <c r="C883" s="216"/>
    </row>
    <row r="884">
      <c r="A884" s="181"/>
      <c r="B884" s="181"/>
      <c r="C884" s="216"/>
    </row>
    <row r="885">
      <c r="A885" s="181"/>
      <c r="B885" s="181"/>
      <c r="C885" s="216"/>
    </row>
    <row r="886">
      <c r="A886" s="181"/>
      <c r="B886" s="181"/>
      <c r="C886" s="216"/>
    </row>
    <row r="887">
      <c r="A887" s="181"/>
      <c r="B887" s="181"/>
      <c r="C887" s="216"/>
    </row>
    <row r="888">
      <c r="A888" s="181"/>
      <c r="B888" s="181"/>
      <c r="C888" s="216"/>
    </row>
    <row r="889">
      <c r="A889" s="181"/>
      <c r="B889" s="181"/>
      <c r="C889" s="216"/>
    </row>
    <row r="890">
      <c r="A890" s="181"/>
      <c r="B890" s="181"/>
      <c r="C890" s="216"/>
    </row>
    <row r="891">
      <c r="A891" s="181"/>
      <c r="B891" s="181"/>
      <c r="C891" s="216"/>
    </row>
    <row r="892">
      <c r="A892" s="181"/>
      <c r="B892" s="181"/>
      <c r="C892" s="216"/>
    </row>
    <row r="893">
      <c r="A893" s="181"/>
      <c r="B893" s="181"/>
      <c r="C893" s="216"/>
    </row>
    <row r="894">
      <c r="A894" s="181"/>
      <c r="B894" s="181"/>
      <c r="C894" s="216"/>
    </row>
    <row r="895">
      <c r="A895" s="181"/>
      <c r="B895" s="181"/>
      <c r="C895" s="216"/>
    </row>
    <row r="896">
      <c r="A896" s="181"/>
      <c r="B896" s="181"/>
      <c r="C896" s="216"/>
    </row>
    <row r="897">
      <c r="A897" s="181"/>
      <c r="B897" s="181"/>
      <c r="C897" s="216"/>
    </row>
    <row r="898">
      <c r="A898" s="181"/>
      <c r="B898" s="181"/>
      <c r="C898" s="216"/>
    </row>
    <row r="899">
      <c r="A899" s="181"/>
      <c r="B899" s="181"/>
      <c r="C899" s="216"/>
    </row>
    <row r="900">
      <c r="A900" s="181"/>
      <c r="B900" s="181"/>
      <c r="C900" s="216"/>
    </row>
    <row r="901">
      <c r="A901" s="181"/>
      <c r="B901" s="181"/>
      <c r="C901" s="216"/>
    </row>
    <row r="902">
      <c r="A902" s="181"/>
      <c r="B902" s="181"/>
      <c r="C902" s="216"/>
    </row>
    <row r="903">
      <c r="A903" s="181"/>
      <c r="B903" s="181"/>
      <c r="C903" s="216"/>
    </row>
    <row r="904">
      <c r="A904" s="181"/>
      <c r="B904" s="181"/>
      <c r="C904" s="216"/>
    </row>
    <row r="905">
      <c r="A905" s="181"/>
      <c r="B905" s="181"/>
      <c r="C905" s="216"/>
    </row>
    <row r="906">
      <c r="A906" s="181"/>
      <c r="B906" s="181"/>
      <c r="C906" s="216"/>
    </row>
    <row r="907">
      <c r="A907" s="181"/>
      <c r="B907" s="181"/>
      <c r="C907" s="216"/>
    </row>
    <row r="908">
      <c r="A908" s="181"/>
      <c r="B908" s="181"/>
      <c r="C908" s="216"/>
    </row>
    <row r="909">
      <c r="A909" s="181"/>
      <c r="B909" s="181"/>
      <c r="C909" s="216"/>
    </row>
    <row r="910">
      <c r="A910" s="181"/>
      <c r="B910" s="181"/>
      <c r="C910" s="216"/>
    </row>
    <row r="911">
      <c r="A911" s="181"/>
      <c r="B911" s="181"/>
      <c r="C911" s="216"/>
    </row>
    <row r="912">
      <c r="A912" s="181"/>
      <c r="B912" s="181"/>
      <c r="C912" s="216"/>
    </row>
    <row r="913">
      <c r="A913" s="181"/>
      <c r="B913" s="181"/>
      <c r="C913" s="216"/>
    </row>
    <row r="914">
      <c r="A914" s="181"/>
      <c r="B914" s="181"/>
      <c r="C914" s="216"/>
    </row>
    <row r="915">
      <c r="A915" s="181"/>
      <c r="B915" s="181"/>
      <c r="C915" s="216"/>
    </row>
    <row r="916">
      <c r="A916" s="181"/>
      <c r="B916" s="181"/>
      <c r="C916" s="216"/>
    </row>
    <row r="917">
      <c r="A917" s="181"/>
      <c r="B917" s="181"/>
      <c r="C917" s="216"/>
    </row>
    <row r="918">
      <c r="A918" s="181"/>
      <c r="B918" s="181"/>
      <c r="C918" s="216"/>
    </row>
    <row r="919">
      <c r="A919" s="181"/>
      <c r="B919" s="181"/>
      <c r="C919" s="216"/>
    </row>
    <row r="920">
      <c r="A920" s="181"/>
      <c r="B920" s="181"/>
      <c r="C920" s="216"/>
    </row>
    <row r="921">
      <c r="A921" s="181"/>
      <c r="B921" s="181"/>
      <c r="C921" s="216"/>
    </row>
    <row r="922">
      <c r="A922" s="181"/>
      <c r="B922" s="181"/>
      <c r="C922" s="216"/>
    </row>
    <row r="923">
      <c r="A923" s="181"/>
      <c r="B923" s="181"/>
      <c r="C923" s="216"/>
    </row>
    <row r="924">
      <c r="A924" s="181"/>
      <c r="B924" s="181"/>
      <c r="C924" s="216"/>
    </row>
    <row r="925">
      <c r="A925" s="181"/>
      <c r="B925" s="181"/>
      <c r="C925" s="216"/>
    </row>
    <row r="926">
      <c r="A926" s="181"/>
      <c r="B926" s="181"/>
      <c r="C926" s="216"/>
    </row>
    <row r="927">
      <c r="A927" s="181"/>
      <c r="B927" s="181"/>
      <c r="C927" s="216"/>
    </row>
    <row r="928">
      <c r="A928" s="181"/>
      <c r="B928" s="181"/>
      <c r="C928" s="216"/>
    </row>
    <row r="929">
      <c r="A929" s="181"/>
      <c r="B929" s="181"/>
      <c r="C929" s="216"/>
    </row>
    <row r="930">
      <c r="A930" s="181"/>
      <c r="B930" s="181"/>
      <c r="C930" s="216"/>
    </row>
    <row r="931">
      <c r="A931" s="181"/>
      <c r="B931" s="181"/>
      <c r="C931" s="216"/>
    </row>
    <row r="932">
      <c r="A932" s="181"/>
      <c r="B932" s="181"/>
      <c r="C932" s="216"/>
    </row>
    <row r="933">
      <c r="A933" s="181"/>
      <c r="B933" s="181"/>
      <c r="C933" s="216"/>
    </row>
    <row r="934">
      <c r="A934" s="181"/>
      <c r="B934" s="181"/>
      <c r="C934" s="216"/>
    </row>
    <row r="935">
      <c r="A935" s="181"/>
      <c r="B935" s="181"/>
      <c r="C935" s="216"/>
    </row>
    <row r="936">
      <c r="A936" s="181"/>
      <c r="B936" s="181"/>
      <c r="C936" s="216"/>
    </row>
    <row r="937">
      <c r="A937" s="181"/>
      <c r="B937" s="181"/>
      <c r="C937" s="216"/>
    </row>
    <row r="938">
      <c r="A938" s="181"/>
      <c r="B938" s="181"/>
      <c r="C938" s="216"/>
    </row>
    <row r="939">
      <c r="A939" s="181"/>
      <c r="B939" s="181"/>
      <c r="C939" s="216"/>
    </row>
    <row r="940">
      <c r="A940" s="181"/>
      <c r="B940" s="181"/>
      <c r="C940" s="216"/>
    </row>
    <row r="941">
      <c r="A941" s="181"/>
      <c r="B941" s="181"/>
      <c r="C941" s="216"/>
    </row>
    <row r="942">
      <c r="A942" s="181"/>
      <c r="B942" s="181"/>
      <c r="C942" s="216"/>
    </row>
    <row r="943">
      <c r="A943" s="181"/>
      <c r="B943" s="181"/>
      <c r="C943" s="216"/>
    </row>
    <row r="944">
      <c r="A944" s="181"/>
      <c r="B944" s="181"/>
      <c r="C944" s="216"/>
    </row>
    <row r="945">
      <c r="A945" s="181"/>
      <c r="B945" s="181"/>
      <c r="C945" s="216"/>
    </row>
    <row r="946">
      <c r="A946" s="181"/>
      <c r="B946" s="181"/>
      <c r="C946" s="216"/>
    </row>
    <row r="947">
      <c r="A947" s="181"/>
      <c r="B947" s="181"/>
      <c r="C947" s="216"/>
    </row>
    <row r="948">
      <c r="A948" s="181"/>
      <c r="B948" s="181"/>
      <c r="C948" s="216"/>
    </row>
    <row r="949">
      <c r="A949" s="181"/>
      <c r="B949" s="181"/>
      <c r="C949" s="216"/>
    </row>
    <row r="950">
      <c r="A950" s="181"/>
      <c r="B950" s="181"/>
      <c r="C950" s="216"/>
    </row>
    <row r="951">
      <c r="A951" s="181"/>
      <c r="B951" s="181"/>
      <c r="C951" s="216"/>
    </row>
    <row r="952">
      <c r="A952" s="181"/>
      <c r="B952" s="181"/>
      <c r="C952" s="216"/>
    </row>
    <row r="953">
      <c r="A953" s="181"/>
      <c r="B953" s="181"/>
      <c r="C953" s="216"/>
    </row>
    <row r="954">
      <c r="A954" s="181"/>
      <c r="B954" s="181"/>
      <c r="C954" s="216"/>
    </row>
    <row r="955">
      <c r="A955" s="181"/>
      <c r="B955" s="181"/>
      <c r="C955" s="216"/>
    </row>
    <row r="956">
      <c r="A956" s="181"/>
      <c r="B956" s="181"/>
      <c r="C956" s="216"/>
    </row>
    <row r="957">
      <c r="A957" s="181"/>
      <c r="B957" s="181"/>
      <c r="C957" s="216"/>
    </row>
    <row r="958">
      <c r="A958" s="181"/>
      <c r="B958" s="181"/>
      <c r="C958" s="216"/>
    </row>
    <row r="959">
      <c r="A959" s="181"/>
      <c r="B959" s="181"/>
      <c r="C959" s="216"/>
    </row>
    <row r="960">
      <c r="A960" s="181"/>
      <c r="B960" s="181"/>
      <c r="C960" s="216"/>
    </row>
    <row r="961">
      <c r="A961" s="181"/>
      <c r="B961" s="181"/>
      <c r="C961" s="216"/>
    </row>
    <row r="962">
      <c r="A962" s="181"/>
      <c r="B962" s="181"/>
      <c r="C962" s="216"/>
    </row>
    <row r="963">
      <c r="A963" s="181"/>
      <c r="B963" s="181"/>
      <c r="C963" s="216"/>
    </row>
    <row r="964">
      <c r="A964" s="181"/>
      <c r="B964" s="181"/>
      <c r="C964" s="216"/>
    </row>
    <row r="965">
      <c r="A965" s="181"/>
      <c r="B965" s="181"/>
      <c r="C965" s="216"/>
    </row>
    <row r="966">
      <c r="A966" s="181"/>
      <c r="B966" s="181"/>
      <c r="C966" s="216"/>
    </row>
    <row r="967">
      <c r="A967" s="181"/>
      <c r="B967" s="181"/>
      <c r="C967" s="216"/>
    </row>
    <row r="968">
      <c r="A968" s="181"/>
      <c r="B968" s="181"/>
      <c r="C968" s="216"/>
    </row>
    <row r="969">
      <c r="A969" s="181"/>
      <c r="B969" s="181"/>
      <c r="C969" s="216"/>
    </row>
    <row r="970">
      <c r="A970" s="181"/>
      <c r="B970" s="181"/>
      <c r="C970" s="216"/>
    </row>
    <row r="971">
      <c r="A971" s="181"/>
      <c r="B971" s="181"/>
      <c r="C971" s="216"/>
    </row>
    <row r="972">
      <c r="A972" s="181"/>
      <c r="B972" s="181"/>
      <c r="C972" s="216"/>
    </row>
    <row r="973">
      <c r="A973" s="181"/>
      <c r="B973" s="181"/>
      <c r="C973" s="216"/>
    </row>
    <row r="974">
      <c r="A974" s="181"/>
      <c r="B974" s="181"/>
      <c r="C974" s="216"/>
    </row>
    <row r="975">
      <c r="A975" s="181"/>
      <c r="B975" s="181"/>
      <c r="C975" s="216"/>
    </row>
    <row r="976">
      <c r="A976" s="181"/>
      <c r="B976" s="181"/>
      <c r="C976" s="216"/>
    </row>
    <row r="977">
      <c r="A977" s="181"/>
      <c r="B977" s="181"/>
      <c r="C977" s="216"/>
    </row>
    <row r="978">
      <c r="A978" s="181"/>
      <c r="B978" s="181"/>
      <c r="C978" s="216"/>
    </row>
    <row r="979">
      <c r="A979" s="181"/>
      <c r="B979" s="181"/>
      <c r="C979" s="216"/>
    </row>
    <row r="980">
      <c r="A980" s="181"/>
      <c r="B980" s="181"/>
      <c r="C980" s="216"/>
    </row>
    <row r="981">
      <c r="A981" s="181"/>
      <c r="B981" s="181"/>
      <c r="C981" s="216"/>
    </row>
    <row r="982">
      <c r="A982" s="181"/>
      <c r="B982" s="181"/>
      <c r="C982" s="216"/>
    </row>
    <row r="983">
      <c r="A983" s="181"/>
      <c r="B983" s="181"/>
      <c r="C983" s="216"/>
    </row>
    <row r="984">
      <c r="A984" s="181"/>
      <c r="B984" s="181"/>
      <c r="C984" s="216"/>
    </row>
    <row r="985">
      <c r="A985" s="181"/>
      <c r="B985" s="181"/>
      <c r="C985" s="216"/>
    </row>
    <row r="986">
      <c r="A986" s="181"/>
      <c r="B986" s="181"/>
      <c r="C986" s="216"/>
    </row>
    <row r="987">
      <c r="A987" s="181"/>
      <c r="B987" s="181"/>
      <c r="C987" s="216"/>
    </row>
    <row r="988">
      <c r="A988" s="181"/>
      <c r="B988" s="181"/>
      <c r="C988" s="216"/>
    </row>
    <row r="989">
      <c r="A989" s="181"/>
      <c r="B989" s="181"/>
      <c r="C989" s="216"/>
    </row>
    <row r="990">
      <c r="A990" s="181"/>
      <c r="B990" s="181"/>
      <c r="C990" s="216"/>
    </row>
    <row r="991">
      <c r="A991" s="181"/>
      <c r="B991" s="181"/>
      <c r="C991" s="216"/>
    </row>
    <row r="992">
      <c r="A992" s="181"/>
      <c r="B992" s="181"/>
      <c r="C992" s="216"/>
    </row>
    <row r="993">
      <c r="A993" s="181"/>
      <c r="B993" s="181"/>
      <c r="C993" s="216"/>
    </row>
    <row r="994">
      <c r="A994" s="181"/>
      <c r="B994" s="181"/>
      <c r="C994" s="216"/>
    </row>
    <row r="995">
      <c r="A995" s="181"/>
      <c r="B995" s="181"/>
      <c r="C995" s="216"/>
    </row>
    <row r="996">
      <c r="A996" s="181"/>
      <c r="B996" s="181"/>
      <c r="C996" s="216"/>
    </row>
    <row r="997">
      <c r="A997" s="181"/>
      <c r="B997" s="181"/>
      <c r="C997" s="216"/>
    </row>
    <row r="998">
      <c r="A998" s="181"/>
      <c r="B998" s="181"/>
      <c r="C998" s="216"/>
    </row>
    <row r="999">
      <c r="A999" s="181"/>
      <c r="B999" s="181"/>
      <c r="C999" s="216"/>
    </row>
    <row r="1000">
      <c r="A1000" s="181"/>
      <c r="B1000" s="181"/>
      <c r="C1000" s="216"/>
    </row>
    <row r="1001">
      <c r="A1001" s="181"/>
      <c r="B1001" s="181"/>
      <c r="C1001" s="216"/>
    </row>
    <row r="1002">
      <c r="A1002" s="181"/>
      <c r="B1002" s="181"/>
      <c r="C1002" s="216"/>
    </row>
    <row r="1003">
      <c r="A1003" s="181"/>
      <c r="B1003" s="181"/>
      <c r="C1003" s="216"/>
    </row>
    <row r="1004">
      <c r="A1004" s="181"/>
      <c r="B1004" s="181"/>
      <c r="C1004" s="216"/>
    </row>
    <row r="1005">
      <c r="A1005" s="181"/>
      <c r="B1005" s="181"/>
      <c r="C1005" s="216"/>
    </row>
    <row r="1006">
      <c r="A1006" s="181"/>
      <c r="B1006" s="181"/>
      <c r="C1006" s="216"/>
    </row>
    <row r="1007">
      <c r="A1007" s="181"/>
      <c r="B1007" s="181"/>
      <c r="C1007" s="216"/>
    </row>
    <row r="1008">
      <c r="A1008" s="181"/>
      <c r="B1008" s="181"/>
      <c r="C1008" s="216"/>
    </row>
    <row r="1009">
      <c r="A1009" s="181"/>
      <c r="B1009" s="181"/>
      <c r="C1009" s="216"/>
    </row>
    <row r="1010">
      <c r="A1010" s="181"/>
      <c r="B1010" s="181"/>
      <c r="C1010" s="216"/>
    </row>
    <row r="1011">
      <c r="A1011" s="181"/>
      <c r="B1011" s="181"/>
      <c r="C1011" s="216"/>
    </row>
    <row r="1012">
      <c r="A1012" s="181"/>
      <c r="B1012" s="181"/>
      <c r="C1012" s="216"/>
    </row>
    <row r="1013">
      <c r="A1013" s="181"/>
      <c r="B1013" s="181"/>
      <c r="C1013" s="216"/>
    </row>
    <row r="1014">
      <c r="A1014" s="181"/>
      <c r="B1014" s="181"/>
      <c r="C1014" s="216"/>
    </row>
    <row r="1015">
      <c r="A1015" s="181"/>
      <c r="B1015" s="181"/>
      <c r="C1015" s="216"/>
    </row>
    <row r="1016">
      <c r="A1016" s="181"/>
      <c r="B1016" s="181"/>
      <c r="C1016" s="216"/>
    </row>
    <row r="1017">
      <c r="A1017" s="181"/>
      <c r="B1017" s="181"/>
      <c r="C1017" s="216"/>
    </row>
    <row r="1018">
      <c r="A1018" s="181"/>
      <c r="B1018" s="181"/>
      <c r="C1018" s="216"/>
    </row>
    <row r="1019">
      <c r="A1019" s="181"/>
      <c r="B1019" s="181"/>
      <c r="C1019" s="216"/>
    </row>
    <row r="1020">
      <c r="A1020" s="181"/>
      <c r="B1020" s="181"/>
      <c r="C1020" s="216"/>
    </row>
    <row r="1021">
      <c r="A1021" s="181"/>
      <c r="B1021" s="181"/>
      <c r="C1021" s="216"/>
    </row>
    <row r="1022">
      <c r="A1022" s="181"/>
      <c r="B1022" s="181"/>
      <c r="C1022" s="216"/>
    </row>
    <row r="1023">
      <c r="A1023" s="181"/>
      <c r="B1023" s="181"/>
      <c r="C1023" s="216"/>
    </row>
    <row r="1024">
      <c r="A1024" s="181"/>
      <c r="B1024" s="181"/>
      <c r="C1024" s="216"/>
    </row>
    <row r="1025">
      <c r="A1025" s="181"/>
      <c r="B1025" s="181"/>
      <c r="C1025" s="216"/>
    </row>
    <row r="1026">
      <c r="A1026" s="181"/>
      <c r="B1026" s="181"/>
      <c r="C1026" s="216"/>
    </row>
    <row r="1027">
      <c r="A1027" s="181"/>
      <c r="B1027" s="181"/>
      <c r="C1027" s="216"/>
    </row>
    <row r="1028">
      <c r="A1028" s="181"/>
      <c r="B1028" s="181"/>
      <c r="C1028" s="216"/>
    </row>
    <row r="1029">
      <c r="A1029" s="181"/>
      <c r="B1029" s="181"/>
      <c r="C1029" s="216"/>
    </row>
    <row r="1030">
      <c r="A1030" s="181"/>
      <c r="B1030" s="181"/>
      <c r="C1030" s="216"/>
    </row>
    <row r="1031">
      <c r="A1031" s="181"/>
      <c r="B1031" s="181"/>
      <c r="C1031" s="216"/>
    </row>
    <row r="1032">
      <c r="A1032" s="181"/>
      <c r="B1032" s="181"/>
      <c r="C1032" s="216"/>
    </row>
    <row r="1033">
      <c r="A1033" s="181"/>
      <c r="B1033" s="181"/>
      <c r="C1033" s="216"/>
    </row>
    <row r="1034">
      <c r="A1034" s="181"/>
      <c r="B1034" s="181"/>
      <c r="C1034" s="216"/>
    </row>
    <row r="1035">
      <c r="A1035" s="181"/>
      <c r="B1035" s="181"/>
      <c r="C1035" s="216"/>
    </row>
    <row r="1036">
      <c r="A1036" s="181"/>
      <c r="B1036" s="181"/>
      <c r="C1036" s="216"/>
    </row>
    <row r="1037">
      <c r="A1037" s="181"/>
      <c r="B1037" s="181"/>
      <c r="C1037" s="216"/>
    </row>
    <row r="1038">
      <c r="A1038" s="181"/>
      <c r="B1038" s="181"/>
      <c r="C1038" s="216"/>
    </row>
    <row r="1039">
      <c r="A1039" s="181"/>
      <c r="B1039" s="181"/>
      <c r="C1039" s="216"/>
    </row>
    <row r="1040">
      <c r="A1040" s="181"/>
      <c r="B1040" s="181"/>
      <c r="C1040" s="216"/>
    </row>
    <row r="1041">
      <c r="A1041" s="181"/>
      <c r="B1041" s="181"/>
      <c r="C1041" s="216"/>
    </row>
    <row r="1042">
      <c r="A1042" s="181"/>
      <c r="B1042" s="181"/>
      <c r="C1042" s="216"/>
    </row>
    <row r="1043">
      <c r="A1043" s="181"/>
      <c r="B1043" s="181"/>
      <c r="C1043" s="216"/>
    </row>
    <row r="1044">
      <c r="A1044" s="181"/>
      <c r="B1044" s="181"/>
      <c r="C1044" s="216"/>
    </row>
    <row r="1045">
      <c r="A1045" s="181"/>
      <c r="B1045" s="181"/>
      <c r="C1045" s="216"/>
    </row>
    <row r="1046">
      <c r="A1046" s="181"/>
      <c r="B1046" s="181"/>
      <c r="C1046" s="216"/>
    </row>
    <row r="1047">
      <c r="A1047" s="181"/>
      <c r="B1047" s="181"/>
      <c r="C1047" s="216"/>
    </row>
    <row r="1048">
      <c r="A1048" s="181"/>
      <c r="B1048" s="181"/>
      <c r="C1048" s="216"/>
    </row>
    <row r="1049">
      <c r="A1049" s="181"/>
      <c r="B1049" s="181"/>
      <c r="C1049" s="216"/>
    </row>
    <row r="1050">
      <c r="A1050" s="181"/>
      <c r="B1050" s="181"/>
      <c r="C1050" s="216"/>
    </row>
    <row r="1051">
      <c r="A1051" s="181"/>
      <c r="B1051" s="181"/>
      <c r="C1051" s="216"/>
    </row>
    <row r="1052">
      <c r="A1052" s="181"/>
      <c r="B1052" s="181"/>
      <c r="C1052" s="216"/>
    </row>
    <row r="1053">
      <c r="A1053" s="181"/>
      <c r="B1053" s="181"/>
      <c r="C1053" s="216"/>
    </row>
    <row r="1054">
      <c r="A1054" s="181"/>
      <c r="B1054" s="181"/>
      <c r="C1054" s="216"/>
    </row>
    <row r="1055">
      <c r="A1055" s="181"/>
      <c r="B1055" s="181"/>
      <c r="C1055" s="216"/>
    </row>
    <row r="1056">
      <c r="A1056" s="181"/>
      <c r="B1056" s="181"/>
      <c r="C1056" s="216"/>
    </row>
    <row r="1057">
      <c r="A1057" s="181"/>
      <c r="B1057" s="181"/>
      <c r="C1057" s="216"/>
    </row>
    <row r="1058">
      <c r="A1058" s="181"/>
      <c r="B1058" s="181"/>
      <c r="C1058" s="216"/>
    </row>
    <row r="1059">
      <c r="A1059" s="181"/>
      <c r="B1059" s="181"/>
      <c r="C1059" s="216"/>
    </row>
    <row r="1060">
      <c r="A1060" s="181"/>
      <c r="B1060" s="181"/>
      <c r="C1060" s="216"/>
    </row>
    <row r="1061">
      <c r="A1061" s="181"/>
      <c r="B1061" s="181"/>
      <c r="C1061" s="216"/>
    </row>
    <row r="1062">
      <c r="A1062" s="181"/>
      <c r="B1062" s="181"/>
      <c r="C1062" s="216"/>
    </row>
    <row r="1063">
      <c r="A1063" s="181"/>
      <c r="B1063" s="181"/>
      <c r="C1063" s="216"/>
    </row>
    <row r="1064">
      <c r="A1064" s="181"/>
      <c r="B1064" s="181"/>
      <c r="C1064" s="216"/>
    </row>
    <row r="1065">
      <c r="A1065" s="181"/>
      <c r="B1065" s="181"/>
      <c r="C1065" s="216"/>
    </row>
    <row r="1066">
      <c r="A1066" s="181"/>
      <c r="B1066" s="181"/>
      <c r="C1066" s="216"/>
    </row>
    <row r="1067">
      <c r="A1067" s="181"/>
      <c r="B1067" s="181"/>
      <c r="C1067" s="216"/>
    </row>
    <row r="1068">
      <c r="A1068" s="181"/>
      <c r="B1068" s="181"/>
      <c r="C1068" s="216"/>
    </row>
    <row r="1069">
      <c r="A1069" s="181"/>
      <c r="B1069" s="181"/>
      <c r="C1069" s="216"/>
    </row>
    <row r="1070">
      <c r="A1070" s="181"/>
      <c r="B1070" s="181"/>
      <c r="C1070" s="216"/>
    </row>
    <row r="1071">
      <c r="A1071" s="181"/>
      <c r="B1071" s="181"/>
      <c r="C1071" s="216"/>
    </row>
    <row r="1072">
      <c r="A1072" s="181"/>
      <c r="B1072" s="181"/>
      <c r="C1072" s="216"/>
    </row>
    <row r="1073">
      <c r="A1073" s="181"/>
      <c r="B1073" s="181"/>
      <c r="C1073" s="216"/>
    </row>
    <row r="1074">
      <c r="A1074" s="181"/>
      <c r="B1074" s="181"/>
      <c r="C1074" s="216"/>
    </row>
    <row r="1075">
      <c r="A1075" s="181"/>
      <c r="B1075" s="181"/>
      <c r="C1075" s="216"/>
    </row>
    <row r="1076">
      <c r="A1076" s="181"/>
      <c r="B1076" s="181"/>
      <c r="C1076" s="216"/>
    </row>
    <row r="1077">
      <c r="A1077" s="181"/>
      <c r="B1077" s="181"/>
      <c r="C1077" s="216"/>
    </row>
    <row r="1078">
      <c r="A1078" s="181"/>
      <c r="B1078" s="181"/>
      <c r="C1078" s="216"/>
    </row>
    <row r="1079">
      <c r="A1079" s="181"/>
      <c r="B1079" s="181"/>
      <c r="C1079" s="216"/>
    </row>
    <row r="1080">
      <c r="A1080" s="181"/>
      <c r="B1080" s="181"/>
      <c r="C1080" s="216"/>
    </row>
    <row r="1081">
      <c r="A1081" s="181"/>
      <c r="B1081" s="181"/>
      <c r="C1081" s="216"/>
    </row>
    <row r="1082">
      <c r="A1082" s="181"/>
      <c r="B1082" s="181"/>
      <c r="C1082" s="216"/>
    </row>
    <row r="1083">
      <c r="A1083" s="181"/>
      <c r="B1083" s="181"/>
      <c r="C1083" s="216"/>
    </row>
    <row r="1084">
      <c r="A1084" s="181"/>
      <c r="B1084" s="181"/>
      <c r="C1084" s="216"/>
    </row>
    <row r="1085">
      <c r="A1085" s="181"/>
      <c r="B1085" s="181"/>
      <c r="C1085" s="216"/>
    </row>
    <row r="1086">
      <c r="A1086" s="181"/>
      <c r="B1086" s="181"/>
      <c r="C1086" s="216"/>
    </row>
    <row r="1087">
      <c r="A1087" s="181"/>
      <c r="B1087" s="181"/>
      <c r="C1087" s="216"/>
    </row>
    <row r="1088">
      <c r="A1088" s="181"/>
      <c r="B1088" s="181"/>
      <c r="C1088" s="216"/>
    </row>
    <row r="1089">
      <c r="A1089" s="181"/>
      <c r="B1089" s="181"/>
      <c r="C1089" s="216"/>
    </row>
    <row r="1090">
      <c r="A1090" s="181"/>
      <c r="B1090" s="181"/>
      <c r="C1090" s="216"/>
    </row>
    <row r="1091">
      <c r="A1091" s="181"/>
      <c r="B1091" s="181"/>
      <c r="C1091" s="216"/>
    </row>
    <row r="1092">
      <c r="A1092" s="181"/>
      <c r="B1092" s="181"/>
      <c r="C1092" s="216"/>
    </row>
    <row r="1093">
      <c r="A1093" s="181"/>
      <c r="B1093" s="181"/>
      <c r="C1093" s="216"/>
    </row>
    <row r="1094">
      <c r="A1094" s="181"/>
      <c r="B1094" s="181"/>
      <c r="C1094" s="216"/>
    </row>
    <row r="1095">
      <c r="A1095" s="181"/>
      <c r="B1095" s="181"/>
      <c r="C1095" s="216"/>
    </row>
    <row r="1096">
      <c r="A1096" s="181"/>
      <c r="B1096" s="181"/>
      <c r="C1096" s="216"/>
    </row>
    <row r="1097">
      <c r="A1097" s="181"/>
      <c r="B1097" s="181"/>
      <c r="C1097" s="216"/>
    </row>
    <row r="1098">
      <c r="A1098" s="181"/>
      <c r="B1098" s="181"/>
      <c r="C1098" s="216"/>
    </row>
    <row r="1099">
      <c r="A1099" s="181"/>
      <c r="B1099" s="181"/>
      <c r="C1099" s="216"/>
    </row>
    <row r="1100">
      <c r="A1100" s="181"/>
      <c r="B1100" s="181"/>
      <c r="C1100" s="216"/>
    </row>
    <row r="1101">
      <c r="A1101" s="181"/>
      <c r="B1101" s="181"/>
      <c r="C1101" s="216"/>
    </row>
    <row r="1102">
      <c r="A1102" s="181"/>
      <c r="B1102" s="181"/>
      <c r="C1102" s="216"/>
    </row>
    <row r="1103">
      <c r="A1103" s="181"/>
      <c r="B1103" s="181"/>
      <c r="C1103" s="216"/>
    </row>
    <row r="1104">
      <c r="A1104" s="181"/>
      <c r="B1104" s="181"/>
      <c r="C1104" s="216"/>
    </row>
    <row r="1105">
      <c r="A1105" s="181"/>
      <c r="B1105" s="181"/>
      <c r="C1105" s="216"/>
    </row>
    <row r="1106">
      <c r="A1106" s="181"/>
      <c r="B1106" s="181"/>
      <c r="C1106" s="216"/>
    </row>
    <row r="1107">
      <c r="A1107" s="181"/>
      <c r="B1107" s="181"/>
      <c r="C1107" s="216"/>
    </row>
    <row r="1108">
      <c r="A1108" s="181"/>
      <c r="B1108" s="181"/>
      <c r="C1108" s="216"/>
    </row>
    <row r="1109">
      <c r="A1109" s="181"/>
      <c r="B1109" s="181"/>
      <c r="C1109" s="216"/>
    </row>
    <row r="1110">
      <c r="A1110" s="181"/>
      <c r="B1110" s="181"/>
      <c r="C1110" s="216"/>
    </row>
    <row r="1111">
      <c r="A1111" s="181"/>
      <c r="B1111" s="181"/>
      <c r="C1111" s="216"/>
    </row>
    <row r="1112">
      <c r="A1112" s="181"/>
      <c r="B1112" s="181"/>
      <c r="C1112" s="216"/>
    </row>
    <row r="1113">
      <c r="A1113" s="181"/>
      <c r="B1113" s="181"/>
      <c r="C1113" s="216"/>
    </row>
    <row r="1114">
      <c r="A1114" s="181"/>
      <c r="B1114" s="181"/>
      <c r="C1114" s="216"/>
    </row>
    <row r="1115">
      <c r="A1115" s="181"/>
      <c r="B1115" s="181"/>
      <c r="C1115" s="216"/>
    </row>
    <row r="1116">
      <c r="A1116" s="181"/>
      <c r="B1116" s="181"/>
      <c r="C1116" s="216"/>
    </row>
    <row r="1117">
      <c r="A1117" s="181"/>
      <c r="B1117" s="181"/>
      <c r="C1117" s="216"/>
    </row>
    <row r="1118">
      <c r="A1118" s="181"/>
      <c r="B1118" s="181"/>
      <c r="C1118" s="216"/>
    </row>
    <row r="1119">
      <c r="A1119" s="181"/>
      <c r="B1119" s="181"/>
      <c r="C1119" s="216"/>
    </row>
    <row r="1120">
      <c r="A1120" s="181"/>
      <c r="B1120" s="181"/>
      <c r="C1120" s="216"/>
    </row>
    <row r="1121">
      <c r="A1121" s="181"/>
      <c r="B1121" s="181"/>
      <c r="C1121" s="216"/>
    </row>
    <row r="1122">
      <c r="A1122" s="181"/>
      <c r="B1122" s="181"/>
      <c r="C1122" s="216"/>
    </row>
    <row r="1123">
      <c r="A1123" s="181"/>
      <c r="B1123" s="181"/>
      <c r="C1123" s="216"/>
    </row>
    <row r="1124">
      <c r="A1124" s="181"/>
      <c r="B1124" s="181"/>
      <c r="C1124" s="216"/>
    </row>
    <row r="1125">
      <c r="A1125" s="181"/>
      <c r="B1125" s="181"/>
      <c r="C1125" s="216"/>
    </row>
    <row r="1126">
      <c r="A1126" s="181"/>
      <c r="B1126" s="181"/>
      <c r="C1126" s="216"/>
    </row>
    <row r="1127">
      <c r="A1127" s="181"/>
      <c r="B1127" s="181"/>
      <c r="C1127" s="216"/>
    </row>
    <row r="1128">
      <c r="A1128" s="181"/>
      <c r="B1128" s="181"/>
      <c r="C1128" s="216"/>
    </row>
    <row r="1129">
      <c r="A1129" s="181"/>
      <c r="B1129" s="181"/>
      <c r="C1129" s="216"/>
    </row>
    <row r="1130">
      <c r="A1130" s="181"/>
      <c r="B1130" s="181"/>
      <c r="C1130" s="216"/>
    </row>
    <row r="1131">
      <c r="A1131" s="181"/>
      <c r="B1131" s="181"/>
      <c r="C1131" s="216"/>
    </row>
    <row r="1132">
      <c r="A1132" s="181"/>
      <c r="B1132" s="181"/>
      <c r="C1132" s="216"/>
    </row>
    <row r="1133">
      <c r="A1133" s="181"/>
      <c r="B1133" s="181"/>
      <c r="C1133" s="216"/>
    </row>
    <row r="1134">
      <c r="A1134" s="181"/>
      <c r="B1134" s="181"/>
      <c r="C1134" s="216"/>
    </row>
    <row r="1135">
      <c r="A1135" s="181"/>
      <c r="B1135" s="181"/>
      <c r="C1135" s="216"/>
    </row>
    <row r="1136">
      <c r="A1136" s="181"/>
      <c r="B1136" s="181"/>
      <c r="C1136" s="216"/>
    </row>
    <row r="1137">
      <c r="A1137" s="181"/>
      <c r="B1137" s="181"/>
      <c r="C1137" s="216"/>
    </row>
    <row r="1138">
      <c r="A1138" s="181"/>
      <c r="B1138" s="181"/>
      <c r="C1138" s="216"/>
    </row>
    <row r="1139">
      <c r="A1139" s="181"/>
      <c r="B1139" s="181"/>
      <c r="C1139" s="216"/>
    </row>
    <row r="1140">
      <c r="A1140" s="181"/>
      <c r="B1140" s="181"/>
      <c r="C1140" s="216"/>
    </row>
    <row r="1141">
      <c r="A1141" s="181"/>
      <c r="B1141" s="181"/>
      <c r="C1141" s="216"/>
    </row>
    <row r="1142">
      <c r="A1142" s="181"/>
      <c r="B1142" s="181"/>
      <c r="C1142" s="216"/>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 r:id="rId345" ref="C346"/>
    <hyperlink r:id="rId346" ref="C347"/>
    <hyperlink r:id="rId347" ref="C348"/>
    <hyperlink r:id="rId348" ref="C349"/>
    <hyperlink r:id="rId349" ref="C350"/>
    <hyperlink r:id="rId350" ref="C351"/>
    <hyperlink r:id="rId351" ref="C352"/>
    <hyperlink r:id="rId352" ref="C353"/>
    <hyperlink r:id="rId353" ref="C354"/>
    <hyperlink r:id="rId354" ref="C355"/>
    <hyperlink r:id="rId355" ref="C356"/>
    <hyperlink r:id="rId356" ref="C357"/>
    <hyperlink r:id="rId357" ref="C358"/>
    <hyperlink r:id="rId358" ref="C359"/>
    <hyperlink r:id="rId359" ref="C360"/>
    <hyperlink r:id="rId360" ref="C361"/>
    <hyperlink r:id="rId361" ref="C362"/>
    <hyperlink r:id="rId362" ref="C363"/>
    <hyperlink r:id="rId363" ref="C364"/>
    <hyperlink r:id="rId364" ref="C365"/>
    <hyperlink r:id="rId365" ref="C366"/>
    <hyperlink r:id="rId366" ref="C367"/>
    <hyperlink r:id="rId367" ref="C368"/>
    <hyperlink r:id="rId368" ref="C369"/>
    <hyperlink r:id="rId369" ref="C370"/>
    <hyperlink r:id="rId370" ref="C371"/>
    <hyperlink r:id="rId371" ref="C372"/>
    <hyperlink r:id="rId372" ref="C373"/>
    <hyperlink r:id="rId373" ref="C374"/>
    <hyperlink r:id="rId374" ref="C375"/>
    <hyperlink r:id="rId375" ref="C376"/>
    <hyperlink r:id="rId376" ref="C377"/>
    <hyperlink r:id="rId377" ref="C378"/>
    <hyperlink r:id="rId378" ref="C379"/>
    <hyperlink r:id="rId379" ref="C380"/>
    <hyperlink r:id="rId380" ref="C381"/>
    <hyperlink r:id="rId381" ref="C382"/>
    <hyperlink r:id="rId382" ref="C383"/>
    <hyperlink r:id="rId383" ref="C384"/>
    <hyperlink r:id="rId384" ref="C385"/>
    <hyperlink r:id="rId385" ref="C386"/>
    <hyperlink r:id="rId386" ref="C387"/>
  </hyperlinks>
  <drawing r:id="rId38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38"/>
  </cols>
  <sheetData>
    <row r="1"/>
    <row r="2"/>
    <row r="3"/>
    <row r="4"/>
    <row r="5"/>
    <row r="6"/>
    <row r="7"/>
    <row r="8"/>
    <row r="9"/>
    <row r="10"/>
    <row r="11"/>
    <row r="12"/>
    <row r="13"/>
    <row r="14"/>
    <row r="15"/>
    <row r="16"/>
    <row r="17"/>
    <row r="18"/>
    <row r="19"/>
    <row r="20"/>
    <row r="21"/>
    <row r="22"/>
    <row r="23"/>
    <row r="24">
      <c r="I24" s="162" t="s">
        <v>8676</v>
      </c>
      <c r="L24" s="162" t="s">
        <v>5</v>
      </c>
    </row>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sheetData>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33.25"/>
    <col customWidth="1" min="3" max="3" width="19.5"/>
    <col customWidth="1" min="4" max="4" width="19.13"/>
    <col customWidth="1" min="5" max="5" width="25.63"/>
    <col customWidth="1" hidden="1" min="6" max="6" width="31.75"/>
    <col customWidth="1" hidden="1" min="7" max="7" width="32.38"/>
    <col customWidth="1" min="8" max="8" width="25.0"/>
    <col customWidth="1" min="9" max="9" width="52.88"/>
    <col customWidth="1" min="10" max="12" width="16.5"/>
    <col customWidth="1" min="13" max="13" width="28.5"/>
    <col customWidth="1" min="14" max="14" width="17.88"/>
    <col customWidth="1" min="15" max="15" width="24.25"/>
    <col customWidth="1" min="16" max="17" width="21.0"/>
    <col customWidth="1" min="19" max="19" width="23.5"/>
    <col customWidth="1" min="20" max="20" width="66.5"/>
    <col customWidth="1" min="21" max="21" width="22.75"/>
  </cols>
  <sheetData>
    <row r="1">
      <c r="A1" s="217" t="s">
        <v>8677</v>
      </c>
      <c r="B1" s="217" t="s">
        <v>8678</v>
      </c>
      <c r="C1" s="217" t="s">
        <v>6</v>
      </c>
      <c r="D1" s="217" t="s">
        <v>8679</v>
      </c>
      <c r="E1" s="217" t="s">
        <v>9</v>
      </c>
      <c r="F1" s="217" t="s">
        <v>10</v>
      </c>
      <c r="G1" s="217" t="s">
        <v>11</v>
      </c>
      <c r="H1" s="218" t="s">
        <v>12</v>
      </c>
      <c r="I1" s="217" t="s">
        <v>13</v>
      </c>
      <c r="J1" s="218" t="s">
        <v>14</v>
      </c>
      <c r="K1" s="217" t="s">
        <v>15</v>
      </c>
      <c r="L1" s="217" t="s">
        <v>16</v>
      </c>
      <c r="M1" s="217" t="s">
        <v>17</v>
      </c>
      <c r="N1" s="218" t="s">
        <v>18</v>
      </c>
      <c r="O1" s="217" t="s">
        <v>1549</v>
      </c>
      <c r="P1" s="217" t="s">
        <v>21</v>
      </c>
      <c r="Q1" s="218" t="s">
        <v>22</v>
      </c>
      <c r="R1" s="218" t="s">
        <v>23</v>
      </c>
      <c r="S1" s="217" t="s">
        <v>24</v>
      </c>
      <c r="T1" s="217" t="s">
        <v>25</v>
      </c>
      <c r="U1" s="219"/>
      <c r="V1" s="220"/>
      <c r="W1" s="220"/>
      <c r="X1" s="220"/>
      <c r="Y1" s="220"/>
      <c r="Z1" s="220"/>
      <c r="AA1" s="220"/>
      <c r="AB1" s="220"/>
      <c r="AC1" s="220"/>
      <c r="AD1" s="220"/>
      <c r="AE1" s="220"/>
      <c r="AF1" s="220"/>
      <c r="AG1" s="220"/>
    </row>
    <row r="2" hidden="1">
      <c r="A2" s="221"/>
      <c r="B2" s="221" t="s">
        <v>8680</v>
      </c>
      <c r="C2" s="221" t="s">
        <v>4074</v>
      </c>
      <c r="D2" s="222"/>
      <c r="E2" s="221" t="s">
        <v>1424</v>
      </c>
      <c r="F2" s="222"/>
      <c r="G2" s="222"/>
      <c r="H2" s="223"/>
      <c r="I2" s="224" t="s">
        <v>8681</v>
      </c>
      <c r="J2" s="225"/>
      <c r="K2" s="221" t="s">
        <v>34</v>
      </c>
      <c r="L2" s="221" t="s">
        <v>35</v>
      </c>
      <c r="M2" s="221" t="s">
        <v>36</v>
      </c>
      <c r="N2" s="226">
        <v>44390.0</v>
      </c>
      <c r="O2" s="221" t="s">
        <v>37</v>
      </c>
      <c r="P2" s="227" t="s">
        <v>8682</v>
      </c>
      <c r="Q2" s="225" t="s">
        <v>8683</v>
      </c>
      <c r="R2" s="228">
        <v>44255.0</v>
      </c>
      <c r="S2" s="229"/>
      <c r="T2" s="230" t="s">
        <v>8684</v>
      </c>
      <c r="U2" s="224"/>
      <c r="V2" s="222"/>
      <c r="W2" s="222"/>
      <c r="X2" s="222"/>
      <c r="Y2" s="222"/>
      <c r="Z2" s="222"/>
      <c r="AA2" s="222"/>
      <c r="AB2" s="222"/>
      <c r="AC2" s="222"/>
      <c r="AD2" s="222"/>
      <c r="AE2" s="222"/>
      <c r="AF2" s="222"/>
      <c r="AG2" s="222"/>
    </row>
    <row r="3" hidden="1">
      <c r="A3" s="231"/>
      <c r="B3" s="231" t="s">
        <v>8685</v>
      </c>
      <c r="C3" s="231" t="s">
        <v>8686</v>
      </c>
      <c r="D3" s="231" t="s">
        <v>176</v>
      </c>
      <c r="E3" s="231" t="s">
        <v>129</v>
      </c>
      <c r="F3" s="231"/>
      <c r="G3" s="231"/>
      <c r="H3" s="232"/>
      <c r="I3" s="233" t="s">
        <v>32</v>
      </c>
      <c r="J3" s="234"/>
      <c r="K3" s="231" t="s">
        <v>34</v>
      </c>
      <c r="L3" s="231" t="s">
        <v>35</v>
      </c>
      <c r="M3" s="231" t="s">
        <v>36</v>
      </c>
      <c r="N3" s="228">
        <v>44187.0</v>
      </c>
      <c r="O3" s="221" t="s">
        <v>37</v>
      </c>
      <c r="P3" s="231" t="s">
        <v>178</v>
      </c>
      <c r="Q3" s="234" t="s">
        <v>172</v>
      </c>
      <c r="R3" s="228">
        <v>44229.0</v>
      </c>
      <c r="S3" s="235"/>
      <c r="T3" s="236" t="s">
        <v>180</v>
      </c>
      <c r="U3" s="237"/>
      <c r="V3" s="238"/>
      <c r="W3" s="238"/>
      <c r="X3" s="238"/>
      <c r="Y3" s="238"/>
      <c r="Z3" s="238"/>
      <c r="AA3" s="238"/>
      <c r="AB3" s="238"/>
      <c r="AC3" s="238"/>
      <c r="AD3" s="238"/>
      <c r="AE3" s="238"/>
      <c r="AF3" s="238"/>
      <c r="AG3" s="238"/>
    </row>
    <row r="4" hidden="1">
      <c r="A4" s="231"/>
      <c r="B4" s="231" t="s">
        <v>8687</v>
      </c>
      <c r="C4" s="231" t="s">
        <v>29</v>
      </c>
      <c r="D4" s="239"/>
      <c r="E4" s="231" t="s">
        <v>51</v>
      </c>
      <c r="F4" s="231" t="s">
        <v>8688</v>
      </c>
      <c r="G4" s="231"/>
      <c r="H4" s="223"/>
      <c r="I4" s="240" t="s">
        <v>182</v>
      </c>
      <c r="J4" s="234"/>
      <c r="K4" s="231" t="s">
        <v>54</v>
      </c>
      <c r="L4" s="231" t="s">
        <v>35</v>
      </c>
      <c r="M4" s="231" t="s">
        <v>36</v>
      </c>
      <c r="N4" s="228">
        <v>44216.0</v>
      </c>
      <c r="O4" s="221" t="s">
        <v>37</v>
      </c>
      <c r="P4" s="231" t="s">
        <v>183</v>
      </c>
      <c r="Q4" s="241">
        <v>44409.0</v>
      </c>
      <c r="R4" s="228">
        <v>44229.0</v>
      </c>
      <c r="S4" s="236"/>
      <c r="T4" s="236" t="s">
        <v>189</v>
      </c>
      <c r="U4" s="242"/>
      <c r="V4" s="238"/>
      <c r="W4" s="238"/>
      <c r="X4" s="238"/>
      <c r="Y4" s="238"/>
      <c r="Z4" s="238"/>
      <c r="AA4" s="238"/>
      <c r="AB4" s="238"/>
      <c r="AC4" s="238"/>
      <c r="AD4" s="238"/>
      <c r="AE4" s="238"/>
      <c r="AF4" s="238"/>
      <c r="AG4" s="238"/>
    </row>
    <row r="5" hidden="1">
      <c r="A5" s="231"/>
      <c r="B5" s="231" t="s">
        <v>8689</v>
      </c>
      <c r="C5" s="231" t="s">
        <v>29</v>
      </c>
      <c r="D5" s="239"/>
      <c r="E5" s="231" t="s">
        <v>187</v>
      </c>
      <c r="F5" s="231" t="s">
        <v>8690</v>
      </c>
      <c r="G5" s="231"/>
      <c r="H5" s="243"/>
      <c r="I5" s="244"/>
      <c r="J5" s="245"/>
      <c r="K5" s="246" t="s">
        <v>54</v>
      </c>
      <c r="L5" s="231" t="s">
        <v>35</v>
      </c>
      <c r="M5" s="231" t="s">
        <v>36</v>
      </c>
      <c r="N5" s="247">
        <v>44217.0</v>
      </c>
      <c r="O5" s="221" t="s">
        <v>37</v>
      </c>
      <c r="P5" s="246"/>
      <c r="Q5" s="248">
        <v>44440.0</v>
      </c>
      <c r="R5" s="228">
        <v>44229.0</v>
      </c>
      <c r="S5" s="236"/>
      <c r="T5" s="236" t="s">
        <v>189</v>
      </c>
      <c r="U5" s="242"/>
      <c r="V5" s="238"/>
      <c r="W5" s="238"/>
      <c r="X5" s="238"/>
      <c r="Y5" s="238"/>
      <c r="Z5" s="238"/>
      <c r="AA5" s="238"/>
      <c r="AB5" s="238"/>
      <c r="AC5" s="238"/>
      <c r="AD5" s="238"/>
      <c r="AE5" s="238"/>
      <c r="AF5" s="238"/>
      <c r="AG5" s="238"/>
    </row>
    <row r="6" hidden="1">
      <c r="A6" s="249"/>
      <c r="B6" s="249" t="s">
        <v>8691</v>
      </c>
      <c r="C6" s="231" t="s">
        <v>29</v>
      </c>
      <c r="D6" s="250"/>
      <c r="E6" s="249" t="s">
        <v>145</v>
      </c>
      <c r="F6" s="249" t="s">
        <v>8692</v>
      </c>
      <c r="G6" s="251" t="s">
        <v>8693</v>
      </c>
      <c r="H6" s="243"/>
      <c r="I6" s="244"/>
      <c r="J6" s="252"/>
      <c r="K6" s="249" t="s">
        <v>54</v>
      </c>
      <c r="L6" s="231" t="s">
        <v>35</v>
      </c>
      <c r="M6" s="231" t="s">
        <v>36</v>
      </c>
      <c r="N6" s="228">
        <v>44216.0</v>
      </c>
      <c r="O6" s="221" t="s">
        <v>37</v>
      </c>
      <c r="P6" s="246"/>
      <c r="Q6" s="248">
        <v>44470.0</v>
      </c>
      <c r="R6" s="228">
        <v>44229.0</v>
      </c>
      <c r="S6" s="236"/>
      <c r="T6" s="236" t="s">
        <v>189</v>
      </c>
      <c r="U6" s="242"/>
      <c r="V6" s="250"/>
      <c r="W6" s="250"/>
      <c r="X6" s="250"/>
      <c r="Y6" s="250"/>
      <c r="Z6" s="250"/>
      <c r="AA6" s="250"/>
      <c r="AB6" s="250"/>
      <c r="AC6" s="250"/>
      <c r="AD6" s="250"/>
      <c r="AE6" s="250"/>
      <c r="AF6" s="250"/>
      <c r="AG6" s="250"/>
    </row>
    <row r="7" hidden="1">
      <c r="A7" s="221"/>
      <c r="B7" s="221" t="s">
        <v>8694</v>
      </c>
      <c r="C7" s="231" t="s">
        <v>29</v>
      </c>
      <c r="D7" s="222"/>
      <c r="E7" s="221" t="s">
        <v>45</v>
      </c>
      <c r="F7" s="249" t="s">
        <v>194</v>
      </c>
      <c r="G7" s="249"/>
      <c r="H7" s="253"/>
      <c r="I7" s="229"/>
      <c r="J7" s="225"/>
      <c r="K7" s="221" t="s">
        <v>54</v>
      </c>
      <c r="L7" s="231" t="s">
        <v>35</v>
      </c>
      <c r="M7" s="231" t="s">
        <v>36</v>
      </c>
      <c r="N7" s="228">
        <v>44216.0</v>
      </c>
      <c r="O7" s="221" t="s">
        <v>37</v>
      </c>
      <c r="P7" s="246"/>
      <c r="Q7" s="248">
        <v>44501.0</v>
      </c>
      <c r="R7" s="228">
        <v>44229.0</v>
      </c>
      <c r="S7" s="236"/>
      <c r="T7" s="236" t="s">
        <v>189</v>
      </c>
      <c r="U7" s="224"/>
      <c r="V7" s="222"/>
      <c r="W7" s="222"/>
      <c r="X7" s="222"/>
      <c r="Y7" s="222"/>
      <c r="Z7" s="222"/>
      <c r="AA7" s="222"/>
      <c r="AB7" s="222"/>
      <c r="AC7" s="222"/>
      <c r="AD7" s="222"/>
      <c r="AE7" s="222"/>
      <c r="AF7" s="222"/>
      <c r="AG7" s="222"/>
    </row>
    <row r="8" hidden="1">
      <c r="A8" s="246"/>
      <c r="B8" s="246" t="s">
        <v>8695</v>
      </c>
      <c r="C8" s="231" t="s">
        <v>4074</v>
      </c>
      <c r="D8" s="238"/>
      <c r="E8" s="246" t="s">
        <v>1735</v>
      </c>
      <c r="F8" s="246" t="s">
        <v>8696</v>
      </c>
      <c r="G8" s="246"/>
      <c r="H8" s="243"/>
      <c r="I8" s="244"/>
      <c r="J8" s="245"/>
      <c r="K8" s="246" t="s">
        <v>54</v>
      </c>
      <c r="L8" s="231" t="s">
        <v>35</v>
      </c>
      <c r="M8" s="231" t="s">
        <v>36</v>
      </c>
      <c r="N8" s="247">
        <v>42468.0</v>
      </c>
      <c r="O8" s="221" t="s">
        <v>37</v>
      </c>
      <c r="P8" s="246"/>
      <c r="Q8" s="245" t="s">
        <v>8697</v>
      </c>
      <c r="R8" s="228">
        <v>42520.0</v>
      </c>
      <c r="S8" s="242"/>
      <c r="T8" s="254" t="s">
        <v>8698</v>
      </c>
      <c r="U8" s="242"/>
      <c r="V8" s="238"/>
      <c r="W8" s="238"/>
      <c r="X8" s="238"/>
      <c r="Y8" s="238"/>
      <c r="Z8" s="238"/>
      <c r="AA8" s="238"/>
      <c r="AB8" s="238"/>
      <c r="AC8" s="238"/>
      <c r="AD8" s="238"/>
      <c r="AE8" s="238"/>
      <c r="AF8" s="238"/>
      <c r="AG8" s="238"/>
    </row>
    <row r="9" hidden="1">
      <c r="A9" s="221"/>
      <c r="B9" s="221" t="s">
        <v>8699</v>
      </c>
      <c r="C9" s="231" t="s">
        <v>4074</v>
      </c>
      <c r="D9" s="222"/>
      <c r="E9" s="221" t="s">
        <v>214</v>
      </c>
      <c r="F9" s="221" t="s">
        <v>8700</v>
      </c>
      <c r="G9" s="222"/>
      <c r="H9" s="253"/>
      <c r="I9" s="229"/>
      <c r="J9" s="225"/>
      <c r="K9" s="221" t="s">
        <v>54</v>
      </c>
      <c r="L9" s="231" t="s">
        <v>35</v>
      </c>
      <c r="M9" s="231" t="s">
        <v>36</v>
      </c>
      <c r="N9" s="247">
        <v>42468.0</v>
      </c>
      <c r="O9" s="221" t="s">
        <v>37</v>
      </c>
      <c r="P9" s="246"/>
      <c r="Q9" s="245" t="s">
        <v>4283</v>
      </c>
      <c r="R9" s="228">
        <v>42520.0</v>
      </c>
      <c r="S9" s="242"/>
      <c r="T9" s="254" t="s">
        <v>8698</v>
      </c>
      <c r="U9" s="224"/>
      <c r="V9" s="222"/>
      <c r="W9" s="222"/>
      <c r="X9" s="222"/>
      <c r="Y9" s="222"/>
      <c r="Z9" s="222"/>
      <c r="AA9" s="222"/>
      <c r="AB9" s="222"/>
      <c r="AC9" s="222"/>
      <c r="AD9" s="222"/>
      <c r="AE9" s="222"/>
      <c r="AF9" s="222"/>
      <c r="AG9" s="222"/>
    </row>
    <row r="10" hidden="1">
      <c r="A10" s="221"/>
      <c r="B10" s="221" t="s">
        <v>8701</v>
      </c>
      <c r="C10" s="231" t="s">
        <v>6005</v>
      </c>
      <c r="D10" s="222"/>
      <c r="E10" s="221" t="s">
        <v>45</v>
      </c>
      <c r="F10" s="222"/>
      <c r="G10" s="222"/>
      <c r="H10" s="253"/>
      <c r="I10" s="229"/>
      <c r="J10" s="225"/>
      <c r="K10" s="221" t="s">
        <v>54</v>
      </c>
      <c r="L10" s="231" t="s">
        <v>35</v>
      </c>
      <c r="M10" s="231" t="s">
        <v>36</v>
      </c>
      <c r="N10" s="226">
        <v>40602.0</v>
      </c>
      <c r="O10" s="221" t="s">
        <v>37</v>
      </c>
      <c r="P10" s="246"/>
      <c r="Q10" s="245" t="s">
        <v>8702</v>
      </c>
      <c r="R10" s="228">
        <v>40638.0</v>
      </c>
      <c r="S10" s="224"/>
      <c r="T10" s="230" t="s">
        <v>8703</v>
      </c>
      <c r="U10" s="224"/>
      <c r="V10" s="222"/>
      <c r="W10" s="222"/>
      <c r="X10" s="222"/>
      <c r="Y10" s="222"/>
      <c r="Z10" s="222"/>
      <c r="AA10" s="222"/>
      <c r="AB10" s="222"/>
      <c r="AC10" s="222"/>
      <c r="AD10" s="222"/>
      <c r="AE10" s="222"/>
      <c r="AF10" s="222"/>
      <c r="AG10" s="222"/>
    </row>
    <row r="11" hidden="1">
      <c r="A11" s="221"/>
      <c r="B11" s="221" t="s">
        <v>8704</v>
      </c>
      <c r="C11" s="231" t="s">
        <v>6005</v>
      </c>
      <c r="D11" s="222"/>
      <c r="E11" s="221" t="s">
        <v>45</v>
      </c>
      <c r="F11" s="222"/>
      <c r="G11" s="222"/>
      <c r="H11" s="253"/>
      <c r="I11" s="229"/>
      <c r="J11" s="225"/>
      <c r="K11" s="221" t="s">
        <v>34</v>
      </c>
      <c r="L11" s="231" t="s">
        <v>35</v>
      </c>
      <c r="M11" s="231" t="s">
        <v>36</v>
      </c>
      <c r="N11" s="226">
        <v>40602.0</v>
      </c>
      <c r="O11" s="221" t="s">
        <v>37</v>
      </c>
      <c r="P11" s="246" t="s">
        <v>36</v>
      </c>
      <c r="Q11" s="245" t="s">
        <v>8705</v>
      </c>
      <c r="R11" s="228">
        <v>40638.0</v>
      </c>
      <c r="S11" s="231" t="s">
        <v>6534</v>
      </c>
      <c r="T11" s="230" t="s">
        <v>8703</v>
      </c>
      <c r="U11" s="224"/>
      <c r="V11" s="222"/>
      <c r="W11" s="222"/>
      <c r="X11" s="222"/>
      <c r="Y11" s="222"/>
      <c r="Z11" s="222"/>
      <c r="AA11" s="222"/>
      <c r="AB11" s="222"/>
      <c r="AC11" s="222"/>
      <c r="AD11" s="222"/>
      <c r="AE11" s="222"/>
      <c r="AF11" s="222"/>
      <c r="AG11" s="222"/>
    </row>
    <row r="12" hidden="1">
      <c r="A12" s="221"/>
      <c r="B12" s="221" t="s">
        <v>8706</v>
      </c>
      <c r="C12" s="231" t="s">
        <v>6005</v>
      </c>
      <c r="D12" s="222"/>
      <c r="E12" s="221" t="s">
        <v>45</v>
      </c>
      <c r="F12" s="222"/>
      <c r="G12" s="222"/>
      <c r="H12" s="253"/>
      <c r="I12" s="229"/>
      <c r="J12" s="225"/>
      <c r="K12" s="221" t="s">
        <v>54</v>
      </c>
      <c r="L12" s="231" t="s">
        <v>35</v>
      </c>
      <c r="M12" s="231" t="s">
        <v>36</v>
      </c>
      <c r="N12" s="226">
        <v>39821.0</v>
      </c>
      <c r="O12" s="221" t="s">
        <v>8707</v>
      </c>
      <c r="P12" s="246"/>
      <c r="Q12" s="248">
        <v>39814.0</v>
      </c>
      <c r="R12" s="228">
        <v>39841.0</v>
      </c>
      <c r="S12" s="224"/>
      <c r="T12" s="230" t="s">
        <v>8708</v>
      </c>
      <c r="U12" s="224"/>
      <c r="V12" s="222"/>
      <c r="W12" s="222"/>
      <c r="X12" s="222"/>
      <c r="Y12" s="222"/>
      <c r="Z12" s="222"/>
      <c r="AA12" s="222"/>
      <c r="AB12" s="222"/>
      <c r="AC12" s="222"/>
      <c r="AD12" s="222"/>
      <c r="AE12" s="222"/>
      <c r="AF12" s="222"/>
      <c r="AG12" s="222"/>
    </row>
    <row r="13" hidden="1">
      <c r="A13" s="221"/>
      <c r="B13" s="221" t="s">
        <v>8709</v>
      </c>
      <c r="C13" s="231" t="s">
        <v>6005</v>
      </c>
      <c r="D13" s="222"/>
      <c r="E13" s="221" t="s">
        <v>253</v>
      </c>
      <c r="F13" s="222"/>
      <c r="G13" s="222"/>
      <c r="H13" s="253"/>
      <c r="I13" s="229"/>
      <c r="J13" s="225"/>
      <c r="K13" s="221" t="s">
        <v>54</v>
      </c>
      <c r="L13" s="231" t="s">
        <v>35</v>
      </c>
      <c r="M13" s="231" t="s">
        <v>36</v>
      </c>
      <c r="N13" s="226">
        <v>39821.0</v>
      </c>
      <c r="O13" s="221" t="s">
        <v>8707</v>
      </c>
      <c r="P13" s="246"/>
      <c r="Q13" s="248">
        <v>39845.0</v>
      </c>
      <c r="R13" s="228">
        <v>39841.0</v>
      </c>
      <c r="S13" s="224"/>
      <c r="T13" s="230" t="s">
        <v>8708</v>
      </c>
      <c r="U13" s="224"/>
      <c r="V13" s="222"/>
      <c r="W13" s="222"/>
      <c r="X13" s="222"/>
      <c r="Y13" s="222"/>
      <c r="Z13" s="222"/>
      <c r="AA13" s="222"/>
      <c r="AB13" s="222"/>
      <c r="AC13" s="222"/>
      <c r="AD13" s="222"/>
      <c r="AE13" s="222"/>
      <c r="AF13" s="222"/>
      <c r="AG13" s="222"/>
    </row>
    <row r="14" hidden="1">
      <c r="A14" s="221"/>
      <c r="B14" s="221" t="s">
        <v>8710</v>
      </c>
      <c r="C14" s="231" t="s">
        <v>6005</v>
      </c>
      <c r="D14" s="222"/>
      <c r="E14" s="221" t="s">
        <v>45</v>
      </c>
      <c r="F14" s="222"/>
      <c r="G14" s="222"/>
      <c r="H14" s="253"/>
      <c r="I14" s="229"/>
      <c r="J14" s="225"/>
      <c r="K14" s="221" t="s">
        <v>54</v>
      </c>
      <c r="L14" s="231" t="s">
        <v>35</v>
      </c>
      <c r="M14" s="231" t="s">
        <v>36</v>
      </c>
      <c r="N14" s="226">
        <v>38309.0</v>
      </c>
      <c r="O14" s="221" t="s">
        <v>8707</v>
      </c>
      <c r="P14" s="246"/>
      <c r="Q14" s="245" t="s">
        <v>8711</v>
      </c>
      <c r="R14" s="228">
        <v>38324.0</v>
      </c>
      <c r="S14" s="224"/>
      <c r="T14" s="230" t="s">
        <v>8712</v>
      </c>
      <c r="U14" s="224"/>
      <c r="V14" s="222"/>
      <c r="W14" s="222"/>
      <c r="X14" s="222"/>
      <c r="Y14" s="222"/>
      <c r="Z14" s="222"/>
      <c r="AA14" s="222"/>
      <c r="AB14" s="222"/>
      <c r="AC14" s="222"/>
      <c r="AD14" s="222"/>
      <c r="AE14" s="222"/>
      <c r="AF14" s="222"/>
      <c r="AG14" s="222"/>
    </row>
    <row r="15" hidden="1">
      <c r="A15" s="221"/>
      <c r="B15" s="221" t="s">
        <v>8713</v>
      </c>
      <c r="C15" s="231" t="s">
        <v>6005</v>
      </c>
      <c r="D15" s="222"/>
      <c r="E15" s="221" t="s">
        <v>45</v>
      </c>
      <c r="F15" s="222"/>
      <c r="G15" s="222"/>
      <c r="H15" s="253"/>
      <c r="I15" s="229"/>
      <c r="J15" s="225"/>
      <c r="K15" s="221" t="s">
        <v>54</v>
      </c>
      <c r="L15" s="231" t="s">
        <v>35</v>
      </c>
      <c r="M15" s="231" t="s">
        <v>36</v>
      </c>
      <c r="N15" s="226">
        <v>38310.0</v>
      </c>
      <c r="O15" s="221" t="s">
        <v>8707</v>
      </c>
      <c r="P15" s="246"/>
      <c r="Q15" s="245" t="s">
        <v>8714</v>
      </c>
      <c r="R15" s="228">
        <v>38324.0</v>
      </c>
      <c r="S15" s="224"/>
      <c r="T15" s="230" t="s">
        <v>8712</v>
      </c>
      <c r="U15" s="224"/>
      <c r="V15" s="222"/>
      <c r="W15" s="222"/>
      <c r="X15" s="222"/>
      <c r="Y15" s="222"/>
      <c r="Z15" s="222"/>
      <c r="AA15" s="222"/>
      <c r="AB15" s="222"/>
      <c r="AC15" s="222"/>
      <c r="AD15" s="222"/>
      <c r="AE15" s="222"/>
      <c r="AF15" s="222"/>
      <c r="AG15" s="222"/>
    </row>
    <row r="16" hidden="1">
      <c r="A16" s="221"/>
      <c r="B16" s="221" t="s">
        <v>8715</v>
      </c>
      <c r="C16" s="231" t="s">
        <v>6005</v>
      </c>
      <c r="D16" s="222"/>
      <c r="E16" s="221" t="s">
        <v>214</v>
      </c>
      <c r="F16" s="222"/>
      <c r="G16" s="221"/>
      <c r="H16" s="253"/>
      <c r="I16" s="229"/>
      <c r="J16" s="225"/>
      <c r="K16" s="221" t="s">
        <v>54</v>
      </c>
      <c r="L16" s="221" t="s">
        <v>8716</v>
      </c>
      <c r="M16" s="221" t="s">
        <v>8717</v>
      </c>
      <c r="N16" s="226">
        <v>38310.0</v>
      </c>
      <c r="O16" s="221" t="s">
        <v>8707</v>
      </c>
      <c r="P16" s="246"/>
      <c r="Q16" s="245" t="s">
        <v>8718</v>
      </c>
      <c r="R16" s="228">
        <v>38324.0</v>
      </c>
      <c r="S16" s="224"/>
      <c r="T16" s="230" t="s">
        <v>8712</v>
      </c>
      <c r="U16" s="224"/>
      <c r="V16" s="222"/>
      <c r="W16" s="222"/>
      <c r="X16" s="222"/>
      <c r="Y16" s="222"/>
      <c r="Z16" s="222"/>
      <c r="AA16" s="222"/>
      <c r="AB16" s="222"/>
      <c r="AC16" s="222"/>
      <c r="AD16" s="222"/>
      <c r="AE16" s="222"/>
      <c r="AF16" s="222"/>
      <c r="AG16" s="222"/>
    </row>
    <row r="17" hidden="1">
      <c r="A17" s="221"/>
      <c r="B17" s="221" t="s">
        <v>8719</v>
      </c>
      <c r="C17" s="231" t="s">
        <v>6005</v>
      </c>
      <c r="D17" s="222"/>
      <c r="E17" s="221" t="s">
        <v>2230</v>
      </c>
      <c r="F17" s="222"/>
      <c r="G17" s="222"/>
      <c r="H17" s="223"/>
      <c r="I17" s="224" t="s">
        <v>8720</v>
      </c>
      <c r="J17" s="225"/>
      <c r="K17" s="221" t="s">
        <v>54</v>
      </c>
      <c r="L17" s="221" t="s">
        <v>35</v>
      </c>
      <c r="M17" s="221" t="s">
        <v>36</v>
      </c>
      <c r="N17" s="226">
        <v>36511.0</v>
      </c>
      <c r="O17" s="221" t="s">
        <v>8721</v>
      </c>
      <c r="P17" s="246"/>
      <c r="Q17" s="245" t="s">
        <v>8722</v>
      </c>
      <c r="R17" s="228">
        <v>36516.0</v>
      </c>
      <c r="S17" s="224"/>
      <c r="T17" s="230" t="s">
        <v>8723</v>
      </c>
      <c r="U17" s="224"/>
      <c r="V17" s="222"/>
      <c r="W17" s="222"/>
      <c r="X17" s="222"/>
      <c r="Y17" s="222"/>
      <c r="Z17" s="222"/>
      <c r="AA17" s="222"/>
      <c r="AB17" s="222"/>
      <c r="AC17" s="222"/>
      <c r="AD17" s="222"/>
      <c r="AE17" s="222"/>
      <c r="AF17" s="222"/>
      <c r="AG17" s="222"/>
    </row>
    <row r="18" hidden="1">
      <c r="A18" s="221"/>
      <c r="B18" s="221" t="s">
        <v>8724</v>
      </c>
      <c r="C18" s="231" t="s">
        <v>4074</v>
      </c>
      <c r="D18" s="222"/>
      <c r="E18" s="221" t="s">
        <v>145</v>
      </c>
      <c r="F18" s="222"/>
      <c r="G18" s="222"/>
      <c r="H18" s="223"/>
      <c r="I18" s="224" t="s">
        <v>8725</v>
      </c>
      <c r="J18" s="225"/>
      <c r="K18" s="221" t="s">
        <v>34</v>
      </c>
      <c r="L18" s="221" t="s">
        <v>35</v>
      </c>
      <c r="M18" s="221" t="s">
        <v>36</v>
      </c>
      <c r="N18" s="226">
        <v>35397.0</v>
      </c>
      <c r="O18" s="221" t="s">
        <v>8721</v>
      </c>
      <c r="P18" s="246" t="s">
        <v>36</v>
      </c>
      <c r="Q18" s="245" t="s">
        <v>8726</v>
      </c>
      <c r="R18" s="228">
        <v>35425.0</v>
      </c>
      <c r="S18" s="224"/>
      <c r="T18" s="230" t="s">
        <v>8727</v>
      </c>
      <c r="U18" s="224"/>
      <c r="V18" s="222"/>
      <c r="W18" s="222"/>
      <c r="X18" s="222"/>
      <c r="Y18" s="222"/>
      <c r="Z18" s="222"/>
      <c r="AA18" s="222"/>
      <c r="AB18" s="222"/>
      <c r="AC18" s="222"/>
      <c r="AD18" s="222"/>
      <c r="AE18" s="222"/>
      <c r="AF18" s="222"/>
      <c r="AG18" s="222"/>
    </row>
    <row r="19" hidden="1">
      <c r="A19" s="221"/>
      <c r="B19" s="221" t="s">
        <v>8728</v>
      </c>
      <c r="C19" s="231" t="s">
        <v>4074</v>
      </c>
      <c r="D19" s="222"/>
      <c r="E19" s="221" t="s">
        <v>832</v>
      </c>
      <c r="F19" s="222"/>
      <c r="G19" s="222"/>
      <c r="H19" s="253"/>
      <c r="I19" s="229"/>
      <c r="J19" s="225"/>
      <c r="K19" s="221" t="s">
        <v>34</v>
      </c>
      <c r="L19" s="221" t="s">
        <v>35</v>
      </c>
      <c r="M19" s="221" t="s">
        <v>36</v>
      </c>
      <c r="N19" s="226">
        <v>35018.0</v>
      </c>
      <c r="O19" s="221" t="s">
        <v>8721</v>
      </c>
      <c r="P19" s="246"/>
      <c r="Q19" s="245" t="s">
        <v>8729</v>
      </c>
      <c r="R19" s="228">
        <v>35061.0</v>
      </c>
      <c r="S19" s="224"/>
      <c r="T19" s="230" t="s">
        <v>8730</v>
      </c>
      <c r="U19" s="224"/>
      <c r="V19" s="222"/>
      <c r="W19" s="222"/>
      <c r="X19" s="222"/>
      <c r="Y19" s="222"/>
      <c r="Z19" s="222"/>
      <c r="AA19" s="222"/>
      <c r="AB19" s="222"/>
      <c r="AC19" s="222"/>
      <c r="AD19" s="222"/>
      <c r="AE19" s="222"/>
      <c r="AF19" s="222"/>
      <c r="AG19" s="222"/>
    </row>
    <row r="20" hidden="1">
      <c r="A20" s="221"/>
      <c r="B20" s="221" t="s">
        <v>8731</v>
      </c>
      <c r="C20" s="231" t="s">
        <v>4678</v>
      </c>
      <c r="D20" s="222"/>
      <c r="E20" s="221" t="s">
        <v>45</v>
      </c>
      <c r="F20" s="222"/>
      <c r="G20" s="222"/>
      <c r="H20" s="253"/>
      <c r="I20" s="229"/>
      <c r="J20" s="225"/>
      <c r="K20" s="221" t="s">
        <v>34</v>
      </c>
      <c r="L20" s="221" t="s">
        <v>35</v>
      </c>
      <c r="M20" s="221" t="s">
        <v>36</v>
      </c>
      <c r="N20" s="226">
        <v>33220.0</v>
      </c>
      <c r="O20" s="221" t="s">
        <v>8721</v>
      </c>
      <c r="P20" s="246"/>
      <c r="Q20" s="245" t="s">
        <v>8732</v>
      </c>
      <c r="R20" s="228">
        <v>33235.0</v>
      </c>
      <c r="S20" s="224"/>
      <c r="T20" s="230" t="s">
        <v>8733</v>
      </c>
      <c r="U20" s="224"/>
      <c r="V20" s="222"/>
      <c r="W20" s="222"/>
      <c r="X20" s="222"/>
      <c r="Y20" s="222"/>
      <c r="Z20" s="222"/>
      <c r="AA20" s="222"/>
      <c r="AB20" s="222"/>
      <c r="AC20" s="222"/>
      <c r="AD20" s="222"/>
      <c r="AE20" s="222"/>
      <c r="AF20" s="222"/>
      <c r="AG20" s="222"/>
    </row>
    <row r="21">
      <c r="A21" s="255"/>
      <c r="B21" s="256" t="s">
        <v>27</v>
      </c>
      <c r="C21" s="256" t="s">
        <v>29</v>
      </c>
      <c r="D21" s="256"/>
      <c r="E21" s="256" t="s">
        <v>31</v>
      </c>
      <c r="F21" s="255"/>
      <c r="G21" s="255"/>
      <c r="H21" s="257" t="s">
        <v>32</v>
      </c>
      <c r="I21" s="258" t="s">
        <v>33</v>
      </c>
      <c r="J21" s="259" t="s">
        <v>32</v>
      </c>
      <c r="K21" s="256" t="s">
        <v>34</v>
      </c>
      <c r="L21" s="256" t="s">
        <v>35</v>
      </c>
      <c r="M21" s="256" t="s">
        <v>36</v>
      </c>
      <c r="N21" s="260">
        <v>44176.0</v>
      </c>
      <c r="O21" s="261" t="s">
        <v>37</v>
      </c>
      <c r="P21" s="262" t="s">
        <v>39</v>
      </c>
      <c r="Q21" s="263" t="s">
        <v>40</v>
      </c>
      <c r="R21" s="260">
        <v>44214.0</v>
      </c>
      <c r="S21" s="256" t="s">
        <v>41</v>
      </c>
      <c r="T21" s="264"/>
      <c r="U21" s="255"/>
      <c r="V21" s="255"/>
      <c r="W21" s="255"/>
      <c r="X21" s="255"/>
      <c r="Y21" s="255"/>
      <c r="Z21" s="255"/>
      <c r="AA21" s="255"/>
      <c r="AB21" s="255"/>
      <c r="AC21" s="255"/>
      <c r="AD21" s="255"/>
      <c r="AE21" s="255"/>
      <c r="AF21" s="255"/>
      <c r="AG21" s="255"/>
    </row>
    <row r="22">
      <c r="A22" s="255"/>
      <c r="B22" s="265" t="s">
        <v>43</v>
      </c>
      <c r="C22" s="256" t="s">
        <v>29</v>
      </c>
      <c r="D22" s="256"/>
      <c r="E22" s="256" t="s">
        <v>45</v>
      </c>
      <c r="F22" s="255"/>
      <c r="G22" s="255"/>
      <c r="H22" s="257" t="s">
        <v>32</v>
      </c>
      <c r="I22" s="266" t="s">
        <v>46</v>
      </c>
      <c r="J22" s="259" t="s">
        <v>32</v>
      </c>
      <c r="K22" s="256" t="s">
        <v>34</v>
      </c>
      <c r="L22" s="256" t="s">
        <v>35</v>
      </c>
      <c r="M22" s="256" t="s">
        <v>36</v>
      </c>
      <c r="N22" s="260">
        <v>44176.0</v>
      </c>
      <c r="O22" s="261" t="s">
        <v>37</v>
      </c>
      <c r="P22" s="267" t="s">
        <v>47</v>
      </c>
      <c r="Q22" s="268" t="s">
        <v>48</v>
      </c>
      <c r="R22" s="260">
        <v>44214.0</v>
      </c>
      <c r="S22" s="256" t="s">
        <v>41</v>
      </c>
      <c r="T22" s="264"/>
      <c r="U22" s="255"/>
      <c r="V22" s="255"/>
      <c r="W22" s="255"/>
      <c r="X22" s="255"/>
      <c r="Y22" s="255"/>
      <c r="Z22" s="255"/>
      <c r="AA22" s="255"/>
      <c r="AB22" s="255"/>
      <c r="AC22" s="255"/>
      <c r="AD22" s="255"/>
      <c r="AE22" s="255"/>
      <c r="AF22" s="255"/>
      <c r="AG22" s="255"/>
    </row>
    <row r="23">
      <c r="A23" s="269"/>
      <c r="B23" s="270" t="s">
        <v>49</v>
      </c>
      <c r="C23" s="271" t="s">
        <v>29</v>
      </c>
      <c r="D23" s="271"/>
      <c r="E23" s="271" t="s">
        <v>51</v>
      </c>
      <c r="F23" s="269"/>
      <c r="G23" s="269"/>
      <c r="H23" s="272" t="s">
        <v>32</v>
      </c>
      <c r="I23" s="273" t="s">
        <v>52</v>
      </c>
      <c r="J23" s="274" t="s">
        <v>53</v>
      </c>
      <c r="K23" s="271" t="s">
        <v>54</v>
      </c>
      <c r="L23" s="271" t="s">
        <v>35</v>
      </c>
      <c r="M23" s="271" t="s">
        <v>36</v>
      </c>
      <c r="N23" s="275">
        <v>44176.0</v>
      </c>
      <c r="O23" s="276" t="s">
        <v>37</v>
      </c>
      <c r="P23" s="277" t="s">
        <v>55</v>
      </c>
      <c r="Q23" s="274" t="s">
        <v>56</v>
      </c>
      <c r="R23" s="275">
        <v>44214.0</v>
      </c>
      <c r="S23" s="271" t="s">
        <v>41</v>
      </c>
      <c r="T23" s="277"/>
      <c r="U23" s="269"/>
      <c r="V23" s="269"/>
      <c r="W23" s="269"/>
      <c r="X23" s="269"/>
      <c r="Y23" s="269"/>
      <c r="Z23" s="269"/>
      <c r="AA23" s="269"/>
      <c r="AB23" s="269"/>
      <c r="AC23" s="269"/>
      <c r="AD23" s="269"/>
      <c r="AE23" s="269"/>
      <c r="AF23" s="269"/>
      <c r="AG23" s="269"/>
    </row>
    <row r="24">
      <c r="A24" s="255"/>
      <c r="B24" s="256" t="s">
        <v>57</v>
      </c>
      <c r="C24" s="256" t="s">
        <v>29</v>
      </c>
      <c r="D24" s="256"/>
      <c r="E24" s="256" t="s">
        <v>31</v>
      </c>
      <c r="F24" s="255"/>
      <c r="G24" s="255"/>
      <c r="H24" s="257" t="s">
        <v>32</v>
      </c>
      <c r="I24" s="258" t="s">
        <v>46</v>
      </c>
      <c r="J24" s="259" t="s">
        <v>32</v>
      </c>
      <c r="K24" s="256" t="s">
        <v>54</v>
      </c>
      <c r="L24" s="256" t="s">
        <v>35</v>
      </c>
      <c r="M24" s="256" t="s">
        <v>36</v>
      </c>
      <c r="N24" s="260">
        <v>44176.0</v>
      </c>
      <c r="O24" s="261" t="s">
        <v>37</v>
      </c>
      <c r="P24" s="256" t="s">
        <v>59</v>
      </c>
      <c r="Q24" s="278" t="s">
        <v>60</v>
      </c>
      <c r="R24" s="260">
        <v>44214.0</v>
      </c>
      <c r="S24" s="256" t="s">
        <v>41</v>
      </c>
      <c r="T24" s="264"/>
      <c r="U24" s="255"/>
      <c r="V24" s="255"/>
      <c r="W24" s="255"/>
      <c r="X24" s="255"/>
      <c r="Y24" s="255"/>
      <c r="Z24" s="255"/>
      <c r="AA24" s="255"/>
      <c r="AB24" s="255"/>
      <c r="AC24" s="255"/>
      <c r="AD24" s="255"/>
      <c r="AE24" s="255"/>
      <c r="AF24" s="255"/>
      <c r="AG24" s="255"/>
    </row>
    <row r="25">
      <c r="A25" s="255"/>
      <c r="B25" s="256" t="s">
        <v>61</v>
      </c>
      <c r="C25" s="256" t="s">
        <v>29</v>
      </c>
      <c r="D25" s="256"/>
      <c r="E25" s="256" t="s">
        <v>45</v>
      </c>
      <c r="F25" s="255"/>
      <c r="G25" s="255"/>
      <c r="H25" s="257" t="s">
        <v>32</v>
      </c>
      <c r="I25" s="258" t="s">
        <v>46</v>
      </c>
      <c r="J25" s="259" t="s">
        <v>32</v>
      </c>
      <c r="K25" s="256" t="s">
        <v>54</v>
      </c>
      <c r="L25" s="256" t="s">
        <v>35</v>
      </c>
      <c r="M25" s="256" t="s">
        <v>36</v>
      </c>
      <c r="N25" s="260">
        <v>44176.0</v>
      </c>
      <c r="O25" s="261" t="s">
        <v>37</v>
      </c>
      <c r="P25" s="256" t="s">
        <v>62</v>
      </c>
      <c r="Q25" s="263" t="s">
        <v>63</v>
      </c>
      <c r="R25" s="260">
        <v>44214.0</v>
      </c>
      <c r="S25" s="256" t="s">
        <v>41</v>
      </c>
      <c r="T25" s="264"/>
      <c r="U25" s="255"/>
      <c r="V25" s="255"/>
      <c r="W25" s="255"/>
      <c r="X25" s="255"/>
      <c r="Y25" s="255"/>
      <c r="Z25" s="255"/>
      <c r="AA25" s="255"/>
      <c r="AB25" s="255"/>
      <c r="AC25" s="255"/>
      <c r="AD25" s="255"/>
      <c r="AE25" s="255"/>
      <c r="AF25" s="255"/>
      <c r="AG25" s="255"/>
    </row>
    <row r="26">
      <c r="A26" s="279"/>
      <c r="B26" s="280" t="s">
        <v>64</v>
      </c>
      <c r="C26" s="256" t="s">
        <v>29</v>
      </c>
      <c r="D26" s="256"/>
      <c r="E26" s="256" t="s">
        <v>45</v>
      </c>
      <c r="F26" s="279"/>
      <c r="G26" s="279"/>
      <c r="H26" s="257" t="s">
        <v>32</v>
      </c>
      <c r="I26" s="281" t="s">
        <v>46</v>
      </c>
      <c r="J26" s="257" t="s">
        <v>32</v>
      </c>
      <c r="K26" s="256" t="s">
        <v>54</v>
      </c>
      <c r="L26" s="256" t="s">
        <v>35</v>
      </c>
      <c r="M26" s="256" t="s">
        <v>36</v>
      </c>
      <c r="N26" s="260">
        <v>44176.0</v>
      </c>
      <c r="O26" s="282" t="s">
        <v>37</v>
      </c>
      <c r="P26" s="256" t="s">
        <v>65</v>
      </c>
      <c r="Q26" s="263" t="s">
        <v>66</v>
      </c>
      <c r="R26" s="260">
        <v>44214.0</v>
      </c>
      <c r="S26" s="256" t="s">
        <v>41</v>
      </c>
      <c r="T26" s="258"/>
      <c r="U26" s="279"/>
      <c r="V26" s="279"/>
      <c r="W26" s="279"/>
      <c r="X26" s="279"/>
      <c r="Y26" s="279"/>
      <c r="Z26" s="279"/>
      <c r="AA26" s="279"/>
      <c r="AB26" s="279"/>
      <c r="AC26" s="279"/>
      <c r="AD26" s="279"/>
      <c r="AE26" s="279"/>
      <c r="AF26" s="279"/>
      <c r="AG26" s="279"/>
    </row>
    <row r="27">
      <c r="A27" s="255"/>
      <c r="B27" s="256"/>
      <c r="C27" s="256"/>
      <c r="D27" s="256"/>
      <c r="E27" s="256"/>
      <c r="F27" s="255"/>
      <c r="G27" s="255"/>
      <c r="H27" s="257"/>
      <c r="I27" s="258"/>
      <c r="J27" s="259"/>
      <c r="K27" s="256"/>
      <c r="L27" s="256"/>
      <c r="M27" s="256"/>
      <c r="N27" s="260"/>
      <c r="O27" s="261"/>
      <c r="P27" s="256"/>
      <c r="Q27" s="263"/>
      <c r="R27" s="260"/>
      <c r="S27" s="256"/>
      <c r="T27" s="264"/>
      <c r="U27" s="255"/>
      <c r="V27" s="255"/>
      <c r="W27" s="255"/>
      <c r="X27" s="255"/>
      <c r="Y27" s="255"/>
      <c r="Z27" s="255"/>
      <c r="AA27" s="255"/>
      <c r="AB27" s="255"/>
      <c r="AC27" s="255"/>
      <c r="AD27" s="255"/>
      <c r="AE27" s="255"/>
      <c r="AF27" s="255"/>
      <c r="AG27" s="255"/>
    </row>
    <row r="28">
      <c r="A28" s="255"/>
      <c r="B28" s="256"/>
      <c r="C28" s="256"/>
      <c r="D28" s="256"/>
      <c r="E28" s="256"/>
      <c r="F28" s="255"/>
      <c r="G28" s="255"/>
      <c r="H28" s="257"/>
      <c r="I28" s="258"/>
      <c r="J28" s="259"/>
      <c r="K28" s="256"/>
      <c r="L28" s="256"/>
      <c r="M28" s="256"/>
      <c r="N28" s="260"/>
      <c r="O28" s="261"/>
      <c r="P28" s="256"/>
      <c r="Q28" s="263"/>
      <c r="R28" s="260"/>
      <c r="S28" s="256"/>
      <c r="T28" s="264"/>
      <c r="U28" s="255"/>
      <c r="V28" s="255"/>
      <c r="W28" s="255"/>
      <c r="X28" s="255"/>
      <c r="Y28" s="255"/>
      <c r="Z28" s="255"/>
      <c r="AA28" s="255"/>
      <c r="AB28" s="255"/>
      <c r="AC28" s="255"/>
      <c r="AD28" s="255"/>
      <c r="AE28" s="255"/>
      <c r="AF28" s="255"/>
      <c r="AG28" s="255"/>
    </row>
    <row r="29">
      <c r="A29" s="255"/>
      <c r="B29" s="256" t="s">
        <v>8685</v>
      </c>
      <c r="C29" s="256" t="s">
        <v>8686</v>
      </c>
      <c r="D29" s="256" t="s">
        <v>176</v>
      </c>
      <c r="E29" s="256" t="s">
        <v>129</v>
      </c>
      <c r="F29" s="255"/>
      <c r="G29" s="255"/>
      <c r="H29" s="257" t="s">
        <v>32</v>
      </c>
      <c r="I29" s="258" t="s">
        <v>177</v>
      </c>
      <c r="J29" s="259" t="s">
        <v>32</v>
      </c>
      <c r="K29" s="256" t="s">
        <v>34</v>
      </c>
      <c r="L29" s="256" t="s">
        <v>35</v>
      </c>
      <c r="M29" s="256" t="s">
        <v>36</v>
      </c>
      <c r="N29" s="260">
        <v>44187.0</v>
      </c>
      <c r="O29" s="261" t="s">
        <v>37</v>
      </c>
      <c r="P29" s="256" t="s">
        <v>178</v>
      </c>
      <c r="Q29" s="263" t="s">
        <v>172</v>
      </c>
      <c r="R29" s="260">
        <v>44229.0</v>
      </c>
      <c r="S29" s="256" t="s">
        <v>179</v>
      </c>
      <c r="T29" s="283" t="s">
        <v>180</v>
      </c>
      <c r="U29" s="255"/>
      <c r="V29" s="255"/>
      <c r="W29" s="255"/>
      <c r="X29" s="255"/>
      <c r="Y29" s="255"/>
      <c r="Z29" s="255"/>
      <c r="AA29" s="255"/>
      <c r="AB29" s="255"/>
      <c r="AC29" s="255"/>
      <c r="AD29" s="255"/>
      <c r="AE29" s="255"/>
      <c r="AF29" s="255"/>
      <c r="AG29" s="255"/>
    </row>
    <row r="30">
      <c r="A30" s="284"/>
      <c r="B30" s="285" t="s">
        <v>181</v>
      </c>
      <c r="C30" s="256" t="s">
        <v>29</v>
      </c>
      <c r="D30" s="286"/>
      <c r="E30" s="256" t="s">
        <v>51</v>
      </c>
      <c r="F30" s="284"/>
      <c r="G30" s="284"/>
      <c r="H30" s="257" t="s">
        <v>32</v>
      </c>
      <c r="I30" s="258" t="s">
        <v>182</v>
      </c>
      <c r="J30" s="259" t="s">
        <v>53</v>
      </c>
      <c r="K30" s="256" t="s">
        <v>54</v>
      </c>
      <c r="L30" s="256" t="s">
        <v>35</v>
      </c>
      <c r="M30" s="256" t="s">
        <v>36</v>
      </c>
      <c r="N30" s="260">
        <v>44216.0</v>
      </c>
      <c r="O30" s="261" t="s">
        <v>37</v>
      </c>
      <c r="P30" s="256" t="s">
        <v>183</v>
      </c>
      <c r="Q30" s="263" t="s">
        <v>184</v>
      </c>
      <c r="R30" s="260">
        <v>44229.0</v>
      </c>
      <c r="S30" s="256" t="s">
        <v>179</v>
      </c>
      <c r="T30" s="283" t="s">
        <v>180</v>
      </c>
      <c r="U30" s="287"/>
      <c r="V30" s="284"/>
      <c r="W30" s="284"/>
      <c r="X30" s="284"/>
      <c r="Y30" s="284"/>
      <c r="Z30" s="284"/>
      <c r="AA30" s="284"/>
      <c r="AB30" s="284"/>
      <c r="AC30" s="284"/>
      <c r="AD30" s="284"/>
      <c r="AE30" s="284"/>
      <c r="AF30" s="284"/>
      <c r="AG30" s="284"/>
    </row>
    <row r="31">
      <c r="A31" s="284"/>
      <c r="B31" s="256" t="s">
        <v>8689</v>
      </c>
      <c r="C31" s="256" t="s">
        <v>29</v>
      </c>
      <c r="D31" s="286"/>
      <c r="E31" s="256" t="s">
        <v>187</v>
      </c>
      <c r="F31" s="284"/>
      <c r="G31" s="284"/>
      <c r="H31" s="288" t="s">
        <v>32</v>
      </c>
      <c r="I31" s="282" t="s">
        <v>46</v>
      </c>
      <c r="J31" s="259" t="s">
        <v>32</v>
      </c>
      <c r="K31" s="282" t="s">
        <v>54</v>
      </c>
      <c r="L31" s="256" t="s">
        <v>35</v>
      </c>
      <c r="M31" s="256" t="s">
        <v>36</v>
      </c>
      <c r="N31" s="289">
        <v>44217.0</v>
      </c>
      <c r="O31" s="261" t="s">
        <v>37</v>
      </c>
      <c r="P31" s="282" t="s">
        <v>188</v>
      </c>
      <c r="Q31" s="290">
        <v>44440.0</v>
      </c>
      <c r="R31" s="260">
        <v>44229.0</v>
      </c>
      <c r="S31" s="256" t="s">
        <v>179</v>
      </c>
      <c r="T31" s="291" t="s">
        <v>189</v>
      </c>
      <c r="U31" s="287"/>
      <c r="V31" s="284"/>
      <c r="W31" s="284"/>
      <c r="X31" s="284"/>
      <c r="Y31" s="284"/>
      <c r="Z31" s="284"/>
      <c r="AA31" s="284"/>
      <c r="AB31" s="284"/>
      <c r="AC31" s="284"/>
      <c r="AD31" s="284"/>
      <c r="AE31" s="284"/>
      <c r="AF31" s="284"/>
      <c r="AG31" s="284"/>
    </row>
    <row r="32">
      <c r="A32" s="284"/>
      <c r="B32" s="261" t="s">
        <v>190</v>
      </c>
      <c r="C32" s="256" t="s">
        <v>29</v>
      </c>
      <c r="D32" s="284"/>
      <c r="E32" s="261" t="s">
        <v>145</v>
      </c>
      <c r="F32" s="284"/>
      <c r="G32" s="284"/>
      <c r="H32" s="288" t="s">
        <v>32</v>
      </c>
      <c r="I32" s="258" t="s">
        <v>191</v>
      </c>
      <c r="J32" s="259" t="s">
        <v>32</v>
      </c>
      <c r="K32" s="261" t="s">
        <v>54</v>
      </c>
      <c r="L32" s="256" t="s">
        <v>35</v>
      </c>
      <c r="M32" s="256" t="s">
        <v>36</v>
      </c>
      <c r="N32" s="260">
        <v>44216.0</v>
      </c>
      <c r="O32" s="261" t="s">
        <v>37</v>
      </c>
      <c r="P32" s="282" t="s">
        <v>192</v>
      </c>
      <c r="Q32" s="290">
        <v>44470.0</v>
      </c>
      <c r="R32" s="260">
        <v>44229.0</v>
      </c>
      <c r="S32" s="256" t="s">
        <v>179</v>
      </c>
      <c r="T32" s="291" t="s">
        <v>189</v>
      </c>
      <c r="U32" s="287"/>
      <c r="V32" s="284"/>
      <c r="W32" s="284"/>
      <c r="X32" s="284"/>
      <c r="Y32" s="284"/>
      <c r="Z32" s="284"/>
      <c r="AA32" s="284"/>
      <c r="AB32" s="284"/>
      <c r="AC32" s="284"/>
      <c r="AD32" s="284"/>
      <c r="AE32" s="284"/>
      <c r="AF32" s="284"/>
      <c r="AG32" s="284"/>
    </row>
    <row r="33">
      <c r="A33" s="284"/>
      <c r="B33" s="261" t="s">
        <v>193</v>
      </c>
      <c r="C33" s="256" t="s">
        <v>29</v>
      </c>
      <c r="D33" s="284"/>
      <c r="E33" s="261" t="s">
        <v>45</v>
      </c>
      <c r="F33" s="261" t="s">
        <v>194</v>
      </c>
      <c r="G33" s="261"/>
      <c r="H33" s="288" t="s">
        <v>32</v>
      </c>
      <c r="I33" s="258" t="s">
        <v>195</v>
      </c>
      <c r="J33" s="259" t="s">
        <v>32</v>
      </c>
      <c r="K33" s="261" t="s">
        <v>54</v>
      </c>
      <c r="L33" s="256" t="s">
        <v>35</v>
      </c>
      <c r="M33" s="256" t="s">
        <v>36</v>
      </c>
      <c r="N33" s="260">
        <v>44216.0</v>
      </c>
      <c r="O33" s="261" t="s">
        <v>37</v>
      </c>
      <c r="P33" s="282" t="s">
        <v>196</v>
      </c>
      <c r="Q33" s="290">
        <v>44501.0</v>
      </c>
      <c r="R33" s="260">
        <v>44229.0</v>
      </c>
      <c r="S33" s="256" t="s">
        <v>179</v>
      </c>
      <c r="T33" s="291" t="s">
        <v>189</v>
      </c>
      <c r="U33" s="292"/>
      <c r="V33" s="284"/>
      <c r="W33" s="284"/>
      <c r="X33" s="284"/>
      <c r="Y33" s="284"/>
      <c r="Z33" s="284"/>
      <c r="AA33" s="284"/>
      <c r="AB33" s="284"/>
      <c r="AC33" s="284"/>
      <c r="AD33" s="284"/>
      <c r="AE33" s="284"/>
      <c r="AF33" s="284"/>
      <c r="AG33" s="284"/>
    </row>
    <row r="34">
      <c r="A34" s="293"/>
      <c r="B34" s="293"/>
      <c r="C34" s="293"/>
      <c r="D34" s="293"/>
      <c r="E34" s="293"/>
      <c r="F34" s="293"/>
      <c r="G34" s="293"/>
      <c r="H34" s="294"/>
      <c r="I34" s="295"/>
      <c r="J34" s="296"/>
      <c r="K34" s="293"/>
      <c r="L34" s="293"/>
      <c r="M34" s="293"/>
      <c r="N34" s="297"/>
      <c r="O34" s="293"/>
      <c r="P34" s="293"/>
      <c r="Q34" s="296"/>
      <c r="R34" s="296"/>
      <c r="S34" s="295"/>
      <c r="T34" s="295"/>
      <c r="U34" s="295"/>
      <c r="V34" s="293"/>
      <c r="W34" s="293"/>
      <c r="X34" s="293"/>
      <c r="Y34" s="293"/>
      <c r="Z34" s="293"/>
      <c r="AA34" s="293"/>
      <c r="AB34" s="293"/>
      <c r="AC34" s="293"/>
      <c r="AD34" s="293"/>
      <c r="AE34" s="293"/>
      <c r="AF34" s="293"/>
      <c r="AG34" s="293"/>
    </row>
    <row r="35">
      <c r="A35" s="293"/>
      <c r="B35" s="293"/>
      <c r="C35" s="293"/>
      <c r="D35" s="293"/>
      <c r="E35" s="293"/>
      <c r="F35" s="293"/>
      <c r="G35" s="293"/>
      <c r="H35" s="294"/>
      <c r="I35" s="295"/>
      <c r="J35" s="296"/>
      <c r="K35" s="293"/>
      <c r="L35" s="293"/>
      <c r="M35" s="293"/>
      <c r="N35" s="297"/>
      <c r="O35" s="293"/>
      <c r="P35" s="293"/>
      <c r="Q35" s="296"/>
      <c r="R35" s="296"/>
      <c r="S35" s="295"/>
      <c r="T35" s="295"/>
      <c r="U35" s="295"/>
      <c r="V35" s="293"/>
      <c r="W35" s="293"/>
      <c r="X35" s="293"/>
      <c r="Y35" s="293"/>
      <c r="Z35" s="293"/>
      <c r="AA35" s="293"/>
      <c r="AB35" s="293"/>
      <c r="AC35" s="293"/>
      <c r="AD35" s="293"/>
      <c r="AE35" s="293"/>
      <c r="AF35" s="293"/>
      <c r="AG35" s="293"/>
    </row>
    <row r="36">
      <c r="A36" s="293"/>
      <c r="B36" s="293"/>
      <c r="C36" s="293"/>
      <c r="D36" s="293"/>
      <c r="E36" s="293"/>
      <c r="F36" s="293"/>
      <c r="G36" s="293"/>
      <c r="H36" s="294"/>
      <c r="I36" s="295"/>
      <c r="J36" s="296"/>
      <c r="K36" s="293"/>
      <c r="L36" s="293"/>
      <c r="M36" s="293"/>
      <c r="N36" s="297"/>
      <c r="O36" s="293"/>
      <c r="P36" s="293"/>
      <c r="Q36" s="296"/>
      <c r="R36" s="296"/>
      <c r="S36" s="295"/>
      <c r="T36" s="295"/>
      <c r="U36" s="295"/>
      <c r="V36" s="293"/>
      <c r="W36" s="293"/>
      <c r="X36" s="293"/>
      <c r="Y36" s="293"/>
      <c r="Z36" s="293"/>
      <c r="AA36" s="293"/>
      <c r="AB36" s="293"/>
      <c r="AC36" s="293"/>
      <c r="AD36" s="293"/>
      <c r="AE36" s="293"/>
      <c r="AF36" s="293"/>
      <c r="AG36" s="293"/>
    </row>
    <row r="37">
      <c r="A37" s="298"/>
      <c r="B37" s="298"/>
      <c r="C37" s="298"/>
      <c r="D37" s="298"/>
      <c r="E37" s="298"/>
      <c r="F37" s="298"/>
      <c r="G37" s="298"/>
      <c r="H37" s="299"/>
      <c r="I37" s="300"/>
      <c r="J37" s="301"/>
      <c r="K37" s="298"/>
      <c r="L37" s="298"/>
      <c r="M37" s="298"/>
      <c r="N37" s="302"/>
      <c r="O37" s="298"/>
      <c r="P37" s="298"/>
      <c r="Q37" s="301"/>
      <c r="R37" s="301"/>
      <c r="S37" s="300"/>
      <c r="T37" s="300"/>
      <c r="U37" s="300"/>
      <c r="V37" s="298"/>
      <c r="W37" s="298"/>
      <c r="X37" s="298"/>
      <c r="Y37" s="298"/>
      <c r="Z37" s="298"/>
      <c r="AA37" s="298"/>
      <c r="AB37" s="298"/>
      <c r="AC37" s="298"/>
      <c r="AD37" s="298"/>
      <c r="AE37" s="298"/>
      <c r="AF37" s="298"/>
      <c r="AG37" s="298"/>
    </row>
    <row r="38">
      <c r="A38" s="298"/>
      <c r="B38" s="298"/>
      <c r="C38" s="298"/>
      <c r="D38" s="298"/>
      <c r="E38" s="298"/>
      <c r="F38" s="298"/>
      <c r="G38" s="298"/>
      <c r="H38" s="299"/>
      <c r="I38" s="300"/>
      <c r="J38" s="301"/>
      <c r="K38" s="298"/>
      <c r="L38" s="298"/>
      <c r="M38" s="298"/>
      <c r="N38" s="302"/>
      <c r="O38" s="298"/>
      <c r="P38" s="298"/>
      <c r="Q38" s="301"/>
      <c r="R38" s="301"/>
      <c r="S38" s="300"/>
      <c r="T38" s="300"/>
      <c r="U38" s="300"/>
      <c r="V38" s="298"/>
      <c r="W38" s="298"/>
      <c r="X38" s="298"/>
      <c r="Y38" s="298"/>
      <c r="Z38" s="298"/>
      <c r="AA38" s="298"/>
      <c r="AB38" s="298"/>
      <c r="AC38" s="298"/>
      <c r="AD38" s="298"/>
      <c r="AE38" s="298"/>
      <c r="AF38" s="298"/>
      <c r="AG38" s="298"/>
    </row>
    <row r="39">
      <c r="A39" s="298"/>
      <c r="B39" s="298"/>
      <c r="C39" s="298"/>
      <c r="D39" s="298"/>
      <c r="E39" s="298"/>
      <c r="F39" s="298"/>
      <c r="G39" s="298"/>
      <c r="H39" s="299"/>
      <c r="I39" s="300"/>
      <c r="J39" s="301"/>
      <c r="K39" s="298"/>
      <c r="L39" s="298"/>
      <c r="M39" s="298"/>
      <c r="N39" s="302"/>
      <c r="O39" s="298"/>
      <c r="P39" s="298"/>
      <c r="Q39" s="301"/>
      <c r="R39" s="301"/>
      <c r="S39" s="300"/>
      <c r="T39" s="300"/>
      <c r="U39" s="300"/>
      <c r="V39" s="298"/>
      <c r="W39" s="298"/>
      <c r="X39" s="298"/>
      <c r="Y39" s="298"/>
      <c r="Z39" s="298"/>
      <c r="AA39" s="298"/>
      <c r="AB39" s="298"/>
      <c r="AC39" s="298"/>
      <c r="AD39" s="298"/>
      <c r="AE39" s="298"/>
      <c r="AF39" s="298"/>
      <c r="AG39" s="298"/>
    </row>
    <row r="40">
      <c r="A40" s="298"/>
      <c r="B40" s="298"/>
      <c r="C40" s="298"/>
      <c r="D40" s="298"/>
      <c r="E40" s="298"/>
      <c r="F40" s="298"/>
      <c r="G40" s="298"/>
      <c r="H40" s="299"/>
      <c r="I40" s="300"/>
      <c r="J40" s="301"/>
      <c r="K40" s="298"/>
      <c r="L40" s="298"/>
      <c r="M40" s="298"/>
      <c r="N40" s="302"/>
      <c r="O40" s="298"/>
      <c r="P40" s="298"/>
      <c r="Q40" s="301"/>
      <c r="R40" s="301"/>
      <c r="S40" s="300"/>
      <c r="T40" s="300"/>
      <c r="U40" s="300"/>
      <c r="V40" s="298"/>
      <c r="W40" s="298"/>
      <c r="X40" s="298"/>
      <c r="Y40" s="298"/>
      <c r="Z40" s="298"/>
      <c r="AA40" s="298"/>
      <c r="AB40" s="298"/>
      <c r="AC40" s="298"/>
      <c r="AD40" s="298"/>
      <c r="AE40" s="298"/>
      <c r="AF40" s="298"/>
      <c r="AG40" s="298"/>
    </row>
    <row r="41">
      <c r="A41" s="298"/>
      <c r="B41" s="298"/>
      <c r="C41" s="298"/>
      <c r="D41" s="298"/>
      <c r="E41" s="298"/>
      <c r="F41" s="298"/>
      <c r="G41" s="298"/>
      <c r="H41" s="299"/>
      <c r="I41" s="300"/>
      <c r="J41" s="301"/>
      <c r="K41" s="298"/>
      <c r="L41" s="298"/>
      <c r="M41" s="298"/>
      <c r="N41" s="302"/>
      <c r="O41" s="298"/>
      <c r="P41" s="298"/>
      <c r="Q41" s="301"/>
      <c r="R41" s="301"/>
      <c r="S41" s="300"/>
      <c r="T41" s="300"/>
      <c r="U41" s="300"/>
      <c r="V41" s="298"/>
      <c r="W41" s="298"/>
      <c r="X41" s="298"/>
      <c r="Y41" s="298"/>
      <c r="Z41" s="298"/>
      <c r="AA41" s="298"/>
      <c r="AB41" s="298"/>
      <c r="AC41" s="298"/>
      <c r="AD41" s="298"/>
      <c r="AE41" s="298"/>
      <c r="AF41" s="298"/>
      <c r="AG41" s="298"/>
    </row>
    <row r="42">
      <c r="A42" s="298"/>
      <c r="B42" s="298"/>
      <c r="C42" s="298"/>
      <c r="D42" s="298"/>
      <c r="E42" s="298"/>
      <c r="F42" s="298"/>
      <c r="G42" s="298"/>
      <c r="H42" s="299"/>
      <c r="I42" s="300"/>
      <c r="J42" s="301"/>
      <c r="K42" s="298"/>
      <c r="L42" s="298"/>
      <c r="M42" s="298"/>
      <c r="N42" s="302"/>
      <c r="O42" s="298"/>
      <c r="P42" s="298"/>
      <c r="Q42" s="301"/>
      <c r="R42" s="301"/>
      <c r="S42" s="300"/>
      <c r="T42" s="300"/>
      <c r="U42" s="300"/>
      <c r="V42" s="298"/>
      <c r="W42" s="298"/>
      <c r="X42" s="298"/>
      <c r="Y42" s="298"/>
      <c r="Z42" s="298"/>
      <c r="AA42" s="298"/>
      <c r="AB42" s="298"/>
      <c r="AC42" s="298"/>
      <c r="AD42" s="298"/>
      <c r="AE42" s="298"/>
      <c r="AF42" s="298"/>
      <c r="AG42" s="298"/>
    </row>
    <row r="43">
      <c r="A43" s="298"/>
      <c r="B43" s="298"/>
      <c r="C43" s="298"/>
      <c r="D43" s="298"/>
      <c r="E43" s="298"/>
      <c r="F43" s="298"/>
      <c r="G43" s="298"/>
      <c r="H43" s="299"/>
      <c r="I43" s="300"/>
      <c r="J43" s="301"/>
      <c r="K43" s="298"/>
      <c r="L43" s="298"/>
      <c r="M43" s="298"/>
      <c r="N43" s="302"/>
      <c r="O43" s="298"/>
      <c r="P43" s="298"/>
      <c r="Q43" s="301"/>
      <c r="R43" s="301"/>
      <c r="S43" s="300"/>
      <c r="T43" s="300"/>
      <c r="U43" s="300"/>
      <c r="V43" s="298"/>
      <c r="W43" s="298"/>
      <c r="X43" s="298"/>
      <c r="Y43" s="298"/>
      <c r="Z43" s="298"/>
      <c r="AA43" s="298"/>
      <c r="AB43" s="298"/>
      <c r="AC43" s="298"/>
      <c r="AD43" s="298"/>
      <c r="AE43" s="298"/>
      <c r="AF43" s="298"/>
      <c r="AG43" s="298"/>
    </row>
    <row r="44">
      <c r="A44" s="298"/>
      <c r="B44" s="298"/>
      <c r="C44" s="298"/>
      <c r="D44" s="298"/>
      <c r="E44" s="298"/>
      <c r="F44" s="298"/>
      <c r="G44" s="298"/>
      <c r="H44" s="299"/>
      <c r="I44" s="300"/>
      <c r="J44" s="301"/>
      <c r="K44" s="298"/>
      <c r="L44" s="298"/>
      <c r="M44" s="298"/>
      <c r="N44" s="302"/>
      <c r="O44" s="298"/>
      <c r="P44" s="298"/>
      <c r="Q44" s="301"/>
      <c r="R44" s="301"/>
      <c r="S44" s="300"/>
      <c r="T44" s="300"/>
      <c r="U44" s="300"/>
      <c r="V44" s="298"/>
      <c r="W44" s="298"/>
      <c r="X44" s="298"/>
      <c r="Y44" s="298"/>
      <c r="Z44" s="298"/>
      <c r="AA44" s="298"/>
      <c r="AB44" s="298"/>
      <c r="AC44" s="298"/>
      <c r="AD44" s="298"/>
      <c r="AE44" s="298"/>
      <c r="AF44" s="298"/>
      <c r="AG44" s="298"/>
    </row>
    <row r="45">
      <c r="A45" s="298"/>
      <c r="B45" s="298"/>
      <c r="C45" s="298"/>
      <c r="D45" s="298"/>
      <c r="E45" s="298"/>
      <c r="F45" s="298"/>
      <c r="G45" s="298"/>
      <c r="H45" s="299"/>
      <c r="I45" s="300"/>
      <c r="J45" s="301"/>
      <c r="K45" s="298"/>
      <c r="L45" s="298"/>
      <c r="M45" s="298"/>
      <c r="N45" s="302"/>
      <c r="O45" s="298"/>
      <c r="P45" s="298"/>
      <c r="Q45" s="301"/>
      <c r="R45" s="301"/>
      <c r="S45" s="300"/>
      <c r="T45" s="300"/>
      <c r="U45" s="300"/>
      <c r="V45" s="298"/>
      <c r="W45" s="298"/>
      <c r="X45" s="298"/>
      <c r="Y45" s="298"/>
      <c r="Z45" s="298"/>
      <c r="AA45" s="298"/>
      <c r="AB45" s="298"/>
      <c r="AC45" s="298"/>
      <c r="AD45" s="298"/>
      <c r="AE45" s="298"/>
      <c r="AF45" s="298"/>
      <c r="AG45" s="298"/>
    </row>
    <row r="46">
      <c r="A46" s="298"/>
      <c r="B46" s="298"/>
      <c r="C46" s="298"/>
      <c r="D46" s="298"/>
      <c r="E46" s="298"/>
      <c r="F46" s="298"/>
      <c r="G46" s="298"/>
      <c r="H46" s="299"/>
      <c r="I46" s="300"/>
      <c r="J46" s="301"/>
      <c r="K46" s="298"/>
      <c r="L46" s="298"/>
      <c r="M46" s="298"/>
      <c r="N46" s="302"/>
      <c r="O46" s="298"/>
      <c r="P46" s="298"/>
      <c r="Q46" s="301"/>
      <c r="R46" s="301"/>
      <c r="S46" s="300"/>
      <c r="T46" s="300"/>
      <c r="U46" s="300"/>
      <c r="V46" s="298"/>
      <c r="W46" s="298"/>
      <c r="X46" s="298"/>
      <c r="Y46" s="298"/>
      <c r="Z46" s="298"/>
      <c r="AA46" s="298"/>
      <c r="AB46" s="298"/>
      <c r="AC46" s="298"/>
      <c r="AD46" s="298"/>
      <c r="AE46" s="298"/>
      <c r="AF46" s="298"/>
      <c r="AG46" s="298"/>
    </row>
    <row r="47">
      <c r="A47" s="298"/>
      <c r="B47" s="298"/>
      <c r="C47" s="298"/>
      <c r="D47" s="298"/>
      <c r="E47" s="298"/>
      <c r="F47" s="298"/>
      <c r="G47" s="298"/>
      <c r="H47" s="299"/>
      <c r="I47" s="300"/>
      <c r="J47" s="301"/>
      <c r="K47" s="298"/>
      <c r="L47" s="298"/>
      <c r="M47" s="298"/>
      <c r="N47" s="302"/>
      <c r="O47" s="298"/>
      <c r="P47" s="298"/>
      <c r="Q47" s="301"/>
      <c r="R47" s="301"/>
      <c r="S47" s="300"/>
      <c r="T47" s="300"/>
      <c r="U47" s="300"/>
      <c r="V47" s="298"/>
      <c r="W47" s="298"/>
      <c r="X47" s="298"/>
      <c r="Y47" s="298"/>
      <c r="Z47" s="298"/>
      <c r="AA47" s="298"/>
      <c r="AB47" s="298"/>
      <c r="AC47" s="298"/>
      <c r="AD47" s="298"/>
      <c r="AE47" s="298"/>
      <c r="AF47" s="298"/>
      <c r="AG47" s="298"/>
    </row>
    <row r="48">
      <c r="A48" s="298"/>
      <c r="B48" s="298"/>
      <c r="C48" s="298"/>
      <c r="D48" s="298"/>
      <c r="E48" s="298"/>
      <c r="F48" s="298"/>
      <c r="G48" s="298"/>
      <c r="H48" s="299"/>
      <c r="I48" s="300"/>
      <c r="J48" s="301"/>
      <c r="K48" s="298"/>
      <c r="L48" s="298"/>
      <c r="M48" s="298"/>
      <c r="N48" s="302"/>
      <c r="O48" s="298"/>
      <c r="P48" s="298"/>
      <c r="Q48" s="301"/>
      <c r="R48" s="301"/>
      <c r="S48" s="300"/>
      <c r="T48" s="300"/>
      <c r="U48" s="300"/>
      <c r="V48" s="298"/>
      <c r="W48" s="298"/>
      <c r="X48" s="298"/>
      <c r="Y48" s="298"/>
      <c r="Z48" s="298"/>
      <c r="AA48" s="298"/>
      <c r="AB48" s="298"/>
      <c r="AC48" s="298"/>
      <c r="AD48" s="298"/>
      <c r="AE48" s="298"/>
      <c r="AF48" s="298"/>
      <c r="AG48" s="298"/>
    </row>
    <row r="49">
      <c r="A49" s="298"/>
      <c r="B49" s="298"/>
      <c r="C49" s="298"/>
      <c r="D49" s="298"/>
      <c r="E49" s="298"/>
      <c r="F49" s="298"/>
      <c r="G49" s="298"/>
      <c r="H49" s="299"/>
      <c r="I49" s="300"/>
      <c r="J49" s="301"/>
      <c r="K49" s="298"/>
      <c r="L49" s="298"/>
      <c r="M49" s="298"/>
      <c r="N49" s="302"/>
      <c r="O49" s="298"/>
      <c r="P49" s="298"/>
      <c r="Q49" s="301"/>
      <c r="R49" s="301"/>
      <c r="S49" s="300"/>
      <c r="T49" s="300"/>
      <c r="U49" s="300"/>
      <c r="V49" s="298"/>
      <c r="W49" s="298"/>
      <c r="X49" s="298"/>
      <c r="Y49" s="298"/>
      <c r="Z49" s="298"/>
      <c r="AA49" s="298"/>
      <c r="AB49" s="298"/>
      <c r="AC49" s="298"/>
      <c r="AD49" s="298"/>
      <c r="AE49" s="298"/>
      <c r="AF49" s="298"/>
      <c r="AG49" s="298"/>
    </row>
    <row r="50">
      <c r="A50" s="298"/>
      <c r="B50" s="298"/>
      <c r="C50" s="298"/>
      <c r="D50" s="298"/>
      <c r="E50" s="298"/>
      <c r="F50" s="298"/>
      <c r="G50" s="298"/>
      <c r="H50" s="299"/>
      <c r="I50" s="300"/>
      <c r="J50" s="301"/>
      <c r="K50" s="298"/>
      <c r="L50" s="298"/>
      <c r="M50" s="298"/>
      <c r="N50" s="302"/>
      <c r="O50" s="298"/>
      <c r="P50" s="298"/>
      <c r="Q50" s="301"/>
      <c r="R50" s="301"/>
      <c r="S50" s="300"/>
      <c r="T50" s="300"/>
      <c r="U50" s="300"/>
      <c r="V50" s="298"/>
      <c r="W50" s="298"/>
      <c r="X50" s="298"/>
      <c r="Y50" s="298"/>
      <c r="Z50" s="298"/>
      <c r="AA50" s="298"/>
      <c r="AB50" s="298"/>
      <c r="AC50" s="298"/>
      <c r="AD50" s="298"/>
      <c r="AE50" s="298"/>
      <c r="AF50" s="298"/>
      <c r="AG50" s="298"/>
    </row>
    <row r="51">
      <c r="A51" s="298"/>
      <c r="B51" s="298"/>
      <c r="C51" s="298"/>
      <c r="D51" s="298"/>
      <c r="E51" s="298"/>
      <c r="F51" s="298"/>
      <c r="G51" s="298"/>
      <c r="H51" s="299"/>
      <c r="I51" s="300"/>
      <c r="J51" s="301"/>
      <c r="K51" s="298"/>
      <c r="L51" s="298"/>
      <c r="M51" s="298"/>
      <c r="N51" s="302"/>
      <c r="O51" s="298"/>
      <c r="P51" s="298"/>
      <c r="Q51" s="301"/>
      <c r="R51" s="301"/>
      <c r="S51" s="300"/>
      <c r="T51" s="300"/>
      <c r="U51" s="300"/>
      <c r="V51" s="298"/>
      <c r="W51" s="298"/>
      <c r="X51" s="298"/>
      <c r="Y51" s="298"/>
      <c r="Z51" s="298"/>
      <c r="AA51" s="298"/>
      <c r="AB51" s="298"/>
      <c r="AC51" s="298"/>
      <c r="AD51" s="298"/>
      <c r="AE51" s="298"/>
      <c r="AF51" s="298"/>
      <c r="AG51" s="298"/>
    </row>
    <row r="52">
      <c r="A52" s="298"/>
      <c r="B52" s="298"/>
      <c r="C52" s="298"/>
      <c r="D52" s="298"/>
      <c r="E52" s="298"/>
      <c r="F52" s="298"/>
      <c r="G52" s="298"/>
      <c r="H52" s="299"/>
      <c r="I52" s="300"/>
      <c r="J52" s="301"/>
      <c r="K52" s="298"/>
      <c r="L52" s="298"/>
      <c r="M52" s="298"/>
      <c r="N52" s="302"/>
      <c r="O52" s="298"/>
      <c r="P52" s="298"/>
      <c r="Q52" s="301"/>
      <c r="R52" s="301"/>
      <c r="S52" s="300"/>
      <c r="T52" s="300"/>
      <c r="U52" s="300"/>
      <c r="V52" s="298"/>
      <c r="W52" s="298"/>
      <c r="X52" s="298"/>
      <c r="Y52" s="298"/>
      <c r="Z52" s="298"/>
      <c r="AA52" s="298"/>
      <c r="AB52" s="298"/>
      <c r="AC52" s="298"/>
      <c r="AD52" s="298"/>
      <c r="AE52" s="298"/>
      <c r="AF52" s="298"/>
      <c r="AG52" s="298"/>
    </row>
    <row r="53">
      <c r="A53" s="298"/>
      <c r="B53" s="298"/>
      <c r="C53" s="298"/>
      <c r="D53" s="298"/>
      <c r="E53" s="298"/>
      <c r="F53" s="298"/>
      <c r="G53" s="298"/>
      <c r="H53" s="299"/>
      <c r="I53" s="300"/>
      <c r="J53" s="301"/>
      <c r="K53" s="298"/>
      <c r="L53" s="298"/>
      <c r="M53" s="298"/>
      <c r="N53" s="302"/>
      <c r="O53" s="298"/>
      <c r="P53" s="298"/>
      <c r="Q53" s="301"/>
      <c r="R53" s="301"/>
      <c r="S53" s="300"/>
      <c r="T53" s="300"/>
      <c r="U53" s="300"/>
      <c r="V53" s="298"/>
      <c r="W53" s="298"/>
      <c r="X53" s="298"/>
      <c r="Y53" s="298"/>
      <c r="Z53" s="298"/>
      <c r="AA53" s="298"/>
      <c r="AB53" s="298"/>
      <c r="AC53" s="298"/>
      <c r="AD53" s="298"/>
      <c r="AE53" s="298"/>
      <c r="AF53" s="298"/>
      <c r="AG53" s="298"/>
    </row>
    <row r="54">
      <c r="A54" s="298"/>
      <c r="B54" s="298"/>
      <c r="C54" s="298"/>
      <c r="D54" s="298"/>
      <c r="E54" s="298"/>
      <c r="F54" s="298"/>
      <c r="G54" s="298"/>
      <c r="H54" s="299"/>
      <c r="I54" s="300"/>
      <c r="J54" s="301"/>
      <c r="K54" s="298"/>
      <c r="L54" s="298"/>
      <c r="M54" s="298"/>
      <c r="N54" s="302"/>
      <c r="O54" s="298"/>
      <c r="P54" s="298"/>
      <c r="Q54" s="301"/>
      <c r="R54" s="301"/>
      <c r="S54" s="300"/>
      <c r="T54" s="300"/>
      <c r="U54" s="300"/>
      <c r="V54" s="298"/>
      <c r="W54" s="298"/>
      <c r="X54" s="298"/>
      <c r="Y54" s="298"/>
      <c r="Z54" s="298"/>
      <c r="AA54" s="298"/>
      <c r="AB54" s="298"/>
      <c r="AC54" s="298"/>
      <c r="AD54" s="298"/>
      <c r="AE54" s="298"/>
      <c r="AF54" s="298"/>
      <c r="AG54" s="298"/>
    </row>
    <row r="55">
      <c r="A55" s="298"/>
      <c r="B55" s="298"/>
      <c r="C55" s="298"/>
      <c r="D55" s="298"/>
      <c r="E55" s="298"/>
      <c r="F55" s="298"/>
      <c r="G55" s="298"/>
      <c r="H55" s="299"/>
      <c r="I55" s="300"/>
      <c r="J55" s="301"/>
      <c r="K55" s="298"/>
      <c r="L55" s="298"/>
      <c r="M55" s="298"/>
      <c r="N55" s="302"/>
      <c r="O55" s="298"/>
      <c r="P55" s="298"/>
      <c r="Q55" s="301"/>
      <c r="R55" s="301"/>
      <c r="S55" s="300"/>
      <c r="T55" s="300"/>
      <c r="U55" s="300"/>
      <c r="V55" s="298"/>
      <c r="W55" s="298"/>
      <c r="X55" s="298"/>
      <c r="Y55" s="298"/>
      <c r="Z55" s="298"/>
      <c r="AA55" s="298"/>
      <c r="AB55" s="298"/>
      <c r="AC55" s="298"/>
      <c r="AD55" s="298"/>
      <c r="AE55" s="298"/>
      <c r="AF55" s="298"/>
      <c r="AG55" s="298"/>
    </row>
    <row r="56">
      <c r="A56" s="298"/>
      <c r="B56" s="298"/>
      <c r="C56" s="298"/>
      <c r="D56" s="298"/>
      <c r="E56" s="298"/>
      <c r="F56" s="298"/>
      <c r="G56" s="298"/>
      <c r="H56" s="299"/>
      <c r="I56" s="300"/>
      <c r="J56" s="301"/>
      <c r="K56" s="298"/>
      <c r="L56" s="298"/>
      <c r="M56" s="298"/>
      <c r="N56" s="302"/>
      <c r="O56" s="298"/>
      <c r="P56" s="298"/>
      <c r="Q56" s="301"/>
      <c r="R56" s="301"/>
      <c r="S56" s="300"/>
      <c r="T56" s="300"/>
      <c r="U56" s="300"/>
      <c r="V56" s="298"/>
      <c r="W56" s="298"/>
      <c r="X56" s="298"/>
      <c r="Y56" s="298"/>
      <c r="Z56" s="298"/>
      <c r="AA56" s="298"/>
      <c r="AB56" s="298"/>
      <c r="AC56" s="298"/>
      <c r="AD56" s="298"/>
      <c r="AE56" s="298"/>
      <c r="AF56" s="298"/>
      <c r="AG56" s="298"/>
    </row>
    <row r="57">
      <c r="A57" s="298"/>
      <c r="B57" s="298"/>
      <c r="C57" s="298"/>
      <c r="D57" s="298"/>
      <c r="E57" s="298"/>
      <c r="F57" s="298"/>
      <c r="G57" s="298"/>
      <c r="H57" s="299"/>
      <c r="I57" s="300"/>
      <c r="J57" s="301"/>
      <c r="K57" s="298"/>
      <c r="L57" s="298"/>
      <c r="M57" s="298"/>
      <c r="N57" s="302"/>
      <c r="O57" s="298"/>
      <c r="P57" s="298"/>
      <c r="Q57" s="301"/>
      <c r="R57" s="301"/>
      <c r="S57" s="300"/>
      <c r="T57" s="300"/>
      <c r="U57" s="300"/>
      <c r="V57" s="298"/>
      <c r="W57" s="298"/>
      <c r="X57" s="298"/>
      <c r="Y57" s="298"/>
      <c r="Z57" s="298"/>
      <c r="AA57" s="298"/>
      <c r="AB57" s="298"/>
      <c r="AC57" s="298"/>
      <c r="AD57" s="298"/>
      <c r="AE57" s="298"/>
      <c r="AF57" s="298"/>
      <c r="AG57" s="298"/>
    </row>
    <row r="58">
      <c r="A58" s="298"/>
      <c r="B58" s="298"/>
      <c r="C58" s="298"/>
      <c r="D58" s="298"/>
      <c r="E58" s="298"/>
      <c r="F58" s="298"/>
      <c r="G58" s="298"/>
      <c r="H58" s="299"/>
      <c r="I58" s="300"/>
      <c r="J58" s="301"/>
      <c r="K58" s="298"/>
      <c r="L58" s="298"/>
      <c r="M58" s="298"/>
      <c r="N58" s="302"/>
      <c r="O58" s="298"/>
      <c r="P58" s="298"/>
      <c r="Q58" s="301"/>
      <c r="R58" s="301"/>
      <c r="S58" s="300"/>
      <c r="T58" s="300"/>
      <c r="U58" s="300"/>
      <c r="V58" s="298"/>
      <c r="W58" s="298"/>
      <c r="X58" s="298"/>
      <c r="Y58" s="298"/>
      <c r="Z58" s="298"/>
      <c r="AA58" s="298"/>
      <c r="AB58" s="298"/>
      <c r="AC58" s="298"/>
      <c r="AD58" s="298"/>
      <c r="AE58" s="298"/>
      <c r="AF58" s="298"/>
      <c r="AG58" s="298"/>
    </row>
    <row r="59">
      <c r="A59" s="298"/>
      <c r="B59" s="298"/>
      <c r="C59" s="298"/>
      <c r="D59" s="298"/>
      <c r="E59" s="298"/>
      <c r="F59" s="298"/>
      <c r="G59" s="298"/>
      <c r="H59" s="299"/>
      <c r="I59" s="300"/>
      <c r="J59" s="301"/>
      <c r="K59" s="298"/>
      <c r="L59" s="298"/>
      <c r="M59" s="298"/>
      <c r="N59" s="302"/>
      <c r="O59" s="298"/>
      <c r="P59" s="298"/>
      <c r="Q59" s="301"/>
      <c r="R59" s="301"/>
      <c r="S59" s="300"/>
      <c r="T59" s="300"/>
      <c r="U59" s="300"/>
      <c r="V59" s="298"/>
      <c r="W59" s="298"/>
      <c r="X59" s="298"/>
      <c r="Y59" s="298"/>
      <c r="Z59" s="298"/>
      <c r="AA59" s="298"/>
      <c r="AB59" s="298"/>
      <c r="AC59" s="298"/>
      <c r="AD59" s="298"/>
      <c r="AE59" s="298"/>
      <c r="AF59" s="298"/>
      <c r="AG59" s="298"/>
    </row>
    <row r="60">
      <c r="A60" s="298"/>
      <c r="B60" s="298"/>
      <c r="C60" s="298"/>
      <c r="D60" s="298"/>
      <c r="E60" s="298"/>
      <c r="F60" s="298"/>
      <c r="G60" s="298"/>
      <c r="H60" s="299"/>
      <c r="I60" s="300"/>
      <c r="J60" s="301"/>
      <c r="K60" s="298"/>
      <c r="L60" s="298"/>
      <c r="M60" s="298"/>
      <c r="N60" s="302"/>
      <c r="O60" s="298"/>
      <c r="P60" s="298"/>
      <c r="Q60" s="301"/>
      <c r="R60" s="301"/>
      <c r="S60" s="300"/>
      <c r="T60" s="300"/>
      <c r="U60" s="300"/>
      <c r="V60" s="298"/>
      <c r="W60" s="298"/>
      <c r="X60" s="298"/>
      <c r="Y60" s="298"/>
      <c r="Z60" s="298"/>
      <c r="AA60" s="298"/>
      <c r="AB60" s="298"/>
      <c r="AC60" s="298"/>
      <c r="AD60" s="298"/>
      <c r="AE60" s="298"/>
      <c r="AF60" s="298"/>
      <c r="AG60" s="298"/>
    </row>
    <row r="61">
      <c r="A61" s="298"/>
      <c r="B61" s="298"/>
      <c r="C61" s="298"/>
      <c r="D61" s="298"/>
      <c r="E61" s="298"/>
      <c r="F61" s="298"/>
      <c r="G61" s="298"/>
      <c r="H61" s="299"/>
      <c r="I61" s="300"/>
      <c r="J61" s="301"/>
      <c r="K61" s="298"/>
      <c r="L61" s="298"/>
      <c r="M61" s="298"/>
      <c r="N61" s="302"/>
      <c r="O61" s="298"/>
      <c r="P61" s="298"/>
      <c r="Q61" s="301"/>
      <c r="R61" s="301"/>
      <c r="S61" s="300"/>
      <c r="T61" s="300"/>
      <c r="U61" s="300"/>
      <c r="V61" s="298"/>
      <c r="W61" s="298"/>
      <c r="X61" s="298"/>
      <c r="Y61" s="298"/>
      <c r="Z61" s="298"/>
      <c r="AA61" s="298"/>
      <c r="AB61" s="298"/>
      <c r="AC61" s="298"/>
      <c r="AD61" s="298"/>
      <c r="AE61" s="298"/>
      <c r="AF61" s="298"/>
      <c r="AG61" s="298"/>
    </row>
    <row r="62">
      <c r="A62" s="298"/>
      <c r="B62" s="298"/>
      <c r="C62" s="298"/>
      <c r="D62" s="298"/>
      <c r="E62" s="298"/>
      <c r="F62" s="298"/>
      <c r="G62" s="298"/>
      <c r="H62" s="299"/>
      <c r="I62" s="300"/>
      <c r="J62" s="301"/>
      <c r="K62" s="298"/>
      <c r="L62" s="298"/>
      <c r="M62" s="298"/>
      <c r="N62" s="302"/>
      <c r="O62" s="298"/>
      <c r="P62" s="298"/>
      <c r="Q62" s="301"/>
      <c r="R62" s="301"/>
      <c r="S62" s="300"/>
      <c r="T62" s="300"/>
      <c r="U62" s="300"/>
      <c r="V62" s="298"/>
      <c r="W62" s="298"/>
      <c r="X62" s="298"/>
      <c r="Y62" s="298"/>
      <c r="Z62" s="298"/>
      <c r="AA62" s="298"/>
      <c r="AB62" s="298"/>
      <c r="AC62" s="298"/>
      <c r="AD62" s="298"/>
      <c r="AE62" s="298"/>
      <c r="AF62" s="298"/>
      <c r="AG62" s="298"/>
    </row>
    <row r="63">
      <c r="A63" s="298"/>
      <c r="B63" s="298"/>
      <c r="C63" s="298"/>
      <c r="D63" s="298"/>
      <c r="E63" s="298"/>
      <c r="F63" s="298"/>
      <c r="G63" s="298"/>
      <c r="H63" s="299"/>
      <c r="I63" s="300"/>
      <c r="J63" s="301"/>
      <c r="K63" s="298"/>
      <c r="L63" s="298"/>
      <c r="M63" s="298"/>
      <c r="N63" s="302"/>
      <c r="O63" s="298"/>
      <c r="P63" s="298"/>
      <c r="Q63" s="301"/>
      <c r="R63" s="301"/>
      <c r="S63" s="300"/>
      <c r="T63" s="300"/>
      <c r="U63" s="300"/>
      <c r="V63" s="298"/>
      <c r="W63" s="298"/>
      <c r="X63" s="298"/>
      <c r="Y63" s="298"/>
      <c r="Z63" s="298"/>
      <c r="AA63" s="298"/>
      <c r="AB63" s="298"/>
      <c r="AC63" s="298"/>
      <c r="AD63" s="298"/>
      <c r="AE63" s="298"/>
      <c r="AF63" s="298"/>
      <c r="AG63" s="298"/>
    </row>
    <row r="64">
      <c r="A64" s="298"/>
      <c r="B64" s="298"/>
      <c r="C64" s="298"/>
      <c r="D64" s="298"/>
      <c r="E64" s="298"/>
      <c r="F64" s="298"/>
      <c r="G64" s="298"/>
      <c r="H64" s="299"/>
      <c r="I64" s="300"/>
      <c r="J64" s="301"/>
      <c r="K64" s="298"/>
      <c r="L64" s="298"/>
      <c r="M64" s="298"/>
      <c r="N64" s="302"/>
      <c r="O64" s="298"/>
      <c r="P64" s="298"/>
      <c r="Q64" s="301"/>
      <c r="R64" s="301"/>
      <c r="S64" s="300"/>
      <c r="T64" s="300"/>
      <c r="U64" s="300"/>
      <c r="V64" s="298"/>
      <c r="W64" s="298"/>
      <c r="X64" s="298"/>
      <c r="Y64" s="298"/>
      <c r="Z64" s="298"/>
      <c r="AA64" s="298"/>
      <c r="AB64" s="298"/>
      <c r="AC64" s="298"/>
      <c r="AD64" s="298"/>
      <c r="AE64" s="298"/>
      <c r="AF64" s="298"/>
      <c r="AG64" s="298"/>
    </row>
    <row r="65">
      <c r="A65" s="298"/>
      <c r="B65" s="298"/>
      <c r="C65" s="298"/>
      <c r="D65" s="298"/>
      <c r="E65" s="298"/>
      <c r="F65" s="298"/>
      <c r="G65" s="298"/>
      <c r="H65" s="299"/>
      <c r="I65" s="300"/>
      <c r="J65" s="301"/>
      <c r="K65" s="298"/>
      <c r="L65" s="298"/>
      <c r="M65" s="298"/>
      <c r="N65" s="302"/>
      <c r="O65" s="298"/>
      <c r="P65" s="298"/>
      <c r="Q65" s="301"/>
      <c r="R65" s="301"/>
      <c r="S65" s="300"/>
      <c r="T65" s="300"/>
      <c r="U65" s="300"/>
      <c r="V65" s="298"/>
      <c r="W65" s="298"/>
      <c r="X65" s="298"/>
      <c r="Y65" s="298"/>
      <c r="Z65" s="298"/>
      <c r="AA65" s="298"/>
      <c r="AB65" s="298"/>
      <c r="AC65" s="298"/>
      <c r="AD65" s="298"/>
      <c r="AE65" s="298"/>
      <c r="AF65" s="298"/>
      <c r="AG65" s="298"/>
    </row>
    <row r="66">
      <c r="A66" s="298"/>
      <c r="B66" s="298"/>
      <c r="C66" s="298"/>
      <c r="D66" s="298"/>
      <c r="E66" s="298"/>
      <c r="F66" s="298"/>
      <c r="G66" s="298"/>
      <c r="H66" s="299"/>
      <c r="I66" s="300"/>
      <c r="J66" s="301"/>
      <c r="K66" s="298"/>
      <c r="L66" s="298"/>
      <c r="M66" s="298"/>
      <c r="N66" s="302"/>
      <c r="O66" s="298"/>
      <c r="P66" s="298"/>
      <c r="Q66" s="301"/>
      <c r="R66" s="301"/>
      <c r="S66" s="300"/>
      <c r="T66" s="300"/>
      <c r="U66" s="300"/>
      <c r="V66" s="298"/>
      <c r="W66" s="298"/>
      <c r="X66" s="298"/>
      <c r="Y66" s="298"/>
      <c r="Z66" s="298"/>
      <c r="AA66" s="298"/>
      <c r="AB66" s="298"/>
      <c r="AC66" s="298"/>
      <c r="AD66" s="298"/>
      <c r="AE66" s="298"/>
      <c r="AF66" s="298"/>
      <c r="AG66" s="298"/>
    </row>
    <row r="67">
      <c r="A67" s="298"/>
      <c r="B67" s="298"/>
      <c r="C67" s="298"/>
      <c r="D67" s="298"/>
      <c r="E67" s="298"/>
      <c r="F67" s="298"/>
      <c r="G67" s="298"/>
      <c r="H67" s="299"/>
      <c r="I67" s="300"/>
      <c r="J67" s="301"/>
      <c r="K67" s="298"/>
      <c r="L67" s="298"/>
      <c r="M67" s="298"/>
      <c r="N67" s="302"/>
      <c r="O67" s="298"/>
      <c r="P67" s="298"/>
      <c r="Q67" s="301"/>
      <c r="R67" s="301"/>
      <c r="S67" s="300"/>
      <c r="T67" s="300"/>
      <c r="U67" s="300"/>
      <c r="V67" s="298"/>
      <c r="W67" s="298"/>
      <c r="X67" s="298"/>
      <c r="Y67" s="298"/>
      <c r="Z67" s="298"/>
      <c r="AA67" s="298"/>
      <c r="AB67" s="298"/>
      <c r="AC67" s="298"/>
      <c r="AD67" s="298"/>
      <c r="AE67" s="298"/>
      <c r="AF67" s="298"/>
      <c r="AG67" s="298"/>
    </row>
    <row r="68">
      <c r="A68" s="298"/>
      <c r="B68" s="298"/>
      <c r="C68" s="298"/>
      <c r="D68" s="298"/>
      <c r="E68" s="298"/>
      <c r="F68" s="298"/>
      <c r="G68" s="298"/>
      <c r="H68" s="299"/>
      <c r="I68" s="300"/>
      <c r="J68" s="301"/>
      <c r="K68" s="298"/>
      <c r="L68" s="298"/>
      <c r="M68" s="298"/>
      <c r="N68" s="302"/>
      <c r="O68" s="298"/>
      <c r="P68" s="298"/>
      <c r="Q68" s="301"/>
      <c r="R68" s="301"/>
      <c r="S68" s="300"/>
      <c r="T68" s="300"/>
      <c r="U68" s="300"/>
      <c r="V68" s="298"/>
      <c r="W68" s="298"/>
      <c r="X68" s="298"/>
      <c r="Y68" s="298"/>
      <c r="Z68" s="298"/>
      <c r="AA68" s="298"/>
      <c r="AB68" s="298"/>
      <c r="AC68" s="298"/>
      <c r="AD68" s="298"/>
      <c r="AE68" s="298"/>
      <c r="AF68" s="298"/>
      <c r="AG68" s="298"/>
    </row>
    <row r="69">
      <c r="A69" s="298"/>
      <c r="B69" s="298"/>
      <c r="C69" s="298"/>
      <c r="D69" s="298"/>
      <c r="E69" s="298"/>
      <c r="F69" s="298"/>
      <c r="G69" s="298"/>
      <c r="H69" s="299"/>
      <c r="I69" s="300"/>
      <c r="J69" s="301"/>
      <c r="K69" s="298"/>
      <c r="L69" s="298"/>
      <c r="M69" s="298"/>
      <c r="N69" s="302"/>
      <c r="O69" s="298"/>
      <c r="P69" s="298"/>
      <c r="Q69" s="301"/>
      <c r="R69" s="301"/>
      <c r="S69" s="300"/>
      <c r="T69" s="300"/>
      <c r="U69" s="300"/>
      <c r="V69" s="298"/>
      <c r="W69" s="298"/>
      <c r="X69" s="298"/>
      <c r="Y69" s="298"/>
      <c r="Z69" s="298"/>
      <c r="AA69" s="298"/>
      <c r="AB69" s="298"/>
      <c r="AC69" s="298"/>
      <c r="AD69" s="298"/>
      <c r="AE69" s="298"/>
      <c r="AF69" s="298"/>
      <c r="AG69" s="298"/>
    </row>
    <row r="70">
      <c r="A70" s="298"/>
      <c r="B70" s="298"/>
      <c r="C70" s="298"/>
      <c r="D70" s="298"/>
      <c r="E70" s="298"/>
      <c r="F70" s="298"/>
      <c r="G70" s="298"/>
      <c r="H70" s="299"/>
      <c r="I70" s="300"/>
      <c r="J70" s="301"/>
      <c r="K70" s="298"/>
      <c r="L70" s="298"/>
      <c r="M70" s="298"/>
      <c r="N70" s="302"/>
      <c r="O70" s="298"/>
      <c r="P70" s="298"/>
      <c r="Q70" s="301"/>
      <c r="R70" s="301"/>
      <c r="S70" s="300"/>
      <c r="T70" s="300"/>
      <c r="U70" s="300"/>
      <c r="V70" s="298"/>
      <c r="W70" s="298"/>
      <c r="X70" s="298"/>
      <c r="Y70" s="298"/>
      <c r="Z70" s="298"/>
      <c r="AA70" s="298"/>
      <c r="AB70" s="298"/>
      <c r="AC70" s="298"/>
      <c r="AD70" s="298"/>
      <c r="AE70" s="298"/>
      <c r="AF70" s="298"/>
      <c r="AG70" s="298"/>
    </row>
    <row r="71">
      <c r="A71" s="298"/>
      <c r="B71" s="298"/>
      <c r="C71" s="298"/>
      <c r="D71" s="298"/>
      <c r="E71" s="298"/>
      <c r="F71" s="298"/>
      <c r="G71" s="298"/>
      <c r="H71" s="299"/>
      <c r="I71" s="300"/>
      <c r="J71" s="301"/>
      <c r="K71" s="298"/>
      <c r="L71" s="298"/>
      <c r="M71" s="298"/>
      <c r="N71" s="302"/>
      <c r="O71" s="298"/>
      <c r="P71" s="298"/>
      <c r="Q71" s="301"/>
      <c r="R71" s="301"/>
      <c r="S71" s="300"/>
      <c r="T71" s="300"/>
      <c r="U71" s="300"/>
      <c r="V71" s="298"/>
      <c r="W71" s="298"/>
      <c r="X71" s="298"/>
      <c r="Y71" s="298"/>
      <c r="Z71" s="298"/>
      <c r="AA71" s="298"/>
      <c r="AB71" s="298"/>
      <c r="AC71" s="298"/>
      <c r="AD71" s="298"/>
      <c r="AE71" s="298"/>
      <c r="AF71" s="298"/>
      <c r="AG71" s="298"/>
    </row>
    <row r="72">
      <c r="A72" s="298"/>
      <c r="B72" s="298"/>
      <c r="C72" s="298"/>
      <c r="D72" s="298"/>
      <c r="E72" s="298"/>
      <c r="F72" s="298"/>
      <c r="G72" s="298"/>
      <c r="H72" s="299"/>
      <c r="I72" s="300"/>
      <c r="J72" s="301"/>
      <c r="K72" s="298"/>
      <c r="L72" s="298"/>
      <c r="M72" s="298"/>
      <c r="N72" s="302"/>
      <c r="O72" s="298"/>
      <c r="P72" s="298"/>
      <c r="Q72" s="301"/>
      <c r="R72" s="301"/>
      <c r="S72" s="300"/>
      <c r="T72" s="300"/>
      <c r="U72" s="300"/>
      <c r="V72" s="298"/>
      <c r="W72" s="298"/>
      <c r="X72" s="298"/>
      <c r="Y72" s="298"/>
      <c r="Z72" s="298"/>
      <c r="AA72" s="298"/>
      <c r="AB72" s="298"/>
      <c r="AC72" s="298"/>
      <c r="AD72" s="298"/>
      <c r="AE72" s="298"/>
      <c r="AF72" s="298"/>
      <c r="AG72" s="298"/>
    </row>
    <row r="73">
      <c r="A73" s="298"/>
      <c r="B73" s="298"/>
      <c r="C73" s="298"/>
      <c r="D73" s="298"/>
      <c r="E73" s="298"/>
      <c r="F73" s="298"/>
      <c r="G73" s="298"/>
      <c r="H73" s="299"/>
      <c r="I73" s="300"/>
      <c r="J73" s="301"/>
      <c r="K73" s="298"/>
      <c r="L73" s="298"/>
      <c r="M73" s="298"/>
      <c r="N73" s="302"/>
      <c r="O73" s="298"/>
      <c r="P73" s="298"/>
      <c r="Q73" s="301"/>
      <c r="R73" s="301"/>
      <c r="S73" s="300"/>
      <c r="T73" s="300"/>
      <c r="U73" s="300"/>
      <c r="V73" s="298"/>
      <c r="W73" s="298"/>
      <c r="X73" s="298"/>
      <c r="Y73" s="298"/>
      <c r="Z73" s="298"/>
      <c r="AA73" s="298"/>
      <c r="AB73" s="298"/>
      <c r="AC73" s="298"/>
      <c r="AD73" s="298"/>
      <c r="AE73" s="298"/>
      <c r="AF73" s="298"/>
      <c r="AG73" s="298"/>
    </row>
    <row r="74">
      <c r="A74" s="298"/>
      <c r="B74" s="298"/>
      <c r="C74" s="298"/>
      <c r="D74" s="298"/>
      <c r="E74" s="298"/>
      <c r="F74" s="298"/>
      <c r="G74" s="298"/>
      <c r="H74" s="299"/>
      <c r="I74" s="300"/>
      <c r="J74" s="301"/>
      <c r="K74" s="298"/>
      <c r="L74" s="298"/>
      <c r="M74" s="298"/>
      <c r="N74" s="302"/>
      <c r="O74" s="298"/>
      <c r="P74" s="298"/>
      <c r="Q74" s="301"/>
      <c r="R74" s="301"/>
      <c r="S74" s="300"/>
      <c r="T74" s="300"/>
      <c r="U74" s="300"/>
      <c r="V74" s="298"/>
      <c r="W74" s="298"/>
      <c r="X74" s="298"/>
      <c r="Y74" s="298"/>
      <c r="Z74" s="298"/>
      <c r="AA74" s="298"/>
      <c r="AB74" s="298"/>
      <c r="AC74" s="298"/>
      <c r="AD74" s="298"/>
      <c r="AE74" s="298"/>
      <c r="AF74" s="298"/>
      <c r="AG74" s="298"/>
    </row>
    <row r="75">
      <c r="A75" s="298"/>
      <c r="B75" s="298"/>
      <c r="C75" s="298"/>
      <c r="D75" s="298"/>
      <c r="E75" s="298"/>
      <c r="F75" s="298"/>
      <c r="G75" s="298"/>
      <c r="H75" s="299"/>
      <c r="I75" s="300"/>
      <c r="J75" s="301"/>
      <c r="K75" s="298"/>
      <c r="L75" s="298"/>
      <c r="M75" s="298"/>
      <c r="N75" s="302"/>
      <c r="O75" s="298"/>
      <c r="P75" s="298"/>
      <c r="Q75" s="301"/>
      <c r="R75" s="301"/>
      <c r="S75" s="300"/>
      <c r="T75" s="300"/>
      <c r="U75" s="300"/>
      <c r="V75" s="298"/>
      <c r="W75" s="298"/>
      <c r="X75" s="298"/>
      <c r="Y75" s="298"/>
      <c r="Z75" s="298"/>
      <c r="AA75" s="298"/>
      <c r="AB75" s="298"/>
      <c r="AC75" s="298"/>
      <c r="AD75" s="298"/>
      <c r="AE75" s="298"/>
      <c r="AF75" s="298"/>
      <c r="AG75" s="298"/>
    </row>
    <row r="76">
      <c r="A76" s="298"/>
      <c r="B76" s="298"/>
      <c r="C76" s="298"/>
      <c r="D76" s="298"/>
      <c r="E76" s="298"/>
      <c r="F76" s="298"/>
      <c r="G76" s="298"/>
      <c r="H76" s="299"/>
      <c r="I76" s="300"/>
      <c r="J76" s="301"/>
      <c r="K76" s="298"/>
      <c r="L76" s="298"/>
      <c r="M76" s="298"/>
      <c r="N76" s="302"/>
      <c r="O76" s="298"/>
      <c r="P76" s="298"/>
      <c r="Q76" s="301"/>
      <c r="R76" s="301"/>
      <c r="S76" s="300"/>
      <c r="T76" s="300"/>
      <c r="U76" s="300"/>
      <c r="V76" s="298"/>
      <c r="W76" s="298"/>
      <c r="X76" s="298"/>
      <c r="Y76" s="298"/>
      <c r="Z76" s="298"/>
      <c r="AA76" s="298"/>
      <c r="AB76" s="298"/>
      <c r="AC76" s="298"/>
      <c r="AD76" s="298"/>
      <c r="AE76" s="298"/>
      <c r="AF76" s="298"/>
      <c r="AG76" s="298"/>
    </row>
    <row r="77">
      <c r="A77" s="298"/>
      <c r="B77" s="298"/>
      <c r="C77" s="298"/>
      <c r="D77" s="298"/>
      <c r="E77" s="298"/>
      <c r="F77" s="298"/>
      <c r="G77" s="298"/>
      <c r="H77" s="299"/>
      <c r="I77" s="300"/>
      <c r="J77" s="301"/>
      <c r="K77" s="298"/>
      <c r="L77" s="298"/>
      <c r="M77" s="298"/>
      <c r="N77" s="302"/>
      <c r="O77" s="298"/>
      <c r="P77" s="298"/>
      <c r="Q77" s="301"/>
      <c r="R77" s="301"/>
      <c r="S77" s="300"/>
      <c r="T77" s="300"/>
      <c r="U77" s="300"/>
      <c r="V77" s="298"/>
      <c r="W77" s="298"/>
      <c r="X77" s="298"/>
      <c r="Y77" s="298"/>
      <c r="Z77" s="298"/>
      <c r="AA77" s="298"/>
      <c r="AB77" s="298"/>
      <c r="AC77" s="298"/>
      <c r="AD77" s="298"/>
      <c r="AE77" s="298"/>
      <c r="AF77" s="298"/>
      <c r="AG77" s="298"/>
    </row>
    <row r="78">
      <c r="A78" s="298"/>
      <c r="B78" s="298"/>
      <c r="C78" s="298"/>
      <c r="D78" s="298"/>
      <c r="E78" s="298"/>
      <c r="F78" s="298"/>
      <c r="G78" s="298"/>
      <c r="H78" s="299"/>
      <c r="I78" s="300"/>
      <c r="J78" s="301"/>
      <c r="K78" s="298"/>
      <c r="L78" s="298"/>
      <c r="M78" s="298"/>
      <c r="N78" s="302"/>
      <c r="O78" s="298"/>
      <c r="P78" s="298"/>
      <c r="Q78" s="301"/>
      <c r="R78" s="301"/>
      <c r="S78" s="300"/>
      <c r="T78" s="300"/>
      <c r="U78" s="300"/>
      <c r="V78" s="298"/>
      <c r="W78" s="298"/>
      <c r="X78" s="298"/>
      <c r="Y78" s="298"/>
      <c r="Z78" s="298"/>
      <c r="AA78" s="298"/>
      <c r="AB78" s="298"/>
      <c r="AC78" s="298"/>
      <c r="AD78" s="298"/>
      <c r="AE78" s="298"/>
      <c r="AF78" s="298"/>
      <c r="AG78" s="298"/>
    </row>
    <row r="79">
      <c r="A79" s="298"/>
      <c r="B79" s="298"/>
      <c r="C79" s="298"/>
      <c r="D79" s="298"/>
      <c r="E79" s="298"/>
      <c r="F79" s="298"/>
      <c r="G79" s="298"/>
      <c r="H79" s="299"/>
      <c r="I79" s="300"/>
      <c r="J79" s="301"/>
      <c r="K79" s="298"/>
      <c r="L79" s="298"/>
      <c r="M79" s="298"/>
      <c r="N79" s="302"/>
      <c r="O79" s="298"/>
      <c r="P79" s="298"/>
      <c r="Q79" s="301"/>
      <c r="R79" s="301"/>
      <c r="S79" s="300"/>
      <c r="T79" s="300"/>
      <c r="U79" s="300"/>
      <c r="V79" s="298"/>
      <c r="W79" s="298"/>
      <c r="X79" s="298"/>
      <c r="Y79" s="298"/>
      <c r="Z79" s="298"/>
      <c r="AA79" s="298"/>
      <c r="AB79" s="298"/>
      <c r="AC79" s="298"/>
      <c r="AD79" s="298"/>
      <c r="AE79" s="298"/>
      <c r="AF79" s="298"/>
      <c r="AG79" s="298"/>
    </row>
    <row r="80">
      <c r="A80" s="298"/>
      <c r="B80" s="298"/>
      <c r="C80" s="298"/>
      <c r="D80" s="298"/>
      <c r="E80" s="298"/>
      <c r="F80" s="298"/>
      <c r="G80" s="298"/>
      <c r="H80" s="299"/>
      <c r="I80" s="300"/>
      <c r="J80" s="301"/>
      <c r="K80" s="298"/>
      <c r="L80" s="298"/>
      <c r="M80" s="298"/>
      <c r="N80" s="302"/>
      <c r="O80" s="298"/>
      <c r="P80" s="298"/>
      <c r="Q80" s="301"/>
      <c r="R80" s="301"/>
      <c r="S80" s="300"/>
      <c r="T80" s="300"/>
      <c r="U80" s="300"/>
      <c r="V80" s="298"/>
      <c r="W80" s="298"/>
      <c r="X80" s="298"/>
      <c r="Y80" s="298"/>
      <c r="Z80" s="298"/>
      <c r="AA80" s="298"/>
      <c r="AB80" s="298"/>
      <c r="AC80" s="298"/>
      <c r="AD80" s="298"/>
      <c r="AE80" s="298"/>
      <c r="AF80" s="298"/>
      <c r="AG80" s="298"/>
    </row>
    <row r="81">
      <c r="A81" s="298"/>
      <c r="B81" s="298"/>
      <c r="C81" s="298"/>
      <c r="D81" s="298"/>
      <c r="E81" s="298"/>
      <c r="F81" s="298"/>
      <c r="G81" s="298"/>
      <c r="H81" s="299"/>
      <c r="I81" s="300"/>
      <c r="J81" s="301"/>
      <c r="K81" s="298"/>
      <c r="L81" s="298"/>
      <c r="M81" s="298"/>
      <c r="N81" s="302"/>
      <c r="O81" s="298"/>
      <c r="P81" s="298"/>
      <c r="Q81" s="301"/>
      <c r="R81" s="301"/>
      <c r="S81" s="300"/>
      <c r="T81" s="300"/>
      <c r="U81" s="300"/>
      <c r="V81" s="298"/>
      <c r="W81" s="298"/>
      <c r="X81" s="298"/>
      <c r="Y81" s="298"/>
      <c r="Z81" s="298"/>
      <c r="AA81" s="298"/>
      <c r="AB81" s="298"/>
      <c r="AC81" s="298"/>
      <c r="AD81" s="298"/>
      <c r="AE81" s="298"/>
      <c r="AF81" s="298"/>
      <c r="AG81" s="298"/>
    </row>
    <row r="82">
      <c r="A82" s="298"/>
      <c r="B82" s="298"/>
      <c r="C82" s="298"/>
      <c r="D82" s="298"/>
      <c r="E82" s="298"/>
      <c r="F82" s="298"/>
      <c r="G82" s="298"/>
      <c r="H82" s="299"/>
      <c r="I82" s="300"/>
      <c r="J82" s="301"/>
      <c r="K82" s="298"/>
      <c r="L82" s="298"/>
      <c r="M82" s="298"/>
      <c r="N82" s="302"/>
      <c r="O82" s="298"/>
      <c r="P82" s="298"/>
      <c r="Q82" s="301"/>
      <c r="R82" s="301"/>
      <c r="S82" s="300"/>
      <c r="T82" s="300"/>
      <c r="U82" s="300"/>
      <c r="V82" s="298"/>
      <c r="W82" s="298"/>
      <c r="X82" s="298"/>
      <c r="Y82" s="298"/>
      <c r="Z82" s="298"/>
      <c r="AA82" s="298"/>
      <c r="AB82" s="298"/>
      <c r="AC82" s="298"/>
      <c r="AD82" s="298"/>
      <c r="AE82" s="298"/>
      <c r="AF82" s="298"/>
      <c r="AG82" s="298"/>
    </row>
    <row r="83">
      <c r="A83" s="298"/>
      <c r="B83" s="298"/>
      <c r="C83" s="298"/>
      <c r="D83" s="298"/>
      <c r="E83" s="298"/>
      <c r="F83" s="298"/>
      <c r="G83" s="298"/>
      <c r="H83" s="299"/>
      <c r="I83" s="300"/>
      <c r="J83" s="301"/>
      <c r="K83" s="298"/>
      <c r="L83" s="298"/>
      <c r="M83" s="298"/>
      <c r="N83" s="302"/>
      <c r="O83" s="298"/>
      <c r="P83" s="298"/>
      <c r="Q83" s="301"/>
      <c r="R83" s="301"/>
      <c r="S83" s="300"/>
      <c r="T83" s="300"/>
      <c r="U83" s="300"/>
      <c r="V83" s="298"/>
      <c r="W83" s="298"/>
      <c r="X83" s="298"/>
      <c r="Y83" s="298"/>
      <c r="Z83" s="298"/>
      <c r="AA83" s="298"/>
      <c r="AB83" s="298"/>
      <c r="AC83" s="298"/>
      <c r="AD83" s="298"/>
      <c r="AE83" s="298"/>
      <c r="AF83" s="298"/>
      <c r="AG83" s="298"/>
    </row>
    <row r="84">
      <c r="A84" s="298"/>
      <c r="B84" s="298"/>
      <c r="C84" s="298"/>
      <c r="D84" s="298"/>
      <c r="E84" s="298"/>
      <c r="F84" s="298"/>
      <c r="G84" s="298"/>
      <c r="H84" s="299"/>
      <c r="I84" s="300"/>
      <c r="J84" s="301"/>
      <c r="K84" s="298"/>
      <c r="L84" s="298"/>
      <c r="M84" s="298"/>
      <c r="N84" s="302"/>
      <c r="O84" s="298"/>
      <c r="P84" s="298"/>
      <c r="Q84" s="301"/>
      <c r="R84" s="301"/>
      <c r="S84" s="300"/>
      <c r="T84" s="300"/>
      <c r="U84" s="300"/>
      <c r="V84" s="298"/>
      <c r="W84" s="298"/>
      <c r="X84" s="298"/>
      <c r="Y84" s="298"/>
      <c r="Z84" s="298"/>
      <c r="AA84" s="298"/>
      <c r="AB84" s="298"/>
      <c r="AC84" s="298"/>
      <c r="AD84" s="298"/>
      <c r="AE84" s="298"/>
      <c r="AF84" s="298"/>
      <c r="AG84" s="298"/>
    </row>
    <row r="85">
      <c r="A85" s="298"/>
      <c r="B85" s="298"/>
      <c r="C85" s="298"/>
      <c r="D85" s="298"/>
      <c r="E85" s="298"/>
      <c r="F85" s="298"/>
      <c r="G85" s="298"/>
      <c r="H85" s="299"/>
      <c r="I85" s="300"/>
      <c r="J85" s="301"/>
      <c r="K85" s="298"/>
      <c r="L85" s="298"/>
      <c r="M85" s="298"/>
      <c r="N85" s="302"/>
      <c r="O85" s="298"/>
      <c r="P85" s="298"/>
      <c r="Q85" s="301"/>
      <c r="R85" s="301"/>
      <c r="S85" s="300"/>
      <c r="T85" s="300"/>
      <c r="U85" s="300"/>
      <c r="V85" s="298"/>
      <c r="W85" s="298"/>
      <c r="X85" s="298"/>
      <c r="Y85" s="298"/>
      <c r="Z85" s="298"/>
      <c r="AA85" s="298"/>
      <c r="AB85" s="298"/>
      <c r="AC85" s="298"/>
      <c r="AD85" s="298"/>
      <c r="AE85" s="298"/>
      <c r="AF85" s="298"/>
      <c r="AG85" s="298"/>
    </row>
    <row r="86">
      <c r="A86" s="298"/>
      <c r="B86" s="298"/>
      <c r="C86" s="298"/>
      <c r="D86" s="298"/>
      <c r="E86" s="298"/>
      <c r="F86" s="298"/>
      <c r="G86" s="298"/>
      <c r="H86" s="299"/>
      <c r="I86" s="300"/>
      <c r="J86" s="301"/>
      <c r="K86" s="298"/>
      <c r="L86" s="298"/>
      <c r="M86" s="298"/>
      <c r="N86" s="302"/>
      <c r="O86" s="298"/>
      <c r="P86" s="298"/>
      <c r="Q86" s="301"/>
      <c r="R86" s="301"/>
      <c r="S86" s="300"/>
      <c r="T86" s="300"/>
      <c r="U86" s="300"/>
      <c r="V86" s="298"/>
      <c r="W86" s="298"/>
      <c r="X86" s="298"/>
      <c r="Y86" s="298"/>
      <c r="Z86" s="298"/>
      <c r="AA86" s="298"/>
      <c r="AB86" s="298"/>
      <c r="AC86" s="298"/>
      <c r="AD86" s="298"/>
      <c r="AE86" s="298"/>
      <c r="AF86" s="298"/>
      <c r="AG86" s="298"/>
    </row>
    <row r="87">
      <c r="A87" s="298"/>
      <c r="B87" s="298"/>
      <c r="C87" s="298"/>
      <c r="D87" s="298"/>
      <c r="E87" s="298"/>
      <c r="F87" s="298"/>
      <c r="G87" s="298"/>
      <c r="H87" s="299"/>
      <c r="I87" s="300"/>
      <c r="J87" s="301"/>
      <c r="K87" s="298"/>
      <c r="L87" s="298"/>
      <c r="M87" s="298"/>
      <c r="N87" s="302"/>
      <c r="O87" s="298"/>
      <c r="P87" s="298"/>
      <c r="Q87" s="301"/>
      <c r="R87" s="301"/>
      <c r="S87" s="300"/>
      <c r="T87" s="300"/>
      <c r="U87" s="300"/>
      <c r="V87" s="298"/>
      <c r="W87" s="298"/>
      <c r="X87" s="298"/>
      <c r="Y87" s="298"/>
      <c r="Z87" s="298"/>
      <c r="AA87" s="298"/>
      <c r="AB87" s="298"/>
      <c r="AC87" s="298"/>
      <c r="AD87" s="298"/>
      <c r="AE87" s="298"/>
      <c r="AF87" s="298"/>
      <c r="AG87" s="298"/>
    </row>
    <row r="88">
      <c r="A88" s="298"/>
      <c r="B88" s="298"/>
      <c r="C88" s="298"/>
      <c r="D88" s="298"/>
      <c r="E88" s="298"/>
      <c r="F88" s="298"/>
      <c r="G88" s="298"/>
      <c r="H88" s="299"/>
      <c r="I88" s="300"/>
      <c r="J88" s="301"/>
      <c r="K88" s="298"/>
      <c r="L88" s="298"/>
      <c r="M88" s="298"/>
      <c r="N88" s="302"/>
      <c r="O88" s="298"/>
      <c r="P88" s="298"/>
      <c r="Q88" s="301"/>
      <c r="R88" s="301"/>
      <c r="S88" s="300"/>
      <c r="T88" s="300"/>
      <c r="U88" s="300"/>
      <c r="V88" s="298"/>
      <c r="W88" s="298"/>
      <c r="X88" s="298"/>
      <c r="Y88" s="298"/>
      <c r="Z88" s="298"/>
      <c r="AA88" s="298"/>
      <c r="AB88" s="298"/>
      <c r="AC88" s="298"/>
      <c r="AD88" s="298"/>
      <c r="AE88" s="298"/>
      <c r="AF88" s="298"/>
      <c r="AG88" s="298"/>
    </row>
    <row r="89">
      <c r="A89" s="298"/>
      <c r="B89" s="298"/>
      <c r="C89" s="298"/>
      <c r="D89" s="298"/>
      <c r="E89" s="298"/>
      <c r="F89" s="298"/>
      <c r="G89" s="298"/>
      <c r="H89" s="299"/>
      <c r="I89" s="300"/>
      <c r="J89" s="301"/>
      <c r="K89" s="298"/>
      <c r="L89" s="298"/>
      <c r="M89" s="298"/>
      <c r="N89" s="302"/>
      <c r="O89" s="298"/>
      <c r="P89" s="298"/>
      <c r="Q89" s="301"/>
      <c r="R89" s="301"/>
      <c r="S89" s="300"/>
      <c r="T89" s="300"/>
      <c r="U89" s="300"/>
      <c r="V89" s="298"/>
      <c r="W89" s="298"/>
      <c r="X89" s="298"/>
      <c r="Y89" s="298"/>
      <c r="Z89" s="298"/>
      <c r="AA89" s="298"/>
      <c r="AB89" s="298"/>
      <c r="AC89" s="298"/>
      <c r="AD89" s="298"/>
      <c r="AE89" s="298"/>
      <c r="AF89" s="298"/>
      <c r="AG89" s="298"/>
    </row>
    <row r="90">
      <c r="A90" s="298"/>
      <c r="B90" s="298"/>
      <c r="C90" s="298"/>
      <c r="D90" s="298"/>
      <c r="E90" s="298"/>
      <c r="F90" s="298"/>
      <c r="G90" s="298"/>
      <c r="H90" s="299"/>
      <c r="I90" s="300"/>
      <c r="J90" s="301"/>
      <c r="K90" s="298"/>
      <c r="L90" s="298"/>
      <c r="M90" s="298"/>
      <c r="N90" s="302"/>
      <c r="O90" s="298"/>
      <c r="P90" s="298"/>
      <c r="Q90" s="301"/>
      <c r="R90" s="301"/>
      <c r="S90" s="300"/>
      <c r="T90" s="300"/>
      <c r="U90" s="300"/>
      <c r="V90" s="298"/>
      <c r="W90" s="298"/>
      <c r="X90" s="298"/>
      <c r="Y90" s="298"/>
      <c r="Z90" s="298"/>
      <c r="AA90" s="298"/>
      <c r="AB90" s="298"/>
      <c r="AC90" s="298"/>
      <c r="AD90" s="298"/>
      <c r="AE90" s="298"/>
      <c r="AF90" s="298"/>
      <c r="AG90" s="298"/>
    </row>
    <row r="91">
      <c r="A91" s="298"/>
      <c r="B91" s="298"/>
      <c r="C91" s="298"/>
      <c r="D91" s="298"/>
      <c r="E91" s="298"/>
      <c r="F91" s="298"/>
      <c r="G91" s="298"/>
      <c r="H91" s="299"/>
      <c r="I91" s="300"/>
      <c r="J91" s="301"/>
      <c r="K91" s="298"/>
      <c r="L91" s="298"/>
      <c r="M91" s="298"/>
      <c r="N91" s="302"/>
      <c r="O91" s="298"/>
      <c r="P91" s="298"/>
      <c r="Q91" s="301"/>
      <c r="R91" s="301"/>
      <c r="S91" s="300"/>
      <c r="T91" s="300"/>
      <c r="U91" s="300"/>
      <c r="V91" s="298"/>
      <c r="W91" s="298"/>
      <c r="X91" s="298"/>
      <c r="Y91" s="298"/>
      <c r="Z91" s="298"/>
      <c r="AA91" s="298"/>
      <c r="AB91" s="298"/>
      <c r="AC91" s="298"/>
      <c r="AD91" s="298"/>
      <c r="AE91" s="298"/>
      <c r="AF91" s="298"/>
      <c r="AG91" s="298"/>
    </row>
    <row r="92">
      <c r="A92" s="298"/>
      <c r="B92" s="298"/>
      <c r="C92" s="298"/>
      <c r="D92" s="298"/>
      <c r="E92" s="298"/>
      <c r="F92" s="298"/>
      <c r="G92" s="298"/>
      <c r="H92" s="299"/>
      <c r="I92" s="300"/>
      <c r="J92" s="301"/>
      <c r="K92" s="298"/>
      <c r="L92" s="298"/>
      <c r="M92" s="298"/>
      <c r="N92" s="302"/>
      <c r="O92" s="298"/>
      <c r="P92" s="298"/>
      <c r="Q92" s="301"/>
      <c r="R92" s="301"/>
      <c r="S92" s="300"/>
      <c r="T92" s="300"/>
      <c r="U92" s="300"/>
      <c r="V92" s="298"/>
      <c r="W92" s="298"/>
      <c r="X92" s="298"/>
      <c r="Y92" s="298"/>
      <c r="Z92" s="298"/>
      <c r="AA92" s="298"/>
      <c r="AB92" s="298"/>
      <c r="AC92" s="298"/>
      <c r="AD92" s="298"/>
      <c r="AE92" s="298"/>
      <c r="AF92" s="298"/>
      <c r="AG92" s="298"/>
    </row>
    <row r="93">
      <c r="A93" s="298"/>
      <c r="B93" s="298"/>
      <c r="C93" s="298"/>
      <c r="D93" s="298"/>
      <c r="E93" s="298"/>
      <c r="F93" s="298"/>
      <c r="G93" s="298"/>
      <c r="H93" s="299"/>
      <c r="I93" s="300"/>
      <c r="J93" s="301"/>
      <c r="K93" s="298"/>
      <c r="L93" s="298"/>
      <c r="M93" s="298"/>
      <c r="N93" s="302"/>
      <c r="O93" s="298"/>
      <c r="P93" s="298"/>
      <c r="Q93" s="301"/>
      <c r="R93" s="301"/>
      <c r="S93" s="300"/>
      <c r="T93" s="300"/>
      <c r="U93" s="300"/>
      <c r="V93" s="298"/>
      <c r="W93" s="298"/>
      <c r="X93" s="298"/>
      <c r="Y93" s="298"/>
      <c r="Z93" s="298"/>
      <c r="AA93" s="298"/>
      <c r="AB93" s="298"/>
      <c r="AC93" s="298"/>
      <c r="AD93" s="298"/>
      <c r="AE93" s="298"/>
      <c r="AF93" s="298"/>
      <c r="AG93" s="298"/>
    </row>
    <row r="94">
      <c r="A94" s="298"/>
      <c r="B94" s="298"/>
      <c r="C94" s="298"/>
      <c r="D94" s="298"/>
      <c r="E94" s="298"/>
      <c r="F94" s="298"/>
      <c r="G94" s="298"/>
      <c r="H94" s="299"/>
      <c r="I94" s="300"/>
      <c r="J94" s="301"/>
      <c r="K94" s="298"/>
      <c r="L94" s="298"/>
      <c r="M94" s="298"/>
      <c r="N94" s="302"/>
      <c r="O94" s="298"/>
      <c r="P94" s="298"/>
      <c r="Q94" s="301"/>
      <c r="R94" s="301"/>
      <c r="S94" s="300"/>
      <c r="T94" s="300"/>
      <c r="U94" s="300"/>
      <c r="V94" s="298"/>
      <c r="W94" s="298"/>
      <c r="X94" s="298"/>
      <c r="Y94" s="298"/>
      <c r="Z94" s="298"/>
      <c r="AA94" s="298"/>
      <c r="AB94" s="298"/>
      <c r="AC94" s="298"/>
      <c r="AD94" s="298"/>
      <c r="AE94" s="298"/>
      <c r="AF94" s="298"/>
      <c r="AG94" s="298"/>
    </row>
    <row r="95">
      <c r="A95" s="298"/>
      <c r="B95" s="298"/>
      <c r="C95" s="298"/>
      <c r="D95" s="298"/>
      <c r="E95" s="298"/>
      <c r="F95" s="298"/>
      <c r="G95" s="298"/>
      <c r="H95" s="299"/>
      <c r="I95" s="300"/>
      <c r="J95" s="301"/>
      <c r="K95" s="298"/>
      <c r="L95" s="298"/>
      <c r="M95" s="298"/>
      <c r="N95" s="302"/>
      <c r="O95" s="298"/>
      <c r="P95" s="298"/>
      <c r="Q95" s="301"/>
      <c r="R95" s="301"/>
      <c r="S95" s="300"/>
      <c r="T95" s="300"/>
      <c r="U95" s="300"/>
      <c r="V95" s="298"/>
      <c r="W95" s="298"/>
      <c r="X95" s="298"/>
      <c r="Y95" s="298"/>
      <c r="Z95" s="298"/>
      <c r="AA95" s="298"/>
      <c r="AB95" s="298"/>
      <c r="AC95" s="298"/>
      <c r="AD95" s="298"/>
      <c r="AE95" s="298"/>
      <c r="AF95" s="298"/>
      <c r="AG95" s="298"/>
    </row>
    <row r="96">
      <c r="A96" s="298"/>
      <c r="B96" s="298"/>
      <c r="C96" s="298"/>
      <c r="D96" s="298"/>
      <c r="E96" s="298"/>
      <c r="F96" s="298"/>
      <c r="G96" s="298"/>
      <c r="H96" s="299"/>
      <c r="I96" s="300"/>
      <c r="J96" s="301"/>
      <c r="K96" s="298"/>
      <c r="L96" s="298"/>
      <c r="M96" s="298"/>
      <c r="N96" s="302"/>
      <c r="O96" s="298"/>
      <c r="P96" s="298"/>
      <c r="Q96" s="301"/>
      <c r="R96" s="301"/>
      <c r="S96" s="300"/>
      <c r="T96" s="300"/>
      <c r="U96" s="300"/>
      <c r="V96" s="298"/>
      <c r="W96" s="298"/>
      <c r="X96" s="298"/>
      <c r="Y96" s="298"/>
      <c r="Z96" s="298"/>
      <c r="AA96" s="298"/>
      <c r="AB96" s="298"/>
      <c r="AC96" s="298"/>
      <c r="AD96" s="298"/>
      <c r="AE96" s="298"/>
      <c r="AF96" s="298"/>
      <c r="AG96" s="298"/>
    </row>
    <row r="97">
      <c r="A97" s="298"/>
      <c r="B97" s="298"/>
      <c r="C97" s="298"/>
      <c r="D97" s="298"/>
      <c r="E97" s="298"/>
      <c r="F97" s="298"/>
      <c r="G97" s="298"/>
      <c r="H97" s="299"/>
      <c r="I97" s="300"/>
      <c r="J97" s="301"/>
      <c r="K97" s="298"/>
      <c r="L97" s="298"/>
      <c r="M97" s="298"/>
      <c r="N97" s="302"/>
      <c r="O97" s="298"/>
      <c r="P97" s="298"/>
      <c r="Q97" s="301"/>
      <c r="R97" s="301"/>
      <c r="S97" s="300"/>
      <c r="T97" s="300"/>
      <c r="U97" s="300"/>
      <c r="V97" s="298"/>
      <c r="W97" s="298"/>
      <c r="X97" s="298"/>
      <c r="Y97" s="298"/>
      <c r="Z97" s="298"/>
      <c r="AA97" s="298"/>
      <c r="AB97" s="298"/>
      <c r="AC97" s="298"/>
      <c r="AD97" s="298"/>
      <c r="AE97" s="298"/>
      <c r="AF97" s="298"/>
      <c r="AG97" s="298"/>
    </row>
    <row r="98">
      <c r="A98" s="298"/>
      <c r="B98" s="298"/>
      <c r="C98" s="298"/>
      <c r="D98" s="298"/>
      <c r="E98" s="298"/>
      <c r="F98" s="298"/>
      <c r="G98" s="298"/>
      <c r="H98" s="299"/>
      <c r="I98" s="300"/>
      <c r="J98" s="301"/>
      <c r="K98" s="298"/>
      <c r="L98" s="298"/>
      <c r="M98" s="298"/>
      <c r="N98" s="302"/>
      <c r="O98" s="298"/>
      <c r="P98" s="298"/>
      <c r="Q98" s="301"/>
      <c r="R98" s="301"/>
      <c r="S98" s="300"/>
      <c r="T98" s="300"/>
      <c r="U98" s="300"/>
      <c r="V98" s="298"/>
      <c r="W98" s="298"/>
      <c r="X98" s="298"/>
      <c r="Y98" s="298"/>
      <c r="Z98" s="298"/>
      <c r="AA98" s="298"/>
      <c r="AB98" s="298"/>
      <c r="AC98" s="298"/>
      <c r="AD98" s="298"/>
      <c r="AE98" s="298"/>
      <c r="AF98" s="298"/>
      <c r="AG98" s="298"/>
    </row>
    <row r="99">
      <c r="A99" s="298"/>
      <c r="B99" s="298"/>
      <c r="C99" s="298"/>
      <c r="D99" s="298"/>
      <c r="E99" s="298"/>
      <c r="F99" s="298"/>
      <c r="G99" s="298"/>
      <c r="H99" s="299"/>
      <c r="I99" s="300"/>
      <c r="J99" s="301"/>
      <c r="K99" s="298"/>
      <c r="L99" s="298"/>
      <c r="M99" s="298"/>
      <c r="N99" s="302"/>
      <c r="O99" s="298"/>
      <c r="P99" s="298"/>
      <c r="Q99" s="301"/>
      <c r="R99" s="301"/>
      <c r="S99" s="300"/>
      <c r="T99" s="300"/>
      <c r="U99" s="300"/>
      <c r="V99" s="298"/>
      <c r="W99" s="298"/>
      <c r="X99" s="298"/>
      <c r="Y99" s="298"/>
      <c r="Z99" s="298"/>
      <c r="AA99" s="298"/>
      <c r="AB99" s="298"/>
      <c r="AC99" s="298"/>
      <c r="AD99" s="298"/>
      <c r="AE99" s="298"/>
      <c r="AF99" s="298"/>
      <c r="AG99" s="298"/>
    </row>
    <row r="100">
      <c r="A100" s="298"/>
      <c r="B100" s="298"/>
      <c r="C100" s="298"/>
      <c r="D100" s="298"/>
      <c r="E100" s="298"/>
      <c r="F100" s="298"/>
      <c r="G100" s="298"/>
      <c r="H100" s="299"/>
      <c r="I100" s="300"/>
      <c r="J100" s="301"/>
      <c r="K100" s="298"/>
      <c r="L100" s="298"/>
      <c r="M100" s="298"/>
      <c r="N100" s="302"/>
      <c r="O100" s="298"/>
      <c r="P100" s="298"/>
      <c r="Q100" s="301"/>
      <c r="R100" s="301"/>
      <c r="S100" s="300"/>
      <c r="T100" s="300"/>
      <c r="U100" s="300"/>
      <c r="V100" s="298"/>
      <c r="W100" s="298"/>
      <c r="X100" s="298"/>
      <c r="Y100" s="298"/>
      <c r="Z100" s="298"/>
      <c r="AA100" s="298"/>
      <c r="AB100" s="298"/>
      <c r="AC100" s="298"/>
      <c r="AD100" s="298"/>
      <c r="AE100" s="298"/>
      <c r="AF100" s="298"/>
      <c r="AG100" s="298"/>
    </row>
    <row r="101">
      <c r="A101" s="298"/>
      <c r="B101" s="298"/>
      <c r="C101" s="298"/>
      <c r="D101" s="298"/>
      <c r="E101" s="298"/>
      <c r="F101" s="298"/>
      <c r="G101" s="298"/>
      <c r="H101" s="299"/>
      <c r="I101" s="300"/>
      <c r="J101" s="301"/>
      <c r="K101" s="298"/>
      <c r="L101" s="298"/>
      <c r="M101" s="298"/>
      <c r="N101" s="302"/>
      <c r="O101" s="298"/>
      <c r="P101" s="298"/>
      <c r="Q101" s="301"/>
      <c r="R101" s="301"/>
      <c r="S101" s="300"/>
      <c r="T101" s="300"/>
      <c r="U101" s="300"/>
      <c r="V101" s="298"/>
      <c r="W101" s="298"/>
      <c r="X101" s="298"/>
      <c r="Y101" s="298"/>
      <c r="Z101" s="298"/>
      <c r="AA101" s="298"/>
      <c r="AB101" s="298"/>
      <c r="AC101" s="298"/>
      <c r="AD101" s="298"/>
      <c r="AE101" s="298"/>
      <c r="AF101" s="298"/>
      <c r="AG101" s="298"/>
    </row>
    <row r="102">
      <c r="A102" s="298"/>
      <c r="B102" s="298"/>
      <c r="C102" s="298"/>
      <c r="D102" s="298"/>
      <c r="E102" s="298"/>
      <c r="F102" s="298"/>
      <c r="G102" s="298"/>
      <c r="H102" s="299"/>
      <c r="I102" s="300"/>
      <c r="J102" s="301"/>
      <c r="K102" s="298"/>
      <c r="L102" s="298"/>
      <c r="M102" s="298"/>
      <c r="N102" s="302"/>
      <c r="O102" s="298"/>
      <c r="P102" s="298"/>
      <c r="Q102" s="301"/>
      <c r="R102" s="301"/>
      <c r="S102" s="300"/>
      <c r="T102" s="300"/>
      <c r="U102" s="300"/>
      <c r="V102" s="298"/>
      <c r="W102" s="298"/>
      <c r="X102" s="298"/>
      <c r="Y102" s="298"/>
      <c r="Z102" s="298"/>
      <c r="AA102" s="298"/>
      <c r="AB102" s="298"/>
      <c r="AC102" s="298"/>
      <c r="AD102" s="298"/>
      <c r="AE102" s="298"/>
      <c r="AF102" s="298"/>
      <c r="AG102" s="298"/>
    </row>
    <row r="103">
      <c r="A103" s="298"/>
      <c r="B103" s="298"/>
      <c r="C103" s="298"/>
      <c r="D103" s="298"/>
      <c r="E103" s="298"/>
      <c r="F103" s="298"/>
      <c r="G103" s="298"/>
      <c r="H103" s="299"/>
      <c r="I103" s="300"/>
      <c r="J103" s="301"/>
      <c r="K103" s="298"/>
      <c r="L103" s="298"/>
      <c r="M103" s="298"/>
      <c r="N103" s="302"/>
      <c r="O103" s="298"/>
      <c r="P103" s="298"/>
      <c r="Q103" s="301"/>
      <c r="R103" s="301"/>
      <c r="S103" s="300"/>
      <c r="T103" s="300"/>
      <c r="U103" s="300"/>
      <c r="V103" s="298"/>
      <c r="W103" s="298"/>
      <c r="X103" s="298"/>
      <c r="Y103" s="298"/>
      <c r="Z103" s="298"/>
      <c r="AA103" s="298"/>
      <c r="AB103" s="298"/>
      <c r="AC103" s="298"/>
      <c r="AD103" s="298"/>
      <c r="AE103" s="298"/>
      <c r="AF103" s="298"/>
      <c r="AG103" s="298"/>
    </row>
    <row r="104">
      <c r="A104" s="298"/>
      <c r="B104" s="298"/>
      <c r="C104" s="298"/>
      <c r="D104" s="298"/>
      <c r="E104" s="298"/>
      <c r="F104" s="298"/>
      <c r="G104" s="298"/>
      <c r="H104" s="299"/>
      <c r="I104" s="300"/>
      <c r="J104" s="301"/>
      <c r="K104" s="298"/>
      <c r="L104" s="298"/>
      <c r="M104" s="298"/>
      <c r="N104" s="302"/>
      <c r="O104" s="298"/>
      <c r="P104" s="298"/>
      <c r="Q104" s="301"/>
      <c r="R104" s="301"/>
      <c r="S104" s="300"/>
      <c r="T104" s="300"/>
      <c r="U104" s="300"/>
      <c r="V104" s="298"/>
      <c r="W104" s="298"/>
      <c r="X104" s="298"/>
      <c r="Y104" s="298"/>
      <c r="Z104" s="298"/>
      <c r="AA104" s="298"/>
      <c r="AB104" s="298"/>
      <c r="AC104" s="298"/>
      <c r="AD104" s="298"/>
      <c r="AE104" s="298"/>
      <c r="AF104" s="298"/>
      <c r="AG104" s="298"/>
    </row>
    <row r="105">
      <c r="A105" s="298"/>
      <c r="B105" s="298"/>
      <c r="C105" s="298"/>
      <c r="D105" s="298"/>
      <c r="E105" s="298"/>
      <c r="F105" s="298"/>
      <c r="G105" s="298"/>
      <c r="H105" s="299"/>
      <c r="I105" s="300"/>
      <c r="J105" s="301"/>
      <c r="K105" s="298"/>
      <c r="L105" s="298"/>
      <c r="M105" s="298"/>
      <c r="N105" s="302"/>
      <c r="O105" s="298"/>
      <c r="P105" s="298"/>
      <c r="Q105" s="301"/>
      <c r="R105" s="301"/>
      <c r="S105" s="300"/>
      <c r="T105" s="300"/>
      <c r="U105" s="300"/>
      <c r="V105" s="298"/>
      <c r="W105" s="298"/>
      <c r="X105" s="298"/>
      <c r="Y105" s="298"/>
      <c r="Z105" s="298"/>
      <c r="AA105" s="298"/>
      <c r="AB105" s="298"/>
      <c r="AC105" s="298"/>
      <c r="AD105" s="298"/>
      <c r="AE105" s="298"/>
      <c r="AF105" s="298"/>
      <c r="AG105" s="298"/>
    </row>
    <row r="106">
      <c r="A106" s="298"/>
      <c r="B106" s="298"/>
      <c r="C106" s="298"/>
      <c r="D106" s="298"/>
      <c r="E106" s="298"/>
      <c r="F106" s="298"/>
      <c r="G106" s="298"/>
      <c r="H106" s="299"/>
      <c r="I106" s="300"/>
      <c r="J106" s="301"/>
      <c r="K106" s="298"/>
      <c r="L106" s="298"/>
      <c r="M106" s="298"/>
      <c r="N106" s="302"/>
      <c r="O106" s="298"/>
      <c r="P106" s="298"/>
      <c r="Q106" s="301"/>
      <c r="R106" s="301"/>
      <c r="S106" s="300"/>
      <c r="T106" s="300"/>
      <c r="U106" s="300"/>
      <c r="V106" s="298"/>
      <c r="W106" s="298"/>
      <c r="X106" s="298"/>
      <c r="Y106" s="298"/>
      <c r="Z106" s="298"/>
      <c r="AA106" s="298"/>
      <c r="AB106" s="298"/>
      <c r="AC106" s="298"/>
      <c r="AD106" s="298"/>
      <c r="AE106" s="298"/>
      <c r="AF106" s="298"/>
      <c r="AG106" s="298"/>
    </row>
    <row r="107">
      <c r="A107" s="298"/>
      <c r="B107" s="298"/>
      <c r="C107" s="298"/>
      <c r="D107" s="298"/>
      <c r="E107" s="298"/>
      <c r="F107" s="298"/>
      <c r="G107" s="298"/>
      <c r="H107" s="299"/>
      <c r="I107" s="300"/>
      <c r="J107" s="301"/>
      <c r="K107" s="298"/>
      <c r="L107" s="298"/>
      <c r="M107" s="298"/>
      <c r="N107" s="302"/>
      <c r="O107" s="298"/>
      <c r="P107" s="298"/>
      <c r="Q107" s="301"/>
      <c r="R107" s="301"/>
      <c r="S107" s="300"/>
      <c r="T107" s="300"/>
      <c r="U107" s="300"/>
      <c r="V107" s="298"/>
      <c r="W107" s="298"/>
      <c r="X107" s="298"/>
      <c r="Y107" s="298"/>
      <c r="Z107" s="298"/>
      <c r="AA107" s="298"/>
      <c r="AB107" s="298"/>
      <c r="AC107" s="298"/>
      <c r="AD107" s="298"/>
      <c r="AE107" s="298"/>
      <c r="AF107" s="298"/>
      <c r="AG107" s="298"/>
    </row>
    <row r="108">
      <c r="A108" s="298"/>
      <c r="B108" s="298"/>
      <c r="C108" s="298"/>
      <c r="D108" s="298"/>
      <c r="E108" s="298"/>
      <c r="F108" s="298"/>
      <c r="G108" s="298"/>
      <c r="H108" s="299"/>
      <c r="I108" s="300"/>
      <c r="J108" s="301"/>
      <c r="K108" s="298"/>
      <c r="L108" s="298"/>
      <c r="M108" s="298"/>
      <c r="N108" s="302"/>
      <c r="O108" s="298"/>
      <c r="P108" s="298"/>
      <c r="Q108" s="301"/>
      <c r="R108" s="301"/>
      <c r="S108" s="300"/>
      <c r="T108" s="300"/>
      <c r="U108" s="300"/>
      <c r="V108" s="298"/>
      <c r="W108" s="298"/>
      <c r="X108" s="298"/>
      <c r="Y108" s="298"/>
      <c r="Z108" s="298"/>
      <c r="AA108" s="298"/>
      <c r="AB108" s="298"/>
      <c r="AC108" s="298"/>
      <c r="AD108" s="298"/>
      <c r="AE108" s="298"/>
      <c r="AF108" s="298"/>
      <c r="AG108" s="298"/>
    </row>
    <row r="109">
      <c r="A109" s="298"/>
      <c r="B109" s="298"/>
      <c r="C109" s="298"/>
      <c r="D109" s="298"/>
      <c r="E109" s="298"/>
      <c r="F109" s="298"/>
      <c r="G109" s="298"/>
      <c r="H109" s="299"/>
      <c r="I109" s="300"/>
      <c r="J109" s="301"/>
      <c r="K109" s="298"/>
      <c r="L109" s="298"/>
      <c r="M109" s="298"/>
      <c r="N109" s="302"/>
      <c r="O109" s="298"/>
      <c r="P109" s="298"/>
      <c r="Q109" s="301"/>
      <c r="R109" s="301"/>
      <c r="S109" s="300"/>
      <c r="T109" s="300"/>
      <c r="U109" s="300"/>
      <c r="V109" s="298"/>
      <c r="W109" s="298"/>
      <c r="X109" s="298"/>
      <c r="Y109" s="298"/>
      <c r="Z109" s="298"/>
      <c r="AA109" s="298"/>
      <c r="AB109" s="298"/>
      <c r="AC109" s="298"/>
      <c r="AD109" s="298"/>
      <c r="AE109" s="298"/>
      <c r="AF109" s="298"/>
      <c r="AG109" s="298"/>
    </row>
    <row r="110">
      <c r="A110" s="298"/>
      <c r="B110" s="298"/>
      <c r="C110" s="298"/>
      <c r="D110" s="298"/>
      <c r="E110" s="298"/>
      <c r="F110" s="298"/>
      <c r="G110" s="298"/>
      <c r="H110" s="299"/>
      <c r="I110" s="300"/>
      <c r="J110" s="301"/>
      <c r="K110" s="298"/>
      <c r="L110" s="298"/>
      <c r="M110" s="298"/>
      <c r="N110" s="302"/>
      <c r="O110" s="298"/>
      <c r="P110" s="298"/>
      <c r="Q110" s="301"/>
      <c r="R110" s="301"/>
      <c r="S110" s="300"/>
      <c r="T110" s="300"/>
      <c r="U110" s="300"/>
      <c r="V110" s="298"/>
      <c r="W110" s="298"/>
      <c r="X110" s="298"/>
      <c r="Y110" s="298"/>
      <c r="Z110" s="298"/>
      <c r="AA110" s="298"/>
      <c r="AB110" s="298"/>
      <c r="AC110" s="298"/>
      <c r="AD110" s="298"/>
      <c r="AE110" s="298"/>
      <c r="AF110" s="298"/>
      <c r="AG110" s="298"/>
    </row>
    <row r="111">
      <c r="A111" s="298"/>
      <c r="B111" s="298"/>
      <c r="C111" s="298"/>
      <c r="D111" s="298"/>
      <c r="E111" s="298"/>
      <c r="F111" s="298"/>
      <c r="G111" s="298"/>
      <c r="H111" s="299"/>
      <c r="I111" s="300"/>
      <c r="J111" s="301"/>
      <c r="K111" s="298"/>
      <c r="L111" s="298"/>
      <c r="M111" s="298"/>
      <c r="N111" s="302"/>
      <c r="O111" s="298"/>
      <c r="P111" s="298"/>
      <c r="Q111" s="301"/>
      <c r="R111" s="301"/>
      <c r="S111" s="300"/>
      <c r="T111" s="300"/>
      <c r="U111" s="300"/>
      <c r="V111" s="298"/>
      <c r="W111" s="298"/>
      <c r="X111" s="298"/>
      <c r="Y111" s="298"/>
      <c r="Z111" s="298"/>
      <c r="AA111" s="298"/>
      <c r="AB111" s="298"/>
      <c r="AC111" s="298"/>
      <c r="AD111" s="298"/>
      <c r="AE111" s="298"/>
      <c r="AF111" s="298"/>
      <c r="AG111" s="298"/>
    </row>
    <row r="112">
      <c r="A112" s="298"/>
      <c r="B112" s="298"/>
      <c r="C112" s="298"/>
      <c r="D112" s="298"/>
      <c r="E112" s="298"/>
      <c r="F112" s="298"/>
      <c r="G112" s="298"/>
      <c r="H112" s="299"/>
      <c r="I112" s="300"/>
      <c r="J112" s="301"/>
      <c r="K112" s="298"/>
      <c r="L112" s="298"/>
      <c r="M112" s="298"/>
      <c r="N112" s="302"/>
      <c r="O112" s="298"/>
      <c r="P112" s="298"/>
      <c r="Q112" s="301"/>
      <c r="R112" s="301"/>
      <c r="S112" s="300"/>
      <c r="T112" s="300"/>
      <c r="U112" s="300"/>
      <c r="V112" s="298"/>
      <c r="W112" s="298"/>
      <c r="X112" s="298"/>
      <c r="Y112" s="298"/>
      <c r="Z112" s="298"/>
      <c r="AA112" s="298"/>
      <c r="AB112" s="298"/>
      <c r="AC112" s="298"/>
      <c r="AD112" s="298"/>
      <c r="AE112" s="298"/>
      <c r="AF112" s="298"/>
      <c r="AG112" s="298"/>
    </row>
    <row r="113">
      <c r="A113" s="298"/>
      <c r="B113" s="298"/>
      <c r="C113" s="298"/>
      <c r="D113" s="298"/>
      <c r="E113" s="298"/>
      <c r="F113" s="298"/>
      <c r="G113" s="298"/>
      <c r="H113" s="299"/>
      <c r="I113" s="300"/>
      <c r="J113" s="301"/>
      <c r="K113" s="298"/>
      <c r="L113" s="298"/>
      <c r="M113" s="298"/>
      <c r="N113" s="302"/>
      <c r="O113" s="298"/>
      <c r="P113" s="298"/>
      <c r="Q113" s="301"/>
      <c r="R113" s="301"/>
      <c r="S113" s="300"/>
      <c r="T113" s="300"/>
      <c r="U113" s="300"/>
      <c r="V113" s="298"/>
      <c r="W113" s="298"/>
      <c r="X113" s="298"/>
      <c r="Y113" s="298"/>
      <c r="Z113" s="298"/>
      <c r="AA113" s="298"/>
      <c r="AB113" s="298"/>
      <c r="AC113" s="298"/>
      <c r="AD113" s="298"/>
      <c r="AE113" s="298"/>
      <c r="AF113" s="298"/>
      <c r="AG113" s="298"/>
    </row>
    <row r="114">
      <c r="A114" s="298"/>
      <c r="B114" s="298"/>
      <c r="C114" s="298"/>
      <c r="D114" s="298"/>
      <c r="E114" s="298"/>
      <c r="F114" s="298"/>
      <c r="G114" s="298"/>
      <c r="H114" s="299"/>
      <c r="I114" s="300"/>
      <c r="J114" s="301"/>
      <c r="K114" s="298"/>
      <c r="L114" s="298"/>
      <c r="M114" s="298"/>
      <c r="N114" s="302"/>
      <c r="O114" s="298"/>
      <c r="P114" s="298"/>
      <c r="Q114" s="301"/>
      <c r="R114" s="301"/>
      <c r="S114" s="300"/>
      <c r="T114" s="300"/>
      <c r="U114" s="300"/>
      <c r="V114" s="298"/>
      <c r="W114" s="298"/>
      <c r="X114" s="298"/>
      <c r="Y114" s="298"/>
      <c r="Z114" s="298"/>
      <c r="AA114" s="298"/>
      <c r="AB114" s="298"/>
      <c r="AC114" s="298"/>
      <c r="AD114" s="298"/>
      <c r="AE114" s="298"/>
      <c r="AF114" s="298"/>
      <c r="AG114" s="298"/>
    </row>
    <row r="115">
      <c r="A115" s="298"/>
      <c r="B115" s="298"/>
      <c r="C115" s="298"/>
      <c r="D115" s="298"/>
      <c r="E115" s="298"/>
      <c r="F115" s="298"/>
      <c r="G115" s="298"/>
      <c r="H115" s="299"/>
      <c r="I115" s="300"/>
      <c r="J115" s="301"/>
      <c r="K115" s="298"/>
      <c r="L115" s="298"/>
      <c r="M115" s="298"/>
      <c r="N115" s="302"/>
      <c r="O115" s="298"/>
      <c r="P115" s="298"/>
      <c r="Q115" s="301"/>
      <c r="R115" s="301"/>
      <c r="S115" s="300"/>
      <c r="T115" s="300"/>
      <c r="U115" s="300"/>
      <c r="V115" s="298"/>
      <c r="W115" s="298"/>
      <c r="X115" s="298"/>
      <c r="Y115" s="298"/>
      <c r="Z115" s="298"/>
      <c r="AA115" s="298"/>
      <c r="AB115" s="298"/>
      <c r="AC115" s="298"/>
      <c r="AD115" s="298"/>
      <c r="AE115" s="298"/>
      <c r="AF115" s="298"/>
      <c r="AG115" s="298"/>
    </row>
    <row r="116">
      <c r="A116" s="298"/>
      <c r="B116" s="298"/>
      <c r="C116" s="298"/>
      <c r="D116" s="298"/>
      <c r="E116" s="298"/>
      <c r="F116" s="298"/>
      <c r="G116" s="298"/>
      <c r="H116" s="299"/>
      <c r="I116" s="300"/>
      <c r="J116" s="301"/>
      <c r="K116" s="298"/>
      <c r="L116" s="298"/>
      <c r="M116" s="298"/>
      <c r="N116" s="302"/>
      <c r="O116" s="298"/>
      <c r="P116" s="298"/>
      <c r="Q116" s="301"/>
      <c r="R116" s="301"/>
      <c r="S116" s="300"/>
      <c r="T116" s="300"/>
      <c r="U116" s="300"/>
      <c r="V116" s="298"/>
      <c r="W116" s="298"/>
      <c r="X116" s="298"/>
      <c r="Y116" s="298"/>
      <c r="Z116" s="298"/>
      <c r="AA116" s="298"/>
      <c r="AB116" s="298"/>
      <c r="AC116" s="298"/>
      <c r="AD116" s="298"/>
      <c r="AE116" s="298"/>
      <c r="AF116" s="298"/>
      <c r="AG116" s="298"/>
    </row>
    <row r="117">
      <c r="A117" s="298"/>
      <c r="B117" s="298"/>
      <c r="C117" s="298"/>
      <c r="D117" s="298"/>
      <c r="E117" s="298"/>
      <c r="F117" s="298"/>
      <c r="G117" s="298"/>
      <c r="H117" s="299"/>
      <c r="I117" s="300"/>
      <c r="J117" s="301"/>
      <c r="K117" s="298"/>
      <c r="L117" s="298"/>
      <c r="M117" s="298"/>
      <c r="N117" s="302"/>
      <c r="O117" s="298"/>
      <c r="P117" s="298"/>
      <c r="Q117" s="301"/>
      <c r="R117" s="301"/>
      <c r="S117" s="300"/>
      <c r="T117" s="300"/>
      <c r="U117" s="300"/>
      <c r="V117" s="298"/>
      <c r="W117" s="298"/>
      <c r="X117" s="298"/>
      <c r="Y117" s="298"/>
      <c r="Z117" s="298"/>
      <c r="AA117" s="298"/>
      <c r="AB117" s="298"/>
      <c r="AC117" s="298"/>
      <c r="AD117" s="298"/>
      <c r="AE117" s="298"/>
      <c r="AF117" s="298"/>
      <c r="AG117" s="298"/>
    </row>
    <row r="118">
      <c r="A118" s="298"/>
      <c r="B118" s="298"/>
      <c r="C118" s="298"/>
      <c r="D118" s="298"/>
      <c r="E118" s="298"/>
      <c r="F118" s="298"/>
      <c r="G118" s="298"/>
      <c r="H118" s="299"/>
      <c r="I118" s="300"/>
      <c r="J118" s="301"/>
      <c r="K118" s="298"/>
      <c r="L118" s="298"/>
      <c r="M118" s="298"/>
      <c r="N118" s="302"/>
      <c r="O118" s="298"/>
      <c r="P118" s="298"/>
      <c r="Q118" s="301"/>
      <c r="R118" s="301"/>
      <c r="S118" s="300"/>
      <c r="T118" s="300"/>
      <c r="U118" s="300"/>
      <c r="V118" s="298"/>
      <c r="W118" s="298"/>
      <c r="X118" s="298"/>
      <c r="Y118" s="298"/>
      <c r="Z118" s="298"/>
      <c r="AA118" s="298"/>
      <c r="AB118" s="298"/>
      <c r="AC118" s="298"/>
      <c r="AD118" s="298"/>
      <c r="AE118" s="298"/>
      <c r="AF118" s="298"/>
      <c r="AG118" s="298"/>
    </row>
    <row r="119">
      <c r="A119" s="298"/>
      <c r="B119" s="298"/>
      <c r="C119" s="298"/>
      <c r="D119" s="298"/>
      <c r="E119" s="298"/>
      <c r="F119" s="298"/>
      <c r="G119" s="298"/>
      <c r="H119" s="299"/>
      <c r="I119" s="300"/>
      <c r="J119" s="301"/>
      <c r="K119" s="298"/>
      <c r="L119" s="298"/>
      <c r="M119" s="298"/>
      <c r="N119" s="302"/>
      <c r="O119" s="298"/>
      <c r="P119" s="298"/>
      <c r="Q119" s="301"/>
      <c r="R119" s="301"/>
      <c r="S119" s="300"/>
      <c r="T119" s="300"/>
      <c r="U119" s="300"/>
      <c r="V119" s="298"/>
      <c r="W119" s="298"/>
      <c r="X119" s="298"/>
      <c r="Y119" s="298"/>
      <c r="Z119" s="298"/>
      <c r="AA119" s="298"/>
      <c r="AB119" s="298"/>
      <c r="AC119" s="298"/>
      <c r="AD119" s="298"/>
      <c r="AE119" s="298"/>
      <c r="AF119" s="298"/>
      <c r="AG119" s="298"/>
    </row>
    <row r="120">
      <c r="A120" s="298"/>
      <c r="B120" s="298"/>
      <c r="C120" s="298"/>
      <c r="D120" s="298"/>
      <c r="E120" s="298"/>
      <c r="F120" s="298"/>
      <c r="G120" s="298"/>
      <c r="H120" s="299"/>
      <c r="I120" s="300"/>
      <c r="J120" s="301"/>
      <c r="K120" s="298"/>
      <c r="L120" s="298"/>
      <c r="M120" s="298"/>
      <c r="N120" s="302"/>
      <c r="O120" s="298"/>
      <c r="P120" s="298"/>
      <c r="Q120" s="301"/>
      <c r="R120" s="301"/>
      <c r="S120" s="300"/>
      <c r="T120" s="300"/>
      <c r="U120" s="300"/>
      <c r="V120" s="298"/>
      <c r="W120" s="298"/>
      <c r="X120" s="298"/>
      <c r="Y120" s="298"/>
      <c r="Z120" s="298"/>
      <c r="AA120" s="298"/>
      <c r="AB120" s="298"/>
      <c r="AC120" s="298"/>
      <c r="AD120" s="298"/>
      <c r="AE120" s="298"/>
      <c r="AF120" s="298"/>
      <c r="AG120" s="298"/>
    </row>
    <row r="121">
      <c r="A121" s="298"/>
      <c r="B121" s="298"/>
      <c r="C121" s="298"/>
      <c r="D121" s="298"/>
      <c r="E121" s="298"/>
      <c r="F121" s="298"/>
      <c r="G121" s="298"/>
      <c r="H121" s="299"/>
      <c r="I121" s="300"/>
      <c r="J121" s="301"/>
      <c r="K121" s="298"/>
      <c r="L121" s="298"/>
      <c r="M121" s="298"/>
      <c r="N121" s="302"/>
      <c r="O121" s="298"/>
      <c r="P121" s="298"/>
      <c r="Q121" s="301"/>
      <c r="R121" s="301"/>
      <c r="S121" s="300"/>
      <c r="T121" s="300"/>
      <c r="U121" s="300"/>
      <c r="V121" s="298"/>
      <c r="W121" s="298"/>
      <c r="X121" s="298"/>
      <c r="Y121" s="298"/>
      <c r="Z121" s="298"/>
      <c r="AA121" s="298"/>
      <c r="AB121" s="298"/>
      <c r="AC121" s="298"/>
      <c r="AD121" s="298"/>
      <c r="AE121" s="298"/>
      <c r="AF121" s="298"/>
      <c r="AG121" s="298"/>
    </row>
    <row r="122">
      <c r="A122" s="298"/>
      <c r="B122" s="298"/>
      <c r="C122" s="298"/>
      <c r="D122" s="298"/>
      <c r="E122" s="298"/>
      <c r="F122" s="298"/>
      <c r="G122" s="298"/>
      <c r="H122" s="299"/>
      <c r="I122" s="300"/>
      <c r="J122" s="301"/>
      <c r="K122" s="298"/>
      <c r="L122" s="298"/>
      <c r="M122" s="298"/>
      <c r="N122" s="302"/>
      <c r="O122" s="298"/>
      <c r="P122" s="298"/>
      <c r="Q122" s="301"/>
      <c r="R122" s="301"/>
      <c r="S122" s="300"/>
      <c r="T122" s="300"/>
      <c r="U122" s="300"/>
      <c r="V122" s="298"/>
      <c r="W122" s="298"/>
      <c r="X122" s="298"/>
      <c r="Y122" s="298"/>
      <c r="Z122" s="298"/>
      <c r="AA122" s="298"/>
      <c r="AB122" s="298"/>
      <c r="AC122" s="298"/>
      <c r="AD122" s="298"/>
      <c r="AE122" s="298"/>
      <c r="AF122" s="298"/>
      <c r="AG122" s="298"/>
    </row>
    <row r="123">
      <c r="A123" s="298"/>
      <c r="B123" s="298"/>
      <c r="C123" s="298"/>
      <c r="D123" s="298"/>
      <c r="E123" s="298"/>
      <c r="F123" s="298"/>
      <c r="G123" s="298"/>
      <c r="H123" s="299"/>
      <c r="I123" s="300"/>
      <c r="J123" s="301"/>
      <c r="K123" s="298"/>
      <c r="L123" s="298"/>
      <c r="M123" s="298"/>
      <c r="N123" s="302"/>
      <c r="O123" s="298"/>
      <c r="P123" s="298"/>
      <c r="Q123" s="301"/>
      <c r="R123" s="301"/>
      <c r="S123" s="300"/>
      <c r="T123" s="300"/>
      <c r="U123" s="300"/>
      <c r="V123" s="298"/>
      <c r="W123" s="298"/>
      <c r="X123" s="298"/>
      <c r="Y123" s="298"/>
      <c r="Z123" s="298"/>
      <c r="AA123" s="298"/>
      <c r="AB123" s="298"/>
      <c r="AC123" s="298"/>
      <c r="AD123" s="298"/>
      <c r="AE123" s="298"/>
      <c r="AF123" s="298"/>
      <c r="AG123" s="298"/>
    </row>
    <row r="124">
      <c r="A124" s="298"/>
      <c r="B124" s="298"/>
      <c r="C124" s="298"/>
      <c r="D124" s="298"/>
      <c r="E124" s="298"/>
      <c r="F124" s="298"/>
      <c r="G124" s="298"/>
      <c r="H124" s="299"/>
      <c r="I124" s="300"/>
      <c r="J124" s="301"/>
      <c r="K124" s="298"/>
      <c r="L124" s="298"/>
      <c r="M124" s="298"/>
      <c r="N124" s="302"/>
      <c r="O124" s="298"/>
      <c r="P124" s="298"/>
      <c r="Q124" s="301"/>
      <c r="R124" s="301"/>
      <c r="S124" s="300"/>
      <c r="T124" s="300"/>
      <c r="U124" s="300"/>
      <c r="V124" s="298"/>
      <c r="W124" s="298"/>
      <c r="X124" s="298"/>
      <c r="Y124" s="298"/>
      <c r="Z124" s="298"/>
      <c r="AA124" s="298"/>
      <c r="AB124" s="298"/>
      <c r="AC124" s="298"/>
      <c r="AD124" s="298"/>
      <c r="AE124" s="298"/>
      <c r="AF124" s="298"/>
      <c r="AG124" s="298"/>
    </row>
    <row r="125">
      <c r="A125" s="298"/>
      <c r="B125" s="298"/>
      <c r="C125" s="298"/>
      <c r="D125" s="298"/>
      <c r="E125" s="298"/>
      <c r="F125" s="298"/>
      <c r="G125" s="298"/>
      <c r="H125" s="299"/>
      <c r="I125" s="300"/>
      <c r="J125" s="301"/>
      <c r="K125" s="298"/>
      <c r="L125" s="298"/>
      <c r="M125" s="298"/>
      <c r="N125" s="302"/>
      <c r="O125" s="298"/>
      <c r="P125" s="298"/>
      <c r="Q125" s="301"/>
      <c r="R125" s="301"/>
      <c r="S125" s="300"/>
      <c r="T125" s="300"/>
      <c r="U125" s="300"/>
      <c r="V125" s="298"/>
      <c r="W125" s="298"/>
      <c r="X125" s="298"/>
      <c r="Y125" s="298"/>
      <c r="Z125" s="298"/>
      <c r="AA125" s="298"/>
      <c r="AB125" s="298"/>
      <c r="AC125" s="298"/>
      <c r="AD125" s="298"/>
      <c r="AE125" s="298"/>
      <c r="AF125" s="298"/>
      <c r="AG125" s="298"/>
    </row>
    <row r="126">
      <c r="A126" s="298"/>
      <c r="B126" s="298"/>
      <c r="C126" s="298"/>
      <c r="D126" s="298"/>
      <c r="E126" s="298"/>
      <c r="F126" s="298"/>
      <c r="G126" s="298"/>
      <c r="H126" s="299"/>
      <c r="I126" s="300"/>
      <c r="J126" s="301"/>
      <c r="K126" s="298"/>
      <c r="L126" s="298"/>
      <c r="M126" s="298"/>
      <c r="N126" s="302"/>
      <c r="O126" s="298"/>
      <c r="P126" s="298"/>
      <c r="Q126" s="301"/>
      <c r="R126" s="301"/>
      <c r="S126" s="300"/>
      <c r="T126" s="300"/>
      <c r="U126" s="300"/>
      <c r="V126" s="298"/>
      <c r="W126" s="298"/>
      <c r="X126" s="298"/>
      <c r="Y126" s="298"/>
      <c r="Z126" s="298"/>
      <c r="AA126" s="298"/>
      <c r="AB126" s="298"/>
      <c r="AC126" s="298"/>
      <c r="AD126" s="298"/>
      <c r="AE126" s="298"/>
      <c r="AF126" s="298"/>
      <c r="AG126" s="298"/>
    </row>
    <row r="127">
      <c r="A127" s="298"/>
      <c r="B127" s="298"/>
      <c r="C127" s="298"/>
      <c r="D127" s="298"/>
      <c r="E127" s="298"/>
      <c r="F127" s="298"/>
      <c r="G127" s="298"/>
      <c r="H127" s="299"/>
      <c r="I127" s="300"/>
      <c r="J127" s="301"/>
      <c r="K127" s="298"/>
      <c r="L127" s="298"/>
      <c r="M127" s="298"/>
      <c r="N127" s="302"/>
      <c r="O127" s="298"/>
      <c r="P127" s="298"/>
      <c r="Q127" s="301"/>
      <c r="R127" s="301"/>
      <c r="S127" s="300"/>
      <c r="T127" s="300"/>
      <c r="U127" s="300"/>
      <c r="V127" s="298"/>
      <c r="W127" s="298"/>
      <c r="X127" s="298"/>
      <c r="Y127" s="298"/>
      <c r="Z127" s="298"/>
      <c r="AA127" s="298"/>
      <c r="AB127" s="298"/>
      <c r="AC127" s="298"/>
      <c r="AD127" s="298"/>
      <c r="AE127" s="298"/>
      <c r="AF127" s="298"/>
      <c r="AG127" s="298"/>
    </row>
    <row r="128">
      <c r="A128" s="298"/>
      <c r="B128" s="298"/>
      <c r="C128" s="298"/>
      <c r="D128" s="298"/>
      <c r="E128" s="298"/>
      <c r="F128" s="298"/>
      <c r="G128" s="298"/>
      <c r="H128" s="299"/>
      <c r="I128" s="300"/>
      <c r="J128" s="301"/>
      <c r="K128" s="298"/>
      <c r="L128" s="298"/>
      <c r="M128" s="298"/>
      <c r="N128" s="302"/>
      <c r="O128" s="298"/>
      <c r="P128" s="298"/>
      <c r="Q128" s="301"/>
      <c r="R128" s="301"/>
      <c r="S128" s="300"/>
      <c r="T128" s="300"/>
      <c r="U128" s="300"/>
      <c r="V128" s="298"/>
      <c r="W128" s="298"/>
      <c r="X128" s="298"/>
      <c r="Y128" s="298"/>
      <c r="Z128" s="298"/>
      <c r="AA128" s="298"/>
      <c r="AB128" s="298"/>
      <c r="AC128" s="298"/>
      <c r="AD128" s="298"/>
      <c r="AE128" s="298"/>
      <c r="AF128" s="298"/>
      <c r="AG128" s="298"/>
    </row>
    <row r="129">
      <c r="A129" s="298"/>
      <c r="B129" s="298"/>
      <c r="C129" s="298"/>
      <c r="D129" s="298"/>
      <c r="E129" s="298"/>
      <c r="F129" s="298"/>
      <c r="G129" s="298"/>
      <c r="H129" s="299"/>
      <c r="I129" s="300"/>
      <c r="J129" s="301"/>
      <c r="K129" s="298"/>
      <c r="L129" s="298"/>
      <c r="M129" s="298"/>
      <c r="N129" s="302"/>
      <c r="O129" s="298"/>
      <c r="P129" s="298"/>
      <c r="Q129" s="301"/>
      <c r="R129" s="301"/>
      <c r="S129" s="300"/>
      <c r="T129" s="300"/>
      <c r="U129" s="300"/>
      <c r="V129" s="298"/>
      <c r="W129" s="298"/>
      <c r="X129" s="298"/>
      <c r="Y129" s="298"/>
      <c r="Z129" s="298"/>
      <c r="AA129" s="298"/>
      <c r="AB129" s="298"/>
      <c r="AC129" s="298"/>
      <c r="AD129" s="298"/>
      <c r="AE129" s="298"/>
      <c r="AF129" s="298"/>
      <c r="AG129" s="298"/>
    </row>
    <row r="130">
      <c r="A130" s="298"/>
      <c r="B130" s="298"/>
      <c r="C130" s="298"/>
      <c r="D130" s="298"/>
      <c r="E130" s="298"/>
      <c r="F130" s="298"/>
      <c r="G130" s="298"/>
      <c r="H130" s="299"/>
      <c r="I130" s="300"/>
      <c r="J130" s="301"/>
      <c r="K130" s="298"/>
      <c r="L130" s="298"/>
      <c r="M130" s="298"/>
      <c r="N130" s="302"/>
      <c r="O130" s="298"/>
      <c r="P130" s="298"/>
      <c r="Q130" s="301"/>
      <c r="R130" s="301"/>
      <c r="S130" s="300"/>
      <c r="T130" s="300"/>
      <c r="U130" s="300"/>
      <c r="V130" s="298"/>
      <c r="W130" s="298"/>
      <c r="X130" s="298"/>
      <c r="Y130" s="298"/>
      <c r="Z130" s="298"/>
      <c r="AA130" s="298"/>
      <c r="AB130" s="298"/>
      <c r="AC130" s="298"/>
      <c r="AD130" s="298"/>
      <c r="AE130" s="298"/>
      <c r="AF130" s="298"/>
      <c r="AG130" s="298"/>
    </row>
    <row r="131">
      <c r="A131" s="298"/>
      <c r="B131" s="298"/>
      <c r="C131" s="298"/>
      <c r="D131" s="298"/>
      <c r="E131" s="298"/>
      <c r="F131" s="298"/>
      <c r="G131" s="298"/>
      <c r="H131" s="299"/>
      <c r="I131" s="300"/>
      <c r="J131" s="301"/>
      <c r="K131" s="298"/>
      <c r="L131" s="298"/>
      <c r="M131" s="298"/>
      <c r="N131" s="302"/>
      <c r="O131" s="298"/>
      <c r="P131" s="298"/>
      <c r="Q131" s="301"/>
      <c r="R131" s="301"/>
      <c r="S131" s="300"/>
      <c r="T131" s="300"/>
      <c r="U131" s="300"/>
      <c r="V131" s="298"/>
      <c r="W131" s="298"/>
      <c r="X131" s="298"/>
      <c r="Y131" s="298"/>
      <c r="Z131" s="298"/>
      <c r="AA131" s="298"/>
      <c r="AB131" s="298"/>
      <c r="AC131" s="298"/>
      <c r="AD131" s="298"/>
      <c r="AE131" s="298"/>
      <c r="AF131" s="298"/>
      <c r="AG131" s="298"/>
    </row>
    <row r="132">
      <c r="A132" s="298"/>
      <c r="B132" s="298"/>
      <c r="C132" s="298"/>
      <c r="D132" s="298"/>
      <c r="E132" s="298"/>
      <c r="F132" s="298"/>
      <c r="G132" s="298"/>
      <c r="H132" s="299"/>
      <c r="I132" s="300"/>
      <c r="J132" s="301"/>
      <c r="K132" s="298"/>
      <c r="L132" s="298"/>
      <c r="M132" s="298"/>
      <c r="N132" s="302"/>
      <c r="O132" s="298"/>
      <c r="P132" s="298"/>
      <c r="Q132" s="301"/>
      <c r="R132" s="301"/>
      <c r="S132" s="300"/>
      <c r="T132" s="300"/>
      <c r="U132" s="300"/>
      <c r="V132" s="298"/>
      <c r="W132" s="298"/>
      <c r="X132" s="298"/>
      <c r="Y132" s="298"/>
      <c r="Z132" s="298"/>
      <c r="AA132" s="298"/>
      <c r="AB132" s="298"/>
      <c r="AC132" s="298"/>
      <c r="AD132" s="298"/>
      <c r="AE132" s="298"/>
      <c r="AF132" s="298"/>
      <c r="AG132" s="298"/>
    </row>
    <row r="133">
      <c r="A133" s="298"/>
      <c r="B133" s="298"/>
      <c r="C133" s="298"/>
      <c r="D133" s="298"/>
      <c r="E133" s="298"/>
      <c r="F133" s="298"/>
      <c r="G133" s="298"/>
      <c r="H133" s="299"/>
      <c r="I133" s="300"/>
      <c r="J133" s="301"/>
      <c r="K133" s="298"/>
      <c r="L133" s="298"/>
      <c r="M133" s="298"/>
      <c r="N133" s="302"/>
      <c r="O133" s="298"/>
      <c r="P133" s="298"/>
      <c r="Q133" s="301"/>
      <c r="R133" s="301"/>
      <c r="S133" s="300"/>
      <c r="T133" s="300"/>
      <c r="U133" s="300"/>
      <c r="V133" s="298"/>
      <c r="W133" s="298"/>
      <c r="X133" s="298"/>
      <c r="Y133" s="298"/>
      <c r="Z133" s="298"/>
      <c r="AA133" s="298"/>
      <c r="AB133" s="298"/>
      <c r="AC133" s="298"/>
      <c r="AD133" s="298"/>
      <c r="AE133" s="298"/>
      <c r="AF133" s="298"/>
      <c r="AG133" s="298"/>
    </row>
    <row r="134">
      <c r="A134" s="298"/>
      <c r="B134" s="298"/>
      <c r="C134" s="298"/>
      <c r="D134" s="298"/>
      <c r="E134" s="298"/>
      <c r="F134" s="298"/>
      <c r="G134" s="298"/>
      <c r="H134" s="299"/>
      <c r="I134" s="300"/>
      <c r="J134" s="301"/>
      <c r="K134" s="298"/>
      <c r="L134" s="298"/>
      <c r="M134" s="298"/>
      <c r="N134" s="302"/>
      <c r="O134" s="298"/>
      <c r="P134" s="298"/>
      <c r="Q134" s="301"/>
      <c r="R134" s="301"/>
      <c r="S134" s="300"/>
      <c r="T134" s="300"/>
      <c r="U134" s="300"/>
      <c r="V134" s="298"/>
      <c r="W134" s="298"/>
      <c r="X134" s="298"/>
      <c r="Y134" s="298"/>
      <c r="Z134" s="298"/>
      <c r="AA134" s="298"/>
      <c r="AB134" s="298"/>
      <c r="AC134" s="298"/>
      <c r="AD134" s="298"/>
      <c r="AE134" s="298"/>
      <c r="AF134" s="298"/>
      <c r="AG134" s="298"/>
    </row>
    <row r="135">
      <c r="A135" s="298"/>
      <c r="B135" s="298"/>
      <c r="C135" s="298"/>
      <c r="D135" s="298"/>
      <c r="E135" s="298"/>
      <c r="F135" s="298"/>
      <c r="G135" s="298"/>
      <c r="H135" s="299"/>
      <c r="I135" s="300"/>
      <c r="J135" s="301"/>
      <c r="K135" s="298"/>
      <c r="L135" s="298"/>
      <c r="M135" s="298"/>
      <c r="N135" s="302"/>
      <c r="O135" s="298"/>
      <c r="P135" s="298"/>
      <c r="Q135" s="301"/>
      <c r="R135" s="301"/>
      <c r="S135" s="300"/>
      <c r="T135" s="300"/>
      <c r="U135" s="300"/>
      <c r="V135" s="298"/>
      <c r="W135" s="298"/>
      <c r="X135" s="298"/>
      <c r="Y135" s="298"/>
      <c r="Z135" s="298"/>
      <c r="AA135" s="298"/>
      <c r="AB135" s="298"/>
      <c r="AC135" s="298"/>
      <c r="AD135" s="298"/>
      <c r="AE135" s="298"/>
      <c r="AF135" s="298"/>
      <c r="AG135" s="298"/>
    </row>
    <row r="136">
      <c r="A136" s="298"/>
      <c r="B136" s="298"/>
      <c r="C136" s="298"/>
      <c r="D136" s="298"/>
      <c r="E136" s="298"/>
      <c r="F136" s="298"/>
      <c r="G136" s="298"/>
      <c r="H136" s="299"/>
      <c r="I136" s="300"/>
      <c r="J136" s="301"/>
      <c r="K136" s="298"/>
      <c r="L136" s="298"/>
      <c r="M136" s="298"/>
      <c r="N136" s="302"/>
      <c r="O136" s="298"/>
      <c r="P136" s="298"/>
      <c r="Q136" s="301"/>
      <c r="R136" s="301"/>
      <c r="S136" s="300"/>
      <c r="T136" s="300"/>
      <c r="U136" s="300"/>
      <c r="V136" s="298"/>
      <c r="W136" s="298"/>
      <c r="X136" s="298"/>
      <c r="Y136" s="298"/>
      <c r="Z136" s="298"/>
      <c r="AA136" s="298"/>
      <c r="AB136" s="298"/>
      <c r="AC136" s="298"/>
      <c r="AD136" s="298"/>
      <c r="AE136" s="298"/>
      <c r="AF136" s="298"/>
      <c r="AG136" s="298"/>
    </row>
    <row r="137">
      <c r="A137" s="298"/>
      <c r="B137" s="298"/>
      <c r="C137" s="298"/>
      <c r="D137" s="298"/>
      <c r="E137" s="298"/>
      <c r="F137" s="298"/>
      <c r="G137" s="298"/>
      <c r="H137" s="299"/>
      <c r="I137" s="300"/>
      <c r="J137" s="301"/>
      <c r="K137" s="298"/>
      <c r="L137" s="298"/>
      <c r="M137" s="298"/>
      <c r="N137" s="302"/>
      <c r="O137" s="298"/>
      <c r="P137" s="298"/>
      <c r="Q137" s="301"/>
      <c r="R137" s="301"/>
      <c r="S137" s="300"/>
      <c r="T137" s="300"/>
      <c r="U137" s="300"/>
      <c r="V137" s="298"/>
      <c r="W137" s="298"/>
      <c r="X137" s="298"/>
      <c r="Y137" s="298"/>
      <c r="Z137" s="298"/>
      <c r="AA137" s="298"/>
      <c r="AB137" s="298"/>
      <c r="AC137" s="298"/>
      <c r="AD137" s="298"/>
      <c r="AE137" s="298"/>
      <c r="AF137" s="298"/>
      <c r="AG137" s="298"/>
    </row>
    <row r="138">
      <c r="A138" s="298"/>
      <c r="B138" s="298"/>
      <c r="C138" s="298"/>
      <c r="D138" s="298"/>
      <c r="E138" s="298"/>
      <c r="F138" s="298"/>
      <c r="G138" s="298"/>
      <c r="H138" s="299"/>
      <c r="I138" s="300"/>
      <c r="J138" s="301"/>
      <c r="K138" s="298"/>
      <c r="L138" s="298"/>
      <c r="M138" s="298"/>
      <c r="N138" s="302"/>
      <c r="O138" s="298"/>
      <c r="P138" s="298"/>
      <c r="Q138" s="301"/>
      <c r="R138" s="301"/>
      <c r="S138" s="300"/>
      <c r="T138" s="300"/>
      <c r="U138" s="300"/>
      <c r="V138" s="298"/>
      <c r="W138" s="298"/>
      <c r="X138" s="298"/>
      <c r="Y138" s="298"/>
      <c r="Z138" s="298"/>
      <c r="AA138" s="298"/>
      <c r="AB138" s="298"/>
      <c r="AC138" s="298"/>
      <c r="AD138" s="298"/>
      <c r="AE138" s="298"/>
      <c r="AF138" s="298"/>
      <c r="AG138" s="298"/>
    </row>
    <row r="139">
      <c r="A139" s="298"/>
      <c r="B139" s="298"/>
      <c r="C139" s="298"/>
      <c r="D139" s="298"/>
      <c r="E139" s="298"/>
      <c r="F139" s="298"/>
      <c r="G139" s="298"/>
      <c r="H139" s="299"/>
      <c r="I139" s="300"/>
      <c r="J139" s="301"/>
      <c r="K139" s="298"/>
      <c r="L139" s="298"/>
      <c r="M139" s="298"/>
      <c r="N139" s="302"/>
      <c r="O139" s="298"/>
      <c r="P139" s="298"/>
      <c r="Q139" s="301"/>
      <c r="R139" s="301"/>
      <c r="S139" s="300"/>
      <c r="T139" s="300"/>
      <c r="U139" s="300"/>
      <c r="V139" s="298"/>
      <c r="W139" s="298"/>
      <c r="X139" s="298"/>
      <c r="Y139" s="298"/>
      <c r="Z139" s="298"/>
      <c r="AA139" s="298"/>
      <c r="AB139" s="298"/>
      <c r="AC139" s="298"/>
      <c r="AD139" s="298"/>
      <c r="AE139" s="298"/>
      <c r="AF139" s="298"/>
      <c r="AG139" s="298"/>
    </row>
    <row r="140">
      <c r="A140" s="298"/>
      <c r="B140" s="298"/>
      <c r="C140" s="298"/>
      <c r="D140" s="298"/>
      <c r="E140" s="298"/>
      <c r="F140" s="298"/>
      <c r="G140" s="298"/>
      <c r="H140" s="299"/>
      <c r="I140" s="300"/>
      <c r="J140" s="301"/>
      <c r="K140" s="298"/>
      <c r="L140" s="298"/>
      <c r="M140" s="298"/>
      <c r="N140" s="302"/>
      <c r="O140" s="298"/>
      <c r="P140" s="298"/>
      <c r="Q140" s="301"/>
      <c r="R140" s="301"/>
      <c r="S140" s="300"/>
      <c r="T140" s="300"/>
      <c r="U140" s="300"/>
      <c r="V140" s="298"/>
      <c r="W140" s="298"/>
      <c r="X140" s="298"/>
      <c r="Y140" s="298"/>
      <c r="Z140" s="298"/>
      <c r="AA140" s="298"/>
      <c r="AB140" s="298"/>
      <c r="AC140" s="298"/>
      <c r="AD140" s="298"/>
      <c r="AE140" s="298"/>
      <c r="AF140" s="298"/>
      <c r="AG140" s="298"/>
    </row>
    <row r="141">
      <c r="A141" s="298"/>
      <c r="B141" s="298"/>
      <c r="C141" s="298"/>
      <c r="D141" s="298"/>
      <c r="E141" s="298"/>
      <c r="F141" s="298"/>
      <c r="G141" s="298"/>
      <c r="H141" s="299"/>
      <c r="I141" s="300"/>
      <c r="J141" s="301"/>
      <c r="K141" s="298"/>
      <c r="L141" s="298"/>
      <c r="M141" s="298"/>
      <c r="N141" s="302"/>
      <c r="O141" s="298"/>
      <c r="P141" s="298"/>
      <c r="Q141" s="301"/>
      <c r="R141" s="301"/>
      <c r="S141" s="300"/>
      <c r="T141" s="300"/>
      <c r="U141" s="300"/>
      <c r="V141" s="298"/>
      <c r="W141" s="298"/>
      <c r="X141" s="298"/>
      <c r="Y141" s="298"/>
      <c r="Z141" s="298"/>
      <c r="AA141" s="298"/>
      <c r="AB141" s="298"/>
      <c r="AC141" s="298"/>
      <c r="AD141" s="298"/>
      <c r="AE141" s="298"/>
      <c r="AF141" s="298"/>
      <c r="AG141" s="298"/>
    </row>
    <row r="142">
      <c r="A142" s="298"/>
      <c r="B142" s="298"/>
      <c r="C142" s="298"/>
      <c r="D142" s="298"/>
      <c r="E142" s="298"/>
      <c r="F142" s="298"/>
      <c r="G142" s="298"/>
      <c r="H142" s="299"/>
      <c r="I142" s="300"/>
      <c r="J142" s="301"/>
      <c r="K142" s="298"/>
      <c r="L142" s="298"/>
      <c r="M142" s="298"/>
      <c r="N142" s="302"/>
      <c r="O142" s="298"/>
      <c r="P142" s="298"/>
      <c r="Q142" s="301"/>
      <c r="R142" s="301"/>
      <c r="S142" s="300"/>
      <c r="T142" s="300"/>
      <c r="U142" s="300"/>
      <c r="V142" s="298"/>
      <c r="W142" s="298"/>
      <c r="X142" s="298"/>
      <c r="Y142" s="298"/>
      <c r="Z142" s="298"/>
      <c r="AA142" s="298"/>
      <c r="AB142" s="298"/>
      <c r="AC142" s="298"/>
      <c r="AD142" s="298"/>
      <c r="AE142" s="298"/>
      <c r="AF142" s="298"/>
      <c r="AG142" s="298"/>
    </row>
    <row r="143">
      <c r="A143" s="298"/>
      <c r="B143" s="298"/>
      <c r="C143" s="298"/>
      <c r="D143" s="298"/>
      <c r="E143" s="298"/>
      <c r="F143" s="298"/>
      <c r="G143" s="298"/>
      <c r="H143" s="299"/>
      <c r="I143" s="300"/>
      <c r="J143" s="301"/>
      <c r="K143" s="298"/>
      <c r="L143" s="298"/>
      <c r="M143" s="298"/>
      <c r="N143" s="302"/>
      <c r="O143" s="298"/>
      <c r="P143" s="298"/>
      <c r="Q143" s="301"/>
      <c r="R143" s="301"/>
      <c r="S143" s="300"/>
      <c r="T143" s="300"/>
      <c r="U143" s="300"/>
      <c r="V143" s="298"/>
      <c r="W143" s="298"/>
      <c r="X143" s="298"/>
      <c r="Y143" s="298"/>
      <c r="Z143" s="298"/>
      <c r="AA143" s="298"/>
      <c r="AB143" s="298"/>
      <c r="AC143" s="298"/>
      <c r="AD143" s="298"/>
      <c r="AE143" s="298"/>
      <c r="AF143" s="298"/>
      <c r="AG143" s="298"/>
    </row>
    <row r="144">
      <c r="A144" s="298"/>
      <c r="B144" s="298"/>
      <c r="C144" s="298"/>
      <c r="D144" s="298"/>
      <c r="E144" s="298"/>
      <c r="F144" s="298"/>
      <c r="G144" s="298"/>
      <c r="H144" s="299"/>
      <c r="I144" s="300"/>
      <c r="J144" s="301"/>
      <c r="K144" s="298"/>
      <c r="L144" s="298"/>
      <c r="M144" s="298"/>
      <c r="N144" s="302"/>
      <c r="O144" s="298"/>
      <c r="P144" s="298"/>
      <c r="Q144" s="301"/>
      <c r="R144" s="301"/>
      <c r="S144" s="300"/>
      <c r="T144" s="300"/>
      <c r="U144" s="300"/>
      <c r="V144" s="298"/>
      <c r="W144" s="298"/>
      <c r="X144" s="298"/>
      <c r="Y144" s="298"/>
      <c r="Z144" s="298"/>
      <c r="AA144" s="298"/>
      <c r="AB144" s="298"/>
      <c r="AC144" s="298"/>
      <c r="AD144" s="298"/>
      <c r="AE144" s="298"/>
      <c r="AF144" s="298"/>
      <c r="AG144" s="298"/>
    </row>
    <row r="145">
      <c r="A145" s="298"/>
      <c r="B145" s="298"/>
      <c r="C145" s="298"/>
      <c r="D145" s="298"/>
      <c r="E145" s="298"/>
      <c r="F145" s="298"/>
      <c r="G145" s="298"/>
      <c r="H145" s="299"/>
      <c r="I145" s="300"/>
      <c r="J145" s="301"/>
      <c r="K145" s="298"/>
      <c r="L145" s="298"/>
      <c r="M145" s="298"/>
      <c r="N145" s="302"/>
      <c r="O145" s="298"/>
      <c r="P145" s="298"/>
      <c r="Q145" s="301"/>
      <c r="R145" s="301"/>
      <c r="S145" s="300"/>
      <c r="T145" s="300"/>
      <c r="U145" s="300"/>
      <c r="V145" s="298"/>
      <c r="W145" s="298"/>
      <c r="X145" s="298"/>
      <c r="Y145" s="298"/>
      <c r="Z145" s="298"/>
      <c r="AA145" s="298"/>
      <c r="AB145" s="298"/>
      <c r="AC145" s="298"/>
      <c r="AD145" s="298"/>
      <c r="AE145" s="298"/>
      <c r="AF145" s="298"/>
      <c r="AG145" s="298"/>
    </row>
    <row r="146">
      <c r="A146" s="298"/>
      <c r="B146" s="298"/>
      <c r="C146" s="298"/>
      <c r="D146" s="298"/>
      <c r="E146" s="298"/>
      <c r="F146" s="298"/>
      <c r="G146" s="298"/>
      <c r="H146" s="299"/>
      <c r="I146" s="300"/>
      <c r="J146" s="301"/>
      <c r="K146" s="298"/>
      <c r="L146" s="298"/>
      <c r="M146" s="298"/>
      <c r="N146" s="302"/>
      <c r="O146" s="298"/>
      <c r="P146" s="298"/>
      <c r="Q146" s="301"/>
      <c r="R146" s="301"/>
      <c r="S146" s="300"/>
      <c r="T146" s="300"/>
      <c r="U146" s="300"/>
      <c r="V146" s="298"/>
      <c r="W146" s="298"/>
      <c r="X146" s="298"/>
      <c r="Y146" s="298"/>
      <c r="Z146" s="298"/>
      <c r="AA146" s="298"/>
      <c r="AB146" s="298"/>
      <c r="AC146" s="298"/>
      <c r="AD146" s="298"/>
      <c r="AE146" s="298"/>
      <c r="AF146" s="298"/>
      <c r="AG146" s="298"/>
    </row>
    <row r="147">
      <c r="A147" s="298"/>
      <c r="B147" s="298"/>
      <c r="C147" s="298"/>
      <c r="D147" s="298"/>
      <c r="E147" s="298"/>
      <c r="F147" s="298"/>
      <c r="G147" s="298"/>
      <c r="H147" s="299"/>
      <c r="I147" s="300"/>
      <c r="J147" s="301"/>
      <c r="K147" s="298"/>
      <c r="L147" s="298"/>
      <c r="M147" s="298"/>
      <c r="N147" s="302"/>
      <c r="O147" s="298"/>
      <c r="P147" s="298"/>
      <c r="Q147" s="301"/>
      <c r="R147" s="301"/>
      <c r="S147" s="300"/>
      <c r="T147" s="300"/>
      <c r="U147" s="300"/>
      <c r="V147" s="298"/>
      <c r="W147" s="298"/>
      <c r="X147" s="298"/>
      <c r="Y147" s="298"/>
      <c r="Z147" s="298"/>
      <c r="AA147" s="298"/>
      <c r="AB147" s="298"/>
      <c r="AC147" s="298"/>
      <c r="AD147" s="298"/>
      <c r="AE147" s="298"/>
      <c r="AF147" s="298"/>
      <c r="AG147" s="298"/>
    </row>
    <row r="148">
      <c r="A148" s="298"/>
      <c r="B148" s="298"/>
      <c r="C148" s="298"/>
      <c r="D148" s="298"/>
      <c r="E148" s="298"/>
      <c r="F148" s="298"/>
      <c r="G148" s="298"/>
      <c r="H148" s="299"/>
      <c r="I148" s="300"/>
      <c r="J148" s="301"/>
      <c r="K148" s="298"/>
      <c r="L148" s="298"/>
      <c r="M148" s="298"/>
      <c r="N148" s="302"/>
      <c r="O148" s="298"/>
      <c r="P148" s="298"/>
      <c r="Q148" s="301"/>
      <c r="R148" s="301"/>
      <c r="S148" s="300"/>
      <c r="T148" s="300"/>
      <c r="U148" s="300"/>
      <c r="V148" s="298"/>
      <c r="W148" s="298"/>
      <c r="X148" s="298"/>
      <c r="Y148" s="298"/>
      <c r="Z148" s="298"/>
      <c r="AA148" s="298"/>
      <c r="AB148" s="298"/>
      <c r="AC148" s="298"/>
      <c r="AD148" s="298"/>
      <c r="AE148" s="298"/>
      <c r="AF148" s="298"/>
      <c r="AG148" s="298"/>
    </row>
    <row r="149">
      <c r="A149" s="298"/>
      <c r="B149" s="298"/>
      <c r="C149" s="298"/>
      <c r="D149" s="298"/>
      <c r="E149" s="298"/>
      <c r="F149" s="298"/>
      <c r="G149" s="298"/>
      <c r="H149" s="299"/>
      <c r="I149" s="300"/>
      <c r="J149" s="301"/>
      <c r="K149" s="298"/>
      <c r="L149" s="298"/>
      <c r="M149" s="298"/>
      <c r="N149" s="302"/>
      <c r="O149" s="298"/>
      <c r="P149" s="298"/>
      <c r="Q149" s="301"/>
      <c r="R149" s="301"/>
      <c r="S149" s="300"/>
      <c r="T149" s="300"/>
      <c r="U149" s="300"/>
      <c r="V149" s="298"/>
      <c r="W149" s="298"/>
      <c r="X149" s="298"/>
      <c r="Y149" s="298"/>
      <c r="Z149" s="298"/>
      <c r="AA149" s="298"/>
      <c r="AB149" s="298"/>
      <c r="AC149" s="298"/>
      <c r="AD149" s="298"/>
      <c r="AE149" s="298"/>
      <c r="AF149" s="298"/>
      <c r="AG149" s="298"/>
    </row>
    <row r="150">
      <c r="A150" s="298"/>
      <c r="B150" s="298"/>
      <c r="C150" s="298"/>
      <c r="D150" s="298"/>
      <c r="E150" s="298"/>
      <c r="F150" s="298"/>
      <c r="G150" s="298"/>
      <c r="H150" s="299"/>
      <c r="I150" s="300"/>
      <c r="J150" s="301"/>
      <c r="K150" s="298"/>
      <c r="L150" s="298"/>
      <c r="M150" s="298"/>
      <c r="N150" s="302"/>
      <c r="O150" s="298"/>
      <c r="P150" s="298"/>
      <c r="Q150" s="301"/>
      <c r="R150" s="301"/>
      <c r="S150" s="300"/>
      <c r="T150" s="300"/>
      <c r="U150" s="300"/>
      <c r="V150" s="298"/>
      <c r="W150" s="298"/>
      <c r="X150" s="298"/>
      <c r="Y150" s="298"/>
      <c r="Z150" s="298"/>
      <c r="AA150" s="298"/>
      <c r="AB150" s="298"/>
      <c r="AC150" s="298"/>
      <c r="AD150" s="298"/>
      <c r="AE150" s="298"/>
      <c r="AF150" s="298"/>
      <c r="AG150" s="298"/>
    </row>
    <row r="151">
      <c r="A151" s="298"/>
      <c r="B151" s="298"/>
      <c r="C151" s="298"/>
      <c r="D151" s="298"/>
      <c r="E151" s="298"/>
      <c r="F151" s="298"/>
      <c r="G151" s="298"/>
      <c r="H151" s="299"/>
      <c r="I151" s="300"/>
      <c r="J151" s="301"/>
      <c r="K151" s="298"/>
      <c r="L151" s="298"/>
      <c r="M151" s="298"/>
      <c r="N151" s="302"/>
      <c r="O151" s="298"/>
      <c r="P151" s="298"/>
      <c r="Q151" s="301"/>
      <c r="R151" s="301"/>
      <c r="S151" s="300"/>
      <c r="T151" s="300"/>
      <c r="U151" s="300"/>
      <c r="V151" s="298"/>
      <c r="W151" s="298"/>
      <c r="X151" s="298"/>
      <c r="Y151" s="298"/>
      <c r="Z151" s="298"/>
      <c r="AA151" s="298"/>
      <c r="AB151" s="298"/>
      <c r="AC151" s="298"/>
      <c r="AD151" s="298"/>
      <c r="AE151" s="298"/>
      <c r="AF151" s="298"/>
      <c r="AG151" s="298"/>
    </row>
    <row r="152">
      <c r="A152" s="298"/>
      <c r="B152" s="298"/>
      <c r="C152" s="298"/>
      <c r="D152" s="298"/>
      <c r="E152" s="298"/>
      <c r="F152" s="298"/>
      <c r="G152" s="298"/>
      <c r="H152" s="299"/>
      <c r="I152" s="300"/>
      <c r="J152" s="301"/>
      <c r="K152" s="298"/>
      <c r="L152" s="298"/>
      <c r="M152" s="298"/>
      <c r="N152" s="302"/>
      <c r="O152" s="298"/>
      <c r="P152" s="298"/>
      <c r="Q152" s="301"/>
      <c r="R152" s="301"/>
      <c r="S152" s="300"/>
      <c r="T152" s="300"/>
      <c r="U152" s="300"/>
      <c r="V152" s="298"/>
      <c r="W152" s="298"/>
      <c r="X152" s="298"/>
      <c r="Y152" s="298"/>
      <c r="Z152" s="298"/>
      <c r="AA152" s="298"/>
      <c r="AB152" s="298"/>
      <c r="AC152" s="298"/>
      <c r="AD152" s="298"/>
      <c r="AE152" s="298"/>
      <c r="AF152" s="298"/>
      <c r="AG152" s="298"/>
    </row>
    <row r="153">
      <c r="A153" s="298"/>
      <c r="B153" s="298"/>
      <c r="C153" s="298"/>
      <c r="D153" s="298"/>
      <c r="E153" s="298"/>
      <c r="F153" s="298"/>
      <c r="G153" s="298"/>
      <c r="H153" s="299"/>
      <c r="I153" s="300"/>
      <c r="J153" s="301"/>
      <c r="K153" s="298"/>
      <c r="L153" s="298"/>
      <c r="M153" s="298"/>
      <c r="N153" s="302"/>
      <c r="O153" s="298"/>
      <c r="P153" s="298"/>
      <c r="Q153" s="301"/>
      <c r="R153" s="301"/>
      <c r="S153" s="300"/>
      <c r="T153" s="300"/>
      <c r="U153" s="300"/>
      <c r="V153" s="298"/>
      <c r="W153" s="298"/>
      <c r="X153" s="298"/>
      <c r="Y153" s="298"/>
      <c r="Z153" s="298"/>
      <c r="AA153" s="298"/>
      <c r="AB153" s="298"/>
      <c r="AC153" s="298"/>
      <c r="AD153" s="298"/>
      <c r="AE153" s="298"/>
      <c r="AF153" s="298"/>
      <c r="AG153" s="298"/>
    </row>
    <row r="154">
      <c r="A154" s="298"/>
      <c r="B154" s="298"/>
      <c r="C154" s="298"/>
      <c r="D154" s="298"/>
      <c r="E154" s="298"/>
      <c r="F154" s="298"/>
      <c r="G154" s="298"/>
      <c r="H154" s="299"/>
      <c r="I154" s="300"/>
      <c r="J154" s="301"/>
      <c r="K154" s="298"/>
      <c r="L154" s="298"/>
      <c r="M154" s="298"/>
      <c r="N154" s="302"/>
      <c r="O154" s="298"/>
      <c r="P154" s="298"/>
      <c r="Q154" s="301"/>
      <c r="R154" s="301"/>
      <c r="S154" s="300"/>
      <c r="T154" s="300"/>
      <c r="U154" s="300"/>
      <c r="V154" s="298"/>
      <c r="W154" s="298"/>
      <c r="X154" s="298"/>
      <c r="Y154" s="298"/>
      <c r="Z154" s="298"/>
      <c r="AA154" s="298"/>
      <c r="AB154" s="298"/>
      <c r="AC154" s="298"/>
      <c r="AD154" s="298"/>
      <c r="AE154" s="298"/>
      <c r="AF154" s="298"/>
      <c r="AG154" s="298"/>
    </row>
    <row r="155">
      <c r="A155" s="298"/>
      <c r="B155" s="298"/>
      <c r="C155" s="298"/>
      <c r="D155" s="298"/>
      <c r="E155" s="298"/>
      <c r="F155" s="298"/>
      <c r="G155" s="298"/>
      <c r="H155" s="299"/>
      <c r="I155" s="300"/>
      <c r="J155" s="301"/>
      <c r="K155" s="298"/>
      <c r="L155" s="298"/>
      <c r="M155" s="298"/>
      <c r="N155" s="302"/>
      <c r="O155" s="298"/>
      <c r="P155" s="298"/>
      <c r="Q155" s="301"/>
      <c r="R155" s="301"/>
      <c r="S155" s="300"/>
      <c r="T155" s="300"/>
      <c r="U155" s="300"/>
      <c r="V155" s="298"/>
      <c r="W155" s="298"/>
      <c r="X155" s="298"/>
      <c r="Y155" s="298"/>
      <c r="Z155" s="298"/>
      <c r="AA155" s="298"/>
      <c r="AB155" s="298"/>
      <c r="AC155" s="298"/>
      <c r="AD155" s="298"/>
      <c r="AE155" s="298"/>
      <c r="AF155" s="298"/>
      <c r="AG155" s="298"/>
    </row>
    <row r="156">
      <c r="A156" s="298"/>
      <c r="B156" s="298"/>
      <c r="C156" s="298"/>
      <c r="D156" s="298"/>
      <c r="E156" s="298"/>
      <c r="F156" s="298"/>
      <c r="G156" s="298"/>
      <c r="H156" s="299"/>
      <c r="I156" s="300"/>
      <c r="J156" s="301"/>
      <c r="K156" s="298"/>
      <c r="L156" s="298"/>
      <c r="M156" s="298"/>
      <c r="N156" s="302"/>
      <c r="O156" s="298"/>
      <c r="P156" s="298"/>
      <c r="Q156" s="301"/>
      <c r="R156" s="301"/>
      <c r="S156" s="300"/>
      <c r="T156" s="300"/>
      <c r="U156" s="300"/>
      <c r="V156" s="298"/>
      <c r="W156" s="298"/>
      <c r="X156" s="298"/>
      <c r="Y156" s="298"/>
      <c r="Z156" s="298"/>
      <c r="AA156" s="298"/>
      <c r="AB156" s="298"/>
      <c r="AC156" s="298"/>
      <c r="AD156" s="298"/>
      <c r="AE156" s="298"/>
      <c r="AF156" s="298"/>
      <c r="AG156" s="298"/>
    </row>
    <row r="157">
      <c r="A157" s="298"/>
      <c r="B157" s="298"/>
      <c r="C157" s="298"/>
      <c r="D157" s="298"/>
      <c r="E157" s="298"/>
      <c r="F157" s="298"/>
      <c r="G157" s="298"/>
      <c r="H157" s="299"/>
      <c r="I157" s="300"/>
      <c r="J157" s="301"/>
      <c r="K157" s="298"/>
      <c r="L157" s="298"/>
      <c r="M157" s="298"/>
      <c r="N157" s="302"/>
      <c r="O157" s="298"/>
      <c r="P157" s="298"/>
      <c r="Q157" s="301"/>
      <c r="R157" s="301"/>
      <c r="S157" s="300"/>
      <c r="T157" s="300"/>
      <c r="U157" s="300"/>
      <c r="V157" s="298"/>
      <c r="W157" s="298"/>
      <c r="X157" s="298"/>
      <c r="Y157" s="298"/>
      <c r="Z157" s="298"/>
      <c r="AA157" s="298"/>
      <c r="AB157" s="298"/>
      <c r="AC157" s="298"/>
      <c r="AD157" s="298"/>
      <c r="AE157" s="298"/>
      <c r="AF157" s="298"/>
      <c r="AG157" s="298"/>
    </row>
    <row r="158">
      <c r="A158" s="298"/>
      <c r="B158" s="298"/>
      <c r="C158" s="298"/>
      <c r="D158" s="298"/>
      <c r="E158" s="298"/>
      <c r="F158" s="298"/>
      <c r="G158" s="298"/>
      <c r="H158" s="299"/>
      <c r="I158" s="300"/>
      <c r="J158" s="301"/>
      <c r="K158" s="298"/>
      <c r="L158" s="298"/>
      <c r="M158" s="298"/>
      <c r="N158" s="302"/>
      <c r="O158" s="298"/>
      <c r="P158" s="298"/>
      <c r="Q158" s="301"/>
      <c r="R158" s="301"/>
      <c r="S158" s="300"/>
      <c r="T158" s="300"/>
      <c r="U158" s="300"/>
      <c r="V158" s="298"/>
      <c r="W158" s="298"/>
      <c r="X158" s="298"/>
      <c r="Y158" s="298"/>
      <c r="Z158" s="298"/>
      <c r="AA158" s="298"/>
      <c r="AB158" s="298"/>
      <c r="AC158" s="298"/>
      <c r="AD158" s="298"/>
      <c r="AE158" s="298"/>
      <c r="AF158" s="298"/>
      <c r="AG158" s="298"/>
    </row>
    <row r="159">
      <c r="A159" s="298"/>
      <c r="B159" s="298"/>
      <c r="C159" s="298"/>
      <c r="D159" s="298"/>
      <c r="E159" s="298"/>
      <c r="F159" s="298"/>
      <c r="G159" s="298"/>
      <c r="H159" s="299"/>
      <c r="I159" s="300"/>
      <c r="J159" s="301"/>
      <c r="K159" s="298"/>
      <c r="L159" s="298"/>
      <c r="M159" s="298"/>
      <c r="N159" s="302"/>
      <c r="O159" s="298"/>
      <c r="P159" s="298"/>
      <c r="Q159" s="301"/>
      <c r="R159" s="301"/>
      <c r="S159" s="300"/>
      <c r="T159" s="300"/>
      <c r="U159" s="300"/>
      <c r="V159" s="298"/>
      <c r="W159" s="298"/>
      <c r="X159" s="298"/>
      <c r="Y159" s="298"/>
      <c r="Z159" s="298"/>
      <c r="AA159" s="298"/>
      <c r="AB159" s="298"/>
      <c r="AC159" s="298"/>
      <c r="AD159" s="298"/>
      <c r="AE159" s="298"/>
      <c r="AF159" s="298"/>
      <c r="AG159" s="298"/>
    </row>
    <row r="160">
      <c r="A160" s="298"/>
      <c r="B160" s="298"/>
      <c r="C160" s="298"/>
      <c r="D160" s="298"/>
      <c r="E160" s="298"/>
      <c r="F160" s="298"/>
      <c r="G160" s="298"/>
      <c r="H160" s="299"/>
      <c r="I160" s="300"/>
      <c r="J160" s="301"/>
      <c r="K160" s="298"/>
      <c r="L160" s="298"/>
      <c r="M160" s="298"/>
      <c r="N160" s="302"/>
      <c r="O160" s="298"/>
      <c r="P160" s="298"/>
      <c r="Q160" s="301"/>
      <c r="R160" s="301"/>
      <c r="S160" s="300"/>
      <c r="T160" s="300"/>
      <c r="U160" s="300"/>
      <c r="V160" s="298"/>
      <c r="W160" s="298"/>
      <c r="X160" s="298"/>
      <c r="Y160" s="298"/>
      <c r="Z160" s="298"/>
      <c r="AA160" s="298"/>
      <c r="AB160" s="298"/>
      <c r="AC160" s="298"/>
      <c r="AD160" s="298"/>
      <c r="AE160" s="298"/>
      <c r="AF160" s="298"/>
      <c r="AG160" s="298"/>
    </row>
    <row r="161">
      <c r="A161" s="298"/>
      <c r="B161" s="298"/>
      <c r="C161" s="298"/>
      <c r="D161" s="298"/>
      <c r="E161" s="298"/>
      <c r="F161" s="298"/>
      <c r="G161" s="298"/>
      <c r="H161" s="299"/>
      <c r="I161" s="300"/>
      <c r="J161" s="301"/>
      <c r="K161" s="298"/>
      <c r="L161" s="298"/>
      <c r="M161" s="298"/>
      <c r="N161" s="302"/>
      <c r="O161" s="298"/>
      <c r="P161" s="298"/>
      <c r="Q161" s="301"/>
      <c r="R161" s="301"/>
      <c r="S161" s="300"/>
      <c r="T161" s="300"/>
      <c r="U161" s="300"/>
      <c r="V161" s="298"/>
      <c r="W161" s="298"/>
      <c r="X161" s="298"/>
      <c r="Y161" s="298"/>
      <c r="Z161" s="298"/>
      <c r="AA161" s="298"/>
      <c r="AB161" s="298"/>
      <c r="AC161" s="298"/>
      <c r="AD161" s="298"/>
      <c r="AE161" s="298"/>
      <c r="AF161" s="298"/>
      <c r="AG161" s="298"/>
    </row>
    <row r="162">
      <c r="A162" s="298"/>
      <c r="B162" s="298"/>
      <c r="C162" s="298"/>
      <c r="D162" s="298"/>
      <c r="E162" s="298"/>
      <c r="F162" s="298"/>
      <c r="G162" s="298"/>
      <c r="H162" s="299"/>
      <c r="I162" s="300"/>
      <c r="J162" s="301"/>
      <c r="K162" s="298"/>
      <c r="L162" s="298"/>
      <c r="M162" s="298"/>
      <c r="N162" s="302"/>
      <c r="O162" s="298"/>
      <c r="P162" s="298"/>
      <c r="Q162" s="301"/>
      <c r="R162" s="301"/>
      <c r="S162" s="300"/>
      <c r="T162" s="300"/>
      <c r="U162" s="300"/>
      <c r="V162" s="298"/>
      <c r="W162" s="298"/>
      <c r="X162" s="298"/>
      <c r="Y162" s="298"/>
      <c r="Z162" s="298"/>
      <c r="AA162" s="298"/>
      <c r="AB162" s="298"/>
      <c r="AC162" s="298"/>
      <c r="AD162" s="298"/>
      <c r="AE162" s="298"/>
      <c r="AF162" s="298"/>
      <c r="AG162" s="298"/>
    </row>
    <row r="163">
      <c r="A163" s="298"/>
      <c r="B163" s="298"/>
      <c r="C163" s="298"/>
      <c r="D163" s="298"/>
      <c r="E163" s="298"/>
      <c r="F163" s="298"/>
      <c r="G163" s="298"/>
      <c r="H163" s="299"/>
      <c r="I163" s="300"/>
      <c r="J163" s="301"/>
      <c r="K163" s="298"/>
      <c r="L163" s="298"/>
      <c r="M163" s="298"/>
      <c r="N163" s="302"/>
      <c r="O163" s="298"/>
      <c r="P163" s="298"/>
      <c r="Q163" s="301"/>
      <c r="R163" s="301"/>
      <c r="S163" s="300"/>
      <c r="T163" s="300"/>
      <c r="U163" s="300"/>
      <c r="V163" s="298"/>
      <c r="W163" s="298"/>
      <c r="X163" s="298"/>
      <c r="Y163" s="298"/>
      <c r="Z163" s="298"/>
      <c r="AA163" s="298"/>
      <c r="AB163" s="298"/>
      <c r="AC163" s="298"/>
      <c r="AD163" s="298"/>
      <c r="AE163" s="298"/>
      <c r="AF163" s="298"/>
      <c r="AG163" s="298"/>
    </row>
    <row r="164">
      <c r="A164" s="298"/>
      <c r="B164" s="298"/>
      <c r="C164" s="298"/>
      <c r="D164" s="298"/>
      <c r="E164" s="298"/>
      <c r="F164" s="298"/>
      <c r="G164" s="298"/>
      <c r="H164" s="299"/>
      <c r="I164" s="300"/>
      <c r="J164" s="301"/>
      <c r="K164" s="298"/>
      <c r="L164" s="298"/>
      <c r="M164" s="298"/>
      <c r="N164" s="302"/>
      <c r="O164" s="298"/>
      <c r="P164" s="298"/>
      <c r="Q164" s="301"/>
      <c r="R164" s="301"/>
      <c r="S164" s="300"/>
      <c r="T164" s="300"/>
      <c r="U164" s="300"/>
      <c r="V164" s="298"/>
      <c r="W164" s="298"/>
      <c r="X164" s="298"/>
      <c r="Y164" s="298"/>
      <c r="Z164" s="298"/>
      <c r="AA164" s="298"/>
      <c r="AB164" s="298"/>
      <c r="AC164" s="298"/>
      <c r="AD164" s="298"/>
      <c r="AE164" s="298"/>
      <c r="AF164" s="298"/>
      <c r="AG164" s="298"/>
    </row>
    <row r="165">
      <c r="A165" s="298"/>
      <c r="B165" s="298"/>
      <c r="C165" s="298"/>
      <c r="D165" s="298"/>
      <c r="E165" s="298"/>
      <c r="F165" s="298"/>
      <c r="G165" s="298"/>
      <c r="H165" s="299"/>
      <c r="I165" s="300"/>
      <c r="J165" s="301"/>
      <c r="K165" s="298"/>
      <c r="L165" s="298"/>
      <c r="M165" s="298"/>
      <c r="N165" s="302"/>
      <c r="O165" s="298"/>
      <c r="P165" s="298"/>
      <c r="Q165" s="301"/>
      <c r="R165" s="301"/>
      <c r="S165" s="300"/>
      <c r="T165" s="300"/>
      <c r="U165" s="300"/>
      <c r="V165" s="298"/>
      <c r="W165" s="298"/>
      <c r="X165" s="298"/>
      <c r="Y165" s="298"/>
      <c r="Z165" s="298"/>
      <c r="AA165" s="298"/>
      <c r="AB165" s="298"/>
      <c r="AC165" s="298"/>
      <c r="AD165" s="298"/>
      <c r="AE165" s="298"/>
      <c r="AF165" s="298"/>
      <c r="AG165" s="298"/>
    </row>
    <row r="166">
      <c r="A166" s="298"/>
      <c r="B166" s="298"/>
      <c r="C166" s="298"/>
      <c r="D166" s="298"/>
      <c r="E166" s="298"/>
      <c r="F166" s="298"/>
      <c r="G166" s="298"/>
      <c r="H166" s="299"/>
      <c r="I166" s="300"/>
      <c r="J166" s="301"/>
      <c r="K166" s="298"/>
      <c r="L166" s="298"/>
      <c r="M166" s="298"/>
      <c r="N166" s="302"/>
      <c r="O166" s="298"/>
      <c r="P166" s="298"/>
      <c r="Q166" s="301"/>
      <c r="R166" s="301"/>
      <c r="S166" s="300"/>
      <c r="T166" s="300"/>
      <c r="U166" s="300"/>
      <c r="V166" s="298"/>
      <c r="W166" s="298"/>
      <c r="X166" s="298"/>
      <c r="Y166" s="298"/>
      <c r="Z166" s="298"/>
      <c r="AA166" s="298"/>
      <c r="AB166" s="298"/>
      <c r="AC166" s="298"/>
      <c r="AD166" s="298"/>
      <c r="AE166" s="298"/>
      <c r="AF166" s="298"/>
      <c r="AG166" s="298"/>
    </row>
    <row r="167">
      <c r="A167" s="298"/>
      <c r="B167" s="298"/>
      <c r="C167" s="298"/>
      <c r="D167" s="298"/>
      <c r="E167" s="298"/>
      <c r="F167" s="298"/>
      <c r="G167" s="298"/>
      <c r="H167" s="299"/>
      <c r="I167" s="300"/>
      <c r="J167" s="301"/>
      <c r="K167" s="298"/>
      <c r="L167" s="298"/>
      <c r="M167" s="298"/>
      <c r="N167" s="302"/>
      <c r="O167" s="298"/>
      <c r="P167" s="298"/>
      <c r="Q167" s="301"/>
      <c r="R167" s="301"/>
      <c r="S167" s="300"/>
      <c r="T167" s="300"/>
      <c r="U167" s="300"/>
      <c r="V167" s="298"/>
      <c r="W167" s="298"/>
      <c r="X167" s="298"/>
      <c r="Y167" s="298"/>
      <c r="Z167" s="298"/>
      <c r="AA167" s="298"/>
      <c r="AB167" s="298"/>
      <c r="AC167" s="298"/>
      <c r="AD167" s="298"/>
      <c r="AE167" s="298"/>
      <c r="AF167" s="298"/>
      <c r="AG167" s="298"/>
    </row>
    <row r="168">
      <c r="A168" s="298"/>
      <c r="B168" s="298"/>
      <c r="C168" s="298"/>
      <c r="D168" s="298"/>
      <c r="E168" s="298"/>
      <c r="F168" s="298"/>
      <c r="G168" s="298"/>
      <c r="H168" s="299"/>
      <c r="I168" s="300"/>
      <c r="J168" s="301"/>
      <c r="K168" s="298"/>
      <c r="L168" s="298"/>
      <c r="M168" s="298"/>
      <c r="N168" s="302"/>
      <c r="O168" s="298"/>
      <c r="P168" s="298"/>
      <c r="Q168" s="301"/>
      <c r="R168" s="301"/>
      <c r="S168" s="300"/>
      <c r="T168" s="300"/>
      <c r="U168" s="300"/>
      <c r="V168" s="298"/>
      <c r="W168" s="298"/>
      <c r="X168" s="298"/>
      <c r="Y168" s="298"/>
      <c r="Z168" s="298"/>
      <c r="AA168" s="298"/>
      <c r="AB168" s="298"/>
      <c r="AC168" s="298"/>
      <c r="AD168" s="298"/>
      <c r="AE168" s="298"/>
      <c r="AF168" s="298"/>
      <c r="AG168" s="298"/>
    </row>
    <row r="169">
      <c r="A169" s="298"/>
      <c r="B169" s="298"/>
      <c r="C169" s="298"/>
      <c r="D169" s="298"/>
      <c r="E169" s="298"/>
      <c r="F169" s="298"/>
      <c r="G169" s="298"/>
      <c r="H169" s="299"/>
      <c r="I169" s="300"/>
      <c r="J169" s="301"/>
      <c r="K169" s="298"/>
      <c r="L169" s="298"/>
      <c r="M169" s="298"/>
      <c r="N169" s="302"/>
      <c r="O169" s="298"/>
      <c r="P169" s="298"/>
      <c r="Q169" s="301"/>
      <c r="R169" s="301"/>
      <c r="S169" s="300"/>
      <c r="T169" s="300"/>
      <c r="U169" s="300"/>
      <c r="V169" s="298"/>
      <c r="W169" s="298"/>
      <c r="X169" s="298"/>
      <c r="Y169" s="298"/>
      <c r="Z169" s="298"/>
      <c r="AA169" s="298"/>
      <c r="AB169" s="298"/>
      <c r="AC169" s="298"/>
      <c r="AD169" s="298"/>
      <c r="AE169" s="298"/>
      <c r="AF169" s="298"/>
      <c r="AG169" s="298"/>
    </row>
    <row r="170">
      <c r="A170" s="298"/>
      <c r="B170" s="298"/>
      <c r="C170" s="298"/>
      <c r="D170" s="298"/>
      <c r="E170" s="298"/>
      <c r="F170" s="298"/>
      <c r="G170" s="298"/>
      <c r="H170" s="299"/>
      <c r="I170" s="300"/>
      <c r="J170" s="301"/>
      <c r="K170" s="298"/>
      <c r="L170" s="298"/>
      <c r="M170" s="298"/>
      <c r="N170" s="302"/>
      <c r="O170" s="298"/>
      <c r="P170" s="298"/>
      <c r="Q170" s="301"/>
      <c r="R170" s="301"/>
      <c r="S170" s="300"/>
      <c r="T170" s="300"/>
      <c r="U170" s="300"/>
      <c r="V170" s="298"/>
      <c r="W170" s="298"/>
      <c r="X170" s="298"/>
      <c r="Y170" s="298"/>
      <c r="Z170" s="298"/>
      <c r="AA170" s="298"/>
      <c r="AB170" s="298"/>
      <c r="AC170" s="298"/>
      <c r="AD170" s="298"/>
      <c r="AE170" s="298"/>
      <c r="AF170" s="298"/>
      <c r="AG170" s="298"/>
    </row>
    <row r="171">
      <c r="A171" s="298"/>
      <c r="B171" s="298"/>
      <c r="C171" s="298"/>
      <c r="D171" s="298"/>
      <c r="E171" s="298"/>
      <c r="F171" s="298"/>
      <c r="G171" s="298"/>
      <c r="H171" s="299"/>
      <c r="I171" s="300"/>
      <c r="J171" s="301"/>
      <c r="K171" s="298"/>
      <c r="L171" s="298"/>
      <c r="M171" s="298"/>
      <c r="N171" s="302"/>
      <c r="O171" s="298"/>
      <c r="P171" s="298"/>
      <c r="Q171" s="301"/>
      <c r="R171" s="301"/>
      <c r="S171" s="300"/>
      <c r="T171" s="300"/>
      <c r="U171" s="300"/>
      <c r="V171" s="298"/>
      <c r="W171" s="298"/>
      <c r="X171" s="298"/>
      <c r="Y171" s="298"/>
      <c r="Z171" s="298"/>
      <c r="AA171" s="298"/>
      <c r="AB171" s="298"/>
      <c r="AC171" s="298"/>
      <c r="AD171" s="298"/>
      <c r="AE171" s="298"/>
      <c r="AF171" s="298"/>
      <c r="AG171" s="298"/>
    </row>
    <row r="172">
      <c r="A172" s="298"/>
      <c r="B172" s="298"/>
      <c r="C172" s="298"/>
      <c r="D172" s="298"/>
      <c r="E172" s="298"/>
      <c r="F172" s="298"/>
      <c r="G172" s="298"/>
      <c r="H172" s="299"/>
      <c r="I172" s="300"/>
      <c r="J172" s="301"/>
      <c r="K172" s="298"/>
      <c r="L172" s="298"/>
      <c r="M172" s="298"/>
      <c r="N172" s="302"/>
      <c r="O172" s="298"/>
      <c r="P172" s="298"/>
      <c r="Q172" s="301"/>
      <c r="R172" s="301"/>
      <c r="S172" s="300"/>
      <c r="T172" s="300"/>
      <c r="U172" s="300"/>
      <c r="V172" s="298"/>
      <c r="W172" s="298"/>
      <c r="X172" s="298"/>
      <c r="Y172" s="298"/>
      <c r="Z172" s="298"/>
      <c r="AA172" s="298"/>
      <c r="AB172" s="298"/>
      <c r="AC172" s="298"/>
      <c r="AD172" s="298"/>
      <c r="AE172" s="298"/>
      <c r="AF172" s="298"/>
      <c r="AG172" s="298"/>
    </row>
    <row r="173">
      <c r="A173" s="298"/>
      <c r="B173" s="298"/>
      <c r="C173" s="298"/>
      <c r="D173" s="298"/>
      <c r="E173" s="298"/>
      <c r="F173" s="298"/>
      <c r="G173" s="298"/>
      <c r="H173" s="299"/>
      <c r="I173" s="300"/>
      <c r="J173" s="301"/>
      <c r="K173" s="298"/>
      <c r="L173" s="298"/>
      <c r="M173" s="298"/>
      <c r="N173" s="302"/>
      <c r="O173" s="298"/>
      <c r="P173" s="298"/>
      <c r="Q173" s="301"/>
      <c r="R173" s="301"/>
      <c r="S173" s="300"/>
      <c r="T173" s="300"/>
      <c r="U173" s="300"/>
      <c r="V173" s="298"/>
      <c r="W173" s="298"/>
      <c r="X173" s="298"/>
      <c r="Y173" s="298"/>
      <c r="Z173" s="298"/>
      <c r="AA173" s="298"/>
      <c r="AB173" s="298"/>
      <c r="AC173" s="298"/>
      <c r="AD173" s="298"/>
      <c r="AE173" s="298"/>
      <c r="AF173" s="298"/>
      <c r="AG173" s="298"/>
    </row>
    <row r="174">
      <c r="A174" s="298"/>
      <c r="B174" s="298"/>
      <c r="C174" s="298"/>
      <c r="D174" s="298"/>
      <c r="E174" s="298"/>
      <c r="F174" s="298"/>
      <c r="G174" s="298"/>
      <c r="H174" s="299"/>
      <c r="I174" s="300"/>
      <c r="J174" s="301"/>
      <c r="K174" s="298"/>
      <c r="L174" s="298"/>
      <c r="M174" s="298"/>
      <c r="N174" s="302"/>
      <c r="O174" s="298"/>
      <c r="P174" s="298"/>
      <c r="Q174" s="301"/>
      <c r="R174" s="301"/>
      <c r="S174" s="300"/>
      <c r="T174" s="300"/>
      <c r="U174" s="300"/>
      <c r="V174" s="298"/>
      <c r="W174" s="298"/>
      <c r="X174" s="298"/>
      <c r="Y174" s="298"/>
      <c r="Z174" s="298"/>
      <c r="AA174" s="298"/>
      <c r="AB174" s="298"/>
      <c r="AC174" s="298"/>
      <c r="AD174" s="298"/>
      <c r="AE174" s="298"/>
      <c r="AF174" s="298"/>
      <c r="AG174" s="298"/>
    </row>
    <row r="175">
      <c r="A175" s="298"/>
      <c r="B175" s="298"/>
      <c r="C175" s="298"/>
      <c r="D175" s="298"/>
      <c r="E175" s="298"/>
      <c r="F175" s="298"/>
      <c r="G175" s="298"/>
      <c r="H175" s="299"/>
      <c r="I175" s="300"/>
      <c r="J175" s="301"/>
      <c r="K175" s="298"/>
      <c r="L175" s="298"/>
      <c r="M175" s="298"/>
      <c r="N175" s="302"/>
      <c r="O175" s="298"/>
      <c r="P175" s="298"/>
      <c r="Q175" s="301"/>
      <c r="R175" s="301"/>
      <c r="S175" s="300"/>
      <c r="T175" s="300"/>
      <c r="U175" s="300"/>
      <c r="V175" s="298"/>
      <c r="W175" s="298"/>
      <c r="X175" s="298"/>
      <c r="Y175" s="298"/>
      <c r="Z175" s="298"/>
      <c r="AA175" s="298"/>
      <c r="AB175" s="298"/>
      <c r="AC175" s="298"/>
      <c r="AD175" s="298"/>
      <c r="AE175" s="298"/>
      <c r="AF175" s="298"/>
      <c r="AG175" s="298"/>
    </row>
    <row r="176">
      <c r="A176" s="298"/>
      <c r="B176" s="298"/>
      <c r="C176" s="298"/>
      <c r="D176" s="298"/>
      <c r="E176" s="298"/>
      <c r="F176" s="298"/>
      <c r="G176" s="298"/>
      <c r="H176" s="299"/>
      <c r="I176" s="300"/>
      <c r="J176" s="301"/>
      <c r="K176" s="298"/>
      <c r="L176" s="298"/>
      <c r="M176" s="298"/>
      <c r="N176" s="302"/>
      <c r="O176" s="298"/>
      <c r="P176" s="298"/>
      <c r="Q176" s="301"/>
      <c r="R176" s="301"/>
      <c r="S176" s="300"/>
      <c r="T176" s="300"/>
      <c r="U176" s="300"/>
      <c r="V176" s="298"/>
      <c r="W176" s="298"/>
      <c r="X176" s="298"/>
      <c r="Y176" s="298"/>
      <c r="Z176" s="298"/>
      <c r="AA176" s="298"/>
      <c r="AB176" s="298"/>
      <c r="AC176" s="298"/>
      <c r="AD176" s="298"/>
      <c r="AE176" s="298"/>
      <c r="AF176" s="298"/>
      <c r="AG176" s="298"/>
    </row>
    <row r="177">
      <c r="A177" s="298"/>
      <c r="B177" s="298"/>
      <c r="C177" s="298"/>
      <c r="D177" s="298"/>
      <c r="E177" s="298"/>
      <c r="F177" s="298"/>
      <c r="G177" s="298"/>
      <c r="H177" s="299"/>
      <c r="I177" s="300"/>
      <c r="J177" s="301"/>
      <c r="K177" s="298"/>
      <c r="L177" s="298"/>
      <c r="M177" s="298"/>
      <c r="N177" s="302"/>
      <c r="O177" s="298"/>
      <c r="P177" s="298"/>
      <c r="Q177" s="301"/>
      <c r="R177" s="301"/>
      <c r="S177" s="300"/>
      <c r="T177" s="300"/>
      <c r="U177" s="300"/>
      <c r="V177" s="298"/>
      <c r="W177" s="298"/>
      <c r="X177" s="298"/>
      <c r="Y177" s="298"/>
      <c r="Z177" s="298"/>
      <c r="AA177" s="298"/>
      <c r="AB177" s="298"/>
      <c r="AC177" s="298"/>
      <c r="AD177" s="298"/>
      <c r="AE177" s="298"/>
      <c r="AF177" s="298"/>
      <c r="AG177" s="298"/>
    </row>
    <row r="178">
      <c r="A178" s="298"/>
      <c r="B178" s="298"/>
      <c r="C178" s="298"/>
      <c r="D178" s="298"/>
      <c r="E178" s="298"/>
      <c r="F178" s="298"/>
      <c r="G178" s="298"/>
      <c r="H178" s="299"/>
      <c r="I178" s="300"/>
      <c r="J178" s="301"/>
      <c r="K178" s="298"/>
      <c r="L178" s="298"/>
      <c r="M178" s="298"/>
      <c r="N178" s="302"/>
      <c r="O178" s="298"/>
      <c r="P178" s="298"/>
      <c r="Q178" s="301"/>
      <c r="R178" s="301"/>
      <c r="S178" s="300"/>
      <c r="T178" s="300"/>
      <c r="U178" s="300"/>
      <c r="V178" s="298"/>
      <c r="W178" s="298"/>
      <c r="X178" s="298"/>
      <c r="Y178" s="298"/>
      <c r="Z178" s="298"/>
      <c r="AA178" s="298"/>
      <c r="AB178" s="298"/>
      <c r="AC178" s="298"/>
      <c r="AD178" s="298"/>
      <c r="AE178" s="298"/>
      <c r="AF178" s="298"/>
      <c r="AG178" s="298"/>
    </row>
    <row r="179">
      <c r="A179" s="298"/>
      <c r="B179" s="298"/>
      <c r="C179" s="298"/>
      <c r="D179" s="298"/>
      <c r="E179" s="298"/>
      <c r="F179" s="298"/>
      <c r="G179" s="298"/>
      <c r="H179" s="299"/>
      <c r="I179" s="300"/>
      <c r="J179" s="301"/>
      <c r="K179" s="298"/>
      <c r="L179" s="298"/>
      <c r="M179" s="298"/>
      <c r="N179" s="302"/>
      <c r="O179" s="298"/>
      <c r="P179" s="298"/>
      <c r="Q179" s="301"/>
      <c r="R179" s="301"/>
      <c r="S179" s="300"/>
      <c r="T179" s="300"/>
      <c r="U179" s="300"/>
      <c r="V179" s="298"/>
      <c r="W179" s="298"/>
      <c r="X179" s="298"/>
      <c r="Y179" s="298"/>
      <c r="Z179" s="298"/>
      <c r="AA179" s="298"/>
      <c r="AB179" s="298"/>
      <c r="AC179" s="298"/>
      <c r="AD179" s="298"/>
      <c r="AE179" s="298"/>
      <c r="AF179" s="298"/>
      <c r="AG179" s="298"/>
    </row>
    <row r="180">
      <c r="A180" s="298"/>
      <c r="B180" s="298"/>
      <c r="C180" s="298"/>
      <c r="D180" s="298"/>
      <c r="E180" s="298"/>
      <c r="F180" s="298"/>
      <c r="G180" s="298"/>
      <c r="H180" s="299"/>
      <c r="I180" s="300"/>
      <c r="J180" s="301"/>
      <c r="K180" s="298"/>
      <c r="L180" s="298"/>
      <c r="M180" s="298"/>
      <c r="N180" s="302"/>
      <c r="O180" s="298"/>
      <c r="P180" s="298"/>
      <c r="Q180" s="301"/>
      <c r="R180" s="301"/>
      <c r="S180" s="300"/>
      <c r="T180" s="300"/>
      <c r="U180" s="300"/>
      <c r="V180" s="298"/>
      <c r="W180" s="298"/>
      <c r="X180" s="298"/>
      <c r="Y180" s="298"/>
      <c r="Z180" s="298"/>
      <c r="AA180" s="298"/>
      <c r="AB180" s="298"/>
      <c r="AC180" s="298"/>
      <c r="AD180" s="298"/>
      <c r="AE180" s="298"/>
      <c r="AF180" s="298"/>
      <c r="AG180" s="298"/>
    </row>
    <row r="181">
      <c r="A181" s="298"/>
      <c r="B181" s="298"/>
      <c r="C181" s="298"/>
      <c r="D181" s="298"/>
      <c r="E181" s="298"/>
      <c r="F181" s="298"/>
      <c r="G181" s="298"/>
      <c r="H181" s="299"/>
      <c r="I181" s="300"/>
      <c r="J181" s="301"/>
      <c r="K181" s="298"/>
      <c r="L181" s="298"/>
      <c r="M181" s="298"/>
      <c r="N181" s="302"/>
      <c r="O181" s="298"/>
      <c r="P181" s="298"/>
      <c r="Q181" s="301"/>
      <c r="R181" s="301"/>
      <c r="S181" s="300"/>
      <c r="T181" s="300"/>
      <c r="U181" s="300"/>
      <c r="V181" s="298"/>
      <c r="W181" s="298"/>
      <c r="X181" s="298"/>
      <c r="Y181" s="298"/>
      <c r="Z181" s="298"/>
      <c r="AA181" s="298"/>
      <c r="AB181" s="298"/>
      <c r="AC181" s="298"/>
      <c r="AD181" s="298"/>
      <c r="AE181" s="298"/>
      <c r="AF181" s="298"/>
      <c r="AG181" s="298"/>
    </row>
    <row r="182">
      <c r="A182" s="298"/>
      <c r="B182" s="298"/>
      <c r="C182" s="298"/>
      <c r="D182" s="298"/>
      <c r="E182" s="298"/>
      <c r="F182" s="298"/>
      <c r="G182" s="298"/>
      <c r="H182" s="299"/>
      <c r="I182" s="300"/>
      <c r="J182" s="301"/>
      <c r="K182" s="298"/>
      <c r="L182" s="298"/>
      <c r="M182" s="298"/>
      <c r="N182" s="302"/>
      <c r="O182" s="298"/>
      <c r="P182" s="298"/>
      <c r="Q182" s="301"/>
      <c r="R182" s="301"/>
      <c r="S182" s="300"/>
      <c r="T182" s="300"/>
      <c r="U182" s="300"/>
      <c r="V182" s="298"/>
      <c r="W182" s="298"/>
      <c r="X182" s="298"/>
      <c r="Y182" s="298"/>
      <c r="Z182" s="298"/>
      <c r="AA182" s="298"/>
      <c r="AB182" s="298"/>
      <c r="AC182" s="298"/>
      <c r="AD182" s="298"/>
      <c r="AE182" s="298"/>
      <c r="AF182" s="298"/>
      <c r="AG182" s="298"/>
    </row>
    <row r="183">
      <c r="A183" s="298"/>
      <c r="B183" s="298"/>
      <c r="C183" s="298"/>
      <c r="D183" s="298"/>
      <c r="E183" s="298"/>
      <c r="F183" s="298"/>
      <c r="G183" s="298"/>
      <c r="H183" s="299"/>
      <c r="I183" s="300"/>
      <c r="J183" s="301"/>
      <c r="K183" s="298"/>
      <c r="L183" s="298"/>
      <c r="M183" s="298"/>
      <c r="N183" s="302"/>
      <c r="O183" s="298"/>
      <c r="P183" s="298"/>
      <c r="Q183" s="301"/>
      <c r="R183" s="301"/>
      <c r="S183" s="300"/>
      <c r="T183" s="300"/>
      <c r="U183" s="300"/>
      <c r="V183" s="298"/>
      <c r="W183" s="298"/>
      <c r="X183" s="298"/>
      <c r="Y183" s="298"/>
      <c r="Z183" s="298"/>
      <c r="AA183" s="298"/>
      <c r="AB183" s="298"/>
      <c r="AC183" s="298"/>
      <c r="AD183" s="298"/>
      <c r="AE183" s="298"/>
      <c r="AF183" s="298"/>
      <c r="AG183" s="298"/>
    </row>
    <row r="184">
      <c r="A184" s="298"/>
      <c r="B184" s="298"/>
      <c r="C184" s="298"/>
      <c r="D184" s="298"/>
      <c r="E184" s="298"/>
      <c r="F184" s="298"/>
      <c r="G184" s="298"/>
      <c r="H184" s="299"/>
      <c r="I184" s="300"/>
      <c r="J184" s="301"/>
      <c r="K184" s="298"/>
      <c r="L184" s="298"/>
      <c r="M184" s="298"/>
      <c r="N184" s="302"/>
      <c r="O184" s="298"/>
      <c r="P184" s="298"/>
      <c r="Q184" s="301"/>
      <c r="R184" s="301"/>
      <c r="S184" s="300"/>
      <c r="T184" s="300"/>
      <c r="U184" s="300"/>
      <c r="V184" s="298"/>
      <c r="W184" s="298"/>
      <c r="X184" s="298"/>
      <c r="Y184" s="298"/>
      <c r="Z184" s="298"/>
      <c r="AA184" s="298"/>
      <c r="AB184" s="298"/>
      <c r="AC184" s="298"/>
      <c r="AD184" s="298"/>
      <c r="AE184" s="298"/>
      <c r="AF184" s="298"/>
      <c r="AG184" s="298"/>
    </row>
    <row r="185">
      <c r="A185" s="298"/>
      <c r="B185" s="298"/>
      <c r="C185" s="298"/>
      <c r="D185" s="298"/>
      <c r="E185" s="298"/>
      <c r="F185" s="298"/>
      <c r="G185" s="298"/>
      <c r="H185" s="299"/>
      <c r="I185" s="300"/>
      <c r="J185" s="301"/>
      <c r="K185" s="298"/>
      <c r="L185" s="298"/>
      <c r="M185" s="298"/>
      <c r="N185" s="302"/>
      <c r="O185" s="298"/>
      <c r="P185" s="298"/>
      <c r="Q185" s="301"/>
      <c r="R185" s="301"/>
      <c r="S185" s="300"/>
      <c r="T185" s="300"/>
      <c r="U185" s="300"/>
      <c r="V185" s="298"/>
      <c r="W185" s="298"/>
      <c r="X185" s="298"/>
      <c r="Y185" s="298"/>
      <c r="Z185" s="298"/>
      <c r="AA185" s="298"/>
      <c r="AB185" s="298"/>
      <c r="AC185" s="298"/>
      <c r="AD185" s="298"/>
      <c r="AE185" s="298"/>
      <c r="AF185" s="298"/>
      <c r="AG185" s="298"/>
    </row>
    <row r="186">
      <c r="A186" s="298"/>
      <c r="B186" s="298"/>
      <c r="C186" s="298"/>
      <c r="D186" s="298"/>
      <c r="E186" s="298"/>
      <c r="F186" s="298"/>
      <c r="G186" s="298"/>
      <c r="H186" s="299"/>
      <c r="I186" s="300"/>
      <c r="J186" s="301"/>
      <c r="K186" s="298"/>
      <c r="L186" s="298"/>
      <c r="M186" s="298"/>
      <c r="N186" s="302"/>
      <c r="O186" s="298"/>
      <c r="P186" s="298"/>
      <c r="Q186" s="301"/>
      <c r="R186" s="301"/>
      <c r="S186" s="300"/>
      <c r="T186" s="300"/>
      <c r="U186" s="300"/>
      <c r="V186" s="298"/>
      <c r="W186" s="298"/>
      <c r="X186" s="298"/>
      <c r="Y186" s="298"/>
      <c r="Z186" s="298"/>
      <c r="AA186" s="298"/>
      <c r="AB186" s="298"/>
      <c r="AC186" s="298"/>
      <c r="AD186" s="298"/>
      <c r="AE186" s="298"/>
      <c r="AF186" s="298"/>
      <c r="AG186" s="298"/>
    </row>
    <row r="187">
      <c r="A187" s="298"/>
      <c r="B187" s="298"/>
      <c r="C187" s="298"/>
      <c r="D187" s="298"/>
      <c r="E187" s="298"/>
      <c r="F187" s="298"/>
      <c r="G187" s="298"/>
      <c r="H187" s="299"/>
      <c r="I187" s="300"/>
      <c r="J187" s="301"/>
      <c r="K187" s="298"/>
      <c r="L187" s="298"/>
      <c r="M187" s="298"/>
      <c r="N187" s="302"/>
      <c r="O187" s="298"/>
      <c r="P187" s="298"/>
      <c r="Q187" s="301"/>
      <c r="R187" s="301"/>
      <c r="S187" s="300"/>
      <c r="T187" s="300"/>
      <c r="U187" s="300"/>
      <c r="V187" s="298"/>
      <c r="W187" s="298"/>
      <c r="X187" s="298"/>
      <c r="Y187" s="298"/>
      <c r="Z187" s="298"/>
      <c r="AA187" s="298"/>
      <c r="AB187" s="298"/>
      <c r="AC187" s="298"/>
      <c r="AD187" s="298"/>
      <c r="AE187" s="298"/>
      <c r="AF187" s="298"/>
      <c r="AG187" s="298"/>
    </row>
    <row r="188">
      <c r="A188" s="298"/>
      <c r="B188" s="298"/>
      <c r="C188" s="298"/>
      <c r="D188" s="298"/>
      <c r="E188" s="298"/>
      <c r="F188" s="298"/>
      <c r="G188" s="298"/>
      <c r="H188" s="299"/>
      <c r="I188" s="300"/>
      <c r="J188" s="301"/>
      <c r="K188" s="298"/>
      <c r="L188" s="298"/>
      <c r="M188" s="298"/>
      <c r="N188" s="302"/>
      <c r="O188" s="298"/>
      <c r="P188" s="298"/>
      <c r="Q188" s="301"/>
      <c r="R188" s="301"/>
      <c r="S188" s="300"/>
      <c r="T188" s="300"/>
      <c r="U188" s="300"/>
      <c r="V188" s="298"/>
      <c r="W188" s="298"/>
      <c r="X188" s="298"/>
      <c r="Y188" s="298"/>
      <c r="Z188" s="298"/>
      <c r="AA188" s="298"/>
      <c r="AB188" s="298"/>
      <c r="AC188" s="298"/>
      <c r="AD188" s="298"/>
      <c r="AE188" s="298"/>
      <c r="AF188" s="298"/>
      <c r="AG188" s="298"/>
    </row>
    <row r="189">
      <c r="A189" s="298"/>
      <c r="B189" s="298"/>
      <c r="C189" s="298"/>
      <c r="D189" s="298"/>
      <c r="E189" s="298"/>
      <c r="F189" s="298"/>
      <c r="G189" s="298"/>
      <c r="H189" s="299"/>
      <c r="I189" s="300"/>
      <c r="J189" s="301"/>
      <c r="K189" s="298"/>
      <c r="L189" s="298"/>
      <c r="M189" s="298"/>
      <c r="N189" s="302"/>
      <c r="O189" s="298"/>
      <c r="P189" s="298"/>
      <c r="Q189" s="301"/>
      <c r="R189" s="301"/>
      <c r="S189" s="300"/>
      <c r="T189" s="300"/>
      <c r="U189" s="300"/>
      <c r="V189" s="298"/>
      <c r="W189" s="298"/>
      <c r="X189" s="298"/>
      <c r="Y189" s="298"/>
      <c r="Z189" s="298"/>
      <c r="AA189" s="298"/>
      <c r="AB189" s="298"/>
      <c r="AC189" s="298"/>
      <c r="AD189" s="298"/>
      <c r="AE189" s="298"/>
      <c r="AF189" s="298"/>
      <c r="AG189" s="298"/>
    </row>
    <row r="190">
      <c r="A190" s="298"/>
      <c r="B190" s="298"/>
      <c r="C190" s="298"/>
      <c r="D190" s="298"/>
      <c r="E190" s="298"/>
      <c r="F190" s="298"/>
      <c r="G190" s="298"/>
      <c r="H190" s="299"/>
      <c r="I190" s="300"/>
      <c r="J190" s="301"/>
      <c r="K190" s="298"/>
      <c r="L190" s="298"/>
      <c r="M190" s="298"/>
      <c r="N190" s="302"/>
      <c r="O190" s="298"/>
      <c r="P190" s="298"/>
      <c r="Q190" s="301"/>
      <c r="R190" s="301"/>
      <c r="S190" s="300"/>
      <c r="T190" s="300"/>
      <c r="U190" s="300"/>
      <c r="V190" s="298"/>
      <c r="W190" s="298"/>
      <c r="X190" s="298"/>
      <c r="Y190" s="298"/>
      <c r="Z190" s="298"/>
      <c r="AA190" s="298"/>
      <c r="AB190" s="298"/>
      <c r="AC190" s="298"/>
      <c r="AD190" s="298"/>
      <c r="AE190" s="298"/>
      <c r="AF190" s="298"/>
      <c r="AG190" s="298"/>
    </row>
    <row r="191">
      <c r="A191" s="298"/>
      <c r="B191" s="298"/>
      <c r="C191" s="298"/>
      <c r="D191" s="298"/>
      <c r="E191" s="298"/>
      <c r="F191" s="298"/>
      <c r="G191" s="298"/>
      <c r="H191" s="299"/>
      <c r="I191" s="300"/>
      <c r="J191" s="301"/>
      <c r="K191" s="298"/>
      <c r="L191" s="298"/>
      <c r="M191" s="298"/>
      <c r="N191" s="302"/>
      <c r="O191" s="298"/>
      <c r="P191" s="298"/>
      <c r="Q191" s="301"/>
      <c r="R191" s="301"/>
      <c r="S191" s="300"/>
      <c r="T191" s="300"/>
      <c r="U191" s="300"/>
      <c r="V191" s="298"/>
      <c r="W191" s="298"/>
      <c r="X191" s="298"/>
      <c r="Y191" s="298"/>
      <c r="Z191" s="298"/>
      <c r="AA191" s="298"/>
      <c r="AB191" s="298"/>
      <c r="AC191" s="298"/>
      <c r="AD191" s="298"/>
      <c r="AE191" s="298"/>
      <c r="AF191" s="298"/>
      <c r="AG191" s="298"/>
    </row>
    <row r="192">
      <c r="A192" s="298"/>
      <c r="B192" s="298"/>
      <c r="C192" s="298"/>
      <c r="D192" s="298"/>
      <c r="E192" s="298"/>
      <c r="F192" s="298"/>
      <c r="G192" s="298"/>
      <c r="H192" s="299"/>
      <c r="I192" s="300"/>
      <c r="J192" s="301"/>
      <c r="K192" s="298"/>
      <c r="L192" s="298"/>
      <c r="M192" s="298"/>
      <c r="N192" s="302"/>
      <c r="O192" s="298"/>
      <c r="P192" s="298"/>
      <c r="Q192" s="301"/>
      <c r="R192" s="301"/>
      <c r="S192" s="300"/>
      <c r="T192" s="300"/>
      <c r="U192" s="300"/>
      <c r="V192" s="298"/>
      <c r="W192" s="298"/>
      <c r="X192" s="298"/>
      <c r="Y192" s="298"/>
      <c r="Z192" s="298"/>
      <c r="AA192" s="298"/>
      <c r="AB192" s="298"/>
      <c r="AC192" s="298"/>
      <c r="AD192" s="298"/>
      <c r="AE192" s="298"/>
      <c r="AF192" s="298"/>
      <c r="AG192" s="298"/>
    </row>
    <row r="193">
      <c r="A193" s="298"/>
      <c r="B193" s="298"/>
      <c r="C193" s="298"/>
      <c r="D193" s="298"/>
      <c r="E193" s="298"/>
      <c r="F193" s="298"/>
      <c r="G193" s="298"/>
      <c r="H193" s="299"/>
      <c r="I193" s="300"/>
      <c r="J193" s="301"/>
      <c r="K193" s="298"/>
      <c r="L193" s="298"/>
      <c r="M193" s="298"/>
      <c r="N193" s="302"/>
      <c r="O193" s="298"/>
      <c r="P193" s="298"/>
      <c r="Q193" s="301"/>
      <c r="R193" s="301"/>
      <c r="S193" s="300"/>
      <c r="T193" s="300"/>
      <c r="U193" s="300"/>
      <c r="V193" s="298"/>
      <c r="W193" s="298"/>
      <c r="X193" s="298"/>
      <c r="Y193" s="298"/>
      <c r="Z193" s="298"/>
      <c r="AA193" s="298"/>
      <c r="AB193" s="298"/>
      <c r="AC193" s="298"/>
      <c r="AD193" s="298"/>
      <c r="AE193" s="298"/>
      <c r="AF193" s="298"/>
      <c r="AG193" s="298"/>
    </row>
    <row r="194">
      <c r="A194" s="298"/>
      <c r="B194" s="298"/>
      <c r="C194" s="298"/>
      <c r="D194" s="298"/>
      <c r="E194" s="298"/>
      <c r="F194" s="298"/>
      <c r="G194" s="298"/>
      <c r="H194" s="299"/>
      <c r="I194" s="300"/>
      <c r="J194" s="301"/>
      <c r="K194" s="298"/>
      <c r="L194" s="298"/>
      <c r="M194" s="298"/>
      <c r="N194" s="302"/>
      <c r="O194" s="298"/>
      <c r="P194" s="298"/>
      <c r="Q194" s="301"/>
      <c r="R194" s="301"/>
      <c r="S194" s="300"/>
      <c r="T194" s="300"/>
      <c r="U194" s="300"/>
      <c r="V194" s="298"/>
      <c r="W194" s="298"/>
      <c r="X194" s="298"/>
      <c r="Y194" s="298"/>
      <c r="Z194" s="298"/>
      <c r="AA194" s="298"/>
      <c r="AB194" s="298"/>
      <c r="AC194" s="298"/>
      <c r="AD194" s="298"/>
      <c r="AE194" s="298"/>
      <c r="AF194" s="298"/>
      <c r="AG194" s="298"/>
    </row>
    <row r="195">
      <c r="A195" s="298"/>
      <c r="B195" s="298"/>
      <c r="C195" s="298"/>
      <c r="D195" s="298"/>
      <c r="E195" s="298"/>
      <c r="F195" s="298"/>
      <c r="G195" s="298"/>
      <c r="H195" s="299"/>
      <c r="I195" s="300"/>
      <c r="J195" s="301"/>
      <c r="K195" s="298"/>
      <c r="L195" s="298"/>
      <c r="M195" s="298"/>
      <c r="N195" s="302"/>
      <c r="O195" s="298"/>
      <c r="P195" s="298"/>
      <c r="Q195" s="301"/>
      <c r="R195" s="301"/>
      <c r="S195" s="300"/>
      <c r="T195" s="300"/>
      <c r="U195" s="300"/>
      <c r="V195" s="298"/>
      <c r="W195" s="298"/>
      <c r="X195" s="298"/>
      <c r="Y195" s="298"/>
      <c r="Z195" s="298"/>
      <c r="AA195" s="298"/>
      <c r="AB195" s="298"/>
      <c r="AC195" s="298"/>
      <c r="AD195" s="298"/>
      <c r="AE195" s="298"/>
      <c r="AF195" s="298"/>
      <c r="AG195" s="298"/>
    </row>
    <row r="196">
      <c r="A196" s="298"/>
      <c r="B196" s="298"/>
      <c r="C196" s="298"/>
      <c r="D196" s="298"/>
      <c r="E196" s="298"/>
      <c r="F196" s="298"/>
      <c r="G196" s="298"/>
      <c r="H196" s="299"/>
      <c r="I196" s="300"/>
      <c r="J196" s="301"/>
      <c r="K196" s="298"/>
      <c r="L196" s="298"/>
      <c r="M196" s="298"/>
      <c r="N196" s="302"/>
      <c r="O196" s="298"/>
      <c r="P196" s="298"/>
      <c r="Q196" s="301"/>
      <c r="R196" s="301"/>
      <c r="S196" s="300"/>
      <c r="T196" s="300"/>
      <c r="U196" s="300"/>
      <c r="V196" s="298"/>
      <c r="W196" s="298"/>
      <c r="X196" s="298"/>
      <c r="Y196" s="298"/>
      <c r="Z196" s="298"/>
      <c r="AA196" s="298"/>
      <c r="AB196" s="298"/>
      <c r="AC196" s="298"/>
      <c r="AD196" s="298"/>
      <c r="AE196" s="298"/>
      <c r="AF196" s="298"/>
      <c r="AG196" s="298"/>
    </row>
    <row r="197">
      <c r="A197" s="298"/>
      <c r="B197" s="298"/>
      <c r="C197" s="298"/>
      <c r="D197" s="298"/>
      <c r="E197" s="298"/>
      <c r="F197" s="298"/>
      <c r="G197" s="298"/>
      <c r="H197" s="299"/>
      <c r="I197" s="300"/>
      <c r="J197" s="301"/>
      <c r="K197" s="298"/>
      <c r="L197" s="298"/>
      <c r="M197" s="298"/>
      <c r="N197" s="302"/>
      <c r="O197" s="298"/>
      <c r="P197" s="298"/>
      <c r="Q197" s="301"/>
      <c r="R197" s="301"/>
      <c r="S197" s="300"/>
      <c r="T197" s="300"/>
      <c r="U197" s="300"/>
      <c r="V197" s="298"/>
      <c r="W197" s="298"/>
      <c r="X197" s="298"/>
      <c r="Y197" s="298"/>
      <c r="Z197" s="298"/>
      <c r="AA197" s="298"/>
      <c r="AB197" s="298"/>
      <c r="AC197" s="298"/>
      <c r="AD197" s="298"/>
      <c r="AE197" s="298"/>
      <c r="AF197" s="298"/>
      <c r="AG197" s="298"/>
    </row>
    <row r="198">
      <c r="A198" s="298"/>
      <c r="B198" s="298"/>
      <c r="C198" s="298"/>
      <c r="D198" s="298"/>
      <c r="E198" s="298"/>
      <c r="F198" s="298"/>
      <c r="G198" s="298"/>
      <c r="H198" s="299"/>
      <c r="I198" s="300"/>
      <c r="J198" s="301"/>
      <c r="K198" s="298"/>
      <c r="L198" s="298"/>
      <c r="M198" s="298"/>
      <c r="N198" s="302"/>
      <c r="O198" s="298"/>
      <c r="P198" s="298"/>
      <c r="Q198" s="301"/>
      <c r="R198" s="301"/>
      <c r="S198" s="300"/>
      <c r="T198" s="300"/>
      <c r="U198" s="300"/>
      <c r="V198" s="298"/>
      <c r="W198" s="298"/>
      <c r="X198" s="298"/>
      <c r="Y198" s="298"/>
      <c r="Z198" s="298"/>
      <c r="AA198" s="298"/>
      <c r="AB198" s="298"/>
      <c r="AC198" s="298"/>
      <c r="AD198" s="298"/>
      <c r="AE198" s="298"/>
      <c r="AF198" s="298"/>
      <c r="AG198" s="298"/>
    </row>
    <row r="199">
      <c r="A199" s="298"/>
      <c r="B199" s="298"/>
      <c r="C199" s="298"/>
      <c r="D199" s="298"/>
      <c r="E199" s="298"/>
      <c r="F199" s="298"/>
      <c r="G199" s="298"/>
      <c r="H199" s="299"/>
      <c r="I199" s="300"/>
      <c r="J199" s="301"/>
      <c r="K199" s="298"/>
      <c r="L199" s="298"/>
      <c r="M199" s="298"/>
      <c r="N199" s="302"/>
      <c r="O199" s="298"/>
      <c r="P199" s="298"/>
      <c r="Q199" s="301"/>
      <c r="R199" s="301"/>
      <c r="S199" s="300"/>
      <c r="T199" s="300"/>
      <c r="U199" s="300"/>
      <c r="V199" s="298"/>
      <c r="W199" s="298"/>
      <c r="X199" s="298"/>
      <c r="Y199" s="298"/>
      <c r="Z199" s="298"/>
      <c r="AA199" s="298"/>
      <c r="AB199" s="298"/>
      <c r="AC199" s="298"/>
      <c r="AD199" s="298"/>
      <c r="AE199" s="298"/>
      <c r="AF199" s="298"/>
      <c r="AG199" s="298"/>
    </row>
    <row r="200">
      <c r="A200" s="298"/>
      <c r="B200" s="298"/>
      <c r="C200" s="298"/>
      <c r="D200" s="298"/>
      <c r="E200" s="298"/>
      <c r="F200" s="298"/>
      <c r="G200" s="298"/>
      <c r="H200" s="299"/>
      <c r="I200" s="300"/>
      <c r="J200" s="301"/>
      <c r="K200" s="298"/>
      <c r="L200" s="298"/>
      <c r="M200" s="298"/>
      <c r="N200" s="302"/>
      <c r="O200" s="298"/>
      <c r="P200" s="298"/>
      <c r="Q200" s="301"/>
      <c r="R200" s="301"/>
      <c r="S200" s="300"/>
      <c r="T200" s="300"/>
      <c r="U200" s="300"/>
      <c r="V200" s="298"/>
      <c r="W200" s="298"/>
      <c r="X200" s="298"/>
      <c r="Y200" s="298"/>
      <c r="Z200" s="298"/>
      <c r="AA200" s="298"/>
      <c r="AB200" s="298"/>
      <c r="AC200" s="298"/>
      <c r="AD200" s="298"/>
      <c r="AE200" s="298"/>
      <c r="AF200" s="298"/>
      <c r="AG200" s="298"/>
    </row>
    <row r="201">
      <c r="A201" s="298"/>
      <c r="B201" s="298"/>
      <c r="C201" s="298"/>
      <c r="D201" s="298"/>
      <c r="E201" s="298"/>
      <c r="F201" s="298"/>
      <c r="G201" s="298"/>
      <c r="H201" s="299"/>
      <c r="I201" s="300"/>
      <c r="J201" s="301"/>
      <c r="K201" s="298"/>
      <c r="L201" s="298"/>
      <c r="M201" s="298"/>
      <c r="N201" s="302"/>
      <c r="O201" s="298"/>
      <c r="P201" s="298"/>
      <c r="Q201" s="301"/>
      <c r="R201" s="301"/>
      <c r="S201" s="300"/>
      <c r="T201" s="300"/>
      <c r="U201" s="300"/>
      <c r="V201" s="298"/>
      <c r="W201" s="298"/>
      <c r="X201" s="298"/>
      <c r="Y201" s="298"/>
      <c r="Z201" s="298"/>
      <c r="AA201" s="298"/>
      <c r="AB201" s="298"/>
      <c r="AC201" s="298"/>
      <c r="AD201" s="298"/>
      <c r="AE201" s="298"/>
      <c r="AF201" s="298"/>
      <c r="AG201" s="298"/>
    </row>
    <row r="202">
      <c r="A202" s="298"/>
      <c r="B202" s="298"/>
      <c r="C202" s="298"/>
      <c r="D202" s="298"/>
      <c r="E202" s="298"/>
      <c r="F202" s="298"/>
      <c r="G202" s="298"/>
      <c r="H202" s="299"/>
      <c r="I202" s="300"/>
      <c r="J202" s="301"/>
      <c r="K202" s="298"/>
      <c r="L202" s="298"/>
      <c r="M202" s="298"/>
      <c r="N202" s="302"/>
      <c r="O202" s="298"/>
      <c r="P202" s="298"/>
      <c r="Q202" s="301"/>
      <c r="R202" s="301"/>
      <c r="S202" s="300"/>
      <c r="T202" s="300"/>
      <c r="U202" s="300"/>
      <c r="V202" s="298"/>
      <c r="W202" s="298"/>
      <c r="X202" s="298"/>
      <c r="Y202" s="298"/>
      <c r="Z202" s="298"/>
      <c r="AA202" s="298"/>
      <c r="AB202" s="298"/>
      <c r="AC202" s="298"/>
      <c r="AD202" s="298"/>
      <c r="AE202" s="298"/>
      <c r="AF202" s="298"/>
      <c r="AG202" s="298"/>
    </row>
    <row r="203">
      <c r="A203" s="298"/>
      <c r="B203" s="298"/>
      <c r="C203" s="298"/>
      <c r="D203" s="298"/>
      <c r="E203" s="298"/>
      <c r="F203" s="298"/>
      <c r="G203" s="298"/>
      <c r="H203" s="299"/>
      <c r="I203" s="300"/>
      <c r="J203" s="301"/>
      <c r="K203" s="298"/>
      <c r="L203" s="298"/>
      <c r="M203" s="298"/>
      <c r="N203" s="302"/>
      <c r="O203" s="298"/>
      <c r="P203" s="298"/>
      <c r="Q203" s="301"/>
      <c r="R203" s="301"/>
      <c r="S203" s="300"/>
      <c r="T203" s="300"/>
      <c r="U203" s="300"/>
      <c r="V203" s="298"/>
      <c r="W203" s="298"/>
      <c r="X203" s="298"/>
      <c r="Y203" s="298"/>
      <c r="Z203" s="298"/>
      <c r="AA203" s="298"/>
      <c r="AB203" s="298"/>
      <c r="AC203" s="298"/>
      <c r="AD203" s="298"/>
      <c r="AE203" s="298"/>
      <c r="AF203" s="298"/>
      <c r="AG203" s="298"/>
    </row>
    <row r="204">
      <c r="A204" s="298"/>
      <c r="B204" s="298"/>
      <c r="C204" s="298"/>
      <c r="D204" s="298"/>
      <c r="E204" s="298"/>
      <c r="F204" s="298"/>
      <c r="G204" s="298"/>
      <c r="H204" s="299"/>
      <c r="I204" s="300"/>
      <c r="J204" s="301"/>
      <c r="K204" s="298"/>
      <c r="L204" s="298"/>
      <c r="M204" s="298"/>
      <c r="N204" s="302"/>
      <c r="O204" s="298"/>
      <c r="P204" s="298"/>
      <c r="Q204" s="301"/>
      <c r="R204" s="301"/>
      <c r="S204" s="300"/>
      <c r="T204" s="300"/>
      <c r="U204" s="300"/>
      <c r="V204" s="298"/>
      <c r="W204" s="298"/>
      <c r="X204" s="298"/>
      <c r="Y204" s="298"/>
      <c r="Z204" s="298"/>
      <c r="AA204" s="298"/>
      <c r="AB204" s="298"/>
      <c r="AC204" s="298"/>
      <c r="AD204" s="298"/>
      <c r="AE204" s="298"/>
      <c r="AF204" s="298"/>
      <c r="AG204" s="298"/>
    </row>
    <row r="205">
      <c r="A205" s="298"/>
      <c r="B205" s="298"/>
      <c r="C205" s="298"/>
      <c r="D205" s="298"/>
      <c r="E205" s="298"/>
      <c r="F205" s="298"/>
      <c r="G205" s="298"/>
      <c r="H205" s="299"/>
      <c r="I205" s="300"/>
      <c r="J205" s="301"/>
      <c r="K205" s="298"/>
      <c r="L205" s="298"/>
      <c r="M205" s="298"/>
      <c r="N205" s="302"/>
      <c r="O205" s="298"/>
      <c r="P205" s="298"/>
      <c r="Q205" s="301"/>
      <c r="R205" s="301"/>
      <c r="S205" s="300"/>
      <c r="T205" s="300"/>
      <c r="U205" s="300"/>
      <c r="V205" s="298"/>
      <c r="W205" s="298"/>
      <c r="X205" s="298"/>
      <c r="Y205" s="298"/>
      <c r="Z205" s="298"/>
      <c r="AA205" s="298"/>
      <c r="AB205" s="298"/>
      <c r="AC205" s="298"/>
      <c r="AD205" s="298"/>
      <c r="AE205" s="298"/>
      <c r="AF205" s="298"/>
      <c r="AG205" s="298"/>
    </row>
    <row r="206">
      <c r="A206" s="298"/>
      <c r="B206" s="298"/>
      <c r="C206" s="298"/>
      <c r="D206" s="298"/>
      <c r="E206" s="298"/>
      <c r="F206" s="298"/>
      <c r="G206" s="298"/>
      <c r="H206" s="299"/>
      <c r="I206" s="300"/>
      <c r="J206" s="301"/>
      <c r="K206" s="298"/>
      <c r="L206" s="298"/>
      <c r="M206" s="298"/>
      <c r="N206" s="302"/>
      <c r="O206" s="298"/>
      <c r="P206" s="298"/>
      <c r="Q206" s="301"/>
      <c r="R206" s="301"/>
      <c r="S206" s="300"/>
      <c r="T206" s="300"/>
      <c r="U206" s="300"/>
      <c r="V206" s="298"/>
      <c r="W206" s="298"/>
      <c r="X206" s="298"/>
      <c r="Y206" s="298"/>
      <c r="Z206" s="298"/>
      <c r="AA206" s="298"/>
      <c r="AB206" s="298"/>
      <c r="AC206" s="298"/>
      <c r="AD206" s="298"/>
      <c r="AE206" s="298"/>
      <c r="AF206" s="298"/>
      <c r="AG206" s="298"/>
    </row>
    <row r="207">
      <c r="A207" s="298"/>
      <c r="B207" s="298"/>
      <c r="C207" s="298"/>
      <c r="D207" s="298"/>
      <c r="E207" s="298"/>
      <c r="F207" s="298"/>
      <c r="G207" s="298"/>
      <c r="H207" s="299"/>
      <c r="I207" s="300"/>
      <c r="J207" s="301"/>
      <c r="K207" s="298"/>
      <c r="L207" s="298"/>
      <c r="M207" s="298"/>
      <c r="N207" s="302"/>
      <c r="O207" s="298"/>
      <c r="P207" s="298"/>
      <c r="Q207" s="301"/>
      <c r="R207" s="301"/>
      <c r="S207" s="300"/>
      <c r="T207" s="300"/>
      <c r="U207" s="300"/>
      <c r="V207" s="298"/>
      <c r="W207" s="298"/>
      <c r="X207" s="298"/>
      <c r="Y207" s="298"/>
      <c r="Z207" s="298"/>
      <c r="AA207" s="298"/>
      <c r="AB207" s="298"/>
      <c r="AC207" s="298"/>
      <c r="AD207" s="298"/>
      <c r="AE207" s="298"/>
      <c r="AF207" s="298"/>
      <c r="AG207" s="298"/>
    </row>
    <row r="208">
      <c r="A208" s="298"/>
      <c r="B208" s="298"/>
      <c r="C208" s="298"/>
      <c r="D208" s="298"/>
      <c r="E208" s="298"/>
      <c r="F208" s="298"/>
      <c r="G208" s="298"/>
      <c r="H208" s="299"/>
      <c r="I208" s="300"/>
      <c r="J208" s="301"/>
      <c r="K208" s="298"/>
      <c r="L208" s="298"/>
      <c r="M208" s="298"/>
      <c r="N208" s="302"/>
      <c r="O208" s="298"/>
      <c r="P208" s="298"/>
      <c r="Q208" s="301"/>
      <c r="R208" s="301"/>
      <c r="S208" s="300"/>
      <c r="T208" s="300"/>
      <c r="U208" s="300"/>
      <c r="V208" s="298"/>
      <c r="W208" s="298"/>
      <c r="X208" s="298"/>
      <c r="Y208" s="298"/>
      <c r="Z208" s="298"/>
      <c r="AA208" s="298"/>
      <c r="AB208" s="298"/>
      <c r="AC208" s="298"/>
      <c r="AD208" s="298"/>
      <c r="AE208" s="298"/>
      <c r="AF208" s="298"/>
      <c r="AG208" s="298"/>
    </row>
    <row r="209">
      <c r="A209" s="298"/>
      <c r="B209" s="298"/>
      <c r="C209" s="298"/>
      <c r="D209" s="298"/>
      <c r="E209" s="298"/>
      <c r="F209" s="298"/>
      <c r="G209" s="298"/>
      <c r="H209" s="299"/>
      <c r="I209" s="300"/>
      <c r="J209" s="301"/>
      <c r="K209" s="298"/>
      <c r="L209" s="298"/>
      <c r="M209" s="298"/>
      <c r="N209" s="302"/>
      <c r="O209" s="298"/>
      <c r="P209" s="298"/>
      <c r="Q209" s="301"/>
      <c r="R209" s="301"/>
      <c r="S209" s="300"/>
      <c r="T209" s="300"/>
      <c r="U209" s="300"/>
      <c r="V209" s="298"/>
      <c r="W209" s="298"/>
      <c r="X209" s="298"/>
      <c r="Y209" s="298"/>
      <c r="Z209" s="298"/>
      <c r="AA209" s="298"/>
      <c r="AB209" s="298"/>
      <c r="AC209" s="298"/>
      <c r="AD209" s="298"/>
      <c r="AE209" s="298"/>
      <c r="AF209" s="298"/>
      <c r="AG209" s="298"/>
    </row>
    <row r="210">
      <c r="A210" s="298"/>
      <c r="B210" s="298"/>
      <c r="C210" s="298"/>
      <c r="D210" s="298"/>
      <c r="E210" s="298"/>
      <c r="F210" s="298"/>
      <c r="G210" s="298"/>
      <c r="H210" s="299"/>
      <c r="I210" s="300"/>
      <c r="J210" s="301"/>
      <c r="K210" s="298"/>
      <c r="L210" s="298"/>
      <c r="M210" s="298"/>
      <c r="N210" s="302"/>
      <c r="O210" s="298"/>
      <c r="P210" s="298"/>
      <c r="Q210" s="301"/>
      <c r="R210" s="301"/>
      <c r="S210" s="300"/>
      <c r="T210" s="300"/>
      <c r="U210" s="300"/>
      <c r="V210" s="298"/>
      <c r="W210" s="298"/>
      <c r="X210" s="298"/>
      <c r="Y210" s="298"/>
      <c r="Z210" s="298"/>
      <c r="AA210" s="298"/>
      <c r="AB210" s="298"/>
      <c r="AC210" s="298"/>
      <c r="AD210" s="298"/>
      <c r="AE210" s="298"/>
      <c r="AF210" s="298"/>
      <c r="AG210" s="298"/>
    </row>
    <row r="211">
      <c r="A211" s="298"/>
      <c r="B211" s="298"/>
      <c r="C211" s="298"/>
      <c r="D211" s="298"/>
      <c r="E211" s="298"/>
      <c r="F211" s="298"/>
      <c r="G211" s="298"/>
      <c r="H211" s="299"/>
      <c r="I211" s="300"/>
      <c r="J211" s="301"/>
      <c r="K211" s="298"/>
      <c r="L211" s="298"/>
      <c r="M211" s="298"/>
      <c r="N211" s="302"/>
      <c r="O211" s="298"/>
      <c r="P211" s="298"/>
      <c r="Q211" s="301"/>
      <c r="R211" s="301"/>
      <c r="S211" s="300"/>
      <c r="T211" s="300"/>
      <c r="U211" s="300"/>
      <c r="V211" s="298"/>
      <c r="W211" s="298"/>
      <c r="X211" s="298"/>
      <c r="Y211" s="298"/>
      <c r="Z211" s="298"/>
      <c r="AA211" s="298"/>
      <c r="AB211" s="298"/>
      <c r="AC211" s="298"/>
      <c r="AD211" s="298"/>
      <c r="AE211" s="298"/>
      <c r="AF211" s="298"/>
      <c r="AG211" s="298"/>
    </row>
    <row r="212">
      <c r="A212" s="298"/>
      <c r="B212" s="298"/>
      <c r="C212" s="298"/>
      <c r="D212" s="298"/>
      <c r="E212" s="298"/>
      <c r="F212" s="298"/>
      <c r="G212" s="298"/>
      <c r="H212" s="299"/>
      <c r="I212" s="300"/>
      <c r="J212" s="301"/>
      <c r="K212" s="298"/>
      <c r="L212" s="298"/>
      <c r="M212" s="298"/>
      <c r="N212" s="302"/>
      <c r="O212" s="298"/>
      <c r="P212" s="298"/>
      <c r="Q212" s="301"/>
      <c r="R212" s="301"/>
      <c r="S212" s="300"/>
      <c r="T212" s="300"/>
      <c r="U212" s="300"/>
      <c r="V212" s="298"/>
      <c r="W212" s="298"/>
      <c r="X212" s="298"/>
      <c r="Y212" s="298"/>
      <c r="Z212" s="298"/>
      <c r="AA212" s="298"/>
      <c r="AB212" s="298"/>
      <c r="AC212" s="298"/>
      <c r="AD212" s="298"/>
      <c r="AE212" s="298"/>
      <c r="AF212" s="298"/>
      <c r="AG212" s="298"/>
    </row>
    <row r="213">
      <c r="A213" s="298"/>
      <c r="B213" s="298"/>
      <c r="C213" s="298"/>
      <c r="D213" s="298"/>
      <c r="E213" s="298"/>
      <c r="F213" s="298"/>
      <c r="G213" s="298"/>
      <c r="H213" s="299"/>
      <c r="I213" s="300"/>
      <c r="J213" s="301"/>
      <c r="K213" s="298"/>
      <c r="L213" s="298"/>
      <c r="M213" s="298"/>
      <c r="N213" s="302"/>
      <c r="O213" s="298"/>
      <c r="P213" s="298"/>
      <c r="Q213" s="301"/>
      <c r="R213" s="301"/>
      <c r="S213" s="300"/>
      <c r="T213" s="300"/>
      <c r="U213" s="300"/>
      <c r="V213" s="298"/>
      <c r="W213" s="298"/>
      <c r="X213" s="298"/>
      <c r="Y213" s="298"/>
      <c r="Z213" s="298"/>
      <c r="AA213" s="298"/>
      <c r="AB213" s="298"/>
      <c r="AC213" s="298"/>
      <c r="AD213" s="298"/>
      <c r="AE213" s="298"/>
      <c r="AF213" s="298"/>
      <c r="AG213" s="298"/>
    </row>
    <row r="214">
      <c r="A214" s="298"/>
      <c r="B214" s="298"/>
      <c r="C214" s="298"/>
      <c r="D214" s="298"/>
      <c r="E214" s="298"/>
      <c r="F214" s="298"/>
      <c r="G214" s="298"/>
      <c r="H214" s="299"/>
      <c r="I214" s="300"/>
      <c r="J214" s="301"/>
      <c r="K214" s="298"/>
      <c r="L214" s="298"/>
      <c r="M214" s="298"/>
      <c r="N214" s="302"/>
      <c r="O214" s="298"/>
      <c r="P214" s="298"/>
      <c r="Q214" s="301"/>
      <c r="R214" s="301"/>
      <c r="S214" s="300"/>
      <c r="T214" s="300"/>
      <c r="U214" s="300"/>
      <c r="V214" s="298"/>
      <c r="W214" s="298"/>
      <c r="X214" s="298"/>
      <c r="Y214" s="298"/>
      <c r="Z214" s="298"/>
      <c r="AA214" s="298"/>
      <c r="AB214" s="298"/>
      <c r="AC214" s="298"/>
      <c r="AD214" s="298"/>
      <c r="AE214" s="298"/>
      <c r="AF214" s="298"/>
      <c r="AG214" s="298"/>
    </row>
    <row r="215">
      <c r="A215" s="298"/>
      <c r="B215" s="298"/>
      <c r="C215" s="298"/>
      <c r="D215" s="298"/>
      <c r="E215" s="298"/>
      <c r="F215" s="298"/>
      <c r="G215" s="298"/>
      <c r="H215" s="299"/>
      <c r="I215" s="300"/>
      <c r="J215" s="301"/>
      <c r="K215" s="298"/>
      <c r="L215" s="298"/>
      <c r="M215" s="298"/>
      <c r="N215" s="302"/>
      <c r="O215" s="298"/>
      <c r="P215" s="298"/>
      <c r="Q215" s="301"/>
      <c r="R215" s="301"/>
      <c r="S215" s="300"/>
      <c r="T215" s="300"/>
      <c r="U215" s="300"/>
      <c r="V215" s="298"/>
      <c r="W215" s="298"/>
      <c r="X215" s="298"/>
      <c r="Y215" s="298"/>
      <c r="Z215" s="298"/>
      <c r="AA215" s="298"/>
      <c r="AB215" s="298"/>
      <c r="AC215" s="298"/>
      <c r="AD215" s="298"/>
      <c r="AE215" s="298"/>
      <c r="AF215" s="298"/>
      <c r="AG215" s="298"/>
    </row>
    <row r="216">
      <c r="A216" s="298"/>
      <c r="B216" s="298"/>
      <c r="C216" s="298"/>
      <c r="D216" s="298"/>
      <c r="E216" s="298"/>
      <c r="F216" s="298"/>
      <c r="G216" s="298"/>
      <c r="H216" s="299"/>
      <c r="I216" s="300"/>
      <c r="J216" s="301"/>
      <c r="K216" s="298"/>
      <c r="L216" s="298"/>
      <c r="M216" s="298"/>
      <c r="N216" s="302"/>
      <c r="O216" s="298"/>
      <c r="P216" s="298"/>
      <c r="Q216" s="301"/>
      <c r="R216" s="301"/>
      <c r="S216" s="300"/>
      <c r="T216" s="300"/>
      <c r="U216" s="300"/>
      <c r="V216" s="298"/>
      <c r="W216" s="298"/>
      <c r="X216" s="298"/>
      <c r="Y216" s="298"/>
      <c r="Z216" s="298"/>
      <c r="AA216" s="298"/>
      <c r="AB216" s="298"/>
      <c r="AC216" s="298"/>
      <c r="AD216" s="298"/>
      <c r="AE216" s="298"/>
      <c r="AF216" s="298"/>
      <c r="AG216" s="298"/>
    </row>
    <row r="217">
      <c r="A217" s="298"/>
      <c r="B217" s="298"/>
      <c r="C217" s="298"/>
      <c r="D217" s="298"/>
      <c r="E217" s="298"/>
      <c r="F217" s="298"/>
      <c r="G217" s="298"/>
      <c r="H217" s="299"/>
      <c r="I217" s="300"/>
      <c r="J217" s="301"/>
      <c r="K217" s="298"/>
      <c r="L217" s="298"/>
      <c r="M217" s="298"/>
      <c r="N217" s="302"/>
      <c r="O217" s="298"/>
      <c r="P217" s="298"/>
      <c r="Q217" s="301"/>
      <c r="R217" s="301"/>
      <c r="S217" s="300"/>
      <c r="T217" s="300"/>
      <c r="U217" s="300"/>
      <c r="V217" s="298"/>
      <c r="W217" s="298"/>
      <c r="X217" s="298"/>
      <c r="Y217" s="298"/>
      <c r="Z217" s="298"/>
      <c r="AA217" s="298"/>
      <c r="AB217" s="298"/>
      <c r="AC217" s="298"/>
      <c r="AD217" s="298"/>
      <c r="AE217" s="298"/>
      <c r="AF217" s="298"/>
      <c r="AG217" s="298"/>
    </row>
    <row r="218">
      <c r="A218" s="298"/>
      <c r="B218" s="298"/>
      <c r="C218" s="298"/>
      <c r="D218" s="298"/>
      <c r="E218" s="298"/>
      <c r="F218" s="298"/>
      <c r="G218" s="298"/>
      <c r="H218" s="299"/>
      <c r="I218" s="300"/>
      <c r="J218" s="301"/>
      <c r="K218" s="298"/>
      <c r="L218" s="298"/>
      <c r="M218" s="298"/>
      <c r="N218" s="302"/>
      <c r="O218" s="298"/>
      <c r="P218" s="298"/>
      <c r="Q218" s="301"/>
      <c r="R218" s="301"/>
      <c r="S218" s="300"/>
      <c r="T218" s="300"/>
      <c r="U218" s="300"/>
      <c r="V218" s="298"/>
      <c r="W218" s="298"/>
      <c r="X218" s="298"/>
      <c r="Y218" s="298"/>
      <c r="Z218" s="298"/>
      <c r="AA218" s="298"/>
      <c r="AB218" s="298"/>
      <c r="AC218" s="298"/>
      <c r="AD218" s="298"/>
      <c r="AE218" s="298"/>
      <c r="AF218" s="298"/>
      <c r="AG218" s="298"/>
    </row>
    <row r="219">
      <c r="A219" s="298"/>
      <c r="B219" s="298"/>
      <c r="C219" s="298"/>
      <c r="D219" s="298"/>
      <c r="E219" s="298"/>
      <c r="F219" s="298"/>
      <c r="G219" s="298"/>
      <c r="H219" s="299"/>
      <c r="I219" s="300"/>
      <c r="J219" s="301"/>
      <c r="K219" s="298"/>
      <c r="L219" s="298"/>
      <c r="M219" s="298"/>
      <c r="N219" s="302"/>
      <c r="O219" s="298"/>
      <c r="P219" s="298"/>
      <c r="Q219" s="301"/>
      <c r="R219" s="301"/>
      <c r="S219" s="300"/>
      <c r="T219" s="300"/>
      <c r="U219" s="300"/>
      <c r="V219" s="298"/>
      <c r="W219" s="298"/>
      <c r="X219" s="298"/>
      <c r="Y219" s="298"/>
      <c r="Z219" s="298"/>
      <c r="AA219" s="298"/>
      <c r="AB219" s="298"/>
      <c r="AC219" s="298"/>
      <c r="AD219" s="298"/>
      <c r="AE219" s="298"/>
      <c r="AF219" s="298"/>
      <c r="AG219" s="298"/>
    </row>
    <row r="220">
      <c r="A220" s="298"/>
      <c r="B220" s="298"/>
      <c r="C220" s="298"/>
      <c r="D220" s="298"/>
      <c r="E220" s="298"/>
      <c r="F220" s="298"/>
      <c r="G220" s="298"/>
      <c r="H220" s="299"/>
      <c r="I220" s="300"/>
      <c r="J220" s="301"/>
      <c r="K220" s="298"/>
      <c r="L220" s="298"/>
      <c r="M220" s="298"/>
      <c r="N220" s="302"/>
      <c r="O220" s="298"/>
      <c r="P220" s="298"/>
      <c r="Q220" s="301"/>
      <c r="R220" s="301"/>
      <c r="S220" s="300"/>
      <c r="T220" s="300"/>
      <c r="U220" s="300"/>
      <c r="V220" s="298"/>
      <c r="W220" s="298"/>
      <c r="X220" s="298"/>
      <c r="Y220" s="298"/>
      <c r="Z220" s="298"/>
      <c r="AA220" s="298"/>
      <c r="AB220" s="298"/>
      <c r="AC220" s="298"/>
      <c r="AD220" s="298"/>
      <c r="AE220" s="298"/>
      <c r="AF220" s="298"/>
      <c r="AG220" s="298"/>
    </row>
    <row r="221">
      <c r="A221" s="298"/>
      <c r="B221" s="298"/>
      <c r="C221" s="298"/>
      <c r="D221" s="298"/>
      <c r="E221" s="298"/>
      <c r="F221" s="298"/>
      <c r="G221" s="298"/>
      <c r="H221" s="299"/>
      <c r="I221" s="300"/>
      <c r="J221" s="301"/>
      <c r="K221" s="298"/>
      <c r="L221" s="298"/>
      <c r="M221" s="298"/>
      <c r="N221" s="302"/>
      <c r="O221" s="298"/>
      <c r="P221" s="298"/>
      <c r="Q221" s="301"/>
      <c r="R221" s="301"/>
      <c r="S221" s="300"/>
      <c r="T221" s="300"/>
      <c r="U221" s="300"/>
      <c r="V221" s="298"/>
      <c r="W221" s="298"/>
      <c r="X221" s="298"/>
      <c r="Y221" s="298"/>
      <c r="Z221" s="298"/>
      <c r="AA221" s="298"/>
      <c r="AB221" s="298"/>
      <c r="AC221" s="298"/>
      <c r="AD221" s="298"/>
      <c r="AE221" s="298"/>
      <c r="AF221" s="298"/>
      <c r="AG221" s="298"/>
    </row>
    <row r="222">
      <c r="A222" s="298"/>
      <c r="B222" s="298"/>
      <c r="C222" s="298"/>
      <c r="D222" s="298"/>
      <c r="E222" s="298"/>
      <c r="F222" s="298"/>
      <c r="G222" s="298"/>
      <c r="H222" s="299"/>
      <c r="I222" s="300"/>
      <c r="J222" s="301"/>
      <c r="K222" s="298"/>
      <c r="L222" s="298"/>
      <c r="M222" s="298"/>
      <c r="N222" s="302"/>
      <c r="O222" s="298"/>
      <c r="P222" s="298"/>
      <c r="Q222" s="301"/>
      <c r="R222" s="301"/>
      <c r="S222" s="300"/>
      <c r="T222" s="300"/>
      <c r="U222" s="300"/>
      <c r="V222" s="298"/>
      <c r="W222" s="298"/>
      <c r="X222" s="298"/>
      <c r="Y222" s="298"/>
      <c r="Z222" s="298"/>
      <c r="AA222" s="298"/>
      <c r="AB222" s="298"/>
      <c r="AC222" s="298"/>
      <c r="AD222" s="298"/>
      <c r="AE222" s="298"/>
      <c r="AF222" s="298"/>
      <c r="AG222" s="298"/>
    </row>
    <row r="223">
      <c r="A223" s="298"/>
      <c r="B223" s="298"/>
      <c r="C223" s="298"/>
      <c r="D223" s="298"/>
      <c r="E223" s="298"/>
      <c r="F223" s="298"/>
      <c r="G223" s="298"/>
      <c r="H223" s="299"/>
      <c r="I223" s="300"/>
      <c r="J223" s="301"/>
      <c r="K223" s="298"/>
      <c r="L223" s="298"/>
      <c r="M223" s="298"/>
      <c r="N223" s="302"/>
      <c r="O223" s="298"/>
      <c r="P223" s="298"/>
      <c r="Q223" s="301"/>
      <c r="R223" s="301"/>
      <c r="S223" s="300"/>
      <c r="T223" s="300"/>
      <c r="U223" s="300"/>
      <c r="V223" s="298"/>
      <c r="W223" s="298"/>
      <c r="X223" s="298"/>
      <c r="Y223" s="298"/>
      <c r="Z223" s="298"/>
      <c r="AA223" s="298"/>
      <c r="AB223" s="298"/>
      <c r="AC223" s="298"/>
      <c r="AD223" s="298"/>
      <c r="AE223" s="298"/>
      <c r="AF223" s="298"/>
      <c r="AG223" s="298"/>
    </row>
    <row r="224">
      <c r="A224" s="298"/>
      <c r="B224" s="298"/>
      <c r="C224" s="298"/>
      <c r="D224" s="298"/>
      <c r="E224" s="298"/>
      <c r="F224" s="298"/>
      <c r="G224" s="298"/>
      <c r="H224" s="299"/>
      <c r="I224" s="300"/>
      <c r="J224" s="301"/>
      <c r="K224" s="298"/>
      <c r="L224" s="298"/>
      <c r="M224" s="298"/>
      <c r="N224" s="302"/>
      <c r="O224" s="298"/>
      <c r="P224" s="298"/>
      <c r="Q224" s="301"/>
      <c r="R224" s="301"/>
      <c r="S224" s="300"/>
      <c r="T224" s="300"/>
      <c r="U224" s="300"/>
      <c r="V224" s="298"/>
      <c r="W224" s="298"/>
      <c r="X224" s="298"/>
      <c r="Y224" s="298"/>
      <c r="Z224" s="298"/>
      <c r="AA224" s="298"/>
      <c r="AB224" s="298"/>
      <c r="AC224" s="298"/>
      <c r="AD224" s="298"/>
      <c r="AE224" s="298"/>
      <c r="AF224" s="298"/>
      <c r="AG224" s="298"/>
    </row>
    <row r="225">
      <c r="A225" s="298"/>
      <c r="B225" s="298"/>
      <c r="C225" s="298"/>
      <c r="D225" s="298"/>
      <c r="E225" s="298"/>
      <c r="F225" s="298"/>
      <c r="G225" s="298"/>
      <c r="H225" s="299"/>
      <c r="I225" s="300"/>
      <c r="J225" s="301"/>
      <c r="K225" s="298"/>
      <c r="L225" s="298"/>
      <c r="M225" s="298"/>
      <c r="N225" s="302"/>
      <c r="O225" s="298"/>
      <c r="P225" s="298"/>
      <c r="Q225" s="301"/>
      <c r="R225" s="301"/>
      <c r="S225" s="300"/>
      <c r="T225" s="300"/>
      <c r="U225" s="300"/>
      <c r="V225" s="298"/>
      <c r="W225" s="298"/>
      <c r="X225" s="298"/>
      <c r="Y225" s="298"/>
      <c r="Z225" s="298"/>
      <c r="AA225" s="298"/>
      <c r="AB225" s="298"/>
      <c r="AC225" s="298"/>
      <c r="AD225" s="298"/>
      <c r="AE225" s="298"/>
      <c r="AF225" s="298"/>
      <c r="AG225" s="298"/>
    </row>
    <row r="226">
      <c r="A226" s="298"/>
      <c r="B226" s="298"/>
      <c r="C226" s="298"/>
      <c r="D226" s="298"/>
      <c r="E226" s="298"/>
      <c r="F226" s="298"/>
      <c r="G226" s="298"/>
      <c r="H226" s="299"/>
      <c r="I226" s="300"/>
      <c r="J226" s="301"/>
      <c r="K226" s="298"/>
      <c r="L226" s="298"/>
      <c r="M226" s="298"/>
      <c r="N226" s="302"/>
      <c r="O226" s="298"/>
      <c r="P226" s="298"/>
      <c r="Q226" s="301"/>
      <c r="R226" s="301"/>
      <c r="S226" s="300"/>
      <c r="T226" s="300"/>
      <c r="U226" s="300"/>
      <c r="V226" s="298"/>
      <c r="W226" s="298"/>
      <c r="X226" s="298"/>
      <c r="Y226" s="298"/>
      <c r="Z226" s="298"/>
      <c r="AA226" s="298"/>
      <c r="AB226" s="298"/>
      <c r="AC226" s="298"/>
      <c r="AD226" s="298"/>
      <c r="AE226" s="298"/>
      <c r="AF226" s="298"/>
      <c r="AG226" s="298"/>
    </row>
    <row r="227">
      <c r="A227" s="298"/>
      <c r="B227" s="298"/>
      <c r="C227" s="298"/>
      <c r="D227" s="298"/>
      <c r="E227" s="298"/>
      <c r="F227" s="298"/>
      <c r="G227" s="298"/>
      <c r="H227" s="299"/>
      <c r="I227" s="300"/>
      <c r="J227" s="301"/>
      <c r="K227" s="298"/>
      <c r="L227" s="298"/>
      <c r="M227" s="298"/>
      <c r="N227" s="302"/>
      <c r="O227" s="298"/>
      <c r="P227" s="298"/>
      <c r="Q227" s="301"/>
      <c r="R227" s="301"/>
      <c r="S227" s="300"/>
      <c r="T227" s="300"/>
      <c r="U227" s="300"/>
      <c r="V227" s="298"/>
      <c r="W227" s="298"/>
      <c r="X227" s="298"/>
      <c r="Y227" s="298"/>
      <c r="Z227" s="298"/>
      <c r="AA227" s="298"/>
      <c r="AB227" s="298"/>
      <c r="AC227" s="298"/>
      <c r="AD227" s="298"/>
      <c r="AE227" s="298"/>
      <c r="AF227" s="298"/>
      <c r="AG227" s="298"/>
    </row>
    <row r="228">
      <c r="A228" s="298"/>
      <c r="B228" s="298"/>
      <c r="C228" s="298"/>
      <c r="D228" s="298"/>
      <c r="E228" s="298"/>
      <c r="F228" s="298"/>
      <c r="G228" s="298"/>
      <c r="H228" s="299"/>
      <c r="I228" s="300"/>
      <c r="J228" s="301"/>
      <c r="K228" s="298"/>
      <c r="L228" s="298"/>
      <c r="M228" s="298"/>
      <c r="N228" s="302"/>
      <c r="O228" s="298"/>
      <c r="P228" s="298"/>
      <c r="Q228" s="301"/>
      <c r="R228" s="301"/>
      <c r="S228" s="300"/>
      <c r="T228" s="300"/>
      <c r="U228" s="300"/>
      <c r="V228" s="298"/>
      <c r="W228" s="298"/>
      <c r="X228" s="298"/>
      <c r="Y228" s="298"/>
      <c r="Z228" s="298"/>
      <c r="AA228" s="298"/>
      <c r="AB228" s="298"/>
      <c r="AC228" s="298"/>
      <c r="AD228" s="298"/>
      <c r="AE228" s="298"/>
      <c r="AF228" s="298"/>
      <c r="AG228" s="298"/>
    </row>
    <row r="229">
      <c r="A229" s="298"/>
      <c r="B229" s="298"/>
      <c r="C229" s="298"/>
      <c r="D229" s="298"/>
      <c r="E229" s="298"/>
      <c r="F229" s="298"/>
      <c r="G229" s="298"/>
      <c r="H229" s="299"/>
      <c r="I229" s="300"/>
      <c r="J229" s="301"/>
      <c r="K229" s="298"/>
      <c r="L229" s="298"/>
      <c r="M229" s="298"/>
      <c r="N229" s="302"/>
      <c r="O229" s="298"/>
      <c r="P229" s="298"/>
      <c r="Q229" s="301"/>
      <c r="R229" s="301"/>
      <c r="S229" s="300"/>
      <c r="T229" s="300"/>
      <c r="U229" s="300"/>
      <c r="V229" s="298"/>
      <c r="W229" s="298"/>
      <c r="X229" s="298"/>
      <c r="Y229" s="298"/>
      <c r="Z229" s="298"/>
      <c r="AA229" s="298"/>
      <c r="AB229" s="298"/>
      <c r="AC229" s="298"/>
      <c r="AD229" s="298"/>
      <c r="AE229" s="298"/>
      <c r="AF229" s="298"/>
      <c r="AG229" s="298"/>
    </row>
    <row r="230">
      <c r="A230" s="298"/>
      <c r="B230" s="298"/>
      <c r="C230" s="298"/>
      <c r="D230" s="298"/>
      <c r="E230" s="298"/>
      <c r="F230" s="298"/>
      <c r="G230" s="298"/>
      <c r="H230" s="299"/>
      <c r="I230" s="300"/>
      <c r="J230" s="301"/>
      <c r="K230" s="298"/>
      <c r="L230" s="298"/>
      <c r="M230" s="298"/>
      <c r="N230" s="302"/>
      <c r="O230" s="298"/>
      <c r="P230" s="298"/>
      <c r="Q230" s="301"/>
      <c r="R230" s="301"/>
      <c r="S230" s="300"/>
      <c r="T230" s="300"/>
      <c r="U230" s="300"/>
      <c r="V230" s="298"/>
      <c r="W230" s="298"/>
      <c r="X230" s="298"/>
      <c r="Y230" s="298"/>
      <c r="Z230" s="298"/>
      <c r="AA230" s="298"/>
      <c r="AB230" s="298"/>
      <c r="AC230" s="298"/>
      <c r="AD230" s="298"/>
      <c r="AE230" s="298"/>
      <c r="AF230" s="298"/>
      <c r="AG230" s="298"/>
    </row>
    <row r="231">
      <c r="A231" s="298"/>
      <c r="B231" s="298"/>
      <c r="C231" s="298"/>
      <c r="D231" s="298"/>
      <c r="E231" s="298"/>
      <c r="F231" s="298"/>
      <c r="G231" s="298"/>
      <c r="H231" s="299"/>
      <c r="I231" s="300"/>
      <c r="J231" s="301"/>
      <c r="K231" s="298"/>
      <c r="L231" s="298"/>
      <c r="M231" s="298"/>
      <c r="N231" s="302"/>
      <c r="O231" s="298"/>
      <c r="P231" s="298"/>
      <c r="Q231" s="301"/>
      <c r="R231" s="301"/>
      <c r="S231" s="300"/>
      <c r="T231" s="300"/>
      <c r="U231" s="300"/>
      <c r="V231" s="298"/>
      <c r="W231" s="298"/>
      <c r="X231" s="298"/>
      <c r="Y231" s="298"/>
      <c r="Z231" s="298"/>
      <c r="AA231" s="298"/>
      <c r="AB231" s="298"/>
      <c r="AC231" s="298"/>
      <c r="AD231" s="298"/>
      <c r="AE231" s="298"/>
      <c r="AF231" s="298"/>
      <c r="AG231" s="298"/>
    </row>
    <row r="232">
      <c r="A232" s="298"/>
      <c r="B232" s="298"/>
      <c r="C232" s="298"/>
      <c r="D232" s="298"/>
      <c r="E232" s="298"/>
      <c r="F232" s="298"/>
      <c r="G232" s="298"/>
      <c r="H232" s="299"/>
      <c r="I232" s="300"/>
      <c r="J232" s="301"/>
      <c r="K232" s="298"/>
      <c r="L232" s="298"/>
      <c r="M232" s="298"/>
      <c r="N232" s="302"/>
      <c r="O232" s="298"/>
      <c r="P232" s="298"/>
      <c r="Q232" s="301"/>
      <c r="R232" s="301"/>
      <c r="S232" s="300"/>
      <c r="T232" s="300"/>
      <c r="U232" s="300"/>
      <c r="V232" s="298"/>
      <c r="W232" s="298"/>
      <c r="X232" s="298"/>
      <c r="Y232" s="298"/>
      <c r="Z232" s="298"/>
      <c r="AA232" s="298"/>
      <c r="AB232" s="298"/>
      <c r="AC232" s="298"/>
      <c r="AD232" s="298"/>
      <c r="AE232" s="298"/>
      <c r="AF232" s="298"/>
      <c r="AG232" s="298"/>
    </row>
    <row r="233">
      <c r="A233" s="298"/>
      <c r="B233" s="298"/>
      <c r="C233" s="298"/>
      <c r="D233" s="298"/>
      <c r="E233" s="298"/>
      <c r="F233" s="298"/>
      <c r="G233" s="298"/>
      <c r="H233" s="299"/>
      <c r="I233" s="300"/>
      <c r="J233" s="301"/>
      <c r="K233" s="298"/>
      <c r="L233" s="298"/>
      <c r="M233" s="298"/>
      <c r="N233" s="302"/>
      <c r="O233" s="298"/>
      <c r="P233" s="298"/>
      <c r="Q233" s="301"/>
      <c r="R233" s="301"/>
      <c r="S233" s="300"/>
      <c r="T233" s="300"/>
      <c r="U233" s="300"/>
      <c r="V233" s="298"/>
      <c r="W233" s="298"/>
      <c r="X233" s="298"/>
      <c r="Y233" s="298"/>
      <c r="Z233" s="298"/>
      <c r="AA233" s="298"/>
      <c r="AB233" s="298"/>
      <c r="AC233" s="298"/>
      <c r="AD233" s="298"/>
      <c r="AE233" s="298"/>
      <c r="AF233" s="298"/>
      <c r="AG233" s="298"/>
    </row>
    <row r="234">
      <c r="A234" s="298"/>
      <c r="B234" s="298"/>
      <c r="C234" s="298"/>
      <c r="D234" s="298"/>
      <c r="E234" s="298"/>
      <c r="F234" s="298"/>
      <c r="G234" s="298"/>
      <c r="H234" s="299"/>
      <c r="I234" s="300"/>
      <c r="J234" s="301"/>
      <c r="K234" s="298"/>
      <c r="L234" s="298"/>
      <c r="M234" s="298"/>
      <c r="N234" s="302"/>
      <c r="O234" s="298"/>
      <c r="P234" s="298"/>
      <c r="Q234" s="301"/>
      <c r="R234" s="301"/>
      <c r="S234" s="300"/>
      <c r="T234" s="300"/>
      <c r="U234" s="300"/>
      <c r="V234" s="298"/>
      <c r="W234" s="298"/>
      <c r="X234" s="298"/>
      <c r="Y234" s="298"/>
      <c r="Z234" s="298"/>
      <c r="AA234" s="298"/>
      <c r="AB234" s="298"/>
      <c r="AC234" s="298"/>
      <c r="AD234" s="298"/>
      <c r="AE234" s="298"/>
      <c r="AF234" s="298"/>
      <c r="AG234" s="298"/>
    </row>
    <row r="235">
      <c r="A235" s="298"/>
      <c r="B235" s="298"/>
      <c r="C235" s="298"/>
      <c r="D235" s="298"/>
      <c r="E235" s="298"/>
      <c r="F235" s="298"/>
      <c r="G235" s="298"/>
      <c r="H235" s="299"/>
      <c r="I235" s="300"/>
      <c r="J235" s="301"/>
      <c r="K235" s="298"/>
      <c r="L235" s="298"/>
      <c r="M235" s="298"/>
      <c r="N235" s="302"/>
      <c r="O235" s="298"/>
      <c r="P235" s="298"/>
      <c r="Q235" s="301"/>
      <c r="R235" s="301"/>
      <c r="S235" s="300"/>
      <c r="T235" s="300"/>
      <c r="U235" s="300"/>
      <c r="V235" s="298"/>
      <c r="W235" s="298"/>
      <c r="X235" s="298"/>
      <c r="Y235" s="298"/>
      <c r="Z235" s="298"/>
      <c r="AA235" s="298"/>
      <c r="AB235" s="298"/>
      <c r="AC235" s="298"/>
      <c r="AD235" s="298"/>
      <c r="AE235" s="298"/>
      <c r="AF235" s="298"/>
      <c r="AG235" s="298"/>
    </row>
    <row r="236">
      <c r="A236" s="298"/>
      <c r="B236" s="298"/>
      <c r="C236" s="298"/>
      <c r="D236" s="298"/>
      <c r="E236" s="298"/>
      <c r="F236" s="298"/>
      <c r="G236" s="298"/>
      <c r="H236" s="299"/>
      <c r="I236" s="300"/>
      <c r="J236" s="301"/>
      <c r="K236" s="298"/>
      <c r="L236" s="298"/>
      <c r="M236" s="298"/>
      <c r="N236" s="302"/>
      <c r="O236" s="298"/>
      <c r="P236" s="298"/>
      <c r="Q236" s="301"/>
      <c r="R236" s="301"/>
      <c r="S236" s="300"/>
      <c r="T236" s="300"/>
      <c r="U236" s="300"/>
      <c r="V236" s="298"/>
      <c r="W236" s="298"/>
      <c r="X236" s="298"/>
      <c r="Y236" s="298"/>
      <c r="Z236" s="298"/>
      <c r="AA236" s="298"/>
      <c r="AB236" s="298"/>
      <c r="AC236" s="298"/>
      <c r="AD236" s="298"/>
      <c r="AE236" s="298"/>
      <c r="AF236" s="298"/>
      <c r="AG236" s="298"/>
    </row>
    <row r="237">
      <c r="A237" s="298"/>
      <c r="B237" s="298"/>
      <c r="C237" s="298"/>
      <c r="D237" s="298"/>
      <c r="E237" s="298"/>
      <c r="F237" s="298"/>
      <c r="G237" s="298"/>
      <c r="H237" s="299"/>
      <c r="I237" s="300"/>
      <c r="J237" s="301"/>
      <c r="K237" s="298"/>
      <c r="L237" s="298"/>
      <c r="M237" s="298"/>
      <c r="N237" s="302"/>
      <c r="O237" s="298"/>
      <c r="P237" s="298"/>
      <c r="Q237" s="301"/>
      <c r="R237" s="301"/>
      <c r="S237" s="300"/>
      <c r="T237" s="300"/>
      <c r="U237" s="300"/>
      <c r="V237" s="298"/>
      <c r="W237" s="298"/>
      <c r="X237" s="298"/>
      <c r="Y237" s="298"/>
      <c r="Z237" s="298"/>
      <c r="AA237" s="298"/>
      <c r="AB237" s="298"/>
      <c r="AC237" s="298"/>
      <c r="AD237" s="298"/>
      <c r="AE237" s="298"/>
      <c r="AF237" s="298"/>
      <c r="AG237" s="298"/>
    </row>
    <row r="238">
      <c r="A238" s="298"/>
      <c r="B238" s="298"/>
      <c r="C238" s="298"/>
      <c r="D238" s="298"/>
      <c r="E238" s="298"/>
      <c r="F238" s="298"/>
      <c r="G238" s="298"/>
      <c r="H238" s="299"/>
      <c r="I238" s="300"/>
      <c r="J238" s="301"/>
      <c r="K238" s="298"/>
      <c r="L238" s="298"/>
      <c r="M238" s="298"/>
      <c r="N238" s="302"/>
      <c r="O238" s="298"/>
      <c r="P238" s="298"/>
      <c r="Q238" s="301"/>
      <c r="R238" s="301"/>
      <c r="S238" s="300"/>
      <c r="T238" s="300"/>
      <c r="U238" s="300"/>
      <c r="V238" s="298"/>
      <c r="W238" s="298"/>
      <c r="X238" s="298"/>
      <c r="Y238" s="298"/>
      <c r="Z238" s="298"/>
      <c r="AA238" s="298"/>
      <c r="AB238" s="298"/>
      <c r="AC238" s="298"/>
      <c r="AD238" s="298"/>
      <c r="AE238" s="298"/>
      <c r="AF238" s="298"/>
      <c r="AG238" s="298"/>
    </row>
    <row r="239">
      <c r="A239" s="298"/>
      <c r="B239" s="298"/>
      <c r="C239" s="298"/>
      <c r="D239" s="298"/>
      <c r="E239" s="298"/>
      <c r="F239" s="298"/>
      <c r="G239" s="298"/>
      <c r="H239" s="299"/>
      <c r="I239" s="300"/>
      <c r="J239" s="301"/>
      <c r="K239" s="298"/>
      <c r="L239" s="298"/>
      <c r="M239" s="298"/>
      <c r="N239" s="302"/>
      <c r="O239" s="298"/>
      <c r="P239" s="298"/>
      <c r="Q239" s="301"/>
      <c r="R239" s="301"/>
      <c r="S239" s="300"/>
      <c r="T239" s="300"/>
      <c r="U239" s="300"/>
      <c r="V239" s="298"/>
      <c r="W239" s="298"/>
      <c r="X239" s="298"/>
      <c r="Y239" s="298"/>
      <c r="Z239" s="298"/>
      <c r="AA239" s="298"/>
      <c r="AB239" s="298"/>
      <c r="AC239" s="298"/>
      <c r="AD239" s="298"/>
      <c r="AE239" s="298"/>
      <c r="AF239" s="298"/>
      <c r="AG239" s="298"/>
    </row>
    <row r="240">
      <c r="A240" s="298"/>
      <c r="B240" s="298"/>
      <c r="C240" s="298"/>
      <c r="D240" s="298"/>
      <c r="E240" s="298"/>
      <c r="F240" s="298"/>
      <c r="G240" s="298"/>
      <c r="H240" s="299"/>
      <c r="I240" s="300"/>
      <c r="J240" s="301"/>
      <c r="K240" s="298"/>
      <c r="L240" s="298"/>
      <c r="M240" s="298"/>
      <c r="N240" s="302"/>
      <c r="O240" s="298"/>
      <c r="P240" s="298"/>
      <c r="Q240" s="301"/>
      <c r="R240" s="301"/>
      <c r="S240" s="300"/>
      <c r="T240" s="300"/>
      <c r="U240" s="300"/>
      <c r="V240" s="298"/>
      <c r="W240" s="298"/>
      <c r="X240" s="298"/>
      <c r="Y240" s="298"/>
      <c r="Z240" s="298"/>
      <c r="AA240" s="298"/>
      <c r="AB240" s="298"/>
      <c r="AC240" s="298"/>
      <c r="AD240" s="298"/>
      <c r="AE240" s="298"/>
      <c r="AF240" s="298"/>
      <c r="AG240" s="298"/>
    </row>
    <row r="241">
      <c r="A241" s="298"/>
      <c r="B241" s="298"/>
      <c r="C241" s="298"/>
      <c r="D241" s="298"/>
      <c r="E241" s="298"/>
      <c r="F241" s="298"/>
      <c r="G241" s="298"/>
      <c r="H241" s="299"/>
      <c r="I241" s="300"/>
      <c r="J241" s="301"/>
      <c r="K241" s="298"/>
      <c r="L241" s="298"/>
      <c r="M241" s="298"/>
      <c r="N241" s="302"/>
      <c r="O241" s="298"/>
      <c r="P241" s="298"/>
      <c r="Q241" s="301"/>
      <c r="R241" s="301"/>
      <c r="S241" s="300"/>
      <c r="T241" s="300"/>
      <c r="U241" s="300"/>
      <c r="V241" s="298"/>
      <c r="W241" s="298"/>
      <c r="X241" s="298"/>
      <c r="Y241" s="298"/>
      <c r="Z241" s="298"/>
      <c r="AA241" s="298"/>
      <c r="AB241" s="298"/>
      <c r="AC241" s="298"/>
      <c r="AD241" s="298"/>
      <c r="AE241" s="298"/>
      <c r="AF241" s="298"/>
      <c r="AG241" s="298"/>
    </row>
    <row r="242">
      <c r="A242" s="298"/>
      <c r="B242" s="298"/>
      <c r="C242" s="298"/>
      <c r="D242" s="298"/>
      <c r="E242" s="298"/>
      <c r="F242" s="298"/>
      <c r="G242" s="298"/>
      <c r="H242" s="299"/>
      <c r="I242" s="300"/>
      <c r="J242" s="301"/>
      <c r="K242" s="298"/>
      <c r="L242" s="298"/>
      <c r="M242" s="298"/>
      <c r="N242" s="302"/>
      <c r="O242" s="298"/>
      <c r="P242" s="298"/>
      <c r="Q242" s="301"/>
      <c r="R242" s="301"/>
      <c r="S242" s="300"/>
      <c r="T242" s="300"/>
      <c r="U242" s="300"/>
      <c r="V242" s="298"/>
      <c r="W242" s="298"/>
      <c r="X242" s="298"/>
      <c r="Y242" s="298"/>
      <c r="Z242" s="298"/>
      <c r="AA242" s="298"/>
      <c r="AB242" s="298"/>
      <c r="AC242" s="298"/>
      <c r="AD242" s="298"/>
      <c r="AE242" s="298"/>
      <c r="AF242" s="298"/>
      <c r="AG242" s="298"/>
    </row>
    <row r="243">
      <c r="A243" s="298"/>
      <c r="B243" s="298"/>
      <c r="C243" s="298"/>
      <c r="D243" s="298"/>
      <c r="E243" s="298"/>
      <c r="F243" s="298"/>
      <c r="G243" s="298"/>
      <c r="H243" s="299"/>
      <c r="I243" s="300"/>
      <c r="J243" s="301"/>
      <c r="K243" s="298"/>
      <c r="L243" s="298"/>
      <c r="M243" s="298"/>
      <c r="N243" s="302"/>
      <c r="O243" s="298"/>
      <c r="P243" s="298"/>
      <c r="Q243" s="301"/>
      <c r="R243" s="301"/>
      <c r="S243" s="300"/>
      <c r="T243" s="300"/>
      <c r="U243" s="300"/>
      <c r="V243" s="298"/>
      <c r="W243" s="298"/>
      <c r="X243" s="298"/>
      <c r="Y243" s="298"/>
      <c r="Z243" s="298"/>
      <c r="AA243" s="298"/>
      <c r="AB243" s="298"/>
      <c r="AC243" s="298"/>
      <c r="AD243" s="298"/>
      <c r="AE243" s="298"/>
      <c r="AF243" s="298"/>
      <c r="AG243" s="298"/>
    </row>
    <row r="244">
      <c r="A244" s="298"/>
      <c r="B244" s="298"/>
      <c r="C244" s="298"/>
      <c r="D244" s="298"/>
      <c r="E244" s="298"/>
      <c r="F244" s="298"/>
      <c r="G244" s="298"/>
      <c r="H244" s="299"/>
      <c r="I244" s="300"/>
      <c r="J244" s="301"/>
      <c r="K244" s="298"/>
      <c r="L244" s="298"/>
      <c r="M244" s="298"/>
      <c r="N244" s="302"/>
      <c r="O244" s="298"/>
      <c r="P244" s="298"/>
      <c r="Q244" s="301"/>
      <c r="R244" s="301"/>
      <c r="S244" s="300"/>
      <c r="T244" s="300"/>
      <c r="U244" s="300"/>
      <c r="V244" s="298"/>
      <c r="W244" s="298"/>
      <c r="X244" s="298"/>
      <c r="Y244" s="298"/>
      <c r="Z244" s="298"/>
      <c r="AA244" s="298"/>
      <c r="AB244" s="298"/>
      <c r="AC244" s="298"/>
      <c r="AD244" s="298"/>
      <c r="AE244" s="298"/>
      <c r="AF244" s="298"/>
      <c r="AG244" s="298"/>
    </row>
    <row r="245">
      <c r="A245" s="298"/>
      <c r="B245" s="298"/>
      <c r="C245" s="298"/>
      <c r="D245" s="298"/>
      <c r="E245" s="298"/>
      <c r="F245" s="298"/>
      <c r="G245" s="298"/>
      <c r="H245" s="299"/>
      <c r="I245" s="300"/>
      <c r="J245" s="301"/>
      <c r="K245" s="298"/>
      <c r="L245" s="298"/>
      <c r="M245" s="298"/>
      <c r="N245" s="302"/>
      <c r="O245" s="298"/>
      <c r="P245" s="298"/>
      <c r="Q245" s="301"/>
      <c r="R245" s="301"/>
      <c r="S245" s="300"/>
      <c r="T245" s="300"/>
      <c r="U245" s="300"/>
      <c r="V245" s="298"/>
      <c r="W245" s="298"/>
      <c r="X245" s="298"/>
      <c r="Y245" s="298"/>
      <c r="Z245" s="298"/>
      <c r="AA245" s="298"/>
      <c r="AB245" s="298"/>
      <c r="AC245" s="298"/>
      <c r="AD245" s="298"/>
      <c r="AE245" s="298"/>
      <c r="AF245" s="298"/>
      <c r="AG245" s="298"/>
    </row>
    <row r="246">
      <c r="A246" s="298"/>
      <c r="B246" s="298"/>
      <c r="C246" s="298"/>
      <c r="D246" s="298"/>
      <c r="E246" s="298"/>
      <c r="F246" s="298"/>
      <c r="G246" s="298"/>
      <c r="H246" s="299"/>
      <c r="I246" s="300"/>
      <c r="J246" s="301"/>
      <c r="K246" s="298"/>
      <c r="L246" s="298"/>
      <c r="M246" s="298"/>
      <c r="N246" s="302"/>
      <c r="O246" s="298"/>
      <c r="P246" s="298"/>
      <c r="Q246" s="301"/>
      <c r="R246" s="301"/>
      <c r="S246" s="300"/>
      <c r="T246" s="300"/>
      <c r="U246" s="300"/>
      <c r="V246" s="298"/>
      <c r="W246" s="298"/>
      <c r="X246" s="298"/>
      <c r="Y246" s="298"/>
      <c r="Z246" s="298"/>
      <c r="AA246" s="298"/>
      <c r="AB246" s="298"/>
      <c r="AC246" s="298"/>
      <c r="AD246" s="298"/>
      <c r="AE246" s="298"/>
      <c r="AF246" s="298"/>
      <c r="AG246" s="298"/>
    </row>
    <row r="247">
      <c r="A247" s="298"/>
      <c r="B247" s="298"/>
      <c r="C247" s="298"/>
      <c r="D247" s="298"/>
      <c r="E247" s="298"/>
      <c r="F247" s="298"/>
      <c r="G247" s="298"/>
      <c r="H247" s="299"/>
      <c r="I247" s="300"/>
      <c r="J247" s="301"/>
      <c r="K247" s="298"/>
      <c r="L247" s="298"/>
      <c r="M247" s="298"/>
      <c r="N247" s="302"/>
      <c r="O247" s="298"/>
      <c r="P247" s="298"/>
      <c r="Q247" s="301"/>
      <c r="R247" s="301"/>
      <c r="S247" s="300"/>
      <c r="T247" s="300"/>
      <c r="U247" s="300"/>
      <c r="V247" s="298"/>
      <c r="W247" s="298"/>
      <c r="X247" s="298"/>
      <c r="Y247" s="298"/>
      <c r="Z247" s="298"/>
      <c r="AA247" s="298"/>
      <c r="AB247" s="298"/>
      <c r="AC247" s="298"/>
      <c r="AD247" s="298"/>
      <c r="AE247" s="298"/>
      <c r="AF247" s="298"/>
      <c r="AG247" s="298"/>
    </row>
    <row r="248">
      <c r="A248" s="298"/>
      <c r="B248" s="298"/>
      <c r="C248" s="298"/>
      <c r="D248" s="298"/>
      <c r="E248" s="298"/>
      <c r="F248" s="298"/>
      <c r="G248" s="298"/>
      <c r="H248" s="299"/>
      <c r="I248" s="300"/>
      <c r="J248" s="301"/>
      <c r="K248" s="298"/>
      <c r="L248" s="298"/>
      <c r="M248" s="298"/>
      <c r="N248" s="302"/>
      <c r="O248" s="298"/>
      <c r="P248" s="298"/>
      <c r="Q248" s="301"/>
      <c r="R248" s="301"/>
      <c r="S248" s="300"/>
      <c r="T248" s="300"/>
      <c r="U248" s="300"/>
      <c r="V248" s="298"/>
      <c r="W248" s="298"/>
      <c r="X248" s="298"/>
      <c r="Y248" s="298"/>
      <c r="Z248" s="298"/>
      <c r="AA248" s="298"/>
      <c r="AB248" s="298"/>
      <c r="AC248" s="298"/>
      <c r="AD248" s="298"/>
      <c r="AE248" s="298"/>
      <c r="AF248" s="298"/>
      <c r="AG248" s="298"/>
    </row>
    <row r="249">
      <c r="A249" s="298"/>
      <c r="B249" s="298"/>
      <c r="C249" s="298"/>
      <c r="D249" s="298"/>
      <c r="E249" s="298"/>
      <c r="F249" s="298"/>
      <c r="G249" s="298"/>
      <c r="H249" s="299"/>
      <c r="I249" s="300"/>
      <c r="J249" s="301"/>
      <c r="K249" s="298"/>
      <c r="L249" s="298"/>
      <c r="M249" s="298"/>
      <c r="N249" s="302"/>
      <c r="O249" s="298"/>
      <c r="P249" s="298"/>
      <c r="Q249" s="301"/>
      <c r="R249" s="301"/>
      <c r="S249" s="300"/>
      <c r="T249" s="300"/>
      <c r="U249" s="300"/>
      <c r="V249" s="298"/>
      <c r="W249" s="298"/>
      <c r="X249" s="298"/>
      <c r="Y249" s="298"/>
      <c r="Z249" s="298"/>
      <c r="AA249" s="298"/>
      <c r="AB249" s="298"/>
      <c r="AC249" s="298"/>
      <c r="AD249" s="298"/>
      <c r="AE249" s="298"/>
      <c r="AF249" s="298"/>
      <c r="AG249" s="298"/>
    </row>
    <row r="250">
      <c r="A250" s="298"/>
      <c r="B250" s="298"/>
      <c r="C250" s="298"/>
      <c r="D250" s="298"/>
      <c r="E250" s="298"/>
      <c r="F250" s="298"/>
      <c r="G250" s="298"/>
      <c r="H250" s="299"/>
      <c r="I250" s="300"/>
      <c r="J250" s="301"/>
      <c r="K250" s="298"/>
      <c r="L250" s="298"/>
      <c r="M250" s="298"/>
      <c r="N250" s="302"/>
      <c r="O250" s="298"/>
      <c r="P250" s="298"/>
      <c r="Q250" s="301"/>
      <c r="R250" s="301"/>
      <c r="S250" s="300"/>
      <c r="T250" s="300"/>
      <c r="U250" s="300"/>
      <c r="V250" s="298"/>
      <c r="W250" s="298"/>
      <c r="X250" s="298"/>
      <c r="Y250" s="298"/>
      <c r="Z250" s="298"/>
      <c r="AA250" s="298"/>
      <c r="AB250" s="298"/>
      <c r="AC250" s="298"/>
      <c r="AD250" s="298"/>
      <c r="AE250" s="298"/>
      <c r="AF250" s="298"/>
      <c r="AG250" s="298"/>
    </row>
    <row r="251">
      <c r="A251" s="298"/>
      <c r="B251" s="298"/>
      <c r="C251" s="298"/>
      <c r="D251" s="298"/>
      <c r="E251" s="298"/>
      <c r="F251" s="298"/>
      <c r="G251" s="298"/>
      <c r="H251" s="299"/>
      <c r="I251" s="300"/>
      <c r="J251" s="301"/>
      <c r="K251" s="298"/>
      <c r="L251" s="298"/>
      <c r="M251" s="298"/>
      <c r="N251" s="302"/>
      <c r="O251" s="298"/>
      <c r="P251" s="298"/>
      <c r="Q251" s="301"/>
      <c r="R251" s="301"/>
      <c r="S251" s="300"/>
      <c r="T251" s="300"/>
      <c r="U251" s="300"/>
      <c r="V251" s="298"/>
      <c r="W251" s="298"/>
      <c r="X251" s="298"/>
      <c r="Y251" s="298"/>
      <c r="Z251" s="298"/>
      <c r="AA251" s="298"/>
      <c r="AB251" s="298"/>
      <c r="AC251" s="298"/>
      <c r="AD251" s="298"/>
      <c r="AE251" s="298"/>
      <c r="AF251" s="298"/>
      <c r="AG251" s="298"/>
    </row>
    <row r="252">
      <c r="A252" s="298"/>
      <c r="B252" s="298"/>
      <c r="C252" s="298"/>
      <c r="D252" s="298"/>
      <c r="E252" s="298"/>
      <c r="F252" s="298"/>
      <c r="G252" s="298"/>
      <c r="H252" s="299"/>
      <c r="I252" s="300"/>
      <c r="J252" s="301"/>
      <c r="K252" s="298"/>
      <c r="L252" s="298"/>
      <c r="M252" s="298"/>
      <c r="N252" s="302"/>
      <c r="O252" s="298"/>
      <c r="P252" s="298"/>
      <c r="Q252" s="301"/>
      <c r="R252" s="301"/>
      <c r="S252" s="300"/>
      <c r="T252" s="300"/>
      <c r="U252" s="300"/>
      <c r="V252" s="298"/>
      <c r="W252" s="298"/>
      <c r="X252" s="298"/>
      <c r="Y252" s="298"/>
      <c r="Z252" s="298"/>
      <c r="AA252" s="298"/>
      <c r="AB252" s="298"/>
      <c r="AC252" s="298"/>
      <c r="AD252" s="298"/>
      <c r="AE252" s="298"/>
      <c r="AF252" s="298"/>
      <c r="AG252" s="298"/>
    </row>
    <row r="253">
      <c r="A253" s="298"/>
      <c r="B253" s="298"/>
      <c r="C253" s="298"/>
      <c r="D253" s="298"/>
      <c r="E253" s="298"/>
      <c r="F253" s="298"/>
      <c r="G253" s="298"/>
      <c r="H253" s="299"/>
      <c r="I253" s="300"/>
      <c r="J253" s="301"/>
      <c r="K253" s="298"/>
      <c r="L253" s="298"/>
      <c r="M253" s="298"/>
      <c r="N253" s="302"/>
      <c r="O253" s="298"/>
      <c r="P253" s="298"/>
      <c r="Q253" s="301"/>
      <c r="R253" s="301"/>
      <c r="S253" s="300"/>
      <c r="T253" s="300"/>
      <c r="U253" s="300"/>
      <c r="V253" s="298"/>
      <c r="W253" s="298"/>
      <c r="X253" s="298"/>
      <c r="Y253" s="298"/>
      <c r="Z253" s="298"/>
      <c r="AA253" s="298"/>
      <c r="AB253" s="298"/>
      <c r="AC253" s="298"/>
      <c r="AD253" s="298"/>
      <c r="AE253" s="298"/>
      <c r="AF253" s="298"/>
      <c r="AG253" s="298"/>
    </row>
    <row r="254">
      <c r="A254" s="298"/>
      <c r="B254" s="298"/>
      <c r="C254" s="298"/>
      <c r="D254" s="298"/>
      <c r="E254" s="298"/>
      <c r="F254" s="298"/>
      <c r="G254" s="298"/>
      <c r="H254" s="299"/>
      <c r="I254" s="300"/>
      <c r="J254" s="301"/>
      <c r="K254" s="298"/>
      <c r="L254" s="298"/>
      <c r="M254" s="298"/>
      <c r="N254" s="302"/>
      <c r="O254" s="298"/>
      <c r="P254" s="298"/>
      <c r="Q254" s="301"/>
      <c r="R254" s="301"/>
      <c r="S254" s="300"/>
      <c r="T254" s="300"/>
      <c r="U254" s="300"/>
      <c r="V254" s="298"/>
      <c r="W254" s="298"/>
      <c r="X254" s="298"/>
      <c r="Y254" s="298"/>
      <c r="Z254" s="298"/>
      <c r="AA254" s="298"/>
      <c r="AB254" s="298"/>
      <c r="AC254" s="298"/>
      <c r="AD254" s="298"/>
      <c r="AE254" s="298"/>
      <c r="AF254" s="298"/>
      <c r="AG254" s="298"/>
    </row>
    <row r="255">
      <c r="A255" s="298"/>
      <c r="B255" s="298"/>
      <c r="C255" s="298"/>
      <c r="D255" s="298"/>
      <c r="E255" s="298"/>
      <c r="F255" s="298"/>
      <c r="G255" s="298"/>
      <c r="H255" s="299"/>
      <c r="I255" s="300"/>
      <c r="J255" s="301"/>
      <c r="K255" s="298"/>
      <c r="L255" s="298"/>
      <c r="M255" s="298"/>
      <c r="N255" s="302"/>
      <c r="O255" s="298"/>
      <c r="P255" s="298"/>
      <c r="Q255" s="301"/>
      <c r="R255" s="301"/>
      <c r="S255" s="300"/>
      <c r="T255" s="300"/>
      <c r="U255" s="300"/>
      <c r="V255" s="298"/>
      <c r="W255" s="298"/>
      <c r="X255" s="298"/>
      <c r="Y255" s="298"/>
      <c r="Z255" s="298"/>
      <c r="AA255" s="298"/>
      <c r="AB255" s="298"/>
      <c r="AC255" s="298"/>
      <c r="AD255" s="298"/>
      <c r="AE255" s="298"/>
      <c r="AF255" s="298"/>
      <c r="AG255" s="298"/>
    </row>
    <row r="256">
      <c r="A256" s="298"/>
      <c r="B256" s="298"/>
      <c r="C256" s="298"/>
      <c r="D256" s="298"/>
      <c r="E256" s="298"/>
      <c r="F256" s="298"/>
      <c r="G256" s="298"/>
      <c r="H256" s="299"/>
      <c r="I256" s="300"/>
      <c r="J256" s="301"/>
      <c r="K256" s="298"/>
      <c r="L256" s="298"/>
      <c r="M256" s="298"/>
      <c r="N256" s="302"/>
      <c r="O256" s="298"/>
      <c r="P256" s="298"/>
      <c r="Q256" s="301"/>
      <c r="R256" s="301"/>
      <c r="S256" s="300"/>
      <c r="T256" s="300"/>
      <c r="U256" s="300"/>
      <c r="V256" s="298"/>
      <c r="W256" s="298"/>
      <c r="X256" s="298"/>
      <c r="Y256" s="298"/>
      <c r="Z256" s="298"/>
      <c r="AA256" s="298"/>
      <c r="AB256" s="298"/>
      <c r="AC256" s="298"/>
      <c r="AD256" s="298"/>
      <c r="AE256" s="298"/>
      <c r="AF256" s="298"/>
      <c r="AG256" s="298"/>
    </row>
    <row r="257">
      <c r="A257" s="298"/>
      <c r="B257" s="298"/>
      <c r="C257" s="298"/>
      <c r="D257" s="298"/>
      <c r="E257" s="298"/>
      <c r="F257" s="298"/>
      <c r="G257" s="298"/>
      <c r="H257" s="299"/>
      <c r="I257" s="300"/>
      <c r="J257" s="301"/>
      <c r="K257" s="298"/>
      <c r="L257" s="298"/>
      <c r="M257" s="298"/>
      <c r="N257" s="302"/>
      <c r="O257" s="298"/>
      <c r="P257" s="298"/>
      <c r="Q257" s="301"/>
      <c r="R257" s="301"/>
      <c r="S257" s="300"/>
      <c r="T257" s="300"/>
      <c r="U257" s="300"/>
      <c r="V257" s="298"/>
      <c r="W257" s="298"/>
      <c r="X257" s="298"/>
      <c r="Y257" s="298"/>
      <c r="Z257" s="298"/>
      <c r="AA257" s="298"/>
      <c r="AB257" s="298"/>
      <c r="AC257" s="298"/>
      <c r="AD257" s="298"/>
      <c r="AE257" s="298"/>
      <c r="AF257" s="298"/>
      <c r="AG257" s="298"/>
    </row>
    <row r="258">
      <c r="A258" s="298"/>
      <c r="B258" s="298"/>
      <c r="C258" s="298"/>
      <c r="D258" s="298"/>
      <c r="E258" s="298"/>
      <c r="F258" s="298"/>
      <c r="G258" s="298"/>
      <c r="H258" s="299"/>
      <c r="I258" s="300"/>
      <c r="J258" s="301"/>
      <c r="K258" s="298"/>
      <c r="L258" s="298"/>
      <c r="M258" s="298"/>
      <c r="N258" s="302"/>
      <c r="O258" s="298"/>
      <c r="P258" s="298"/>
      <c r="Q258" s="301"/>
      <c r="R258" s="301"/>
      <c r="S258" s="300"/>
      <c r="T258" s="300"/>
      <c r="U258" s="300"/>
      <c r="V258" s="298"/>
      <c r="W258" s="298"/>
      <c r="X258" s="298"/>
      <c r="Y258" s="298"/>
      <c r="Z258" s="298"/>
      <c r="AA258" s="298"/>
      <c r="AB258" s="298"/>
      <c r="AC258" s="298"/>
      <c r="AD258" s="298"/>
      <c r="AE258" s="298"/>
      <c r="AF258" s="298"/>
      <c r="AG258" s="298"/>
    </row>
    <row r="259">
      <c r="A259" s="298"/>
      <c r="B259" s="298"/>
      <c r="C259" s="298"/>
      <c r="D259" s="298"/>
      <c r="E259" s="298"/>
      <c r="F259" s="298"/>
      <c r="G259" s="298"/>
      <c r="H259" s="299"/>
      <c r="I259" s="300"/>
      <c r="J259" s="301"/>
      <c r="K259" s="298"/>
      <c r="L259" s="298"/>
      <c r="M259" s="298"/>
      <c r="N259" s="302"/>
      <c r="O259" s="298"/>
      <c r="P259" s="298"/>
      <c r="Q259" s="301"/>
      <c r="R259" s="301"/>
      <c r="S259" s="300"/>
      <c r="T259" s="300"/>
      <c r="U259" s="300"/>
      <c r="V259" s="298"/>
      <c r="W259" s="298"/>
      <c r="X259" s="298"/>
      <c r="Y259" s="298"/>
      <c r="Z259" s="298"/>
      <c r="AA259" s="298"/>
      <c r="AB259" s="298"/>
      <c r="AC259" s="298"/>
      <c r="AD259" s="298"/>
      <c r="AE259" s="298"/>
      <c r="AF259" s="298"/>
      <c r="AG259" s="298"/>
    </row>
    <row r="260">
      <c r="A260" s="298"/>
      <c r="B260" s="298"/>
      <c r="C260" s="298"/>
      <c r="D260" s="298"/>
      <c r="E260" s="298"/>
      <c r="F260" s="298"/>
      <c r="G260" s="298"/>
      <c r="H260" s="299"/>
      <c r="I260" s="300"/>
      <c r="J260" s="301"/>
      <c r="K260" s="298"/>
      <c r="L260" s="298"/>
      <c r="M260" s="298"/>
      <c r="N260" s="302"/>
      <c r="O260" s="298"/>
      <c r="P260" s="298"/>
      <c r="Q260" s="301"/>
      <c r="R260" s="301"/>
      <c r="S260" s="300"/>
      <c r="T260" s="300"/>
      <c r="U260" s="300"/>
      <c r="V260" s="298"/>
      <c r="W260" s="298"/>
      <c r="X260" s="298"/>
      <c r="Y260" s="298"/>
      <c r="Z260" s="298"/>
      <c r="AA260" s="298"/>
      <c r="AB260" s="298"/>
      <c r="AC260" s="298"/>
      <c r="AD260" s="298"/>
      <c r="AE260" s="298"/>
      <c r="AF260" s="298"/>
      <c r="AG260" s="298"/>
    </row>
    <row r="261">
      <c r="A261" s="298"/>
      <c r="B261" s="298"/>
      <c r="C261" s="298"/>
      <c r="D261" s="298"/>
      <c r="E261" s="298"/>
      <c r="F261" s="298"/>
      <c r="G261" s="298"/>
      <c r="H261" s="299"/>
      <c r="I261" s="300"/>
      <c r="J261" s="301"/>
      <c r="K261" s="298"/>
      <c r="L261" s="298"/>
      <c r="M261" s="298"/>
      <c r="N261" s="302"/>
      <c r="O261" s="298"/>
      <c r="P261" s="298"/>
      <c r="Q261" s="301"/>
      <c r="R261" s="301"/>
      <c r="S261" s="300"/>
      <c r="T261" s="300"/>
      <c r="U261" s="300"/>
      <c r="V261" s="298"/>
      <c r="W261" s="298"/>
      <c r="X261" s="298"/>
      <c r="Y261" s="298"/>
      <c r="Z261" s="298"/>
      <c r="AA261" s="298"/>
      <c r="AB261" s="298"/>
      <c r="AC261" s="298"/>
      <c r="AD261" s="298"/>
      <c r="AE261" s="298"/>
      <c r="AF261" s="298"/>
      <c r="AG261" s="298"/>
    </row>
    <row r="262">
      <c r="A262" s="298"/>
      <c r="B262" s="298"/>
      <c r="C262" s="298"/>
      <c r="D262" s="298"/>
      <c r="E262" s="298"/>
      <c r="F262" s="298"/>
      <c r="G262" s="298"/>
      <c r="H262" s="299"/>
      <c r="I262" s="300"/>
      <c r="J262" s="301"/>
      <c r="K262" s="298"/>
      <c r="L262" s="298"/>
      <c r="M262" s="298"/>
      <c r="N262" s="302"/>
      <c r="O262" s="298"/>
      <c r="P262" s="298"/>
      <c r="Q262" s="301"/>
      <c r="R262" s="301"/>
      <c r="S262" s="300"/>
      <c r="T262" s="300"/>
      <c r="U262" s="300"/>
      <c r="V262" s="298"/>
      <c r="W262" s="298"/>
      <c r="X262" s="298"/>
      <c r="Y262" s="298"/>
      <c r="Z262" s="298"/>
      <c r="AA262" s="298"/>
      <c r="AB262" s="298"/>
      <c r="AC262" s="298"/>
      <c r="AD262" s="298"/>
      <c r="AE262" s="298"/>
      <c r="AF262" s="298"/>
      <c r="AG262" s="298"/>
    </row>
    <row r="263">
      <c r="A263" s="298"/>
      <c r="B263" s="298"/>
      <c r="C263" s="298"/>
      <c r="D263" s="298"/>
      <c r="E263" s="298"/>
      <c r="F263" s="298"/>
      <c r="G263" s="298"/>
      <c r="H263" s="299"/>
      <c r="I263" s="300"/>
      <c r="J263" s="301"/>
      <c r="K263" s="298"/>
      <c r="L263" s="298"/>
      <c r="M263" s="298"/>
      <c r="N263" s="302"/>
      <c r="O263" s="298"/>
      <c r="P263" s="298"/>
      <c r="Q263" s="301"/>
      <c r="R263" s="301"/>
      <c r="S263" s="300"/>
      <c r="T263" s="300"/>
      <c r="U263" s="300"/>
      <c r="V263" s="298"/>
      <c r="W263" s="298"/>
      <c r="X263" s="298"/>
      <c r="Y263" s="298"/>
      <c r="Z263" s="298"/>
      <c r="AA263" s="298"/>
      <c r="AB263" s="298"/>
      <c r="AC263" s="298"/>
      <c r="AD263" s="298"/>
      <c r="AE263" s="298"/>
      <c r="AF263" s="298"/>
      <c r="AG263" s="298"/>
    </row>
    <row r="264">
      <c r="A264" s="298"/>
      <c r="B264" s="298"/>
      <c r="C264" s="298"/>
      <c r="D264" s="298"/>
      <c r="E264" s="298"/>
      <c r="F264" s="298"/>
      <c r="G264" s="298"/>
      <c r="H264" s="299"/>
      <c r="I264" s="300"/>
      <c r="J264" s="301"/>
      <c r="K264" s="298"/>
      <c r="L264" s="298"/>
      <c r="M264" s="298"/>
      <c r="N264" s="302"/>
      <c r="O264" s="298"/>
      <c r="P264" s="298"/>
      <c r="Q264" s="301"/>
      <c r="R264" s="301"/>
      <c r="S264" s="300"/>
      <c r="T264" s="300"/>
      <c r="U264" s="300"/>
      <c r="V264" s="298"/>
      <c r="W264" s="298"/>
      <c r="X264" s="298"/>
      <c r="Y264" s="298"/>
      <c r="Z264" s="298"/>
      <c r="AA264" s="298"/>
      <c r="AB264" s="298"/>
      <c r="AC264" s="298"/>
      <c r="AD264" s="298"/>
      <c r="AE264" s="298"/>
      <c r="AF264" s="298"/>
      <c r="AG264" s="298"/>
    </row>
    <row r="265">
      <c r="A265" s="298"/>
      <c r="B265" s="298"/>
      <c r="C265" s="298"/>
      <c r="D265" s="298"/>
      <c r="E265" s="298"/>
      <c r="F265" s="298"/>
      <c r="G265" s="298"/>
      <c r="H265" s="299"/>
      <c r="I265" s="300"/>
      <c r="J265" s="301"/>
      <c r="K265" s="298"/>
      <c r="L265" s="298"/>
      <c r="M265" s="298"/>
      <c r="N265" s="302"/>
      <c r="O265" s="298"/>
      <c r="P265" s="298"/>
      <c r="Q265" s="301"/>
      <c r="R265" s="301"/>
      <c r="S265" s="300"/>
      <c r="T265" s="300"/>
      <c r="U265" s="300"/>
      <c r="V265" s="298"/>
      <c r="W265" s="298"/>
      <c r="X265" s="298"/>
      <c r="Y265" s="298"/>
      <c r="Z265" s="298"/>
      <c r="AA265" s="298"/>
      <c r="AB265" s="298"/>
      <c r="AC265" s="298"/>
      <c r="AD265" s="298"/>
      <c r="AE265" s="298"/>
      <c r="AF265" s="298"/>
      <c r="AG265" s="298"/>
    </row>
    <row r="266">
      <c r="A266" s="298"/>
      <c r="B266" s="298"/>
      <c r="C266" s="298"/>
      <c r="D266" s="298"/>
      <c r="E266" s="298"/>
      <c r="F266" s="298"/>
      <c r="G266" s="298"/>
      <c r="H266" s="299"/>
      <c r="I266" s="300"/>
      <c r="J266" s="301"/>
      <c r="K266" s="298"/>
      <c r="L266" s="298"/>
      <c r="M266" s="298"/>
      <c r="N266" s="302"/>
      <c r="O266" s="298"/>
      <c r="P266" s="298"/>
      <c r="Q266" s="301"/>
      <c r="R266" s="301"/>
      <c r="S266" s="300"/>
      <c r="T266" s="300"/>
      <c r="U266" s="300"/>
      <c r="V266" s="298"/>
      <c r="W266" s="298"/>
      <c r="X266" s="298"/>
      <c r="Y266" s="298"/>
      <c r="Z266" s="298"/>
      <c r="AA266" s="298"/>
      <c r="AB266" s="298"/>
      <c r="AC266" s="298"/>
      <c r="AD266" s="298"/>
      <c r="AE266" s="298"/>
      <c r="AF266" s="298"/>
      <c r="AG266" s="298"/>
    </row>
    <row r="267">
      <c r="A267" s="298"/>
      <c r="B267" s="298"/>
      <c r="C267" s="298"/>
      <c r="D267" s="298"/>
      <c r="E267" s="298"/>
      <c r="F267" s="298"/>
      <c r="G267" s="298"/>
      <c r="H267" s="299"/>
      <c r="I267" s="300"/>
      <c r="J267" s="301"/>
      <c r="K267" s="298"/>
      <c r="L267" s="298"/>
      <c r="M267" s="298"/>
      <c r="N267" s="302"/>
      <c r="O267" s="298"/>
      <c r="P267" s="298"/>
      <c r="Q267" s="301"/>
      <c r="R267" s="301"/>
      <c r="S267" s="300"/>
      <c r="T267" s="300"/>
      <c r="U267" s="300"/>
      <c r="V267" s="298"/>
      <c r="W267" s="298"/>
      <c r="X267" s="298"/>
      <c r="Y267" s="298"/>
      <c r="Z267" s="298"/>
      <c r="AA267" s="298"/>
      <c r="AB267" s="298"/>
      <c r="AC267" s="298"/>
      <c r="AD267" s="298"/>
      <c r="AE267" s="298"/>
      <c r="AF267" s="298"/>
      <c r="AG267" s="298"/>
    </row>
    <row r="268">
      <c r="A268" s="298"/>
      <c r="B268" s="298"/>
      <c r="C268" s="298"/>
      <c r="D268" s="298"/>
      <c r="E268" s="298"/>
      <c r="F268" s="298"/>
      <c r="G268" s="298"/>
      <c r="H268" s="299"/>
      <c r="I268" s="300"/>
      <c r="J268" s="301"/>
      <c r="K268" s="298"/>
      <c r="L268" s="298"/>
      <c r="M268" s="298"/>
      <c r="N268" s="302"/>
      <c r="O268" s="298"/>
      <c r="P268" s="298"/>
      <c r="Q268" s="301"/>
      <c r="R268" s="301"/>
      <c r="S268" s="300"/>
      <c r="T268" s="300"/>
      <c r="U268" s="300"/>
      <c r="V268" s="298"/>
      <c r="W268" s="298"/>
      <c r="X268" s="298"/>
      <c r="Y268" s="298"/>
      <c r="Z268" s="298"/>
      <c r="AA268" s="298"/>
      <c r="AB268" s="298"/>
      <c r="AC268" s="298"/>
      <c r="AD268" s="298"/>
      <c r="AE268" s="298"/>
      <c r="AF268" s="298"/>
      <c r="AG268" s="298"/>
    </row>
    <row r="269">
      <c r="A269" s="298"/>
      <c r="B269" s="298"/>
      <c r="C269" s="298"/>
      <c r="D269" s="298"/>
      <c r="E269" s="298"/>
      <c r="F269" s="298"/>
      <c r="G269" s="298"/>
      <c r="H269" s="299"/>
      <c r="I269" s="300"/>
      <c r="J269" s="301"/>
      <c r="K269" s="298"/>
      <c r="L269" s="298"/>
      <c r="M269" s="298"/>
      <c r="N269" s="302"/>
      <c r="O269" s="298"/>
      <c r="P269" s="298"/>
      <c r="Q269" s="301"/>
      <c r="R269" s="301"/>
      <c r="S269" s="300"/>
      <c r="T269" s="300"/>
      <c r="U269" s="300"/>
      <c r="V269" s="298"/>
      <c r="W269" s="298"/>
      <c r="X269" s="298"/>
      <c r="Y269" s="298"/>
      <c r="Z269" s="298"/>
      <c r="AA269" s="298"/>
      <c r="AB269" s="298"/>
      <c r="AC269" s="298"/>
      <c r="AD269" s="298"/>
      <c r="AE269" s="298"/>
      <c r="AF269" s="298"/>
      <c r="AG269" s="298"/>
    </row>
    <row r="270">
      <c r="A270" s="298"/>
      <c r="B270" s="298"/>
      <c r="C270" s="298"/>
      <c r="D270" s="298"/>
      <c r="E270" s="298"/>
      <c r="F270" s="298"/>
      <c r="G270" s="298"/>
      <c r="H270" s="299"/>
      <c r="I270" s="300"/>
      <c r="J270" s="301"/>
      <c r="K270" s="298"/>
      <c r="L270" s="298"/>
      <c r="M270" s="298"/>
      <c r="N270" s="302"/>
      <c r="O270" s="298"/>
      <c r="P270" s="298"/>
      <c r="Q270" s="301"/>
      <c r="R270" s="301"/>
      <c r="S270" s="300"/>
      <c r="T270" s="300"/>
      <c r="U270" s="300"/>
      <c r="V270" s="298"/>
      <c r="W270" s="298"/>
      <c r="X270" s="298"/>
      <c r="Y270" s="298"/>
      <c r="Z270" s="298"/>
      <c r="AA270" s="298"/>
      <c r="AB270" s="298"/>
      <c r="AC270" s="298"/>
      <c r="AD270" s="298"/>
      <c r="AE270" s="298"/>
      <c r="AF270" s="298"/>
      <c r="AG270" s="298"/>
    </row>
    <row r="271">
      <c r="A271" s="298"/>
      <c r="B271" s="298"/>
      <c r="C271" s="298"/>
      <c r="D271" s="298"/>
      <c r="E271" s="298"/>
      <c r="F271" s="298"/>
      <c r="G271" s="298"/>
      <c r="H271" s="299"/>
      <c r="I271" s="300"/>
      <c r="J271" s="301"/>
      <c r="K271" s="298"/>
      <c r="L271" s="298"/>
      <c r="M271" s="298"/>
      <c r="N271" s="302"/>
      <c r="O271" s="298"/>
      <c r="P271" s="298"/>
      <c r="Q271" s="301"/>
      <c r="R271" s="301"/>
      <c r="S271" s="300"/>
      <c r="T271" s="300"/>
      <c r="U271" s="300"/>
      <c r="V271" s="298"/>
      <c r="W271" s="298"/>
      <c r="X271" s="298"/>
      <c r="Y271" s="298"/>
      <c r="Z271" s="298"/>
      <c r="AA271" s="298"/>
      <c r="AB271" s="298"/>
      <c r="AC271" s="298"/>
      <c r="AD271" s="298"/>
      <c r="AE271" s="298"/>
      <c r="AF271" s="298"/>
      <c r="AG271" s="298"/>
    </row>
    <row r="272">
      <c r="A272" s="298"/>
      <c r="B272" s="298"/>
      <c r="C272" s="298"/>
      <c r="D272" s="298"/>
      <c r="E272" s="298"/>
      <c r="F272" s="298"/>
      <c r="G272" s="298"/>
      <c r="H272" s="299"/>
      <c r="I272" s="300"/>
      <c r="J272" s="301"/>
      <c r="K272" s="298"/>
      <c r="L272" s="298"/>
      <c r="M272" s="298"/>
      <c r="N272" s="302"/>
      <c r="O272" s="298"/>
      <c r="P272" s="298"/>
      <c r="Q272" s="301"/>
      <c r="R272" s="301"/>
      <c r="S272" s="300"/>
      <c r="T272" s="300"/>
      <c r="U272" s="300"/>
      <c r="V272" s="298"/>
      <c r="W272" s="298"/>
      <c r="X272" s="298"/>
      <c r="Y272" s="298"/>
      <c r="Z272" s="298"/>
      <c r="AA272" s="298"/>
      <c r="AB272" s="298"/>
      <c r="AC272" s="298"/>
      <c r="AD272" s="298"/>
      <c r="AE272" s="298"/>
      <c r="AF272" s="298"/>
      <c r="AG272" s="298"/>
    </row>
    <row r="273">
      <c r="A273" s="298"/>
      <c r="B273" s="298"/>
      <c r="C273" s="298"/>
      <c r="D273" s="298"/>
      <c r="E273" s="298"/>
      <c r="F273" s="298"/>
      <c r="G273" s="298"/>
      <c r="H273" s="299"/>
      <c r="I273" s="300"/>
      <c r="J273" s="301"/>
      <c r="K273" s="298"/>
      <c r="L273" s="298"/>
      <c r="M273" s="298"/>
      <c r="N273" s="302"/>
      <c r="O273" s="298"/>
      <c r="P273" s="298"/>
      <c r="Q273" s="301"/>
      <c r="R273" s="301"/>
      <c r="S273" s="300"/>
      <c r="T273" s="300"/>
      <c r="U273" s="300"/>
      <c r="V273" s="298"/>
      <c r="W273" s="298"/>
      <c r="X273" s="298"/>
      <c r="Y273" s="298"/>
      <c r="Z273" s="298"/>
      <c r="AA273" s="298"/>
      <c r="AB273" s="298"/>
      <c r="AC273" s="298"/>
      <c r="AD273" s="298"/>
      <c r="AE273" s="298"/>
      <c r="AF273" s="298"/>
      <c r="AG273" s="298"/>
    </row>
    <row r="274">
      <c r="A274" s="298"/>
      <c r="B274" s="298"/>
      <c r="C274" s="298"/>
      <c r="D274" s="298"/>
      <c r="E274" s="298"/>
      <c r="F274" s="298"/>
      <c r="G274" s="298"/>
      <c r="H274" s="299"/>
      <c r="I274" s="300"/>
      <c r="J274" s="301"/>
      <c r="K274" s="298"/>
      <c r="L274" s="298"/>
      <c r="M274" s="298"/>
      <c r="N274" s="302"/>
      <c r="O274" s="298"/>
      <c r="P274" s="298"/>
      <c r="Q274" s="301"/>
      <c r="R274" s="301"/>
      <c r="S274" s="300"/>
      <c r="T274" s="300"/>
      <c r="U274" s="300"/>
      <c r="V274" s="298"/>
      <c r="W274" s="298"/>
      <c r="X274" s="298"/>
      <c r="Y274" s="298"/>
      <c r="Z274" s="298"/>
      <c r="AA274" s="298"/>
      <c r="AB274" s="298"/>
      <c r="AC274" s="298"/>
      <c r="AD274" s="298"/>
      <c r="AE274" s="298"/>
      <c r="AF274" s="298"/>
      <c r="AG274" s="298"/>
    </row>
    <row r="275">
      <c r="A275" s="298"/>
      <c r="B275" s="298"/>
      <c r="C275" s="298"/>
      <c r="D275" s="298"/>
      <c r="E275" s="298"/>
      <c r="F275" s="298"/>
      <c r="G275" s="298"/>
      <c r="H275" s="299"/>
      <c r="I275" s="300"/>
      <c r="J275" s="301"/>
      <c r="K275" s="298"/>
      <c r="L275" s="298"/>
      <c r="M275" s="298"/>
      <c r="N275" s="302"/>
      <c r="O275" s="298"/>
      <c r="P275" s="298"/>
      <c r="Q275" s="301"/>
      <c r="R275" s="301"/>
      <c r="S275" s="300"/>
      <c r="T275" s="300"/>
      <c r="U275" s="300"/>
      <c r="V275" s="298"/>
      <c r="W275" s="298"/>
      <c r="X275" s="298"/>
      <c r="Y275" s="298"/>
      <c r="Z275" s="298"/>
      <c r="AA275" s="298"/>
      <c r="AB275" s="298"/>
      <c r="AC275" s="298"/>
      <c r="AD275" s="298"/>
      <c r="AE275" s="298"/>
      <c r="AF275" s="298"/>
      <c r="AG275" s="298"/>
    </row>
    <row r="276">
      <c r="A276" s="298"/>
      <c r="B276" s="298"/>
      <c r="C276" s="298"/>
      <c r="D276" s="298"/>
      <c r="E276" s="298"/>
      <c r="F276" s="298"/>
      <c r="G276" s="298"/>
      <c r="H276" s="299"/>
      <c r="I276" s="300"/>
      <c r="J276" s="301"/>
      <c r="K276" s="298"/>
      <c r="L276" s="298"/>
      <c r="M276" s="298"/>
      <c r="N276" s="302"/>
      <c r="O276" s="298"/>
      <c r="P276" s="298"/>
      <c r="Q276" s="301"/>
      <c r="R276" s="301"/>
      <c r="S276" s="300"/>
      <c r="T276" s="300"/>
      <c r="U276" s="300"/>
      <c r="V276" s="298"/>
      <c r="W276" s="298"/>
      <c r="X276" s="298"/>
      <c r="Y276" s="298"/>
      <c r="Z276" s="298"/>
      <c r="AA276" s="298"/>
      <c r="AB276" s="298"/>
      <c r="AC276" s="298"/>
      <c r="AD276" s="298"/>
      <c r="AE276" s="298"/>
      <c r="AF276" s="298"/>
      <c r="AG276" s="298"/>
    </row>
    <row r="277">
      <c r="A277" s="298"/>
      <c r="B277" s="298"/>
      <c r="C277" s="298"/>
      <c r="D277" s="298"/>
      <c r="E277" s="298"/>
      <c r="F277" s="298"/>
      <c r="G277" s="298"/>
      <c r="H277" s="299"/>
      <c r="I277" s="300"/>
      <c r="J277" s="301"/>
      <c r="K277" s="298"/>
      <c r="L277" s="298"/>
      <c r="M277" s="298"/>
      <c r="N277" s="302"/>
      <c r="O277" s="298"/>
      <c r="P277" s="298"/>
      <c r="Q277" s="301"/>
      <c r="R277" s="301"/>
      <c r="S277" s="300"/>
      <c r="T277" s="300"/>
      <c r="U277" s="300"/>
      <c r="V277" s="298"/>
      <c r="W277" s="298"/>
      <c r="X277" s="298"/>
      <c r="Y277" s="298"/>
      <c r="Z277" s="298"/>
      <c r="AA277" s="298"/>
      <c r="AB277" s="298"/>
      <c r="AC277" s="298"/>
      <c r="AD277" s="298"/>
      <c r="AE277" s="298"/>
      <c r="AF277" s="298"/>
      <c r="AG277" s="298"/>
    </row>
    <row r="278">
      <c r="A278" s="298"/>
      <c r="B278" s="298"/>
      <c r="C278" s="298"/>
      <c r="D278" s="298"/>
      <c r="E278" s="298"/>
      <c r="F278" s="298"/>
      <c r="G278" s="298"/>
      <c r="H278" s="299"/>
      <c r="I278" s="300"/>
      <c r="J278" s="301"/>
      <c r="K278" s="298"/>
      <c r="L278" s="298"/>
      <c r="M278" s="298"/>
      <c r="N278" s="302"/>
      <c r="O278" s="298"/>
      <c r="P278" s="298"/>
      <c r="Q278" s="301"/>
      <c r="R278" s="301"/>
      <c r="S278" s="300"/>
      <c r="T278" s="300"/>
      <c r="U278" s="300"/>
      <c r="V278" s="298"/>
      <c r="W278" s="298"/>
      <c r="X278" s="298"/>
      <c r="Y278" s="298"/>
      <c r="Z278" s="298"/>
      <c r="AA278" s="298"/>
      <c r="AB278" s="298"/>
      <c r="AC278" s="298"/>
      <c r="AD278" s="298"/>
      <c r="AE278" s="298"/>
      <c r="AF278" s="298"/>
      <c r="AG278" s="298"/>
    </row>
    <row r="279">
      <c r="A279" s="298"/>
      <c r="B279" s="298"/>
      <c r="C279" s="298"/>
      <c r="D279" s="298"/>
      <c r="E279" s="298"/>
      <c r="F279" s="298"/>
      <c r="G279" s="298"/>
      <c r="H279" s="299"/>
      <c r="I279" s="300"/>
      <c r="J279" s="301"/>
      <c r="K279" s="298"/>
      <c r="L279" s="298"/>
      <c r="M279" s="298"/>
      <c r="N279" s="302"/>
      <c r="O279" s="298"/>
      <c r="P279" s="298"/>
      <c r="Q279" s="301"/>
      <c r="R279" s="301"/>
      <c r="S279" s="300"/>
      <c r="T279" s="300"/>
      <c r="U279" s="300"/>
      <c r="V279" s="298"/>
      <c r="W279" s="298"/>
      <c r="X279" s="298"/>
      <c r="Y279" s="298"/>
      <c r="Z279" s="298"/>
      <c r="AA279" s="298"/>
      <c r="AB279" s="298"/>
      <c r="AC279" s="298"/>
      <c r="AD279" s="298"/>
      <c r="AE279" s="298"/>
      <c r="AF279" s="298"/>
      <c r="AG279" s="298"/>
    </row>
    <row r="280">
      <c r="A280" s="298"/>
      <c r="B280" s="298"/>
      <c r="C280" s="298"/>
      <c r="D280" s="298"/>
      <c r="E280" s="298"/>
      <c r="F280" s="298"/>
      <c r="G280" s="298"/>
      <c r="H280" s="299"/>
      <c r="I280" s="300"/>
      <c r="J280" s="301"/>
      <c r="K280" s="298"/>
      <c r="L280" s="298"/>
      <c r="M280" s="298"/>
      <c r="N280" s="302"/>
      <c r="O280" s="298"/>
      <c r="P280" s="298"/>
      <c r="Q280" s="301"/>
      <c r="R280" s="301"/>
      <c r="S280" s="300"/>
      <c r="T280" s="300"/>
      <c r="U280" s="300"/>
      <c r="V280" s="298"/>
      <c r="W280" s="298"/>
      <c r="X280" s="298"/>
      <c r="Y280" s="298"/>
      <c r="Z280" s="298"/>
      <c r="AA280" s="298"/>
      <c r="AB280" s="298"/>
      <c r="AC280" s="298"/>
      <c r="AD280" s="298"/>
      <c r="AE280" s="298"/>
      <c r="AF280" s="298"/>
      <c r="AG280" s="298"/>
    </row>
    <row r="281">
      <c r="A281" s="298"/>
      <c r="B281" s="298"/>
      <c r="C281" s="298"/>
      <c r="D281" s="298"/>
      <c r="E281" s="298"/>
      <c r="F281" s="298"/>
      <c r="G281" s="298"/>
      <c r="H281" s="299"/>
      <c r="I281" s="300"/>
      <c r="J281" s="301"/>
      <c r="K281" s="298"/>
      <c r="L281" s="298"/>
      <c r="M281" s="298"/>
      <c r="N281" s="302"/>
      <c r="O281" s="298"/>
      <c r="P281" s="298"/>
      <c r="Q281" s="301"/>
      <c r="R281" s="301"/>
      <c r="S281" s="300"/>
      <c r="T281" s="300"/>
      <c r="U281" s="300"/>
      <c r="V281" s="298"/>
      <c r="W281" s="298"/>
      <c r="X281" s="298"/>
      <c r="Y281" s="298"/>
      <c r="Z281" s="298"/>
      <c r="AA281" s="298"/>
      <c r="AB281" s="298"/>
      <c r="AC281" s="298"/>
      <c r="AD281" s="298"/>
      <c r="AE281" s="298"/>
      <c r="AF281" s="298"/>
      <c r="AG281" s="298"/>
    </row>
    <row r="282">
      <c r="A282" s="298"/>
      <c r="B282" s="298"/>
      <c r="C282" s="298"/>
      <c r="D282" s="298"/>
      <c r="E282" s="298"/>
      <c r="F282" s="298"/>
      <c r="G282" s="298"/>
      <c r="H282" s="299"/>
      <c r="I282" s="300"/>
      <c r="J282" s="301"/>
      <c r="K282" s="298"/>
      <c r="L282" s="298"/>
      <c r="M282" s="298"/>
      <c r="N282" s="302"/>
      <c r="O282" s="298"/>
      <c r="P282" s="298"/>
      <c r="Q282" s="301"/>
      <c r="R282" s="301"/>
      <c r="S282" s="300"/>
      <c r="T282" s="300"/>
      <c r="U282" s="300"/>
      <c r="V282" s="298"/>
      <c r="W282" s="298"/>
      <c r="X282" s="298"/>
      <c r="Y282" s="298"/>
      <c r="Z282" s="298"/>
      <c r="AA282" s="298"/>
      <c r="AB282" s="298"/>
      <c r="AC282" s="298"/>
      <c r="AD282" s="298"/>
      <c r="AE282" s="298"/>
      <c r="AF282" s="298"/>
      <c r="AG282" s="298"/>
    </row>
    <row r="283">
      <c r="A283" s="298"/>
      <c r="B283" s="298"/>
      <c r="C283" s="298"/>
      <c r="D283" s="298"/>
      <c r="E283" s="298"/>
      <c r="F283" s="298"/>
      <c r="G283" s="298"/>
      <c r="H283" s="299"/>
      <c r="I283" s="300"/>
      <c r="J283" s="301"/>
      <c r="K283" s="298"/>
      <c r="L283" s="298"/>
      <c r="M283" s="298"/>
      <c r="N283" s="302"/>
      <c r="O283" s="298"/>
      <c r="P283" s="298"/>
      <c r="Q283" s="301"/>
      <c r="R283" s="301"/>
      <c r="S283" s="300"/>
      <c r="T283" s="300"/>
      <c r="U283" s="300"/>
      <c r="V283" s="298"/>
      <c r="W283" s="298"/>
      <c r="X283" s="298"/>
      <c r="Y283" s="298"/>
      <c r="Z283" s="298"/>
      <c r="AA283" s="298"/>
      <c r="AB283" s="298"/>
      <c r="AC283" s="298"/>
      <c r="AD283" s="298"/>
      <c r="AE283" s="298"/>
      <c r="AF283" s="298"/>
      <c r="AG283" s="298"/>
    </row>
    <row r="284">
      <c r="A284" s="298"/>
      <c r="B284" s="298"/>
      <c r="C284" s="298"/>
      <c r="D284" s="298"/>
      <c r="E284" s="298"/>
      <c r="F284" s="298"/>
      <c r="G284" s="298"/>
      <c r="H284" s="299"/>
      <c r="I284" s="300"/>
      <c r="J284" s="301"/>
      <c r="K284" s="298"/>
      <c r="L284" s="298"/>
      <c r="M284" s="298"/>
      <c r="N284" s="302"/>
      <c r="O284" s="298"/>
      <c r="P284" s="298"/>
      <c r="Q284" s="301"/>
      <c r="R284" s="301"/>
      <c r="S284" s="300"/>
      <c r="T284" s="300"/>
      <c r="U284" s="300"/>
      <c r="V284" s="298"/>
      <c r="W284" s="298"/>
      <c r="X284" s="298"/>
      <c r="Y284" s="298"/>
      <c r="Z284" s="298"/>
      <c r="AA284" s="298"/>
      <c r="AB284" s="298"/>
      <c r="AC284" s="298"/>
      <c r="AD284" s="298"/>
      <c r="AE284" s="298"/>
      <c r="AF284" s="298"/>
      <c r="AG284" s="298"/>
    </row>
    <row r="285">
      <c r="A285" s="298"/>
      <c r="B285" s="298"/>
      <c r="C285" s="298"/>
      <c r="D285" s="298"/>
      <c r="E285" s="298"/>
      <c r="F285" s="298"/>
      <c r="G285" s="298"/>
      <c r="H285" s="299"/>
      <c r="I285" s="300"/>
      <c r="J285" s="301"/>
      <c r="K285" s="298"/>
      <c r="L285" s="298"/>
      <c r="M285" s="298"/>
      <c r="N285" s="302"/>
      <c r="O285" s="298"/>
      <c r="P285" s="298"/>
      <c r="Q285" s="301"/>
      <c r="R285" s="301"/>
      <c r="S285" s="300"/>
      <c r="T285" s="300"/>
      <c r="U285" s="300"/>
      <c r="V285" s="298"/>
      <c r="W285" s="298"/>
      <c r="X285" s="298"/>
      <c r="Y285" s="298"/>
      <c r="Z285" s="298"/>
      <c r="AA285" s="298"/>
      <c r="AB285" s="298"/>
      <c r="AC285" s="298"/>
      <c r="AD285" s="298"/>
      <c r="AE285" s="298"/>
      <c r="AF285" s="298"/>
      <c r="AG285" s="298"/>
    </row>
    <row r="286">
      <c r="A286" s="298"/>
      <c r="B286" s="298"/>
      <c r="C286" s="298"/>
      <c r="D286" s="298"/>
      <c r="E286" s="298"/>
      <c r="F286" s="298"/>
      <c r="G286" s="298"/>
      <c r="H286" s="299"/>
      <c r="I286" s="300"/>
      <c r="J286" s="301"/>
      <c r="K286" s="298"/>
      <c r="L286" s="298"/>
      <c r="M286" s="298"/>
      <c r="N286" s="302"/>
      <c r="O286" s="298"/>
      <c r="P286" s="298"/>
      <c r="Q286" s="301"/>
      <c r="R286" s="301"/>
      <c r="S286" s="300"/>
      <c r="T286" s="300"/>
      <c r="U286" s="300"/>
      <c r="V286" s="298"/>
      <c r="W286" s="298"/>
      <c r="X286" s="298"/>
      <c r="Y286" s="298"/>
      <c r="Z286" s="298"/>
      <c r="AA286" s="298"/>
      <c r="AB286" s="298"/>
      <c r="AC286" s="298"/>
      <c r="AD286" s="298"/>
      <c r="AE286" s="298"/>
      <c r="AF286" s="298"/>
      <c r="AG286" s="298"/>
    </row>
    <row r="287">
      <c r="A287" s="298"/>
      <c r="B287" s="298"/>
      <c r="C287" s="298"/>
      <c r="D287" s="298"/>
      <c r="E287" s="298"/>
      <c r="F287" s="298"/>
      <c r="G287" s="298"/>
      <c r="H287" s="299"/>
      <c r="I287" s="300"/>
      <c r="J287" s="301"/>
      <c r="K287" s="298"/>
      <c r="L287" s="298"/>
      <c r="M287" s="298"/>
      <c r="N287" s="302"/>
      <c r="O287" s="298"/>
      <c r="P287" s="298"/>
      <c r="Q287" s="301"/>
      <c r="R287" s="301"/>
      <c r="S287" s="300"/>
      <c r="T287" s="300"/>
      <c r="U287" s="300"/>
      <c r="V287" s="298"/>
      <c r="W287" s="298"/>
      <c r="X287" s="298"/>
      <c r="Y287" s="298"/>
      <c r="Z287" s="298"/>
      <c r="AA287" s="298"/>
      <c r="AB287" s="298"/>
      <c r="AC287" s="298"/>
      <c r="AD287" s="298"/>
      <c r="AE287" s="298"/>
      <c r="AF287" s="298"/>
      <c r="AG287" s="298"/>
    </row>
    <row r="288">
      <c r="A288" s="298"/>
      <c r="B288" s="298"/>
      <c r="C288" s="298"/>
      <c r="D288" s="298"/>
      <c r="E288" s="298"/>
      <c r="F288" s="298"/>
      <c r="G288" s="298"/>
      <c r="H288" s="299"/>
      <c r="I288" s="300"/>
      <c r="J288" s="301"/>
      <c r="K288" s="298"/>
      <c r="L288" s="298"/>
      <c r="M288" s="298"/>
      <c r="N288" s="302"/>
      <c r="O288" s="298"/>
      <c r="P288" s="298"/>
      <c r="Q288" s="301"/>
      <c r="R288" s="301"/>
      <c r="S288" s="300"/>
      <c r="T288" s="300"/>
      <c r="U288" s="300"/>
      <c r="V288" s="298"/>
      <c r="W288" s="298"/>
      <c r="X288" s="298"/>
      <c r="Y288" s="298"/>
      <c r="Z288" s="298"/>
      <c r="AA288" s="298"/>
      <c r="AB288" s="298"/>
      <c r="AC288" s="298"/>
      <c r="AD288" s="298"/>
      <c r="AE288" s="298"/>
      <c r="AF288" s="298"/>
      <c r="AG288" s="298"/>
    </row>
    <row r="289">
      <c r="A289" s="298"/>
      <c r="B289" s="298"/>
      <c r="C289" s="298"/>
      <c r="D289" s="298"/>
      <c r="E289" s="298"/>
      <c r="F289" s="298"/>
      <c r="G289" s="298"/>
      <c r="H289" s="299"/>
      <c r="I289" s="300"/>
      <c r="J289" s="301"/>
      <c r="K289" s="298"/>
      <c r="L289" s="298"/>
      <c r="M289" s="298"/>
      <c r="N289" s="302"/>
      <c r="O289" s="298"/>
      <c r="P289" s="298"/>
      <c r="Q289" s="301"/>
      <c r="R289" s="301"/>
      <c r="S289" s="300"/>
      <c r="T289" s="300"/>
      <c r="U289" s="300"/>
      <c r="V289" s="298"/>
      <c r="W289" s="298"/>
      <c r="X289" s="298"/>
      <c r="Y289" s="298"/>
      <c r="Z289" s="298"/>
      <c r="AA289" s="298"/>
      <c r="AB289" s="298"/>
      <c r="AC289" s="298"/>
      <c r="AD289" s="298"/>
      <c r="AE289" s="298"/>
      <c r="AF289" s="298"/>
      <c r="AG289" s="298"/>
    </row>
    <row r="290">
      <c r="A290" s="298"/>
      <c r="B290" s="298"/>
      <c r="C290" s="298"/>
      <c r="D290" s="298"/>
      <c r="E290" s="298"/>
      <c r="F290" s="298"/>
      <c r="G290" s="298"/>
      <c r="H290" s="299"/>
      <c r="I290" s="300"/>
      <c r="J290" s="301"/>
      <c r="K290" s="298"/>
      <c r="L290" s="298"/>
      <c r="M290" s="298"/>
      <c r="N290" s="302"/>
      <c r="O290" s="298"/>
      <c r="P290" s="298"/>
      <c r="Q290" s="301"/>
      <c r="R290" s="301"/>
      <c r="S290" s="300"/>
      <c r="T290" s="300"/>
      <c r="U290" s="300"/>
      <c r="V290" s="298"/>
      <c r="W290" s="298"/>
      <c r="X290" s="298"/>
      <c r="Y290" s="298"/>
      <c r="Z290" s="298"/>
      <c r="AA290" s="298"/>
      <c r="AB290" s="298"/>
      <c r="AC290" s="298"/>
      <c r="AD290" s="298"/>
      <c r="AE290" s="298"/>
      <c r="AF290" s="298"/>
      <c r="AG290" s="298"/>
    </row>
    <row r="291">
      <c r="A291" s="298"/>
      <c r="B291" s="298"/>
      <c r="C291" s="298"/>
      <c r="D291" s="298"/>
      <c r="E291" s="298"/>
      <c r="F291" s="298"/>
      <c r="G291" s="298"/>
      <c r="H291" s="299"/>
      <c r="I291" s="300"/>
      <c r="J291" s="301"/>
      <c r="K291" s="298"/>
      <c r="L291" s="298"/>
      <c r="M291" s="298"/>
      <c r="N291" s="302"/>
      <c r="O291" s="298"/>
      <c r="P291" s="298"/>
      <c r="Q291" s="301"/>
      <c r="R291" s="301"/>
      <c r="S291" s="300"/>
      <c r="T291" s="300"/>
      <c r="U291" s="300"/>
      <c r="V291" s="298"/>
      <c r="W291" s="298"/>
      <c r="X291" s="298"/>
      <c r="Y291" s="298"/>
      <c r="Z291" s="298"/>
      <c r="AA291" s="298"/>
      <c r="AB291" s="298"/>
      <c r="AC291" s="298"/>
      <c r="AD291" s="298"/>
      <c r="AE291" s="298"/>
      <c r="AF291" s="298"/>
      <c r="AG291" s="298"/>
    </row>
    <row r="292">
      <c r="A292" s="298"/>
      <c r="B292" s="298"/>
      <c r="C292" s="298"/>
      <c r="D292" s="298"/>
      <c r="E292" s="298"/>
      <c r="F292" s="298"/>
      <c r="G292" s="298"/>
      <c r="H292" s="299"/>
      <c r="I292" s="300"/>
      <c r="J292" s="301"/>
      <c r="K292" s="298"/>
      <c r="L292" s="298"/>
      <c r="M292" s="298"/>
      <c r="N292" s="302"/>
      <c r="O292" s="298"/>
      <c r="P292" s="298"/>
      <c r="Q292" s="301"/>
      <c r="R292" s="301"/>
      <c r="S292" s="300"/>
      <c r="T292" s="300"/>
      <c r="U292" s="300"/>
      <c r="V292" s="298"/>
      <c r="W292" s="298"/>
      <c r="X292" s="298"/>
      <c r="Y292" s="298"/>
      <c r="Z292" s="298"/>
      <c r="AA292" s="298"/>
      <c r="AB292" s="298"/>
      <c r="AC292" s="298"/>
      <c r="AD292" s="298"/>
      <c r="AE292" s="298"/>
      <c r="AF292" s="298"/>
      <c r="AG292" s="298"/>
    </row>
    <row r="293">
      <c r="A293" s="298"/>
      <c r="B293" s="298"/>
      <c r="C293" s="298"/>
      <c r="D293" s="298"/>
      <c r="E293" s="298"/>
      <c r="F293" s="298"/>
      <c r="G293" s="298"/>
      <c r="H293" s="299"/>
      <c r="I293" s="300"/>
      <c r="J293" s="301"/>
      <c r="K293" s="298"/>
      <c r="L293" s="298"/>
      <c r="M293" s="298"/>
      <c r="N293" s="302"/>
      <c r="O293" s="298"/>
      <c r="P293" s="298"/>
      <c r="Q293" s="301"/>
      <c r="R293" s="301"/>
      <c r="S293" s="300"/>
      <c r="T293" s="300"/>
      <c r="U293" s="300"/>
      <c r="V293" s="298"/>
      <c r="W293" s="298"/>
      <c r="X293" s="298"/>
      <c r="Y293" s="298"/>
      <c r="Z293" s="298"/>
      <c r="AA293" s="298"/>
      <c r="AB293" s="298"/>
      <c r="AC293" s="298"/>
      <c r="AD293" s="298"/>
      <c r="AE293" s="298"/>
      <c r="AF293" s="298"/>
      <c r="AG293" s="298"/>
    </row>
    <row r="294">
      <c r="A294" s="298"/>
      <c r="B294" s="298"/>
      <c r="C294" s="298"/>
      <c r="D294" s="298"/>
      <c r="E294" s="298"/>
      <c r="F294" s="298"/>
      <c r="G294" s="298"/>
      <c r="H294" s="299"/>
      <c r="I294" s="300"/>
      <c r="J294" s="301"/>
      <c r="K294" s="298"/>
      <c r="L294" s="298"/>
      <c r="M294" s="298"/>
      <c r="N294" s="302"/>
      <c r="O294" s="298"/>
      <c r="P294" s="298"/>
      <c r="Q294" s="301"/>
      <c r="R294" s="301"/>
      <c r="S294" s="300"/>
      <c r="T294" s="300"/>
      <c r="U294" s="300"/>
      <c r="V294" s="298"/>
      <c r="W294" s="298"/>
      <c r="X294" s="298"/>
      <c r="Y294" s="298"/>
      <c r="Z294" s="298"/>
      <c r="AA294" s="298"/>
      <c r="AB294" s="298"/>
      <c r="AC294" s="298"/>
      <c r="AD294" s="298"/>
      <c r="AE294" s="298"/>
      <c r="AF294" s="298"/>
      <c r="AG294" s="298"/>
    </row>
    <row r="295">
      <c r="A295" s="298"/>
      <c r="B295" s="298"/>
      <c r="C295" s="298"/>
      <c r="D295" s="298"/>
      <c r="E295" s="298"/>
      <c r="F295" s="298"/>
      <c r="G295" s="298"/>
      <c r="H295" s="299"/>
      <c r="I295" s="300"/>
      <c r="J295" s="301"/>
      <c r="K295" s="298"/>
      <c r="L295" s="298"/>
      <c r="M295" s="298"/>
      <c r="N295" s="302"/>
      <c r="O295" s="298"/>
      <c r="P295" s="298"/>
      <c r="Q295" s="301"/>
      <c r="R295" s="301"/>
      <c r="S295" s="300"/>
      <c r="T295" s="300"/>
      <c r="U295" s="300"/>
      <c r="V295" s="298"/>
      <c r="W295" s="298"/>
      <c r="X295" s="298"/>
      <c r="Y295" s="298"/>
      <c r="Z295" s="298"/>
      <c r="AA295" s="298"/>
      <c r="AB295" s="298"/>
      <c r="AC295" s="298"/>
      <c r="AD295" s="298"/>
      <c r="AE295" s="298"/>
      <c r="AF295" s="298"/>
      <c r="AG295" s="298"/>
    </row>
    <row r="296">
      <c r="A296" s="298"/>
      <c r="B296" s="298"/>
      <c r="C296" s="298"/>
      <c r="D296" s="298"/>
      <c r="E296" s="298"/>
      <c r="F296" s="298"/>
      <c r="G296" s="298"/>
      <c r="H296" s="299"/>
      <c r="I296" s="300"/>
      <c r="J296" s="301"/>
      <c r="K296" s="298"/>
      <c r="L296" s="298"/>
      <c r="M296" s="298"/>
      <c r="N296" s="302"/>
      <c r="O296" s="298"/>
      <c r="P296" s="298"/>
      <c r="Q296" s="301"/>
      <c r="R296" s="301"/>
      <c r="S296" s="300"/>
      <c r="T296" s="300"/>
      <c r="U296" s="300"/>
      <c r="V296" s="298"/>
      <c r="W296" s="298"/>
      <c r="X296" s="298"/>
      <c r="Y296" s="298"/>
      <c r="Z296" s="298"/>
      <c r="AA296" s="298"/>
      <c r="AB296" s="298"/>
      <c r="AC296" s="298"/>
      <c r="AD296" s="298"/>
      <c r="AE296" s="298"/>
      <c r="AF296" s="298"/>
      <c r="AG296" s="298"/>
    </row>
    <row r="297">
      <c r="A297" s="298"/>
      <c r="B297" s="298"/>
      <c r="C297" s="298"/>
      <c r="D297" s="298"/>
      <c r="E297" s="298"/>
      <c r="F297" s="298"/>
      <c r="G297" s="298"/>
      <c r="H297" s="299"/>
      <c r="I297" s="300"/>
      <c r="J297" s="301"/>
      <c r="K297" s="298"/>
      <c r="L297" s="298"/>
      <c r="M297" s="298"/>
      <c r="N297" s="302"/>
      <c r="O297" s="298"/>
      <c r="P297" s="298"/>
      <c r="Q297" s="301"/>
      <c r="R297" s="301"/>
      <c r="S297" s="300"/>
      <c r="T297" s="300"/>
      <c r="U297" s="300"/>
      <c r="V297" s="298"/>
      <c r="W297" s="298"/>
      <c r="X297" s="298"/>
      <c r="Y297" s="298"/>
      <c r="Z297" s="298"/>
      <c r="AA297" s="298"/>
      <c r="AB297" s="298"/>
      <c r="AC297" s="298"/>
      <c r="AD297" s="298"/>
      <c r="AE297" s="298"/>
      <c r="AF297" s="298"/>
      <c r="AG297" s="298"/>
    </row>
    <row r="298">
      <c r="A298" s="298"/>
      <c r="B298" s="298"/>
      <c r="C298" s="298"/>
      <c r="D298" s="298"/>
      <c r="E298" s="298"/>
      <c r="F298" s="298"/>
      <c r="G298" s="298"/>
      <c r="H298" s="299"/>
      <c r="I298" s="300"/>
      <c r="J298" s="301"/>
      <c r="K298" s="298"/>
      <c r="L298" s="298"/>
      <c r="M298" s="298"/>
      <c r="N298" s="302"/>
      <c r="O298" s="298"/>
      <c r="P298" s="298"/>
      <c r="Q298" s="301"/>
      <c r="R298" s="301"/>
      <c r="S298" s="300"/>
      <c r="T298" s="300"/>
      <c r="U298" s="300"/>
      <c r="V298" s="298"/>
      <c r="W298" s="298"/>
      <c r="X298" s="298"/>
      <c r="Y298" s="298"/>
      <c r="Z298" s="298"/>
      <c r="AA298" s="298"/>
      <c r="AB298" s="298"/>
      <c r="AC298" s="298"/>
      <c r="AD298" s="298"/>
      <c r="AE298" s="298"/>
      <c r="AF298" s="298"/>
      <c r="AG298" s="298"/>
    </row>
    <row r="299">
      <c r="A299" s="298"/>
      <c r="B299" s="298"/>
      <c r="C299" s="298"/>
      <c r="D299" s="298"/>
      <c r="E299" s="298"/>
      <c r="F299" s="298"/>
      <c r="G299" s="298"/>
      <c r="H299" s="299"/>
      <c r="I299" s="300"/>
      <c r="J299" s="301"/>
      <c r="K299" s="298"/>
      <c r="L299" s="298"/>
      <c r="M299" s="298"/>
      <c r="N299" s="302"/>
      <c r="O299" s="298"/>
      <c r="P299" s="298"/>
      <c r="Q299" s="301"/>
      <c r="R299" s="301"/>
      <c r="S299" s="300"/>
      <c r="T299" s="300"/>
      <c r="U299" s="300"/>
      <c r="V299" s="298"/>
      <c r="W299" s="298"/>
      <c r="X299" s="298"/>
      <c r="Y299" s="298"/>
      <c r="Z299" s="298"/>
      <c r="AA299" s="298"/>
      <c r="AB299" s="298"/>
      <c r="AC299" s="298"/>
      <c r="AD299" s="298"/>
      <c r="AE299" s="298"/>
      <c r="AF299" s="298"/>
      <c r="AG299" s="298"/>
    </row>
    <row r="300">
      <c r="A300" s="298"/>
      <c r="B300" s="298"/>
      <c r="C300" s="298"/>
      <c r="D300" s="298"/>
      <c r="E300" s="298"/>
      <c r="F300" s="298"/>
      <c r="G300" s="298"/>
      <c r="H300" s="299"/>
      <c r="I300" s="300"/>
      <c r="J300" s="301"/>
      <c r="K300" s="298"/>
      <c r="L300" s="298"/>
      <c r="M300" s="298"/>
      <c r="N300" s="302"/>
      <c r="O300" s="298"/>
      <c r="P300" s="298"/>
      <c r="Q300" s="301"/>
      <c r="R300" s="301"/>
      <c r="S300" s="300"/>
      <c r="T300" s="300"/>
      <c r="U300" s="300"/>
      <c r="V300" s="298"/>
      <c r="W300" s="298"/>
      <c r="X300" s="298"/>
      <c r="Y300" s="298"/>
      <c r="Z300" s="298"/>
      <c r="AA300" s="298"/>
      <c r="AB300" s="298"/>
      <c r="AC300" s="298"/>
      <c r="AD300" s="298"/>
      <c r="AE300" s="298"/>
      <c r="AF300" s="298"/>
      <c r="AG300" s="298"/>
    </row>
    <row r="301">
      <c r="A301" s="298"/>
      <c r="B301" s="298"/>
      <c r="C301" s="298"/>
      <c r="D301" s="298"/>
      <c r="E301" s="298"/>
      <c r="F301" s="298"/>
      <c r="G301" s="298"/>
      <c r="H301" s="299"/>
      <c r="I301" s="300"/>
      <c r="J301" s="301"/>
      <c r="K301" s="298"/>
      <c r="L301" s="298"/>
      <c r="M301" s="298"/>
      <c r="N301" s="302"/>
      <c r="O301" s="298"/>
      <c r="P301" s="298"/>
      <c r="Q301" s="301"/>
      <c r="R301" s="301"/>
      <c r="S301" s="300"/>
      <c r="T301" s="300"/>
      <c r="U301" s="300"/>
      <c r="V301" s="298"/>
      <c r="W301" s="298"/>
      <c r="X301" s="298"/>
      <c r="Y301" s="298"/>
      <c r="Z301" s="298"/>
      <c r="AA301" s="298"/>
      <c r="AB301" s="298"/>
      <c r="AC301" s="298"/>
      <c r="AD301" s="298"/>
      <c r="AE301" s="298"/>
      <c r="AF301" s="298"/>
      <c r="AG301" s="298"/>
    </row>
    <row r="302">
      <c r="A302" s="298"/>
      <c r="B302" s="298"/>
      <c r="C302" s="298"/>
      <c r="D302" s="298"/>
      <c r="E302" s="298"/>
      <c r="F302" s="298"/>
      <c r="G302" s="298"/>
      <c r="H302" s="299"/>
      <c r="I302" s="300"/>
      <c r="J302" s="301"/>
      <c r="K302" s="298"/>
      <c r="L302" s="298"/>
      <c r="M302" s="298"/>
      <c r="N302" s="302"/>
      <c r="O302" s="298"/>
      <c r="P302" s="298"/>
      <c r="Q302" s="301"/>
      <c r="R302" s="301"/>
      <c r="S302" s="300"/>
      <c r="T302" s="300"/>
      <c r="U302" s="300"/>
      <c r="V302" s="298"/>
      <c r="W302" s="298"/>
      <c r="X302" s="298"/>
      <c r="Y302" s="298"/>
      <c r="Z302" s="298"/>
      <c r="AA302" s="298"/>
      <c r="AB302" s="298"/>
      <c r="AC302" s="298"/>
      <c r="AD302" s="298"/>
      <c r="AE302" s="298"/>
      <c r="AF302" s="298"/>
      <c r="AG302" s="298"/>
    </row>
    <row r="303">
      <c r="A303" s="298"/>
      <c r="B303" s="298"/>
      <c r="C303" s="298"/>
      <c r="D303" s="298"/>
      <c r="E303" s="298"/>
      <c r="F303" s="298"/>
      <c r="G303" s="298"/>
      <c r="H303" s="299"/>
      <c r="I303" s="300"/>
      <c r="J303" s="301"/>
      <c r="K303" s="298"/>
      <c r="L303" s="298"/>
      <c r="M303" s="298"/>
      <c r="N303" s="302"/>
      <c r="O303" s="298"/>
      <c r="P303" s="298"/>
      <c r="Q303" s="301"/>
      <c r="R303" s="301"/>
      <c r="S303" s="300"/>
      <c r="T303" s="300"/>
      <c r="U303" s="300"/>
      <c r="V303" s="298"/>
      <c r="W303" s="298"/>
      <c r="X303" s="298"/>
      <c r="Y303" s="298"/>
      <c r="Z303" s="298"/>
      <c r="AA303" s="298"/>
      <c r="AB303" s="298"/>
      <c r="AC303" s="298"/>
      <c r="AD303" s="298"/>
      <c r="AE303" s="298"/>
      <c r="AF303" s="298"/>
      <c r="AG303" s="298"/>
    </row>
    <row r="304">
      <c r="A304" s="298"/>
      <c r="B304" s="298"/>
      <c r="C304" s="298"/>
      <c r="D304" s="298"/>
      <c r="E304" s="298"/>
      <c r="F304" s="298"/>
      <c r="G304" s="298"/>
      <c r="H304" s="299"/>
      <c r="I304" s="300"/>
      <c r="J304" s="301"/>
      <c r="K304" s="298"/>
      <c r="L304" s="298"/>
      <c r="M304" s="298"/>
      <c r="N304" s="302"/>
      <c r="O304" s="298"/>
      <c r="P304" s="298"/>
      <c r="Q304" s="301"/>
      <c r="R304" s="301"/>
      <c r="S304" s="300"/>
      <c r="T304" s="300"/>
      <c r="U304" s="300"/>
      <c r="V304" s="298"/>
      <c r="W304" s="298"/>
      <c r="X304" s="298"/>
      <c r="Y304" s="298"/>
      <c r="Z304" s="298"/>
      <c r="AA304" s="298"/>
      <c r="AB304" s="298"/>
      <c r="AC304" s="298"/>
      <c r="AD304" s="298"/>
      <c r="AE304" s="298"/>
      <c r="AF304" s="298"/>
      <c r="AG304" s="298"/>
    </row>
    <row r="305">
      <c r="A305" s="298"/>
      <c r="B305" s="298"/>
      <c r="C305" s="298"/>
      <c r="D305" s="298"/>
      <c r="E305" s="298"/>
      <c r="F305" s="298"/>
      <c r="G305" s="298"/>
      <c r="H305" s="299"/>
      <c r="I305" s="300"/>
      <c r="J305" s="301"/>
      <c r="K305" s="298"/>
      <c r="L305" s="298"/>
      <c r="M305" s="298"/>
      <c r="N305" s="302"/>
      <c r="O305" s="298"/>
      <c r="P305" s="298"/>
      <c r="Q305" s="301"/>
      <c r="R305" s="301"/>
      <c r="S305" s="300"/>
      <c r="T305" s="300"/>
      <c r="U305" s="300"/>
      <c r="V305" s="298"/>
      <c r="W305" s="298"/>
      <c r="X305" s="298"/>
      <c r="Y305" s="298"/>
      <c r="Z305" s="298"/>
      <c r="AA305" s="298"/>
      <c r="AB305" s="298"/>
      <c r="AC305" s="298"/>
      <c r="AD305" s="298"/>
      <c r="AE305" s="298"/>
      <c r="AF305" s="298"/>
      <c r="AG305" s="298"/>
    </row>
    <row r="306">
      <c r="A306" s="298"/>
      <c r="B306" s="298"/>
      <c r="C306" s="298"/>
      <c r="D306" s="298"/>
      <c r="E306" s="298"/>
      <c r="F306" s="298"/>
      <c r="G306" s="298"/>
      <c r="H306" s="299"/>
      <c r="I306" s="300"/>
      <c r="J306" s="301"/>
      <c r="K306" s="298"/>
      <c r="L306" s="298"/>
      <c r="M306" s="298"/>
      <c r="N306" s="302"/>
      <c r="O306" s="298"/>
      <c r="P306" s="298"/>
      <c r="Q306" s="301"/>
      <c r="R306" s="301"/>
      <c r="S306" s="300"/>
      <c r="T306" s="300"/>
      <c r="U306" s="300"/>
      <c r="V306" s="298"/>
      <c r="W306" s="298"/>
      <c r="X306" s="298"/>
      <c r="Y306" s="298"/>
      <c r="Z306" s="298"/>
      <c r="AA306" s="298"/>
      <c r="AB306" s="298"/>
      <c r="AC306" s="298"/>
      <c r="AD306" s="298"/>
      <c r="AE306" s="298"/>
      <c r="AF306" s="298"/>
      <c r="AG306" s="298"/>
    </row>
    <row r="307">
      <c r="A307" s="298"/>
      <c r="B307" s="298"/>
      <c r="C307" s="298"/>
      <c r="D307" s="298"/>
      <c r="E307" s="298"/>
      <c r="F307" s="298"/>
      <c r="G307" s="298"/>
      <c r="H307" s="299"/>
      <c r="I307" s="300"/>
      <c r="J307" s="301"/>
      <c r="K307" s="298"/>
      <c r="L307" s="298"/>
      <c r="M307" s="298"/>
      <c r="N307" s="302"/>
      <c r="O307" s="298"/>
      <c r="P307" s="298"/>
      <c r="Q307" s="301"/>
      <c r="R307" s="301"/>
      <c r="S307" s="300"/>
      <c r="T307" s="300"/>
      <c r="U307" s="300"/>
      <c r="V307" s="298"/>
      <c r="W307" s="298"/>
      <c r="X307" s="298"/>
      <c r="Y307" s="298"/>
      <c r="Z307" s="298"/>
      <c r="AA307" s="298"/>
      <c r="AB307" s="298"/>
      <c r="AC307" s="298"/>
      <c r="AD307" s="298"/>
      <c r="AE307" s="298"/>
      <c r="AF307" s="298"/>
      <c r="AG307" s="298"/>
    </row>
    <row r="308">
      <c r="A308" s="298"/>
      <c r="B308" s="298"/>
      <c r="C308" s="298"/>
      <c r="D308" s="298"/>
      <c r="E308" s="298"/>
      <c r="F308" s="298"/>
      <c r="G308" s="298"/>
      <c r="H308" s="299"/>
      <c r="I308" s="300"/>
      <c r="J308" s="301"/>
      <c r="K308" s="298"/>
      <c r="L308" s="298"/>
      <c r="M308" s="298"/>
      <c r="N308" s="302"/>
      <c r="O308" s="298"/>
      <c r="P308" s="298"/>
      <c r="Q308" s="301"/>
      <c r="R308" s="301"/>
      <c r="S308" s="300"/>
      <c r="T308" s="300"/>
      <c r="U308" s="300"/>
      <c r="V308" s="298"/>
      <c r="W308" s="298"/>
      <c r="X308" s="298"/>
      <c r="Y308" s="298"/>
      <c r="Z308" s="298"/>
      <c r="AA308" s="298"/>
      <c r="AB308" s="298"/>
      <c r="AC308" s="298"/>
      <c r="AD308" s="298"/>
      <c r="AE308" s="298"/>
      <c r="AF308" s="298"/>
      <c r="AG308" s="298"/>
    </row>
    <row r="309">
      <c r="A309" s="298"/>
      <c r="B309" s="298"/>
      <c r="C309" s="298"/>
      <c r="D309" s="298"/>
      <c r="E309" s="298"/>
      <c r="F309" s="298"/>
      <c r="G309" s="298"/>
      <c r="H309" s="299"/>
      <c r="I309" s="300"/>
      <c r="J309" s="301"/>
      <c r="K309" s="298"/>
      <c r="L309" s="298"/>
      <c r="M309" s="298"/>
      <c r="N309" s="302"/>
      <c r="O309" s="298"/>
      <c r="P309" s="298"/>
      <c r="Q309" s="301"/>
      <c r="R309" s="301"/>
      <c r="S309" s="300"/>
      <c r="T309" s="300"/>
      <c r="U309" s="300"/>
      <c r="V309" s="298"/>
      <c r="W309" s="298"/>
      <c r="X309" s="298"/>
      <c r="Y309" s="298"/>
      <c r="Z309" s="298"/>
      <c r="AA309" s="298"/>
      <c r="AB309" s="298"/>
      <c r="AC309" s="298"/>
      <c r="AD309" s="298"/>
      <c r="AE309" s="298"/>
      <c r="AF309" s="298"/>
      <c r="AG309" s="298"/>
    </row>
    <row r="310">
      <c r="A310" s="298"/>
      <c r="B310" s="298"/>
      <c r="C310" s="298"/>
      <c r="D310" s="298"/>
      <c r="E310" s="298"/>
      <c r="F310" s="298"/>
      <c r="G310" s="298"/>
      <c r="H310" s="299"/>
      <c r="I310" s="300"/>
      <c r="J310" s="301"/>
      <c r="K310" s="298"/>
      <c r="L310" s="298"/>
      <c r="M310" s="298"/>
      <c r="N310" s="302"/>
      <c r="O310" s="298"/>
      <c r="P310" s="298"/>
      <c r="Q310" s="301"/>
      <c r="R310" s="301"/>
      <c r="S310" s="300"/>
      <c r="T310" s="300"/>
      <c r="U310" s="300"/>
      <c r="V310" s="298"/>
      <c r="W310" s="298"/>
      <c r="X310" s="298"/>
      <c r="Y310" s="298"/>
      <c r="Z310" s="298"/>
      <c r="AA310" s="298"/>
      <c r="AB310" s="298"/>
      <c r="AC310" s="298"/>
      <c r="AD310" s="298"/>
      <c r="AE310" s="298"/>
      <c r="AF310" s="298"/>
      <c r="AG310" s="298"/>
    </row>
    <row r="311">
      <c r="A311" s="298"/>
      <c r="B311" s="298"/>
      <c r="C311" s="298"/>
      <c r="D311" s="298"/>
      <c r="E311" s="298"/>
      <c r="F311" s="298"/>
      <c r="G311" s="298"/>
      <c r="H311" s="299"/>
      <c r="I311" s="300"/>
      <c r="J311" s="301"/>
      <c r="K311" s="298"/>
      <c r="L311" s="298"/>
      <c r="M311" s="298"/>
      <c r="N311" s="302"/>
      <c r="O311" s="298"/>
      <c r="P311" s="298"/>
      <c r="Q311" s="301"/>
      <c r="R311" s="301"/>
      <c r="S311" s="300"/>
      <c r="T311" s="300"/>
      <c r="U311" s="300"/>
      <c r="V311" s="298"/>
      <c r="W311" s="298"/>
      <c r="X311" s="298"/>
      <c r="Y311" s="298"/>
      <c r="Z311" s="298"/>
      <c r="AA311" s="298"/>
      <c r="AB311" s="298"/>
      <c r="AC311" s="298"/>
      <c r="AD311" s="298"/>
      <c r="AE311" s="298"/>
      <c r="AF311" s="298"/>
      <c r="AG311" s="298"/>
    </row>
    <row r="312">
      <c r="A312" s="298"/>
      <c r="B312" s="298"/>
      <c r="C312" s="298"/>
      <c r="D312" s="298"/>
      <c r="E312" s="298"/>
      <c r="F312" s="298"/>
      <c r="G312" s="298"/>
      <c r="H312" s="299"/>
      <c r="I312" s="300"/>
      <c r="J312" s="301"/>
      <c r="K312" s="298"/>
      <c r="L312" s="298"/>
      <c r="M312" s="298"/>
      <c r="N312" s="302"/>
      <c r="O312" s="298"/>
      <c r="P312" s="298"/>
      <c r="Q312" s="301"/>
      <c r="R312" s="301"/>
      <c r="S312" s="300"/>
      <c r="T312" s="300"/>
      <c r="U312" s="300"/>
      <c r="V312" s="298"/>
      <c r="W312" s="298"/>
      <c r="X312" s="298"/>
      <c r="Y312" s="298"/>
      <c r="Z312" s="298"/>
      <c r="AA312" s="298"/>
      <c r="AB312" s="298"/>
      <c r="AC312" s="298"/>
      <c r="AD312" s="298"/>
      <c r="AE312" s="298"/>
      <c r="AF312" s="298"/>
      <c r="AG312" s="298"/>
    </row>
    <row r="313">
      <c r="A313" s="298"/>
      <c r="B313" s="298"/>
      <c r="C313" s="298"/>
      <c r="D313" s="298"/>
      <c r="E313" s="298"/>
      <c r="F313" s="298"/>
      <c r="G313" s="298"/>
      <c r="H313" s="299"/>
      <c r="I313" s="300"/>
      <c r="J313" s="301"/>
      <c r="K313" s="298"/>
      <c r="L313" s="298"/>
      <c r="M313" s="298"/>
      <c r="N313" s="302"/>
      <c r="O313" s="298"/>
      <c r="P313" s="298"/>
      <c r="Q313" s="301"/>
      <c r="R313" s="301"/>
      <c r="S313" s="300"/>
      <c r="T313" s="300"/>
      <c r="U313" s="300"/>
      <c r="V313" s="298"/>
      <c r="W313" s="298"/>
      <c r="X313" s="298"/>
      <c r="Y313" s="298"/>
      <c r="Z313" s="298"/>
      <c r="AA313" s="298"/>
      <c r="AB313" s="298"/>
      <c r="AC313" s="298"/>
      <c r="AD313" s="298"/>
      <c r="AE313" s="298"/>
      <c r="AF313" s="298"/>
      <c r="AG313" s="298"/>
    </row>
    <row r="314">
      <c r="A314" s="298"/>
      <c r="B314" s="298"/>
      <c r="C314" s="298"/>
      <c r="D314" s="298"/>
      <c r="E314" s="298"/>
      <c r="F314" s="298"/>
      <c r="G314" s="298"/>
      <c r="H314" s="299"/>
      <c r="I314" s="300"/>
      <c r="J314" s="301"/>
      <c r="K314" s="298"/>
      <c r="L314" s="298"/>
      <c r="M314" s="298"/>
      <c r="N314" s="302"/>
      <c r="O314" s="298"/>
      <c r="P314" s="298"/>
      <c r="Q314" s="301"/>
      <c r="R314" s="301"/>
      <c r="S314" s="300"/>
      <c r="T314" s="300"/>
      <c r="U314" s="300"/>
      <c r="V314" s="298"/>
      <c r="W314" s="298"/>
      <c r="X314" s="298"/>
      <c r="Y314" s="298"/>
      <c r="Z314" s="298"/>
      <c r="AA314" s="298"/>
      <c r="AB314" s="298"/>
      <c r="AC314" s="298"/>
      <c r="AD314" s="298"/>
      <c r="AE314" s="298"/>
      <c r="AF314" s="298"/>
      <c r="AG314" s="298"/>
    </row>
    <row r="315">
      <c r="A315" s="298"/>
      <c r="B315" s="298"/>
      <c r="C315" s="298"/>
      <c r="D315" s="298"/>
      <c r="E315" s="298"/>
      <c r="F315" s="298"/>
      <c r="G315" s="298"/>
      <c r="H315" s="299"/>
      <c r="I315" s="300"/>
      <c r="J315" s="301"/>
      <c r="K315" s="298"/>
      <c r="L315" s="298"/>
      <c r="M315" s="298"/>
      <c r="N315" s="302"/>
      <c r="O315" s="298"/>
      <c r="P315" s="298"/>
      <c r="Q315" s="301"/>
      <c r="R315" s="301"/>
      <c r="S315" s="300"/>
      <c r="T315" s="300"/>
      <c r="U315" s="300"/>
      <c r="V315" s="298"/>
      <c r="W315" s="298"/>
      <c r="X315" s="298"/>
      <c r="Y315" s="298"/>
      <c r="Z315" s="298"/>
      <c r="AA315" s="298"/>
      <c r="AB315" s="298"/>
      <c r="AC315" s="298"/>
      <c r="AD315" s="298"/>
      <c r="AE315" s="298"/>
      <c r="AF315" s="298"/>
      <c r="AG315" s="298"/>
    </row>
    <row r="316">
      <c r="A316" s="298"/>
      <c r="B316" s="298"/>
      <c r="C316" s="298"/>
      <c r="D316" s="298"/>
      <c r="E316" s="298"/>
      <c r="F316" s="298"/>
      <c r="G316" s="298"/>
      <c r="H316" s="299"/>
      <c r="I316" s="300"/>
      <c r="J316" s="301"/>
      <c r="K316" s="298"/>
      <c r="L316" s="298"/>
      <c r="M316" s="298"/>
      <c r="N316" s="302"/>
      <c r="O316" s="298"/>
      <c r="P316" s="298"/>
      <c r="Q316" s="301"/>
      <c r="R316" s="301"/>
      <c r="S316" s="300"/>
      <c r="T316" s="300"/>
      <c r="U316" s="300"/>
      <c r="V316" s="298"/>
      <c r="W316" s="298"/>
      <c r="X316" s="298"/>
      <c r="Y316" s="298"/>
      <c r="Z316" s="298"/>
      <c r="AA316" s="298"/>
      <c r="AB316" s="298"/>
      <c r="AC316" s="298"/>
      <c r="AD316" s="298"/>
      <c r="AE316" s="298"/>
      <c r="AF316" s="298"/>
      <c r="AG316" s="298"/>
    </row>
    <row r="317">
      <c r="A317" s="298"/>
      <c r="B317" s="298"/>
      <c r="C317" s="298"/>
      <c r="D317" s="298"/>
      <c r="E317" s="298"/>
      <c r="F317" s="298"/>
      <c r="G317" s="298"/>
      <c r="H317" s="299"/>
      <c r="I317" s="300"/>
      <c r="J317" s="301"/>
      <c r="K317" s="298"/>
      <c r="L317" s="298"/>
      <c r="M317" s="298"/>
      <c r="N317" s="302"/>
      <c r="O317" s="298"/>
      <c r="P317" s="298"/>
      <c r="Q317" s="301"/>
      <c r="R317" s="301"/>
      <c r="S317" s="300"/>
      <c r="T317" s="300"/>
      <c r="U317" s="300"/>
      <c r="V317" s="298"/>
      <c r="W317" s="298"/>
      <c r="X317" s="298"/>
      <c r="Y317" s="298"/>
      <c r="Z317" s="298"/>
      <c r="AA317" s="298"/>
      <c r="AB317" s="298"/>
      <c r="AC317" s="298"/>
      <c r="AD317" s="298"/>
      <c r="AE317" s="298"/>
      <c r="AF317" s="298"/>
      <c r="AG317" s="298"/>
    </row>
    <row r="318">
      <c r="A318" s="298"/>
      <c r="B318" s="298"/>
      <c r="C318" s="298"/>
      <c r="D318" s="298"/>
      <c r="E318" s="298"/>
      <c r="F318" s="298"/>
      <c r="G318" s="298"/>
      <c r="H318" s="299"/>
      <c r="I318" s="300"/>
      <c r="J318" s="301"/>
      <c r="K318" s="298"/>
      <c r="L318" s="298"/>
      <c r="M318" s="298"/>
      <c r="N318" s="302"/>
      <c r="O318" s="298"/>
      <c r="P318" s="298"/>
      <c r="Q318" s="301"/>
      <c r="R318" s="301"/>
      <c r="S318" s="300"/>
      <c r="T318" s="300"/>
      <c r="U318" s="300"/>
      <c r="V318" s="298"/>
      <c r="W318" s="298"/>
      <c r="X318" s="298"/>
      <c r="Y318" s="298"/>
      <c r="Z318" s="298"/>
      <c r="AA318" s="298"/>
      <c r="AB318" s="298"/>
      <c r="AC318" s="298"/>
      <c r="AD318" s="298"/>
      <c r="AE318" s="298"/>
      <c r="AF318" s="298"/>
      <c r="AG318" s="298"/>
    </row>
    <row r="319">
      <c r="A319" s="298"/>
      <c r="B319" s="298"/>
      <c r="C319" s="298"/>
      <c r="D319" s="298"/>
      <c r="E319" s="298"/>
      <c r="F319" s="298"/>
      <c r="G319" s="298"/>
      <c r="H319" s="299"/>
      <c r="I319" s="300"/>
      <c r="J319" s="301"/>
      <c r="K319" s="298"/>
      <c r="L319" s="298"/>
      <c r="M319" s="298"/>
      <c r="N319" s="302"/>
      <c r="O319" s="298"/>
      <c r="P319" s="298"/>
      <c r="Q319" s="301"/>
      <c r="R319" s="301"/>
      <c r="S319" s="300"/>
      <c r="T319" s="300"/>
      <c r="U319" s="300"/>
      <c r="V319" s="298"/>
      <c r="W319" s="298"/>
      <c r="X319" s="298"/>
      <c r="Y319" s="298"/>
      <c r="Z319" s="298"/>
      <c r="AA319" s="298"/>
      <c r="AB319" s="298"/>
      <c r="AC319" s="298"/>
      <c r="AD319" s="298"/>
      <c r="AE319" s="298"/>
      <c r="AF319" s="298"/>
      <c r="AG319" s="298"/>
    </row>
    <row r="320">
      <c r="A320" s="298"/>
      <c r="B320" s="298"/>
      <c r="C320" s="298"/>
      <c r="D320" s="298"/>
      <c r="E320" s="298"/>
      <c r="F320" s="298"/>
      <c r="G320" s="298"/>
      <c r="H320" s="299"/>
      <c r="I320" s="300"/>
      <c r="J320" s="301"/>
      <c r="K320" s="298"/>
      <c r="L320" s="298"/>
      <c r="M320" s="298"/>
      <c r="N320" s="302"/>
      <c r="O320" s="298"/>
      <c r="P320" s="298"/>
      <c r="Q320" s="301"/>
      <c r="R320" s="301"/>
      <c r="S320" s="300"/>
      <c r="T320" s="300"/>
      <c r="U320" s="300"/>
      <c r="V320" s="298"/>
      <c r="W320" s="298"/>
      <c r="X320" s="298"/>
      <c r="Y320" s="298"/>
      <c r="Z320" s="298"/>
      <c r="AA320" s="298"/>
      <c r="AB320" s="298"/>
      <c r="AC320" s="298"/>
      <c r="AD320" s="298"/>
      <c r="AE320" s="298"/>
      <c r="AF320" s="298"/>
      <c r="AG320" s="298"/>
    </row>
    <row r="321">
      <c r="A321" s="298"/>
      <c r="B321" s="298"/>
      <c r="C321" s="298"/>
      <c r="D321" s="298"/>
      <c r="E321" s="298"/>
      <c r="F321" s="298"/>
      <c r="G321" s="298"/>
      <c r="H321" s="299"/>
      <c r="I321" s="300"/>
      <c r="J321" s="301"/>
      <c r="K321" s="298"/>
      <c r="L321" s="298"/>
      <c r="M321" s="298"/>
      <c r="N321" s="302"/>
      <c r="O321" s="298"/>
      <c r="P321" s="298"/>
      <c r="Q321" s="301"/>
      <c r="R321" s="301"/>
      <c r="S321" s="300"/>
      <c r="T321" s="300"/>
      <c r="U321" s="300"/>
      <c r="V321" s="298"/>
      <c r="W321" s="298"/>
      <c r="X321" s="298"/>
      <c r="Y321" s="298"/>
      <c r="Z321" s="298"/>
      <c r="AA321" s="298"/>
      <c r="AB321" s="298"/>
      <c r="AC321" s="298"/>
      <c r="AD321" s="298"/>
      <c r="AE321" s="298"/>
      <c r="AF321" s="298"/>
      <c r="AG321" s="298"/>
    </row>
    <row r="322">
      <c r="A322" s="298"/>
      <c r="B322" s="298"/>
      <c r="C322" s="298"/>
      <c r="D322" s="298"/>
      <c r="E322" s="298"/>
      <c r="F322" s="298"/>
      <c r="G322" s="298"/>
      <c r="H322" s="299"/>
      <c r="I322" s="300"/>
      <c r="J322" s="301"/>
      <c r="K322" s="298"/>
      <c r="L322" s="298"/>
      <c r="M322" s="298"/>
      <c r="N322" s="302"/>
      <c r="O322" s="298"/>
      <c r="P322" s="298"/>
      <c r="Q322" s="301"/>
      <c r="R322" s="301"/>
      <c r="S322" s="300"/>
      <c r="T322" s="300"/>
      <c r="U322" s="300"/>
      <c r="V322" s="298"/>
      <c r="W322" s="298"/>
      <c r="X322" s="298"/>
      <c r="Y322" s="298"/>
      <c r="Z322" s="298"/>
      <c r="AA322" s="298"/>
      <c r="AB322" s="298"/>
      <c r="AC322" s="298"/>
      <c r="AD322" s="298"/>
      <c r="AE322" s="298"/>
      <c r="AF322" s="298"/>
      <c r="AG322" s="298"/>
    </row>
    <row r="323">
      <c r="A323" s="298"/>
      <c r="B323" s="298"/>
      <c r="C323" s="298"/>
      <c r="D323" s="298"/>
      <c r="E323" s="298"/>
      <c r="F323" s="298"/>
      <c r="G323" s="298"/>
      <c r="H323" s="299"/>
      <c r="I323" s="300"/>
      <c r="J323" s="301"/>
      <c r="K323" s="298"/>
      <c r="L323" s="298"/>
      <c r="M323" s="298"/>
      <c r="N323" s="302"/>
      <c r="O323" s="298"/>
      <c r="P323" s="298"/>
      <c r="Q323" s="301"/>
      <c r="R323" s="301"/>
      <c r="S323" s="300"/>
      <c r="T323" s="300"/>
      <c r="U323" s="300"/>
      <c r="V323" s="298"/>
      <c r="W323" s="298"/>
      <c r="X323" s="298"/>
      <c r="Y323" s="298"/>
      <c r="Z323" s="298"/>
      <c r="AA323" s="298"/>
      <c r="AB323" s="298"/>
      <c r="AC323" s="298"/>
      <c r="AD323" s="298"/>
      <c r="AE323" s="298"/>
      <c r="AF323" s="298"/>
      <c r="AG323" s="298"/>
    </row>
    <row r="324">
      <c r="A324" s="298"/>
      <c r="B324" s="298"/>
      <c r="C324" s="298"/>
      <c r="D324" s="298"/>
      <c r="E324" s="298"/>
      <c r="F324" s="298"/>
      <c r="G324" s="298"/>
      <c r="H324" s="299"/>
      <c r="I324" s="300"/>
      <c r="J324" s="301"/>
      <c r="K324" s="298"/>
      <c r="L324" s="298"/>
      <c r="M324" s="298"/>
      <c r="N324" s="302"/>
      <c r="O324" s="298"/>
      <c r="P324" s="298"/>
      <c r="Q324" s="301"/>
      <c r="R324" s="301"/>
      <c r="S324" s="300"/>
      <c r="T324" s="300"/>
      <c r="U324" s="300"/>
      <c r="V324" s="298"/>
      <c r="W324" s="298"/>
      <c r="X324" s="298"/>
      <c r="Y324" s="298"/>
      <c r="Z324" s="298"/>
      <c r="AA324" s="298"/>
      <c r="AB324" s="298"/>
      <c r="AC324" s="298"/>
      <c r="AD324" s="298"/>
      <c r="AE324" s="298"/>
      <c r="AF324" s="298"/>
      <c r="AG324" s="298"/>
    </row>
    <row r="325">
      <c r="A325" s="298"/>
      <c r="B325" s="298"/>
      <c r="C325" s="298"/>
      <c r="D325" s="298"/>
      <c r="E325" s="298"/>
      <c r="F325" s="298"/>
      <c r="G325" s="298"/>
      <c r="H325" s="299"/>
      <c r="I325" s="300"/>
      <c r="J325" s="301"/>
      <c r="K325" s="298"/>
      <c r="L325" s="298"/>
      <c r="M325" s="298"/>
      <c r="N325" s="302"/>
      <c r="O325" s="298"/>
      <c r="P325" s="298"/>
      <c r="Q325" s="301"/>
      <c r="R325" s="301"/>
      <c r="S325" s="300"/>
      <c r="T325" s="300"/>
      <c r="U325" s="300"/>
      <c r="V325" s="298"/>
      <c r="W325" s="298"/>
      <c r="X325" s="298"/>
      <c r="Y325" s="298"/>
      <c r="Z325" s="298"/>
      <c r="AA325" s="298"/>
      <c r="AB325" s="298"/>
      <c r="AC325" s="298"/>
      <c r="AD325" s="298"/>
      <c r="AE325" s="298"/>
      <c r="AF325" s="298"/>
      <c r="AG325" s="298"/>
    </row>
    <row r="326">
      <c r="A326" s="298"/>
      <c r="B326" s="298"/>
      <c r="C326" s="298"/>
      <c r="D326" s="298"/>
      <c r="E326" s="298"/>
      <c r="F326" s="298"/>
      <c r="G326" s="298"/>
      <c r="H326" s="299"/>
      <c r="I326" s="300"/>
      <c r="J326" s="301"/>
      <c r="K326" s="298"/>
      <c r="L326" s="298"/>
      <c r="M326" s="298"/>
      <c r="N326" s="302"/>
      <c r="O326" s="298"/>
      <c r="P326" s="298"/>
      <c r="Q326" s="301"/>
      <c r="R326" s="301"/>
      <c r="S326" s="300"/>
      <c r="T326" s="300"/>
      <c r="U326" s="300"/>
      <c r="V326" s="298"/>
      <c r="W326" s="298"/>
      <c r="X326" s="298"/>
      <c r="Y326" s="298"/>
      <c r="Z326" s="298"/>
      <c r="AA326" s="298"/>
      <c r="AB326" s="298"/>
      <c r="AC326" s="298"/>
      <c r="AD326" s="298"/>
      <c r="AE326" s="298"/>
      <c r="AF326" s="298"/>
      <c r="AG326" s="298"/>
    </row>
    <row r="327">
      <c r="A327" s="298"/>
      <c r="B327" s="298"/>
      <c r="C327" s="298"/>
      <c r="D327" s="298"/>
      <c r="E327" s="298"/>
      <c r="F327" s="298"/>
      <c r="G327" s="298"/>
      <c r="H327" s="299"/>
      <c r="I327" s="300"/>
      <c r="J327" s="301"/>
      <c r="K327" s="298"/>
      <c r="L327" s="298"/>
      <c r="M327" s="298"/>
      <c r="N327" s="302"/>
      <c r="O327" s="298"/>
      <c r="P327" s="298"/>
      <c r="Q327" s="301"/>
      <c r="R327" s="301"/>
      <c r="S327" s="300"/>
      <c r="T327" s="300"/>
      <c r="U327" s="300"/>
      <c r="V327" s="298"/>
      <c r="W327" s="298"/>
      <c r="X327" s="298"/>
      <c r="Y327" s="298"/>
      <c r="Z327" s="298"/>
      <c r="AA327" s="298"/>
      <c r="AB327" s="298"/>
      <c r="AC327" s="298"/>
      <c r="AD327" s="298"/>
      <c r="AE327" s="298"/>
      <c r="AF327" s="298"/>
      <c r="AG327" s="298"/>
    </row>
    <row r="328">
      <c r="A328" s="298"/>
      <c r="B328" s="298"/>
      <c r="C328" s="298"/>
      <c r="D328" s="298"/>
      <c r="E328" s="298"/>
      <c r="F328" s="298"/>
      <c r="G328" s="298"/>
      <c r="H328" s="299"/>
      <c r="I328" s="300"/>
      <c r="J328" s="301"/>
      <c r="K328" s="298"/>
      <c r="L328" s="298"/>
      <c r="M328" s="298"/>
      <c r="N328" s="302"/>
      <c r="O328" s="298"/>
      <c r="P328" s="298"/>
      <c r="Q328" s="301"/>
      <c r="R328" s="301"/>
      <c r="S328" s="300"/>
      <c r="T328" s="300"/>
      <c r="U328" s="300"/>
      <c r="V328" s="298"/>
      <c r="W328" s="298"/>
      <c r="X328" s="298"/>
      <c r="Y328" s="298"/>
      <c r="Z328" s="298"/>
      <c r="AA328" s="298"/>
      <c r="AB328" s="298"/>
      <c r="AC328" s="298"/>
      <c r="AD328" s="298"/>
      <c r="AE328" s="298"/>
      <c r="AF328" s="298"/>
      <c r="AG328" s="298"/>
    </row>
    <row r="329">
      <c r="A329" s="298"/>
      <c r="B329" s="298"/>
      <c r="C329" s="298"/>
      <c r="D329" s="298"/>
      <c r="E329" s="298"/>
      <c r="F329" s="298"/>
      <c r="G329" s="298"/>
      <c r="H329" s="299"/>
      <c r="I329" s="300"/>
      <c r="J329" s="301"/>
      <c r="K329" s="298"/>
      <c r="L329" s="298"/>
      <c r="M329" s="298"/>
      <c r="N329" s="302"/>
      <c r="O329" s="298"/>
      <c r="P329" s="298"/>
      <c r="Q329" s="301"/>
      <c r="R329" s="301"/>
      <c r="S329" s="300"/>
      <c r="T329" s="300"/>
      <c r="U329" s="300"/>
      <c r="V329" s="298"/>
      <c r="W329" s="298"/>
      <c r="X329" s="298"/>
      <c r="Y329" s="298"/>
      <c r="Z329" s="298"/>
      <c r="AA329" s="298"/>
      <c r="AB329" s="298"/>
      <c r="AC329" s="298"/>
      <c r="AD329" s="298"/>
      <c r="AE329" s="298"/>
      <c r="AF329" s="298"/>
      <c r="AG329" s="298"/>
    </row>
    <row r="330">
      <c r="A330" s="298"/>
      <c r="B330" s="298"/>
      <c r="C330" s="298"/>
      <c r="D330" s="298"/>
      <c r="E330" s="298"/>
      <c r="F330" s="298"/>
      <c r="G330" s="298"/>
      <c r="H330" s="299"/>
      <c r="I330" s="300"/>
      <c r="J330" s="301"/>
      <c r="K330" s="298"/>
      <c r="L330" s="298"/>
      <c r="M330" s="298"/>
      <c r="N330" s="302"/>
      <c r="O330" s="298"/>
      <c r="P330" s="298"/>
      <c r="Q330" s="301"/>
      <c r="R330" s="301"/>
      <c r="S330" s="300"/>
      <c r="T330" s="300"/>
      <c r="U330" s="300"/>
      <c r="V330" s="298"/>
      <c r="W330" s="298"/>
      <c r="X330" s="298"/>
      <c r="Y330" s="298"/>
      <c r="Z330" s="298"/>
      <c r="AA330" s="298"/>
      <c r="AB330" s="298"/>
      <c r="AC330" s="298"/>
      <c r="AD330" s="298"/>
      <c r="AE330" s="298"/>
      <c r="AF330" s="298"/>
      <c r="AG330" s="298"/>
    </row>
    <row r="331">
      <c r="A331" s="298"/>
      <c r="B331" s="298"/>
      <c r="C331" s="298"/>
      <c r="D331" s="298"/>
      <c r="E331" s="298"/>
      <c r="F331" s="298"/>
      <c r="G331" s="298"/>
      <c r="H331" s="299"/>
      <c r="I331" s="300"/>
      <c r="J331" s="301"/>
      <c r="K331" s="298"/>
      <c r="L331" s="298"/>
      <c r="M331" s="298"/>
      <c r="N331" s="302"/>
      <c r="O331" s="298"/>
      <c r="P331" s="298"/>
      <c r="Q331" s="301"/>
      <c r="R331" s="301"/>
      <c r="S331" s="300"/>
      <c r="T331" s="300"/>
      <c r="U331" s="300"/>
      <c r="V331" s="298"/>
      <c r="W331" s="298"/>
      <c r="X331" s="298"/>
      <c r="Y331" s="298"/>
      <c r="Z331" s="298"/>
      <c r="AA331" s="298"/>
      <c r="AB331" s="298"/>
      <c r="AC331" s="298"/>
      <c r="AD331" s="298"/>
      <c r="AE331" s="298"/>
      <c r="AF331" s="298"/>
      <c r="AG331" s="298"/>
    </row>
    <row r="332">
      <c r="A332" s="298"/>
      <c r="B332" s="298"/>
      <c r="C332" s="298"/>
      <c r="D332" s="298"/>
      <c r="E332" s="298"/>
      <c r="F332" s="298"/>
      <c r="G332" s="298"/>
      <c r="H332" s="299"/>
      <c r="I332" s="300"/>
      <c r="J332" s="301"/>
      <c r="K332" s="298"/>
      <c r="L332" s="298"/>
      <c r="M332" s="298"/>
      <c r="N332" s="302"/>
      <c r="O332" s="298"/>
      <c r="P332" s="298"/>
      <c r="Q332" s="301"/>
      <c r="R332" s="301"/>
      <c r="S332" s="300"/>
      <c r="T332" s="300"/>
      <c r="U332" s="300"/>
      <c r="V332" s="298"/>
      <c r="W332" s="298"/>
      <c r="X332" s="298"/>
      <c r="Y332" s="298"/>
      <c r="Z332" s="298"/>
      <c r="AA332" s="298"/>
      <c r="AB332" s="298"/>
      <c r="AC332" s="298"/>
      <c r="AD332" s="298"/>
      <c r="AE332" s="298"/>
      <c r="AF332" s="298"/>
      <c r="AG332" s="298"/>
    </row>
    <row r="333">
      <c r="A333" s="298"/>
      <c r="B333" s="298"/>
      <c r="C333" s="298"/>
      <c r="D333" s="298"/>
      <c r="E333" s="298"/>
      <c r="F333" s="298"/>
      <c r="G333" s="298"/>
      <c r="H333" s="299"/>
      <c r="I333" s="300"/>
      <c r="J333" s="301"/>
      <c r="K333" s="298"/>
      <c r="L333" s="298"/>
      <c r="M333" s="298"/>
      <c r="N333" s="302"/>
      <c r="O333" s="298"/>
      <c r="P333" s="298"/>
      <c r="Q333" s="301"/>
      <c r="R333" s="301"/>
      <c r="S333" s="300"/>
      <c r="T333" s="300"/>
      <c r="U333" s="300"/>
      <c r="V333" s="298"/>
      <c r="W333" s="298"/>
      <c r="X333" s="298"/>
      <c r="Y333" s="298"/>
      <c r="Z333" s="298"/>
      <c r="AA333" s="298"/>
      <c r="AB333" s="298"/>
      <c r="AC333" s="298"/>
      <c r="AD333" s="298"/>
      <c r="AE333" s="298"/>
      <c r="AF333" s="298"/>
      <c r="AG333" s="298"/>
    </row>
    <row r="334">
      <c r="A334" s="298"/>
      <c r="B334" s="298"/>
      <c r="C334" s="298"/>
      <c r="D334" s="298"/>
      <c r="E334" s="298"/>
      <c r="F334" s="298"/>
      <c r="G334" s="298"/>
      <c r="H334" s="299"/>
      <c r="I334" s="300"/>
      <c r="J334" s="301"/>
      <c r="K334" s="298"/>
      <c r="L334" s="298"/>
      <c r="M334" s="298"/>
      <c r="N334" s="302"/>
      <c r="O334" s="298"/>
      <c r="P334" s="298"/>
      <c r="Q334" s="301"/>
      <c r="R334" s="301"/>
      <c r="S334" s="300"/>
      <c r="T334" s="300"/>
      <c r="U334" s="300"/>
      <c r="V334" s="298"/>
      <c r="W334" s="298"/>
      <c r="X334" s="298"/>
      <c r="Y334" s="298"/>
      <c r="Z334" s="298"/>
      <c r="AA334" s="298"/>
      <c r="AB334" s="298"/>
      <c r="AC334" s="298"/>
      <c r="AD334" s="298"/>
      <c r="AE334" s="298"/>
      <c r="AF334" s="298"/>
      <c r="AG334" s="298"/>
    </row>
    <row r="335">
      <c r="A335" s="298"/>
      <c r="B335" s="298"/>
      <c r="C335" s="298"/>
      <c r="D335" s="298"/>
      <c r="E335" s="298"/>
      <c r="F335" s="298"/>
      <c r="G335" s="298"/>
      <c r="H335" s="299"/>
      <c r="I335" s="300"/>
      <c r="J335" s="301"/>
      <c r="K335" s="298"/>
      <c r="L335" s="298"/>
      <c r="M335" s="298"/>
      <c r="N335" s="302"/>
      <c r="O335" s="298"/>
      <c r="P335" s="298"/>
      <c r="Q335" s="301"/>
      <c r="R335" s="301"/>
      <c r="S335" s="300"/>
      <c r="T335" s="300"/>
      <c r="U335" s="300"/>
      <c r="V335" s="298"/>
      <c r="W335" s="298"/>
      <c r="X335" s="298"/>
      <c r="Y335" s="298"/>
      <c r="Z335" s="298"/>
      <c r="AA335" s="298"/>
      <c r="AB335" s="298"/>
      <c r="AC335" s="298"/>
      <c r="AD335" s="298"/>
      <c r="AE335" s="298"/>
      <c r="AF335" s="298"/>
      <c r="AG335" s="298"/>
    </row>
    <row r="336">
      <c r="A336" s="298"/>
      <c r="B336" s="298"/>
      <c r="C336" s="298"/>
      <c r="D336" s="298"/>
      <c r="E336" s="298"/>
      <c r="F336" s="298"/>
      <c r="G336" s="298"/>
      <c r="H336" s="299"/>
      <c r="I336" s="300"/>
      <c r="J336" s="301"/>
      <c r="K336" s="298"/>
      <c r="L336" s="298"/>
      <c r="M336" s="298"/>
      <c r="N336" s="302"/>
      <c r="O336" s="298"/>
      <c r="P336" s="298"/>
      <c r="Q336" s="301"/>
      <c r="R336" s="301"/>
      <c r="S336" s="300"/>
      <c r="T336" s="300"/>
      <c r="U336" s="300"/>
      <c r="V336" s="298"/>
      <c r="W336" s="298"/>
      <c r="X336" s="298"/>
      <c r="Y336" s="298"/>
      <c r="Z336" s="298"/>
      <c r="AA336" s="298"/>
      <c r="AB336" s="298"/>
      <c r="AC336" s="298"/>
      <c r="AD336" s="298"/>
      <c r="AE336" s="298"/>
      <c r="AF336" s="298"/>
      <c r="AG336" s="298"/>
    </row>
    <row r="337">
      <c r="A337" s="298"/>
      <c r="B337" s="298"/>
      <c r="C337" s="298"/>
      <c r="D337" s="298"/>
      <c r="E337" s="298"/>
      <c r="F337" s="298"/>
      <c r="G337" s="298"/>
      <c r="H337" s="299"/>
      <c r="I337" s="300"/>
      <c r="J337" s="301"/>
      <c r="K337" s="298"/>
      <c r="L337" s="298"/>
      <c r="M337" s="298"/>
      <c r="N337" s="302"/>
      <c r="O337" s="298"/>
      <c r="P337" s="298"/>
      <c r="Q337" s="301"/>
      <c r="R337" s="301"/>
      <c r="S337" s="300"/>
      <c r="T337" s="300"/>
      <c r="U337" s="300"/>
      <c r="V337" s="298"/>
      <c r="W337" s="298"/>
      <c r="X337" s="298"/>
      <c r="Y337" s="298"/>
      <c r="Z337" s="298"/>
      <c r="AA337" s="298"/>
      <c r="AB337" s="298"/>
      <c r="AC337" s="298"/>
      <c r="AD337" s="298"/>
      <c r="AE337" s="298"/>
      <c r="AF337" s="298"/>
      <c r="AG337" s="298"/>
    </row>
    <row r="338">
      <c r="A338" s="298"/>
      <c r="B338" s="298"/>
      <c r="C338" s="298"/>
      <c r="D338" s="298"/>
      <c r="E338" s="298"/>
      <c r="F338" s="298"/>
      <c r="G338" s="298"/>
      <c r="H338" s="299"/>
      <c r="I338" s="300"/>
      <c r="J338" s="301"/>
      <c r="K338" s="298"/>
      <c r="L338" s="298"/>
      <c r="M338" s="298"/>
      <c r="N338" s="302"/>
      <c r="O338" s="298"/>
      <c r="P338" s="298"/>
      <c r="Q338" s="301"/>
      <c r="R338" s="301"/>
      <c r="S338" s="300"/>
      <c r="T338" s="300"/>
      <c r="U338" s="300"/>
      <c r="V338" s="298"/>
      <c r="W338" s="298"/>
      <c r="X338" s="298"/>
      <c r="Y338" s="298"/>
      <c r="Z338" s="298"/>
      <c r="AA338" s="298"/>
      <c r="AB338" s="298"/>
      <c r="AC338" s="298"/>
      <c r="AD338" s="298"/>
      <c r="AE338" s="298"/>
      <c r="AF338" s="298"/>
      <c r="AG338" s="298"/>
    </row>
    <row r="339">
      <c r="A339" s="298"/>
      <c r="B339" s="298"/>
      <c r="C339" s="298"/>
      <c r="D339" s="298"/>
      <c r="E339" s="298"/>
      <c r="F339" s="298"/>
      <c r="G339" s="298"/>
      <c r="H339" s="299"/>
      <c r="I339" s="300"/>
      <c r="J339" s="301"/>
      <c r="K339" s="298"/>
      <c r="L339" s="298"/>
      <c r="M339" s="298"/>
      <c r="N339" s="302"/>
      <c r="O339" s="298"/>
      <c r="P339" s="298"/>
      <c r="Q339" s="301"/>
      <c r="R339" s="301"/>
      <c r="S339" s="300"/>
      <c r="T339" s="300"/>
      <c r="U339" s="300"/>
      <c r="V339" s="298"/>
      <c r="W339" s="298"/>
      <c r="X339" s="298"/>
      <c r="Y339" s="298"/>
      <c r="Z339" s="298"/>
      <c r="AA339" s="298"/>
      <c r="AB339" s="298"/>
      <c r="AC339" s="298"/>
      <c r="AD339" s="298"/>
      <c r="AE339" s="298"/>
      <c r="AF339" s="298"/>
      <c r="AG339" s="298"/>
    </row>
    <row r="340">
      <c r="A340" s="298"/>
      <c r="B340" s="298"/>
      <c r="C340" s="298"/>
      <c r="D340" s="298"/>
      <c r="E340" s="298"/>
      <c r="F340" s="298"/>
      <c r="G340" s="298"/>
      <c r="H340" s="299"/>
      <c r="I340" s="300"/>
      <c r="J340" s="301"/>
      <c r="K340" s="298"/>
      <c r="L340" s="298"/>
      <c r="M340" s="298"/>
      <c r="N340" s="302"/>
      <c r="O340" s="298"/>
      <c r="P340" s="298"/>
      <c r="Q340" s="301"/>
      <c r="R340" s="301"/>
      <c r="S340" s="300"/>
      <c r="T340" s="300"/>
      <c r="U340" s="300"/>
      <c r="V340" s="298"/>
      <c r="W340" s="298"/>
      <c r="X340" s="298"/>
      <c r="Y340" s="298"/>
      <c r="Z340" s="298"/>
      <c r="AA340" s="298"/>
      <c r="AB340" s="298"/>
      <c r="AC340" s="298"/>
      <c r="AD340" s="298"/>
      <c r="AE340" s="298"/>
      <c r="AF340" s="298"/>
      <c r="AG340" s="298"/>
    </row>
    <row r="341">
      <c r="A341" s="298"/>
      <c r="B341" s="298"/>
      <c r="C341" s="298"/>
      <c r="D341" s="298"/>
      <c r="E341" s="298"/>
      <c r="F341" s="298"/>
      <c r="G341" s="298"/>
      <c r="H341" s="299"/>
      <c r="I341" s="300"/>
      <c r="J341" s="301"/>
      <c r="K341" s="298"/>
      <c r="L341" s="298"/>
      <c r="M341" s="298"/>
      <c r="N341" s="302"/>
      <c r="O341" s="298"/>
      <c r="P341" s="298"/>
      <c r="Q341" s="301"/>
      <c r="R341" s="301"/>
      <c r="S341" s="300"/>
      <c r="T341" s="300"/>
      <c r="U341" s="300"/>
      <c r="V341" s="298"/>
      <c r="W341" s="298"/>
      <c r="X341" s="298"/>
      <c r="Y341" s="298"/>
      <c r="Z341" s="298"/>
      <c r="AA341" s="298"/>
      <c r="AB341" s="298"/>
      <c r="AC341" s="298"/>
      <c r="AD341" s="298"/>
      <c r="AE341" s="298"/>
      <c r="AF341" s="298"/>
      <c r="AG341" s="298"/>
    </row>
    <row r="342">
      <c r="A342" s="298"/>
      <c r="B342" s="298"/>
      <c r="C342" s="298"/>
      <c r="D342" s="298"/>
      <c r="E342" s="298"/>
      <c r="F342" s="298"/>
      <c r="G342" s="298"/>
      <c r="H342" s="299"/>
      <c r="I342" s="300"/>
      <c r="J342" s="301"/>
      <c r="K342" s="298"/>
      <c r="L342" s="298"/>
      <c r="M342" s="298"/>
      <c r="N342" s="302"/>
      <c r="O342" s="298"/>
      <c r="P342" s="298"/>
      <c r="Q342" s="301"/>
      <c r="R342" s="301"/>
      <c r="S342" s="300"/>
      <c r="T342" s="300"/>
      <c r="U342" s="300"/>
      <c r="V342" s="298"/>
      <c r="W342" s="298"/>
      <c r="X342" s="298"/>
      <c r="Y342" s="298"/>
      <c r="Z342" s="298"/>
      <c r="AA342" s="298"/>
      <c r="AB342" s="298"/>
      <c r="AC342" s="298"/>
      <c r="AD342" s="298"/>
      <c r="AE342" s="298"/>
      <c r="AF342" s="298"/>
      <c r="AG342" s="298"/>
    </row>
    <row r="343">
      <c r="A343" s="298"/>
      <c r="B343" s="298"/>
      <c r="C343" s="298"/>
      <c r="D343" s="298"/>
      <c r="E343" s="298"/>
      <c r="F343" s="298"/>
      <c r="G343" s="298"/>
      <c r="H343" s="299"/>
      <c r="I343" s="300"/>
      <c r="J343" s="301"/>
      <c r="K343" s="298"/>
      <c r="L343" s="298"/>
      <c r="M343" s="298"/>
      <c r="N343" s="302"/>
      <c r="O343" s="298"/>
      <c r="P343" s="298"/>
      <c r="Q343" s="301"/>
      <c r="R343" s="301"/>
      <c r="S343" s="300"/>
      <c r="T343" s="300"/>
      <c r="U343" s="300"/>
      <c r="V343" s="298"/>
      <c r="W343" s="298"/>
      <c r="X343" s="298"/>
      <c r="Y343" s="298"/>
      <c r="Z343" s="298"/>
      <c r="AA343" s="298"/>
      <c r="AB343" s="298"/>
      <c r="AC343" s="298"/>
      <c r="AD343" s="298"/>
      <c r="AE343" s="298"/>
      <c r="AF343" s="298"/>
      <c r="AG343" s="298"/>
    </row>
    <row r="344">
      <c r="A344" s="298"/>
      <c r="B344" s="298"/>
      <c r="C344" s="298"/>
      <c r="D344" s="298"/>
      <c r="E344" s="298"/>
      <c r="F344" s="298"/>
      <c r="G344" s="298"/>
      <c r="H344" s="299"/>
      <c r="I344" s="300"/>
      <c r="J344" s="301"/>
      <c r="K344" s="298"/>
      <c r="L344" s="298"/>
      <c r="M344" s="298"/>
      <c r="N344" s="302"/>
      <c r="O344" s="298"/>
      <c r="P344" s="298"/>
      <c r="Q344" s="301"/>
      <c r="R344" s="301"/>
      <c r="S344" s="300"/>
      <c r="T344" s="300"/>
      <c r="U344" s="300"/>
      <c r="V344" s="298"/>
      <c r="W344" s="298"/>
      <c r="X344" s="298"/>
      <c r="Y344" s="298"/>
      <c r="Z344" s="298"/>
      <c r="AA344" s="298"/>
      <c r="AB344" s="298"/>
      <c r="AC344" s="298"/>
      <c r="AD344" s="298"/>
      <c r="AE344" s="298"/>
      <c r="AF344" s="298"/>
      <c r="AG344" s="298"/>
    </row>
    <row r="345">
      <c r="A345" s="298"/>
      <c r="B345" s="298"/>
      <c r="C345" s="298"/>
      <c r="D345" s="298"/>
      <c r="E345" s="298"/>
      <c r="F345" s="298"/>
      <c r="G345" s="298"/>
      <c r="H345" s="299"/>
      <c r="I345" s="300"/>
      <c r="J345" s="301"/>
      <c r="K345" s="298"/>
      <c r="L345" s="298"/>
      <c r="M345" s="298"/>
      <c r="N345" s="302"/>
      <c r="O345" s="298"/>
      <c r="P345" s="298"/>
      <c r="Q345" s="301"/>
      <c r="R345" s="301"/>
      <c r="S345" s="300"/>
      <c r="T345" s="300"/>
      <c r="U345" s="300"/>
      <c r="V345" s="298"/>
      <c r="W345" s="298"/>
      <c r="X345" s="298"/>
      <c r="Y345" s="298"/>
      <c r="Z345" s="298"/>
      <c r="AA345" s="298"/>
      <c r="AB345" s="298"/>
      <c r="AC345" s="298"/>
      <c r="AD345" s="298"/>
      <c r="AE345" s="298"/>
      <c r="AF345" s="298"/>
      <c r="AG345" s="298"/>
    </row>
    <row r="346">
      <c r="A346" s="298"/>
      <c r="B346" s="298"/>
      <c r="C346" s="298"/>
      <c r="D346" s="298"/>
      <c r="E346" s="298"/>
      <c r="F346" s="298"/>
      <c r="G346" s="298"/>
      <c r="H346" s="299"/>
      <c r="I346" s="300"/>
      <c r="J346" s="301"/>
      <c r="K346" s="298"/>
      <c r="L346" s="298"/>
      <c r="M346" s="298"/>
      <c r="N346" s="302"/>
      <c r="O346" s="298"/>
      <c r="P346" s="298"/>
      <c r="Q346" s="301"/>
      <c r="R346" s="301"/>
      <c r="S346" s="300"/>
      <c r="T346" s="300"/>
      <c r="U346" s="300"/>
      <c r="V346" s="298"/>
      <c r="W346" s="298"/>
      <c r="X346" s="298"/>
      <c r="Y346" s="298"/>
      <c r="Z346" s="298"/>
      <c r="AA346" s="298"/>
      <c r="AB346" s="298"/>
      <c r="AC346" s="298"/>
      <c r="AD346" s="298"/>
      <c r="AE346" s="298"/>
      <c r="AF346" s="298"/>
      <c r="AG346" s="298"/>
    </row>
    <row r="347">
      <c r="A347" s="298"/>
      <c r="B347" s="298"/>
      <c r="C347" s="298"/>
      <c r="D347" s="298"/>
      <c r="E347" s="298"/>
      <c r="F347" s="298"/>
      <c r="G347" s="298"/>
      <c r="H347" s="299"/>
      <c r="I347" s="300"/>
      <c r="J347" s="301"/>
      <c r="K347" s="298"/>
      <c r="L347" s="298"/>
      <c r="M347" s="298"/>
      <c r="N347" s="302"/>
      <c r="O347" s="298"/>
      <c r="P347" s="298"/>
      <c r="Q347" s="301"/>
      <c r="R347" s="301"/>
      <c r="S347" s="300"/>
      <c r="T347" s="300"/>
      <c r="U347" s="300"/>
      <c r="V347" s="298"/>
      <c r="W347" s="298"/>
      <c r="X347" s="298"/>
      <c r="Y347" s="298"/>
      <c r="Z347" s="298"/>
      <c r="AA347" s="298"/>
      <c r="AB347" s="298"/>
      <c r="AC347" s="298"/>
      <c r="AD347" s="298"/>
      <c r="AE347" s="298"/>
      <c r="AF347" s="298"/>
      <c r="AG347" s="298"/>
    </row>
    <row r="348">
      <c r="A348" s="298"/>
      <c r="B348" s="298"/>
      <c r="C348" s="298"/>
      <c r="D348" s="298"/>
      <c r="E348" s="298"/>
      <c r="F348" s="298"/>
      <c r="G348" s="298"/>
      <c r="H348" s="299"/>
      <c r="I348" s="300"/>
      <c r="J348" s="301"/>
      <c r="K348" s="298"/>
      <c r="L348" s="298"/>
      <c r="M348" s="298"/>
      <c r="N348" s="302"/>
      <c r="O348" s="298"/>
      <c r="P348" s="298"/>
      <c r="Q348" s="301"/>
      <c r="R348" s="301"/>
      <c r="S348" s="300"/>
      <c r="T348" s="300"/>
      <c r="U348" s="300"/>
      <c r="V348" s="298"/>
      <c r="W348" s="298"/>
      <c r="X348" s="298"/>
      <c r="Y348" s="298"/>
      <c r="Z348" s="298"/>
      <c r="AA348" s="298"/>
      <c r="AB348" s="298"/>
      <c r="AC348" s="298"/>
      <c r="AD348" s="298"/>
      <c r="AE348" s="298"/>
      <c r="AF348" s="298"/>
      <c r="AG348" s="298"/>
    </row>
    <row r="349">
      <c r="A349" s="298"/>
      <c r="B349" s="298"/>
      <c r="C349" s="298"/>
      <c r="D349" s="298"/>
      <c r="E349" s="298"/>
      <c r="F349" s="298"/>
      <c r="G349" s="298"/>
      <c r="H349" s="299"/>
      <c r="I349" s="300"/>
      <c r="J349" s="301"/>
      <c r="K349" s="298"/>
      <c r="L349" s="298"/>
      <c r="M349" s="298"/>
      <c r="N349" s="302"/>
      <c r="O349" s="298"/>
      <c r="P349" s="298"/>
      <c r="Q349" s="301"/>
      <c r="R349" s="301"/>
      <c r="S349" s="300"/>
      <c r="T349" s="300"/>
      <c r="U349" s="300"/>
      <c r="V349" s="298"/>
      <c r="W349" s="298"/>
      <c r="X349" s="298"/>
      <c r="Y349" s="298"/>
      <c r="Z349" s="298"/>
      <c r="AA349" s="298"/>
      <c r="AB349" s="298"/>
      <c r="AC349" s="298"/>
      <c r="AD349" s="298"/>
      <c r="AE349" s="298"/>
      <c r="AF349" s="298"/>
      <c r="AG349" s="298"/>
    </row>
    <row r="350">
      <c r="A350" s="298"/>
      <c r="B350" s="298"/>
      <c r="C350" s="298"/>
      <c r="D350" s="298"/>
      <c r="E350" s="298"/>
      <c r="F350" s="298"/>
      <c r="G350" s="298"/>
      <c r="H350" s="299"/>
      <c r="I350" s="300"/>
      <c r="J350" s="301"/>
      <c r="K350" s="298"/>
      <c r="L350" s="298"/>
      <c r="M350" s="298"/>
      <c r="N350" s="302"/>
      <c r="O350" s="298"/>
      <c r="P350" s="298"/>
      <c r="Q350" s="301"/>
      <c r="R350" s="301"/>
      <c r="S350" s="300"/>
      <c r="T350" s="300"/>
      <c r="U350" s="300"/>
      <c r="V350" s="298"/>
      <c r="W350" s="298"/>
      <c r="X350" s="298"/>
      <c r="Y350" s="298"/>
      <c r="Z350" s="298"/>
      <c r="AA350" s="298"/>
      <c r="AB350" s="298"/>
      <c r="AC350" s="298"/>
      <c r="AD350" s="298"/>
      <c r="AE350" s="298"/>
      <c r="AF350" s="298"/>
      <c r="AG350" s="298"/>
    </row>
    <row r="351">
      <c r="A351" s="298"/>
      <c r="B351" s="298"/>
      <c r="C351" s="298"/>
      <c r="D351" s="298"/>
      <c r="E351" s="298"/>
      <c r="F351" s="298"/>
      <c r="G351" s="298"/>
      <c r="H351" s="299"/>
      <c r="I351" s="300"/>
      <c r="J351" s="301"/>
      <c r="K351" s="298"/>
      <c r="L351" s="298"/>
      <c r="M351" s="298"/>
      <c r="N351" s="302"/>
      <c r="O351" s="298"/>
      <c r="P351" s="298"/>
      <c r="Q351" s="301"/>
      <c r="R351" s="301"/>
      <c r="S351" s="300"/>
      <c r="T351" s="300"/>
      <c r="U351" s="300"/>
      <c r="V351" s="298"/>
      <c r="W351" s="298"/>
      <c r="X351" s="298"/>
      <c r="Y351" s="298"/>
      <c r="Z351" s="298"/>
      <c r="AA351" s="298"/>
      <c r="AB351" s="298"/>
      <c r="AC351" s="298"/>
      <c r="AD351" s="298"/>
      <c r="AE351" s="298"/>
      <c r="AF351" s="298"/>
      <c r="AG351" s="298"/>
    </row>
    <row r="352">
      <c r="A352" s="298"/>
      <c r="B352" s="298"/>
      <c r="C352" s="298"/>
      <c r="D352" s="298"/>
      <c r="E352" s="298"/>
      <c r="F352" s="298"/>
      <c r="G352" s="298"/>
      <c r="H352" s="299"/>
      <c r="I352" s="300"/>
      <c r="J352" s="301"/>
      <c r="K352" s="298"/>
      <c r="L352" s="298"/>
      <c r="M352" s="298"/>
      <c r="N352" s="302"/>
      <c r="O352" s="298"/>
      <c r="P352" s="298"/>
      <c r="Q352" s="301"/>
      <c r="R352" s="301"/>
      <c r="S352" s="300"/>
      <c r="T352" s="300"/>
      <c r="U352" s="300"/>
      <c r="V352" s="298"/>
      <c r="W352" s="298"/>
      <c r="X352" s="298"/>
      <c r="Y352" s="298"/>
      <c r="Z352" s="298"/>
      <c r="AA352" s="298"/>
      <c r="AB352" s="298"/>
      <c r="AC352" s="298"/>
      <c r="AD352" s="298"/>
      <c r="AE352" s="298"/>
      <c r="AF352" s="298"/>
      <c r="AG352" s="298"/>
    </row>
    <row r="353">
      <c r="A353" s="298"/>
      <c r="B353" s="298"/>
      <c r="C353" s="298"/>
      <c r="D353" s="298"/>
      <c r="E353" s="298"/>
      <c r="F353" s="298"/>
      <c r="G353" s="298"/>
      <c r="H353" s="299"/>
      <c r="I353" s="300"/>
      <c r="J353" s="301"/>
      <c r="K353" s="298"/>
      <c r="L353" s="298"/>
      <c r="M353" s="298"/>
      <c r="N353" s="302"/>
      <c r="O353" s="298"/>
      <c r="P353" s="298"/>
      <c r="Q353" s="301"/>
      <c r="R353" s="301"/>
      <c r="S353" s="300"/>
      <c r="T353" s="300"/>
      <c r="U353" s="300"/>
      <c r="V353" s="298"/>
      <c r="W353" s="298"/>
      <c r="X353" s="298"/>
      <c r="Y353" s="298"/>
      <c r="Z353" s="298"/>
      <c r="AA353" s="298"/>
      <c r="AB353" s="298"/>
      <c r="AC353" s="298"/>
      <c r="AD353" s="298"/>
      <c r="AE353" s="298"/>
      <c r="AF353" s="298"/>
      <c r="AG353" s="298"/>
    </row>
    <row r="354">
      <c r="A354" s="298"/>
      <c r="B354" s="298"/>
      <c r="C354" s="298"/>
      <c r="D354" s="298"/>
      <c r="E354" s="298"/>
      <c r="F354" s="298"/>
      <c r="G354" s="298"/>
      <c r="H354" s="299"/>
      <c r="I354" s="300"/>
      <c r="J354" s="301"/>
      <c r="K354" s="298"/>
      <c r="L354" s="298"/>
      <c r="M354" s="298"/>
      <c r="N354" s="302"/>
      <c r="O354" s="298"/>
      <c r="P354" s="298"/>
      <c r="Q354" s="301"/>
      <c r="R354" s="301"/>
      <c r="S354" s="300"/>
      <c r="T354" s="300"/>
      <c r="U354" s="300"/>
      <c r="V354" s="298"/>
      <c r="W354" s="298"/>
      <c r="X354" s="298"/>
      <c r="Y354" s="298"/>
      <c r="Z354" s="298"/>
      <c r="AA354" s="298"/>
      <c r="AB354" s="298"/>
      <c r="AC354" s="298"/>
      <c r="AD354" s="298"/>
      <c r="AE354" s="298"/>
      <c r="AF354" s="298"/>
      <c r="AG354" s="298"/>
    </row>
    <row r="355">
      <c r="A355" s="298"/>
      <c r="B355" s="298"/>
      <c r="C355" s="298"/>
      <c r="D355" s="298"/>
      <c r="E355" s="298"/>
      <c r="F355" s="298"/>
      <c r="G355" s="298"/>
      <c r="H355" s="299"/>
      <c r="I355" s="300"/>
      <c r="J355" s="301"/>
      <c r="K355" s="298"/>
      <c r="L355" s="298"/>
      <c r="M355" s="298"/>
      <c r="N355" s="302"/>
      <c r="O355" s="298"/>
      <c r="P355" s="298"/>
      <c r="Q355" s="301"/>
      <c r="R355" s="301"/>
      <c r="S355" s="300"/>
      <c r="T355" s="300"/>
      <c r="U355" s="300"/>
      <c r="V355" s="298"/>
      <c r="W355" s="298"/>
      <c r="X355" s="298"/>
      <c r="Y355" s="298"/>
      <c r="Z355" s="298"/>
      <c r="AA355" s="298"/>
      <c r="AB355" s="298"/>
      <c r="AC355" s="298"/>
      <c r="AD355" s="298"/>
      <c r="AE355" s="298"/>
      <c r="AF355" s="298"/>
      <c r="AG355" s="298"/>
    </row>
    <row r="356">
      <c r="A356" s="298"/>
      <c r="B356" s="298"/>
      <c r="C356" s="298"/>
      <c r="D356" s="298"/>
      <c r="E356" s="298"/>
      <c r="F356" s="298"/>
      <c r="G356" s="298"/>
      <c r="H356" s="299"/>
      <c r="I356" s="300"/>
      <c r="J356" s="301"/>
      <c r="K356" s="298"/>
      <c r="L356" s="298"/>
      <c r="M356" s="298"/>
      <c r="N356" s="302"/>
      <c r="O356" s="298"/>
      <c r="P356" s="298"/>
      <c r="Q356" s="301"/>
      <c r="R356" s="301"/>
      <c r="S356" s="300"/>
      <c r="T356" s="300"/>
      <c r="U356" s="300"/>
      <c r="V356" s="298"/>
      <c r="W356" s="298"/>
      <c r="X356" s="298"/>
      <c r="Y356" s="298"/>
      <c r="Z356" s="298"/>
      <c r="AA356" s="298"/>
      <c r="AB356" s="298"/>
      <c r="AC356" s="298"/>
      <c r="AD356" s="298"/>
      <c r="AE356" s="298"/>
      <c r="AF356" s="298"/>
      <c r="AG356" s="298"/>
    </row>
    <row r="357">
      <c r="A357" s="298"/>
      <c r="B357" s="298"/>
      <c r="C357" s="298"/>
      <c r="D357" s="298"/>
      <c r="E357" s="298"/>
      <c r="F357" s="298"/>
      <c r="G357" s="298"/>
      <c r="H357" s="299"/>
      <c r="I357" s="300"/>
      <c r="J357" s="301"/>
      <c r="K357" s="298"/>
      <c r="L357" s="298"/>
      <c r="M357" s="298"/>
      <c r="N357" s="302"/>
      <c r="O357" s="298"/>
      <c r="P357" s="298"/>
      <c r="Q357" s="301"/>
      <c r="R357" s="301"/>
      <c r="S357" s="300"/>
      <c r="T357" s="300"/>
      <c r="U357" s="300"/>
      <c r="V357" s="298"/>
      <c r="W357" s="298"/>
      <c r="X357" s="298"/>
      <c r="Y357" s="298"/>
      <c r="Z357" s="298"/>
      <c r="AA357" s="298"/>
      <c r="AB357" s="298"/>
      <c r="AC357" s="298"/>
      <c r="AD357" s="298"/>
      <c r="AE357" s="298"/>
      <c r="AF357" s="298"/>
      <c r="AG357" s="298"/>
    </row>
    <row r="358">
      <c r="A358" s="298"/>
      <c r="B358" s="298"/>
      <c r="C358" s="298"/>
      <c r="D358" s="298"/>
      <c r="E358" s="298"/>
      <c r="F358" s="298"/>
      <c r="G358" s="298"/>
      <c r="H358" s="299"/>
      <c r="I358" s="300"/>
      <c r="J358" s="301"/>
      <c r="K358" s="298"/>
      <c r="L358" s="298"/>
      <c r="M358" s="298"/>
      <c r="N358" s="302"/>
      <c r="O358" s="298"/>
      <c r="P358" s="298"/>
      <c r="Q358" s="301"/>
      <c r="R358" s="301"/>
      <c r="S358" s="300"/>
      <c r="T358" s="300"/>
      <c r="U358" s="300"/>
      <c r="V358" s="298"/>
      <c r="W358" s="298"/>
      <c r="X358" s="298"/>
      <c r="Y358" s="298"/>
      <c r="Z358" s="298"/>
      <c r="AA358" s="298"/>
      <c r="AB358" s="298"/>
      <c r="AC358" s="298"/>
      <c r="AD358" s="298"/>
      <c r="AE358" s="298"/>
      <c r="AF358" s="298"/>
      <c r="AG358" s="298"/>
    </row>
    <row r="359">
      <c r="A359" s="298"/>
      <c r="B359" s="298"/>
      <c r="C359" s="298"/>
      <c r="D359" s="298"/>
      <c r="E359" s="298"/>
      <c r="F359" s="298"/>
      <c r="G359" s="298"/>
      <c r="H359" s="299"/>
      <c r="I359" s="300"/>
      <c r="J359" s="301"/>
      <c r="K359" s="298"/>
      <c r="L359" s="298"/>
      <c r="M359" s="298"/>
      <c r="N359" s="302"/>
      <c r="O359" s="298"/>
      <c r="P359" s="298"/>
      <c r="Q359" s="301"/>
      <c r="R359" s="301"/>
      <c r="S359" s="300"/>
      <c r="T359" s="300"/>
      <c r="U359" s="300"/>
      <c r="V359" s="298"/>
      <c r="W359" s="298"/>
      <c r="X359" s="298"/>
      <c r="Y359" s="298"/>
      <c r="Z359" s="298"/>
      <c r="AA359" s="298"/>
      <c r="AB359" s="298"/>
      <c r="AC359" s="298"/>
      <c r="AD359" s="298"/>
      <c r="AE359" s="298"/>
      <c r="AF359" s="298"/>
      <c r="AG359" s="298"/>
    </row>
    <row r="360">
      <c r="A360" s="298"/>
      <c r="B360" s="298"/>
      <c r="C360" s="298"/>
      <c r="D360" s="298"/>
      <c r="E360" s="298"/>
      <c r="F360" s="298"/>
      <c r="G360" s="298"/>
      <c r="H360" s="299"/>
      <c r="I360" s="300"/>
      <c r="J360" s="301"/>
      <c r="K360" s="298"/>
      <c r="L360" s="298"/>
      <c r="M360" s="298"/>
      <c r="N360" s="302"/>
      <c r="O360" s="298"/>
      <c r="P360" s="298"/>
      <c r="Q360" s="301"/>
      <c r="R360" s="301"/>
      <c r="S360" s="300"/>
      <c r="T360" s="300"/>
      <c r="U360" s="300"/>
      <c r="V360" s="298"/>
      <c r="W360" s="298"/>
      <c r="X360" s="298"/>
      <c r="Y360" s="298"/>
      <c r="Z360" s="298"/>
      <c r="AA360" s="298"/>
      <c r="AB360" s="298"/>
      <c r="AC360" s="298"/>
      <c r="AD360" s="298"/>
      <c r="AE360" s="298"/>
      <c r="AF360" s="298"/>
      <c r="AG360" s="298"/>
    </row>
    <row r="361">
      <c r="A361" s="298"/>
      <c r="B361" s="298"/>
      <c r="C361" s="298"/>
      <c r="D361" s="298"/>
      <c r="E361" s="298"/>
      <c r="F361" s="298"/>
      <c r="G361" s="298"/>
      <c r="H361" s="299"/>
      <c r="I361" s="300"/>
      <c r="J361" s="301"/>
      <c r="K361" s="298"/>
      <c r="L361" s="298"/>
      <c r="M361" s="298"/>
      <c r="N361" s="302"/>
      <c r="O361" s="298"/>
      <c r="P361" s="298"/>
      <c r="Q361" s="301"/>
      <c r="R361" s="301"/>
      <c r="S361" s="300"/>
      <c r="T361" s="300"/>
      <c r="U361" s="300"/>
      <c r="V361" s="298"/>
      <c r="W361" s="298"/>
      <c r="X361" s="298"/>
      <c r="Y361" s="298"/>
      <c r="Z361" s="298"/>
      <c r="AA361" s="298"/>
      <c r="AB361" s="298"/>
      <c r="AC361" s="298"/>
      <c r="AD361" s="298"/>
      <c r="AE361" s="298"/>
      <c r="AF361" s="298"/>
      <c r="AG361" s="298"/>
    </row>
    <row r="362">
      <c r="A362" s="298"/>
      <c r="B362" s="298"/>
      <c r="C362" s="298"/>
      <c r="D362" s="298"/>
      <c r="E362" s="298"/>
      <c r="F362" s="298"/>
      <c r="G362" s="298"/>
      <c r="H362" s="299"/>
      <c r="I362" s="300"/>
      <c r="J362" s="301"/>
      <c r="K362" s="298"/>
      <c r="L362" s="298"/>
      <c r="M362" s="298"/>
      <c r="N362" s="302"/>
      <c r="O362" s="298"/>
      <c r="P362" s="298"/>
      <c r="Q362" s="301"/>
      <c r="R362" s="301"/>
      <c r="S362" s="300"/>
      <c r="T362" s="300"/>
      <c r="U362" s="300"/>
      <c r="V362" s="298"/>
      <c r="W362" s="298"/>
      <c r="X362" s="298"/>
      <c r="Y362" s="298"/>
      <c r="Z362" s="298"/>
      <c r="AA362" s="298"/>
      <c r="AB362" s="298"/>
      <c r="AC362" s="298"/>
      <c r="AD362" s="298"/>
      <c r="AE362" s="298"/>
      <c r="AF362" s="298"/>
      <c r="AG362" s="298"/>
    </row>
    <row r="363">
      <c r="A363" s="298"/>
      <c r="B363" s="298"/>
      <c r="C363" s="298"/>
      <c r="D363" s="298"/>
      <c r="E363" s="298"/>
      <c r="F363" s="298"/>
      <c r="G363" s="298"/>
      <c r="H363" s="299"/>
      <c r="I363" s="300"/>
      <c r="J363" s="301"/>
      <c r="K363" s="298"/>
      <c r="L363" s="298"/>
      <c r="M363" s="298"/>
      <c r="N363" s="302"/>
      <c r="O363" s="298"/>
      <c r="P363" s="298"/>
      <c r="Q363" s="301"/>
      <c r="R363" s="301"/>
      <c r="S363" s="300"/>
      <c r="T363" s="300"/>
      <c r="U363" s="300"/>
      <c r="V363" s="298"/>
      <c r="W363" s="298"/>
      <c r="X363" s="298"/>
      <c r="Y363" s="298"/>
      <c r="Z363" s="298"/>
      <c r="AA363" s="298"/>
      <c r="AB363" s="298"/>
      <c r="AC363" s="298"/>
      <c r="AD363" s="298"/>
      <c r="AE363" s="298"/>
      <c r="AF363" s="298"/>
      <c r="AG363" s="298"/>
    </row>
    <row r="364">
      <c r="A364" s="298"/>
      <c r="B364" s="298"/>
      <c r="C364" s="298"/>
      <c r="D364" s="298"/>
      <c r="E364" s="298"/>
      <c r="F364" s="298"/>
      <c r="G364" s="298"/>
      <c r="H364" s="299"/>
      <c r="I364" s="300"/>
      <c r="J364" s="301"/>
      <c r="K364" s="298"/>
      <c r="L364" s="298"/>
      <c r="M364" s="298"/>
      <c r="N364" s="302"/>
      <c r="O364" s="298"/>
      <c r="P364" s="298"/>
      <c r="Q364" s="301"/>
      <c r="R364" s="301"/>
      <c r="S364" s="300"/>
      <c r="T364" s="300"/>
      <c r="U364" s="300"/>
      <c r="V364" s="298"/>
      <c r="W364" s="298"/>
      <c r="X364" s="298"/>
      <c r="Y364" s="298"/>
      <c r="Z364" s="298"/>
      <c r="AA364" s="298"/>
      <c r="AB364" s="298"/>
      <c r="AC364" s="298"/>
      <c r="AD364" s="298"/>
      <c r="AE364" s="298"/>
      <c r="AF364" s="298"/>
      <c r="AG364" s="298"/>
    </row>
    <row r="365">
      <c r="A365" s="298"/>
      <c r="B365" s="298"/>
      <c r="C365" s="298"/>
      <c r="D365" s="298"/>
      <c r="E365" s="298"/>
      <c r="F365" s="298"/>
      <c r="G365" s="298"/>
      <c r="H365" s="299"/>
      <c r="I365" s="300"/>
      <c r="J365" s="301"/>
      <c r="K365" s="298"/>
      <c r="L365" s="298"/>
      <c r="M365" s="298"/>
      <c r="N365" s="302"/>
      <c r="O365" s="298"/>
      <c r="P365" s="298"/>
      <c r="Q365" s="301"/>
      <c r="R365" s="301"/>
      <c r="S365" s="300"/>
      <c r="T365" s="300"/>
      <c r="U365" s="300"/>
      <c r="V365" s="298"/>
      <c r="W365" s="298"/>
      <c r="X365" s="298"/>
      <c r="Y365" s="298"/>
      <c r="Z365" s="298"/>
      <c r="AA365" s="298"/>
      <c r="AB365" s="298"/>
      <c r="AC365" s="298"/>
      <c r="AD365" s="298"/>
      <c r="AE365" s="298"/>
      <c r="AF365" s="298"/>
      <c r="AG365" s="298"/>
    </row>
    <row r="366">
      <c r="A366" s="298"/>
      <c r="B366" s="298"/>
      <c r="C366" s="298"/>
      <c r="D366" s="298"/>
      <c r="E366" s="298"/>
      <c r="F366" s="298"/>
      <c r="G366" s="298"/>
      <c r="H366" s="299"/>
      <c r="I366" s="300"/>
      <c r="J366" s="301"/>
      <c r="K366" s="298"/>
      <c r="L366" s="298"/>
      <c r="M366" s="298"/>
      <c r="N366" s="302"/>
      <c r="O366" s="298"/>
      <c r="P366" s="298"/>
      <c r="Q366" s="301"/>
      <c r="R366" s="301"/>
      <c r="S366" s="300"/>
      <c r="T366" s="300"/>
      <c r="U366" s="300"/>
      <c r="V366" s="298"/>
      <c r="W366" s="298"/>
      <c r="X366" s="298"/>
      <c r="Y366" s="298"/>
      <c r="Z366" s="298"/>
      <c r="AA366" s="298"/>
      <c r="AB366" s="298"/>
      <c r="AC366" s="298"/>
      <c r="AD366" s="298"/>
      <c r="AE366" s="298"/>
      <c r="AF366" s="298"/>
      <c r="AG366" s="298"/>
    </row>
    <row r="367">
      <c r="A367" s="298"/>
      <c r="B367" s="298"/>
      <c r="C367" s="298"/>
      <c r="D367" s="298"/>
      <c r="E367" s="298"/>
      <c r="F367" s="298"/>
      <c r="G367" s="298"/>
      <c r="H367" s="299"/>
      <c r="I367" s="300"/>
      <c r="J367" s="301"/>
      <c r="K367" s="298"/>
      <c r="L367" s="298"/>
      <c r="M367" s="298"/>
      <c r="N367" s="302"/>
      <c r="O367" s="298"/>
      <c r="P367" s="298"/>
      <c r="Q367" s="301"/>
      <c r="R367" s="301"/>
      <c r="S367" s="300"/>
      <c r="T367" s="300"/>
      <c r="U367" s="300"/>
      <c r="V367" s="298"/>
      <c r="W367" s="298"/>
      <c r="X367" s="298"/>
      <c r="Y367" s="298"/>
      <c r="Z367" s="298"/>
      <c r="AA367" s="298"/>
      <c r="AB367" s="298"/>
      <c r="AC367" s="298"/>
      <c r="AD367" s="298"/>
      <c r="AE367" s="298"/>
      <c r="AF367" s="298"/>
      <c r="AG367" s="298"/>
    </row>
    <row r="368">
      <c r="A368" s="298"/>
      <c r="B368" s="298"/>
      <c r="C368" s="298"/>
      <c r="D368" s="298"/>
      <c r="E368" s="298"/>
      <c r="F368" s="298"/>
      <c r="G368" s="298"/>
      <c r="H368" s="299"/>
      <c r="I368" s="300"/>
      <c r="J368" s="301"/>
      <c r="K368" s="298"/>
      <c r="L368" s="298"/>
      <c r="M368" s="298"/>
      <c r="N368" s="302"/>
      <c r="O368" s="298"/>
      <c r="P368" s="298"/>
      <c r="Q368" s="301"/>
      <c r="R368" s="301"/>
      <c r="S368" s="300"/>
      <c r="T368" s="300"/>
      <c r="U368" s="300"/>
      <c r="V368" s="298"/>
      <c r="W368" s="298"/>
      <c r="X368" s="298"/>
      <c r="Y368" s="298"/>
      <c r="Z368" s="298"/>
      <c r="AA368" s="298"/>
      <c r="AB368" s="298"/>
      <c r="AC368" s="298"/>
      <c r="AD368" s="298"/>
      <c r="AE368" s="298"/>
      <c r="AF368" s="298"/>
      <c r="AG368" s="298"/>
    </row>
    <row r="369">
      <c r="A369" s="298"/>
      <c r="B369" s="298"/>
      <c r="C369" s="298"/>
      <c r="D369" s="298"/>
      <c r="E369" s="298"/>
      <c r="F369" s="298"/>
      <c r="G369" s="298"/>
      <c r="H369" s="299"/>
      <c r="I369" s="300"/>
      <c r="J369" s="301"/>
      <c r="K369" s="298"/>
      <c r="L369" s="298"/>
      <c r="M369" s="298"/>
      <c r="N369" s="302"/>
      <c r="O369" s="298"/>
      <c r="P369" s="298"/>
      <c r="Q369" s="301"/>
      <c r="R369" s="301"/>
      <c r="S369" s="300"/>
      <c r="T369" s="300"/>
      <c r="U369" s="300"/>
      <c r="V369" s="298"/>
      <c r="W369" s="298"/>
      <c r="X369" s="298"/>
      <c r="Y369" s="298"/>
      <c r="Z369" s="298"/>
      <c r="AA369" s="298"/>
      <c r="AB369" s="298"/>
      <c r="AC369" s="298"/>
      <c r="AD369" s="298"/>
      <c r="AE369" s="298"/>
      <c r="AF369" s="298"/>
      <c r="AG369" s="298"/>
    </row>
    <row r="370">
      <c r="A370" s="298"/>
      <c r="B370" s="298"/>
      <c r="C370" s="298"/>
      <c r="D370" s="298"/>
      <c r="E370" s="298"/>
      <c r="F370" s="298"/>
      <c r="G370" s="298"/>
      <c r="H370" s="299"/>
      <c r="I370" s="300"/>
      <c r="J370" s="301"/>
      <c r="K370" s="298"/>
      <c r="L370" s="298"/>
      <c r="M370" s="298"/>
      <c r="N370" s="302"/>
      <c r="O370" s="298"/>
      <c r="P370" s="298"/>
      <c r="Q370" s="301"/>
      <c r="R370" s="301"/>
      <c r="S370" s="300"/>
      <c r="T370" s="300"/>
      <c r="U370" s="300"/>
      <c r="V370" s="298"/>
      <c r="W370" s="298"/>
      <c r="X370" s="298"/>
      <c r="Y370" s="298"/>
      <c r="Z370" s="298"/>
      <c r="AA370" s="298"/>
      <c r="AB370" s="298"/>
      <c r="AC370" s="298"/>
      <c r="AD370" s="298"/>
      <c r="AE370" s="298"/>
      <c r="AF370" s="298"/>
      <c r="AG370" s="298"/>
    </row>
    <row r="371">
      <c r="A371" s="298"/>
      <c r="B371" s="298"/>
      <c r="C371" s="298"/>
      <c r="D371" s="298"/>
      <c r="E371" s="298"/>
      <c r="F371" s="298"/>
      <c r="G371" s="298"/>
      <c r="H371" s="299"/>
      <c r="I371" s="300"/>
      <c r="J371" s="301"/>
      <c r="K371" s="298"/>
      <c r="L371" s="298"/>
      <c r="M371" s="298"/>
      <c r="N371" s="302"/>
      <c r="O371" s="298"/>
      <c r="P371" s="298"/>
      <c r="Q371" s="301"/>
      <c r="R371" s="301"/>
      <c r="S371" s="300"/>
      <c r="T371" s="300"/>
      <c r="U371" s="300"/>
      <c r="V371" s="298"/>
      <c r="W371" s="298"/>
      <c r="X371" s="298"/>
      <c r="Y371" s="298"/>
      <c r="Z371" s="298"/>
      <c r="AA371" s="298"/>
      <c r="AB371" s="298"/>
      <c r="AC371" s="298"/>
      <c r="AD371" s="298"/>
      <c r="AE371" s="298"/>
      <c r="AF371" s="298"/>
      <c r="AG371" s="298"/>
    </row>
    <row r="372">
      <c r="A372" s="298"/>
      <c r="B372" s="298"/>
      <c r="C372" s="298"/>
      <c r="D372" s="298"/>
      <c r="E372" s="298"/>
      <c r="F372" s="298"/>
      <c r="G372" s="298"/>
      <c r="H372" s="299"/>
      <c r="I372" s="300"/>
      <c r="J372" s="301"/>
      <c r="K372" s="298"/>
      <c r="L372" s="298"/>
      <c r="M372" s="298"/>
      <c r="N372" s="302"/>
      <c r="O372" s="298"/>
      <c r="P372" s="298"/>
      <c r="Q372" s="301"/>
      <c r="R372" s="301"/>
      <c r="S372" s="300"/>
      <c r="T372" s="300"/>
      <c r="U372" s="300"/>
      <c r="V372" s="298"/>
      <c r="W372" s="298"/>
      <c r="X372" s="298"/>
      <c r="Y372" s="298"/>
      <c r="Z372" s="298"/>
      <c r="AA372" s="298"/>
      <c r="AB372" s="298"/>
      <c r="AC372" s="298"/>
      <c r="AD372" s="298"/>
      <c r="AE372" s="298"/>
      <c r="AF372" s="298"/>
      <c r="AG372" s="298"/>
    </row>
    <row r="373">
      <c r="A373" s="298"/>
      <c r="B373" s="298"/>
      <c r="C373" s="298"/>
      <c r="D373" s="298"/>
      <c r="E373" s="298"/>
      <c r="F373" s="298"/>
      <c r="G373" s="298"/>
      <c r="H373" s="299"/>
      <c r="I373" s="300"/>
      <c r="J373" s="301"/>
      <c r="K373" s="298"/>
      <c r="L373" s="298"/>
      <c r="M373" s="298"/>
      <c r="N373" s="302"/>
      <c r="O373" s="298"/>
      <c r="P373" s="298"/>
      <c r="Q373" s="301"/>
      <c r="R373" s="301"/>
      <c r="S373" s="300"/>
      <c r="T373" s="300"/>
      <c r="U373" s="300"/>
      <c r="V373" s="298"/>
      <c r="W373" s="298"/>
      <c r="X373" s="298"/>
      <c r="Y373" s="298"/>
      <c r="Z373" s="298"/>
      <c r="AA373" s="298"/>
      <c r="AB373" s="298"/>
      <c r="AC373" s="298"/>
      <c r="AD373" s="298"/>
      <c r="AE373" s="298"/>
      <c r="AF373" s="298"/>
      <c r="AG373" s="298"/>
    </row>
    <row r="374">
      <c r="A374" s="298"/>
      <c r="B374" s="298"/>
      <c r="C374" s="298"/>
      <c r="D374" s="298"/>
      <c r="E374" s="298"/>
      <c r="F374" s="298"/>
      <c r="G374" s="298"/>
      <c r="H374" s="299"/>
      <c r="I374" s="300"/>
      <c r="J374" s="301"/>
      <c r="K374" s="298"/>
      <c r="L374" s="298"/>
      <c r="M374" s="298"/>
      <c r="N374" s="302"/>
      <c r="O374" s="298"/>
      <c r="P374" s="298"/>
      <c r="Q374" s="301"/>
      <c r="R374" s="301"/>
      <c r="S374" s="300"/>
      <c r="T374" s="300"/>
      <c r="U374" s="300"/>
      <c r="V374" s="298"/>
      <c r="W374" s="298"/>
      <c r="X374" s="298"/>
      <c r="Y374" s="298"/>
      <c r="Z374" s="298"/>
      <c r="AA374" s="298"/>
      <c r="AB374" s="298"/>
      <c r="AC374" s="298"/>
      <c r="AD374" s="298"/>
      <c r="AE374" s="298"/>
      <c r="AF374" s="298"/>
      <c r="AG374" s="298"/>
    </row>
    <row r="375">
      <c r="A375" s="298"/>
      <c r="B375" s="298"/>
      <c r="C375" s="298"/>
      <c r="D375" s="298"/>
      <c r="E375" s="298"/>
      <c r="F375" s="298"/>
      <c r="G375" s="298"/>
      <c r="H375" s="299"/>
      <c r="I375" s="300"/>
      <c r="J375" s="301"/>
      <c r="K375" s="298"/>
      <c r="L375" s="298"/>
      <c r="M375" s="298"/>
      <c r="N375" s="302"/>
      <c r="O375" s="298"/>
      <c r="P375" s="298"/>
      <c r="Q375" s="301"/>
      <c r="R375" s="301"/>
      <c r="S375" s="300"/>
      <c r="T375" s="300"/>
      <c r="U375" s="300"/>
      <c r="V375" s="298"/>
      <c r="W375" s="298"/>
      <c r="X375" s="298"/>
      <c r="Y375" s="298"/>
      <c r="Z375" s="298"/>
      <c r="AA375" s="298"/>
      <c r="AB375" s="298"/>
      <c r="AC375" s="298"/>
      <c r="AD375" s="298"/>
      <c r="AE375" s="298"/>
      <c r="AF375" s="298"/>
      <c r="AG375" s="298"/>
    </row>
    <row r="376">
      <c r="A376" s="298"/>
      <c r="B376" s="298"/>
      <c r="C376" s="298"/>
      <c r="D376" s="298"/>
      <c r="E376" s="298"/>
      <c r="F376" s="298"/>
      <c r="G376" s="298"/>
      <c r="H376" s="299"/>
      <c r="I376" s="300"/>
      <c r="J376" s="301"/>
      <c r="K376" s="298"/>
      <c r="L376" s="298"/>
      <c r="M376" s="298"/>
      <c r="N376" s="302"/>
      <c r="O376" s="298"/>
      <c r="P376" s="298"/>
      <c r="Q376" s="301"/>
      <c r="R376" s="301"/>
      <c r="S376" s="300"/>
      <c r="T376" s="300"/>
      <c r="U376" s="300"/>
      <c r="V376" s="298"/>
      <c r="W376" s="298"/>
      <c r="X376" s="298"/>
      <c r="Y376" s="298"/>
      <c r="Z376" s="298"/>
      <c r="AA376" s="298"/>
      <c r="AB376" s="298"/>
      <c r="AC376" s="298"/>
      <c r="AD376" s="298"/>
      <c r="AE376" s="298"/>
      <c r="AF376" s="298"/>
      <c r="AG376" s="298"/>
    </row>
    <row r="377">
      <c r="A377" s="298"/>
      <c r="B377" s="298"/>
      <c r="C377" s="298"/>
      <c r="D377" s="298"/>
      <c r="E377" s="298"/>
      <c r="F377" s="298"/>
      <c r="G377" s="298"/>
      <c r="H377" s="299"/>
      <c r="I377" s="300"/>
      <c r="J377" s="301"/>
      <c r="K377" s="298"/>
      <c r="L377" s="298"/>
      <c r="M377" s="298"/>
      <c r="N377" s="302"/>
      <c r="O377" s="298"/>
      <c r="P377" s="298"/>
      <c r="Q377" s="301"/>
      <c r="R377" s="301"/>
      <c r="S377" s="300"/>
      <c r="T377" s="300"/>
      <c r="U377" s="300"/>
      <c r="V377" s="298"/>
      <c r="W377" s="298"/>
      <c r="X377" s="298"/>
      <c r="Y377" s="298"/>
      <c r="Z377" s="298"/>
      <c r="AA377" s="298"/>
      <c r="AB377" s="298"/>
      <c r="AC377" s="298"/>
      <c r="AD377" s="298"/>
      <c r="AE377" s="298"/>
      <c r="AF377" s="298"/>
      <c r="AG377" s="298"/>
    </row>
    <row r="378">
      <c r="A378" s="298"/>
      <c r="B378" s="298"/>
      <c r="C378" s="298"/>
      <c r="D378" s="298"/>
      <c r="E378" s="298"/>
      <c r="F378" s="298"/>
      <c r="G378" s="298"/>
      <c r="H378" s="299"/>
      <c r="I378" s="300"/>
      <c r="J378" s="301"/>
      <c r="K378" s="298"/>
      <c r="L378" s="298"/>
      <c r="M378" s="298"/>
      <c r="N378" s="302"/>
      <c r="O378" s="298"/>
      <c r="P378" s="298"/>
      <c r="Q378" s="301"/>
      <c r="R378" s="301"/>
      <c r="S378" s="300"/>
      <c r="T378" s="300"/>
      <c r="U378" s="300"/>
      <c r="V378" s="298"/>
      <c r="W378" s="298"/>
      <c r="X378" s="298"/>
      <c r="Y378" s="298"/>
      <c r="Z378" s="298"/>
      <c r="AA378" s="298"/>
      <c r="AB378" s="298"/>
      <c r="AC378" s="298"/>
      <c r="AD378" s="298"/>
      <c r="AE378" s="298"/>
      <c r="AF378" s="298"/>
      <c r="AG378" s="298"/>
    </row>
    <row r="379">
      <c r="A379" s="298"/>
      <c r="B379" s="298"/>
      <c r="C379" s="298"/>
      <c r="D379" s="298"/>
      <c r="E379" s="298"/>
      <c r="F379" s="298"/>
      <c r="G379" s="298"/>
      <c r="H379" s="299"/>
      <c r="I379" s="300"/>
      <c r="J379" s="301"/>
      <c r="K379" s="298"/>
      <c r="L379" s="298"/>
      <c r="M379" s="298"/>
      <c r="N379" s="302"/>
      <c r="O379" s="298"/>
      <c r="P379" s="298"/>
      <c r="Q379" s="301"/>
      <c r="R379" s="301"/>
      <c r="S379" s="300"/>
      <c r="T379" s="300"/>
      <c r="U379" s="300"/>
      <c r="V379" s="298"/>
      <c r="W379" s="298"/>
      <c r="X379" s="298"/>
      <c r="Y379" s="298"/>
      <c r="Z379" s="298"/>
      <c r="AA379" s="298"/>
      <c r="AB379" s="298"/>
      <c r="AC379" s="298"/>
      <c r="AD379" s="298"/>
      <c r="AE379" s="298"/>
      <c r="AF379" s="298"/>
      <c r="AG379" s="298"/>
    </row>
    <row r="380">
      <c r="A380" s="298"/>
      <c r="B380" s="298"/>
      <c r="C380" s="298"/>
      <c r="D380" s="298"/>
      <c r="E380" s="298"/>
      <c r="F380" s="298"/>
      <c r="G380" s="298"/>
      <c r="H380" s="299"/>
      <c r="I380" s="300"/>
      <c r="J380" s="301"/>
      <c r="K380" s="298"/>
      <c r="L380" s="298"/>
      <c r="M380" s="298"/>
      <c r="N380" s="302"/>
      <c r="O380" s="298"/>
      <c r="P380" s="298"/>
      <c r="Q380" s="301"/>
      <c r="R380" s="301"/>
      <c r="S380" s="300"/>
      <c r="T380" s="300"/>
      <c r="U380" s="300"/>
      <c r="V380" s="298"/>
      <c r="W380" s="298"/>
      <c r="X380" s="298"/>
      <c r="Y380" s="298"/>
      <c r="Z380" s="298"/>
      <c r="AA380" s="298"/>
      <c r="AB380" s="298"/>
      <c r="AC380" s="298"/>
      <c r="AD380" s="298"/>
      <c r="AE380" s="298"/>
      <c r="AF380" s="298"/>
      <c r="AG380" s="298"/>
    </row>
    <row r="381">
      <c r="A381" s="298"/>
      <c r="B381" s="298"/>
      <c r="C381" s="298"/>
      <c r="D381" s="298"/>
      <c r="E381" s="298"/>
      <c r="F381" s="298"/>
      <c r="G381" s="298"/>
      <c r="H381" s="299"/>
      <c r="I381" s="300"/>
      <c r="J381" s="301"/>
      <c r="K381" s="298"/>
      <c r="L381" s="298"/>
      <c r="M381" s="298"/>
      <c r="N381" s="302"/>
      <c r="O381" s="298"/>
      <c r="P381" s="298"/>
      <c r="Q381" s="301"/>
      <c r="R381" s="301"/>
      <c r="S381" s="300"/>
      <c r="T381" s="300"/>
      <c r="U381" s="300"/>
      <c r="V381" s="298"/>
      <c r="W381" s="298"/>
      <c r="X381" s="298"/>
      <c r="Y381" s="298"/>
      <c r="Z381" s="298"/>
      <c r="AA381" s="298"/>
      <c r="AB381" s="298"/>
      <c r="AC381" s="298"/>
      <c r="AD381" s="298"/>
      <c r="AE381" s="298"/>
      <c r="AF381" s="298"/>
      <c r="AG381" s="298"/>
    </row>
    <row r="382">
      <c r="A382" s="298"/>
      <c r="B382" s="298"/>
      <c r="C382" s="298"/>
      <c r="D382" s="298"/>
      <c r="E382" s="298"/>
      <c r="F382" s="298"/>
      <c r="G382" s="298"/>
      <c r="H382" s="299"/>
      <c r="I382" s="300"/>
      <c r="J382" s="301"/>
      <c r="K382" s="298"/>
      <c r="L382" s="298"/>
      <c r="M382" s="298"/>
      <c r="N382" s="302"/>
      <c r="O382" s="298"/>
      <c r="P382" s="298"/>
      <c r="Q382" s="301"/>
      <c r="R382" s="301"/>
      <c r="S382" s="300"/>
      <c r="T382" s="300"/>
      <c r="U382" s="300"/>
      <c r="V382" s="298"/>
      <c r="W382" s="298"/>
      <c r="X382" s="298"/>
      <c r="Y382" s="298"/>
      <c r="Z382" s="298"/>
      <c r="AA382" s="298"/>
      <c r="AB382" s="298"/>
      <c r="AC382" s="298"/>
      <c r="AD382" s="298"/>
      <c r="AE382" s="298"/>
      <c r="AF382" s="298"/>
      <c r="AG382" s="298"/>
    </row>
    <row r="383">
      <c r="A383" s="298"/>
      <c r="B383" s="298"/>
      <c r="C383" s="298"/>
      <c r="D383" s="298"/>
      <c r="E383" s="298"/>
      <c r="F383" s="298"/>
      <c r="G383" s="298"/>
      <c r="H383" s="299"/>
      <c r="I383" s="300"/>
      <c r="J383" s="301"/>
      <c r="K383" s="298"/>
      <c r="L383" s="298"/>
      <c r="M383" s="298"/>
      <c r="N383" s="302"/>
      <c r="O383" s="298"/>
      <c r="P383" s="298"/>
      <c r="Q383" s="301"/>
      <c r="R383" s="301"/>
      <c r="S383" s="300"/>
      <c r="T383" s="300"/>
      <c r="U383" s="300"/>
      <c r="V383" s="298"/>
      <c r="W383" s="298"/>
      <c r="X383" s="298"/>
      <c r="Y383" s="298"/>
      <c r="Z383" s="298"/>
      <c r="AA383" s="298"/>
      <c r="AB383" s="298"/>
      <c r="AC383" s="298"/>
      <c r="AD383" s="298"/>
      <c r="AE383" s="298"/>
      <c r="AF383" s="298"/>
      <c r="AG383" s="298"/>
    </row>
    <row r="384">
      <c r="A384" s="298"/>
      <c r="B384" s="298"/>
      <c r="C384" s="298"/>
      <c r="D384" s="298"/>
      <c r="E384" s="298"/>
      <c r="F384" s="298"/>
      <c r="G384" s="298"/>
      <c r="H384" s="299"/>
      <c r="I384" s="300"/>
      <c r="J384" s="301"/>
      <c r="K384" s="298"/>
      <c r="L384" s="298"/>
      <c r="M384" s="298"/>
      <c r="N384" s="302"/>
      <c r="O384" s="298"/>
      <c r="P384" s="298"/>
      <c r="Q384" s="301"/>
      <c r="R384" s="301"/>
      <c r="S384" s="300"/>
      <c r="T384" s="300"/>
      <c r="U384" s="300"/>
      <c r="V384" s="298"/>
      <c r="W384" s="298"/>
      <c r="X384" s="298"/>
      <c r="Y384" s="298"/>
      <c r="Z384" s="298"/>
      <c r="AA384" s="298"/>
      <c r="AB384" s="298"/>
      <c r="AC384" s="298"/>
      <c r="AD384" s="298"/>
      <c r="AE384" s="298"/>
      <c r="AF384" s="298"/>
      <c r="AG384" s="298"/>
    </row>
    <row r="385">
      <c r="A385" s="298"/>
      <c r="B385" s="298"/>
      <c r="C385" s="298"/>
      <c r="D385" s="298"/>
      <c r="E385" s="298"/>
      <c r="F385" s="298"/>
      <c r="G385" s="298"/>
      <c r="H385" s="299"/>
      <c r="I385" s="300"/>
      <c r="J385" s="301"/>
      <c r="K385" s="298"/>
      <c r="L385" s="298"/>
      <c r="M385" s="298"/>
      <c r="N385" s="302"/>
      <c r="O385" s="298"/>
      <c r="P385" s="298"/>
      <c r="Q385" s="301"/>
      <c r="R385" s="301"/>
      <c r="S385" s="300"/>
      <c r="T385" s="300"/>
      <c r="U385" s="300"/>
      <c r="V385" s="298"/>
      <c r="W385" s="298"/>
      <c r="X385" s="298"/>
      <c r="Y385" s="298"/>
      <c r="Z385" s="298"/>
      <c r="AA385" s="298"/>
      <c r="AB385" s="298"/>
      <c r="AC385" s="298"/>
      <c r="AD385" s="298"/>
      <c r="AE385" s="298"/>
      <c r="AF385" s="298"/>
      <c r="AG385" s="298"/>
    </row>
    <row r="386">
      <c r="A386" s="298"/>
      <c r="B386" s="298"/>
      <c r="C386" s="298"/>
      <c r="D386" s="298"/>
      <c r="E386" s="298"/>
      <c r="F386" s="298"/>
      <c r="G386" s="298"/>
      <c r="H386" s="299"/>
      <c r="I386" s="300"/>
      <c r="J386" s="301"/>
      <c r="K386" s="298"/>
      <c r="L386" s="298"/>
      <c r="M386" s="298"/>
      <c r="N386" s="302"/>
      <c r="O386" s="298"/>
      <c r="P386" s="298"/>
      <c r="Q386" s="301"/>
      <c r="R386" s="301"/>
      <c r="S386" s="300"/>
      <c r="T386" s="300"/>
      <c r="U386" s="300"/>
      <c r="V386" s="298"/>
      <c r="W386" s="298"/>
      <c r="X386" s="298"/>
      <c r="Y386" s="298"/>
      <c r="Z386" s="298"/>
      <c r="AA386" s="298"/>
      <c r="AB386" s="298"/>
      <c r="AC386" s="298"/>
      <c r="AD386" s="298"/>
      <c r="AE386" s="298"/>
      <c r="AF386" s="298"/>
      <c r="AG386" s="298"/>
    </row>
    <row r="387">
      <c r="A387" s="298"/>
      <c r="B387" s="298"/>
      <c r="C387" s="298"/>
      <c r="D387" s="298"/>
      <c r="E387" s="298"/>
      <c r="F387" s="298"/>
      <c r="G387" s="298"/>
      <c r="H387" s="299"/>
      <c r="I387" s="300"/>
      <c r="J387" s="301"/>
      <c r="K387" s="298"/>
      <c r="L387" s="298"/>
      <c r="M387" s="298"/>
      <c r="N387" s="302"/>
      <c r="O387" s="298"/>
      <c r="P387" s="298"/>
      <c r="Q387" s="301"/>
      <c r="R387" s="301"/>
      <c r="S387" s="300"/>
      <c r="T387" s="300"/>
      <c r="U387" s="300"/>
      <c r="V387" s="298"/>
      <c r="W387" s="298"/>
      <c r="X387" s="298"/>
      <c r="Y387" s="298"/>
      <c r="Z387" s="298"/>
      <c r="AA387" s="298"/>
      <c r="AB387" s="298"/>
      <c r="AC387" s="298"/>
      <c r="AD387" s="298"/>
      <c r="AE387" s="298"/>
      <c r="AF387" s="298"/>
      <c r="AG387" s="298"/>
    </row>
    <row r="388">
      <c r="A388" s="298"/>
      <c r="B388" s="298"/>
      <c r="C388" s="298"/>
      <c r="D388" s="298"/>
      <c r="E388" s="298"/>
      <c r="F388" s="298"/>
      <c r="G388" s="298"/>
      <c r="H388" s="299"/>
      <c r="I388" s="300"/>
      <c r="J388" s="301"/>
      <c r="K388" s="298"/>
      <c r="L388" s="298"/>
      <c r="M388" s="298"/>
      <c r="N388" s="302"/>
      <c r="O388" s="298"/>
      <c r="P388" s="298"/>
      <c r="Q388" s="301"/>
      <c r="R388" s="301"/>
      <c r="S388" s="300"/>
      <c r="T388" s="300"/>
      <c r="U388" s="300"/>
      <c r="V388" s="298"/>
      <c r="W388" s="298"/>
      <c r="X388" s="298"/>
      <c r="Y388" s="298"/>
      <c r="Z388" s="298"/>
      <c r="AA388" s="298"/>
      <c r="AB388" s="298"/>
      <c r="AC388" s="298"/>
      <c r="AD388" s="298"/>
      <c r="AE388" s="298"/>
      <c r="AF388" s="298"/>
      <c r="AG388" s="298"/>
    </row>
    <row r="389">
      <c r="A389" s="298"/>
      <c r="B389" s="298"/>
      <c r="C389" s="298"/>
      <c r="D389" s="298"/>
      <c r="E389" s="298"/>
      <c r="F389" s="298"/>
      <c r="G389" s="298"/>
      <c r="H389" s="299"/>
      <c r="I389" s="300"/>
      <c r="J389" s="301"/>
      <c r="K389" s="298"/>
      <c r="L389" s="298"/>
      <c r="M389" s="298"/>
      <c r="N389" s="302"/>
      <c r="O389" s="298"/>
      <c r="P389" s="298"/>
      <c r="Q389" s="301"/>
      <c r="R389" s="301"/>
      <c r="S389" s="300"/>
      <c r="T389" s="300"/>
      <c r="U389" s="300"/>
      <c r="V389" s="298"/>
      <c r="W389" s="298"/>
      <c r="X389" s="298"/>
      <c r="Y389" s="298"/>
      <c r="Z389" s="298"/>
      <c r="AA389" s="298"/>
      <c r="AB389" s="298"/>
      <c r="AC389" s="298"/>
      <c r="AD389" s="298"/>
      <c r="AE389" s="298"/>
      <c r="AF389" s="298"/>
      <c r="AG389" s="298"/>
    </row>
    <row r="390">
      <c r="A390" s="298"/>
      <c r="B390" s="298"/>
      <c r="C390" s="298"/>
      <c r="D390" s="298"/>
      <c r="E390" s="298"/>
      <c r="F390" s="298"/>
      <c r="G390" s="298"/>
      <c r="H390" s="299"/>
      <c r="I390" s="300"/>
      <c r="J390" s="301"/>
      <c r="K390" s="298"/>
      <c r="L390" s="298"/>
      <c r="M390" s="298"/>
      <c r="N390" s="302"/>
      <c r="O390" s="298"/>
      <c r="P390" s="298"/>
      <c r="Q390" s="301"/>
      <c r="R390" s="301"/>
      <c r="S390" s="300"/>
      <c r="T390" s="300"/>
      <c r="U390" s="300"/>
      <c r="V390" s="298"/>
      <c r="W390" s="298"/>
      <c r="X390" s="298"/>
      <c r="Y390" s="298"/>
      <c r="Z390" s="298"/>
      <c r="AA390" s="298"/>
      <c r="AB390" s="298"/>
      <c r="AC390" s="298"/>
      <c r="AD390" s="298"/>
      <c r="AE390" s="298"/>
      <c r="AF390" s="298"/>
      <c r="AG390" s="298"/>
    </row>
    <row r="391">
      <c r="A391" s="298"/>
      <c r="B391" s="298"/>
      <c r="C391" s="298"/>
      <c r="D391" s="298"/>
      <c r="E391" s="298"/>
      <c r="F391" s="298"/>
      <c r="G391" s="298"/>
      <c r="H391" s="299"/>
      <c r="I391" s="300"/>
      <c r="J391" s="301"/>
      <c r="K391" s="298"/>
      <c r="L391" s="298"/>
      <c r="M391" s="298"/>
      <c r="N391" s="302"/>
      <c r="O391" s="298"/>
      <c r="P391" s="298"/>
      <c r="Q391" s="301"/>
      <c r="R391" s="301"/>
      <c r="S391" s="300"/>
      <c r="T391" s="300"/>
      <c r="U391" s="300"/>
      <c r="V391" s="298"/>
      <c r="W391" s="298"/>
      <c r="X391" s="298"/>
      <c r="Y391" s="298"/>
      <c r="Z391" s="298"/>
      <c r="AA391" s="298"/>
      <c r="AB391" s="298"/>
      <c r="AC391" s="298"/>
      <c r="AD391" s="298"/>
      <c r="AE391" s="298"/>
      <c r="AF391" s="298"/>
      <c r="AG391" s="298"/>
    </row>
    <row r="392">
      <c r="A392" s="298"/>
      <c r="B392" s="298"/>
      <c r="C392" s="298"/>
      <c r="D392" s="298"/>
      <c r="E392" s="298"/>
      <c r="F392" s="298"/>
      <c r="G392" s="298"/>
      <c r="H392" s="299"/>
      <c r="I392" s="300"/>
      <c r="J392" s="301"/>
      <c r="K392" s="298"/>
      <c r="L392" s="298"/>
      <c r="M392" s="298"/>
      <c r="N392" s="302"/>
      <c r="O392" s="298"/>
      <c r="P392" s="298"/>
      <c r="Q392" s="301"/>
      <c r="R392" s="301"/>
      <c r="S392" s="300"/>
      <c r="T392" s="300"/>
      <c r="U392" s="300"/>
      <c r="V392" s="298"/>
      <c r="W392" s="298"/>
      <c r="X392" s="298"/>
      <c r="Y392" s="298"/>
      <c r="Z392" s="298"/>
      <c r="AA392" s="298"/>
      <c r="AB392" s="298"/>
      <c r="AC392" s="298"/>
      <c r="AD392" s="298"/>
      <c r="AE392" s="298"/>
      <c r="AF392" s="298"/>
      <c r="AG392" s="298"/>
    </row>
    <row r="393">
      <c r="A393" s="298"/>
      <c r="B393" s="298"/>
      <c r="C393" s="298"/>
      <c r="D393" s="298"/>
      <c r="E393" s="298"/>
      <c r="F393" s="298"/>
      <c r="G393" s="298"/>
      <c r="H393" s="299"/>
      <c r="I393" s="300"/>
      <c r="J393" s="301"/>
      <c r="K393" s="298"/>
      <c r="L393" s="298"/>
      <c r="M393" s="298"/>
      <c r="N393" s="302"/>
      <c r="O393" s="298"/>
      <c r="P393" s="298"/>
      <c r="Q393" s="301"/>
      <c r="R393" s="301"/>
      <c r="S393" s="300"/>
      <c r="T393" s="300"/>
      <c r="U393" s="300"/>
      <c r="V393" s="298"/>
      <c r="W393" s="298"/>
      <c r="X393" s="298"/>
      <c r="Y393" s="298"/>
      <c r="Z393" s="298"/>
      <c r="AA393" s="298"/>
      <c r="AB393" s="298"/>
      <c r="AC393" s="298"/>
      <c r="AD393" s="298"/>
      <c r="AE393" s="298"/>
      <c r="AF393" s="298"/>
      <c r="AG393" s="298"/>
    </row>
    <row r="394">
      <c r="A394" s="298"/>
      <c r="B394" s="298"/>
      <c r="C394" s="298"/>
      <c r="D394" s="298"/>
      <c r="E394" s="298"/>
      <c r="F394" s="298"/>
      <c r="G394" s="298"/>
      <c r="H394" s="299"/>
      <c r="I394" s="300"/>
      <c r="J394" s="301"/>
      <c r="K394" s="298"/>
      <c r="L394" s="298"/>
      <c r="M394" s="298"/>
      <c r="N394" s="302"/>
      <c r="O394" s="298"/>
      <c r="P394" s="298"/>
      <c r="Q394" s="301"/>
      <c r="R394" s="301"/>
      <c r="S394" s="300"/>
      <c r="T394" s="300"/>
      <c r="U394" s="300"/>
      <c r="V394" s="298"/>
      <c r="W394" s="298"/>
      <c r="X394" s="298"/>
      <c r="Y394" s="298"/>
      <c r="Z394" s="298"/>
      <c r="AA394" s="298"/>
      <c r="AB394" s="298"/>
      <c r="AC394" s="298"/>
      <c r="AD394" s="298"/>
      <c r="AE394" s="298"/>
      <c r="AF394" s="298"/>
      <c r="AG394" s="298"/>
    </row>
    <row r="395">
      <c r="A395" s="298"/>
      <c r="B395" s="298"/>
      <c r="C395" s="298"/>
      <c r="D395" s="298"/>
      <c r="E395" s="298"/>
      <c r="F395" s="298"/>
      <c r="G395" s="298"/>
      <c r="H395" s="299"/>
      <c r="I395" s="300"/>
      <c r="J395" s="301"/>
      <c r="K395" s="298"/>
      <c r="L395" s="298"/>
      <c r="M395" s="298"/>
      <c r="N395" s="302"/>
      <c r="O395" s="298"/>
      <c r="P395" s="298"/>
      <c r="Q395" s="301"/>
      <c r="R395" s="301"/>
      <c r="S395" s="300"/>
      <c r="T395" s="300"/>
      <c r="U395" s="300"/>
      <c r="V395" s="298"/>
      <c r="W395" s="298"/>
      <c r="X395" s="298"/>
      <c r="Y395" s="298"/>
      <c r="Z395" s="298"/>
      <c r="AA395" s="298"/>
      <c r="AB395" s="298"/>
      <c r="AC395" s="298"/>
      <c r="AD395" s="298"/>
      <c r="AE395" s="298"/>
      <c r="AF395" s="298"/>
      <c r="AG395" s="298"/>
    </row>
    <row r="396">
      <c r="A396" s="298"/>
      <c r="B396" s="298"/>
      <c r="C396" s="298"/>
      <c r="D396" s="298"/>
      <c r="E396" s="298"/>
      <c r="F396" s="298"/>
      <c r="G396" s="298"/>
      <c r="H396" s="299"/>
      <c r="I396" s="300"/>
      <c r="J396" s="301"/>
      <c r="K396" s="298"/>
      <c r="L396" s="298"/>
      <c r="M396" s="298"/>
      <c r="N396" s="302"/>
      <c r="O396" s="298"/>
      <c r="P396" s="298"/>
      <c r="Q396" s="301"/>
      <c r="R396" s="301"/>
      <c r="S396" s="300"/>
      <c r="T396" s="300"/>
      <c r="U396" s="300"/>
      <c r="V396" s="298"/>
      <c r="W396" s="298"/>
      <c r="X396" s="298"/>
      <c r="Y396" s="298"/>
      <c r="Z396" s="298"/>
      <c r="AA396" s="298"/>
      <c r="AB396" s="298"/>
      <c r="AC396" s="298"/>
      <c r="AD396" s="298"/>
      <c r="AE396" s="298"/>
      <c r="AF396" s="298"/>
      <c r="AG396" s="298"/>
    </row>
    <row r="397">
      <c r="A397" s="298"/>
      <c r="B397" s="298"/>
      <c r="C397" s="298"/>
      <c r="D397" s="298"/>
      <c r="E397" s="298"/>
      <c r="F397" s="298"/>
      <c r="G397" s="298"/>
      <c r="H397" s="299"/>
      <c r="I397" s="300"/>
      <c r="J397" s="301"/>
      <c r="K397" s="298"/>
      <c r="L397" s="298"/>
      <c r="M397" s="298"/>
      <c r="N397" s="302"/>
      <c r="O397" s="298"/>
      <c r="P397" s="298"/>
      <c r="Q397" s="301"/>
      <c r="R397" s="301"/>
      <c r="S397" s="300"/>
      <c r="T397" s="300"/>
      <c r="U397" s="300"/>
      <c r="V397" s="298"/>
      <c r="W397" s="298"/>
      <c r="X397" s="298"/>
      <c r="Y397" s="298"/>
      <c r="Z397" s="298"/>
      <c r="AA397" s="298"/>
      <c r="AB397" s="298"/>
      <c r="AC397" s="298"/>
      <c r="AD397" s="298"/>
      <c r="AE397" s="298"/>
      <c r="AF397" s="298"/>
      <c r="AG397" s="298"/>
    </row>
    <row r="398">
      <c r="A398" s="298"/>
      <c r="B398" s="298"/>
      <c r="C398" s="298"/>
      <c r="D398" s="298"/>
      <c r="E398" s="298"/>
      <c r="F398" s="298"/>
      <c r="G398" s="298"/>
      <c r="H398" s="299"/>
      <c r="I398" s="300"/>
      <c r="J398" s="301"/>
      <c r="K398" s="298"/>
      <c r="L398" s="298"/>
      <c r="M398" s="298"/>
      <c r="N398" s="302"/>
      <c r="O398" s="298"/>
      <c r="P398" s="298"/>
      <c r="Q398" s="301"/>
      <c r="R398" s="301"/>
      <c r="S398" s="300"/>
      <c r="T398" s="300"/>
      <c r="U398" s="300"/>
      <c r="V398" s="298"/>
      <c r="W398" s="298"/>
      <c r="X398" s="298"/>
      <c r="Y398" s="298"/>
      <c r="Z398" s="298"/>
      <c r="AA398" s="298"/>
      <c r="AB398" s="298"/>
      <c r="AC398" s="298"/>
      <c r="AD398" s="298"/>
      <c r="AE398" s="298"/>
      <c r="AF398" s="298"/>
      <c r="AG398" s="298"/>
    </row>
    <row r="399">
      <c r="A399" s="298"/>
      <c r="B399" s="298"/>
      <c r="C399" s="298"/>
      <c r="D399" s="298"/>
      <c r="E399" s="298"/>
      <c r="F399" s="298"/>
      <c r="G399" s="298"/>
      <c r="H399" s="299"/>
      <c r="I399" s="300"/>
      <c r="J399" s="301"/>
      <c r="K399" s="298"/>
      <c r="L399" s="298"/>
      <c r="M399" s="298"/>
      <c r="N399" s="302"/>
      <c r="O399" s="298"/>
      <c r="P399" s="298"/>
      <c r="Q399" s="301"/>
      <c r="R399" s="301"/>
      <c r="S399" s="300"/>
      <c r="T399" s="300"/>
      <c r="U399" s="300"/>
      <c r="V399" s="298"/>
      <c r="W399" s="298"/>
      <c r="X399" s="298"/>
      <c r="Y399" s="298"/>
      <c r="Z399" s="298"/>
      <c r="AA399" s="298"/>
      <c r="AB399" s="298"/>
      <c r="AC399" s="298"/>
      <c r="AD399" s="298"/>
      <c r="AE399" s="298"/>
      <c r="AF399" s="298"/>
      <c r="AG399" s="298"/>
    </row>
    <row r="400">
      <c r="A400" s="298"/>
      <c r="B400" s="298"/>
      <c r="C400" s="298"/>
      <c r="D400" s="298"/>
      <c r="E400" s="298"/>
      <c r="F400" s="298"/>
      <c r="G400" s="298"/>
      <c r="H400" s="299"/>
      <c r="I400" s="300"/>
      <c r="J400" s="301"/>
      <c r="K400" s="298"/>
      <c r="L400" s="298"/>
      <c r="M400" s="298"/>
      <c r="N400" s="302"/>
      <c r="O400" s="298"/>
      <c r="P400" s="298"/>
      <c r="Q400" s="301"/>
      <c r="R400" s="301"/>
      <c r="S400" s="300"/>
      <c r="T400" s="300"/>
      <c r="U400" s="300"/>
      <c r="V400" s="298"/>
      <c r="W400" s="298"/>
      <c r="X400" s="298"/>
      <c r="Y400" s="298"/>
      <c r="Z400" s="298"/>
      <c r="AA400" s="298"/>
      <c r="AB400" s="298"/>
      <c r="AC400" s="298"/>
      <c r="AD400" s="298"/>
      <c r="AE400" s="298"/>
      <c r="AF400" s="298"/>
      <c r="AG400" s="298"/>
    </row>
    <row r="401">
      <c r="A401" s="298"/>
      <c r="B401" s="298"/>
      <c r="C401" s="298"/>
      <c r="D401" s="298"/>
      <c r="E401" s="298"/>
      <c r="F401" s="298"/>
      <c r="G401" s="298"/>
      <c r="H401" s="299"/>
      <c r="I401" s="300"/>
      <c r="J401" s="301"/>
      <c r="K401" s="298"/>
      <c r="L401" s="298"/>
      <c r="M401" s="298"/>
      <c r="N401" s="302"/>
      <c r="O401" s="298"/>
      <c r="P401" s="298"/>
      <c r="Q401" s="301"/>
      <c r="R401" s="301"/>
      <c r="S401" s="300"/>
      <c r="T401" s="300"/>
      <c r="U401" s="300"/>
      <c r="V401" s="298"/>
      <c r="W401" s="298"/>
      <c r="X401" s="298"/>
      <c r="Y401" s="298"/>
      <c r="Z401" s="298"/>
      <c r="AA401" s="298"/>
      <c r="AB401" s="298"/>
      <c r="AC401" s="298"/>
      <c r="AD401" s="298"/>
      <c r="AE401" s="298"/>
      <c r="AF401" s="298"/>
      <c r="AG401" s="298"/>
    </row>
    <row r="402">
      <c r="A402" s="298"/>
      <c r="B402" s="298"/>
      <c r="C402" s="298"/>
      <c r="D402" s="298"/>
      <c r="E402" s="298"/>
      <c r="F402" s="298"/>
      <c r="G402" s="298"/>
      <c r="H402" s="299"/>
      <c r="I402" s="300"/>
      <c r="J402" s="301"/>
      <c r="K402" s="298"/>
      <c r="L402" s="298"/>
      <c r="M402" s="298"/>
      <c r="N402" s="302"/>
      <c r="O402" s="298"/>
      <c r="P402" s="298"/>
      <c r="Q402" s="301"/>
      <c r="R402" s="301"/>
      <c r="S402" s="300"/>
      <c r="T402" s="300"/>
      <c r="U402" s="300"/>
      <c r="V402" s="298"/>
      <c r="W402" s="298"/>
      <c r="X402" s="298"/>
      <c r="Y402" s="298"/>
      <c r="Z402" s="298"/>
      <c r="AA402" s="298"/>
      <c r="AB402" s="298"/>
      <c r="AC402" s="298"/>
      <c r="AD402" s="298"/>
      <c r="AE402" s="298"/>
      <c r="AF402" s="298"/>
      <c r="AG402" s="298"/>
    </row>
    <row r="403">
      <c r="A403" s="298"/>
      <c r="B403" s="298"/>
      <c r="C403" s="298"/>
      <c r="D403" s="298"/>
      <c r="E403" s="298"/>
      <c r="F403" s="298"/>
      <c r="G403" s="298"/>
      <c r="H403" s="299"/>
      <c r="I403" s="300"/>
      <c r="J403" s="301"/>
      <c r="K403" s="298"/>
      <c r="L403" s="298"/>
      <c r="M403" s="298"/>
      <c r="N403" s="302"/>
      <c r="O403" s="298"/>
      <c r="P403" s="298"/>
      <c r="Q403" s="301"/>
      <c r="R403" s="301"/>
      <c r="S403" s="300"/>
      <c r="T403" s="300"/>
      <c r="U403" s="300"/>
      <c r="V403" s="298"/>
      <c r="W403" s="298"/>
      <c r="X403" s="298"/>
      <c r="Y403" s="298"/>
      <c r="Z403" s="298"/>
      <c r="AA403" s="298"/>
      <c r="AB403" s="298"/>
      <c r="AC403" s="298"/>
      <c r="AD403" s="298"/>
      <c r="AE403" s="298"/>
      <c r="AF403" s="298"/>
      <c r="AG403" s="298"/>
    </row>
    <row r="404">
      <c r="A404" s="298"/>
      <c r="B404" s="298"/>
      <c r="C404" s="298"/>
      <c r="D404" s="298"/>
      <c r="E404" s="298"/>
      <c r="F404" s="298"/>
      <c r="G404" s="298"/>
      <c r="H404" s="299"/>
      <c r="I404" s="300"/>
      <c r="J404" s="301"/>
      <c r="K404" s="298"/>
      <c r="L404" s="298"/>
      <c r="M404" s="298"/>
      <c r="N404" s="302"/>
      <c r="O404" s="298"/>
      <c r="P404" s="298"/>
      <c r="Q404" s="301"/>
      <c r="R404" s="301"/>
      <c r="S404" s="300"/>
      <c r="T404" s="300"/>
      <c r="U404" s="300"/>
      <c r="V404" s="298"/>
      <c r="W404" s="298"/>
      <c r="X404" s="298"/>
      <c r="Y404" s="298"/>
      <c r="Z404" s="298"/>
      <c r="AA404" s="298"/>
      <c r="AB404" s="298"/>
      <c r="AC404" s="298"/>
      <c r="AD404" s="298"/>
      <c r="AE404" s="298"/>
      <c r="AF404" s="298"/>
      <c r="AG404" s="298"/>
    </row>
    <row r="405">
      <c r="A405" s="298"/>
      <c r="B405" s="298"/>
      <c r="C405" s="298"/>
      <c r="D405" s="298"/>
      <c r="E405" s="298"/>
      <c r="F405" s="298"/>
      <c r="G405" s="298"/>
      <c r="H405" s="299"/>
      <c r="I405" s="300"/>
      <c r="J405" s="301"/>
      <c r="K405" s="298"/>
      <c r="L405" s="298"/>
      <c r="M405" s="298"/>
      <c r="N405" s="302"/>
      <c r="O405" s="298"/>
      <c r="P405" s="298"/>
      <c r="Q405" s="301"/>
      <c r="R405" s="301"/>
      <c r="S405" s="300"/>
      <c r="T405" s="300"/>
      <c r="U405" s="300"/>
      <c r="V405" s="298"/>
      <c r="W405" s="298"/>
      <c r="X405" s="298"/>
      <c r="Y405" s="298"/>
      <c r="Z405" s="298"/>
      <c r="AA405" s="298"/>
      <c r="AB405" s="298"/>
      <c r="AC405" s="298"/>
      <c r="AD405" s="298"/>
      <c r="AE405" s="298"/>
      <c r="AF405" s="298"/>
      <c r="AG405" s="298"/>
    </row>
    <row r="406">
      <c r="A406" s="298"/>
      <c r="B406" s="298"/>
      <c r="C406" s="298"/>
      <c r="D406" s="298"/>
      <c r="E406" s="298"/>
      <c r="F406" s="298"/>
      <c r="G406" s="298"/>
      <c r="H406" s="299"/>
      <c r="I406" s="300"/>
      <c r="J406" s="301"/>
      <c r="K406" s="298"/>
      <c r="L406" s="298"/>
      <c r="M406" s="298"/>
      <c r="N406" s="302"/>
      <c r="O406" s="298"/>
      <c r="P406" s="298"/>
      <c r="Q406" s="301"/>
      <c r="R406" s="301"/>
      <c r="S406" s="300"/>
      <c r="T406" s="300"/>
      <c r="U406" s="300"/>
      <c r="V406" s="298"/>
      <c r="W406" s="298"/>
      <c r="X406" s="298"/>
      <c r="Y406" s="298"/>
      <c r="Z406" s="298"/>
      <c r="AA406" s="298"/>
      <c r="AB406" s="298"/>
      <c r="AC406" s="298"/>
      <c r="AD406" s="298"/>
      <c r="AE406" s="298"/>
      <c r="AF406" s="298"/>
      <c r="AG406" s="298"/>
    </row>
    <row r="407">
      <c r="A407" s="298"/>
      <c r="B407" s="298"/>
      <c r="C407" s="298"/>
      <c r="D407" s="298"/>
      <c r="E407" s="298"/>
      <c r="F407" s="298"/>
      <c r="G407" s="298"/>
      <c r="H407" s="299"/>
      <c r="I407" s="300"/>
      <c r="J407" s="301"/>
      <c r="K407" s="298"/>
      <c r="L407" s="298"/>
      <c r="M407" s="298"/>
      <c r="N407" s="302"/>
      <c r="O407" s="298"/>
      <c r="P407" s="298"/>
      <c r="Q407" s="301"/>
      <c r="R407" s="301"/>
      <c r="S407" s="300"/>
      <c r="T407" s="300"/>
      <c r="U407" s="300"/>
      <c r="V407" s="298"/>
      <c r="W407" s="298"/>
      <c r="X407" s="298"/>
      <c r="Y407" s="298"/>
      <c r="Z407" s="298"/>
      <c r="AA407" s="298"/>
      <c r="AB407" s="298"/>
      <c r="AC407" s="298"/>
      <c r="AD407" s="298"/>
      <c r="AE407" s="298"/>
      <c r="AF407" s="298"/>
      <c r="AG407" s="298"/>
    </row>
    <row r="408">
      <c r="A408" s="298"/>
      <c r="B408" s="298"/>
      <c r="C408" s="298"/>
      <c r="D408" s="298"/>
      <c r="E408" s="298"/>
      <c r="F408" s="298"/>
      <c r="G408" s="298"/>
      <c r="H408" s="299"/>
      <c r="I408" s="300"/>
      <c r="J408" s="301"/>
      <c r="K408" s="298"/>
      <c r="L408" s="298"/>
      <c r="M408" s="298"/>
      <c r="N408" s="302"/>
      <c r="O408" s="298"/>
      <c r="P408" s="298"/>
      <c r="Q408" s="301"/>
      <c r="R408" s="301"/>
      <c r="S408" s="300"/>
      <c r="T408" s="300"/>
      <c r="U408" s="300"/>
      <c r="V408" s="298"/>
      <c r="W408" s="298"/>
      <c r="X408" s="298"/>
      <c r="Y408" s="298"/>
      <c r="Z408" s="298"/>
      <c r="AA408" s="298"/>
      <c r="AB408" s="298"/>
      <c r="AC408" s="298"/>
      <c r="AD408" s="298"/>
      <c r="AE408" s="298"/>
      <c r="AF408" s="298"/>
      <c r="AG408" s="298"/>
    </row>
    <row r="409">
      <c r="A409" s="298"/>
      <c r="B409" s="298"/>
      <c r="C409" s="298"/>
      <c r="D409" s="298"/>
      <c r="E409" s="298"/>
      <c r="F409" s="298"/>
      <c r="G409" s="298"/>
      <c r="H409" s="299"/>
      <c r="I409" s="300"/>
      <c r="J409" s="301"/>
      <c r="K409" s="298"/>
      <c r="L409" s="298"/>
      <c r="M409" s="298"/>
      <c r="N409" s="302"/>
      <c r="O409" s="298"/>
      <c r="P409" s="298"/>
      <c r="Q409" s="301"/>
      <c r="R409" s="301"/>
      <c r="S409" s="300"/>
      <c r="T409" s="300"/>
      <c r="U409" s="300"/>
      <c r="V409" s="298"/>
      <c r="W409" s="298"/>
      <c r="X409" s="298"/>
      <c r="Y409" s="298"/>
      <c r="Z409" s="298"/>
      <c r="AA409" s="298"/>
      <c r="AB409" s="298"/>
      <c r="AC409" s="298"/>
      <c r="AD409" s="298"/>
      <c r="AE409" s="298"/>
      <c r="AF409" s="298"/>
      <c r="AG409" s="298"/>
    </row>
    <row r="410">
      <c r="A410" s="298"/>
      <c r="B410" s="298"/>
      <c r="C410" s="298"/>
      <c r="D410" s="298"/>
      <c r="E410" s="298"/>
      <c r="F410" s="298"/>
      <c r="G410" s="298"/>
      <c r="H410" s="299"/>
      <c r="I410" s="300"/>
      <c r="J410" s="301"/>
      <c r="K410" s="298"/>
      <c r="L410" s="298"/>
      <c r="M410" s="298"/>
      <c r="N410" s="302"/>
      <c r="O410" s="298"/>
      <c r="P410" s="298"/>
      <c r="Q410" s="301"/>
      <c r="R410" s="301"/>
      <c r="S410" s="300"/>
      <c r="T410" s="300"/>
      <c r="U410" s="300"/>
      <c r="V410" s="298"/>
      <c r="W410" s="298"/>
      <c r="X410" s="298"/>
      <c r="Y410" s="298"/>
      <c r="Z410" s="298"/>
      <c r="AA410" s="298"/>
      <c r="AB410" s="298"/>
      <c r="AC410" s="298"/>
      <c r="AD410" s="298"/>
      <c r="AE410" s="298"/>
      <c r="AF410" s="298"/>
      <c r="AG410" s="298"/>
    </row>
    <row r="411">
      <c r="A411" s="298"/>
      <c r="B411" s="298"/>
      <c r="C411" s="298"/>
      <c r="D411" s="298"/>
      <c r="E411" s="298"/>
      <c r="F411" s="298"/>
      <c r="G411" s="298"/>
      <c r="H411" s="299"/>
      <c r="I411" s="300"/>
      <c r="J411" s="301"/>
      <c r="K411" s="298"/>
      <c r="L411" s="298"/>
      <c r="M411" s="298"/>
      <c r="N411" s="302"/>
      <c r="O411" s="298"/>
      <c r="P411" s="298"/>
      <c r="Q411" s="301"/>
      <c r="R411" s="301"/>
      <c r="S411" s="300"/>
      <c r="T411" s="300"/>
      <c r="U411" s="300"/>
      <c r="V411" s="298"/>
      <c r="W411" s="298"/>
      <c r="X411" s="298"/>
      <c r="Y411" s="298"/>
      <c r="Z411" s="298"/>
      <c r="AA411" s="298"/>
      <c r="AB411" s="298"/>
      <c r="AC411" s="298"/>
      <c r="AD411" s="298"/>
      <c r="AE411" s="298"/>
      <c r="AF411" s="298"/>
      <c r="AG411" s="298"/>
    </row>
    <row r="412">
      <c r="A412" s="298"/>
      <c r="B412" s="298"/>
      <c r="C412" s="298"/>
      <c r="D412" s="298"/>
      <c r="E412" s="298"/>
      <c r="F412" s="298"/>
      <c r="G412" s="298"/>
      <c r="H412" s="299"/>
      <c r="I412" s="300"/>
      <c r="J412" s="301"/>
      <c r="K412" s="298"/>
      <c r="L412" s="298"/>
      <c r="M412" s="298"/>
      <c r="N412" s="302"/>
      <c r="O412" s="298"/>
      <c r="P412" s="298"/>
      <c r="Q412" s="301"/>
      <c r="R412" s="301"/>
      <c r="S412" s="300"/>
      <c r="T412" s="300"/>
      <c r="U412" s="300"/>
      <c r="V412" s="298"/>
      <c r="W412" s="298"/>
      <c r="X412" s="298"/>
      <c r="Y412" s="298"/>
      <c r="Z412" s="298"/>
      <c r="AA412" s="298"/>
      <c r="AB412" s="298"/>
      <c r="AC412" s="298"/>
      <c r="AD412" s="298"/>
      <c r="AE412" s="298"/>
      <c r="AF412" s="298"/>
      <c r="AG412" s="298"/>
    </row>
    <row r="413">
      <c r="A413" s="298"/>
      <c r="B413" s="298"/>
      <c r="C413" s="298"/>
      <c r="D413" s="298"/>
      <c r="E413" s="298"/>
      <c r="F413" s="298"/>
      <c r="G413" s="298"/>
      <c r="H413" s="299"/>
      <c r="I413" s="300"/>
      <c r="J413" s="301"/>
      <c r="K413" s="298"/>
      <c r="L413" s="298"/>
      <c r="M413" s="298"/>
      <c r="N413" s="302"/>
      <c r="O413" s="298"/>
      <c r="P413" s="298"/>
      <c r="Q413" s="301"/>
      <c r="R413" s="301"/>
      <c r="S413" s="300"/>
      <c r="T413" s="300"/>
      <c r="U413" s="300"/>
      <c r="V413" s="298"/>
      <c r="W413" s="298"/>
      <c r="X413" s="298"/>
      <c r="Y413" s="298"/>
      <c r="Z413" s="298"/>
      <c r="AA413" s="298"/>
      <c r="AB413" s="298"/>
      <c r="AC413" s="298"/>
      <c r="AD413" s="298"/>
      <c r="AE413" s="298"/>
      <c r="AF413" s="298"/>
      <c r="AG413" s="298"/>
    </row>
    <row r="414">
      <c r="A414" s="298"/>
      <c r="B414" s="298"/>
      <c r="C414" s="298"/>
      <c r="D414" s="298"/>
      <c r="E414" s="298"/>
      <c r="F414" s="298"/>
      <c r="G414" s="298"/>
      <c r="H414" s="299"/>
      <c r="I414" s="300"/>
      <c r="J414" s="301"/>
      <c r="K414" s="298"/>
      <c r="L414" s="298"/>
      <c r="M414" s="298"/>
      <c r="N414" s="302"/>
      <c r="O414" s="298"/>
      <c r="P414" s="298"/>
      <c r="Q414" s="301"/>
      <c r="R414" s="301"/>
      <c r="S414" s="300"/>
      <c r="T414" s="300"/>
      <c r="U414" s="300"/>
      <c r="V414" s="298"/>
      <c r="W414" s="298"/>
      <c r="X414" s="298"/>
      <c r="Y414" s="298"/>
      <c r="Z414" s="298"/>
      <c r="AA414" s="298"/>
      <c r="AB414" s="298"/>
      <c r="AC414" s="298"/>
      <c r="AD414" s="298"/>
      <c r="AE414" s="298"/>
      <c r="AF414" s="298"/>
      <c r="AG414" s="298"/>
    </row>
    <row r="415">
      <c r="A415" s="298"/>
      <c r="B415" s="298"/>
      <c r="C415" s="298"/>
      <c r="D415" s="298"/>
      <c r="E415" s="298"/>
      <c r="F415" s="298"/>
      <c r="G415" s="298"/>
      <c r="H415" s="299"/>
      <c r="I415" s="300"/>
      <c r="J415" s="301"/>
      <c r="K415" s="298"/>
      <c r="L415" s="298"/>
      <c r="M415" s="298"/>
      <c r="N415" s="302"/>
      <c r="O415" s="298"/>
      <c r="P415" s="298"/>
      <c r="Q415" s="301"/>
      <c r="R415" s="301"/>
      <c r="S415" s="300"/>
      <c r="T415" s="300"/>
      <c r="U415" s="300"/>
      <c r="V415" s="298"/>
      <c r="W415" s="298"/>
      <c r="X415" s="298"/>
      <c r="Y415" s="298"/>
      <c r="Z415" s="298"/>
      <c r="AA415" s="298"/>
      <c r="AB415" s="298"/>
      <c r="AC415" s="298"/>
      <c r="AD415" s="298"/>
      <c r="AE415" s="298"/>
      <c r="AF415" s="298"/>
      <c r="AG415" s="298"/>
    </row>
    <row r="416">
      <c r="A416" s="298"/>
      <c r="B416" s="298"/>
      <c r="C416" s="298"/>
      <c r="D416" s="298"/>
      <c r="E416" s="298"/>
      <c r="F416" s="298"/>
      <c r="G416" s="298"/>
      <c r="H416" s="299"/>
      <c r="I416" s="300"/>
      <c r="J416" s="301"/>
      <c r="K416" s="298"/>
      <c r="L416" s="298"/>
      <c r="M416" s="298"/>
      <c r="N416" s="302"/>
      <c r="O416" s="298"/>
      <c r="P416" s="298"/>
      <c r="Q416" s="301"/>
      <c r="R416" s="301"/>
      <c r="S416" s="300"/>
      <c r="T416" s="300"/>
      <c r="U416" s="300"/>
      <c r="V416" s="298"/>
      <c r="W416" s="298"/>
      <c r="X416" s="298"/>
      <c r="Y416" s="298"/>
      <c r="Z416" s="298"/>
      <c r="AA416" s="298"/>
      <c r="AB416" s="298"/>
      <c r="AC416" s="298"/>
      <c r="AD416" s="298"/>
      <c r="AE416" s="298"/>
      <c r="AF416" s="298"/>
      <c r="AG416" s="298"/>
    </row>
    <row r="417">
      <c r="A417" s="298"/>
      <c r="B417" s="298"/>
      <c r="C417" s="298"/>
      <c r="D417" s="298"/>
      <c r="E417" s="298"/>
      <c r="F417" s="298"/>
      <c r="G417" s="298"/>
      <c r="H417" s="299"/>
      <c r="I417" s="300"/>
      <c r="J417" s="301"/>
      <c r="K417" s="298"/>
      <c r="L417" s="298"/>
      <c r="M417" s="298"/>
      <c r="N417" s="302"/>
      <c r="O417" s="298"/>
      <c r="P417" s="298"/>
      <c r="Q417" s="301"/>
      <c r="R417" s="301"/>
      <c r="S417" s="300"/>
      <c r="T417" s="300"/>
      <c r="U417" s="300"/>
      <c r="V417" s="298"/>
      <c r="W417" s="298"/>
      <c r="X417" s="298"/>
      <c r="Y417" s="298"/>
      <c r="Z417" s="298"/>
      <c r="AA417" s="298"/>
      <c r="AB417" s="298"/>
      <c r="AC417" s="298"/>
      <c r="AD417" s="298"/>
      <c r="AE417" s="298"/>
      <c r="AF417" s="298"/>
      <c r="AG417" s="298"/>
    </row>
    <row r="418">
      <c r="A418" s="298"/>
      <c r="B418" s="298"/>
      <c r="C418" s="298"/>
      <c r="D418" s="298"/>
      <c r="E418" s="298"/>
      <c r="F418" s="298"/>
      <c r="G418" s="298"/>
      <c r="H418" s="299"/>
      <c r="I418" s="300"/>
      <c r="J418" s="301"/>
      <c r="K418" s="298"/>
      <c r="L418" s="298"/>
      <c r="M418" s="298"/>
      <c r="N418" s="302"/>
      <c r="O418" s="298"/>
      <c r="P418" s="298"/>
      <c r="Q418" s="301"/>
      <c r="R418" s="301"/>
      <c r="S418" s="300"/>
      <c r="T418" s="300"/>
      <c r="U418" s="300"/>
      <c r="V418" s="298"/>
      <c r="W418" s="298"/>
      <c r="X418" s="298"/>
      <c r="Y418" s="298"/>
      <c r="Z418" s="298"/>
      <c r="AA418" s="298"/>
      <c r="AB418" s="298"/>
      <c r="AC418" s="298"/>
      <c r="AD418" s="298"/>
      <c r="AE418" s="298"/>
      <c r="AF418" s="298"/>
      <c r="AG418" s="298"/>
    </row>
    <row r="419">
      <c r="A419" s="298"/>
      <c r="B419" s="298"/>
      <c r="C419" s="298"/>
      <c r="D419" s="298"/>
      <c r="E419" s="298"/>
      <c r="F419" s="298"/>
      <c r="G419" s="298"/>
      <c r="H419" s="299"/>
      <c r="I419" s="300"/>
      <c r="J419" s="301"/>
      <c r="K419" s="298"/>
      <c r="L419" s="298"/>
      <c r="M419" s="298"/>
      <c r="N419" s="302"/>
      <c r="O419" s="298"/>
      <c r="P419" s="298"/>
      <c r="Q419" s="301"/>
      <c r="R419" s="301"/>
      <c r="S419" s="300"/>
      <c r="T419" s="300"/>
      <c r="U419" s="300"/>
      <c r="V419" s="298"/>
      <c r="W419" s="298"/>
      <c r="X419" s="298"/>
      <c r="Y419" s="298"/>
      <c r="Z419" s="298"/>
      <c r="AA419" s="298"/>
      <c r="AB419" s="298"/>
      <c r="AC419" s="298"/>
      <c r="AD419" s="298"/>
      <c r="AE419" s="298"/>
      <c r="AF419" s="298"/>
      <c r="AG419" s="298"/>
    </row>
    <row r="420">
      <c r="A420" s="298"/>
      <c r="B420" s="298"/>
      <c r="C420" s="298"/>
      <c r="D420" s="298"/>
      <c r="E420" s="298"/>
      <c r="F420" s="298"/>
      <c r="G420" s="298"/>
      <c r="H420" s="299"/>
      <c r="I420" s="300"/>
      <c r="J420" s="301"/>
      <c r="K420" s="298"/>
      <c r="L420" s="298"/>
      <c r="M420" s="298"/>
      <c r="N420" s="302"/>
      <c r="O420" s="298"/>
      <c r="P420" s="298"/>
      <c r="Q420" s="301"/>
      <c r="R420" s="301"/>
      <c r="S420" s="300"/>
      <c r="T420" s="300"/>
      <c r="U420" s="300"/>
      <c r="V420" s="298"/>
      <c r="W420" s="298"/>
      <c r="X420" s="298"/>
      <c r="Y420" s="298"/>
      <c r="Z420" s="298"/>
      <c r="AA420" s="298"/>
      <c r="AB420" s="298"/>
      <c r="AC420" s="298"/>
      <c r="AD420" s="298"/>
      <c r="AE420" s="298"/>
      <c r="AF420" s="298"/>
      <c r="AG420" s="298"/>
    </row>
    <row r="421">
      <c r="A421" s="298"/>
      <c r="B421" s="298"/>
      <c r="C421" s="298"/>
      <c r="D421" s="298"/>
      <c r="E421" s="298"/>
      <c r="F421" s="298"/>
      <c r="G421" s="298"/>
      <c r="H421" s="299"/>
      <c r="I421" s="300"/>
      <c r="J421" s="301"/>
      <c r="K421" s="298"/>
      <c r="L421" s="298"/>
      <c r="M421" s="298"/>
      <c r="N421" s="302"/>
      <c r="O421" s="298"/>
      <c r="P421" s="298"/>
      <c r="Q421" s="301"/>
      <c r="R421" s="301"/>
      <c r="S421" s="300"/>
      <c r="T421" s="300"/>
      <c r="U421" s="300"/>
      <c r="V421" s="298"/>
      <c r="W421" s="298"/>
      <c r="X421" s="298"/>
      <c r="Y421" s="298"/>
      <c r="Z421" s="298"/>
      <c r="AA421" s="298"/>
      <c r="AB421" s="298"/>
      <c r="AC421" s="298"/>
      <c r="AD421" s="298"/>
      <c r="AE421" s="298"/>
      <c r="AF421" s="298"/>
      <c r="AG421" s="298"/>
    </row>
    <row r="422">
      <c r="A422" s="298"/>
      <c r="B422" s="298"/>
      <c r="C422" s="298"/>
      <c r="D422" s="298"/>
      <c r="E422" s="298"/>
      <c r="F422" s="298"/>
      <c r="G422" s="298"/>
      <c r="H422" s="299"/>
      <c r="I422" s="300"/>
      <c r="J422" s="301"/>
      <c r="K422" s="298"/>
      <c r="L422" s="298"/>
      <c r="M422" s="298"/>
      <c r="N422" s="302"/>
      <c r="O422" s="298"/>
      <c r="P422" s="298"/>
      <c r="Q422" s="301"/>
      <c r="R422" s="301"/>
      <c r="S422" s="300"/>
      <c r="T422" s="300"/>
      <c r="U422" s="300"/>
      <c r="V422" s="298"/>
      <c r="W422" s="298"/>
      <c r="X422" s="298"/>
      <c r="Y422" s="298"/>
      <c r="Z422" s="298"/>
      <c r="AA422" s="298"/>
      <c r="AB422" s="298"/>
      <c r="AC422" s="298"/>
      <c r="AD422" s="298"/>
      <c r="AE422" s="298"/>
      <c r="AF422" s="298"/>
      <c r="AG422" s="298"/>
    </row>
    <row r="423">
      <c r="A423" s="298"/>
      <c r="B423" s="298"/>
      <c r="C423" s="298"/>
      <c r="D423" s="298"/>
      <c r="E423" s="298"/>
      <c r="F423" s="298"/>
      <c r="G423" s="298"/>
      <c r="H423" s="299"/>
      <c r="I423" s="300"/>
      <c r="J423" s="301"/>
      <c r="K423" s="298"/>
      <c r="L423" s="298"/>
      <c r="M423" s="298"/>
      <c r="N423" s="302"/>
      <c r="O423" s="298"/>
      <c r="P423" s="298"/>
      <c r="Q423" s="301"/>
      <c r="R423" s="301"/>
      <c r="S423" s="300"/>
      <c r="T423" s="300"/>
      <c r="U423" s="300"/>
      <c r="V423" s="298"/>
      <c r="W423" s="298"/>
      <c r="X423" s="298"/>
      <c r="Y423" s="298"/>
      <c r="Z423" s="298"/>
      <c r="AA423" s="298"/>
      <c r="AB423" s="298"/>
      <c r="AC423" s="298"/>
      <c r="AD423" s="298"/>
      <c r="AE423" s="298"/>
      <c r="AF423" s="298"/>
      <c r="AG423" s="298"/>
    </row>
    <row r="424">
      <c r="A424" s="298"/>
      <c r="B424" s="298"/>
      <c r="C424" s="298"/>
      <c r="D424" s="298"/>
      <c r="E424" s="298"/>
      <c r="F424" s="298"/>
      <c r="G424" s="298"/>
      <c r="H424" s="299"/>
      <c r="I424" s="300"/>
      <c r="J424" s="301"/>
      <c r="K424" s="298"/>
      <c r="L424" s="298"/>
      <c r="M424" s="298"/>
      <c r="N424" s="302"/>
      <c r="O424" s="298"/>
      <c r="P424" s="298"/>
      <c r="Q424" s="301"/>
      <c r="R424" s="301"/>
      <c r="S424" s="300"/>
      <c r="T424" s="300"/>
      <c r="U424" s="300"/>
      <c r="V424" s="298"/>
      <c r="W424" s="298"/>
      <c r="X424" s="298"/>
      <c r="Y424" s="298"/>
      <c r="Z424" s="298"/>
      <c r="AA424" s="298"/>
      <c r="AB424" s="298"/>
      <c r="AC424" s="298"/>
      <c r="AD424" s="298"/>
      <c r="AE424" s="298"/>
      <c r="AF424" s="298"/>
      <c r="AG424" s="298"/>
    </row>
    <row r="425">
      <c r="A425" s="298"/>
      <c r="B425" s="298"/>
      <c r="C425" s="298"/>
      <c r="D425" s="298"/>
      <c r="E425" s="298"/>
      <c r="F425" s="298"/>
      <c r="G425" s="298"/>
      <c r="H425" s="299"/>
      <c r="I425" s="300"/>
      <c r="J425" s="301"/>
      <c r="K425" s="298"/>
      <c r="L425" s="298"/>
      <c r="M425" s="298"/>
      <c r="N425" s="302"/>
      <c r="O425" s="298"/>
      <c r="P425" s="298"/>
      <c r="Q425" s="301"/>
      <c r="R425" s="301"/>
      <c r="S425" s="300"/>
      <c r="T425" s="300"/>
      <c r="U425" s="300"/>
      <c r="V425" s="298"/>
      <c r="W425" s="298"/>
      <c r="X425" s="298"/>
      <c r="Y425" s="298"/>
      <c r="Z425" s="298"/>
      <c r="AA425" s="298"/>
      <c r="AB425" s="298"/>
      <c r="AC425" s="298"/>
      <c r="AD425" s="298"/>
      <c r="AE425" s="298"/>
      <c r="AF425" s="298"/>
      <c r="AG425" s="298"/>
    </row>
    <row r="426">
      <c r="A426" s="298"/>
      <c r="B426" s="298"/>
      <c r="C426" s="298"/>
      <c r="D426" s="298"/>
      <c r="E426" s="298"/>
      <c r="F426" s="298"/>
      <c r="G426" s="298"/>
      <c r="H426" s="299"/>
      <c r="I426" s="300"/>
      <c r="J426" s="301"/>
      <c r="K426" s="298"/>
      <c r="L426" s="298"/>
      <c r="M426" s="298"/>
      <c r="N426" s="302"/>
      <c r="O426" s="298"/>
      <c r="P426" s="298"/>
      <c r="Q426" s="301"/>
      <c r="R426" s="301"/>
      <c r="S426" s="300"/>
      <c r="T426" s="300"/>
      <c r="U426" s="300"/>
      <c r="V426" s="298"/>
      <c r="W426" s="298"/>
      <c r="X426" s="298"/>
      <c r="Y426" s="298"/>
      <c r="Z426" s="298"/>
      <c r="AA426" s="298"/>
      <c r="AB426" s="298"/>
      <c r="AC426" s="298"/>
      <c r="AD426" s="298"/>
      <c r="AE426" s="298"/>
      <c r="AF426" s="298"/>
      <c r="AG426" s="298"/>
    </row>
    <row r="427">
      <c r="A427" s="298"/>
      <c r="B427" s="298"/>
      <c r="C427" s="298"/>
      <c r="D427" s="298"/>
      <c r="E427" s="298"/>
      <c r="F427" s="298"/>
      <c r="G427" s="298"/>
      <c r="H427" s="299"/>
      <c r="I427" s="300"/>
      <c r="J427" s="301"/>
      <c r="K427" s="298"/>
      <c r="L427" s="298"/>
      <c r="M427" s="298"/>
      <c r="N427" s="302"/>
      <c r="O427" s="298"/>
      <c r="P427" s="298"/>
      <c r="Q427" s="301"/>
      <c r="R427" s="301"/>
      <c r="S427" s="300"/>
      <c r="T427" s="300"/>
      <c r="U427" s="300"/>
      <c r="V427" s="298"/>
      <c r="W427" s="298"/>
      <c r="X427" s="298"/>
      <c r="Y427" s="298"/>
      <c r="Z427" s="298"/>
      <c r="AA427" s="298"/>
      <c r="AB427" s="298"/>
      <c r="AC427" s="298"/>
      <c r="AD427" s="298"/>
      <c r="AE427" s="298"/>
      <c r="AF427" s="298"/>
      <c r="AG427" s="298"/>
    </row>
    <row r="428">
      <c r="A428" s="298"/>
      <c r="B428" s="298"/>
      <c r="C428" s="298"/>
      <c r="D428" s="298"/>
      <c r="E428" s="298"/>
      <c r="F428" s="298"/>
      <c r="G428" s="298"/>
      <c r="H428" s="299"/>
      <c r="I428" s="300"/>
      <c r="J428" s="301"/>
      <c r="K428" s="298"/>
      <c r="L428" s="298"/>
      <c r="M428" s="298"/>
      <c r="N428" s="302"/>
      <c r="O428" s="298"/>
      <c r="P428" s="298"/>
      <c r="Q428" s="301"/>
      <c r="R428" s="301"/>
      <c r="S428" s="300"/>
      <c r="T428" s="300"/>
      <c r="U428" s="300"/>
      <c r="V428" s="298"/>
      <c r="W428" s="298"/>
      <c r="X428" s="298"/>
      <c r="Y428" s="298"/>
      <c r="Z428" s="298"/>
      <c r="AA428" s="298"/>
      <c r="AB428" s="298"/>
      <c r="AC428" s="298"/>
      <c r="AD428" s="298"/>
      <c r="AE428" s="298"/>
      <c r="AF428" s="298"/>
      <c r="AG428" s="298"/>
    </row>
    <row r="429">
      <c r="A429" s="298"/>
      <c r="B429" s="298"/>
      <c r="C429" s="298"/>
      <c r="D429" s="298"/>
      <c r="E429" s="298"/>
      <c r="F429" s="298"/>
      <c r="G429" s="298"/>
      <c r="H429" s="299"/>
      <c r="I429" s="300"/>
      <c r="J429" s="301"/>
      <c r="K429" s="298"/>
      <c r="L429" s="298"/>
      <c r="M429" s="298"/>
      <c r="N429" s="302"/>
      <c r="O429" s="298"/>
      <c r="P429" s="298"/>
      <c r="Q429" s="301"/>
      <c r="R429" s="301"/>
      <c r="S429" s="300"/>
      <c r="T429" s="300"/>
      <c r="U429" s="300"/>
      <c r="V429" s="298"/>
      <c r="W429" s="298"/>
      <c r="X429" s="298"/>
      <c r="Y429" s="298"/>
      <c r="Z429" s="298"/>
      <c r="AA429" s="298"/>
      <c r="AB429" s="298"/>
      <c r="AC429" s="298"/>
      <c r="AD429" s="298"/>
      <c r="AE429" s="298"/>
      <c r="AF429" s="298"/>
      <c r="AG429" s="298"/>
    </row>
    <row r="430">
      <c r="A430" s="298"/>
      <c r="B430" s="298"/>
      <c r="C430" s="298"/>
      <c r="D430" s="298"/>
      <c r="E430" s="298"/>
      <c r="F430" s="298"/>
      <c r="G430" s="298"/>
      <c r="H430" s="299"/>
      <c r="I430" s="300"/>
      <c r="J430" s="301"/>
      <c r="K430" s="298"/>
      <c r="L430" s="298"/>
      <c r="M430" s="298"/>
      <c r="N430" s="302"/>
      <c r="O430" s="298"/>
      <c r="P430" s="298"/>
      <c r="Q430" s="301"/>
      <c r="R430" s="301"/>
      <c r="S430" s="300"/>
      <c r="T430" s="300"/>
      <c r="U430" s="300"/>
      <c r="V430" s="298"/>
      <c r="W430" s="298"/>
      <c r="X430" s="298"/>
      <c r="Y430" s="298"/>
      <c r="Z430" s="298"/>
      <c r="AA430" s="298"/>
      <c r="AB430" s="298"/>
      <c r="AC430" s="298"/>
      <c r="AD430" s="298"/>
      <c r="AE430" s="298"/>
      <c r="AF430" s="298"/>
      <c r="AG430" s="298"/>
    </row>
    <row r="431">
      <c r="A431" s="298"/>
      <c r="B431" s="298"/>
      <c r="C431" s="298"/>
      <c r="D431" s="298"/>
      <c r="E431" s="298"/>
      <c r="F431" s="298"/>
      <c r="G431" s="298"/>
      <c r="H431" s="299"/>
      <c r="I431" s="300"/>
      <c r="J431" s="301"/>
      <c r="K431" s="298"/>
      <c r="L431" s="298"/>
      <c r="M431" s="298"/>
      <c r="N431" s="302"/>
      <c r="O431" s="298"/>
      <c r="P431" s="298"/>
      <c r="Q431" s="301"/>
      <c r="R431" s="301"/>
      <c r="S431" s="300"/>
      <c r="T431" s="300"/>
      <c r="U431" s="300"/>
      <c r="V431" s="298"/>
      <c r="W431" s="298"/>
      <c r="X431" s="298"/>
      <c r="Y431" s="298"/>
      <c r="Z431" s="298"/>
      <c r="AA431" s="298"/>
      <c r="AB431" s="298"/>
      <c r="AC431" s="298"/>
      <c r="AD431" s="298"/>
      <c r="AE431" s="298"/>
      <c r="AF431" s="298"/>
      <c r="AG431" s="298"/>
    </row>
    <row r="432">
      <c r="A432" s="298"/>
      <c r="B432" s="298"/>
      <c r="C432" s="298"/>
      <c r="D432" s="298"/>
      <c r="E432" s="298"/>
      <c r="F432" s="298"/>
      <c r="G432" s="298"/>
      <c r="H432" s="299"/>
      <c r="I432" s="300"/>
      <c r="J432" s="301"/>
      <c r="K432" s="298"/>
      <c r="L432" s="298"/>
      <c r="M432" s="298"/>
      <c r="N432" s="302"/>
      <c r="O432" s="298"/>
      <c r="P432" s="298"/>
      <c r="Q432" s="301"/>
      <c r="R432" s="301"/>
      <c r="S432" s="300"/>
      <c r="T432" s="300"/>
      <c r="U432" s="300"/>
      <c r="V432" s="298"/>
      <c r="W432" s="298"/>
      <c r="X432" s="298"/>
      <c r="Y432" s="298"/>
      <c r="Z432" s="298"/>
      <c r="AA432" s="298"/>
      <c r="AB432" s="298"/>
      <c r="AC432" s="298"/>
      <c r="AD432" s="298"/>
      <c r="AE432" s="298"/>
      <c r="AF432" s="298"/>
      <c r="AG432" s="298"/>
    </row>
    <row r="433">
      <c r="A433" s="298"/>
      <c r="B433" s="298"/>
      <c r="C433" s="298"/>
      <c r="D433" s="298"/>
      <c r="E433" s="298"/>
      <c r="F433" s="298"/>
      <c r="G433" s="298"/>
      <c r="H433" s="299"/>
      <c r="I433" s="300"/>
      <c r="J433" s="301"/>
      <c r="K433" s="298"/>
      <c r="L433" s="298"/>
      <c r="M433" s="298"/>
      <c r="N433" s="302"/>
      <c r="O433" s="298"/>
      <c r="P433" s="298"/>
      <c r="Q433" s="301"/>
      <c r="R433" s="301"/>
      <c r="S433" s="300"/>
      <c r="T433" s="300"/>
      <c r="U433" s="300"/>
      <c r="V433" s="298"/>
      <c r="W433" s="298"/>
      <c r="X433" s="298"/>
      <c r="Y433" s="298"/>
      <c r="Z433" s="298"/>
      <c r="AA433" s="298"/>
      <c r="AB433" s="298"/>
      <c r="AC433" s="298"/>
      <c r="AD433" s="298"/>
      <c r="AE433" s="298"/>
      <c r="AF433" s="298"/>
      <c r="AG433" s="298"/>
    </row>
    <row r="434">
      <c r="A434" s="298"/>
      <c r="B434" s="298"/>
      <c r="C434" s="298"/>
      <c r="D434" s="298"/>
      <c r="E434" s="298"/>
      <c r="F434" s="298"/>
      <c r="G434" s="298"/>
      <c r="H434" s="299"/>
      <c r="I434" s="300"/>
      <c r="J434" s="301"/>
      <c r="K434" s="298"/>
      <c r="L434" s="298"/>
      <c r="M434" s="298"/>
      <c r="N434" s="302"/>
      <c r="O434" s="298"/>
      <c r="P434" s="298"/>
      <c r="Q434" s="301"/>
      <c r="R434" s="301"/>
      <c r="S434" s="300"/>
      <c r="T434" s="300"/>
      <c r="U434" s="300"/>
      <c r="V434" s="298"/>
      <c r="W434" s="298"/>
      <c r="X434" s="298"/>
      <c r="Y434" s="298"/>
      <c r="Z434" s="298"/>
      <c r="AA434" s="298"/>
      <c r="AB434" s="298"/>
      <c r="AC434" s="298"/>
      <c r="AD434" s="298"/>
      <c r="AE434" s="298"/>
      <c r="AF434" s="298"/>
      <c r="AG434" s="298"/>
    </row>
    <row r="435">
      <c r="A435" s="298"/>
      <c r="B435" s="298"/>
      <c r="C435" s="298"/>
      <c r="D435" s="298"/>
      <c r="E435" s="298"/>
      <c r="F435" s="298"/>
      <c r="G435" s="298"/>
      <c r="H435" s="299"/>
      <c r="I435" s="300"/>
      <c r="J435" s="301"/>
      <c r="K435" s="298"/>
      <c r="L435" s="298"/>
      <c r="M435" s="298"/>
      <c r="N435" s="302"/>
      <c r="O435" s="298"/>
      <c r="P435" s="298"/>
      <c r="Q435" s="301"/>
      <c r="R435" s="301"/>
      <c r="S435" s="300"/>
      <c r="T435" s="300"/>
      <c r="U435" s="300"/>
      <c r="V435" s="298"/>
      <c r="W435" s="298"/>
      <c r="X435" s="298"/>
      <c r="Y435" s="298"/>
      <c r="Z435" s="298"/>
      <c r="AA435" s="298"/>
      <c r="AB435" s="298"/>
      <c r="AC435" s="298"/>
      <c r="AD435" s="298"/>
      <c r="AE435" s="298"/>
      <c r="AF435" s="298"/>
      <c r="AG435" s="298"/>
    </row>
    <row r="436">
      <c r="A436" s="298"/>
      <c r="B436" s="298"/>
      <c r="C436" s="298"/>
      <c r="D436" s="298"/>
      <c r="E436" s="298"/>
      <c r="F436" s="298"/>
      <c r="G436" s="298"/>
      <c r="H436" s="299"/>
      <c r="I436" s="300"/>
      <c r="J436" s="301"/>
      <c r="K436" s="298"/>
      <c r="L436" s="298"/>
      <c r="M436" s="298"/>
      <c r="N436" s="302"/>
      <c r="O436" s="298"/>
      <c r="P436" s="298"/>
      <c r="Q436" s="301"/>
      <c r="R436" s="301"/>
      <c r="S436" s="300"/>
      <c r="T436" s="300"/>
      <c r="U436" s="300"/>
      <c r="V436" s="298"/>
      <c r="W436" s="298"/>
      <c r="X436" s="298"/>
      <c r="Y436" s="298"/>
      <c r="Z436" s="298"/>
      <c r="AA436" s="298"/>
      <c r="AB436" s="298"/>
      <c r="AC436" s="298"/>
      <c r="AD436" s="298"/>
      <c r="AE436" s="298"/>
      <c r="AF436" s="298"/>
      <c r="AG436" s="298"/>
    </row>
    <row r="437">
      <c r="A437" s="298"/>
      <c r="B437" s="298"/>
      <c r="C437" s="298"/>
      <c r="D437" s="298"/>
      <c r="E437" s="298"/>
      <c r="F437" s="298"/>
      <c r="G437" s="298"/>
      <c r="H437" s="299"/>
      <c r="I437" s="300"/>
      <c r="J437" s="301"/>
      <c r="K437" s="298"/>
      <c r="L437" s="298"/>
      <c r="M437" s="298"/>
      <c r="N437" s="302"/>
      <c r="O437" s="298"/>
      <c r="P437" s="298"/>
      <c r="Q437" s="301"/>
      <c r="R437" s="301"/>
      <c r="S437" s="300"/>
      <c r="T437" s="300"/>
      <c r="U437" s="300"/>
      <c r="V437" s="298"/>
      <c r="W437" s="298"/>
      <c r="X437" s="298"/>
      <c r="Y437" s="298"/>
      <c r="Z437" s="298"/>
      <c r="AA437" s="298"/>
      <c r="AB437" s="298"/>
      <c r="AC437" s="298"/>
      <c r="AD437" s="298"/>
      <c r="AE437" s="298"/>
      <c r="AF437" s="298"/>
      <c r="AG437" s="298"/>
    </row>
    <row r="438">
      <c r="A438" s="298"/>
      <c r="B438" s="298"/>
      <c r="C438" s="298"/>
      <c r="D438" s="298"/>
      <c r="E438" s="298"/>
      <c r="F438" s="298"/>
      <c r="G438" s="298"/>
      <c r="H438" s="299"/>
      <c r="I438" s="300"/>
      <c r="J438" s="301"/>
      <c r="K438" s="298"/>
      <c r="L438" s="298"/>
      <c r="M438" s="298"/>
      <c r="N438" s="302"/>
      <c r="O438" s="298"/>
      <c r="P438" s="298"/>
      <c r="Q438" s="301"/>
      <c r="R438" s="301"/>
      <c r="S438" s="300"/>
      <c r="T438" s="300"/>
      <c r="U438" s="300"/>
      <c r="V438" s="298"/>
      <c r="W438" s="298"/>
      <c r="X438" s="298"/>
      <c r="Y438" s="298"/>
      <c r="Z438" s="298"/>
      <c r="AA438" s="298"/>
      <c r="AB438" s="298"/>
      <c r="AC438" s="298"/>
      <c r="AD438" s="298"/>
      <c r="AE438" s="298"/>
      <c r="AF438" s="298"/>
      <c r="AG438" s="298"/>
    </row>
    <row r="439">
      <c r="A439" s="298"/>
      <c r="B439" s="298"/>
      <c r="C439" s="298"/>
      <c r="D439" s="298"/>
      <c r="E439" s="298"/>
      <c r="F439" s="298"/>
      <c r="G439" s="298"/>
      <c r="H439" s="299"/>
      <c r="I439" s="300"/>
      <c r="J439" s="301"/>
      <c r="K439" s="298"/>
      <c r="L439" s="298"/>
      <c r="M439" s="298"/>
      <c r="N439" s="302"/>
      <c r="O439" s="298"/>
      <c r="P439" s="298"/>
      <c r="Q439" s="301"/>
      <c r="R439" s="301"/>
      <c r="S439" s="300"/>
      <c r="T439" s="300"/>
      <c r="U439" s="300"/>
      <c r="V439" s="298"/>
      <c r="W439" s="298"/>
      <c r="X439" s="298"/>
      <c r="Y439" s="298"/>
      <c r="Z439" s="298"/>
      <c r="AA439" s="298"/>
      <c r="AB439" s="298"/>
      <c r="AC439" s="298"/>
      <c r="AD439" s="298"/>
      <c r="AE439" s="298"/>
      <c r="AF439" s="298"/>
      <c r="AG439" s="298"/>
    </row>
    <row r="440">
      <c r="A440" s="298"/>
      <c r="B440" s="298"/>
      <c r="C440" s="298"/>
      <c r="D440" s="298"/>
      <c r="E440" s="298"/>
      <c r="F440" s="298"/>
      <c r="G440" s="298"/>
      <c r="H440" s="299"/>
      <c r="I440" s="300"/>
      <c r="J440" s="301"/>
      <c r="K440" s="298"/>
      <c r="L440" s="298"/>
      <c r="M440" s="298"/>
      <c r="N440" s="302"/>
      <c r="O440" s="298"/>
      <c r="P440" s="298"/>
      <c r="Q440" s="301"/>
      <c r="R440" s="301"/>
      <c r="S440" s="300"/>
      <c r="T440" s="300"/>
      <c r="U440" s="300"/>
      <c r="V440" s="298"/>
      <c r="W440" s="298"/>
      <c r="X440" s="298"/>
      <c r="Y440" s="298"/>
      <c r="Z440" s="298"/>
      <c r="AA440" s="298"/>
      <c r="AB440" s="298"/>
      <c r="AC440" s="298"/>
      <c r="AD440" s="298"/>
      <c r="AE440" s="298"/>
      <c r="AF440" s="298"/>
      <c r="AG440" s="298"/>
    </row>
    <row r="441">
      <c r="A441" s="298"/>
      <c r="B441" s="298"/>
      <c r="C441" s="298"/>
      <c r="D441" s="298"/>
      <c r="E441" s="298"/>
      <c r="F441" s="298"/>
      <c r="G441" s="298"/>
      <c r="H441" s="299"/>
      <c r="I441" s="300"/>
      <c r="J441" s="301"/>
      <c r="K441" s="298"/>
      <c r="L441" s="298"/>
      <c r="M441" s="298"/>
      <c r="N441" s="302"/>
      <c r="O441" s="298"/>
      <c r="P441" s="298"/>
      <c r="Q441" s="301"/>
      <c r="R441" s="301"/>
      <c r="S441" s="300"/>
      <c r="T441" s="300"/>
      <c r="U441" s="300"/>
      <c r="V441" s="298"/>
      <c r="W441" s="298"/>
      <c r="X441" s="298"/>
      <c r="Y441" s="298"/>
      <c r="Z441" s="298"/>
      <c r="AA441" s="298"/>
      <c r="AB441" s="298"/>
      <c r="AC441" s="298"/>
      <c r="AD441" s="298"/>
      <c r="AE441" s="298"/>
      <c r="AF441" s="298"/>
      <c r="AG441" s="298"/>
    </row>
    <row r="442">
      <c r="A442" s="298"/>
      <c r="B442" s="298"/>
      <c r="C442" s="298"/>
      <c r="D442" s="298"/>
      <c r="E442" s="298"/>
      <c r="F442" s="298"/>
      <c r="G442" s="298"/>
      <c r="H442" s="299"/>
      <c r="I442" s="300"/>
      <c r="J442" s="301"/>
      <c r="K442" s="298"/>
      <c r="L442" s="298"/>
      <c r="M442" s="298"/>
      <c r="N442" s="302"/>
      <c r="O442" s="298"/>
      <c r="P442" s="298"/>
      <c r="Q442" s="301"/>
      <c r="R442" s="301"/>
      <c r="S442" s="300"/>
      <c r="T442" s="300"/>
      <c r="U442" s="300"/>
      <c r="V442" s="298"/>
      <c r="W442" s="298"/>
      <c r="X442" s="298"/>
      <c r="Y442" s="298"/>
      <c r="Z442" s="298"/>
      <c r="AA442" s="298"/>
      <c r="AB442" s="298"/>
      <c r="AC442" s="298"/>
      <c r="AD442" s="298"/>
      <c r="AE442" s="298"/>
      <c r="AF442" s="298"/>
      <c r="AG442" s="298"/>
    </row>
    <row r="443">
      <c r="A443" s="298"/>
      <c r="B443" s="298"/>
      <c r="C443" s="298"/>
      <c r="D443" s="298"/>
      <c r="E443" s="298"/>
      <c r="F443" s="298"/>
      <c r="G443" s="298"/>
      <c r="H443" s="299"/>
      <c r="I443" s="300"/>
      <c r="J443" s="301"/>
      <c r="K443" s="298"/>
      <c r="L443" s="298"/>
      <c r="M443" s="298"/>
      <c r="N443" s="302"/>
      <c r="O443" s="298"/>
      <c r="P443" s="298"/>
      <c r="Q443" s="301"/>
      <c r="R443" s="301"/>
      <c r="S443" s="300"/>
      <c r="T443" s="300"/>
      <c r="U443" s="300"/>
      <c r="V443" s="298"/>
      <c r="W443" s="298"/>
      <c r="X443" s="298"/>
      <c r="Y443" s="298"/>
      <c r="Z443" s="298"/>
      <c r="AA443" s="298"/>
      <c r="AB443" s="298"/>
      <c r="AC443" s="298"/>
      <c r="AD443" s="298"/>
      <c r="AE443" s="298"/>
      <c r="AF443" s="298"/>
      <c r="AG443" s="298"/>
    </row>
    <row r="444">
      <c r="A444" s="298"/>
      <c r="B444" s="298"/>
      <c r="C444" s="298"/>
      <c r="D444" s="298"/>
      <c r="E444" s="298"/>
      <c r="F444" s="298"/>
      <c r="G444" s="298"/>
      <c r="H444" s="299"/>
      <c r="I444" s="300"/>
      <c r="J444" s="301"/>
      <c r="K444" s="298"/>
      <c r="L444" s="298"/>
      <c r="M444" s="298"/>
      <c r="N444" s="302"/>
      <c r="O444" s="298"/>
      <c r="P444" s="298"/>
      <c r="Q444" s="301"/>
      <c r="R444" s="301"/>
      <c r="S444" s="300"/>
      <c r="T444" s="300"/>
      <c r="U444" s="300"/>
      <c r="V444" s="298"/>
      <c r="W444" s="298"/>
      <c r="X444" s="298"/>
      <c r="Y444" s="298"/>
      <c r="Z444" s="298"/>
      <c r="AA444" s="298"/>
      <c r="AB444" s="298"/>
      <c r="AC444" s="298"/>
      <c r="AD444" s="298"/>
      <c r="AE444" s="298"/>
      <c r="AF444" s="298"/>
      <c r="AG444" s="298"/>
    </row>
    <row r="445">
      <c r="A445" s="298"/>
      <c r="B445" s="298"/>
      <c r="C445" s="298"/>
      <c r="D445" s="298"/>
      <c r="E445" s="298"/>
      <c r="F445" s="298"/>
      <c r="G445" s="298"/>
      <c r="H445" s="299"/>
      <c r="I445" s="300"/>
      <c r="J445" s="301"/>
      <c r="K445" s="298"/>
      <c r="L445" s="298"/>
      <c r="M445" s="298"/>
      <c r="N445" s="302"/>
      <c r="O445" s="298"/>
      <c r="P445" s="298"/>
      <c r="Q445" s="301"/>
      <c r="R445" s="301"/>
      <c r="S445" s="300"/>
      <c r="T445" s="300"/>
      <c r="U445" s="300"/>
      <c r="V445" s="298"/>
      <c r="W445" s="298"/>
      <c r="X445" s="298"/>
      <c r="Y445" s="298"/>
      <c r="Z445" s="298"/>
      <c r="AA445" s="298"/>
      <c r="AB445" s="298"/>
      <c r="AC445" s="298"/>
      <c r="AD445" s="298"/>
      <c r="AE445" s="298"/>
      <c r="AF445" s="298"/>
      <c r="AG445" s="298"/>
    </row>
    <row r="446">
      <c r="A446" s="298"/>
      <c r="B446" s="298"/>
      <c r="C446" s="298"/>
      <c r="D446" s="298"/>
      <c r="E446" s="298"/>
      <c r="F446" s="298"/>
      <c r="G446" s="298"/>
      <c r="H446" s="299"/>
      <c r="I446" s="300"/>
      <c r="J446" s="301"/>
      <c r="K446" s="298"/>
      <c r="L446" s="298"/>
      <c r="M446" s="298"/>
      <c r="N446" s="302"/>
      <c r="O446" s="298"/>
      <c r="P446" s="298"/>
      <c r="Q446" s="301"/>
      <c r="R446" s="301"/>
      <c r="S446" s="300"/>
      <c r="T446" s="300"/>
      <c r="U446" s="300"/>
      <c r="V446" s="298"/>
      <c r="W446" s="298"/>
      <c r="X446" s="298"/>
      <c r="Y446" s="298"/>
      <c r="Z446" s="298"/>
      <c r="AA446" s="298"/>
      <c r="AB446" s="298"/>
      <c r="AC446" s="298"/>
      <c r="AD446" s="298"/>
      <c r="AE446" s="298"/>
      <c r="AF446" s="298"/>
      <c r="AG446" s="298"/>
    </row>
    <row r="447">
      <c r="A447" s="298"/>
      <c r="B447" s="298"/>
      <c r="C447" s="298"/>
      <c r="D447" s="298"/>
      <c r="E447" s="298"/>
      <c r="F447" s="298"/>
      <c r="G447" s="298"/>
      <c r="H447" s="299"/>
      <c r="I447" s="300"/>
      <c r="J447" s="301"/>
      <c r="K447" s="298"/>
      <c r="L447" s="298"/>
      <c r="M447" s="298"/>
      <c r="N447" s="302"/>
      <c r="O447" s="298"/>
      <c r="P447" s="298"/>
      <c r="Q447" s="301"/>
      <c r="R447" s="301"/>
      <c r="S447" s="300"/>
      <c r="T447" s="300"/>
      <c r="U447" s="300"/>
      <c r="V447" s="298"/>
      <c r="W447" s="298"/>
      <c r="X447" s="298"/>
      <c r="Y447" s="298"/>
      <c r="Z447" s="298"/>
      <c r="AA447" s="298"/>
      <c r="AB447" s="298"/>
      <c r="AC447" s="298"/>
      <c r="AD447" s="298"/>
      <c r="AE447" s="298"/>
      <c r="AF447" s="298"/>
      <c r="AG447" s="298"/>
    </row>
    <row r="448">
      <c r="A448" s="298"/>
      <c r="B448" s="298"/>
      <c r="C448" s="298"/>
      <c r="D448" s="298"/>
      <c r="E448" s="298"/>
      <c r="F448" s="298"/>
      <c r="G448" s="298"/>
      <c r="H448" s="299"/>
      <c r="I448" s="300"/>
      <c r="J448" s="301"/>
      <c r="K448" s="298"/>
      <c r="L448" s="298"/>
      <c r="M448" s="298"/>
      <c r="N448" s="302"/>
      <c r="O448" s="298"/>
      <c r="P448" s="298"/>
      <c r="Q448" s="301"/>
      <c r="R448" s="301"/>
      <c r="S448" s="300"/>
      <c r="T448" s="300"/>
      <c r="U448" s="300"/>
      <c r="V448" s="298"/>
      <c r="W448" s="298"/>
      <c r="X448" s="298"/>
      <c r="Y448" s="298"/>
      <c r="Z448" s="298"/>
      <c r="AA448" s="298"/>
      <c r="AB448" s="298"/>
      <c r="AC448" s="298"/>
      <c r="AD448" s="298"/>
      <c r="AE448" s="298"/>
      <c r="AF448" s="298"/>
      <c r="AG448" s="298"/>
    </row>
    <row r="449">
      <c r="A449" s="298"/>
      <c r="B449" s="298"/>
      <c r="C449" s="298"/>
      <c r="D449" s="298"/>
      <c r="E449" s="298"/>
      <c r="F449" s="298"/>
      <c r="G449" s="298"/>
      <c r="H449" s="299"/>
      <c r="I449" s="300"/>
      <c r="J449" s="301"/>
      <c r="K449" s="298"/>
      <c r="L449" s="298"/>
      <c r="M449" s="298"/>
      <c r="N449" s="302"/>
      <c r="O449" s="298"/>
      <c r="P449" s="298"/>
      <c r="Q449" s="301"/>
      <c r="R449" s="301"/>
      <c r="S449" s="300"/>
      <c r="T449" s="300"/>
      <c r="U449" s="300"/>
      <c r="V449" s="298"/>
      <c r="W449" s="298"/>
      <c r="X449" s="298"/>
      <c r="Y449" s="298"/>
      <c r="Z449" s="298"/>
      <c r="AA449" s="298"/>
      <c r="AB449" s="298"/>
      <c r="AC449" s="298"/>
      <c r="AD449" s="298"/>
      <c r="AE449" s="298"/>
      <c r="AF449" s="298"/>
      <c r="AG449" s="298"/>
    </row>
    <row r="450">
      <c r="A450" s="298"/>
      <c r="B450" s="298"/>
      <c r="C450" s="298"/>
      <c r="D450" s="298"/>
      <c r="E450" s="298"/>
      <c r="F450" s="298"/>
      <c r="G450" s="298"/>
      <c r="H450" s="299"/>
      <c r="I450" s="300"/>
      <c r="J450" s="301"/>
      <c r="K450" s="298"/>
      <c r="L450" s="298"/>
      <c r="M450" s="298"/>
      <c r="N450" s="302"/>
      <c r="O450" s="298"/>
      <c r="P450" s="298"/>
      <c r="Q450" s="301"/>
      <c r="R450" s="301"/>
      <c r="S450" s="300"/>
      <c r="T450" s="300"/>
      <c r="U450" s="300"/>
      <c r="V450" s="298"/>
      <c r="W450" s="298"/>
      <c r="X450" s="298"/>
      <c r="Y450" s="298"/>
      <c r="Z450" s="298"/>
      <c r="AA450" s="298"/>
      <c r="AB450" s="298"/>
      <c r="AC450" s="298"/>
      <c r="AD450" s="298"/>
      <c r="AE450" s="298"/>
      <c r="AF450" s="298"/>
      <c r="AG450" s="298"/>
    </row>
    <row r="451">
      <c r="A451" s="298"/>
      <c r="B451" s="298"/>
      <c r="C451" s="298"/>
      <c r="D451" s="298"/>
      <c r="E451" s="298"/>
      <c r="F451" s="298"/>
      <c r="G451" s="298"/>
      <c r="H451" s="299"/>
      <c r="I451" s="300"/>
      <c r="J451" s="301"/>
      <c r="K451" s="298"/>
      <c r="L451" s="298"/>
      <c r="M451" s="298"/>
      <c r="N451" s="302"/>
      <c r="O451" s="298"/>
      <c r="P451" s="298"/>
      <c r="Q451" s="301"/>
      <c r="R451" s="301"/>
      <c r="S451" s="300"/>
      <c r="T451" s="300"/>
      <c r="U451" s="300"/>
      <c r="V451" s="298"/>
      <c r="W451" s="298"/>
      <c r="X451" s="298"/>
      <c r="Y451" s="298"/>
      <c r="Z451" s="298"/>
      <c r="AA451" s="298"/>
      <c r="AB451" s="298"/>
      <c r="AC451" s="298"/>
      <c r="AD451" s="298"/>
      <c r="AE451" s="298"/>
      <c r="AF451" s="298"/>
      <c r="AG451" s="298"/>
    </row>
    <row r="452">
      <c r="A452" s="298"/>
      <c r="B452" s="298"/>
      <c r="C452" s="298"/>
      <c r="D452" s="298"/>
      <c r="E452" s="298"/>
      <c r="F452" s="298"/>
      <c r="G452" s="298"/>
      <c r="H452" s="299"/>
      <c r="I452" s="300"/>
      <c r="J452" s="301"/>
      <c r="K452" s="298"/>
      <c r="L452" s="298"/>
      <c r="M452" s="298"/>
      <c r="N452" s="302"/>
      <c r="O452" s="298"/>
      <c r="P452" s="298"/>
      <c r="Q452" s="301"/>
      <c r="R452" s="301"/>
      <c r="S452" s="300"/>
      <c r="T452" s="300"/>
      <c r="U452" s="300"/>
      <c r="V452" s="298"/>
      <c r="W452" s="298"/>
      <c r="X452" s="298"/>
      <c r="Y452" s="298"/>
      <c r="Z452" s="298"/>
      <c r="AA452" s="298"/>
      <c r="AB452" s="298"/>
      <c r="AC452" s="298"/>
      <c r="AD452" s="298"/>
      <c r="AE452" s="298"/>
      <c r="AF452" s="298"/>
      <c r="AG452" s="298"/>
    </row>
    <row r="453">
      <c r="A453" s="298"/>
      <c r="B453" s="298"/>
      <c r="C453" s="298"/>
      <c r="D453" s="298"/>
      <c r="E453" s="298"/>
      <c r="F453" s="298"/>
      <c r="G453" s="298"/>
      <c r="H453" s="299"/>
      <c r="I453" s="300"/>
      <c r="J453" s="301"/>
      <c r="K453" s="298"/>
      <c r="L453" s="298"/>
      <c r="M453" s="298"/>
      <c r="N453" s="302"/>
      <c r="O453" s="298"/>
      <c r="P453" s="298"/>
      <c r="Q453" s="301"/>
      <c r="R453" s="301"/>
      <c r="S453" s="300"/>
      <c r="T453" s="300"/>
      <c r="U453" s="300"/>
      <c r="V453" s="298"/>
      <c r="W453" s="298"/>
      <c r="X453" s="298"/>
      <c r="Y453" s="298"/>
      <c r="Z453" s="298"/>
      <c r="AA453" s="298"/>
      <c r="AB453" s="298"/>
      <c r="AC453" s="298"/>
      <c r="AD453" s="298"/>
      <c r="AE453" s="298"/>
      <c r="AF453" s="298"/>
      <c r="AG453" s="298"/>
    </row>
    <row r="454">
      <c r="A454" s="298"/>
      <c r="B454" s="298"/>
      <c r="C454" s="298"/>
      <c r="D454" s="298"/>
      <c r="E454" s="298"/>
      <c r="F454" s="298"/>
      <c r="G454" s="298"/>
      <c r="H454" s="299"/>
      <c r="I454" s="300"/>
      <c r="J454" s="301"/>
      <c r="K454" s="298"/>
      <c r="L454" s="298"/>
      <c r="M454" s="298"/>
      <c r="N454" s="302"/>
      <c r="O454" s="298"/>
      <c r="P454" s="298"/>
      <c r="Q454" s="301"/>
      <c r="R454" s="301"/>
      <c r="S454" s="300"/>
      <c r="T454" s="300"/>
      <c r="U454" s="300"/>
      <c r="V454" s="298"/>
      <c r="W454" s="298"/>
      <c r="X454" s="298"/>
      <c r="Y454" s="298"/>
      <c r="Z454" s="298"/>
      <c r="AA454" s="298"/>
      <c r="AB454" s="298"/>
      <c r="AC454" s="298"/>
      <c r="AD454" s="298"/>
      <c r="AE454" s="298"/>
      <c r="AF454" s="298"/>
      <c r="AG454" s="298"/>
    </row>
    <row r="455">
      <c r="A455" s="298"/>
      <c r="B455" s="298"/>
      <c r="C455" s="298"/>
      <c r="D455" s="298"/>
      <c r="E455" s="298"/>
      <c r="F455" s="298"/>
      <c r="G455" s="298"/>
      <c r="H455" s="299"/>
      <c r="I455" s="300"/>
      <c r="J455" s="301"/>
      <c r="K455" s="298"/>
      <c r="L455" s="298"/>
      <c r="M455" s="298"/>
      <c r="N455" s="302"/>
      <c r="O455" s="298"/>
      <c r="P455" s="298"/>
      <c r="Q455" s="301"/>
      <c r="R455" s="301"/>
      <c r="S455" s="300"/>
      <c r="T455" s="300"/>
      <c r="U455" s="300"/>
      <c r="V455" s="298"/>
      <c r="W455" s="298"/>
      <c r="X455" s="298"/>
      <c r="Y455" s="298"/>
      <c r="Z455" s="298"/>
      <c r="AA455" s="298"/>
      <c r="AB455" s="298"/>
      <c r="AC455" s="298"/>
      <c r="AD455" s="298"/>
      <c r="AE455" s="298"/>
      <c r="AF455" s="298"/>
      <c r="AG455" s="298"/>
    </row>
    <row r="456">
      <c r="A456" s="298"/>
      <c r="B456" s="298"/>
      <c r="C456" s="298"/>
      <c r="D456" s="298"/>
      <c r="E456" s="298"/>
      <c r="F456" s="298"/>
      <c r="G456" s="298"/>
      <c r="H456" s="299"/>
      <c r="I456" s="300"/>
      <c r="J456" s="301"/>
      <c r="K456" s="298"/>
      <c r="L456" s="298"/>
      <c r="M456" s="298"/>
      <c r="N456" s="302"/>
      <c r="O456" s="298"/>
      <c r="P456" s="298"/>
      <c r="Q456" s="301"/>
      <c r="R456" s="301"/>
      <c r="S456" s="300"/>
      <c r="T456" s="300"/>
      <c r="U456" s="300"/>
      <c r="V456" s="298"/>
      <c r="W456" s="298"/>
      <c r="X456" s="298"/>
      <c r="Y456" s="298"/>
      <c r="Z456" s="298"/>
      <c r="AA456" s="298"/>
      <c r="AB456" s="298"/>
      <c r="AC456" s="298"/>
      <c r="AD456" s="298"/>
      <c r="AE456" s="298"/>
      <c r="AF456" s="298"/>
      <c r="AG456" s="298"/>
    </row>
    <row r="457">
      <c r="A457" s="298"/>
      <c r="B457" s="298"/>
      <c r="C457" s="298"/>
      <c r="D457" s="298"/>
      <c r="E457" s="298"/>
      <c r="F457" s="298"/>
      <c r="G457" s="298"/>
      <c r="H457" s="299"/>
      <c r="I457" s="300"/>
      <c r="J457" s="301"/>
      <c r="K457" s="298"/>
      <c r="L457" s="298"/>
      <c r="M457" s="298"/>
      <c r="N457" s="302"/>
      <c r="O457" s="298"/>
      <c r="P457" s="298"/>
      <c r="Q457" s="301"/>
      <c r="R457" s="301"/>
      <c r="S457" s="300"/>
      <c r="T457" s="300"/>
      <c r="U457" s="300"/>
      <c r="V457" s="298"/>
      <c r="W457" s="298"/>
      <c r="X457" s="298"/>
      <c r="Y457" s="298"/>
      <c r="Z457" s="298"/>
      <c r="AA457" s="298"/>
      <c r="AB457" s="298"/>
      <c r="AC457" s="298"/>
      <c r="AD457" s="298"/>
      <c r="AE457" s="298"/>
      <c r="AF457" s="298"/>
      <c r="AG457" s="298"/>
    </row>
    <row r="458">
      <c r="A458" s="298"/>
      <c r="B458" s="298"/>
      <c r="C458" s="298"/>
      <c r="D458" s="298"/>
      <c r="E458" s="298"/>
      <c r="F458" s="298"/>
      <c r="G458" s="298"/>
      <c r="H458" s="299"/>
      <c r="I458" s="300"/>
      <c r="J458" s="301"/>
      <c r="K458" s="298"/>
      <c r="L458" s="298"/>
      <c r="M458" s="298"/>
      <c r="N458" s="302"/>
      <c r="O458" s="298"/>
      <c r="P458" s="298"/>
      <c r="Q458" s="301"/>
      <c r="R458" s="301"/>
      <c r="S458" s="300"/>
      <c r="T458" s="300"/>
      <c r="U458" s="300"/>
      <c r="V458" s="298"/>
      <c r="W458" s="298"/>
      <c r="X458" s="298"/>
      <c r="Y458" s="298"/>
      <c r="Z458" s="298"/>
      <c r="AA458" s="298"/>
      <c r="AB458" s="298"/>
      <c r="AC458" s="298"/>
      <c r="AD458" s="298"/>
      <c r="AE458" s="298"/>
      <c r="AF458" s="298"/>
      <c r="AG458" s="298"/>
    </row>
    <row r="459">
      <c r="A459" s="298"/>
      <c r="B459" s="298"/>
      <c r="C459" s="298"/>
      <c r="D459" s="298"/>
      <c r="E459" s="298"/>
      <c r="F459" s="298"/>
      <c r="G459" s="298"/>
      <c r="H459" s="299"/>
      <c r="I459" s="300"/>
      <c r="J459" s="301"/>
      <c r="K459" s="298"/>
      <c r="L459" s="298"/>
      <c r="M459" s="298"/>
      <c r="N459" s="302"/>
      <c r="O459" s="298"/>
      <c r="P459" s="298"/>
      <c r="Q459" s="301"/>
      <c r="R459" s="301"/>
      <c r="S459" s="300"/>
      <c r="T459" s="300"/>
      <c r="U459" s="300"/>
      <c r="V459" s="298"/>
      <c r="W459" s="298"/>
      <c r="X459" s="298"/>
      <c r="Y459" s="298"/>
      <c r="Z459" s="298"/>
      <c r="AA459" s="298"/>
      <c r="AB459" s="298"/>
      <c r="AC459" s="298"/>
      <c r="AD459" s="298"/>
      <c r="AE459" s="298"/>
      <c r="AF459" s="298"/>
      <c r="AG459" s="298"/>
    </row>
    <row r="460">
      <c r="A460" s="298"/>
      <c r="B460" s="298"/>
      <c r="C460" s="298"/>
      <c r="D460" s="298"/>
      <c r="E460" s="298"/>
      <c r="F460" s="298"/>
      <c r="G460" s="298"/>
      <c r="H460" s="299"/>
      <c r="I460" s="300"/>
      <c r="J460" s="301"/>
      <c r="K460" s="298"/>
      <c r="L460" s="298"/>
      <c r="M460" s="298"/>
      <c r="N460" s="302"/>
      <c r="O460" s="298"/>
      <c r="P460" s="298"/>
      <c r="Q460" s="301"/>
      <c r="R460" s="301"/>
      <c r="S460" s="300"/>
      <c r="T460" s="300"/>
      <c r="U460" s="300"/>
      <c r="V460" s="298"/>
      <c r="W460" s="298"/>
      <c r="X460" s="298"/>
      <c r="Y460" s="298"/>
      <c r="Z460" s="298"/>
      <c r="AA460" s="298"/>
      <c r="AB460" s="298"/>
      <c r="AC460" s="298"/>
      <c r="AD460" s="298"/>
      <c r="AE460" s="298"/>
      <c r="AF460" s="298"/>
      <c r="AG460" s="298"/>
    </row>
    <row r="461">
      <c r="A461" s="298"/>
      <c r="B461" s="298"/>
      <c r="C461" s="298"/>
      <c r="D461" s="298"/>
      <c r="E461" s="298"/>
      <c r="F461" s="298"/>
      <c r="G461" s="298"/>
      <c r="H461" s="299"/>
      <c r="I461" s="300"/>
      <c r="J461" s="301"/>
      <c r="K461" s="298"/>
      <c r="L461" s="298"/>
      <c r="M461" s="298"/>
      <c r="N461" s="302"/>
      <c r="O461" s="298"/>
      <c r="P461" s="298"/>
      <c r="Q461" s="301"/>
      <c r="R461" s="301"/>
      <c r="S461" s="300"/>
      <c r="T461" s="300"/>
      <c r="U461" s="300"/>
      <c r="V461" s="298"/>
      <c r="W461" s="298"/>
      <c r="X461" s="298"/>
      <c r="Y461" s="298"/>
      <c r="Z461" s="298"/>
      <c r="AA461" s="298"/>
      <c r="AB461" s="298"/>
      <c r="AC461" s="298"/>
      <c r="AD461" s="298"/>
      <c r="AE461" s="298"/>
      <c r="AF461" s="298"/>
      <c r="AG461" s="298"/>
    </row>
    <row r="462">
      <c r="A462" s="298"/>
      <c r="B462" s="298"/>
      <c r="C462" s="298"/>
      <c r="D462" s="298"/>
      <c r="E462" s="298"/>
      <c r="F462" s="298"/>
      <c r="G462" s="298"/>
      <c r="H462" s="299"/>
      <c r="I462" s="300"/>
      <c r="J462" s="301"/>
      <c r="K462" s="298"/>
      <c r="L462" s="298"/>
      <c r="M462" s="298"/>
      <c r="N462" s="302"/>
      <c r="O462" s="298"/>
      <c r="P462" s="298"/>
      <c r="Q462" s="301"/>
      <c r="R462" s="301"/>
      <c r="S462" s="300"/>
      <c r="T462" s="300"/>
      <c r="U462" s="300"/>
      <c r="V462" s="298"/>
      <c r="W462" s="298"/>
      <c r="X462" s="298"/>
      <c r="Y462" s="298"/>
      <c r="Z462" s="298"/>
      <c r="AA462" s="298"/>
      <c r="AB462" s="298"/>
      <c r="AC462" s="298"/>
      <c r="AD462" s="298"/>
      <c r="AE462" s="298"/>
      <c r="AF462" s="298"/>
      <c r="AG462" s="298"/>
    </row>
    <row r="463">
      <c r="A463" s="298"/>
      <c r="B463" s="298"/>
      <c r="C463" s="298"/>
      <c r="D463" s="298"/>
      <c r="E463" s="298"/>
      <c r="F463" s="298"/>
      <c r="G463" s="298"/>
      <c r="H463" s="299"/>
      <c r="I463" s="300"/>
      <c r="J463" s="301"/>
      <c r="K463" s="298"/>
      <c r="L463" s="298"/>
      <c r="M463" s="298"/>
      <c r="N463" s="302"/>
      <c r="O463" s="298"/>
      <c r="P463" s="298"/>
      <c r="Q463" s="301"/>
      <c r="R463" s="301"/>
      <c r="S463" s="300"/>
      <c r="T463" s="300"/>
      <c r="U463" s="300"/>
      <c r="V463" s="298"/>
      <c r="W463" s="298"/>
      <c r="X463" s="298"/>
      <c r="Y463" s="298"/>
      <c r="Z463" s="298"/>
      <c r="AA463" s="298"/>
      <c r="AB463" s="298"/>
      <c r="AC463" s="298"/>
      <c r="AD463" s="298"/>
      <c r="AE463" s="298"/>
      <c r="AF463" s="298"/>
      <c r="AG463" s="298"/>
    </row>
    <row r="464">
      <c r="A464" s="298"/>
      <c r="B464" s="298"/>
      <c r="C464" s="298"/>
      <c r="D464" s="298"/>
      <c r="E464" s="298"/>
      <c r="F464" s="298"/>
      <c r="G464" s="298"/>
      <c r="H464" s="299"/>
      <c r="I464" s="300"/>
      <c r="J464" s="301"/>
      <c r="K464" s="298"/>
      <c r="L464" s="298"/>
      <c r="M464" s="298"/>
      <c r="N464" s="302"/>
      <c r="O464" s="298"/>
      <c r="P464" s="298"/>
      <c r="Q464" s="301"/>
      <c r="R464" s="301"/>
      <c r="S464" s="300"/>
      <c r="T464" s="300"/>
      <c r="U464" s="300"/>
      <c r="V464" s="298"/>
      <c r="W464" s="298"/>
      <c r="X464" s="298"/>
      <c r="Y464" s="298"/>
      <c r="Z464" s="298"/>
      <c r="AA464" s="298"/>
      <c r="AB464" s="298"/>
      <c r="AC464" s="298"/>
      <c r="AD464" s="298"/>
      <c r="AE464" s="298"/>
      <c r="AF464" s="298"/>
      <c r="AG464" s="298"/>
    </row>
    <row r="465">
      <c r="A465" s="298"/>
      <c r="B465" s="298"/>
      <c r="C465" s="298"/>
      <c r="D465" s="298"/>
      <c r="E465" s="298"/>
      <c r="F465" s="298"/>
      <c r="G465" s="298"/>
      <c r="H465" s="299"/>
      <c r="I465" s="300"/>
      <c r="J465" s="301"/>
      <c r="K465" s="298"/>
      <c r="L465" s="298"/>
      <c r="M465" s="298"/>
      <c r="N465" s="302"/>
      <c r="O465" s="298"/>
      <c r="P465" s="298"/>
      <c r="Q465" s="301"/>
      <c r="R465" s="301"/>
      <c r="S465" s="300"/>
      <c r="T465" s="300"/>
      <c r="U465" s="300"/>
      <c r="V465" s="298"/>
      <c r="W465" s="298"/>
      <c r="X465" s="298"/>
      <c r="Y465" s="298"/>
      <c r="Z465" s="298"/>
      <c r="AA465" s="298"/>
      <c r="AB465" s="298"/>
      <c r="AC465" s="298"/>
      <c r="AD465" s="298"/>
      <c r="AE465" s="298"/>
      <c r="AF465" s="298"/>
      <c r="AG465" s="298"/>
    </row>
    <row r="466">
      <c r="A466" s="298"/>
      <c r="B466" s="298"/>
      <c r="C466" s="298"/>
      <c r="D466" s="298"/>
      <c r="E466" s="298"/>
      <c r="F466" s="298"/>
      <c r="G466" s="298"/>
      <c r="H466" s="299"/>
      <c r="I466" s="300"/>
      <c r="J466" s="301"/>
      <c r="K466" s="298"/>
      <c r="L466" s="298"/>
      <c r="M466" s="298"/>
      <c r="N466" s="302"/>
      <c r="O466" s="298"/>
      <c r="P466" s="298"/>
      <c r="Q466" s="301"/>
      <c r="R466" s="301"/>
      <c r="S466" s="300"/>
      <c r="T466" s="300"/>
      <c r="U466" s="300"/>
      <c r="V466" s="298"/>
      <c r="W466" s="298"/>
      <c r="X466" s="298"/>
      <c r="Y466" s="298"/>
      <c r="Z466" s="298"/>
      <c r="AA466" s="298"/>
      <c r="AB466" s="298"/>
      <c r="AC466" s="298"/>
      <c r="AD466" s="298"/>
      <c r="AE466" s="298"/>
      <c r="AF466" s="298"/>
      <c r="AG466" s="298"/>
    </row>
    <row r="467">
      <c r="A467" s="298"/>
      <c r="B467" s="298"/>
      <c r="C467" s="298"/>
      <c r="D467" s="298"/>
      <c r="E467" s="298"/>
      <c r="F467" s="298"/>
      <c r="G467" s="298"/>
      <c r="H467" s="299"/>
      <c r="I467" s="300"/>
      <c r="J467" s="301"/>
      <c r="K467" s="298"/>
      <c r="L467" s="298"/>
      <c r="M467" s="298"/>
      <c r="N467" s="302"/>
      <c r="O467" s="298"/>
      <c r="P467" s="298"/>
      <c r="Q467" s="301"/>
      <c r="R467" s="301"/>
      <c r="S467" s="300"/>
      <c r="T467" s="300"/>
      <c r="U467" s="300"/>
      <c r="V467" s="298"/>
      <c r="W467" s="298"/>
      <c r="X467" s="298"/>
      <c r="Y467" s="298"/>
      <c r="Z467" s="298"/>
      <c r="AA467" s="298"/>
      <c r="AB467" s="298"/>
      <c r="AC467" s="298"/>
      <c r="AD467" s="298"/>
      <c r="AE467" s="298"/>
      <c r="AF467" s="298"/>
      <c r="AG467" s="298"/>
    </row>
    <row r="468">
      <c r="A468" s="298"/>
      <c r="B468" s="298"/>
      <c r="C468" s="298"/>
      <c r="D468" s="298"/>
      <c r="E468" s="298"/>
      <c r="F468" s="298"/>
      <c r="G468" s="298"/>
      <c r="H468" s="299"/>
      <c r="I468" s="300"/>
      <c r="J468" s="301"/>
      <c r="K468" s="298"/>
      <c r="L468" s="298"/>
      <c r="M468" s="298"/>
      <c r="N468" s="302"/>
      <c r="O468" s="298"/>
      <c r="P468" s="298"/>
      <c r="Q468" s="301"/>
      <c r="R468" s="301"/>
      <c r="S468" s="300"/>
      <c r="T468" s="300"/>
      <c r="U468" s="300"/>
      <c r="V468" s="298"/>
      <c r="W468" s="298"/>
      <c r="X468" s="298"/>
      <c r="Y468" s="298"/>
      <c r="Z468" s="298"/>
      <c r="AA468" s="298"/>
      <c r="AB468" s="298"/>
      <c r="AC468" s="298"/>
      <c r="AD468" s="298"/>
      <c r="AE468" s="298"/>
      <c r="AF468" s="298"/>
      <c r="AG468" s="298"/>
    </row>
    <row r="469">
      <c r="A469" s="298"/>
      <c r="B469" s="298"/>
      <c r="C469" s="298"/>
      <c r="D469" s="298"/>
      <c r="E469" s="298"/>
      <c r="F469" s="298"/>
      <c r="G469" s="298"/>
      <c r="H469" s="299"/>
      <c r="I469" s="300"/>
      <c r="J469" s="301"/>
      <c r="K469" s="298"/>
      <c r="L469" s="298"/>
      <c r="M469" s="298"/>
      <c r="N469" s="302"/>
      <c r="O469" s="298"/>
      <c r="P469" s="298"/>
      <c r="Q469" s="301"/>
      <c r="R469" s="301"/>
      <c r="S469" s="300"/>
      <c r="T469" s="300"/>
      <c r="U469" s="300"/>
      <c r="V469" s="298"/>
      <c r="W469" s="298"/>
      <c r="X469" s="298"/>
      <c r="Y469" s="298"/>
      <c r="Z469" s="298"/>
      <c r="AA469" s="298"/>
      <c r="AB469" s="298"/>
      <c r="AC469" s="298"/>
      <c r="AD469" s="298"/>
      <c r="AE469" s="298"/>
      <c r="AF469" s="298"/>
      <c r="AG469" s="298"/>
    </row>
    <row r="470">
      <c r="A470" s="298"/>
      <c r="B470" s="298"/>
      <c r="C470" s="298"/>
      <c r="D470" s="298"/>
      <c r="E470" s="298"/>
      <c r="F470" s="298"/>
      <c r="G470" s="298"/>
      <c r="H470" s="299"/>
      <c r="I470" s="300"/>
      <c r="J470" s="301"/>
      <c r="K470" s="298"/>
      <c r="L470" s="298"/>
      <c r="M470" s="298"/>
      <c r="N470" s="302"/>
      <c r="O470" s="298"/>
      <c r="P470" s="298"/>
      <c r="Q470" s="301"/>
      <c r="R470" s="301"/>
      <c r="S470" s="300"/>
      <c r="T470" s="300"/>
      <c r="U470" s="300"/>
      <c r="V470" s="298"/>
      <c r="W470" s="298"/>
      <c r="X470" s="298"/>
      <c r="Y470" s="298"/>
      <c r="Z470" s="298"/>
      <c r="AA470" s="298"/>
      <c r="AB470" s="298"/>
      <c r="AC470" s="298"/>
      <c r="AD470" s="298"/>
      <c r="AE470" s="298"/>
      <c r="AF470" s="298"/>
      <c r="AG470" s="298"/>
    </row>
    <row r="471">
      <c r="A471" s="298"/>
      <c r="B471" s="298"/>
      <c r="C471" s="298"/>
      <c r="D471" s="298"/>
      <c r="E471" s="298"/>
      <c r="F471" s="298"/>
      <c r="G471" s="298"/>
      <c r="H471" s="299"/>
      <c r="I471" s="300"/>
      <c r="J471" s="301"/>
      <c r="K471" s="298"/>
      <c r="L471" s="298"/>
      <c r="M471" s="298"/>
      <c r="N471" s="302"/>
      <c r="O471" s="298"/>
      <c r="P471" s="298"/>
      <c r="Q471" s="301"/>
      <c r="R471" s="301"/>
      <c r="S471" s="300"/>
      <c r="T471" s="300"/>
      <c r="U471" s="300"/>
      <c r="V471" s="298"/>
      <c r="W471" s="298"/>
      <c r="X471" s="298"/>
      <c r="Y471" s="298"/>
      <c r="Z471" s="298"/>
      <c r="AA471" s="298"/>
      <c r="AB471" s="298"/>
      <c r="AC471" s="298"/>
      <c r="AD471" s="298"/>
      <c r="AE471" s="298"/>
      <c r="AF471" s="298"/>
      <c r="AG471" s="298"/>
    </row>
    <row r="472">
      <c r="A472" s="298"/>
      <c r="B472" s="298"/>
      <c r="C472" s="298"/>
      <c r="D472" s="298"/>
      <c r="E472" s="298"/>
      <c r="F472" s="298"/>
      <c r="G472" s="298"/>
      <c r="H472" s="299"/>
      <c r="I472" s="300"/>
      <c r="J472" s="301"/>
      <c r="K472" s="298"/>
      <c r="L472" s="298"/>
      <c r="M472" s="298"/>
      <c r="N472" s="302"/>
      <c r="O472" s="298"/>
      <c r="P472" s="298"/>
      <c r="Q472" s="301"/>
      <c r="R472" s="301"/>
      <c r="S472" s="300"/>
      <c r="T472" s="300"/>
      <c r="U472" s="300"/>
      <c r="V472" s="298"/>
      <c r="W472" s="298"/>
      <c r="X472" s="298"/>
      <c r="Y472" s="298"/>
      <c r="Z472" s="298"/>
      <c r="AA472" s="298"/>
      <c r="AB472" s="298"/>
      <c r="AC472" s="298"/>
      <c r="AD472" s="298"/>
      <c r="AE472" s="298"/>
      <c r="AF472" s="298"/>
      <c r="AG472" s="298"/>
    </row>
    <row r="473">
      <c r="A473" s="298"/>
      <c r="B473" s="298"/>
      <c r="C473" s="298"/>
      <c r="D473" s="298"/>
      <c r="E473" s="298"/>
      <c r="F473" s="298"/>
      <c r="G473" s="298"/>
      <c r="H473" s="299"/>
      <c r="I473" s="300"/>
      <c r="J473" s="301"/>
      <c r="K473" s="298"/>
      <c r="L473" s="298"/>
      <c r="M473" s="298"/>
      <c r="N473" s="302"/>
      <c r="O473" s="298"/>
      <c r="P473" s="298"/>
      <c r="Q473" s="301"/>
      <c r="R473" s="301"/>
      <c r="S473" s="300"/>
      <c r="T473" s="300"/>
      <c r="U473" s="300"/>
      <c r="V473" s="298"/>
      <c r="W473" s="298"/>
      <c r="X473" s="298"/>
      <c r="Y473" s="298"/>
      <c r="Z473" s="298"/>
      <c r="AA473" s="298"/>
      <c r="AB473" s="298"/>
      <c r="AC473" s="298"/>
      <c r="AD473" s="298"/>
      <c r="AE473" s="298"/>
      <c r="AF473" s="298"/>
      <c r="AG473" s="298"/>
    </row>
    <row r="474">
      <c r="A474" s="298"/>
      <c r="B474" s="298"/>
      <c r="C474" s="298"/>
      <c r="D474" s="298"/>
      <c r="E474" s="298"/>
      <c r="F474" s="298"/>
      <c r="G474" s="298"/>
      <c r="H474" s="299"/>
      <c r="I474" s="300"/>
      <c r="J474" s="301"/>
      <c r="K474" s="298"/>
      <c r="L474" s="298"/>
      <c r="M474" s="298"/>
      <c r="N474" s="302"/>
      <c r="O474" s="298"/>
      <c r="P474" s="298"/>
      <c r="Q474" s="301"/>
      <c r="R474" s="301"/>
      <c r="S474" s="300"/>
      <c r="T474" s="300"/>
      <c r="U474" s="300"/>
      <c r="V474" s="298"/>
      <c r="W474" s="298"/>
      <c r="X474" s="298"/>
      <c r="Y474" s="298"/>
      <c r="Z474" s="298"/>
      <c r="AA474" s="298"/>
      <c r="AB474" s="298"/>
      <c r="AC474" s="298"/>
      <c r="AD474" s="298"/>
      <c r="AE474" s="298"/>
      <c r="AF474" s="298"/>
      <c r="AG474" s="298"/>
    </row>
    <row r="475">
      <c r="A475" s="298"/>
      <c r="B475" s="298"/>
      <c r="C475" s="298"/>
      <c r="D475" s="298"/>
      <c r="E475" s="298"/>
      <c r="F475" s="298"/>
      <c r="G475" s="298"/>
      <c r="H475" s="299"/>
      <c r="I475" s="300"/>
      <c r="J475" s="301"/>
      <c r="K475" s="298"/>
      <c r="L475" s="298"/>
      <c r="M475" s="298"/>
      <c r="N475" s="302"/>
      <c r="O475" s="298"/>
      <c r="P475" s="298"/>
      <c r="Q475" s="301"/>
      <c r="R475" s="301"/>
      <c r="S475" s="300"/>
      <c r="T475" s="300"/>
      <c r="U475" s="300"/>
      <c r="V475" s="298"/>
      <c r="W475" s="298"/>
      <c r="X475" s="298"/>
      <c r="Y475" s="298"/>
      <c r="Z475" s="298"/>
      <c r="AA475" s="298"/>
      <c r="AB475" s="298"/>
      <c r="AC475" s="298"/>
      <c r="AD475" s="298"/>
      <c r="AE475" s="298"/>
      <c r="AF475" s="298"/>
      <c r="AG475" s="298"/>
    </row>
    <row r="476">
      <c r="A476" s="298"/>
      <c r="B476" s="298"/>
      <c r="C476" s="298"/>
      <c r="D476" s="298"/>
      <c r="E476" s="298"/>
      <c r="F476" s="298"/>
      <c r="G476" s="298"/>
      <c r="H476" s="299"/>
      <c r="I476" s="300"/>
      <c r="J476" s="301"/>
      <c r="K476" s="298"/>
      <c r="L476" s="298"/>
      <c r="M476" s="298"/>
      <c r="N476" s="302"/>
      <c r="O476" s="298"/>
      <c r="P476" s="298"/>
      <c r="Q476" s="301"/>
      <c r="R476" s="301"/>
      <c r="S476" s="300"/>
      <c r="T476" s="300"/>
      <c r="U476" s="300"/>
      <c r="V476" s="298"/>
      <c r="W476" s="298"/>
      <c r="X476" s="298"/>
      <c r="Y476" s="298"/>
      <c r="Z476" s="298"/>
      <c r="AA476" s="298"/>
      <c r="AB476" s="298"/>
      <c r="AC476" s="298"/>
      <c r="AD476" s="298"/>
      <c r="AE476" s="298"/>
      <c r="AF476" s="298"/>
      <c r="AG476" s="298"/>
    </row>
    <row r="477">
      <c r="A477" s="298"/>
      <c r="B477" s="298"/>
      <c r="C477" s="298"/>
      <c r="D477" s="298"/>
      <c r="E477" s="298"/>
      <c r="F477" s="298"/>
      <c r="G477" s="298"/>
      <c r="H477" s="299"/>
      <c r="I477" s="300"/>
      <c r="J477" s="301"/>
      <c r="K477" s="298"/>
      <c r="L477" s="298"/>
      <c r="M477" s="298"/>
      <c r="N477" s="302"/>
      <c r="O477" s="298"/>
      <c r="P477" s="298"/>
      <c r="Q477" s="301"/>
      <c r="R477" s="301"/>
      <c r="S477" s="300"/>
      <c r="T477" s="300"/>
      <c r="U477" s="300"/>
      <c r="V477" s="298"/>
      <c r="W477" s="298"/>
      <c r="X477" s="298"/>
      <c r="Y477" s="298"/>
      <c r="Z477" s="298"/>
      <c r="AA477" s="298"/>
      <c r="AB477" s="298"/>
      <c r="AC477" s="298"/>
      <c r="AD477" s="298"/>
      <c r="AE477" s="298"/>
      <c r="AF477" s="298"/>
      <c r="AG477" s="298"/>
    </row>
    <row r="478">
      <c r="A478" s="298"/>
      <c r="B478" s="298"/>
      <c r="C478" s="298"/>
      <c r="D478" s="298"/>
      <c r="E478" s="298"/>
      <c r="F478" s="298"/>
      <c r="G478" s="298"/>
      <c r="H478" s="299"/>
      <c r="I478" s="300"/>
      <c r="J478" s="301"/>
      <c r="K478" s="298"/>
      <c r="L478" s="298"/>
      <c r="M478" s="298"/>
      <c r="N478" s="302"/>
      <c r="O478" s="298"/>
      <c r="P478" s="298"/>
      <c r="Q478" s="301"/>
      <c r="R478" s="301"/>
      <c r="S478" s="300"/>
      <c r="T478" s="300"/>
      <c r="U478" s="300"/>
      <c r="V478" s="298"/>
      <c r="W478" s="298"/>
      <c r="X478" s="298"/>
      <c r="Y478" s="298"/>
      <c r="Z478" s="298"/>
      <c r="AA478" s="298"/>
      <c r="AB478" s="298"/>
      <c r="AC478" s="298"/>
      <c r="AD478" s="298"/>
      <c r="AE478" s="298"/>
      <c r="AF478" s="298"/>
      <c r="AG478" s="298"/>
    </row>
    <row r="479">
      <c r="A479" s="298"/>
      <c r="B479" s="298"/>
      <c r="C479" s="298"/>
      <c r="D479" s="298"/>
      <c r="E479" s="298"/>
      <c r="F479" s="298"/>
      <c r="G479" s="298"/>
      <c r="H479" s="299"/>
      <c r="I479" s="300"/>
      <c r="J479" s="301"/>
      <c r="K479" s="298"/>
      <c r="L479" s="298"/>
      <c r="M479" s="298"/>
      <c r="N479" s="302"/>
      <c r="O479" s="298"/>
      <c r="P479" s="298"/>
      <c r="Q479" s="301"/>
      <c r="R479" s="301"/>
      <c r="S479" s="300"/>
      <c r="T479" s="300"/>
      <c r="U479" s="300"/>
      <c r="V479" s="298"/>
      <c r="W479" s="298"/>
      <c r="X479" s="298"/>
      <c r="Y479" s="298"/>
      <c r="Z479" s="298"/>
      <c r="AA479" s="298"/>
      <c r="AB479" s="298"/>
      <c r="AC479" s="298"/>
      <c r="AD479" s="298"/>
      <c r="AE479" s="298"/>
      <c r="AF479" s="298"/>
      <c r="AG479" s="298"/>
    </row>
    <row r="480">
      <c r="A480" s="298"/>
      <c r="B480" s="298"/>
      <c r="C480" s="298"/>
      <c r="D480" s="298"/>
      <c r="E480" s="298"/>
      <c r="F480" s="298"/>
      <c r="G480" s="298"/>
      <c r="H480" s="299"/>
      <c r="I480" s="300"/>
      <c r="J480" s="301"/>
      <c r="K480" s="298"/>
      <c r="L480" s="298"/>
      <c r="M480" s="298"/>
      <c r="N480" s="302"/>
      <c r="O480" s="298"/>
      <c r="P480" s="298"/>
      <c r="Q480" s="301"/>
      <c r="R480" s="301"/>
      <c r="S480" s="300"/>
      <c r="T480" s="300"/>
      <c r="U480" s="300"/>
      <c r="V480" s="298"/>
      <c r="W480" s="298"/>
      <c r="X480" s="298"/>
      <c r="Y480" s="298"/>
      <c r="Z480" s="298"/>
      <c r="AA480" s="298"/>
      <c r="AB480" s="298"/>
      <c r="AC480" s="298"/>
      <c r="AD480" s="298"/>
      <c r="AE480" s="298"/>
      <c r="AF480" s="298"/>
      <c r="AG480" s="298"/>
    </row>
    <row r="481">
      <c r="A481" s="298"/>
      <c r="B481" s="298"/>
      <c r="C481" s="298"/>
      <c r="D481" s="298"/>
      <c r="E481" s="298"/>
      <c r="F481" s="298"/>
      <c r="G481" s="298"/>
      <c r="H481" s="299"/>
      <c r="I481" s="300"/>
      <c r="J481" s="301"/>
      <c r="K481" s="298"/>
      <c r="L481" s="298"/>
      <c r="M481" s="298"/>
      <c r="N481" s="302"/>
      <c r="O481" s="298"/>
      <c r="P481" s="298"/>
      <c r="Q481" s="301"/>
      <c r="R481" s="301"/>
      <c r="S481" s="300"/>
      <c r="T481" s="300"/>
      <c r="U481" s="300"/>
      <c r="V481" s="298"/>
      <c r="W481" s="298"/>
      <c r="X481" s="298"/>
      <c r="Y481" s="298"/>
      <c r="Z481" s="298"/>
      <c r="AA481" s="298"/>
      <c r="AB481" s="298"/>
      <c r="AC481" s="298"/>
      <c r="AD481" s="298"/>
      <c r="AE481" s="298"/>
      <c r="AF481" s="298"/>
      <c r="AG481" s="298"/>
    </row>
    <row r="482">
      <c r="A482" s="298"/>
      <c r="B482" s="298"/>
      <c r="C482" s="298"/>
      <c r="D482" s="298"/>
      <c r="E482" s="298"/>
      <c r="F482" s="298"/>
      <c r="G482" s="298"/>
      <c r="H482" s="299"/>
      <c r="I482" s="300"/>
      <c r="J482" s="301"/>
      <c r="K482" s="298"/>
      <c r="L482" s="298"/>
      <c r="M482" s="298"/>
      <c r="N482" s="302"/>
      <c r="O482" s="298"/>
      <c r="P482" s="298"/>
      <c r="Q482" s="301"/>
      <c r="R482" s="301"/>
      <c r="S482" s="300"/>
      <c r="T482" s="300"/>
      <c r="U482" s="300"/>
      <c r="V482" s="298"/>
      <c r="W482" s="298"/>
      <c r="X482" s="298"/>
      <c r="Y482" s="298"/>
      <c r="Z482" s="298"/>
      <c r="AA482" s="298"/>
      <c r="AB482" s="298"/>
      <c r="AC482" s="298"/>
      <c r="AD482" s="298"/>
      <c r="AE482" s="298"/>
      <c r="AF482" s="298"/>
      <c r="AG482" s="298"/>
    </row>
    <row r="483">
      <c r="A483" s="298"/>
      <c r="B483" s="298"/>
      <c r="C483" s="298"/>
      <c r="D483" s="298"/>
      <c r="E483" s="298"/>
      <c r="F483" s="298"/>
      <c r="G483" s="298"/>
      <c r="H483" s="299"/>
      <c r="I483" s="300"/>
      <c r="J483" s="301"/>
      <c r="K483" s="298"/>
      <c r="L483" s="298"/>
      <c r="M483" s="298"/>
      <c r="N483" s="302"/>
      <c r="O483" s="298"/>
      <c r="P483" s="298"/>
      <c r="Q483" s="301"/>
      <c r="R483" s="301"/>
      <c r="S483" s="300"/>
      <c r="T483" s="300"/>
      <c r="U483" s="300"/>
      <c r="V483" s="298"/>
      <c r="W483" s="298"/>
      <c r="X483" s="298"/>
      <c r="Y483" s="298"/>
      <c r="Z483" s="298"/>
      <c r="AA483" s="298"/>
      <c r="AB483" s="298"/>
      <c r="AC483" s="298"/>
      <c r="AD483" s="298"/>
      <c r="AE483" s="298"/>
      <c r="AF483" s="298"/>
      <c r="AG483" s="298"/>
    </row>
    <row r="484">
      <c r="A484" s="298"/>
      <c r="B484" s="298"/>
      <c r="C484" s="298"/>
      <c r="D484" s="298"/>
      <c r="E484" s="298"/>
      <c r="F484" s="298"/>
      <c r="G484" s="298"/>
      <c r="H484" s="299"/>
      <c r="I484" s="300"/>
      <c r="J484" s="301"/>
      <c r="K484" s="298"/>
      <c r="L484" s="298"/>
      <c r="M484" s="298"/>
      <c r="N484" s="302"/>
      <c r="O484" s="298"/>
      <c r="P484" s="298"/>
      <c r="Q484" s="301"/>
      <c r="R484" s="301"/>
      <c r="S484" s="300"/>
      <c r="T484" s="300"/>
      <c r="U484" s="300"/>
      <c r="V484" s="298"/>
      <c r="W484" s="298"/>
      <c r="X484" s="298"/>
      <c r="Y484" s="298"/>
      <c r="Z484" s="298"/>
      <c r="AA484" s="298"/>
      <c r="AB484" s="298"/>
      <c r="AC484" s="298"/>
      <c r="AD484" s="298"/>
      <c r="AE484" s="298"/>
      <c r="AF484" s="298"/>
      <c r="AG484" s="298"/>
    </row>
    <row r="485">
      <c r="A485" s="298"/>
      <c r="B485" s="298"/>
      <c r="C485" s="298"/>
      <c r="D485" s="298"/>
      <c r="E485" s="298"/>
      <c r="F485" s="298"/>
      <c r="G485" s="298"/>
      <c r="H485" s="299"/>
      <c r="I485" s="300"/>
      <c r="J485" s="301"/>
      <c r="K485" s="298"/>
      <c r="L485" s="298"/>
      <c r="M485" s="298"/>
      <c r="N485" s="302"/>
      <c r="O485" s="298"/>
      <c r="P485" s="298"/>
      <c r="Q485" s="301"/>
      <c r="R485" s="301"/>
      <c r="S485" s="300"/>
      <c r="T485" s="300"/>
      <c r="U485" s="300"/>
      <c r="V485" s="298"/>
      <c r="W485" s="298"/>
      <c r="X485" s="298"/>
      <c r="Y485" s="298"/>
      <c r="Z485" s="298"/>
      <c r="AA485" s="298"/>
      <c r="AB485" s="298"/>
      <c r="AC485" s="298"/>
      <c r="AD485" s="298"/>
      <c r="AE485" s="298"/>
      <c r="AF485" s="298"/>
      <c r="AG485" s="298"/>
    </row>
    <row r="486">
      <c r="A486" s="298"/>
      <c r="B486" s="298"/>
      <c r="C486" s="298"/>
      <c r="D486" s="298"/>
      <c r="E486" s="298"/>
      <c r="F486" s="298"/>
      <c r="G486" s="298"/>
      <c r="H486" s="299"/>
      <c r="I486" s="300"/>
      <c r="J486" s="301"/>
      <c r="K486" s="298"/>
      <c r="L486" s="298"/>
      <c r="M486" s="298"/>
      <c r="N486" s="302"/>
      <c r="O486" s="298"/>
      <c r="P486" s="298"/>
      <c r="Q486" s="301"/>
      <c r="R486" s="301"/>
      <c r="S486" s="300"/>
      <c r="T486" s="300"/>
      <c r="U486" s="300"/>
      <c r="V486" s="298"/>
      <c r="W486" s="298"/>
      <c r="X486" s="298"/>
      <c r="Y486" s="298"/>
      <c r="Z486" s="298"/>
      <c r="AA486" s="298"/>
      <c r="AB486" s="298"/>
      <c r="AC486" s="298"/>
      <c r="AD486" s="298"/>
      <c r="AE486" s="298"/>
      <c r="AF486" s="298"/>
      <c r="AG486" s="298"/>
    </row>
    <row r="487">
      <c r="A487" s="298"/>
      <c r="B487" s="298"/>
      <c r="C487" s="298"/>
      <c r="D487" s="298"/>
      <c r="E487" s="298"/>
      <c r="F487" s="298"/>
      <c r="G487" s="298"/>
      <c r="H487" s="299"/>
      <c r="I487" s="300"/>
      <c r="J487" s="301"/>
      <c r="K487" s="298"/>
      <c r="L487" s="298"/>
      <c r="M487" s="298"/>
      <c r="N487" s="302"/>
      <c r="O487" s="298"/>
      <c r="P487" s="298"/>
      <c r="Q487" s="301"/>
      <c r="R487" s="301"/>
      <c r="S487" s="300"/>
      <c r="T487" s="300"/>
      <c r="U487" s="300"/>
      <c r="V487" s="298"/>
      <c r="W487" s="298"/>
      <c r="X487" s="298"/>
      <c r="Y487" s="298"/>
      <c r="Z487" s="298"/>
      <c r="AA487" s="298"/>
      <c r="AB487" s="298"/>
      <c r="AC487" s="298"/>
      <c r="AD487" s="298"/>
      <c r="AE487" s="298"/>
      <c r="AF487" s="298"/>
      <c r="AG487" s="298"/>
    </row>
    <row r="488">
      <c r="A488" s="298"/>
      <c r="B488" s="298"/>
      <c r="C488" s="298"/>
      <c r="D488" s="298"/>
      <c r="E488" s="298"/>
      <c r="F488" s="298"/>
      <c r="G488" s="298"/>
      <c r="H488" s="299"/>
      <c r="I488" s="300"/>
      <c r="J488" s="301"/>
      <c r="K488" s="298"/>
      <c r="L488" s="298"/>
      <c r="M488" s="298"/>
      <c r="N488" s="302"/>
      <c r="O488" s="298"/>
      <c r="P488" s="298"/>
      <c r="Q488" s="301"/>
      <c r="R488" s="301"/>
      <c r="S488" s="300"/>
      <c r="T488" s="300"/>
      <c r="U488" s="300"/>
      <c r="V488" s="298"/>
      <c r="W488" s="298"/>
      <c r="X488" s="298"/>
      <c r="Y488" s="298"/>
      <c r="Z488" s="298"/>
      <c r="AA488" s="298"/>
      <c r="AB488" s="298"/>
      <c r="AC488" s="298"/>
      <c r="AD488" s="298"/>
      <c r="AE488" s="298"/>
      <c r="AF488" s="298"/>
      <c r="AG488" s="298"/>
    </row>
    <row r="489">
      <c r="A489" s="298"/>
      <c r="B489" s="298"/>
      <c r="C489" s="298"/>
      <c r="D489" s="298"/>
      <c r="E489" s="298"/>
      <c r="F489" s="298"/>
      <c r="G489" s="298"/>
      <c r="H489" s="299"/>
      <c r="I489" s="300"/>
      <c r="J489" s="301"/>
      <c r="K489" s="298"/>
      <c r="L489" s="298"/>
      <c r="M489" s="298"/>
      <c r="N489" s="302"/>
      <c r="O489" s="298"/>
      <c r="P489" s="298"/>
      <c r="Q489" s="301"/>
      <c r="R489" s="301"/>
      <c r="S489" s="300"/>
      <c r="T489" s="300"/>
      <c r="U489" s="300"/>
      <c r="V489" s="298"/>
      <c r="W489" s="298"/>
      <c r="X489" s="298"/>
      <c r="Y489" s="298"/>
      <c r="Z489" s="298"/>
      <c r="AA489" s="298"/>
      <c r="AB489" s="298"/>
      <c r="AC489" s="298"/>
      <c r="AD489" s="298"/>
      <c r="AE489" s="298"/>
      <c r="AF489" s="298"/>
      <c r="AG489" s="298"/>
    </row>
    <row r="490">
      <c r="A490" s="298"/>
      <c r="B490" s="298"/>
      <c r="C490" s="298"/>
      <c r="D490" s="298"/>
      <c r="E490" s="298"/>
      <c r="F490" s="298"/>
      <c r="G490" s="298"/>
      <c r="H490" s="299"/>
      <c r="I490" s="300"/>
      <c r="J490" s="301"/>
      <c r="K490" s="298"/>
      <c r="L490" s="298"/>
      <c r="M490" s="298"/>
      <c r="N490" s="302"/>
      <c r="O490" s="298"/>
      <c r="P490" s="298"/>
      <c r="Q490" s="301"/>
      <c r="R490" s="301"/>
      <c r="S490" s="300"/>
      <c r="T490" s="300"/>
      <c r="U490" s="300"/>
      <c r="V490" s="298"/>
      <c r="W490" s="298"/>
      <c r="X490" s="298"/>
      <c r="Y490" s="298"/>
      <c r="Z490" s="298"/>
      <c r="AA490" s="298"/>
      <c r="AB490" s="298"/>
      <c r="AC490" s="298"/>
      <c r="AD490" s="298"/>
      <c r="AE490" s="298"/>
      <c r="AF490" s="298"/>
      <c r="AG490" s="298"/>
    </row>
    <row r="491">
      <c r="A491" s="298"/>
      <c r="B491" s="298"/>
      <c r="C491" s="298"/>
      <c r="D491" s="298"/>
      <c r="E491" s="298"/>
      <c r="F491" s="298"/>
      <c r="G491" s="298"/>
      <c r="H491" s="299"/>
      <c r="I491" s="300"/>
      <c r="J491" s="301"/>
      <c r="K491" s="298"/>
      <c r="L491" s="298"/>
      <c r="M491" s="298"/>
      <c r="N491" s="302"/>
      <c r="O491" s="298"/>
      <c r="P491" s="298"/>
      <c r="Q491" s="301"/>
      <c r="R491" s="301"/>
      <c r="S491" s="300"/>
      <c r="T491" s="300"/>
      <c r="U491" s="300"/>
      <c r="V491" s="298"/>
      <c r="W491" s="298"/>
      <c r="X491" s="298"/>
      <c r="Y491" s="298"/>
      <c r="Z491" s="298"/>
      <c r="AA491" s="298"/>
      <c r="AB491" s="298"/>
      <c r="AC491" s="298"/>
      <c r="AD491" s="298"/>
      <c r="AE491" s="298"/>
      <c r="AF491" s="298"/>
      <c r="AG491" s="298"/>
    </row>
    <row r="492">
      <c r="A492" s="298"/>
      <c r="B492" s="298"/>
      <c r="C492" s="298"/>
      <c r="D492" s="298"/>
      <c r="E492" s="298"/>
      <c r="F492" s="298"/>
      <c r="G492" s="298"/>
      <c r="H492" s="299"/>
      <c r="I492" s="300"/>
      <c r="J492" s="301"/>
      <c r="K492" s="298"/>
      <c r="L492" s="298"/>
      <c r="M492" s="298"/>
      <c r="N492" s="302"/>
      <c r="O492" s="298"/>
      <c r="P492" s="298"/>
      <c r="Q492" s="301"/>
      <c r="R492" s="301"/>
      <c r="S492" s="300"/>
      <c r="T492" s="300"/>
      <c r="U492" s="300"/>
      <c r="V492" s="298"/>
      <c r="W492" s="298"/>
      <c r="X492" s="298"/>
      <c r="Y492" s="298"/>
      <c r="Z492" s="298"/>
      <c r="AA492" s="298"/>
      <c r="AB492" s="298"/>
      <c r="AC492" s="298"/>
      <c r="AD492" s="298"/>
      <c r="AE492" s="298"/>
      <c r="AF492" s="298"/>
      <c r="AG492" s="298"/>
    </row>
    <row r="493">
      <c r="A493" s="298"/>
      <c r="B493" s="298"/>
      <c r="C493" s="298"/>
      <c r="D493" s="298"/>
      <c r="E493" s="298"/>
      <c r="F493" s="298"/>
      <c r="G493" s="298"/>
      <c r="H493" s="299"/>
      <c r="I493" s="300"/>
      <c r="J493" s="301"/>
      <c r="K493" s="298"/>
      <c r="L493" s="298"/>
      <c r="M493" s="298"/>
      <c r="N493" s="302"/>
      <c r="O493" s="298"/>
      <c r="P493" s="298"/>
      <c r="Q493" s="301"/>
      <c r="R493" s="301"/>
      <c r="S493" s="300"/>
      <c r="T493" s="300"/>
      <c r="U493" s="300"/>
      <c r="V493" s="298"/>
      <c r="W493" s="298"/>
      <c r="X493" s="298"/>
      <c r="Y493" s="298"/>
      <c r="Z493" s="298"/>
      <c r="AA493" s="298"/>
      <c r="AB493" s="298"/>
      <c r="AC493" s="298"/>
      <c r="AD493" s="298"/>
      <c r="AE493" s="298"/>
      <c r="AF493" s="298"/>
      <c r="AG493" s="298"/>
    </row>
    <row r="494">
      <c r="A494" s="298"/>
      <c r="B494" s="298"/>
      <c r="C494" s="298"/>
      <c r="D494" s="298"/>
      <c r="E494" s="298"/>
      <c r="F494" s="298"/>
      <c r="G494" s="298"/>
      <c r="H494" s="299"/>
      <c r="I494" s="300"/>
      <c r="J494" s="301"/>
      <c r="K494" s="298"/>
      <c r="L494" s="298"/>
      <c r="M494" s="298"/>
      <c r="N494" s="302"/>
      <c r="O494" s="298"/>
      <c r="P494" s="298"/>
      <c r="Q494" s="301"/>
      <c r="R494" s="301"/>
      <c r="S494" s="300"/>
      <c r="T494" s="300"/>
      <c r="U494" s="300"/>
      <c r="V494" s="298"/>
      <c r="W494" s="298"/>
      <c r="X494" s="298"/>
      <c r="Y494" s="298"/>
      <c r="Z494" s="298"/>
      <c r="AA494" s="298"/>
      <c r="AB494" s="298"/>
      <c r="AC494" s="298"/>
      <c r="AD494" s="298"/>
      <c r="AE494" s="298"/>
      <c r="AF494" s="298"/>
      <c r="AG494" s="298"/>
    </row>
    <row r="495">
      <c r="A495" s="298"/>
      <c r="B495" s="298"/>
      <c r="C495" s="298"/>
      <c r="D495" s="298"/>
      <c r="E495" s="298"/>
      <c r="F495" s="298"/>
      <c r="G495" s="298"/>
      <c r="H495" s="299"/>
      <c r="I495" s="300"/>
      <c r="J495" s="301"/>
      <c r="K495" s="298"/>
      <c r="L495" s="298"/>
      <c r="M495" s="298"/>
      <c r="N495" s="302"/>
      <c r="O495" s="298"/>
      <c r="P495" s="298"/>
      <c r="Q495" s="301"/>
      <c r="R495" s="301"/>
      <c r="S495" s="300"/>
      <c r="T495" s="300"/>
      <c r="U495" s="300"/>
      <c r="V495" s="298"/>
      <c r="W495" s="298"/>
      <c r="X495" s="298"/>
      <c r="Y495" s="298"/>
      <c r="Z495" s="298"/>
      <c r="AA495" s="298"/>
      <c r="AB495" s="298"/>
      <c r="AC495" s="298"/>
      <c r="AD495" s="298"/>
      <c r="AE495" s="298"/>
      <c r="AF495" s="298"/>
      <c r="AG495" s="298"/>
    </row>
    <row r="496">
      <c r="A496" s="298"/>
      <c r="B496" s="298"/>
      <c r="C496" s="298"/>
      <c r="D496" s="298"/>
      <c r="E496" s="298"/>
      <c r="F496" s="298"/>
      <c r="G496" s="298"/>
      <c r="H496" s="299"/>
      <c r="I496" s="300"/>
      <c r="J496" s="301"/>
      <c r="K496" s="298"/>
      <c r="L496" s="298"/>
      <c r="M496" s="298"/>
      <c r="N496" s="302"/>
      <c r="O496" s="298"/>
      <c r="P496" s="298"/>
      <c r="Q496" s="301"/>
      <c r="R496" s="301"/>
      <c r="S496" s="300"/>
      <c r="T496" s="300"/>
      <c r="U496" s="300"/>
      <c r="V496" s="298"/>
      <c r="W496" s="298"/>
      <c r="X496" s="298"/>
      <c r="Y496" s="298"/>
      <c r="Z496" s="298"/>
      <c r="AA496" s="298"/>
      <c r="AB496" s="298"/>
      <c r="AC496" s="298"/>
      <c r="AD496" s="298"/>
      <c r="AE496" s="298"/>
      <c r="AF496" s="298"/>
      <c r="AG496" s="298"/>
    </row>
    <row r="497">
      <c r="A497" s="298"/>
      <c r="B497" s="298"/>
      <c r="C497" s="298"/>
      <c r="D497" s="298"/>
      <c r="E497" s="298"/>
      <c r="F497" s="298"/>
      <c r="G497" s="298"/>
      <c r="H497" s="299"/>
      <c r="I497" s="300"/>
      <c r="J497" s="301"/>
      <c r="K497" s="298"/>
      <c r="L497" s="298"/>
      <c r="M497" s="298"/>
      <c r="N497" s="302"/>
      <c r="O497" s="298"/>
      <c r="P497" s="298"/>
      <c r="Q497" s="301"/>
      <c r="R497" s="301"/>
      <c r="S497" s="300"/>
      <c r="T497" s="300"/>
      <c r="U497" s="300"/>
      <c r="V497" s="298"/>
      <c r="W497" s="298"/>
      <c r="X497" s="298"/>
      <c r="Y497" s="298"/>
      <c r="Z497" s="298"/>
      <c r="AA497" s="298"/>
      <c r="AB497" s="298"/>
      <c r="AC497" s="298"/>
      <c r="AD497" s="298"/>
      <c r="AE497" s="298"/>
      <c r="AF497" s="298"/>
      <c r="AG497" s="298"/>
    </row>
    <row r="498">
      <c r="A498" s="298"/>
      <c r="B498" s="298"/>
      <c r="C498" s="298"/>
      <c r="D498" s="298"/>
      <c r="E498" s="298"/>
      <c r="F498" s="298"/>
      <c r="G498" s="298"/>
      <c r="H498" s="299"/>
      <c r="I498" s="300"/>
      <c r="J498" s="301"/>
      <c r="K498" s="298"/>
      <c r="L498" s="298"/>
      <c r="M498" s="298"/>
      <c r="N498" s="302"/>
      <c r="O498" s="298"/>
      <c r="P498" s="298"/>
      <c r="Q498" s="301"/>
      <c r="R498" s="301"/>
      <c r="S498" s="300"/>
      <c r="T498" s="300"/>
      <c r="U498" s="300"/>
      <c r="V498" s="298"/>
      <c r="W498" s="298"/>
      <c r="X498" s="298"/>
      <c r="Y498" s="298"/>
      <c r="Z498" s="298"/>
      <c r="AA498" s="298"/>
      <c r="AB498" s="298"/>
      <c r="AC498" s="298"/>
      <c r="AD498" s="298"/>
      <c r="AE498" s="298"/>
      <c r="AF498" s="298"/>
      <c r="AG498" s="298"/>
    </row>
    <row r="499">
      <c r="A499" s="298"/>
      <c r="B499" s="298"/>
      <c r="C499" s="298"/>
      <c r="D499" s="298"/>
      <c r="E499" s="298"/>
      <c r="F499" s="298"/>
      <c r="G499" s="298"/>
      <c r="H499" s="299"/>
      <c r="I499" s="300"/>
      <c r="J499" s="301"/>
      <c r="K499" s="298"/>
      <c r="L499" s="298"/>
      <c r="M499" s="298"/>
      <c r="N499" s="302"/>
      <c r="O499" s="298"/>
      <c r="P499" s="298"/>
      <c r="Q499" s="301"/>
      <c r="R499" s="301"/>
      <c r="S499" s="300"/>
      <c r="T499" s="300"/>
      <c r="U499" s="300"/>
      <c r="V499" s="298"/>
      <c r="W499" s="298"/>
      <c r="X499" s="298"/>
      <c r="Y499" s="298"/>
      <c r="Z499" s="298"/>
      <c r="AA499" s="298"/>
      <c r="AB499" s="298"/>
      <c r="AC499" s="298"/>
      <c r="AD499" s="298"/>
      <c r="AE499" s="298"/>
      <c r="AF499" s="298"/>
      <c r="AG499" s="298"/>
    </row>
    <row r="500">
      <c r="A500" s="298"/>
      <c r="B500" s="298"/>
      <c r="C500" s="298"/>
      <c r="D500" s="298"/>
      <c r="E500" s="298"/>
      <c r="F500" s="298"/>
      <c r="G500" s="298"/>
      <c r="H500" s="299"/>
      <c r="I500" s="300"/>
      <c r="J500" s="301"/>
      <c r="K500" s="298"/>
      <c r="L500" s="298"/>
      <c r="M500" s="298"/>
      <c r="N500" s="302"/>
      <c r="O500" s="298"/>
      <c r="P500" s="298"/>
      <c r="Q500" s="301"/>
      <c r="R500" s="301"/>
      <c r="S500" s="300"/>
      <c r="T500" s="300"/>
      <c r="U500" s="300"/>
      <c r="V500" s="298"/>
      <c r="W500" s="298"/>
      <c r="X500" s="298"/>
      <c r="Y500" s="298"/>
      <c r="Z500" s="298"/>
      <c r="AA500" s="298"/>
      <c r="AB500" s="298"/>
      <c r="AC500" s="298"/>
      <c r="AD500" s="298"/>
      <c r="AE500" s="298"/>
      <c r="AF500" s="298"/>
      <c r="AG500" s="298"/>
    </row>
    <row r="501">
      <c r="A501" s="298"/>
      <c r="B501" s="298"/>
      <c r="C501" s="298"/>
      <c r="D501" s="298"/>
      <c r="E501" s="298"/>
      <c r="F501" s="298"/>
      <c r="G501" s="298"/>
      <c r="H501" s="299"/>
      <c r="I501" s="300"/>
      <c r="J501" s="301"/>
      <c r="K501" s="298"/>
      <c r="L501" s="298"/>
      <c r="M501" s="298"/>
      <c r="N501" s="302"/>
      <c r="O501" s="298"/>
      <c r="P501" s="298"/>
      <c r="Q501" s="301"/>
      <c r="R501" s="301"/>
      <c r="S501" s="300"/>
      <c r="T501" s="300"/>
      <c r="U501" s="300"/>
      <c r="V501" s="298"/>
      <c r="W501" s="298"/>
      <c r="X501" s="298"/>
      <c r="Y501" s="298"/>
      <c r="Z501" s="298"/>
      <c r="AA501" s="298"/>
      <c r="AB501" s="298"/>
      <c r="AC501" s="298"/>
      <c r="AD501" s="298"/>
      <c r="AE501" s="298"/>
      <c r="AF501" s="298"/>
      <c r="AG501" s="298"/>
    </row>
    <row r="502">
      <c r="A502" s="298"/>
      <c r="B502" s="298"/>
      <c r="C502" s="298"/>
      <c r="D502" s="298"/>
      <c r="E502" s="298"/>
      <c r="F502" s="298"/>
      <c r="G502" s="298"/>
      <c r="H502" s="299"/>
      <c r="I502" s="300"/>
      <c r="J502" s="301"/>
      <c r="K502" s="298"/>
      <c r="L502" s="298"/>
      <c r="M502" s="298"/>
      <c r="N502" s="302"/>
      <c r="O502" s="298"/>
      <c r="P502" s="298"/>
      <c r="Q502" s="301"/>
      <c r="R502" s="301"/>
      <c r="S502" s="300"/>
      <c r="T502" s="300"/>
      <c r="U502" s="300"/>
      <c r="V502" s="298"/>
      <c r="W502" s="298"/>
      <c r="X502" s="298"/>
      <c r="Y502" s="298"/>
      <c r="Z502" s="298"/>
      <c r="AA502" s="298"/>
      <c r="AB502" s="298"/>
      <c r="AC502" s="298"/>
      <c r="AD502" s="298"/>
      <c r="AE502" s="298"/>
      <c r="AF502" s="298"/>
      <c r="AG502" s="298"/>
    </row>
    <row r="503">
      <c r="A503" s="298"/>
      <c r="B503" s="298"/>
      <c r="C503" s="298"/>
      <c r="D503" s="298"/>
      <c r="E503" s="298"/>
      <c r="F503" s="298"/>
      <c r="G503" s="298"/>
      <c r="H503" s="299"/>
      <c r="I503" s="300"/>
      <c r="J503" s="301"/>
      <c r="K503" s="298"/>
      <c r="L503" s="298"/>
      <c r="M503" s="298"/>
      <c r="N503" s="302"/>
      <c r="O503" s="298"/>
      <c r="P503" s="298"/>
      <c r="Q503" s="301"/>
      <c r="R503" s="301"/>
      <c r="S503" s="300"/>
      <c r="T503" s="300"/>
      <c r="U503" s="300"/>
      <c r="V503" s="298"/>
      <c r="W503" s="298"/>
      <c r="X503" s="298"/>
      <c r="Y503" s="298"/>
      <c r="Z503" s="298"/>
      <c r="AA503" s="298"/>
      <c r="AB503" s="298"/>
      <c r="AC503" s="298"/>
      <c r="AD503" s="298"/>
      <c r="AE503" s="298"/>
      <c r="AF503" s="298"/>
      <c r="AG503" s="298"/>
    </row>
    <row r="504">
      <c r="A504" s="298"/>
      <c r="B504" s="298"/>
      <c r="C504" s="298"/>
      <c r="D504" s="298"/>
      <c r="E504" s="298"/>
      <c r="F504" s="298"/>
      <c r="G504" s="298"/>
      <c r="H504" s="299"/>
      <c r="I504" s="300"/>
      <c r="J504" s="301"/>
      <c r="K504" s="298"/>
      <c r="L504" s="298"/>
      <c r="M504" s="298"/>
      <c r="N504" s="302"/>
      <c r="O504" s="298"/>
      <c r="P504" s="298"/>
      <c r="Q504" s="301"/>
      <c r="R504" s="301"/>
      <c r="S504" s="300"/>
      <c r="T504" s="300"/>
      <c r="U504" s="300"/>
      <c r="V504" s="298"/>
      <c r="W504" s="298"/>
      <c r="X504" s="298"/>
      <c r="Y504" s="298"/>
      <c r="Z504" s="298"/>
      <c r="AA504" s="298"/>
      <c r="AB504" s="298"/>
      <c r="AC504" s="298"/>
      <c r="AD504" s="298"/>
      <c r="AE504" s="298"/>
      <c r="AF504" s="298"/>
      <c r="AG504" s="298"/>
    </row>
    <row r="505">
      <c r="A505" s="298"/>
      <c r="B505" s="298"/>
      <c r="C505" s="298"/>
      <c r="D505" s="298"/>
      <c r="E505" s="298"/>
      <c r="F505" s="298"/>
      <c r="G505" s="298"/>
      <c r="H505" s="299"/>
      <c r="I505" s="300"/>
      <c r="J505" s="301"/>
      <c r="K505" s="298"/>
      <c r="L505" s="298"/>
      <c r="M505" s="298"/>
      <c r="N505" s="302"/>
      <c r="O505" s="298"/>
      <c r="P505" s="298"/>
      <c r="Q505" s="301"/>
      <c r="R505" s="301"/>
      <c r="S505" s="300"/>
      <c r="T505" s="300"/>
      <c r="U505" s="300"/>
      <c r="V505" s="298"/>
      <c r="W505" s="298"/>
      <c r="X505" s="298"/>
      <c r="Y505" s="298"/>
      <c r="Z505" s="298"/>
      <c r="AA505" s="298"/>
      <c r="AB505" s="298"/>
      <c r="AC505" s="298"/>
      <c r="AD505" s="298"/>
      <c r="AE505" s="298"/>
      <c r="AF505" s="298"/>
      <c r="AG505" s="298"/>
    </row>
    <row r="506">
      <c r="A506" s="298"/>
      <c r="B506" s="298"/>
      <c r="C506" s="298"/>
      <c r="D506" s="298"/>
      <c r="E506" s="298"/>
      <c r="F506" s="298"/>
      <c r="G506" s="298"/>
      <c r="H506" s="299"/>
      <c r="I506" s="300"/>
      <c r="J506" s="301"/>
      <c r="K506" s="298"/>
      <c r="L506" s="298"/>
      <c r="M506" s="298"/>
      <c r="N506" s="302"/>
      <c r="O506" s="298"/>
      <c r="P506" s="298"/>
      <c r="Q506" s="301"/>
      <c r="R506" s="301"/>
      <c r="S506" s="300"/>
      <c r="T506" s="300"/>
      <c r="U506" s="300"/>
      <c r="V506" s="298"/>
      <c r="W506" s="298"/>
      <c r="X506" s="298"/>
      <c r="Y506" s="298"/>
      <c r="Z506" s="298"/>
      <c r="AA506" s="298"/>
      <c r="AB506" s="298"/>
      <c r="AC506" s="298"/>
      <c r="AD506" s="298"/>
      <c r="AE506" s="298"/>
      <c r="AF506" s="298"/>
      <c r="AG506" s="298"/>
    </row>
    <row r="507">
      <c r="A507" s="298"/>
      <c r="B507" s="298"/>
      <c r="C507" s="298"/>
      <c r="D507" s="298"/>
      <c r="E507" s="298"/>
      <c r="F507" s="298"/>
      <c r="G507" s="298"/>
      <c r="H507" s="299"/>
      <c r="I507" s="300"/>
      <c r="J507" s="301"/>
      <c r="K507" s="298"/>
      <c r="L507" s="298"/>
      <c r="M507" s="298"/>
      <c r="N507" s="302"/>
      <c r="O507" s="298"/>
      <c r="P507" s="298"/>
      <c r="Q507" s="301"/>
      <c r="R507" s="301"/>
      <c r="S507" s="300"/>
      <c r="T507" s="300"/>
      <c r="U507" s="300"/>
      <c r="V507" s="298"/>
      <c r="W507" s="298"/>
      <c r="X507" s="298"/>
      <c r="Y507" s="298"/>
      <c r="Z507" s="298"/>
      <c r="AA507" s="298"/>
      <c r="AB507" s="298"/>
      <c r="AC507" s="298"/>
      <c r="AD507" s="298"/>
      <c r="AE507" s="298"/>
      <c r="AF507" s="298"/>
      <c r="AG507" s="298"/>
    </row>
    <row r="508">
      <c r="A508" s="298"/>
      <c r="B508" s="298"/>
      <c r="C508" s="298"/>
      <c r="D508" s="298"/>
      <c r="E508" s="298"/>
      <c r="F508" s="298"/>
      <c r="G508" s="298"/>
      <c r="H508" s="299"/>
      <c r="I508" s="300"/>
      <c r="J508" s="301"/>
      <c r="K508" s="298"/>
      <c r="L508" s="298"/>
      <c r="M508" s="298"/>
      <c r="N508" s="302"/>
      <c r="O508" s="298"/>
      <c r="P508" s="298"/>
      <c r="Q508" s="301"/>
      <c r="R508" s="301"/>
      <c r="S508" s="300"/>
      <c r="T508" s="300"/>
      <c r="U508" s="300"/>
      <c r="V508" s="298"/>
      <c r="W508" s="298"/>
      <c r="X508" s="298"/>
      <c r="Y508" s="298"/>
      <c r="Z508" s="298"/>
      <c r="AA508" s="298"/>
      <c r="AB508" s="298"/>
      <c r="AC508" s="298"/>
      <c r="AD508" s="298"/>
      <c r="AE508" s="298"/>
      <c r="AF508" s="298"/>
      <c r="AG508" s="298"/>
    </row>
    <row r="509">
      <c r="A509" s="298"/>
      <c r="B509" s="298"/>
      <c r="C509" s="298"/>
      <c r="D509" s="298"/>
      <c r="E509" s="298"/>
      <c r="F509" s="298"/>
      <c r="G509" s="298"/>
      <c r="H509" s="299"/>
      <c r="I509" s="300"/>
      <c r="J509" s="301"/>
      <c r="K509" s="298"/>
      <c r="L509" s="298"/>
      <c r="M509" s="298"/>
      <c r="N509" s="302"/>
      <c r="O509" s="298"/>
      <c r="P509" s="298"/>
      <c r="Q509" s="301"/>
      <c r="R509" s="301"/>
      <c r="S509" s="300"/>
      <c r="T509" s="300"/>
      <c r="U509" s="300"/>
      <c r="V509" s="298"/>
      <c r="W509" s="298"/>
      <c r="X509" s="298"/>
      <c r="Y509" s="298"/>
      <c r="Z509" s="298"/>
      <c r="AA509" s="298"/>
      <c r="AB509" s="298"/>
      <c r="AC509" s="298"/>
      <c r="AD509" s="298"/>
      <c r="AE509" s="298"/>
      <c r="AF509" s="298"/>
      <c r="AG509" s="298"/>
    </row>
    <row r="510">
      <c r="A510" s="298"/>
      <c r="B510" s="298"/>
      <c r="C510" s="298"/>
      <c r="D510" s="298"/>
      <c r="E510" s="298"/>
      <c r="F510" s="298"/>
      <c r="G510" s="298"/>
      <c r="H510" s="299"/>
      <c r="I510" s="300"/>
      <c r="J510" s="301"/>
      <c r="K510" s="298"/>
      <c r="L510" s="298"/>
      <c r="M510" s="298"/>
      <c r="N510" s="302"/>
      <c r="O510" s="298"/>
      <c r="P510" s="298"/>
      <c r="Q510" s="301"/>
      <c r="R510" s="301"/>
      <c r="S510" s="300"/>
      <c r="T510" s="300"/>
      <c r="U510" s="300"/>
      <c r="V510" s="298"/>
      <c r="W510" s="298"/>
      <c r="X510" s="298"/>
      <c r="Y510" s="298"/>
      <c r="Z510" s="298"/>
      <c r="AA510" s="298"/>
      <c r="AB510" s="298"/>
      <c r="AC510" s="298"/>
      <c r="AD510" s="298"/>
      <c r="AE510" s="298"/>
      <c r="AF510" s="298"/>
      <c r="AG510" s="298"/>
    </row>
    <row r="511">
      <c r="A511" s="298"/>
      <c r="B511" s="298"/>
      <c r="C511" s="298"/>
      <c r="D511" s="298"/>
      <c r="E511" s="298"/>
      <c r="F511" s="298"/>
      <c r="G511" s="298"/>
      <c r="H511" s="299"/>
      <c r="I511" s="300"/>
      <c r="J511" s="301"/>
      <c r="K511" s="298"/>
      <c r="L511" s="298"/>
      <c r="M511" s="298"/>
      <c r="N511" s="302"/>
      <c r="O511" s="298"/>
      <c r="P511" s="298"/>
      <c r="Q511" s="301"/>
      <c r="R511" s="301"/>
      <c r="S511" s="300"/>
      <c r="T511" s="300"/>
      <c r="U511" s="300"/>
      <c r="V511" s="298"/>
      <c r="W511" s="298"/>
      <c r="X511" s="298"/>
      <c r="Y511" s="298"/>
      <c r="Z511" s="298"/>
      <c r="AA511" s="298"/>
      <c r="AB511" s="298"/>
      <c r="AC511" s="298"/>
      <c r="AD511" s="298"/>
      <c r="AE511" s="298"/>
      <c r="AF511" s="298"/>
      <c r="AG511" s="298"/>
    </row>
    <row r="512">
      <c r="A512" s="298"/>
      <c r="B512" s="298"/>
      <c r="C512" s="298"/>
      <c r="D512" s="298"/>
      <c r="E512" s="298"/>
      <c r="F512" s="298"/>
      <c r="G512" s="298"/>
      <c r="H512" s="299"/>
      <c r="I512" s="300"/>
      <c r="J512" s="301"/>
      <c r="K512" s="298"/>
      <c r="L512" s="298"/>
      <c r="M512" s="298"/>
      <c r="N512" s="302"/>
      <c r="O512" s="298"/>
      <c r="P512" s="298"/>
      <c r="Q512" s="301"/>
      <c r="R512" s="301"/>
      <c r="S512" s="300"/>
      <c r="T512" s="300"/>
      <c r="U512" s="300"/>
      <c r="V512" s="298"/>
      <c r="W512" s="298"/>
      <c r="X512" s="298"/>
      <c r="Y512" s="298"/>
      <c r="Z512" s="298"/>
      <c r="AA512" s="298"/>
      <c r="AB512" s="298"/>
      <c r="AC512" s="298"/>
      <c r="AD512" s="298"/>
      <c r="AE512" s="298"/>
      <c r="AF512" s="298"/>
      <c r="AG512" s="298"/>
    </row>
    <row r="513">
      <c r="A513" s="298"/>
      <c r="B513" s="298"/>
      <c r="C513" s="298"/>
      <c r="D513" s="298"/>
      <c r="E513" s="298"/>
      <c r="F513" s="298"/>
      <c r="G513" s="298"/>
      <c r="H513" s="299"/>
      <c r="I513" s="300"/>
      <c r="J513" s="301"/>
      <c r="K513" s="298"/>
      <c r="L513" s="298"/>
      <c r="M513" s="298"/>
      <c r="N513" s="302"/>
      <c r="O513" s="298"/>
      <c r="P513" s="298"/>
      <c r="Q513" s="301"/>
      <c r="R513" s="301"/>
      <c r="S513" s="300"/>
      <c r="T513" s="300"/>
      <c r="U513" s="300"/>
      <c r="V513" s="298"/>
      <c r="W513" s="298"/>
      <c r="X513" s="298"/>
      <c r="Y513" s="298"/>
      <c r="Z513" s="298"/>
      <c r="AA513" s="298"/>
      <c r="AB513" s="298"/>
      <c r="AC513" s="298"/>
      <c r="AD513" s="298"/>
      <c r="AE513" s="298"/>
      <c r="AF513" s="298"/>
      <c r="AG513" s="298"/>
    </row>
    <row r="514">
      <c r="A514" s="298"/>
      <c r="B514" s="298"/>
      <c r="C514" s="298"/>
      <c r="D514" s="298"/>
      <c r="E514" s="298"/>
      <c r="F514" s="298"/>
      <c r="G514" s="298"/>
      <c r="H514" s="299"/>
      <c r="I514" s="300"/>
      <c r="J514" s="301"/>
      <c r="K514" s="298"/>
      <c r="L514" s="298"/>
      <c r="M514" s="298"/>
      <c r="N514" s="302"/>
      <c r="O514" s="298"/>
      <c r="P514" s="298"/>
      <c r="Q514" s="301"/>
      <c r="R514" s="301"/>
      <c r="S514" s="300"/>
      <c r="T514" s="300"/>
      <c r="U514" s="300"/>
      <c r="V514" s="298"/>
      <c r="W514" s="298"/>
      <c r="X514" s="298"/>
      <c r="Y514" s="298"/>
      <c r="Z514" s="298"/>
      <c r="AA514" s="298"/>
      <c r="AB514" s="298"/>
      <c r="AC514" s="298"/>
      <c r="AD514" s="298"/>
      <c r="AE514" s="298"/>
      <c r="AF514" s="298"/>
      <c r="AG514" s="298"/>
    </row>
    <row r="515">
      <c r="A515" s="298"/>
      <c r="B515" s="298"/>
      <c r="C515" s="298"/>
      <c r="D515" s="298"/>
      <c r="E515" s="298"/>
      <c r="F515" s="298"/>
      <c r="G515" s="298"/>
      <c r="H515" s="299"/>
      <c r="I515" s="300"/>
      <c r="J515" s="301"/>
      <c r="K515" s="298"/>
      <c r="L515" s="298"/>
      <c r="M515" s="298"/>
      <c r="N515" s="302"/>
      <c r="O515" s="298"/>
      <c r="P515" s="298"/>
      <c r="Q515" s="301"/>
      <c r="R515" s="301"/>
      <c r="S515" s="300"/>
      <c r="T515" s="300"/>
      <c r="U515" s="300"/>
      <c r="V515" s="298"/>
      <c r="W515" s="298"/>
      <c r="X515" s="298"/>
      <c r="Y515" s="298"/>
      <c r="Z515" s="298"/>
      <c r="AA515" s="298"/>
      <c r="AB515" s="298"/>
      <c r="AC515" s="298"/>
      <c r="AD515" s="298"/>
      <c r="AE515" s="298"/>
      <c r="AF515" s="298"/>
      <c r="AG515" s="298"/>
    </row>
    <row r="516">
      <c r="A516" s="298"/>
      <c r="B516" s="298"/>
      <c r="C516" s="298"/>
      <c r="D516" s="298"/>
      <c r="E516" s="298"/>
      <c r="F516" s="298"/>
      <c r="G516" s="298"/>
      <c r="H516" s="299"/>
      <c r="I516" s="300"/>
      <c r="J516" s="301"/>
      <c r="K516" s="298"/>
      <c r="L516" s="298"/>
      <c r="M516" s="298"/>
      <c r="N516" s="302"/>
      <c r="O516" s="298"/>
      <c r="P516" s="298"/>
      <c r="Q516" s="301"/>
      <c r="R516" s="301"/>
      <c r="S516" s="300"/>
      <c r="T516" s="300"/>
      <c r="U516" s="300"/>
      <c r="V516" s="298"/>
      <c r="W516" s="298"/>
      <c r="X516" s="298"/>
      <c r="Y516" s="298"/>
      <c r="Z516" s="298"/>
      <c r="AA516" s="298"/>
      <c r="AB516" s="298"/>
      <c r="AC516" s="298"/>
      <c r="AD516" s="298"/>
      <c r="AE516" s="298"/>
      <c r="AF516" s="298"/>
      <c r="AG516" s="298"/>
    </row>
    <row r="517">
      <c r="A517" s="298"/>
      <c r="B517" s="298"/>
      <c r="C517" s="298"/>
      <c r="D517" s="298"/>
      <c r="E517" s="298"/>
      <c r="F517" s="298"/>
      <c r="G517" s="298"/>
      <c r="H517" s="299"/>
      <c r="I517" s="300"/>
      <c r="J517" s="301"/>
      <c r="K517" s="298"/>
      <c r="L517" s="298"/>
      <c r="M517" s="298"/>
      <c r="N517" s="302"/>
      <c r="O517" s="298"/>
      <c r="P517" s="298"/>
      <c r="Q517" s="301"/>
      <c r="R517" s="301"/>
      <c r="S517" s="300"/>
      <c r="T517" s="300"/>
      <c r="U517" s="300"/>
      <c r="V517" s="298"/>
      <c r="W517" s="298"/>
      <c r="X517" s="298"/>
      <c r="Y517" s="298"/>
      <c r="Z517" s="298"/>
      <c r="AA517" s="298"/>
      <c r="AB517" s="298"/>
      <c r="AC517" s="298"/>
      <c r="AD517" s="298"/>
      <c r="AE517" s="298"/>
      <c r="AF517" s="298"/>
      <c r="AG517" s="298"/>
    </row>
    <row r="518">
      <c r="A518" s="298"/>
      <c r="B518" s="298"/>
      <c r="C518" s="298"/>
      <c r="D518" s="298"/>
      <c r="E518" s="298"/>
      <c r="F518" s="298"/>
      <c r="G518" s="298"/>
      <c r="H518" s="299"/>
      <c r="I518" s="300"/>
      <c r="J518" s="301"/>
      <c r="K518" s="298"/>
      <c r="L518" s="298"/>
      <c r="M518" s="298"/>
      <c r="N518" s="302"/>
      <c r="O518" s="298"/>
      <c r="P518" s="298"/>
      <c r="Q518" s="301"/>
      <c r="R518" s="301"/>
      <c r="S518" s="300"/>
      <c r="T518" s="300"/>
      <c r="U518" s="300"/>
      <c r="V518" s="298"/>
      <c r="W518" s="298"/>
      <c r="X518" s="298"/>
      <c r="Y518" s="298"/>
      <c r="Z518" s="298"/>
      <c r="AA518" s="298"/>
      <c r="AB518" s="298"/>
      <c r="AC518" s="298"/>
      <c r="AD518" s="298"/>
      <c r="AE518" s="298"/>
      <c r="AF518" s="298"/>
      <c r="AG518" s="298"/>
    </row>
    <row r="519">
      <c r="A519" s="298"/>
      <c r="B519" s="298"/>
      <c r="C519" s="298"/>
      <c r="D519" s="298"/>
      <c r="E519" s="298"/>
      <c r="F519" s="298"/>
      <c r="G519" s="298"/>
      <c r="H519" s="299"/>
      <c r="I519" s="300"/>
      <c r="J519" s="301"/>
      <c r="K519" s="298"/>
      <c r="L519" s="298"/>
      <c r="M519" s="298"/>
      <c r="N519" s="302"/>
      <c r="O519" s="298"/>
      <c r="P519" s="298"/>
      <c r="Q519" s="301"/>
      <c r="R519" s="301"/>
      <c r="S519" s="300"/>
      <c r="T519" s="300"/>
      <c r="U519" s="300"/>
      <c r="V519" s="298"/>
      <c r="W519" s="298"/>
      <c r="X519" s="298"/>
      <c r="Y519" s="298"/>
      <c r="Z519" s="298"/>
      <c r="AA519" s="298"/>
      <c r="AB519" s="298"/>
      <c r="AC519" s="298"/>
      <c r="AD519" s="298"/>
      <c r="AE519" s="298"/>
      <c r="AF519" s="298"/>
      <c r="AG519" s="298"/>
    </row>
    <row r="520">
      <c r="A520" s="298"/>
      <c r="B520" s="298"/>
      <c r="C520" s="298"/>
      <c r="D520" s="298"/>
      <c r="E520" s="298"/>
      <c r="F520" s="298"/>
      <c r="G520" s="298"/>
      <c r="H520" s="299"/>
      <c r="I520" s="300"/>
      <c r="J520" s="301"/>
      <c r="K520" s="298"/>
      <c r="L520" s="298"/>
      <c r="M520" s="298"/>
      <c r="N520" s="302"/>
      <c r="O520" s="298"/>
      <c r="P520" s="298"/>
      <c r="Q520" s="301"/>
      <c r="R520" s="301"/>
      <c r="S520" s="300"/>
      <c r="T520" s="300"/>
      <c r="U520" s="300"/>
      <c r="V520" s="298"/>
      <c r="W520" s="298"/>
      <c r="X520" s="298"/>
      <c r="Y520" s="298"/>
      <c r="Z520" s="298"/>
      <c r="AA520" s="298"/>
      <c r="AB520" s="298"/>
      <c r="AC520" s="298"/>
      <c r="AD520" s="298"/>
      <c r="AE520" s="298"/>
      <c r="AF520" s="298"/>
      <c r="AG520" s="298"/>
    </row>
    <row r="521">
      <c r="A521" s="298"/>
      <c r="B521" s="298"/>
      <c r="C521" s="298"/>
      <c r="D521" s="298"/>
      <c r="E521" s="298"/>
      <c r="F521" s="298"/>
      <c r="G521" s="298"/>
      <c r="H521" s="299"/>
      <c r="I521" s="300"/>
      <c r="J521" s="301"/>
      <c r="K521" s="298"/>
      <c r="L521" s="298"/>
      <c r="M521" s="298"/>
      <c r="N521" s="302"/>
      <c r="O521" s="298"/>
      <c r="P521" s="298"/>
      <c r="Q521" s="301"/>
      <c r="R521" s="301"/>
      <c r="S521" s="300"/>
      <c r="T521" s="300"/>
      <c r="U521" s="300"/>
      <c r="V521" s="298"/>
      <c r="W521" s="298"/>
      <c r="X521" s="298"/>
      <c r="Y521" s="298"/>
      <c r="Z521" s="298"/>
      <c r="AA521" s="298"/>
      <c r="AB521" s="298"/>
      <c r="AC521" s="298"/>
      <c r="AD521" s="298"/>
      <c r="AE521" s="298"/>
      <c r="AF521" s="298"/>
      <c r="AG521" s="298"/>
    </row>
    <row r="522">
      <c r="A522" s="298"/>
      <c r="B522" s="298"/>
      <c r="C522" s="298"/>
      <c r="D522" s="298"/>
      <c r="E522" s="298"/>
      <c r="F522" s="298"/>
      <c r="G522" s="298"/>
      <c r="H522" s="299"/>
      <c r="I522" s="300"/>
      <c r="J522" s="301"/>
      <c r="K522" s="298"/>
      <c r="L522" s="298"/>
      <c r="M522" s="298"/>
      <c r="N522" s="302"/>
      <c r="O522" s="298"/>
      <c r="P522" s="298"/>
      <c r="Q522" s="301"/>
      <c r="R522" s="301"/>
      <c r="S522" s="300"/>
      <c r="T522" s="300"/>
      <c r="U522" s="300"/>
      <c r="V522" s="298"/>
      <c r="W522" s="298"/>
      <c r="X522" s="298"/>
      <c r="Y522" s="298"/>
      <c r="Z522" s="298"/>
      <c r="AA522" s="298"/>
      <c r="AB522" s="298"/>
      <c r="AC522" s="298"/>
      <c r="AD522" s="298"/>
      <c r="AE522" s="298"/>
      <c r="AF522" s="298"/>
      <c r="AG522" s="298"/>
    </row>
    <row r="523">
      <c r="A523" s="298"/>
      <c r="B523" s="298"/>
      <c r="C523" s="298"/>
      <c r="D523" s="298"/>
      <c r="E523" s="298"/>
      <c r="F523" s="298"/>
      <c r="G523" s="298"/>
      <c r="H523" s="299"/>
      <c r="I523" s="300"/>
      <c r="J523" s="301"/>
      <c r="K523" s="298"/>
      <c r="L523" s="298"/>
      <c r="M523" s="298"/>
      <c r="N523" s="302"/>
      <c r="O523" s="298"/>
      <c r="P523" s="298"/>
      <c r="Q523" s="301"/>
      <c r="R523" s="301"/>
      <c r="S523" s="300"/>
      <c r="T523" s="300"/>
      <c r="U523" s="300"/>
      <c r="V523" s="298"/>
      <c r="W523" s="298"/>
      <c r="X523" s="298"/>
      <c r="Y523" s="298"/>
      <c r="Z523" s="298"/>
      <c r="AA523" s="298"/>
      <c r="AB523" s="298"/>
      <c r="AC523" s="298"/>
      <c r="AD523" s="298"/>
      <c r="AE523" s="298"/>
      <c r="AF523" s="298"/>
      <c r="AG523" s="298"/>
    </row>
    <row r="524">
      <c r="A524" s="298"/>
      <c r="B524" s="298"/>
      <c r="C524" s="298"/>
      <c r="D524" s="298"/>
      <c r="E524" s="298"/>
      <c r="F524" s="298"/>
      <c r="G524" s="298"/>
      <c r="H524" s="299"/>
      <c r="I524" s="300"/>
      <c r="J524" s="301"/>
      <c r="K524" s="298"/>
      <c r="L524" s="298"/>
      <c r="M524" s="298"/>
      <c r="N524" s="302"/>
      <c r="O524" s="298"/>
      <c r="P524" s="298"/>
      <c r="Q524" s="301"/>
      <c r="R524" s="301"/>
      <c r="S524" s="300"/>
      <c r="T524" s="300"/>
      <c r="U524" s="300"/>
      <c r="V524" s="298"/>
      <c r="W524" s="298"/>
      <c r="X524" s="298"/>
      <c r="Y524" s="298"/>
      <c r="Z524" s="298"/>
      <c r="AA524" s="298"/>
      <c r="AB524" s="298"/>
      <c r="AC524" s="298"/>
      <c r="AD524" s="298"/>
      <c r="AE524" s="298"/>
      <c r="AF524" s="298"/>
      <c r="AG524" s="298"/>
    </row>
    <row r="525">
      <c r="A525" s="298"/>
      <c r="B525" s="298"/>
      <c r="C525" s="298"/>
      <c r="D525" s="298"/>
      <c r="E525" s="298"/>
      <c r="F525" s="298"/>
      <c r="G525" s="298"/>
      <c r="H525" s="299"/>
      <c r="I525" s="300"/>
      <c r="J525" s="301"/>
      <c r="K525" s="298"/>
      <c r="L525" s="298"/>
      <c r="M525" s="298"/>
      <c r="N525" s="302"/>
      <c r="O525" s="298"/>
      <c r="P525" s="298"/>
      <c r="Q525" s="301"/>
      <c r="R525" s="301"/>
      <c r="S525" s="300"/>
      <c r="T525" s="300"/>
      <c r="U525" s="300"/>
      <c r="V525" s="298"/>
      <c r="W525" s="298"/>
      <c r="X525" s="298"/>
      <c r="Y525" s="298"/>
      <c r="Z525" s="298"/>
      <c r="AA525" s="298"/>
      <c r="AB525" s="298"/>
      <c r="AC525" s="298"/>
      <c r="AD525" s="298"/>
      <c r="AE525" s="298"/>
      <c r="AF525" s="298"/>
      <c r="AG525" s="298"/>
    </row>
    <row r="526">
      <c r="A526" s="298"/>
      <c r="B526" s="298"/>
      <c r="C526" s="298"/>
      <c r="D526" s="298"/>
      <c r="E526" s="298"/>
      <c r="F526" s="298"/>
      <c r="G526" s="298"/>
      <c r="H526" s="299"/>
      <c r="I526" s="300"/>
      <c r="J526" s="301"/>
      <c r="K526" s="298"/>
      <c r="L526" s="298"/>
      <c r="M526" s="298"/>
      <c r="N526" s="302"/>
      <c r="O526" s="298"/>
      <c r="P526" s="298"/>
      <c r="Q526" s="301"/>
      <c r="R526" s="301"/>
      <c r="S526" s="300"/>
      <c r="T526" s="300"/>
      <c r="U526" s="300"/>
      <c r="V526" s="298"/>
      <c r="W526" s="298"/>
      <c r="X526" s="298"/>
      <c r="Y526" s="298"/>
      <c r="Z526" s="298"/>
      <c r="AA526" s="298"/>
      <c r="AB526" s="298"/>
      <c r="AC526" s="298"/>
      <c r="AD526" s="298"/>
      <c r="AE526" s="298"/>
      <c r="AF526" s="298"/>
      <c r="AG526" s="298"/>
    </row>
    <row r="527">
      <c r="A527" s="298"/>
      <c r="B527" s="298"/>
      <c r="C527" s="298"/>
      <c r="D527" s="298"/>
      <c r="E527" s="298"/>
      <c r="F527" s="298"/>
      <c r="G527" s="298"/>
      <c r="H527" s="299"/>
      <c r="I527" s="300"/>
      <c r="J527" s="301"/>
      <c r="K527" s="298"/>
      <c r="L527" s="298"/>
      <c r="M527" s="298"/>
      <c r="N527" s="302"/>
      <c r="O527" s="298"/>
      <c r="P527" s="298"/>
      <c r="Q527" s="301"/>
      <c r="R527" s="301"/>
      <c r="S527" s="300"/>
      <c r="T527" s="300"/>
      <c r="U527" s="300"/>
      <c r="V527" s="298"/>
      <c r="W527" s="298"/>
      <c r="X527" s="298"/>
      <c r="Y527" s="298"/>
      <c r="Z527" s="298"/>
      <c r="AA527" s="298"/>
      <c r="AB527" s="298"/>
      <c r="AC527" s="298"/>
      <c r="AD527" s="298"/>
      <c r="AE527" s="298"/>
      <c r="AF527" s="298"/>
      <c r="AG527" s="298"/>
    </row>
    <row r="528">
      <c r="A528" s="298"/>
      <c r="B528" s="298"/>
      <c r="C528" s="298"/>
      <c r="D528" s="298"/>
      <c r="E528" s="298"/>
      <c r="F528" s="298"/>
      <c r="G528" s="298"/>
      <c r="H528" s="299"/>
      <c r="I528" s="300"/>
      <c r="J528" s="301"/>
      <c r="K528" s="298"/>
      <c r="L528" s="298"/>
      <c r="M528" s="298"/>
      <c r="N528" s="302"/>
      <c r="O528" s="298"/>
      <c r="P528" s="298"/>
      <c r="Q528" s="301"/>
      <c r="R528" s="301"/>
      <c r="S528" s="300"/>
      <c r="T528" s="300"/>
      <c r="U528" s="300"/>
      <c r="V528" s="298"/>
      <c r="W528" s="298"/>
      <c r="X528" s="298"/>
      <c r="Y528" s="298"/>
      <c r="Z528" s="298"/>
      <c r="AA528" s="298"/>
      <c r="AB528" s="298"/>
      <c r="AC528" s="298"/>
      <c r="AD528" s="298"/>
      <c r="AE528" s="298"/>
      <c r="AF528" s="298"/>
      <c r="AG528" s="298"/>
    </row>
    <row r="529">
      <c r="A529" s="298"/>
      <c r="B529" s="298"/>
      <c r="C529" s="298"/>
      <c r="D529" s="298"/>
      <c r="E529" s="298"/>
      <c r="F529" s="298"/>
      <c r="G529" s="298"/>
      <c r="H529" s="299"/>
      <c r="I529" s="300"/>
      <c r="J529" s="301"/>
      <c r="K529" s="298"/>
      <c r="L529" s="298"/>
      <c r="M529" s="298"/>
      <c r="N529" s="302"/>
      <c r="O529" s="298"/>
      <c r="P529" s="298"/>
      <c r="Q529" s="301"/>
      <c r="R529" s="301"/>
      <c r="S529" s="300"/>
      <c r="T529" s="300"/>
      <c r="U529" s="300"/>
      <c r="V529" s="298"/>
      <c r="W529" s="298"/>
      <c r="X529" s="298"/>
      <c r="Y529" s="298"/>
      <c r="Z529" s="298"/>
      <c r="AA529" s="298"/>
      <c r="AB529" s="298"/>
      <c r="AC529" s="298"/>
      <c r="AD529" s="298"/>
      <c r="AE529" s="298"/>
      <c r="AF529" s="298"/>
      <c r="AG529" s="298"/>
    </row>
    <row r="530">
      <c r="A530" s="298"/>
      <c r="B530" s="298"/>
      <c r="C530" s="298"/>
      <c r="D530" s="298"/>
      <c r="E530" s="298"/>
      <c r="F530" s="298"/>
      <c r="G530" s="298"/>
      <c r="H530" s="299"/>
      <c r="I530" s="300"/>
      <c r="J530" s="301"/>
      <c r="K530" s="298"/>
      <c r="L530" s="298"/>
      <c r="M530" s="298"/>
      <c r="N530" s="302"/>
      <c r="O530" s="298"/>
      <c r="P530" s="298"/>
      <c r="Q530" s="301"/>
      <c r="R530" s="301"/>
      <c r="S530" s="300"/>
      <c r="T530" s="300"/>
      <c r="U530" s="300"/>
      <c r="V530" s="298"/>
      <c r="W530" s="298"/>
      <c r="X530" s="298"/>
      <c r="Y530" s="298"/>
      <c r="Z530" s="298"/>
      <c r="AA530" s="298"/>
      <c r="AB530" s="298"/>
      <c r="AC530" s="298"/>
      <c r="AD530" s="298"/>
      <c r="AE530" s="298"/>
      <c r="AF530" s="298"/>
      <c r="AG530" s="298"/>
    </row>
    <row r="531">
      <c r="A531" s="298"/>
      <c r="B531" s="298"/>
      <c r="C531" s="298"/>
      <c r="D531" s="298"/>
      <c r="E531" s="298"/>
      <c r="F531" s="298"/>
      <c r="G531" s="298"/>
      <c r="H531" s="299"/>
      <c r="I531" s="300"/>
      <c r="J531" s="301"/>
      <c r="K531" s="298"/>
      <c r="L531" s="298"/>
      <c r="M531" s="298"/>
      <c r="N531" s="302"/>
      <c r="O531" s="298"/>
      <c r="P531" s="298"/>
      <c r="Q531" s="301"/>
      <c r="R531" s="301"/>
      <c r="S531" s="300"/>
      <c r="T531" s="300"/>
      <c r="U531" s="300"/>
      <c r="V531" s="298"/>
      <c r="W531" s="298"/>
      <c r="X531" s="298"/>
      <c r="Y531" s="298"/>
      <c r="Z531" s="298"/>
      <c r="AA531" s="298"/>
      <c r="AB531" s="298"/>
      <c r="AC531" s="298"/>
      <c r="AD531" s="298"/>
      <c r="AE531" s="298"/>
      <c r="AF531" s="298"/>
      <c r="AG531" s="298"/>
    </row>
    <row r="532">
      <c r="A532" s="298"/>
      <c r="B532" s="298"/>
      <c r="C532" s="298"/>
      <c r="D532" s="298"/>
      <c r="E532" s="298"/>
      <c r="F532" s="298"/>
      <c r="G532" s="298"/>
      <c r="H532" s="299"/>
      <c r="I532" s="300"/>
      <c r="J532" s="301"/>
      <c r="K532" s="298"/>
      <c r="L532" s="298"/>
      <c r="M532" s="298"/>
      <c r="N532" s="302"/>
      <c r="O532" s="298"/>
      <c r="P532" s="298"/>
      <c r="Q532" s="301"/>
      <c r="R532" s="301"/>
      <c r="S532" s="300"/>
      <c r="T532" s="300"/>
      <c r="U532" s="300"/>
      <c r="V532" s="298"/>
      <c r="W532" s="298"/>
      <c r="X532" s="298"/>
      <c r="Y532" s="298"/>
      <c r="Z532" s="298"/>
      <c r="AA532" s="298"/>
      <c r="AB532" s="298"/>
      <c r="AC532" s="298"/>
      <c r="AD532" s="298"/>
      <c r="AE532" s="298"/>
      <c r="AF532" s="298"/>
      <c r="AG532" s="298"/>
    </row>
    <row r="533">
      <c r="A533" s="298"/>
      <c r="B533" s="298"/>
      <c r="C533" s="298"/>
      <c r="D533" s="298"/>
      <c r="E533" s="298"/>
      <c r="F533" s="298"/>
      <c r="G533" s="298"/>
      <c r="H533" s="299"/>
      <c r="I533" s="300"/>
      <c r="J533" s="301"/>
      <c r="K533" s="298"/>
      <c r="L533" s="298"/>
      <c r="M533" s="298"/>
      <c r="N533" s="302"/>
      <c r="O533" s="298"/>
      <c r="P533" s="298"/>
      <c r="Q533" s="301"/>
      <c r="R533" s="301"/>
      <c r="S533" s="300"/>
      <c r="T533" s="300"/>
      <c r="U533" s="300"/>
      <c r="V533" s="298"/>
      <c r="W533" s="298"/>
      <c r="X533" s="298"/>
      <c r="Y533" s="298"/>
      <c r="Z533" s="298"/>
      <c r="AA533" s="298"/>
      <c r="AB533" s="298"/>
      <c r="AC533" s="298"/>
      <c r="AD533" s="298"/>
      <c r="AE533" s="298"/>
      <c r="AF533" s="298"/>
      <c r="AG533" s="298"/>
    </row>
    <row r="534">
      <c r="A534" s="298"/>
      <c r="B534" s="298"/>
      <c r="C534" s="298"/>
      <c r="D534" s="298"/>
      <c r="E534" s="298"/>
      <c r="F534" s="298"/>
      <c r="G534" s="298"/>
      <c r="H534" s="299"/>
      <c r="I534" s="300"/>
      <c r="J534" s="301"/>
      <c r="K534" s="298"/>
      <c r="L534" s="298"/>
      <c r="M534" s="298"/>
      <c r="N534" s="302"/>
      <c r="O534" s="298"/>
      <c r="P534" s="298"/>
      <c r="Q534" s="301"/>
      <c r="R534" s="301"/>
      <c r="S534" s="300"/>
      <c r="T534" s="300"/>
      <c r="U534" s="300"/>
      <c r="V534" s="298"/>
      <c r="W534" s="298"/>
      <c r="X534" s="298"/>
      <c r="Y534" s="298"/>
      <c r="Z534" s="298"/>
      <c r="AA534" s="298"/>
      <c r="AB534" s="298"/>
      <c r="AC534" s="298"/>
      <c r="AD534" s="298"/>
      <c r="AE534" s="298"/>
      <c r="AF534" s="298"/>
      <c r="AG534" s="298"/>
    </row>
    <row r="535">
      <c r="A535" s="298"/>
      <c r="B535" s="298"/>
      <c r="C535" s="298"/>
      <c r="D535" s="298"/>
      <c r="E535" s="298"/>
      <c r="F535" s="298"/>
      <c r="G535" s="298"/>
      <c r="H535" s="299"/>
      <c r="I535" s="300"/>
      <c r="J535" s="301"/>
      <c r="K535" s="298"/>
      <c r="L535" s="298"/>
      <c r="M535" s="298"/>
      <c r="N535" s="302"/>
      <c r="O535" s="298"/>
      <c r="P535" s="298"/>
      <c r="Q535" s="301"/>
      <c r="R535" s="301"/>
      <c r="S535" s="300"/>
      <c r="T535" s="300"/>
      <c r="U535" s="300"/>
      <c r="V535" s="298"/>
      <c r="W535" s="298"/>
      <c r="X535" s="298"/>
      <c r="Y535" s="298"/>
      <c r="Z535" s="298"/>
      <c r="AA535" s="298"/>
      <c r="AB535" s="298"/>
      <c r="AC535" s="298"/>
      <c r="AD535" s="298"/>
      <c r="AE535" s="298"/>
      <c r="AF535" s="298"/>
      <c r="AG535" s="298"/>
    </row>
    <row r="536">
      <c r="A536" s="298"/>
      <c r="B536" s="298"/>
      <c r="C536" s="298"/>
      <c r="D536" s="298"/>
      <c r="E536" s="298"/>
      <c r="F536" s="298"/>
      <c r="G536" s="298"/>
      <c r="H536" s="299"/>
      <c r="I536" s="300"/>
      <c r="J536" s="301"/>
      <c r="K536" s="298"/>
      <c r="L536" s="298"/>
      <c r="M536" s="298"/>
      <c r="N536" s="302"/>
      <c r="O536" s="298"/>
      <c r="P536" s="298"/>
      <c r="Q536" s="301"/>
      <c r="R536" s="301"/>
      <c r="S536" s="300"/>
      <c r="T536" s="300"/>
      <c r="U536" s="300"/>
      <c r="V536" s="298"/>
      <c r="W536" s="298"/>
      <c r="X536" s="298"/>
      <c r="Y536" s="298"/>
      <c r="Z536" s="298"/>
      <c r="AA536" s="298"/>
      <c r="AB536" s="298"/>
      <c r="AC536" s="298"/>
      <c r="AD536" s="298"/>
      <c r="AE536" s="298"/>
      <c r="AF536" s="298"/>
      <c r="AG536" s="298"/>
    </row>
    <row r="537">
      <c r="A537" s="298"/>
      <c r="B537" s="298"/>
      <c r="C537" s="298"/>
      <c r="D537" s="298"/>
      <c r="E537" s="298"/>
      <c r="F537" s="298"/>
      <c r="G537" s="298"/>
      <c r="H537" s="299"/>
      <c r="I537" s="300"/>
      <c r="J537" s="301"/>
      <c r="K537" s="298"/>
      <c r="L537" s="298"/>
      <c r="M537" s="298"/>
      <c r="N537" s="302"/>
      <c r="O537" s="298"/>
      <c r="P537" s="298"/>
      <c r="Q537" s="301"/>
      <c r="R537" s="301"/>
      <c r="S537" s="300"/>
      <c r="T537" s="300"/>
      <c r="U537" s="300"/>
      <c r="V537" s="298"/>
      <c r="W537" s="298"/>
      <c r="X537" s="298"/>
      <c r="Y537" s="298"/>
      <c r="Z537" s="298"/>
      <c r="AA537" s="298"/>
      <c r="AB537" s="298"/>
      <c r="AC537" s="298"/>
      <c r="AD537" s="298"/>
      <c r="AE537" s="298"/>
      <c r="AF537" s="298"/>
      <c r="AG537" s="298"/>
    </row>
    <row r="538">
      <c r="A538" s="298"/>
      <c r="B538" s="298"/>
      <c r="C538" s="298"/>
      <c r="D538" s="298"/>
      <c r="E538" s="298"/>
      <c r="F538" s="298"/>
      <c r="G538" s="298"/>
      <c r="H538" s="299"/>
      <c r="I538" s="300"/>
      <c r="J538" s="301"/>
      <c r="K538" s="298"/>
      <c r="L538" s="298"/>
      <c r="M538" s="298"/>
      <c r="N538" s="302"/>
      <c r="O538" s="298"/>
      <c r="P538" s="298"/>
      <c r="Q538" s="301"/>
      <c r="R538" s="301"/>
      <c r="S538" s="300"/>
      <c r="T538" s="300"/>
      <c r="U538" s="300"/>
      <c r="V538" s="298"/>
      <c r="W538" s="298"/>
      <c r="X538" s="298"/>
      <c r="Y538" s="298"/>
      <c r="Z538" s="298"/>
      <c r="AA538" s="298"/>
      <c r="AB538" s="298"/>
      <c r="AC538" s="298"/>
      <c r="AD538" s="298"/>
      <c r="AE538" s="298"/>
      <c r="AF538" s="298"/>
      <c r="AG538" s="298"/>
    </row>
    <row r="539">
      <c r="A539" s="298"/>
      <c r="B539" s="298"/>
      <c r="C539" s="298"/>
      <c r="D539" s="298"/>
      <c r="E539" s="298"/>
      <c r="F539" s="298"/>
      <c r="G539" s="298"/>
      <c r="H539" s="299"/>
      <c r="I539" s="300"/>
      <c r="J539" s="301"/>
      <c r="K539" s="298"/>
      <c r="L539" s="298"/>
      <c r="M539" s="298"/>
      <c r="N539" s="302"/>
      <c r="O539" s="298"/>
      <c r="P539" s="298"/>
      <c r="Q539" s="301"/>
      <c r="R539" s="301"/>
      <c r="S539" s="300"/>
      <c r="T539" s="300"/>
      <c r="U539" s="300"/>
      <c r="V539" s="298"/>
      <c r="W539" s="298"/>
      <c r="X539" s="298"/>
      <c r="Y539" s="298"/>
      <c r="Z539" s="298"/>
      <c r="AA539" s="298"/>
      <c r="AB539" s="298"/>
      <c r="AC539" s="298"/>
      <c r="AD539" s="298"/>
      <c r="AE539" s="298"/>
      <c r="AF539" s="298"/>
      <c r="AG539" s="298"/>
    </row>
    <row r="540">
      <c r="A540" s="298"/>
      <c r="B540" s="298"/>
      <c r="C540" s="298"/>
      <c r="D540" s="298"/>
      <c r="E540" s="298"/>
      <c r="F540" s="298"/>
      <c r="G540" s="298"/>
      <c r="H540" s="299"/>
      <c r="I540" s="300"/>
      <c r="J540" s="301"/>
      <c r="K540" s="298"/>
      <c r="L540" s="298"/>
      <c r="M540" s="298"/>
      <c r="N540" s="302"/>
      <c r="O540" s="298"/>
      <c r="P540" s="298"/>
      <c r="Q540" s="301"/>
      <c r="R540" s="301"/>
      <c r="S540" s="300"/>
      <c r="T540" s="300"/>
      <c r="U540" s="300"/>
      <c r="V540" s="298"/>
      <c r="W540" s="298"/>
      <c r="X540" s="298"/>
      <c r="Y540" s="298"/>
      <c r="Z540" s="298"/>
      <c r="AA540" s="298"/>
      <c r="AB540" s="298"/>
      <c r="AC540" s="298"/>
      <c r="AD540" s="298"/>
      <c r="AE540" s="298"/>
      <c r="AF540" s="298"/>
      <c r="AG540" s="298"/>
    </row>
    <row r="541">
      <c r="A541" s="298"/>
      <c r="B541" s="298"/>
      <c r="C541" s="298"/>
      <c r="D541" s="298"/>
      <c r="E541" s="298"/>
      <c r="F541" s="298"/>
      <c r="G541" s="298"/>
      <c r="H541" s="299"/>
      <c r="I541" s="300"/>
      <c r="J541" s="301"/>
      <c r="K541" s="298"/>
      <c r="L541" s="298"/>
      <c r="M541" s="298"/>
      <c r="N541" s="302"/>
      <c r="O541" s="298"/>
      <c r="P541" s="298"/>
      <c r="Q541" s="301"/>
      <c r="R541" s="301"/>
      <c r="S541" s="300"/>
      <c r="T541" s="300"/>
      <c r="U541" s="300"/>
      <c r="V541" s="298"/>
      <c r="W541" s="298"/>
      <c r="X541" s="298"/>
      <c r="Y541" s="298"/>
      <c r="Z541" s="298"/>
      <c r="AA541" s="298"/>
      <c r="AB541" s="298"/>
      <c r="AC541" s="298"/>
      <c r="AD541" s="298"/>
      <c r="AE541" s="298"/>
      <c r="AF541" s="298"/>
      <c r="AG541" s="298"/>
    </row>
    <row r="542">
      <c r="A542" s="298"/>
      <c r="B542" s="298"/>
      <c r="C542" s="298"/>
      <c r="D542" s="298"/>
      <c r="E542" s="298"/>
      <c r="F542" s="298"/>
      <c r="G542" s="298"/>
      <c r="H542" s="299"/>
      <c r="I542" s="300"/>
      <c r="J542" s="301"/>
      <c r="K542" s="298"/>
      <c r="L542" s="298"/>
      <c r="M542" s="298"/>
      <c r="N542" s="302"/>
      <c r="O542" s="298"/>
      <c r="P542" s="298"/>
      <c r="Q542" s="301"/>
      <c r="R542" s="301"/>
      <c r="S542" s="300"/>
      <c r="T542" s="300"/>
      <c r="U542" s="300"/>
      <c r="V542" s="298"/>
      <c r="W542" s="298"/>
      <c r="X542" s="298"/>
      <c r="Y542" s="298"/>
      <c r="Z542" s="298"/>
      <c r="AA542" s="298"/>
      <c r="AB542" s="298"/>
      <c r="AC542" s="298"/>
      <c r="AD542" s="298"/>
      <c r="AE542" s="298"/>
      <c r="AF542" s="298"/>
      <c r="AG542" s="298"/>
    </row>
    <row r="543">
      <c r="A543" s="298"/>
      <c r="B543" s="298"/>
      <c r="C543" s="298"/>
      <c r="D543" s="298"/>
      <c r="E543" s="298"/>
      <c r="F543" s="298"/>
      <c r="G543" s="298"/>
      <c r="H543" s="299"/>
      <c r="I543" s="300"/>
      <c r="J543" s="301"/>
      <c r="K543" s="298"/>
      <c r="L543" s="298"/>
      <c r="M543" s="298"/>
      <c r="N543" s="302"/>
      <c r="O543" s="298"/>
      <c r="P543" s="298"/>
      <c r="Q543" s="301"/>
      <c r="R543" s="301"/>
      <c r="S543" s="300"/>
      <c r="T543" s="300"/>
      <c r="U543" s="300"/>
      <c r="V543" s="298"/>
      <c r="W543" s="298"/>
      <c r="X543" s="298"/>
      <c r="Y543" s="298"/>
      <c r="Z543" s="298"/>
      <c r="AA543" s="298"/>
      <c r="AB543" s="298"/>
      <c r="AC543" s="298"/>
      <c r="AD543" s="298"/>
      <c r="AE543" s="298"/>
      <c r="AF543" s="298"/>
      <c r="AG543" s="298"/>
    </row>
    <row r="544">
      <c r="A544" s="298"/>
      <c r="B544" s="298"/>
      <c r="C544" s="298"/>
      <c r="D544" s="298"/>
      <c r="E544" s="298"/>
      <c r="F544" s="298"/>
      <c r="G544" s="298"/>
      <c r="H544" s="299"/>
      <c r="I544" s="300"/>
      <c r="J544" s="301"/>
      <c r="K544" s="298"/>
      <c r="L544" s="298"/>
      <c r="M544" s="298"/>
      <c r="N544" s="302"/>
      <c r="O544" s="298"/>
      <c r="P544" s="298"/>
      <c r="Q544" s="301"/>
      <c r="R544" s="301"/>
      <c r="S544" s="300"/>
      <c r="T544" s="300"/>
      <c r="U544" s="300"/>
      <c r="V544" s="298"/>
      <c r="W544" s="298"/>
      <c r="X544" s="298"/>
      <c r="Y544" s="298"/>
      <c r="Z544" s="298"/>
      <c r="AA544" s="298"/>
      <c r="AB544" s="298"/>
      <c r="AC544" s="298"/>
      <c r="AD544" s="298"/>
      <c r="AE544" s="298"/>
      <c r="AF544" s="298"/>
      <c r="AG544" s="298"/>
    </row>
    <row r="545">
      <c r="A545" s="298"/>
      <c r="B545" s="298"/>
      <c r="C545" s="298"/>
      <c r="D545" s="298"/>
      <c r="E545" s="298"/>
      <c r="F545" s="298"/>
      <c r="G545" s="298"/>
      <c r="H545" s="299"/>
      <c r="I545" s="300"/>
      <c r="J545" s="301"/>
      <c r="K545" s="298"/>
      <c r="L545" s="298"/>
      <c r="M545" s="298"/>
      <c r="N545" s="302"/>
      <c r="O545" s="298"/>
      <c r="P545" s="298"/>
      <c r="Q545" s="301"/>
      <c r="R545" s="301"/>
      <c r="S545" s="300"/>
      <c r="T545" s="300"/>
      <c r="U545" s="300"/>
      <c r="V545" s="298"/>
      <c r="W545" s="298"/>
      <c r="X545" s="298"/>
      <c r="Y545" s="298"/>
      <c r="Z545" s="298"/>
      <c r="AA545" s="298"/>
      <c r="AB545" s="298"/>
      <c r="AC545" s="298"/>
      <c r="AD545" s="298"/>
      <c r="AE545" s="298"/>
      <c r="AF545" s="298"/>
      <c r="AG545" s="298"/>
    </row>
    <row r="546">
      <c r="A546" s="298"/>
      <c r="B546" s="298"/>
      <c r="C546" s="298"/>
      <c r="D546" s="298"/>
      <c r="E546" s="298"/>
      <c r="F546" s="298"/>
      <c r="G546" s="298"/>
      <c r="H546" s="299"/>
      <c r="I546" s="300"/>
      <c r="J546" s="301"/>
      <c r="K546" s="298"/>
      <c r="L546" s="298"/>
      <c r="M546" s="298"/>
      <c r="N546" s="302"/>
      <c r="O546" s="298"/>
      <c r="P546" s="298"/>
      <c r="Q546" s="301"/>
      <c r="R546" s="301"/>
      <c r="S546" s="300"/>
      <c r="T546" s="300"/>
      <c r="U546" s="300"/>
      <c r="V546" s="298"/>
      <c r="W546" s="298"/>
      <c r="X546" s="298"/>
      <c r="Y546" s="298"/>
      <c r="Z546" s="298"/>
      <c r="AA546" s="298"/>
      <c r="AB546" s="298"/>
      <c r="AC546" s="298"/>
      <c r="AD546" s="298"/>
      <c r="AE546" s="298"/>
      <c r="AF546" s="298"/>
      <c r="AG546" s="298"/>
    </row>
    <row r="547">
      <c r="A547" s="298"/>
      <c r="B547" s="298"/>
      <c r="C547" s="298"/>
      <c r="D547" s="298"/>
      <c r="E547" s="298"/>
      <c r="F547" s="298"/>
      <c r="G547" s="298"/>
      <c r="H547" s="299"/>
      <c r="I547" s="300"/>
      <c r="J547" s="301"/>
      <c r="K547" s="298"/>
      <c r="L547" s="298"/>
      <c r="M547" s="298"/>
      <c r="N547" s="302"/>
      <c r="O547" s="298"/>
      <c r="P547" s="298"/>
      <c r="Q547" s="301"/>
      <c r="R547" s="301"/>
      <c r="S547" s="300"/>
      <c r="T547" s="300"/>
      <c r="U547" s="300"/>
      <c r="V547" s="298"/>
      <c r="W547" s="298"/>
      <c r="X547" s="298"/>
      <c r="Y547" s="298"/>
      <c r="Z547" s="298"/>
      <c r="AA547" s="298"/>
      <c r="AB547" s="298"/>
      <c r="AC547" s="298"/>
      <c r="AD547" s="298"/>
      <c r="AE547" s="298"/>
      <c r="AF547" s="298"/>
      <c r="AG547" s="298"/>
    </row>
    <row r="548">
      <c r="A548" s="298"/>
      <c r="B548" s="298"/>
      <c r="C548" s="298"/>
      <c r="D548" s="298"/>
      <c r="E548" s="298"/>
      <c r="F548" s="298"/>
      <c r="G548" s="298"/>
      <c r="H548" s="299"/>
      <c r="I548" s="300"/>
      <c r="J548" s="301"/>
      <c r="K548" s="298"/>
      <c r="L548" s="298"/>
      <c r="M548" s="298"/>
      <c r="N548" s="302"/>
      <c r="O548" s="298"/>
      <c r="P548" s="298"/>
      <c r="Q548" s="301"/>
      <c r="R548" s="301"/>
      <c r="S548" s="300"/>
      <c r="T548" s="300"/>
      <c r="U548" s="300"/>
      <c r="V548" s="298"/>
      <c r="W548" s="298"/>
      <c r="X548" s="298"/>
      <c r="Y548" s="298"/>
      <c r="Z548" s="298"/>
      <c r="AA548" s="298"/>
      <c r="AB548" s="298"/>
      <c r="AC548" s="298"/>
      <c r="AD548" s="298"/>
      <c r="AE548" s="298"/>
      <c r="AF548" s="298"/>
      <c r="AG548" s="298"/>
    </row>
    <row r="549">
      <c r="A549" s="298"/>
      <c r="B549" s="298"/>
      <c r="C549" s="298"/>
      <c r="D549" s="298"/>
      <c r="E549" s="298"/>
      <c r="F549" s="298"/>
      <c r="G549" s="298"/>
      <c r="H549" s="299"/>
      <c r="I549" s="300"/>
      <c r="J549" s="301"/>
      <c r="K549" s="298"/>
      <c r="L549" s="298"/>
      <c r="M549" s="298"/>
      <c r="N549" s="302"/>
      <c r="O549" s="298"/>
      <c r="P549" s="298"/>
      <c r="Q549" s="301"/>
      <c r="R549" s="301"/>
      <c r="S549" s="300"/>
      <c r="T549" s="300"/>
      <c r="U549" s="300"/>
      <c r="V549" s="298"/>
      <c r="W549" s="298"/>
      <c r="X549" s="298"/>
      <c r="Y549" s="298"/>
      <c r="Z549" s="298"/>
      <c r="AA549" s="298"/>
      <c r="AB549" s="298"/>
      <c r="AC549" s="298"/>
      <c r="AD549" s="298"/>
      <c r="AE549" s="298"/>
      <c r="AF549" s="298"/>
      <c r="AG549" s="298"/>
    </row>
    <row r="550">
      <c r="A550" s="298"/>
      <c r="B550" s="298"/>
      <c r="C550" s="298"/>
      <c r="D550" s="298"/>
      <c r="E550" s="298"/>
      <c r="F550" s="298"/>
      <c r="G550" s="298"/>
      <c r="H550" s="299"/>
      <c r="I550" s="300"/>
      <c r="J550" s="301"/>
      <c r="K550" s="298"/>
      <c r="L550" s="298"/>
      <c r="M550" s="298"/>
      <c r="N550" s="302"/>
      <c r="O550" s="298"/>
      <c r="P550" s="298"/>
      <c r="Q550" s="301"/>
      <c r="R550" s="301"/>
      <c r="S550" s="300"/>
      <c r="T550" s="300"/>
      <c r="U550" s="300"/>
      <c r="V550" s="298"/>
      <c r="W550" s="298"/>
      <c r="X550" s="298"/>
      <c r="Y550" s="298"/>
      <c r="Z550" s="298"/>
      <c r="AA550" s="298"/>
      <c r="AB550" s="298"/>
      <c r="AC550" s="298"/>
      <c r="AD550" s="298"/>
      <c r="AE550" s="298"/>
      <c r="AF550" s="298"/>
      <c r="AG550" s="298"/>
    </row>
    <row r="551">
      <c r="A551" s="298"/>
      <c r="B551" s="298"/>
      <c r="C551" s="298"/>
      <c r="D551" s="298"/>
      <c r="E551" s="298"/>
      <c r="F551" s="298"/>
      <c r="G551" s="298"/>
      <c r="H551" s="299"/>
      <c r="I551" s="300"/>
      <c r="J551" s="301"/>
      <c r="K551" s="298"/>
      <c r="L551" s="298"/>
      <c r="M551" s="298"/>
      <c r="N551" s="302"/>
      <c r="O551" s="298"/>
      <c r="P551" s="298"/>
      <c r="Q551" s="301"/>
      <c r="R551" s="301"/>
      <c r="S551" s="300"/>
      <c r="T551" s="300"/>
      <c r="U551" s="300"/>
      <c r="V551" s="298"/>
      <c r="W551" s="298"/>
      <c r="X551" s="298"/>
      <c r="Y551" s="298"/>
      <c r="Z551" s="298"/>
      <c r="AA551" s="298"/>
      <c r="AB551" s="298"/>
      <c r="AC551" s="298"/>
      <c r="AD551" s="298"/>
      <c r="AE551" s="298"/>
      <c r="AF551" s="298"/>
      <c r="AG551" s="298"/>
    </row>
    <row r="552">
      <c r="A552" s="298"/>
      <c r="B552" s="298"/>
      <c r="C552" s="298"/>
      <c r="D552" s="298"/>
      <c r="E552" s="298"/>
      <c r="F552" s="298"/>
      <c r="G552" s="298"/>
      <c r="H552" s="299"/>
      <c r="I552" s="300"/>
      <c r="J552" s="301"/>
      <c r="K552" s="298"/>
      <c r="L552" s="298"/>
      <c r="M552" s="298"/>
      <c r="N552" s="302"/>
      <c r="O552" s="298"/>
      <c r="P552" s="298"/>
      <c r="Q552" s="301"/>
      <c r="R552" s="301"/>
      <c r="S552" s="300"/>
      <c r="T552" s="300"/>
      <c r="U552" s="300"/>
      <c r="V552" s="298"/>
      <c r="W552" s="298"/>
      <c r="X552" s="298"/>
      <c r="Y552" s="298"/>
      <c r="Z552" s="298"/>
      <c r="AA552" s="298"/>
      <c r="AB552" s="298"/>
      <c r="AC552" s="298"/>
      <c r="AD552" s="298"/>
      <c r="AE552" s="298"/>
      <c r="AF552" s="298"/>
      <c r="AG552" s="298"/>
    </row>
    <row r="553">
      <c r="A553" s="298"/>
      <c r="B553" s="298"/>
      <c r="C553" s="298"/>
      <c r="D553" s="298"/>
      <c r="E553" s="298"/>
      <c r="F553" s="298"/>
      <c r="G553" s="298"/>
      <c r="H553" s="299"/>
      <c r="I553" s="300"/>
      <c r="J553" s="301"/>
      <c r="K553" s="298"/>
      <c r="L553" s="298"/>
      <c r="M553" s="298"/>
      <c r="N553" s="302"/>
      <c r="O553" s="298"/>
      <c r="P553" s="298"/>
      <c r="Q553" s="301"/>
      <c r="R553" s="301"/>
      <c r="S553" s="300"/>
      <c r="T553" s="300"/>
      <c r="U553" s="300"/>
      <c r="V553" s="298"/>
      <c r="W553" s="298"/>
      <c r="X553" s="298"/>
      <c r="Y553" s="298"/>
      <c r="Z553" s="298"/>
      <c r="AA553" s="298"/>
      <c r="AB553" s="298"/>
      <c r="AC553" s="298"/>
      <c r="AD553" s="298"/>
      <c r="AE553" s="298"/>
      <c r="AF553" s="298"/>
      <c r="AG553" s="298"/>
    </row>
    <row r="554">
      <c r="A554" s="298"/>
      <c r="B554" s="298"/>
      <c r="C554" s="298"/>
      <c r="D554" s="298"/>
      <c r="E554" s="298"/>
      <c r="F554" s="298"/>
      <c r="G554" s="298"/>
      <c r="H554" s="299"/>
      <c r="I554" s="300"/>
      <c r="J554" s="301"/>
      <c r="K554" s="298"/>
      <c r="L554" s="298"/>
      <c r="M554" s="298"/>
      <c r="N554" s="302"/>
      <c r="O554" s="298"/>
      <c r="P554" s="298"/>
      <c r="Q554" s="301"/>
      <c r="R554" s="301"/>
      <c r="S554" s="300"/>
      <c r="T554" s="300"/>
      <c r="U554" s="300"/>
      <c r="V554" s="298"/>
      <c r="W554" s="298"/>
      <c r="X554" s="298"/>
      <c r="Y554" s="298"/>
      <c r="Z554" s="298"/>
      <c r="AA554" s="298"/>
      <c r="AB554" s="298"/>
      <c r="AC554" s="298"/>
      <c r="AD554" s="298"/>
      <c r="AE554" s="298"/>
      <c r="AF554" s="298"/>
      <c r="AG554" s="298"/>
    </row>
    <row r="555">
      <c r="A555" s="298"/>
      <c r="B555" s="298"/>
      <c r="C555" s="298"/>
      <c r="D555" s="298"/>
      <c r="E555" s="298"/>
      <c r="F555" s="298"/>
      <c r="G555" s="298"/>
      <c r="H555" s="299"/>
      <c r="I555" s="300"/>
      <c r="J555" s="301"/>
      <c r="K555" s="298"/>
      <c r="L555" s="298"/>
      <c r="M555" s="298"/>
      <c r="N555" s="302"/>
      <c r="O555" s="298"/>
      <c r="P555" s="298"/>
      <c r="Q555" s="301"/>
      <c r="R555" s="301"/>
      <c r="S555" s="300"/>
      <c r="T555" s="300"/>
      <c r="U555" s="300"/>
      <c r="V555" s="298"/>
      <c r="W555" s="298"/>
      <c r="X555" s="298"/>
      <c r="Y555" s="298"/>
      <c r="Z555" s="298"/>
      <c r="AA555" s="298"/>
      <c r="AB555" s="298"/>
      <c r="AC555" s="298"/>
      <c r="AD555" s="298"/>
      <c r="AE555" s="298"/>
      <c r="AF555" s="298"/>
      <c r="AG555" s="298"/>
    </row>
    <row r="556">
      <c r="A556" s="298"/>
      <c r="B556" s="298"/>
      <c r="C556" s="298"/>
      <c r="D556" s="298"/>
      <c r="E556" s="298"/>
      <c r="F556" s="298"/>
      <c r="G556" s="298"/>
      <c r="H556" s="299"/>
      <c r="I556" s="300"/>
      <c r="J556" s="301"/>
      <c r="K556" s="298"/>
      <c r="L556" s="298"/>
      <c r="M556" s="298"/>
      <c r="N556" s="302"/>
      <c r="O556" s="298"/>
      <c r="P556" s="298"/>
      <c r="Q556" s="301"/>
      <c r="R556" s="301"/>
      <c r="S556" s="300"/>
      <c r="T556" s="300"/>
      <c r="U556" s="300"/>
      <c r="V556" s="298"/>
      <c r="W556" s="298"/>
      <c r="X556" s="298"/>
      <c r="Y556" s="298"/>
      <c r="Z556" s="298"/>
      <c r="AA556" s="298"/>
      <c r="AB556" s="298"/>
      <c r="AC556" s="298"/>
      <c r="AD556" s="298"/>
      <c r="AE556" s="298"/>
      <c r="AF556" s="298"/>
      <c r="AG556" s="298"/>
    </row>
    <row r="557">
      <c r="A557" s="298"/>
      <c r="B557" s="298"/>
      <c r="C557" s="298"/>
      <c r="D557" s="298"/>
      <c r="E557" s="298"/>
      <c r="F557" s="298"/>
      <c r="G557" s="298"/>
      <c r="H557" s="299"/>
      <c r="I557" s="300"/>
      <c r="J557" s="301"/>
      <c r="K557" s="298"/>
      <c r="L557" s="298"/>
      <c r="M557" s="298"/>
      <c r="N557" s="302"/>
      <c r="O557" s="298"/>
      <c r="P557" s="298"/>
      <c r="Q557" s="301"/>
      <c r="R557" s="301"/>
      <c r="S557" s="300"/>
      <c r="T557" s="300"/>
      <c r="U557" s="300"/>
      <c r="V557" s="298"/>
      <c r="W557" s="298"/>
      <c r="X557" s="298"/>
      <c r="Y557" s="298"/>
      <c r="Z557" s="298"/>
      <c r="AA557" s="298"/>
      <c r="AB557" s="298"/>
      <c r="AC557" s="298"/>
      <c r="AD557" s="298"/>
      <c r="AE557" s="298"/>
      <c r="AF557" s="298"/>
      <c r="AG557" s="298"/>
    </row>
    <row r="558">
      <c r="A558" s="298"/>
      <c r="B558" s="298"/>
      <c r="C558" s="298"/>
      <c r="D558" s="298"/>
      <c r="E558" s="298"/>
      <c r="F558" s="298"/>
      <c r="G558" s="298"/>
      <c r="H558" s="299"/>
      <c r="I558" s="300"/>
      <c r="J558" s="301"/>
      <c r="K558" s="298"/>
      <c r="L558" s="298"/>
      <c r="M558" s="298"/>
      <c r="N558" s="302"/>
      <c r="O558" s="298"/>
      <c r="P558" s="298"/>
      <c r="Q558" s="301"/>
      <c r="R558" s="301"/>
      <c r="S558" s="300"/>
      <c r="T558" s="300"/>
      <c r="U558" s="300"/>
      <c r="V558" s="298"/>
      <c r="W558" s="298"/>
      <c r="X558" s="298"/>
      <c r="Y558" s="298"/>
      <c r="Z558" s="298"/>
      <c r="AA558" s="298"/>
      <c r="AB558" s="298"/>
      <c r="AC558" s="298"/>
      <c r="AD558" s="298"/>
      <c r="AE558" s="298"/>
      <c r="AF558" s="298"/>
      <c r="AG558" s="298"/>
    </row>
    <row r="559">
      <c r="A559" s="298"/>
      <c r="B559" s="298"/>
      <c r="C559" s="298"/>
      <c r="D559" s="298"/>
      <c r="E559" s="298"/>
      <c r="F559" s="298"/>
      <c r="G559" s="298"/>
      <c r="H559" s="299"/>
      <c r="I559" s="300"/>
      <c r="J559" s="301"/>
      <c r="K559" s="298"/>
      <c r="L559" s="298"/>
      <c r="M559" s="298"/>
      <c r="N559" s="302"/>
      <c r="O559" s="298"/>
      <c r="P559" s="298"/>
      <c r="Q559" s="301"/>
      <c r="R559" s="301"/>
      <c r="S559" s="300"/>
      <c r="T559" s="300"/>
      <c r="U559" s="300"/>
      <c r="V559" s="298"/>
      <c r="W559" s="298"/>
      <c r="X559" s="298"/>
      <c r="Y559" s="298"/>
      <c r="Z559" s="298"/>
      <c r="AA559" s="298"/>
      <c r="AB559" s="298"/>
      <c r="AC559" s="298"/>
      <c r="AD559" s="298"/>
      <c r="AE559" s="298"/>
      <c r="AF559" s="298"/>
      <c r="AG559" s="298"/>
    </row>
    <row r="560">
      <c r="A560" s="298"/>
      <c r="B560" s="298"/>
      <c r="C560" s="298"/>
      <c r="D560" s="298"/>
      <c r="E560" s="298"/>
      <c r="F560" s="298"/>
      <c r="G560" s="298"/>
      <c r="H560" s="299"/>
      <c r="I560" s="300"/>
      <c r="J560" s="301"/>
      <c r="K560" s="298"/>
      <c r="L560" s="298"/>
      <c r="M560" s="298"/>
      <c r="N560" s="302"/>
      <c r="O560" s="298"/>
      <c r="P560" s="298"/>
      <c r="Q560" s="301"/>
      <c r="R560" s="301"/>
      <c r="S560" s="300"/>
      <c r="T560" s="300"/>
      <c r="U560" s="300"/>
      <c r="V560" s="298"/>
      <c r="W560" s="298"/>
      <c r="X560" s="298"/>
      <c r="Y560" s="298"/>
      <c r="Z560" s="298"/>
      <c r="AA560" s="298"/>
      <c r="AB560" s="298"/>
      <c r="AC560" s="298"/>
      <c r="AD560" s="298"/>
      <c r="AE560" s="298"/>
      <c r="AF560" s="298"/>
      <c r="AG560" s="298"/>
    </row>
    <row r="561">
      <c r="A561" s="298"/>
      <c r="B561" s="298"/>
      <c r="C561" s="298"/>
      <c r="D561" s="298"/>
      <c r="E561" s="298"/>
      <c r="F561" s="298"/>
      <c r="G561" s="298"/>
      <c r="H561" s="299"/>
      <c r="I561" s="300"/>
      <c r="J561" s="301"/>
      <c r="K561" s="298"/>
      <c r="L561" s="298"/>
      <c r="M561" s="298"/>
      <c r="N561" s="302"/>
      <c r="O561" s="298"/>
      <c r="P561" s="298"/>
      <c r="Q561" s="301"/>
      <c r="R561" s="301"/>
      <c r="S561" s="300"/>
      <c r="T561" s="300"/>
      <c r="U561" s="300"/>
      <c r="V561" s="298"/>
      <c r="W561" s="298"/>
      <c r="X561" s="298"/>
      <c r="Y561" s="298"/>
      <c r="Z561" s="298"/>
      <c r="AA561" s="298"/>
      <c r="AB561" s="298"/>
      <c r="AC561" s="298"/>
      <c r="AD561" s="298"/>
      <c r="AE561" s="298"/>
      <c r="AF561" s="298"/>
      <c r="AG561" s="298"/>
    </row>
    <row r="562">
      <c r="A562" s="298"/>
      <c r="B562" s="298"/>
      <c r="C562" s="298"/>
      <c r="D562" s="298"/>
      <c r="E562" s="298"/>
      <c r="F562" s="298"/>
      <c r="G562" s="298"/>
      <c r="H562" s="299"/>
      <c r="I562" s="300"/>
      <c r="J562" s="301"/>
      <c r="K562" s="298"/>
      <c r="L562" s="298"/>
      <c r="M562" s="298"/>
      <c r="N562" s="302"/>
      <c r="O562" s="298"/>
      <c r="P562" s="298"/>
      <c r="Q562" s="301"/>
      <c r="R562" s="301"/>
      <c r="S562" s="300"/>
      <c r="T562" s="300"/>
      <c r="U562" s="300"/>
      <c r="V562" s="298"/>
      <c r="W562" s="298"/>
      <c r="X562" s="298"/>
      <c r="Y562" s="298"/>
      <c r="Z562" s="298"/>
      <c r="AA562" s="298"/>
      <c r="AB562" s="298"/>
      <c r="AC562" s="298"/>
      <c r="AD562" s="298"/>
      <c r="AE562" s="298"/>
      <c r="AF562" s="298"/>
      <c r="AG562" s="298"/>
    </row>
    <row r="563">
      <c r="A563" s="298"/>
      <c r="B563" s="298"/>
      <c r="C563" s="298"/>
      <c r="D563" s="298"/>
      <c r="E563" s="298"/>
      <c r="F563" s="298"/>
      <c r="G563" s="298"/>
      <c r="H563" s="299"/>
      <c r="I563" s="300"/>
      <c r="J563" s="301"/>
      <c r="K563" s="298"/>
      <c r="L563" s="298"/>
      <c r="M563" s="298"/>
      <c r="N563" s="302"/>
      <c r="O563" s="298"/>
      <c r="P563" s="298"/>
      <c r="Q563" s="301"/>
      <c r="R563" s="301"/>
      <c r="S563" s="300"/>
      <c r="T563" s="300"/>
      <c r="U563" s="300"/>
      <c r="V563" s="298"/>
      <c r="W563" s="298"/>
      <c r="X563" s="298"/>
      <c r="Y563" s="298"/>
      <c r="Z563" s="298"/>
      <c r="AA563" s="298"/>
      <c r="AB563" s="298"/>
      <c r="AC563" s="298"/>
      <c r="AD563" s="298"/>
      <c r="AE563" s="298"/>
      <c r="AF563" s="298"/>
      <c r="AG563" s="298"/>
    </row>
    <row r="564">
      <c r="A564" s="298"/>
      <c r="B564" s="298"/>
      <c r="C564" s="298"/>
      <c r="D564" s="298"/>
      <c r="E564" s="298"/>
      <c r="F564" s="298"/>
      <c r="G564" s="298"/>
      <c r="H564" s="299"/>
      <c r="I564" s="300"/>
      <c r="J564" s="301"/>
      <c r="K564" s="298"/>
      <c r="L564" s="298"/>
      <c r="M564" s="298"/>
      <c r="N564" s="302"/>
      <c r="O564" s="298"/>
      <c r="P564" s="298"/>
      <c r="Q564" s="301"/>
      <c r="R564" s="301"/>
      <c r="S564" s="300"/>
      <c r="T564" s="300"/>
      <c r="U564" s="300"/>
      <c r="V564" s="298"/>
      <c r="W564" s="298"/>
      <c r="X564" s="298"/>
      <c r="Y564" s="298"/>
      <c r="Z564" s="298"/>
      <c r="AA564" s="298"/>
      <c r="AB564" s="298"/>
      <c r="AC564" s="298"/>
      <c r="AD564" s="298"/>
      <c r="AE564" s="298"/>
      <c r="AF564" s="298"/>
      <c r="AG564" s="298"/>
    </row>
    <row r="565">
      <c r="A565" s="298"/>
      <c r="B565" s="298"/>
      <c r="C565" s="298"/>
      <c r="D565" s="298"/>
      <c r="E565" s="298"/>
      <c r="F565" s="298"/>
      <c r="G565" s="298"/>
      <c r="H565" s="299"/>
      <c r="I565" s="300"/>
      <c r="J565" s="301"/>
      <c r="K565" s="298"/>
      <c r="L565" s="298"/>
      <c r="M565" s="298"/>
      <c r="N565" s="302"/>
      <c r="O565" s="298"/>
      <c r="P565" s="298"/>
      <c r="Q565" s="301"/>
      <c r="R565" s="301"/>
      <c r="S565" s="300"/>
      <c r="T565" s="300"/>
      <c r="U565" s="300"/>
      <c r="V565" s="298"/>
      <c r="W565" s="298"/>
      <c r="X565" s="298"/>
      <c r="Y565" s="298"/>
      <c r="Z565" s="298"/>
      <c r="AA565" s="298"/>
      <c r="AB565" s="298"/>
      <c r="AC565" s="298"/>
      <c r="AD565" s="298"/>
      <c r="AE565" s="298"/>
      <c r="AF565" s="298"/>
      <c r="AG565" s="298"/>
    </row>
    <row r="566">
      <c r="A566" s="298"/>
      <c r="B566" s="298"/>
      <c r="C566" s="298"/>
      <c r="D566" s="298"/>
      <c r="E566" s="298"/>
      <c r="F566" s="298"/>
      <c r="G566" s="298"/>
      <c r="H566" s="299"/>
      <c r="I566" s="300"/>
      <c r="J566" s="301"/>
      <c r="K566" s="298"/>
      <c r="L566" s="298"/>
      <c r="M566" s="298"/>
      <c r="N566" s="302"/>
      <c r="O566" s="298"/>
      <c r="P566" s="298"/>
      <c r="Q566" s="301"/>
      <c r="R566" s="301"/>
      <c r="S566" s="300"/>
      <c r="T566" s="300"/>
      <c r="U566" s="300"/>
      <c r="V566" s="298"/>
      <c r="W566" s="298"/>
      <c r="X566" s="298"/>
      <c r="Y566" s="298"/>
      <c r="Z566" s="298"/>
      <c r="AA566" s="298"/>
      <c r="AB566" s="298"/>
      <c r="AC566" s="298"/>
      <c r="AD566" s="298"/>
      <c r="AE566" s="298"/>
      <c r="AF566" s="298"/>
      <c r="AG566" s="298"/>
    </row>
    <row r="567">
      <c r="A567" s="298"/>
      <c r="B567" s="298"/>
      <c r="C567" s="298"/>
      <c r="D567" s="298"/>
      <c r="E567" s="298"/>
      <c r="F567" s="298"/>
      <c r="G567" s="298"/>
      <c r="H567" s="299"/>
      <c r="I567" s="300"/>
      <c r="J567" s="301"/>
      <c r="K567" s="298"/>
      <c r="L567" s="298"/>
      <c r="M567" s="298"/>
      <c r="N567" s="302"/>
      <c r="O567" s="298"/>
      <c r="P567" s="298"/>
      <c r="Q567" s="301"/>
      <c r="R567" s="301"/>
      <c r="S567" s="300"/>
      <c r="T567" s="300"/>
      <c r="U567" s="300"/>
      <c r="V567" s="298"/>
      <c r="W567" s="298"/>
      <c r="X567" s="298"/>
      <c r="Y567" s="298"/>
      <c r="Z567" s="298"/>
      <c r="AA567" s="298"/>
      <c r="AB567" s="298"/>
      <c r="AC567" s="298"/>
      <c r="AD567" s="298"/>
      <c r="AE567" s="298"/>
      <c r="AF567" s="298"/>
      <c r="AG567" s="298"/>
    </row>
    <row r="568">
      <c r="A568" s="298"/>
      <c r="B568" s="298"/>
      <c r="C568" s="298"/>
      <c r="D568" s="298"/>
      <c r="E568" s="298"/>
      <c r="F568" s="298"/>
      <c r="G568" s="298"/>
      <c r="H568" s="299"/>
      <c r="I568" s="300"/>
      <c r="J568" s="301"/>
      <c r="K568" s="298"/>
      <c r="L568" s="298"/>
      <c r="M568" s="298"/>
      <c r="N568" s="302"/>
      <c r="O568" s="298"/>
      <c r="P568" s="298"/>
      <c r="Q568" s="301"/>
      <c r="R568" s="301"/>
      <c r="S568" s="300"/>
      <c r="T568" s="300"/>
      <c r="U568" s="300"/>
      <c r="V568" s="298"/>
      <c r="W568" s="298"/>
      <c r="X568" s="298"/>
      <c r="Y568" s="298"/>
      <c r="Z568" s="298"/>
      <c r="AA568" s="298"/>
      <c r="AB568" s="298"/>
      <c r="AC568" s="298"/>
      <c r="AD568" s="298"/>
      <c r="AE568" s="298"/>
      <c r="AF568" s="298"/>
      <c r="AG568" s="298"/>
    </row>
    <row r="569">
      <c r="A569" s="298"/>
      <c r="B569" s="298"/>
      <c r="C569" s="298"/>
      <c r="D569" s="298"/>
      <c r="E569" s="298"/>
      <c r="F569" s="298"/>
      <c r="G569" s="298"/>
      <c r="H569" s="299"/>
      <c r="I569" s="300"/>
      <c r="J569" s="301"/>
      <c r="K569" s="298"/>
      <c r="L569" s="298"/>
      <c r="M569" s="298"/>
      <c r="N569" s="302"/>
      <c r="O569" s="298"/>
      <c r="P569" s="298"/>
      <c r="Q569" s="301"/>
      <c r="R569" s="301"/>
      <c r="S569" s="300"/>
      <c r="T569" s="300"/>
      <c r="U569" s="300"/>
      <c r="V569" s="298"/>
      <c r="W569" s="298"/>
      <c r="X569" s="298"/>
      <c r="Y569" s="298"/>
      <c r="Z569" s="298"/>
      <c r="AA569" s="298"/>
      <c r="AB569" s="298"/>
      <c r="AC569" s="298"/>
      <c r="AD569" s="298"/>
      <c r="AE569" s="298"/>
      <c r="AF569" s="298"/>
      <c r="AG569" s="298"/>
    </row>
    <row r="570">
      <c r="A570" s="298"/>
      <c r="B570" s="298"/>
      <c r="C570" s="298"/>
      <c r="D570" s="298"/>
      <c r="E570" s="298"/>
      <c r="F570" s="298"/>
      <c r="G570" s="298"/>
      <c r="H570" s="299"/>
      <c r="I570" s="300"/>
      <c r="J570" s="301"/>
      <c r="K570" s="298"/>
      <c r="L570" s="298"/>
      <c r="M570" s="298"/>
      <c r="N570" s="302"/>
      <c r="O570" s="298"/>
      <c r="P570" s="298"/>
      <c r="Q570" s="301"/>
      <c r="R570" s="301"/>
      <c r="S570" s="300"/>
      <c r="T570" s="300"/>
      <c r="U570" s="300"/>
      <c r="V570" s="298"/>
      <c r="W570" s="298"/>
      <c r="X570" s="298"/>
      <c r="Y570" s="298"/>
      <c r="Z570" s="298"/>
      <c r="AA570" s="298"/>
      <c r="AB570" s="298"/>
      <c r="AC570" s="298"/>
      <c r="AD570" s="298"/>
      <c r="AE570" s="298"/>
      <c r="AF570" s="298"/>
      <c r="AG570" s="298"/>
    </row>
    <row r="571">
      <c r="A571" s="298"/>
      <c r="B571" s="298"/>
      <c r="C571" s="298"/>
      <c r="D571" s="298"/>
      <c r="E571" s="298"/>
      <c r="F571" s="298"/>
      <c r="G571" s="298"/>
      <c r="H571" s="299"/>
      <c r="I571" s="300"/>
      <c r="J571" s="301"/>
      <c r="K571" s="298"/>
      <c r="L571" s="298"/>
      <c r="M571" s="298"/>
      <c r="N571" s="302"/>
      <c r="O571" s="298"/>
      <c r="P571" s="298"/>
      <c r="Q571" s="301"/>
      <c r="R571" s="301"/>
      <c r="S571" s="300"/>
      <c r="T571" s="300"/>
      <c r="U571" s="300"/>
      <c r="V571" s="298"/>
      <c r="W571" s="298"/>
      <c r="X571" s="298"/>
      <c r="Y571" s="298"/>
      <c r="Z571" s="298"/>
      <c r="AA571" s="298"/>
      <c r="AB571" s="298"/>
      <c r="AC571" s="298"/>
      <c r="AD571" s="298"/>
      <c r="AE571" s="298"/>
      <c r="AF571" s="298"/>
      <c r="AG571" s="298"/>
    </row>
    <row r="572">
      <c r="A572" s="298"/>
      <c r="B572" s="298"/>
      <c r="C572" s="298"/>
      <c r="D572" s="298"/>
      <c r="E572" s="298"/>
      <c r="F572" s="298"/>
      <c r="G572" s="298"/>
      <c r="H572" s="299"/>
      <c r="I572" s="300"/>
      <c r="J572" s="301"/>
      <c r="K572" s="298"/>
      <c r="L572" s="298"/>
      <c r="M572" s="298"/>
      <c r="N572" s="302"/>
      <c r="O572" s="298"/>
      <c r="P572" s="298"/>
      <c r="Q572" s="301"/>
      <c r="R572" s="301"/>
      <c r="S572" s="300"/>
      <c r="T572" s="300"/>
      <c r="U572" s="300"/>
      <c r="V572" s="298"/>
      <c r="W572" s="298"/>
      <c r="X572" s="298"/>
      <c r="Y572" s="298"/>
      <c r="Z572" s="298"/>
      <c r="AA572" s="298"/>
      <c r="AB572" s="298"/>
      <c r="AC572" s="298"/>
      <c r="AD572" s="298"/>
      <c r="AE572" s="298"/>
      <c r="AF572" s="298"/>
      <c r="AG572" s="298"/>
    </row>
    <row r="573">
      <c r="A573" s="298"/>
      <c r="B573" s="298"/>
      <c r="C573" s="298"/>
      <c r="D573" s="298"/>
      <c r="E573" s="298"/>
      <c r="F573" s="298"/>
      <c r="G573" s="298"/>
      <c r="H573" s="299"/>
      <c r="I573" s="300"/>
      <c r="J573" s="301"/>
      <c r="K573" s="298"/>
      <c r="L573" s="298"/>
      <c r="M573" s="298"/>
      <c r="N573" s="302"/>
      <c r="O573" s="298"/>
      <c r="P573" s="298"/>
      <c r="Q573" s="301"/>
      <c r="R573" s="301"/>
      <c r="S573" s="300"/>
      <c r="T573" s="300"/>
      <c r="U573" s="300"/>
      <c r="V573" s="298"/>
      <c r="W573" s="298"/>
      <c r="X573" s="298"/>
      <c r="Y573" s="298"/>
      <c r="Z573" s="298"/>
      <c r="AA573" s="298"/>
      <c r="AB573" s="298"/>
      <c r="AC573" s="298"/>
      <c r="AD573" s="298"/>
      <c r="AE573" s="298"/>
      <c r="AF573" s="298"/>
      <c r="AG573" s="298"/>
    </row>
    <row r="574">
      <c r="A574" s="298"/>
      <c r="B574" s="298"/>
      <c r="C574" s="298"/>
      <c r="D574" s="298"/>
      <c r="E574" s="298"/>
      <c r="F574" s="298"/>
      <c r="G574" s="298"/>
      <c r="H574" s="299"/>
      <c r="I574" s="300"/>
      <c r="J574" s="301"/>
      <c r="K574" s="298"/>
      <c r="L574" s="298"/>
      <c r="M574" s="298"/>
      <c r="N574" s="302"/>
      <c r="O574" s="298"/>
      <c r="P574" s="298"/>
      <c r="Q574" s="301"/>
      <c r="R574" s="301"/>
      <c r="S574" s="300"/>
      <c r="T574" s="300"/>
      <c r="U574" s="300"/>
      <c r="V574" s="298"/>
      <c r="W574" s="298"/>
      <c r="X574" s="298"/>
      <c r="Y574" s="298"/>
      <c r="Z574" s="298"/>
      <c r="AA574" s="298"/>
      <c r="AB574" s="298"/>
      <c r="AC574" s="298"/>
      <c r="AD574" s="298"/>
      <c r="AE574" s="298"/>
      <c r="AF574" s="298"/>
      <c r="AG574" s="298"/>
    </row>
    <row r="575">
      <c r="A575" s="298"/>
      <c r="B575" s="298"/>
      <c r="C575" s="298"/>
      <c r="D575" s="298"/>
      <c r="E575" s="298"/>
      <c r="F575" s="298"/>
      <c r="G575" s="298"/>
      <c r="H575" s="299"/>
      <c r="I575" s="300"/>
      <c r="J575" s="301"/>
      <c r="K575" s="298"/>
      <c r="L575" s="298"/>
      <c r="M575" s="298"/>
      <c r="N575" s="302"/>
      <c r="O575" s="298"/>
      <c r="P575" s="298"/>
      <c r="Q575" s="301"/>
      <c r="R575" s="301"/>
      <c r="S575" s="300"/>
      <c r="T575" s="300"/>
      <c r="U575" s="300"/>
      <c r="V575" s="298"/>
      <c r="W575" s="298"/>
      <c r="X575" s="298"/>
      <c r="Y575" s="298"/>
      <c r="Z575" s="298"/>
      <c r="AA575" s="298"/>
      <c r="AB575" s="298"/>
      <c r="AC575" s="298"/>
      <c r="AD575" s="298"/>
      <c r="AE575" s="298"/>
      <c r="AF575" s="298"/>
      <c r="AG575" s="298"/>
    </row>
    <row r="576">
      <c r="A576" s="298"/>
      <c r="B576" s="298"/>
      <c r="C576" s="298"/>
      <c r="D576" s="298"/>
      <c r="E576" s="298"/>
      <c r="F576" s="298"/>
      <c r="G576" s="298"/>
      <c r="H576" s="299"/>
      <c r="I576" s="300"/>
      <c r="J576" s="301"/>
      <c r="K576" s="298"/>
      <c r="L576" s="298"/>
      <c r="M576" s="298"/>
      <c r="N576" s="302"/>
      <c r="O576" s="298"/>
      <c r="P576" s="298"/>
      <c r="Q576" s="301"/>
      <c r="R576" s="301"/>
      <c r="S576" s="300"/>
      <c r="T576" s="300"/>
      <c r="U576" s="300"/>
      <c r="V576" s="298"/>
      <c r="W576" s="298"/>
      <c r="X576" s="298"/>
      <c r="Y576" s="298"/>
      <c r="Z576" s="298"/>
      <c r="AA576" s="298"/>
      <c r="AB576" s="298"/>
      <c r="AC576" s="298"/>
      <c r="AD576" s="298"/>
      <c r="AE576" s="298"/>
      <c r="AF576" s="298"/>
      <c r="AG576" s="298"/>
    </row>
    <row r="577">
      <c r="A577" s="298"/>
      <c r="B577" s="298"/>
      <c r="C577" s="298"/>
      <c r="D577" s="298"/>
      <c r="E577" s="298"/>
      <c r="F577" s="298"/>
      <c r="G577" s="298"/>
      <c r="H577" s="299"/>
      <c r="I577" s="300"/>
      <c r="J577" s="301"/>
      <c r="K577" s="298"/>
      <c r="L577" s="298"/>
      <c r="M577" s="298"/>
      <c r="N577" s="302"/>
      <c r="O577" s="298"/>
      <c r="P577" s="298"/>
      <c r="Q577" s="301"/>
      <c r="R577" s="301"/>
      <c r="S577" s="300"/>
      <c r="T577" s="300"/>
      <c r="U577" s="300"/>
      <c r="V577" s="298"/>
      <c r="W577" s="298"/>
      <c r="X577" s="298"/>
      <c r="Y577" s="298"/>
      <c r="Z577" s="298"/>
      <c r="AA577" s="298"/>
      <c r="AB577" s="298"/>
      <c r="AC577" s="298"/>
      <c r="AD577" s="298"/>
      <c r="AE577" s="298"/>
      <c r="AF577" s="298"/>
      <c r="AG577" s="298"/>
    </row>
    <row r="578">
      <c r="A578" s="298"/>
      <c r="B578" s="298"/>
      <c r="C578" s="298"/>
      <c r="D578" s="298"/>
      <c r="E578" s="298"/>
      <c r="F578" s="298"/>
      <c r="G578" s="298"/>
      <c r="H578" s="299"/>
      <c r="I578" s="300"/>
      <c r="J578" s="301"/>
      <c r="K578" s="298"/>
      <c r="L578" s="298"/>
      <c r="M578" s="298"/>
      <c r="N578" s="302"/>
      <c r="O578" s="298"/>
      <c r="P578" s="298"/>
      <c r="Q578" s="301"/>
      <c r="R578" s="301"/>
      <c r="S578" s="300"/>
      <c r="T578" s="300"/>
      <c r="U578" s="300"/>
      <c r="V578" s="298"/>
      <c r="W578" s="298"/>
      <c r="X578" s="298"/>
      <c r="Y578" s="298"/>
      <c r="Z578" s="298"/>
      <c r="AA578" s="298"/>
      <c r="AB578" s="298"/>
      <c r="AC578" s="298"/>
      <c r="AD578" s="298"/>
      <c r="AE578" s="298"/>
      <c r="AF578" s="298"/>
      <c r="AG578" s="298"/>
    </row>
    <row r="579">
      <c r="A579" s="298"/>
      <c r="B579" s="298"/>
      <c r="C579" s="298"/>
      <c r="D579" s="298"/>
      <c r="E579" s="298"/>
      <c r="F579" s="298"/>
      <c r="G579" s="298"/>
      <c r="H579" s="299"/>
      <c r="I579" s="300"/>
      <c r="J579" s="301"/>
      <c r="K579" s="298"/>
      <c r="L579" s="298"/>
      <c r="M579" s="298"/>
      <c r="N579" s="302"/>
      <c r="O579" s="298"/>
      <c r="P579" s="298"/>
      <c r="Q579" s="301"/>
      <c r="R579" s="301"/>
      <c r="S579" s="300"/>
      <c r="T579" s="300"/>
      <c r="U579" s="300"/>
      <c r="V579" s="298"/>
      <c r="W579" s="298"/>
      <c r="X579" s="298"/>
      <c r="Y579" s="298"/>
      <c r="Z579" s="298"/>
      <c r="AA579" s="298"/>
      <c r="AB579" s="298"/>
      <c r="AC579" s="298"/>
      <c r="AD579" s="298"/>
      <c r="AE579" s="298"/>
      <c r="AF579" s="298"/>
      <c r="AG579" s="298"/>
    </row>
    <row r="580">
      <c r="A580" s="298"/>
      <c r="B580" s="298"/>
      <c r="C580" s="298"/>
      <c r="D580" s="298"/>
      <c r="E580" s="298"/>
      <c r="F580" s="298"/>
      <c r="G580" s="298"/>
      <c r="H580" s="299"/>
      <c r="I580" s="300"/>
      <c r="J580" s="301"/>
      <c r="K580" s="298"/>
      <c r="L580" s="298"/>
      <c r="M580" s="298"/>
      <c r="N580" s="302"/>
      <c r="O580" s="298"/>
      <c r="P580" s="298"/>
      <c r="Q580" s="301"/>
      <c r="R580" s="301"/>
      <c r="S580" s="300"/>
      <c r="T580" s="300"/>
      <c r="U580" s="300"/>
      <c r="V580" s="298"/>
      <c r="W580" s="298"/>
      <c r="X580" s="298"/>
      <c r="Y580" s="298"/>
      <c r="Z580" s="298"/>
      <c r="AA580" s="298"/>
      <c r="AB580" s="298"/>
      <c r="AC580" s="298"/>
      <c r="AD580" s="298"/>
      <c r="AE580" s="298"/>
      <c r="AF580" s="298"/>
      <c r="AG580" s="298"/>
    </row>
    <row r="581">
      <c r="A581" s="298"/>
      <c r="B581" s="298"/>
      <c r="C581" s="298"/>
      <c r="D581" s="298"/>
      <c r="E581" s="298"/>
      <c r="F581" s="298"/>
      <c r="G581" s="298"/>
      <c r="H581" s="299"/>
      <c r="I581" s="300"/>
      <c r="J581" s="301"/>
      <c r="K581" s="298"/>
      <c r="L581" s="298"/>
      <c r="M581" s="298"/>
      <c r="N581" s="302"/>
      <c r="O581" s="298"/>
      <c r="P581" s="298"/>
      <c r="Q581" s="301"/>
      <c r="R581" s="301"/>
      <c r="S581" s="300"/>
      <c r="T581" s="300"/>
      <c r="U581" s="300"/>
      <c r="V581" s="298"/>
      <c r="W581" s="298"/>
      <c r="X581" s="298"/>
      <c r="Y581" s="298"/>
      <c r="Z581" s="298"/>
      <c r="AA581" s="298"/>
      <c r="AB581" s="298"/>
      <c r="AC581" s="298"/>
      <c r="AD581" s="298"/>
      <c r="AE581" s="298"/>
      <c r="AF581" s="298"/>
      <c r="AG581" s="298"/>
    </row>
    <row r="582">
      <c r="A582" s="298"/>
      <c r="B582" s="298"/>
      <c r="C582" s="298"/>
      <c r="D582" s="298"/>
      <c r="E582" s="298"/>
      <c r="F582" s="298"/>
      <c r="G582" s="298"/>
      <c r="H582" s="299"/>
      <c r="I582" s="300"/>
      <c r="J582" s="301"/>
      <c r="K582" s="298"/>
      <c r="L582" s="298"/>
      <c r="M582" s="298"/>
      <c r="N582" s="302"/>
      <c r="O582" s="298"/>
      <c r="P582" s="298"/>
      <c r="Q582" s="301"/>
      <c r="R582" s="301"/>
      <c r="S582" s="300"/>
      <c r="T582" s="300"/>
      <c r="U582" s="300"/>
      <c r="V582" s="298"/>
      <c r="W582" s="298"/>
      <c r="X582" s="298"/>
      <c r="Y582" s="298"/>
      <c r="Z582" s="298"/>
      <c r="AA582" s="298"/>
      <c r="AB582" s="298"/>
      <c r="AC582" s="298"/>
      <c r="AD582" s="298"/>
      <c r="AE582" s="298"/>
      <c r="AF582" s="298"/>
      <c r="AG582" s="298"/>
    </row>
    <row r="583">
      <c r="A583" s="298"/>
      <c r="B583" s="298"/>
      <c r="C583" s="298"/>
      <c r="D583" s="298"/>
      <c r="E583" s="298"/>
      <c r="F583" s="298"/>
      <c r="G583" s="298"/>
      <c r="H583" s="299"/>
      <c r="I583" s="300"/>
      <c r="J583" s="301"/>
      <c r="K583" s="298"/>
      <c r="L583" s="298"/>
      <c r="M583" s="298"/>
      <c r="N583" s="302"/>
      <c r="O583" s="298"/>
      <c r="P583" s="298"/>
      <c r="Q583" s="301"/>
      <c r="R583" s="301"/>
      <c r="S583" s="300"/>
      <c r="T583" s="300"/>
      <c r="U583" s="300"/>
      <c r="V583" s="298"/>
      <c r="W583" s="298"/>
      <c r="X583" s="298"/>
      <c r="Y583" s="298"/>
      <c r="Z583" s="298"/>
      <c r="AA583" s="298"/>
      <c r="AB583" s="298"/>
      <c r="AC583" s="298"/>
      <c r="AD583" s="298"/>
      <c r="AE583" s="298"/>
      <c r="AF583" s="298"/>
      <c r="AG583" s="298"/>
    </row>
    <row r="584">
      <c r="A584" s="298"/>
      <c r="B584" s="298"/>
      <c r="C584" s="298"/>
      <c r="D584" s="298"/>
      <c r="E584" s="298"/>
      <c r="F584" s="298"/>
      <c r="G584" s="298"/>
      <c r="H584" s="299"/>
      <c r="I584" s="300"/>
      <c r="J584" s="301"/>
      <c r="K584" s="298"/>
      <c r="L584" s="298"/>
      <c r="M584" s="298"/>
      <c r="N584" s="302"/>
      <c r="O584" s="298"/>
      <c r="P584" s="298"/>
      <c r="Q584" s="301"/>
      <c r="R584" s="301"/>
      <c r="S584" s="300"/>
      <c r="T584" s="300"/>
      <c r="U584" s="300"/>
      <c r="V584" s="298"/>
      <c r="W584" s="298"/>
      <c r="X584" s="298"/>
      <c r="Y584" s="298"/>
      <c r="Z584" s="298"/>
      <c r="AA584" s="298"/>
      <c r="AB584" s="298"/>
      <c r="AC584" s="298"/>
      <c r="AD584" s="298"/>
      <c r="AE584" s="298"/>
      <c r="AF584" s="298"/>
      <c r="AG584" s="298"/>
    </row>
    <row r="585">
      <c r="A585" s="298"/>
      <c r="B585" s="298"/>
      <c r="C585" s="298"/>
      <c r="D585" s="298"/>
      <c r="E585" s="298"/>
      <c r="F585" s="298"/>
      <c r="G585" s="298"/>
      <c r="H585" s="299"/>
      <c r="I585" s="300"/>
      <c r="J585" s="301"/>
      <c r="K585" s="298"/>
      <c r="L585" s="298"/>
      <c r="M585" s="298"/>
      <c r="N585" s="302"/>
      <c r="O585" s="298"/>
      <c r="P585" s="298"/>
      <c r="Q585" s="301"/>
      <c r="R585" s="301"/>
      <c r="S585" s="300"/>
      <c r="T585" s="300"/>
      <c r="U585" s="300"/>
      <c r="V585" s="298"/>
      <c r="W585" s="298"/>
      <c r="X585" s="298"/>
      <c r="Y585" s="298"/>
      <c r="Z585" s="298"/>
      <c r="AA585" s="298"/>
      <c r="AB585" s="298"/>
      <c r="AC585" s="298"/>
      <c r="AD585" s="298"/>
      <c r="AE585" s="298"/>
      <c r="AF585" s="298"/>
      <c r="AG585" s="298"/>
    </row>
    <row r="586">
      <c r="A586" s="298"/>
      <c r="B586" s="298"/>
      <c r="C586" s="298"/>
      <c r="D586" s="298"/>
      <c r="E586" s="298"/>
      <c r="F586" s="298"/>
      <c r="G586" s="298"/>
      <c r="H586" s="299"/>
      <c r="I586" s="300"/>
      <c r="J586" s="301"/>
      <c r="K586" s="298"/>
      <c r="L586" s="298"/>
      <c r="M586" s="298"/>
      <c r="N586" s="302"/>
      <c r="O586" s="298"/>
      <c r="P586" s="298"/>
      <c r="Q586" s="301"/>
      <c r="R586" s="301"/>
      <c r="S586" s="300"/>
      <c r="T586" s="300"/>
      <c r="U586" s="300"/>
      <c r="V586" s="298"/>
      <c r="W586" s="298"/>
      <c r="X586" s="298"/>
      <c r="Y586" s="298"/>
      <c r="Z586" s="298"/>
      <c r="AA586" s="298"/>
      <c r="AB586" s="298"/>
      <c r="AC586" s="298"/>
      <c r="AD586" s="298"/>
      <c r="AE586" s="298"/>
      <c r="AF586" s="298"/>
      <c r="AG586" s="298"/>
    </row>
    <row r="587">
      <c r="A587" s="298"/>
      <c r="B587" s="298"/>
      <c r="C587" s="298"/>
      <c r="D587" s="298"/>
      <c r="E587" s="298"/>
      <c r="F587" s="298"/>
      <c r="G587" s="298"/>
      <c r="H587" s="299"/>
      <c r="I587" s="300"/>
      <c r="J587" s="301"/>
      <c r="K587" s="298"/>
      <c r="L587" s="298"/>
      <c r="M587" s="298"/>
      <c r="N587" s="302"/>
      <c r="O587" s="298"/>
      <c r="P587" s="298"/>
      <c r="Q587" s="301"/>
      <c r="R587" s="301"/>
      <c r="S587" s="300"/>
      <c r="T587" s="300"/>
      <c r="U587" s="300"/>
      <c r="V587" s="298"/>
      <c r="W587" s="298"/>
      <c r="X587" s="298"/>
      <c r="Y587" s="298"/>
      <c r="Z587" s="298"/>
      <c r="AA587" s="298"/>
      <c r="AB587" s="298"/>
      <c r="AC587" s="298"/>
      <c r="AD587" s="298"/>
      <c r="AE587" s="298"/>
      <c r="AF587" s="298"/>
      <c r="AG587" s="298"/>
    </row>
    <row r="588">
      <c r="A588" s="298"/>
      <c r="B588" s="298"/>
      <c r="C588" s="298"/>
      <c r="D588" s="298"/>
      <c r="E588" s="298"/>
      <c r="F588" s="298"/>
      <c r="G588" s="298"/>
      <c r="H588" s="299"/>
      <c r="I588" s="300"/>
      <c r="J588" s="301"/>
      <c r="K588" s="298"/>
      <c r="L588" s="298"/>
      <c r="M588" s="298"/>
      <c r="N588" s="302"/>
      <c r="O588" s="298"/>
      <c r="P588" s="298"/>
      <c r="Q588" s="301"/>
      <c r="R588" s="301"/>
      <c r="S588" s="300"/>
      <c r="T588" s="300"/>
      <c r="U588" s="300"/>
      <c r="V588" s="298"/>
      <c r="W588" s="298"/>
      <c r="X588" s="298"/>
      <c r="Y588" s="298"/>
      <c r="Z588" s="298"/>
      <c r="AA588" s="298"/>
      <c r="AB588" s="298"/>
      <c r="AC588" s="298"/>
      <c r="AD588" s="298"/>
      <c r="AE588" s="298"/>
      <c r="AF588" s="298"/>
      <c r="AG588" s="298"/>
    </row>
    <row r="589">
      <c r="A589" s="298"/>
      <c r="B589" s="298"/>
      <c r="C589" s="298"/>
      <c r="D589" s="298"/>
      <c r="E589" s="298"/>
      <c r="F589" s="298"/>
      <c r="G589" s="298"/>
      <c r="H589" s="299"/>
      <c r="I589" s="300"/>
      <c r="J589" s="301"/>
      <c r="K589" s="298"/>
      <c r="L589" s="298"/>
      <c r="M589" s="298"/>
      <c r="N589" s="302"/>
      <c r="O589" s="298"/>
      <c r="P589" s="298"/>
      <c r="Q589" s="301"/>
      <c r="R589" s="301"/>
      <c r="S589" s="300"/>
      <c r="T589" s="300"/>
      <c r="U589" s="300"/>
      <c r="V589" s="298"/>
      <c r="W589" s="298"/>
      <c r="X589" s="298"/>
      <c r="Y589" s="298"/>
      <c r="Z589" s="298"/>
      <c r="AA589" s="298"/>
      <c r="AB589" s="298"/>
      <c r="AC589" s="298"/>
      <c r="AD589" s="298"/>
      <c r="AE589" s="298"/>
      <c r="AF589" s="298"/>
      <c r="AG589" s="298"/>
    </row>
    <row r="590">
      <c r="A590" s="298"/>
      <c r="B590" s="298"/>
      <c r="C590" s="298"/>
      <c r="D590" s="298"/>
      <c r="E590" s="298"/>
      <c r="F590" s="298"/>
      <c r="G590" s="298"/>
      <c r="H590" s="299"/>
      <c r="I590" s="300"/>
      <c r="J590" s="301"/>
      <c r="K590" s="298"/>
      <c r="L590" s="298"/>
      <c r="M590" s="298"/>
      <c r="N590" s="302"/>
      <c r="O590" s="298"/>
      <c r="P590" s="298"/>
      <c r="Q590" s="301"/>
      <c r="R590" s="301"/>
      <c r="S590" s="300"/>
      <c r="T590" s="300"/>
      <c r="U590" s="300"/>
      <c r="V590" s="298"/>
      <c r="W590" s="298"/>
      <c r="X590" s="298"/>
      <c r="Y590" s="298"/>
      <c r="Z590" s="298"/>
      <c r="AA590" s="298"/>
      <c r="AB590" s="298"/>
      <c r="AC590" s="298"/>
      <c r="AD590" s="298"/>
      <c r="AE590" s="298"/>
      <c r="AF590" s="298"/>
      <c r="AG590" s="298"/>
    </row>
    <row r="591">
      <c r="A591" s="298"/>
      <c r="B591" s="298"/>
      <c r="C591" s="298"/>
      <c r="D591" s="298"/>
      <c r="E591" s="298"/>
      <c r="F591" s="298"/>
      <c r="G591" s="298"/>
      <c r="H591" s="299"/>
      <c r="I591" s="300"/>
      <c r="J591" s="301"/>
      <c r="K591" s="298"/>
      <c r="L591" s="298"/>
      <c r="M591" s="298"/>
      <c r="N591" s="302"/>
      <c r="O591" s="298"/>
      <c r="P591" s="298"/>
      <c r="Q591" s="301"/>
      <c r="R591" s="301"/>
      <c r="S591" s="300"/>
      <c r="T591" s="300"/>
      <c r="U591" s="300"/>
      <c r="V591" s="298"/>
      <c r="W591" s="298"/>
      <c r="X591" s="298"/>
      <c r="Y591" s="298"/>
      <c r="Z591" s="298"/>
      <c r="AA591" s="298"/>
      <c r="AB591" s="298"/>
      <c r="AC591" s="298"/>
      <c r="AD591" s="298"/>
      <c r="AE591" s="298"/>
      <c r="AF591" s="298"/>
      <c r="AG591" s="298"/>
    </row>
    <row r="592">
      <c r="A592" s="298"/>
      <c r="B592" s="298"/>
      <c r="C592" s="298"/>
      <c r="D592" s="298"/>
      <c r="E592" s="298"/>
      <c r="F592" s="298"/>
      <c r="G592" s="298"/>
      <c r="H592" s="299"/>
      <c r="I592" s="300"/>
      <c r="J592" s="301"/>
      <c r="K592" s="298"/>
      <c r="L592" s="298"/>
      <c r="M592" s="298"/>
      <c r="N592" s="302"/>
      <c r="O592" s="298"/>
      <c r="P592" s="298"/>
      <c r="Q592" s="301"/>
      <c r="R592" s="301"/>
      <c r="S592" s="300"/>
      <c r="T592" s="300"/>
      <c r="U592" s="300"/>
      <c r="V592" s="298"/>
      <c r="W592" s="298"/>
      <c r="X592" s="298"/>
      <c r="Y592" s="298"/>
      <c r="Z592" s="298"/>
      <c r="AA592" s="298"/>
      <c r="AB592" s="298"/>
      <c r="AC592" s="298"/>
      <c r="AD592" s="298"/>
      <c r="AE592" s="298"/>
      <c r="AF592" s="298"/>
      <c r="AG592" s="298"/>
    </row>
    <row r="593">
      <c r="A593" s="298"/>
      <c r="B593" s="298"/>
      <c r="C593" s="298"/>
      <c r="D593" s="298"/>
      <c r="E593" s="298"/>
      <c r="F593" s="298"/>
      <c r="G593" s="298"/>
      <c r="H593" s="299"/>
      <c r="I593" s="300"/>
      <c r="J593" s="301"/>
      <c r="K593" s="298"/>
      <c r="L593" s="298"/>
      <c r="M593" s="298"/>
      <c r="N593" s="302"/>
      <c r="O593" s="298"/>
      <c r="P593" s="298"/>
      <c r="Q593" s="301"/>
      <c r="R593" s="301"/>
      <c r="S593" s="300"/>
      <c r="T593" s="300"/>
      <c r="U593" s="300"/>
      <c r="V593" s="298"/>
      <c r="W593" s="298"/>
      <c r="X593" s="298"/>
      <c r="Y593" s="298"/>
      <c r="Z593" s="298"/>
      <c r="AA593" s="298"/>
      <c r="AB593" s="298"/>
      <c r="AC593" s="298"/>
      <c r="AD593" s="298"/>
      <c r="AE593" s="298"/>
      <c r="AF593" s="298"/>
      <c r="AG593" s="298"/>
    </row>
    <row r="594">
      <c r="A594" s="298"/>
      <c r="B594" s="298"/>
      <c r="C594" s="298"/>
      <c r="D594" s="298"/>
      <c r="E594" s="298"/>
      <c r="F594" s="298"/>
      <c r="G594" s="298"/>
      <c r="H594" s="299"/>
      <c r="I594" s="300"/>
      <c r="J594" s="301"/>
      <c r="K594" s="298"/>
      <c r="L594" s="298"/>
      <c r="M594" s="298"/>
      <c r="N594" s="302"/>
      <c r="O594" s="298"/>
      <c r="P594" s="298"/>
      <c r="Q594" s="301"/>
      <c r="R594" s="301"/>
      <c r="S594" s="300"/>
      <c r="T594" s="300"/>
      <c r="U594" s="300"/>
      <c r="V594" s="298"/>
      <c r="W594" s="298"/>
      <c r="X594" s="298"/>
      <c r="Y594" s="298"/>
      <c r="Z594" s="298"/>
      <c r="AA594" s="298"/>
      <c r="AB594" s="298"/>
      <c r="AC594" s="298"/>
      <c r="AD594" s="298"/>
      <c r="AE594" s="298"/>
      <c r="AF594" s="298"/>
      <c r="AG594" s="298"/>
    </row>
    <row r="595">
      <c r="A595" s="298"/>
      <c r="B595" s="298"/>
      <c r="C595" s="298"/>
      <c r="D595" s="298"/>
      <c r="E595" s="298"/>
      <c r="F595" s="298"/>
      <c r="G595" s="298"/>
      <c r="H595" s="299"/>
      <c r="I595" s="300"/>
      <c r="J595" s="301"/>
      <c r="K595" s="298"/>
      <c r="L595" s="298"/>
      <c r="M595" s="298"/>
      <c r="N595" s="302"/>
      <c r="O595" s="298"/>
      <c r="P595" s="298"/>
      <c r="Q595" s="301"/>
      <c r="R595" s="301"/>
      <c r="S595" s="300"/>
      <c r="T595" s="300"/>
      <c r="U595" s="300"/>
      <c r="V595" s="298"/>
      <c r="W595" s="298"/>
      <c r="X595" s="298"/>
      <c r="Y595" s="298"/>
      <c r="Z595" s="298"/>
      <c r="AA595" s="298"/>
      <c r="AB595" s="298"/>
      <c r="AC595" s="298"/>
      <c r="AD595" s="298"/>
      <c r="AE595" s="298"/>
      <c r="AF595" s="298"/>
      <c r="AG595" s="298"/>
    </row>
    <row r="596">
      <c r="A596" s="298"/>
      <c r="B596" s="298"/>
      <c r="C596" s="298"/>
      <c r="D596" s="298"/>
      <c r="E596" s="298"/>
      <c r="F596" s="298"/>
      <c r="G596" s="298"/>
      <c r="H596" s="299"/>
      <c r="I596" s="300"/>
      <c r="J596" s="301"/>
      <c r="K596" s="298"/>
      <c r="L596" s="298"/>
      <c r="M596" s="298"/>
      <c r="N596" s="302"/>
      <c r="O596" s="298"/>
      <c r="P596" s="298"/>
      <c r="Q596" s="301"/>
      <c r="R596" s="301"/>
      <c r="S596" s="300"/>
      <c r="T596" s="300"/>
      <c r="U596" s="300"/>
      <c r="V596" s="298"/>
      <c r="W596" s="298"/>
      <c r="X596" s="298"/>
      <c r="Y596" s="298"/>
      <c r="Z596" s="298"/>
      <c r="AA596" s="298"/>
      <c r="AB596" s="298"/>
      <c r="AC596" s="298"/>
      <c r="AD596" s="298"/>
      <c r="AE596" s="298"/>
      <c r="AF596" s="298"/>
      <c r="AG596" s="298"/>
    </row>
    <row r="597">
      <c r="A597" s="298"/>
      <c r="B597" s="298"/>
      <c r="C597" s="298"/>
      <c r="D597" s="298"/>
      <c r="E597" s="298"/>
      <c r="F597" s="298"/>
      <c r="G597" s="298"/>
      <c r="H597" s="299"/>
      <c r="I597" s="300"/>
      <c r="J597" s="301"/>
      <c r="K597" s="298"/>
      <c r="L597" s="298"/>
      <c r="M597" s="298"/>
      <c r="N597" s="302"/>
      <c r="O597" s="298"/>
      <c r="P597" s="298"/>
      <c r="Q597" s="301"/>
      <c r="R597" s="301"/>
      <c r="S597" s="300"/>
      <c r="T597" s="300"/>
      <c r="U597" s="300"/>
      <c r="V597" s="298"/>
      <c r="W597" s="298"/>
      <c r="X597" s="298"/>
      <c r="Y597" s="298"/>
      <c r="Z597" s="298"/>
      <c r="AA597" s="298"/>
      <c r="AB597" s="298"/>
      <c r="AC597" s="298"/>
      <c r="AD597" s="298"/>
      <c r="AE597" s="298"/>
      <c r="AF597" s="298"/>
      <c r="AG597" s="298"/>
    </row>
    <row r="598">
      <c r="A598" s="298"/>
      <c r="B598" s="298"/>
      <c r="C598" s="298"/>
      <c r="D598" s="298"/>
      <c r="E598" s="298"/>
      <c r="F598" s="298"/>
      <c r="G598" s="298"/>
      <c r="H598" s="299"/>
      <c r="I598" s="300"/>
      <c r="J598" s="301"/>
      <c r="K598" s="298"/>
      <c r="L598" s="298"/>
      <c r="M598" s="298"/>
      <c r="N598" s="302"/>
      <c r="O598" s="298"/>
      <c r="P598" s="298"/>
      <c r="Q598" s="301"/>
      <c r="R598" s="301"/>
      <c r="S598" s="300"/>
      <c r="T598" s="300"/>
      <c r="U598" s="300"/>
      <c r="V598" s="298"/>
      <c r="W598" s="298"/>
      <c r="X598" s="298"/>
      <c r="Y598" s="298"/>
      <c r="Z598" s="298"/>
      <c r="AA598" s="298"/>
      <c r="AB598" s="298"/>
      <c r="AC598" s="298"/>
      <c r="AD598" s="298"/>
      <c r="AE598" s="298"/>
      <c r="AF598" s="298"/>
      <c r="AG598" s="298"/>
    </row>
    <row r="599">
      <c r="A599" s="298"/>
      <c r="B599" s="298"/>
      <c r="C599" s="298"/>
      <c r="D599" s="298"/>
      <c r="E599" s="298"/>
      <c r="F599" s="298"/>
      <c r="G599" s="298"/>
      <c r="H599" s="299"/>
      <c r="I599" s="300"/>
      <c r="J599" s="301"/>
      <c r="K599" s="298"/>
      <c r="L599" s="298"/>
      <c r="M599" s="298"/>
      <c r="N599" s="302"/>
      <c r="O599" s="298"/>
      <c r="P599" s="298"/>
      <c r="Q599" s="301"/>
      <c r="R599" s="301"/>
      <c r="S599" s="300"/>
      <c r="T599" s="300"/>
      <c r="U599" s="300"/>
      <c r="V599" s="298"/>
      <c r="W599" s="298"/>
      <c r="X599" s="298"/>
      <c r="Y599" s="298"/>
      <c r="Z599" s="298"/>
      <c r="AA599" s="298"/>
      <c r="AB599" s="298"/>
      <c r="AC599" s="298"/>
      <c r="AD599" s="298"/>
      <c r="AE599" s="298"/>
      <c r="AF599" s="298"/>
      <c r="AG599" s="298"/>
    </row>
    <row r="600">
      <c r="A600" s="298"/>
      <c r="B600" s="298"/>
      <c r="C600" s="298"/>
      <c r="D600" s="298"/>
      <c r="E600" s="298"/>
      <c r="F600" s="298"/>
      <c r="G600" s="298"/>
      <c r="H600" s="299"/>
      <c r="I600" s="300"/>
      <c r="J600" s="301"/>
      <c r="K600" s="298"/>
      <c r="L600" s="298"/>
      <c r="M600" s="298"/>
      <c r="N600" s="302"/>
      <c r="O600" s="298"/>
      <c r="P600" s="298"/>
      <c r="Q600" s="301"/>
      <c r="R600" s="301"/>
      <c r="S600" s="300"/>
      <c r="T600" s="300"/>
      <c r="U600" s="300"/>
      <c r="V600" s="298"/>
      <c r="W600" s="298"/>
      <c r="X600" s="298"/>
      <c r="Y600" s="298"/>
      <c r="Z600" s="298"/>
      <c r="AA600" s="298"/>
      <c r="AB600" s="298"/>
      <c r="AC600" s="298"/>
      <c r="AD600" s="298"/>
      <c r="AE600" s="298"/>
      <c r="AF600" s="298"/>
      <c r="AG600" s="298"/>
    </row>
    <row r="601">
      <c r="A601" s="298"/>
      <c r="B601" s="298"/>
      <c r="C601" s="298"/>
      <c r="D601" s="298"/>
      <c r="E601" s="298"/>
      <c r="F601" s="298"/>
      <c r="G601" s="298"/>
      <c r="H601" s="299"/>
      <c r="I601" s="300"/>
      <c r="J601" s="301"/>
      <c r="K601" s="298"/>
      <c r="L601" s="298"/>
      <c r="M601" s="298"/>
      <c r="N601" s="302"/>
      <c r="O601" s="298"/>
      <c r="P601" s="298"/>
      <c r="Q601" s="301"/>
      <c r="R601" s="301"/>
      <c r="S601" s="300"/>
      <c r="T601" s="300"/>
      <c r="U601" s="300"/>
      <c r="V601" s="298"/>
      <c r="W601" s="298"/>
      <c r="X601" s="298"/>
      <c r="Y601" s="298"/>
      <c r="Z601" s="298"/>
      <c r="AA601" s="298"/>
      <c r="AB601" s="298"/>
      <c r="AC601" s="298"/>
      <c r="AD601" s="298"/>
      <c r="AE601" s="298"/>
      <c r="AF601" s="298"/>
      <c r="AG601" s="298"/>
    </row>
    <row r="602">
      <c r="A602" s="298"/>
      <c r="B602" s="298"/>
      <c r="C602" s="298"/>
      <c r="D602" s="298"/>
      <c r="E602" s="298"/>
      <c r="F602" s="298"/>
      <c r="G602" s="298"/>
      <c r="H602" s="299"/>
      <c r="I602" s="300"/>
      <c r="J602" s="301"/>
      <c r="K602" s="298"/>
      <c r="L602" s="298"/>
      <c r="M602" s="298"/>
      <c r="N602" s="302"/>
      <c r="O602" s="298"/>
      <c r="P602" s="298"/>
      <c r="Q602" s="301"/>
      <c r="R602" s="301"/>
      <c r="S602" s="300"/>
      <c r="T602" s="300"/>
      <c r="U602" s="300"/>
      <c r="V602" s="298"/>
      <c r="W602" s="298"/>
      <c r="X602" s="298"/>
      <c r="Y602" s="298"/>
      <c r="Z602" s="298"/>
      <c r="AA602" s="298"/>
      <c r="AB602" s="298"/>
      <c r="AC602" s="298"/>
      <c r="AD602" s="298"/>
      <c r="AE602" s="298"/>
      <c r="AF602" s="298"/>
      <c r="AG602" s="298"/>
    </row>
    <row r="603">
      <c r="A603" s="298"/>
      <c r="B603" s="298"/>
      <c r="C603" s="298"/>
      <c r="D603" s="298"/>
      <c r="E603" s="298"/>
      <c r="F603" s="298"/>
      <c r="G603" s="298"/>
      <c r="H603" s="299"/>
      <c r="I603" s="300"/>
      <c r="J603" s="301"/>
      <c r="K603" s="298"/>
      <c r="L603" s="298"/>
      <c r="M603" s="298"/>
      <c r="N603" s="302"/>
      <c r="O603" s="298"/>
      <c r="P603" s="298"/>
      <c r="Q603" s="301"/>
      <c r="R603" s="301"/>
      <c r="S603" s="300"/>
      <c r="T603" s="300"/>
      <c r="U603" s="300"/>
      <c r="V603" s="298"/>
      <c r="W603" s="298"/>
      <c r="X603" s="298"/>
      <c r="Y603" s="298"/>
      <c r="Z603" s="298"/>
      <c r="AA603" s="298"/>
      <c r="AB603" s="298"/>
      <c r="AC603" s="298"/>
      <c r="AD603" s="298"/>
      <c r="AE603" s="298"/>
      <c r="AF603" s="298"/>
      <c r="AG603" s="298"/>
    </row>
    <row r="604">
      <c r="A604" s="298"/>
      <c r="B604" s="298"/>
      <c r="C604" s="298"/>
      <c r="D604" s="298"/>
      <c r="E604" s="298"/>
      <c r="F604" s="298"/>
      <c r="G604" s="298"/>
      <c r="H604" s="299"/>
      <c r="I604" s="300"/>
      <c r="J604" s="301"/>
      <c r="K604" s="298"/>
      <c r="L604" s="298"/>
      <c r="M604" s="298"/>
      <c r="N604" s="302"/>
      <c r="O604" s="298"/>
      <c r="P604" s="298"/>
      <c r="Q604" s="301"/>
      <c r="R604" s="301"/>
      <c r="S604" s="300"/>
      <c r="T604" s="300"/>
      <c r="U604" s="300"/>
      <c r="V604" s="298"/>
      <c r="W604" s="298"/>
      <c r="X604" s="298"/>
      <c r="Y604" s="298"/>
      <c r="Z604" s="298"/>
      <c r="AA604" s="298"/>
      <c r="AB604" s="298"/>
      <c r="AC604" s="298"/>
      <c r="AD604" s="298"/>
      <c r="AE604" s="298"/>
      <c r="AF604" s="298"/>
      <c r="AG604" s="298"/>
    </row>
    <row r="605">
      <c r="A605" s="298"/>
      <c r="B605" s="298"/>
      <c r="C605" s="298"/>
      <c r="D605" s="298"/>
      <c r="E605" s="298"/>
      <c r="F605" s="298"/>
      <c r="G605" s="298"/>
      <c r="H605" s="299"/>
      <c r="I605" s="300"/>
      <c r="J605" s="301"/>
      <c r="K605" s="298"/>
      <c r="L605" s="298"/>
      <c r="M605" s="298"/>
      <c r="N605" s="302"/>
      <c r="O605" s="298"/>
      <c r="P605" s="298"/>
      <c r="Q605" s="301"/>
      <c r="R605" s="301"/>
      <c r="S605" s="300"/>
      <c r="T605" s="300"/>
      <c r="U605" s="300"/>
      <c r="V605" s="298"/>
      <c r="W605" s="298"/>
      <c r="X605" s="298"/>
      <c r="Y605" s="298"/>
      <c r="Z605" s="298"/>
      <c r="AA605" s="298"/>
      <c r="AB605" s="298"/>
      <c r="AC605" s="298"/>
      <c r="AD605" s="298"/>
      <c r="AE605" s="298"/>
      <c r="AF605" s="298"/>
      <c r="AG605" s="298"/>
    </row>
    <row r="606">
      <c r="A606" s="298"/>
      <c r="B606" s="298"/>
      <c r="C606" s="298"/>
      <c r="D606" s="298"/>
      <c r="E606" s="298"/>
      <c r="F606" s="298"/>
      <c r="G606" s="298"/>
      <c r="H606" s="299"/>
      <c r="I606" s="300"/>
      <c r="J606" s="301"/>
      <c r="K606" s="298"/>
      <c r="L606" s="298"/>
      <c r="M606" s="298"/>
      <c r="N606" s="302"/>
      <c r="O606" s="298"/>
      <c r="P606" s="298"/>
      <c r="Q606" s="301"/>
      <c r="R606" s="301"/>
      <c r="S606" s="300"/>
      <c r="T606" s="300"/>
      <c r="U606" s="300"/>
      <c r="V606" s="298"/>
      <c r="W606" s="298"/>
      <c r="X606" s="298"/>
      <c r="Y606" s="298"/>
      <c r="Z606" s="298"/>
      <c r="AA606" s="298"/>
      <c r="AB606" s="298"/>
      <c r="AC606" s="298"/>
      <c r="AD606" s="298"/>
      <c r="AE606" s="298"/>
      <c r="AF606" s="298"/>
      <c r="AG606" s="298"/>
    </row>
    <row r="607">
      <c r="A607" s="298"/>
      <c r="B607" s="298"/>
      <c r="C607" s="298"/>
      <c r="D607" s="298"/>
      <c r="E607" s="298"/>
      <c r="F607" s="298"/>
      <c r="G607" s="298"/>
      <c r="H607" s="299"/>
      <c r="I607" s="300"/>
      <c r="J607" s="301"/>
      <c r="K607" s="298"/>
      <c r="L607" s="298"/>
      <c r="M607" s="298"/>
      <c r="N607" s="302"/>
      <c r="O607" s="298"/>
      <c r="P607" s="298"/>
      <c r="Q607" s="301"/>
      <c r="R607" s="301"/>
      <c r="S607" s="300"/>
      <c r="T607" s="300"/>
      <c r="U607" s="300"/>
      <c r="V607" s="298"/>
      <c r="W607" s="298"/>
      <c r="X607" s="298"/>
      <c r="Y607" s="298"/>
      <c r="Z607" s="298"/>
      <c r="AA607" s="298"/>
      <c r="AB607" s="298"/>
      <c r="AC607" s="298"/>
      <c r="AD607" s="298"/>
      <c r="AE607" s="298"/>
      <c r="AF607" s="298"/>
      <c r="AG607" s="298"/>
    </row>
    <row r="608">
      <c r="A608" s="298"/>
      <c r="B608" s="298"/>
      <c r="C608" s="298"/>
      <c r="D608" s="298"/>
      <c r="E608" s="298"/>
      <c r="F608" s="298"/>
      <c r="G608" s="298"/>
      <c r="H608" s="299"/>
      <c r="I608" s="300"/>
      <c r="J608" s="301"/>
      <c r="K608" s="298"/>
      <c r="L608" s="298"/>
      <c r="M608" s="298"/>
      <c r="N608" s="302"/>
      <c r="O608" s="298"/>
      <c r="P608" s="298"/>
      <c r="Q608" s="301"/>
      <c r="R608" s="301"/>
      <c r="S608" s="300"/>
      <c r="T608" s="300"/>
      <c r="U608" s="300"/>
      <c r="V608" s="298"/>
      <c r="W608" s="298"/>
      <c r="X608" s="298"/>
      <c r="Y608" s="298"/>
      <c r="Z608" s="298"/>
      <c r="AA608" s="298"/>
      <c r="AB608" s="298"/>
      <c r="AC608" s="298"/>
      <c r="AD608" s="298"/>
      <c r="AE608" s="298"/>
      <c r="AF608" s="298"/>
      <c r="AG608" s="298"/>
    </row>
    <row r="609">
      <c r="A609" s="298"/>
      <c r="B609" s="298"/>
      <c r="C609" s="298"/>
      <c r="D609" s="298"/>
      <c r="E609" s="298"/>
      <c r="F609" s="298"/>
      <c r="G609" s="298"/>
      <c r="H609" s="299"/>
      <c r="I609" s="300"/>
      <c r="J609" s="301"/>
      <c r="K609" s="298"/>
      <c r="L609" s="298"/>
      <c r="M609" s="298"/>
      <c r="N609" s="302"/>
      <c r="O609" s="298"/>
      <c r="P609" s="298"/>
      <c r="Q609" s="301"/>
      <c r="R609" s="301"/>
      <c r="S609" s="300"/>
      <c r="T609" s="300"/>
      <c r="U609" s="300"/>
      <c r="V609" s="298"/>
      <c r="W609" s="298"/>
      <c r="X609" s="298"/>
      <c r="Y609" s="298"/>
      <c r="Z609" s="298"/>
      <c r="AA609" s="298"/>
      <c r="AB609" s="298"/>
      <c r="AC609" s="298"/>
      <c r="AD609" s="298"/>
      <c r="AE609" s="298"/>
      <c r="AF609" s="298"/>
      <c r="AG609" s="298"/>
    </row>
    <row r="610">
      <c r="A610" s="298"/>
      <c r="B610" s="298"/>
      <c r="C610" s="298"/>
      <c r="D610" s="298"/>
      <c r="E610" s="298"/>
      <c r="F610" s="298"/>
      <c r="G610" s="298"/>
      <c r="H610" s="299"/>
      <c r="I610" s="300"/>
      <c r="J610" s="301"/>
      <c r="K610" s="298"/>
      <c r="L610" s="298"/>
      <c r="M610" s="298"/>
      <c r="N610" s="302"/>
      <c r="O610" s="298"/>
      <c r="P610" s="298"/>
      <c r="Q610" s="301"/>
      <c r="R610" s="301"/>
      <c r="S610" s="300"/>
      <c r="T610" s="300"/>
      <c r="U610" s="300"/>
      <c r="V610" s="298"/>
      <c r="W610" s="298"/>
      <c r="X610" s="298"/>
      <c r="Y610" s="298"/>
      <c r="Z610" s="298"/>
      <c r="AA610" s="298"/>
      <c r="AB610" s="298"/>
      <c r="AC610" s="298"/>
      <c r="AD610" s="298"/>
      <c r="AE610" s="298"/>
      <c r="AF610" s="298"/>
      <c r="AG610" s="298"/>
    </row>
    <row r="611">
      <c r="A611" s="298"/>
      <c r="B611" s="298"/>
      <c r="C611" s="298"/>
      <c r="D611" s="298"/>
      <c r="E611" s="298"/>
      <c r="F611" s="298"/>
      <c r="G611" s="298"/>
      <c r="H611" s="299"/>
      <c r="I611" s="300"/>
      <c r="J611" s="301"/>
      <c r="K611" s="298"/>
      <c r="L611" s="298"/>
      <c r="M611" s="298"/>
      <c r="N611" s="302"/>
      <c r="O611" s="298"/>
      <c r="P611" s="298"/>
      <c r="Q611" s="301"/>
      <c r="R611" s="301"/>
      <c r="S611" s="300"/>
      <c r="T611" s="300"/>
      <c r="U611" s="300"/>
      <c r="V611" s="298"/>
      <c r="W611" s="298"/>
      <c r="X611" s="298"/>
      <c r="Y611" s="298"/>
      <c r="Z611" s="298"/>
      <c r="AA611" s="298"/>
      <c r="AB611" s="298"/>
      <c r="AC611" s="298"/>
      <c r="AD611" s="298"/>
      <c r="AE611" s="298"/>
      <c r="AF611" s="298"/>
      <c r="AG611" s="298"/>
    </row>
    <row r="612">
      <c r="A612" s="298"/>
      <c r="B612" s="298"/>
      <c r="C612" s="298"/>
      <c r="D612" s="298"/>
      <c r="E612" s="298"/>
      <c r="F612" s="298"/>
      <c r="G612" s="298"/>
      <c r="H612" s="299"/>
      <c r="I612" s="300"/>
      <c r="J612" s="301"/>
      <c r="K612" s="298"/>
      <c r="L612" s="298"/>
      <c r="M612" s="298"/>
      <c r="N612" s="302"/>
      <c r="O612" s="298"/>
      <c r="P612" s="298"/>
      <c r="Q612" s="301"/>
      <c r="R612" s="301"/>
      <c r="S612" s="300"/>
      <c r="T612" s="300"/>
      <c r="U612" s="300"/>
      <c r="V612" s="298"/>
      <c r="W612" s="298"/>
      <c r="X612" s="298"/>
      <c r="Y612" s="298"/>
      <c r="Z612" s="298"/>
      <c r="AA612" s="298"/>
      <c r="AB612" s="298"/>
      <c r="AC612" s="298"/>
      <c r="AD612" s="298"/>
      <c r="AE612" s="298"/>
      <c r="AF612" s="298"/>
      <c r="AG612" s="298"/>
    </row>
    <row r="613">
      <c r="A613" s="298"/>
      <c r="B613" s="298"/>
      <c r="C613" s="298"/>
      <c r="D613" s="298"/>
      <c r="E613" s="298"/>
      <c r="F613" s="298"/>
      <c r="G613" s="298"/>
      <c r="H613" s="299"/>
      <c r="I613" s="300"/>
      <c r="J613" s="301"/>
      <c r="K613" s="298"/>
      <c r="L613" s="298"/>
      <c r="M613" s="298"/>
      <c r="N613" s="302"/>
      <c r="O613" s="298"/>
      <c r="P613" s="298"/>
      <c r="Q613" s="301"/>
      <c r="R613" s="301"/>
      <c r="S613" s="300"/>
      <c r="T613" s="300"/>
      <c r="U613" s="300"/>
      <c r="V613" s="298"/>
      <c r="W613" s="298"/>
      <c r="X613" s="298"/>
      <c r="Y613" s="298"/>
      <c r="Z613" s="298"/>
      <c r="AA613" s="298"/>
      <c r="AB613" s="298"/>
      <c r="AC613" s="298"/>
      <c r="AD613" s="298"/>
      <c r="AE613" s="298"/>
      <c r="AF613" s="298"/>
      <c r="AG613" s="298"/>
    </row>
    <row r="614">
      <c r="A614" s="298"/>
      <c r="B614" s="298"/>
      <c r="C614" s="298"/>
      <c r="D614" s="298"/>
      <c r="E614" s="298"/>
      <c r="F614" s="298"/>
      <c r="G614" s="298"/>
      <c r="H614" s="299"/>
      <c r="I614" s="300"/>
      <c r="J614" s="301"/>
      <c r="K614" s="298"/>
      <c r="L614" s="298"/>
      <c r="M614" s="298"/>
      <c r="N614" s="302"/>
      <c r="O614" s="298"/>
      <c r="P614" s="298"/>
      <c r="Q614" s="301"/>
      <c r="R614" s="301"/>
      <c r="S614" s="300"/>
      <c r="T614" s="300"/>
      <c r="U614" s="300"/>
      <c r="V614" s="298"/>
      <c r="W614" s="298"/>
      <c r="X614" s="298"/>
      <c r="Y614" s="298"/>
      <c r="Z614" s="298"/>
      <c r="AA614" s="298"/>
      <c r="AB614" s="298"/>
      <c r="AC614" s="298"/>
      <c r="AD614" s="298"/>
      <c r="AE614" s="298"/>
      <c r="AF614" s="298"/>
      <c r="AG614" s="298"/>
    </row>
    <row r="615">
      <c r="A615" s="298"/>
      <c r="B615" s="298"/>
      <c r="C615" s="298"/>
      <c r="D615" s="298"/>
      <c r="E615" s="298"/>
      <c r="F615" s="298"/>
      <c r="G615" s="298"/>
      <c r="H615" s="299"/>
      <c r="I615" s="300"/>
      <c r="J615" s="301"/>
      <c r="K615" s="298"/>
      <c r="L615" s="298"/>
      <c r="M615" s="298"/>
      <c r="N615" s="302"/>
      <c r="O615" s="298"/>
      <c r="P615" s="298"/>
      <c r="Q615" s="301"/>
      <c r="R615" s="301"/>
      <c r="S615" s="300"/>
      <c r="T615" s="300"/>
      <c r="U615" s="300"/>
      <c r="V615" s="298"/>
      <c r="W615" s="298"/>
      <c r="X615" s="298"/>
      <c r="Y615" s="298"/>
      <c r="Z615" s="298"/>
      <c r="AA615" s="298"/>
      <c r="AB615" s="298"/>
      <c r="AC615" s="298"/>
      <c r="AD615" s="298"/>
      <c r="AE615" s="298"/>
      <c r="AF615" s="298"/>
      <c r="AG615" s="298"/>
    </row>
    <row r="616">
      <c r="A616" s="298"/>
      <c r="B616" s="298"/>
      <c r="C616" s="298"/>
      <c r="D616" s="298"/>
      <c r="E616" s="298"/>
      <c r="F616" s="298"/>
      <c r="G616" s="298"/>
      <c r="H616" s="299"/>
      <c r="I616" s="300"/>
      <c r="J616" s="301"/>
      <c r="K616" s="298"/>
      <c r="L616" s="298"/>
      <c r="M616" s="298"/>
      <c r="N616" s="302"/>
      <c r="O616" s="298"/>
      <c r="P616" s="298"/>
      <c r="Q616" s="301"/>
      <c r="R616" s="301"/>
      <c r="S616" s="300"/>
      <c r="T616" s="300"/>
      <c r="U616" s="300"/>
      <c r="V616" s="298"/>
      <c r="W616" s="298"/>
      <c r="X616" s="298"/>
      <c r="Y616" s="298"/>
      <c r="Z616" s="298"/>
      <c r="AA616" s="298"/>
      <c r="AB616" s="298"/>
      <c r="AC616" s="298"/>
      <c r="AD616" s="298"/>
      <c r="AE616" s="298"/>
      <c r="AF616" s="298"/>
      <c r="AG616" s="298"/>
    </row>
    <row r="617">
      <c r="A617" s="298"/>
      <c r="B617" s="298"/>
      <c r="C617" s="298"/>
      <c r="D617" s="298"/>
      <c r="E617" s="298"/>
      <c r="F617" s="298"/>
      <c r="G617" s="298"/>
      <c r="H617" s="299"/>
      <c r="I617" s="300"/>
      <c r="J617" s="301"/>
      <c r="K617" s="298"/>
      <c r="L617" s="298"/>
      <c r="M617" s="298"/>
      <c r="N617" s="302"/>
      <c r="O617" s="298"/>
      <c r="P617" s="298"/>
      <c r="Q617" s="301"/>
      <c r="R617" s="301"/>
      <c r="S617" s="300"/>
      <c r="T617" s="300"/>
      <c r="U617" s="300"/>
      <c r="V617" s="298"/>
      <c r="W617" s="298"/>
      <c r="X617" s="298"/>
      <c r="Y617" s="298"/>
      <c r="Z617" s="298"/>
      <c r="AA617" s="298"/>
      <c r="AB617" s="298"/>
      <c r="AC617" s="298"/>
      <c r="AD617" s="298"/>
      <c r="AE617" s="298"/>
      <c r="AF617" s="298"/>
      <c r="AG617" s="298"/>
    </row>
    <row r="618">
      <c r="A618" s="298"/>
      <c r="B618" s="298"/>
      <c r="C618" s="298"/>
      <c r="D618" s="298"/>
      <c r="E618" s="298"/>
      <c r="F618" s="298"/>
      <c r="G618" s="298"/>
      <c r="H618" s="299"/>
      <c r="I618" s="300"/>
      <c r="J618" s="301"/>
      <c r="K618" s="298"/>
      <c r="L618" s="298"/>
      <c r="M618" s="298"/>
      <c r="N618" s="302"/>
      <c r="O618" s="298"/>
      <c r="P618" s="298"/>
      <c r="Q618" s="301"/>
      <c r="R618" s="301"/>
      <c r="S618" s="300"/>
      <c r="T618" s="300"/>
      <c r="U618" s="300"/>
      <c r="V618" s="298"/>
      <c r="W618" s="298"/>
      <c r="X618" s="298"/>
      <c r="Y618" s="298"/>
      <c r="Z618" s="298"/>
      <c r="AA618" s="298"/>
      <c r="AB618" s="298"/>
      <c r="AC618" s="298"/>
      <c r="AD618" s="298"/>
      <c r="AE618" s="298"/>
      <c r="AF618" s="298"/>
      <c r="AG618" s="298"/>
    </row>
    <row r="619">
      <c r="A619" s="298"/>
      <c r="B619" s="298"/>
      <c r="C619" s="298"/>
      <c r="D619" s="298"/>
      <c r="E619" s="298"/>
      <c r="F619" s="298"/>
      <c r="G619" s="298"/>
      <c r="H619" s="299"/>
      <c r="I619" s="300"/>
      <c r="J619" s="301"/>
      <c r="K619" s="298"/>
      <c r="L619" s="298"/>
      <c r="M619" s="298"/>
      <c r="N619" s="302"/>
      <c r="O619" s="298"/>
      <c r="P619" s="298"/>
      <c r="Q619" s="301"/>
      <c r="R619" s="301"/>
      <c r="S619" s="300"/>
      <c r="T619" s="300"/>
      <c r="U619" s="300"/>
      <c r="V619" s="298"/>
      <c r="W619" s="298"/>
      <c r="X619" s="298"/>
      <c r="Y619" s="298"/>
      <c r="Z619" s="298"/>
      <c r="AA619" s="298"/>
      <c r="AB619" s="298"/>
      <c r="AC619" s="298"/>
      <c r="AD619" s="298"/>
      <c r="AE619" s="298"/>
      <c r="AF619" s="298"/>
      <c r="AG619" s="298"/>
    </row>
    <row r="620">
      <c r="A620" s="298"/>
      <c r="B620" s="298"/>
      <c r="C620" s="298"/>
      <c r="D620" s="298"/>
      <c r="E620" s="298"/>
      <c r="F620" s="298"/>
      <c r="G620" s="298"/>
      <c r="H620" s="299"/>
      <c r="I620" s="300"/>
      <c r="J620" s="301"/>
      <c r="K620" s="298"/>
      <c r="L620" s="298"/>
      <c r="M620" s="298"/>
      <c r="N620" s="302"/>
      <c r="O620" s="298"/>
      <c r="P620" s="298"/>
      <c r="Q620" s="301"/>
      <c r="R620" s="301"/>
      <c r="S620" s="300"/>
      <c r="T620" s="300"/>
      <c r="U620" s="300"/>
      <c r="V620" s="298"/>
      <c r="W620" s="298"/>
      <c r="X620" s="298"/>
      <c r="Y620" s="298"/>
      <c r="Z620" s="298"/>
      <c r="AA620" s="298"/>
      <c r="AB620" s="298"/>
      <c r="AC620" s="298"/>
      <c r="AD620" s="298"/>
      <c r="AE620" s="298"/>
      <c r="AF620" s="298"/>
      <c r="AG620" s="298"/>
    </row>
    <row r="621">
      <c r="A621" s="298"/>
      <c r="B621" s="298"/>
      <c r="C621" s="298"/>
      <c r="D621" s="298"/>
      <c r="E621" s="298"/>
      <c r="F621" s="298"/>
      <c r="G621" s="298"/>
      <c r="H621" s="299"/>
      <c r="I621" s="300"/>
      <c r="J621" s="301"/>
      <c r="K621" s="298"/>
      <c r="L621" s="298"/>
      <c r="M621" s="298"/>
      <c r="N621" s="302"/>
      <c r="O621" s="298"/>
      <c r="P621" s="298"/>
      <c r="Q621" s="301"/>
      <c r="R621" s="301"/>
      <c r="S621" s="300"/>
      <c r="T621" s="300"/>
      <c r="U621" s="300"/>
      <c r="V621" s="298"/>
      <c r="W621" s="298"/>
      <c r="X621" s="298"/>
      <c r="Y621" s="298"/>
      <c r="Z621" s="298"/>
      <c r="AA621" s="298"/>
      <c r="AB621" s="298"/>
      <c r="AC621" s="298"/>
      <c r="AD621" s="298"/>
      <c r="AE621" s="298"/>
      <c r="AF621" s="298"/>
      <c r="AG621" s="298"/>
    </row>
    <row r="622">
      <c r="A622" s="298"/>
      <c r="B622" s="298"/>
      <c r="C622" s="298"/>
      <c r="D622" s="298"/>
      <c r="E622" s="298"/>
      <c r="F622" s="298"/>
      <c r="G622" s="298"/>
      <c r="H622" s="299"/>
      <c r="I622" s="300"/>
      <c r="J622" s="301"/>
      <c r="K622" s="298"/>
      <c r="L622" s="298"/>
      <c r="M622" s="298"/>
      <c r="N622" s="302"/>
      <c r="O622" s="298"/>
      <c r="P622" s="298"/>
      <c r="Q622" s="301"/>
      <c r="R622" s="301"/>
      <c r="S622" s="300"/>
      <c r="T622" s="300"/>
      <c r="U622" s="300"/>
      <c r="V622" s="298"/>
      <c r="W622" s="298"/>
      <c r="X622" s="298"/>
      <c r="Y622" s="298"/>
      <c r="Z622" s="298"/>
      <c r="AA622" s="298"/>
      <c r="AB622" s="298"/>
      <c r="AC622" s="298"/>
      <c r="AD622" s="298"/>
      <c r="AE622" s="298"/>
      <c r="AF622" s="298"/>
      <c r="AG622" s="298"/>
    </row>
    <row r="623">
      <c r="A623" s="298"/>
      <c r="B623" s="298"/>
      <c r="C623" s="298"/>
      <c r="D623" s="298"/>
      <c r="E623" s="298"/>
      <c r="F623" s="298"/>
      <c r="G623" s="298"/>
      <c r="H623" s="299"/>
      <c r="I623" s="300"/>
      <c r="J623" s="301"/>
      <c r="K623" s="298"/>
      <c r="L623" s="298"/>
      <c r="M623" s="298"/>
      <c r="N623" s="302"/>
      <c r="O623" s="298"/>
      <c r="P623" s="298"/>
      <c r="Q623" s="301"/>
      <c r="R623" s="301"/>
      <c r="S623" s="300"/>
      <c r="T623" s="300"/>
      <c r="U623" s="300"/>
      <c r="V623" s="298"/>
      <c r="W623" s="298"/>
      <c r="X623" s="298"/>
      <c r="Y623" s="298"/>
      <c r="Z623" s="298"/>
      <c r="AA623" s="298"/>
      <c r="AB623" s="298"/>
      <c r="AC623" s="298"/>
      <c r="AD623" s="298"/>
      <c r="AE623" s="298"/>
      <c r="AF623" s="298"/>
      <c r="AG623" s="298"/>
    </row>
    <row r="624">
      <c r="A624" s="298"/>
      <c r="B624" s="298"/>
      <c r="C624" s="298"/>
      <c r="D624" s="298"/>
      <c r="E624" s="298"/>
      <c r="F624" s="298"/>
      <c r="G624" s="298"/>
      <c r="H624" s="299"/>
      <c r="I624" s="300"/>
      <c r="J624" s="301"/>
      <c r="K624" s="298"/>
      <c r="L624" s="298"/>
      <c r="M624" s="298"/>
      <c r="N624" s="302"/>
      <c r="O624" s="298"/>
      <c r="P624" s="298"/>
      <c r="Q624" s="301"/>
      <c r="R624" s="301"/>
      <c r="S624" s="300"/>
      <c r="T624" s="300"/>
      <c r="U624" s="300"/>
      <c r="V624" s="298"/>
      <c r="W624" s="298"/>
      <c r="X624" s="298"/>
      <c r="Y624" s="298"/>
      <c r="Z624" s="298"/>
      <c r="AA624" s="298"/>
      <c r="AB624" s="298"/>
      <c r="AC624" s="298"/>
      <c r="AD624" s="298"/>
      <c r="AE624" s="298"/>
      <c r="AF624" s="298"/>
      <c r="AG624" s="298"/>
    </row>
    <row r="625">
      <c r="A625" s="298"/>
      <c r="B625" s="298"/>
      <c r="C625" s="298"/>
      <c r="D625" s="298"/>
      <c r="E625" s="298"/>
      <c r="F625" s="298"/>
      <c r="G625" s="298"/>
      <c r="H625" s="299"/>
      <c r="I625" s="300"/>
      <c r="J625" s="301"/>
      <c r="K625" s="298"/>
      <c r="L625" s="298"/>
      <c r="M625" s="298"/>
      <c r="N625" s="302"/>
      <c r="O625" s="298"/>
      <c r="P625" s="298"/>
      <c r="Q625" s="301"/>
      <c r="R625" s="301"/>
      <c r="S625" s="300"/>
      <c r="T625" s="300"/>
      <c r="U625" s="300"/>
      <c r="V625" s="298"/>
      <c r="W625" s="298"/>
      <c r="X625" s="298"/>
      <c r="Y625" s="298"/>
      <c r="Z625" s="298"/>
      <c r="AA625" s="298"/>
      <c r="AB625" s="298"/>
      <c r="AC625" s="298"/>
      <c r="AD625" s="298"/>
      <c r="AE625" s="298"/>
      <c r="AF625" s="298"/>
      <c r="AG625" s="298"/>
    </row>
    <row r="626">
      <c r="A626" s="298"/>
      <c r="B626" s="298"/>
      <c r="C626" s="298"/>
      <c r="D626" s="298"/>
      <c r="E626" s="298"/>
      <c r="F626" s="298"/>
      <c r="G626" s="298"/>
      <c r="H626" s="299"/>
      <c r="I626" s="300"/>
      <c r="J626" s="301"/>
      <c r="K626" s="298"/>
      <c r="L626" s="298"/>
      <c r="M626" s="298"/>
      <c r="N626" s="302"/>
      <c r="O626" s="298"/>
      <c r="P626" s="298"/>
      <c r="Q626" s="301"/>
      <c r="R626" s="301"/>
      <c r="S626" s="300"/>
      <c r="T626" s="300"/>
      <c r="U626" s="300"/>
      <c r="V626" s="298"/>
      <c r="W626" s="298"/>
      <c r="X626" s="298"/>
      <c r="Y626" s="298"/>
      <c r="Z626" s="298"/>
      <c r="AA626" s="298"/>
      <c r="AB626" s="298"/>
      <c r="AC626" s="298"/>
      <c r="AD626" s="298"/>
      <c r="AE626" s="298"/>
      <c r="AF626" s="298"/>
      <c r="AG626" s="298"/>
    </row>
    <row r="627">
      <c r="A627" s="298"/>
      <c r="B627" s="298"/>
      <c r="C627" s="298"/>
      <c r="D627" s="298"/>
      <c r="E627" s="298"/>
      <c r="F627" s="298"/>
      <c r="G627" s="298"/>
      <c r="H627" s="299"/>
      <c r="I627" s="300"/>
      <c r="J627" s="301"/>
      <c r="K627" s="298"/>
      <c r="L627" s="298"/>
      <c r="M627" s="298"/>
      <c r="N627" s="302"/>
      <c r="O627" s="298"/>
      <c r="P627" s="298"/>
      <c r="Q627" s="301"/>
      <c r="R627" s="301"/>
      <c r="S627" s="300"/>
      <c r="T627" s="300"/>
      <c r="U627" s="300"/>
      <c r="V627" s="298"/>
      <c r="W627" s="298"/>
      <c r="X627" s="298"/>
      <c r="Y627" s="298"/>
      <c r="Z627" s="298"/>
      <c r="AA627" s="298"/>
      <c r="AB627" s="298"/>
      <c r="AC627" s="298"/>
      <c r="AD627" s="298"/>
      <c r="AE627" s="298"/>
      <c r="AF627" s="298"/>
      <c r="AG627" s="298"/>
    </row>
    <row r="628">
      <c r="A628" s="298"/>
      <c r="B628" s="298"/>
      <c r="C628" s="298"/>
      <c r="D628" s="298"/>
      <c r="E628" s="298"/>
      <c r="F628" s="298"/>
      <c r="G628" s="298"/>
      <c r="H628" s="299"/>
      <c r="I628" s="300"/>
      <c r="J628" s="301"/>
      <c r="K628" s="298"/>
      <c r="L628" s="298"/>
      <c r="M628" s="298"/>
      <c r="N628" s="302"/>
      <c r="O628" s="298"/>
      <c r="P628" s="298"/>
      <c r="Q628" s="301"/>
      <c r="R628" s="301"/>
      <c r="S628" s="300"/>
      <c r="T628" s="300"/>
      <c r="U628" s="300"/>
      <c r="V628" s="298"/>
      <c r="W628" s="298"/>
      <c r="X628" s="298"/>
      <c r="Y628" s="298"/>
      <c r="Z628" s="298"/>
      <c r="AA628" s="298"/>
      <c r="AB628" s="298"/>
      <c r="AC628" s="298"/>
      <c r="AD628" s="298"/>
      <c r="AE628" s="298"/>
      <c r="AF628" s="298"/>
      <c r="AG628" s="298"/>
    </row>
    <row r="629">
      <c r="A629" s="298"/>
      <c r="B629" s="298"/>
      <c r="C629" s="298"/>
      <c r="D629" s="298"/>
      <c r="E629" s="298"/>
      <c r="F629" s="298"/>
      <c r="G629" s="298"/>
      <c r="H629" s="299"/>
      <c r="I629" s="300"/>
      <c r="J629" s="301"/>
      <c r="K629" s="298"/>
      <c r="L629" s="298"/>
      <c r="M629" s="298"/>
      <c r="N629" s="302"/>
      <c r="O629" s="298"/>
      <c r="P629" s="298"/>
      <c r="Q629" s="301"/>
      <c r="R629" s="301"/>
      <c r="S629" s="300"/>
      <c r="T629" s="300"/>
      <c r="U629" s="300"/>
      <c r="V629" s="298"/>
      <c r="W629" s="298"/>
      <c r="X629" s="298"/>
      <c r="Y629" s="298"/>
      <c r="Z629" s="298"/>
      <c r="AA629" s="298"/>
      <c r="AB629" s="298"/>
      <c r="AC629" s="298"/>
      <c r="AD629" s="298"/>
      <c r="AE629" s="298"/>
      <c r="AF629" s="298"/>
      <c r="AG629" s="298"/>
    </row>
    <row r="630">
      <c r="A630" s="298"/>
      <c r="B630" s="298"/>
      <c r="C630" s="298"/>
      <c r="D630" s="298"/>
      <c r="E630" s="298"/>
      <c r="F630" s="298"/>
      <c r="G630" s="298"/>
      <c r="H630" s="299"/>
      <c r="I630" s="300"/>
      <c r="J630" s="301"/>
      <c r="K630" s="298"/>
      <c r="L630" s="298"/>
      <c r="M630" s="298"/>
      <c r="N630" s="302"/>
      <c r="O630" s="298"/>
      <c r="P630" s="298"/>
      <c r="Q630" s="301"/>
      <c r="R630" s="301"/>
      <c r="S630" s="300"/>
      <c r="T630" s="300"/>
      <c r="U630" s="300"/>
      <c r="V630" s="298"/>
      <c r="W630" s="298"/>
      <c r="X630" s="298"/>
      <c r="Y630" s="298"/>
      <c r="Z630" s="298"/>
      <c r="AA630" s="298"/>
      <c r="AB630" s="298"/>
      <c r="AC630" s="298"/>
      <c r="AD630" s="298"/>
      <c r="AE630" s="298"/>
      <c r="AF630" s="298"/>
      <c r="AG630" s="298"/>
    </row>
    <row r="631">
      <c r="A631" s="298"/>
      <c r="B631" s="298"/>
      <c r="C631" s="298"/>
      <c r="D631" s="298"/>
      <c r="E631" s="298"/>
      <c r="F631" s="298"/>
      <c r="G631" s="298"/>
      <c r="H631" s="299"/>
      <c r="I631" s="300"/>
      <c r="J631" s="301"/>
      <c r="K631" s="298"/>
      <c r="L631" s="298"/>
      <c r="M631" s="298"/>
      <c r="N631" s="302"/>
      <c r="O631" s="298"/>
      <c r="P631" s="298"/>
      <c r="Q631" s="301"/>
      <c r="R631" s="301"/>
      <c r="S631" s="300"/>
      <c r="T631" s="300"/>
      <c r="U631" s="300"/>
      <c r="V631" s="298"/>
      <c r="W631" s="298"/>
      <c r="X631" s="298"/>
      <c r="Y631" s="298"/>
      <c r="Z631" s="298"/>
      <c r="AA631" s="298"/>
      <c r="AB631" s="298"/>
      <c r="AC631" s="298"/>
      <c r="AD631" s="298"/>
      <c r="AE631" s="298"/>
      <c r="AF631" s="298"/>
      <c r="AG631" s="298"/>
    </row>
    <row r="632">
      <c r="A632" s="298"/>
      <c r="B632" s="298"/>
      <c r="C632" s="298"/>
      <c r="D632" s="298"/>
      <c r="E632" s="298"/>
      <c r="F632" s="298"/>
      <c r="G632" s="298"/>
      <c r="H632" s="299"/>
      <c r="I632" s="300"/>
      <c r="J632" s="301"/>
      <c r="K632" s="298"/>
      <c r="L632" s="298"/>
      <c r="M632" s="298"/>
      <c r="N632" s="302"/>
      <c r="O632" s="298"/>
      <c r="P632" s="298"/>
      <c r="Q632" s="301"/>
      <c r="R632" s="301"/>
      <c r="S632" s="300"/>
      <c r="T632" s="300"/>
      <c r="U632" s="300"/>
      <c r="V632" s="298"/>
      <c r="W632" s="298"/>
      <c r="X632" s="298"/>
      <c r="Y632" s="298"/>
      <c r="Z632" s="298"/>
      <c r="AA632" s="298"/>
      <c r="AB632" s="298"/>
      <c r="AC632" s="298"/>
      <c r="AD632" s="298"/>
      <c r="AE632" s="298"/>
      <c r="AF632" s="298"/>
      <c r="AG632" s="298"/>
    </row>
    <row r="633">
      <c r="A633" s="298"/>
      <c r="B633" s="298"/>
      <c r="C633" s="298"/>
      <c r="D633" s="298"/>
      <c r="E633" s="298"/>
      <c r="F633" s="298"/>
      <c r="G633" s="298"/>
      <c r="H633" s="299"/>
      <c r="I633" s="300"/>
      <c r="J633" s="301"/>
      <c r="K633" s="298"/>
      <c r="L633" s="298"/>
      <c r="M633" s="298"/>
      <c r="N633" s="302"/>
      <c r="O633" s="298"/>
      <c r="P633" s="298"/>
      <c r="Q633" s="301"/>
      <c r="R633" s="301"/>
      <c r="S633" s="300"/>
      <c r="T633" s="300"/>
      <c r="U633" s="300"/>
      <c r="V633" s="298"/>
      <c r="W633" s="298"/>
      <c r="X633" s="298"/>
      <c r="Y633" s="298"/>
      <c r="Z633" s="298"/>
      <c r="AA633" s="298"/>
      <c r="AB633" s="298"/>
      <c r="AC633" s="298"/>
      <c r="AD633" s="298"/>
      <c r="AE633" s="298"/>
      <c r="AF633" s="298"/>
      <c r="AG633" s="298"/>
    </row>
    <row r="634">
      <c r="A634" s="298"/>
      <c r="B634" s="298"/>
      <c r="C634" s="298"/>
      <c r="D634" s="298"/>
      <c r="E634" s="298"/>
      <c r="F634" s="298"/>
      <c r="G634" s="298"/>
      <c r="H634" s="299"/>
      <c r="I634" s="300"/>
      <c r="J634" s="301"/>
      <c r="K634" s="298"/>
      <c r="L634" s="298"/>
      <c r="M634" s="298"/>
      <c r="N634" s="302"/>
      <c r="O634" s="298"/>
      <c r="P634" s="298"/>
      <c r="Q634" s="301"/>
      <c r="R634" s="301"/>
      <c r="S634" s="300"/>
      <c r="T634" s="300"/>
      <c r="U634" s="300"/>
      <c r="V634" s="298"/>
      <c r="W634" s="298"/>
      <c r="X634" s="298"/>
      <c r="Y634" s="298"/>
      <c r="Z634" s="298"/>
      <c r="AA634" s="298"/>
      <c r="AB634" s="298"/>
      <c r="AC634" s="298"/>
      <c r="AD634" s="298"/>
      <c r="AE634" s="298"/>
      <c r="AF634" s="298"/>
      <c r="AG634" s="298"/>
    </row>
    <row r="635">
      <c r="A635" s="298"/>
      <c r="B635" s="298"/>
      <c r="C635" s="298"/>
      <c r="D635" s="298"/>
      <c r="E635" s="298"/>
      <c r="F635" s="298"/>
      <c r="G635" s="298"/>
      <c r="H635" s="299"/>
      <c r="I635" s="300"/>
      <c r="J635" s="301"/>
      <c r="K635" s="298"/>
      <c r="L635" s="298"/>
      <c r="M635" s="298"/>
      <c r="N635" s="302"/>
      <c r="O635" s="298"/>
      <c r="P635" s="298"/>
      <c r="Q635" s="301"/>
      <c r="R635" s="301"/>
      <c r="S635" s="300"/>
      <c r="T635" s="300"/>
      <c r="U635" s="300"/>
      <c r="V635" s="298"/>
      <c r="W635" s="298"/>
      <c r="X635" s="298"/>
      <c r="Y635" s="298"/>
      <c r="Z635" s="298"/>
      <c r="AA635" s="298"/>
      <c r="AB635" s="298"/>
      <c r="AC635" s="298"/>
      <c r="AD635" s="298"/>
      <c r="AE635" s="298"/>
      <c r="AF635" s="298"/>
      <c r="AG635" s="298"/>
    </row>
    <row r="636">
      <c r="A636" s="298"/>
      <c r="B636" s="298"/>
      <c r="C636" s="298"/>
      <c r="D636" s="298"/>
      <c r="E636" s="298"/>
      <c r="F636" s="298"/>
      <c r="G636" s="298"/>
      <c r="H636" s="299"/>
      <c r="I636" s="300"/>
      <c r="J636" s="301"/>
      <c r="K636" s="298"/>
      <c r="L636" s="298"/>
      <c r="M636" s="298"/>
      <c r="N636" s="302"/>
      <c r="O636" s="298"/>
      <c r="P636" s="298"/>
      <c r="Q636" s="301"/>
      <c r="R636" s="301"/>
      <c r="S636" s="300"/>
      <c r="T636" s="300"/>
      <c r="U636" s="300"/>
      <c r="V636" s="298"/>
      <c r="W636" s="298"/>
      <c r="X636" s="298"/>
      <c r="Y636" s="298"/>
      <c r="Z636" s="298"/>
      <c r="AA636" s="298"/>
      <c r="AB636" s="298"/>
      <c r="AC636" s="298"/>
      <c r="AD636" s="298"/>
      <c r="AE636" s="298"/>
      <c r="AF636" s="298"/>
      <c r="AG636" s="298"/>
    </row>
    <row r="637">
      <c r="A637" s="298"/>
      <c r="B637" s="298"/>
      <c r="C637" s="298"/>
      <c r="D637" s="298"/>
      <c r="E637" s="298"/>
      <c r="F637" s="298"/>
      <c r="G637" s="298"/>
      <c r="H637" s="299"/>
      <c r="I637" s="300"/>
      <c r="J637" s="301"/>
      <c r="K637" s="298"/>
      <c r="L637" s="298"/>
      <c r="M637" s="298"/>
      <c r="N637" s="302"/>
      <c r="O637" s="298"/>
      <c r="P637" s="298"/>
      <c r="Q637" s="301"/>
      <c r="R637" s="301"/>
      <c r="S637" s="300"/>
      <c r="T637" s="300"/>
      <c r="U637" s="300"/>
      <c r="V637" s="298"/>
      <c r="W637" s="298"/>
      <c r="X637" s="298"/>
      <c r="Y637" s="298"/>
      <c r="Z637" s="298"/>
      <c r="AA637" s="298"/>
      <c r="AB637" s="298"/>
      <c r="AC637" s="298"/>
      <c r="AD637" s="298"/>
      <c r="AE637" s="298"/>
      <c r="AF637" s="298"/>
      <c r="AG637" s="298"/>
    </row>
    <row r="638">
      <c r="A638" s="298"/>
      <c r="B638" s="298"/>
      <c r="C638" s="298"/>
      <c r="D638" s="298"/>
      <c r="E638" s="298"/>
      <c r="F638" s="298"/>
      <c r="G638" s="298"/>
      <c r="H638" s="299"/>
      <c r="I638" s="300"/>
      <c r="J638" s="301"/>
      <c r="K638" s="298"/>
      <c r="L638" s="298"/>
      <c r="M638" s="298"/>
      <c r="N638" s="302"/>
      <c r="O638" s="298"/>
      <c r="P638" s="298"/>
      <c r="Q638" s="301"/>
      <c r="R638" s="301"/>
      <c r="S638" s="300"/>
      <c r="T638" s="300"/>
      <c r="U638" s="300"/>
      <c r="V638" s="298"/>
      <c r="W638" s="298"/>
      <c r="X638" s="298"/>
      <c r="Y638" s="298"/>
      <c r="Z638" s="298"/>
      <c r="AA638" s="298"/>
      <c r="AB638" s="298"/>
      <c r="AC638" s="298"/>
      <c r="AD638" s="298"/>
      <c r="AE638" s="298"/>
      <c r="AF638" s="298"/>
      <c r="AG638" s="298"/>
    </row>
    <row r="639">
      <c r="A639" s="298"/>
      <c r="B639" s="298"/>
      <c r="C639" s="298"/>
      <c r="D639" s="298"/>
      <c r="E639" s="298"/>
      <c r="F639" s="298"/>
      <c r="G639" s="298"/>
      <c r="H639" s="299"/>
      <c r="I639" s="300"/>
      <c r="J639" s="301"/>
      <c r="K639" s="298"/>
      <c r="L639" s="298"/>
      <c r="M639" s="298"/>
      <c r="N639" s="302"/>
      <c r="O639" s="298"/>
      <c r="P639" s="298"/>
      <c r="Q639" s="301"/>
      <c r="R639" s="301"/>
      <c r="S639" s="300"/>
      <c r="T639" s="300"/>
      <c r="U639" s="300"/>
      <c r="V639" s="298"/>
      <c r="W639" s="298"/>
      <c r="X639" s="298"/>
      <c r="Y639" s="298"/>
      <c r="Z639" s="298"/>
      <c r="AA639" s="298"/>
      <c r="AB639" s="298"/>
      <c r="AC639" s="298"/>
      <c r="AD639" s="298"/>
      <c r="AE639" s="298"/>
      <c r="AF639" s="298"/>
      <c r="AG639" s="298"/>
    </row>
    <row r="640">
      <c r="A640" s="298"/>
      <c r="B640" s="298"/>
      <c r="C640" s="298"/>
      <c r="D640" s="298"/>
      <c r="E640" s="298"/>
      <c r="F640" s="298"/>
      <c r="G640" s="298"/>
      <c r="H640" s="299"/>
      <c r="I640" s="300"/>
      <c r="J640" s="301"/>
      <c r="K640" s="298"/>
      <c r="L640" s="298"/>
      <c r="M640" s="298"/>
      <c r="N640" s="302"/>
      <c r="O640" s="298"/>
      <c r="P640" s="298"/>
      <c r="Q640" s="301"/>
      <c r="R640" s="301"/>
      <c r="S640" s="300"/>
      <c r="T640" s="300"/>
      <c r="U640" s="300"/>
      <c r="V640" s="298"/>
      <c r="W640" s="298"/>
      <c r="X640" s="298"/>
      <c r="Y640" s="298"/>
      <c r="Z640" s="298"/>
      <c r="AA640" s="298"/>
      <c r="AB640" s="298"/>
      <c r="AC640" s="298"/>
      <c r="AD640" s="298"/>
      <c r="AE640" s="298"/>
      <c r="AF640" s="298"/>
      <c r="AG640" s="298"/>
    </row>
    <row r="641">
      <c r="A641" s="298"/>
      <c r="B641" s="298"/>
      <c r="C641" s="298"/>
      <c r="D641" s="298"/>
      <c r="E641" s="298"/>
      <c r="F641" s="298"/>
      <c r="G641" s="298"/>
      <c r="H641" s="299"/>
      <c r="I641" s="300"/>
      <c r="J641" s="301"/>
      <c r="K641" s="298"/>
      <c r="L641" s="298"/>
      <c r="M641" s="298"/>
      <c r="N641" s="302"/>
      <c r="O641" s="298"/>
      <c r="P641" s="298"/>
      <c r="Q641" s="301"/>
      <c r="R641" s="301"/>
      <c r="S641" s="300"/>
      <c r="T641" s="300"/>
      <c r="U641" s="300"/>
      <c r="V641" s="298"/>
      <c r="W641" s="298"/>
      <c r="X641" s="298"/>
      <c r="Y641" s="298"/>
      <c r="Z641" s="298"/>
      <c r="AA641" s="298"/>
      <c r="AB641" s="298"/>
      <c r="AC641" s="298"/>
      <c r="AD641" s="298"/>
      <c r="AE641" s="298"/>
      <c r="AF641" s="298"/>
      <c r="AG641" s="298"/>
    </row>
    <row r="642">
      <c r="A642" s="298"/>
      <c r="B642" s="298"/>
      <c r="C642" s="298"/>
      <c r="D642" s="298"/>
      <c r="E642" s="298"/>
      <c r="F642" s="298"/>
      <c r="G642" s="298"/>
      <c r="H642" s="299"/>
      <c r="I642" s="300"/>
      <c r="J642" s="301"/>
      <c r="K642" s="298"/>
      <c r="L642" s="298"/>
      <c r="M642" s="298"/>
      <c r="N642" s="302"/>
      <c r="O642" s="298"/>
      <c r="P642" s="298"/>
      <c r="Q642" s="301"/>
      <c r="R642" s="301"/>
      <c r="S642" s="300"/>
      <c r="T642" s="300"/>
      <c r="U642" s="300"/>
      <c r="V642" s="298"/>
      <c r="W642" s="298"/>
      <c r="X642" s="298"/>
      <c r="Y642" s="298"/>
      <c r="Z642" s="298"/>
      <c r="AA642" s="298"/>
      <c r="AB642" s="298"/>
      <c r="AC642" s="298"/>
      <c r="AD642" s="298"/>
      <c r="AE642" s="298"/>
      <c r="AF642" s="298"/>
      <c r="AG642" s="298"/>
    </row>
    <row r="643">
      <c r="A643" s="298"/>
      <c r="B643" s="298"/>
      <c r="C643" s="298"/>
      <c r="D643" s="298"/>
      <c r="E643" s="298"/>
      <c r="F643" s="298"/>
      <c r="G643" s="298"/>
      <c r="H643" s="299"/>
      <c r="I643" s="300"/>
      <c r="J643" s="301"/>
      <c r="K643" s="298"/>
      <c r="L643" s="298"/>
      <c r="M643" s="298"/>
      <c r="N643" s="302"/>
      <c r="O643" s="298"/>
      <c r="P643" s="298"/>
      <c r="Q643" s="301"/>
      <c r="R643" s="301"/>
      <c r="S643" s="300"/>
      <c r="T643" s="300"/>
      <c r="U643" s="300"/>
      <c r="V643" s="298"/>
      <c r="W643" s="298"/>
      <c r="X643" s="298"/>
      <c r="Y643" s="298"/>
      <c r="Z643" s="298"/>
      <c r="AA643" s="298"/>
      <c r="AB643" s="298"/>
      <c r="AC643" s="298"/>
      <c r="AD643" s="298"/>
      <c r="AE643" s="298"/>
      <c r="AF643" s="298"/>
      <c r="AG643" s="298"/>
    </row>
    <row r="644">
      <c r="A644" s="298"/>
      <c r="B644" s="298"/>
      <c r="C644" s="298"/>
      <c r="D644" s="298"/>
      <c r="E644" s="298"/>
      <c r="F644" s="298"/>
      <c r="G644" s="298"/>
      <c r="H644" s="299"/>
      <c r="I644" s="300"/>
      <c r="J644" s="301"/>
      <c r="K644" s="298"/>
      <c r="L644" s="298"/>
      <c r="M644" s="298"/>
      <c r="N644" s="302"/>
      <c r="O644" s="298"/>
      <c r="P644" s="298"/>
      <c r="Q644" s="301"/>
      <c r="R644" s="301"/>
      <c r="S644" s="300"/>
      <c r="T644" s="300"/>
      <c r="U644" s="300"/>
      <c r="V644" s="298"/>
      <c r="W644" s="298"/>
      <c r="X644" s="298"/>
      <c r="Y644" s="298"/>
      <c r="Z644" s="298"/>
      <c r="AA644" s="298"/>
      <c r="AB644" s="298"/>
      <c r="AC644" s="298"/>
      <c r="AD644" s="298"/>
      <c r="AE644" s="298"/>
      <c r="AF644" s="298"/>
      <c r="AG644" s="298"/>
    </row>
    <row r="645">
      <c r="A645" s="298"/>
      <c r="B645" s="298"/>
      <c r="C645" s="298"/>
      <c r="D645" s="298"/>
      <c r="E645" s="298"/>
      <c r="F645" s="298"/>
      <c r="G645" s="298"/>
      <c r="H645" s="299"/>
      <c r="I645" s="300"/>
      <c r="J645" s="301"/>
      <c r="K645" s="298"/>
      <c r="L645" s="298"/>
      <c r="M645" s="298"/>
      <c r="N645" s="302"/>
      <c r="O645" s="298"/>
      <c r="P645" s="298"/>
      <c r="Q645" s="301"/>
      <c r="R645" s="301"/>
      <c r="S645" s="300"/>
      <c r="T645" s="300"/>
      <c r="U645" s="300"/>
      <c r="V645" s="298"/>
      <c r="W645" s="298"/>
      <c r="X645" s="298"/>
      <c r="Y645" s="298"/>
      <c r="Z645" s="298"/>
      <c r="AA645" s="298"/>
      <c r="AB645" s="298"/>
      <c r="AC645" s="298"/>
      <c r="AD645" s="298"/>
      <c r="AE645" s="298"/>
      <c r="AF645" s="298"/>
      <c r="AG645" s="298"/>
    </row>
    <row r="646">
      <c r="A646" s="298"/>
      <c r="B646" s="298"/>
      <c r="C646" s="298"/>
      <c r="D646" s="298"/>
      <c r="E646" s="298"/>
      <c r="F646" s="298"/>
      <c r="G646" s="298"/>
      <c r="H646" s="299"/>
      <c r="I646" s="300"/>
      <c r="J646" s="301"/>
      <c r="K646" s="298"/>
      <c r="L646" s="298"/>
      <c r="M646" s="298"/>
      <c r="N646" s="302"/>
      <c r="O646" s="298"/>
      <c r="P646" s="298"/>
      <c r="Q646" s="301"/>
      <c r="R646" s="301"/>
      <c r="S646" s="300"/>
      <c r="T646" s="300"/>
      <c r="U646" s="300"/>
      <c r="V646" s="298"/>
      <c r="W646" s="298"/>
      <c r="X646" s="298"/>
      <c r="Y646" s="298"/>
      <c r="Z646" s="298"/>
      <c r="AA646" s="298"/>
      <c r="AB646" s="298"/>
      <c r="AC646" s="298"/>
      <c r="AD646" s="298"/>
      <c r="AE646" s="298"/>
      <c r="AF646" s="298"/>
      <c r="AG646" s="298"/>
    </row>
    <row r="647">
      <c r="A647" s="298"/>
      <c r="B647" s="298"/>
      <c r="C647" s="298"/>
      <c r="D647" s="298"/>
      <c r="E647" s="298"/>
      <c r="F647" s="298"/>
      <c r="G647" s="298"/>
      <c r="H647" s="299"/>
      <c r="I647" s="300"/>
      <c r="J647" s="301"/>
      <c r="K647" s="298"/>
      <c r="L647" s="298"/>
      <c r="M647" s="298"/>
      <c r="N647" s="302"/>
      <c r="O647" s="298"/>
      <c r="P647" s="298"/>
      <c r="Q647" s="301"/>
      <c r="R647" s="301"/>
      <c r="S647" s="300"/>
      <c r="T647" s="300"/>
      <c r="U647" s="300"/>
      <c r="V647" s="298"/>
      <c r="W647" s="298"/>
      <c r="X647" s="298"/>
      <c r="Y647" s="298"/>
      <c r="Z647" s="298"/>
      <c r="AA647" s="298"/>
      <c r="AB647" s="298"/>
      <c r="AC647" s="298"/>
      <c r="AD647" s="298"/>
      <c r="AE647" s="298"/>
      <c r="AF647" s="298"/>
      <c r="AG647" s="298"/>
    </row>
    <row r="648">
      <c r="A648" s="298"/>
      <c r="B648" s="298"/>
      <c r="C648" s="298"/>
      <c r="D648" s="298"/>
      <c r="E648" s="298"/>
      <c r="F648" s="298"/>
      <c r="G648" s="298"/>
      <c r="H648" s="299"/>
      <c r="I648" s="300"/>
      <c r="J648" s="301"/>
      <c r="K648" s="298"/>
      <c r="L648" s="298"/>
      <c r="M648" s="298"/>
      <c r="N648" s="302"/>
      <c r="O648" s="298"/>
      <c r="P648" s="298"/>
      <c r="Q648" s="301"/>
      <c r="R648" s="301"/>
      <c r="S648" s="300"/>
      <c r="T648" s="300"/>
      <c r="U648" s="300"/>
      <c r="V648" s="298"/>
      <c r="W648" s="298"/>
      <c r="X648" s="298"/>
      <c r="Y648" s="298"/>
      <c r="Z648" s="298"/>
      <c r="AA648" s="298"/>
      <c r="AB648" s="298"/>
      <c r="AC648" s="298"/>
      <c r="AD648" s="298"/>
      <c r="AE648" s="298"/>
      <c r="AF648" s="298"/>
      <c r="AG648" s="298"/>
    </row>
    <row r="649">
      <c r="A649" s="298"/>
      <c r="B649" s="298"/>
      <c r="C649" s="298"/>
      <c r="D649" s="298"/>
      <c r="E649" s="298"/>
      <c r="F649" s="298"/>
      <c r="G649" s="298"/>
      <c r="H649" s="299"/>
      <c r="I649" s="300"/>
      <c r="J649" s="301"/>
      <c r="K649" s="298"/>
      <c r="L649" s="298"/>
      <c r="M649" s="298"/>
      <c r="N649" s="302"/>
      <c r="O649" s="298"/>
      <c r="P649" s="298"/>
      <c r="Q649" s="301"/>
      <c r="R649" s="301"/>
      <c r="S649" s="300"/>
      <c r="T649" s="300"/>
      <c r="U649" s="300"/>
      <c r="V649" s="298"/>
      <c r="W649" s="298"/>
      <c r="X649" s="298"/>
      <c r="Y649" s="298"/>
      <c r="Z649" s="298"/>
      <c r="AA649" s="298"/>
      <c r="AB649" s="298"/>
      <c r="AC649" s="298"/>
      <c r="AD649" s="298"/>
      <c r="AE649" s="298"/>
      <c r="AF649" s="298"/>
      <c r="AG649" s="298"/>
    </row>
    <row r="650">
      <c r="A650" s="298"/>
      <c r="B650" s="298"/>
      <c r="C650" s="298"/>
      <c r="D650" s="298"/>
      <c r="E650" s="298"/>
      <c r="F650" s="298"/>
      <c r="G650" s="298"/>
      <c r="H650" s="299"/>
      <c r="I650" s="300"/>
      <c r="J650" s="301"/>
      <c r="K650" s="298"/>
      <c r="L650" s="298"/>
      <c r="M650" s="298"/>
      <c r="N650" s="302"/>
      <c r="O650" s="298"/>
      <c r="P650" s="298"/>
      <c r="Q650" s="301"/>
      <c r="R650" s="301"/>
      <c r="S650" s="300"/>
      <c r="T650" s="300"/>
      <c r="U650" s="300"/>
      <c r="V650" s="298"/>
      <c r="W650" s="298"/>
      <c r="X650" s="298"/>
      <c r="Y650" s="298"/>
      <c r="Z650" s="298"/>
      <c r="AA650" s="298"/>
      <c r="AB650" s="298"/>
      <c r="AC650" s="298"/>
      <c r="AD650" s="298"/>
      <c r="AE650" s="298"/>
      <c r="AF650" s="298"/>
      <c r="AG650" s="298"/>
    </row>
    <row r="651">
      <c r="A651" s="298"/>
      <c r="B651" s="298"/>
      <c r="C651" s="298"/>
      <c r="D651" s="298"/>
      <c r="E651" s="298"/>
      <c r="F651" s="298"/>
      <c r="G651" s="298"/>
      <c r="H651" s="299"/>
      <c r="I651" s="300"/>
      <c r="J651" s="301"/>
      <c r="K651" s="298"/>
      <c r="L651" s="298"/>
      <c r="M651" s="298"/>
      <c r="N651" s="302"/>
      <c r="O651" s="298"/>
      <c r="P651" s="298"/>
      <c r="Q651" s="301"/>
      <c r="R651" s="301"/>
      <c r="S651" s="300"/>
      <c r="T651" s="300"/>
      <c r="U651" s="300"/>
      <c r="V651" s="298"/>
      <c r="W651" s="298"/>
      <c r="X651" s="298"/>
      <c r="Y651" s="298"/>
      <c r="Z651" s="298"/>
      <c r="AA651" s="298"/>
      <c r="AB651" s="298"/>
      <c r="AC651" s="298"/>
      <c r="AD651" s="298"/>
      <c r="AE651" s="298"/>
      <c r="AF651" s="298"/>
      <c r="AG651" s="298"/>
    </row>
    <row r="652">
      <c r="A652" s="298"/>
      <c r="B652" s="298"/>
      <c r="C652" s="298"/>
      <c r="D652" s="298"/>
      <c r="E652" s="298"/>
      <c r="F652" s="298"/>
      <c r="G652" s="298"/>
      <c r="H652" s="299"/>
      <c r="I652" s="300"/>
      <c r="J652" s="301"/>
      <c r="K652" s="298"/>
      <c r="L652" s="298"/>
      <c r="M652" s="298"/>
      <c r="N652" s="302"/>
      <c r="O652" s="298"/>
      <c r="P652" s="298"/>
      <c r="Q652" s="301"/>
      <c r="R652" s="301"/>
      <c r="S652" s="300"/>
      <c r="T652" s="300"/>
      <c r="U652" s="300"/>
      <c r="V652" s="298"/>
      <c r="W652" s="298"/>
      <c r="X652" s="298"/>
      <c r="Y652" s="298"/>
      <c r="Z652" s="298"/>
      <c r="AA652" s="298"/>
      <c r="AB652" s="298"/>
      <c r="AC652" s="298"/>
      <c r="AD652" s="298"/>
      <c r="AE652" s="298"/>
      <c r="AF652" s="298"/>
      <c r="AG652" s="298"/>
    </row>
    <row r="653">
      <c r="A653" s="298"/>
      <c r="B653" s="298"/>
      <c r="C653" s="298"/>
      <c r="D653" s="298"/>
      <c r="E653" s="298"/>
      <c r="F653" s="298"/>
      <c r="G653" s="298"/>
      <c r="H653" s="299"/>
      <c r="I653" s="300"/>
      <c r="J653" s="301"/>
      <c r="K653" s="298"/>
      <c r="L653" s="298"/>
      <c r="M653" s="298"/>
      <c r="N653" s="302"/>
      <c r="O653" s="298"/>
      <c r="P653" s="298"/>
      <c r="Q653" s="301"/>
      <c r="R653" s="301"/>
      <c r="S653" s="300"/>
      <c r="T653" s="300"/>
      <c r="U653" s="300"/>
      <c r="V653" s="298"/>
      <c r="W653" s="298"/>
      <c r="X653" s="298"/>
      <c r="Y653" s="298"/>
      <c r="Z653" s="298"/>
      <c r="AA653" s="298"/>
      <c r="AB653" s="298"/>
      <c r="AC653" s="298"/>
      <c r="AD653" s="298"/>
      <c r="AE653" s="298"/>
      <c r="AF653" s="298"/>
      <c r="AG653" s="298"/>
    </row>
    <row r="654">
      <c r="A654" s="298"/>
      <c r="B654" s="298"/>
      <c r="C654" s="298"/>
      <c r="D654" s="298"/>
      <c r="E654" s="298"/>
      <c r="F654" s="298"/>
      <c r="G654" s="298"/>
      <c r="H654" s="299"/>
      <c r="I654" s="300"/>
      <c r="J654" s="301"/>
      <c r="K654" s="298"/>
      <c r="L654" s="298"/>
      <c r="M654" s="298"/>
      <c r="N654" s="302"/>
      <c r="O654" s="298"/>
      <c r="P654" s="298"/>
      <c r="Q654" s="301"/>
      <c r="R654" s="301"/>
      <c r="S654" s="300"/>
      <c r="T654" s="300"/>
      <c r="U654" s="300"/>
      <c r="V654" s="298"/>
      <c r="W654" s="298"/>
      <c r="X654" s="298"/>
      <c r="Y654" s="298"/>
      <c r="Z654" s="298"/>
      <c r="AA654" s="298"/>
      <c r="AB654" s="298"/>
      <c r="AC654" s="298"/>
      <c r="AD654" s="298"/>
      <c r="AE654" s="298"/>
      <c r="AF654" s="298"/>
      <c r="AG654" s="298"/>
    </row>
    <row r="655">
      <c r="A655" s="298"/>
      <c r="B655" s="298"/>
      <c r="C655" s="298"/>
      <c r="D655" s="298"/>
      <c r="E655" s="298"/>
      <c r="F655" s="298"/>
      <c r="G655" s="298"/>
      <c r="H655" s="299"/>
      <c r="I655" s="300"/>
      <c r="J655" s="301"/>
      <c r="K655" s="298"/>
      <c r="L655" s="298"/>
      <c r="M655" s="298"/>
      <c r="N655" s="302"/>
      <c r="O655" s="298"/>
      <c r="P655" s="298"/>
      <c r="Q655" s="301"/>
      <c r="R655" s="301"/>
      <c r="S655" s="300"/>
      <c r="T655" s="300"/>
      <c r="U655" s="300"/>
      <c r="V655" s="298"/>
      <c r="W655" s="298"/>
      <c r="X655" s="298"/>
      <c r="Y655" s="298"/>
      <c r="Z655" s="298"/>
      <c r="AA655" s="298"/>
      <c r="AB655" s="298"/>
      <c r="AC655" s="298"/>
      <c r="AD655" s="298"/>
      <c r="AE655" s="298"/>
      <c r="AF655" s="298"/>
      <c r="AG655" s="298"/>
    </row>
    <row r="656">
      <c r="A656" s="298"/>
      <c r="B656" s="298"/>
      <c r="C656" s="298"/>
      <c r="D656" s="298"/>
      <c r="E656" s="298"/>
      <c r="F656" s="298"/>
      <c r="G656" s="298"/>
      <c r="H656" s="299"/>
      <c r="I656" s="300"/>
      <c r="J656" s="301"/>
      <c r="K656" s="298"/>
      <c r="L656" s="298"/>
      <c r="M656" s="298"/>
      <c r="N656" s="302"/>
      <c r="O656" s="298"/>
      <c r="P656" s="298"/>
      <c r="Q656" s="301"/>
      <c r="R656" s="301"/>
      <c r="S656" s="300"/>
      <c r="T656" s="300"/>
      <c r="U656" s="300"/>
      <c r="V656" s="298"/>
      <c r="W656" s="298"/>
      <c r="X656" s="298"/>
      <c r="Y656" s="298"/>
      <c r="Z656" s="298"/>
      <c r="AA656" s="298"/>
      <c r="AB656" s="298"/>
      <c r="AC656" s="298"/>
      <c r="AD656" s="298"/>
      <c r="AE656" s="298"/>
      <c r="AF656" s="298"/>
      <c r="AG656" s="298"/>
    </row>
    <row r="657">
      <c r="A657" s="298"/>
      <c r="B657" s="298"/>
      <c r="C657" s="298"/>
      <c r="D657" s="298"/>
      <c r="E657" s="298"/>
      <c r="F657" s="298"/>
      <c r="G657" s="298"/>
      <c r="H657" s="299"/>
      <c r="I657" s="300"/>
      <c r="J657" s="301"/>
      <c r="K657" s="298"/>
      <c r="L657" s="298"/>
      <c r="M657" s="298"/>
      <c r="N657" s="302"/>
      <c r="O657" s="298"/>
      <c r="P657" s="298"/>
      <c r="Q657" s="301"/>
      <c r="R657" s="301"/>
      <c r="S657" s="300"/>
      <c r="T657" s="300"/>
      <c r="U657" s="300"/>
      <c r="V657" s="298"/>
      <c r="W657" s="298"/>
      <c r="X657" s="298"/>
      <c r="Y657" s="298"/>
      <c r="Z657" s="298"/>
      <c r="AA657" s="298"/>
      <c r="AB657" s="298"/>
      <c r="AC657" s="298"/>
      <c r="AD657" s="298"/>
      <c r="AE657" s="298"/>
      <c r="AF657" s="298"/>
      <c r="AG657" s="298"/>
    </row>
    <row r="658">
      <c r="A658" s="298"/>
      <c r="B658" s="298"/>
      <c r="C658" s="298"/>
      <c r="D658" s="298"/>
      <c r="E658" s="298"/>
      <c r="F658" s="298"/>
      <c r="G658" s="298"/>
      <c r="H658" s="299"/>
      <c r="I658" s="300"/>
      <c r="J658" s="301"/>
      <c r="K658" s="298"/>
      <c r="L658" s="298"/>
      <c r="M658" s="298"/>
      <c r="N658" s="302"/>
      <c r="O658" s="298"/>
      <c r="P658" s="298"/>
      <c r="Q658" s="301"/>
      <c r="R658" s="301"/>
      <c r="S658" s="300"/>
      <c r="T658" s="300"/>
      <c r="U658" s="300"/>
      <c r="V658" s="298"/>
      <c r="W658" s="298"/>
      <c r="X658" s="298"/>
      <c r="Y658" s="298"/>
      <c r="Z658" s="298"/>
      <c r="AA658" s="298"/>
      <c r="AB658" s="298"/>
      <c r="AC658" s="298"/>
      <c r="AD658" s="298"/>
      <c r="AE658" s="298"/>
      <c r="AF658" s="298"/>
      <c r="AG658" s="298"/>
    </row>
    <row r="659">
      <c r="A659" s="298"/>
      <c r="B659" s="298"/>
      <c r="C659" s="298"/>
      <c r="D659" s="298"/>
      <c r="E659" s="298"/>
      <c r="F659" s="298"/>
      <c r="G659" s="298"/>
      <c r="H659" s="299"/>
      <c r="I659" s="300"/>
      <c r="J659" s="301"/>
      <c r="K659" s="298"/>
      <c r="L659" s="298"/>
      <c r="M659" s="298"/>
      <c r="N659" s="302"/>
      <c r="O659" s="298"/>
      <c r="P659" s="298"/>
      <c r="Q659" s="301"/>
      <c r="R659" s="301"/>
      <c r="S659" s="300"/>
      <c r="T659" s="300"/>
      <c r="U659" s="300"/>
      <c r="V659" s="298"/>
      <c r="W659" s="298"/>
      <c r="X659" s="298"/>
      <c r="Y659" s="298"/>
      <c r="Z659" s="298"/>
      <c r="AA659" s="298"/>
      <c r="AB659" s="298"/>
      <c r="AC659" s="298"/>
      <c r="AD659" s="298"/>
      <c r="AE659" s="298"/>
      <c r="AF659" s="298"/>
      <c r="AG659" s="298"/>
    </row>
    <row r="660">
      <c r="A660" s="298"/>
      <c r="B660" s="298"/>
      <c r="C660" s="298"/>
      <c r="D660" s="298"/>
      <c r="E660" s="298"/>
      <c r="F660" s="298"/>
      <c r="G660" s="298"/>
      <c r="H660" s="299"/>
      <c r="I660" s="300"/>
      <c r="J660" s="301"/>
      <c r="K660" s="298"/>
      <c r="L660" s="298"/>
      <c r="M660" s="298"/>
      <c r="N660" s="302"/>
      <c r="O660" s="298"/>
      <c r="P660" s="298"/>
      <c r="Q660" s="301"/>
      <c r="R660" s="301"/>
      <c r="S660" s="300"/>
      <c r="T660" s="300"/>
      <c r="U660" s="300"/>
      <c r="V660" s="298"/>
      <c r="W660" s="298"/>
      <c r="X660" s="298"/>
      <c r="Y660" s="298"/>
      <c r="Z660" s="298"/>
      <c r="AA660" s="298"/>
      <c r="AB660" s="298"/>
      <c r="AC660" s="298"/>
      <c r="AD660" s="298"/>
      <c r="AE660" s="298"/>
      <c r="AF660" s="298"/>
      <c r="AG660" s="298"/>
    </row>
    <row r="661">
      <c r="A661" s="298"/>
      <c r="B661" s="298"/>
      <c r="C661" s="298"/>
      <c r="D661" s="298"/>
      <c r="E661" s="298"/>
      <c r="F661" s="298"/>
      <c r="G661" s="298"/>
      <c r="H661" s="299"/>
      <c r="I661" s="300"/>
      <c r="J661" s="301"/>
      <c r="K661" s="298"/>
      <c r="L661" s="298"/>
      <c r="M661" s="298"/>
      <c r="N661" s="302"/>
      <c r="O661" s="298"/>
      <c r="P661" s="298"/>
      <c r="Q661" s="301"/>
      <c r="R661" s="301"/>
      <c r="S661" s="300"/>
      <c r="T661" s="300"/>
      <c r="U661" s="300"/>
      <c r="V661" s="298"/>
      <c r="W661" s="298"/>
      <c r="X661" s="298"/>
      <c r="Y661" s="298"/>
      <c r="Z661" s="298"/>
      <c r="AA661" s="298"/>
      <c r="AB661" s="298"/>
      <c r="AC661" s="298"/>
      <c r="AD661" s="298"/>
      <c r="AE661" s="298"/>
      <c r="AF661" s="298"/>
      <c r="AG661" s="298"/>
    </row>
    <row r="662">
      <c r="A662" s="298"/>
      <c r="B662" s="298"/>
      <c r="C662" s="298"/>
      <c r="D662" s="298"/>
      <c r="E662" s="298"/>
      <c r="F662" s="298"/>
      <c r="G662" s="298"/>
      <c r="H662" s="299"/>
      <c r="I662" s="300"/>
      <c r="J662" s="301"/>
      <c r="K662" s="298"/>
      <c r="L662" s="298"/>
      <c r="M662" s="298"/>
      <c r="N662" s="302"/>
      <c r="O662" s="298"/>
      <c r="P662" s="298"/>
      <c r="Q662" s="301"/>
      <c r="R662" s="301"/>
      <c r="S662" s="300"/>
      <c r="T662" s="300"/>
      <c r="U662" s="300"/>
      <c r="V662" s="298"/>
      <c r="W662" s="298"/>
      <c r="X662" s="298"/>
      <c r="Y662" s="298"/>
      <c r="Z662" s="298"/>
      <c r="AA662" s="298"/>
      <c r="AB662" s="298"/>
      <c r="AC662" s="298"/>
      <c r="AD662" s="298"/>
      <c r="AE662" s="298"/>
      <c r="AF662" s="298"/>
      <c r="AG662" s="298"/>
    </row>
    <row r="663">
      <c r="A663" s="298"/>
      <c r="B663" s="298"/>
      <c r="C663" s="298"/>
      <c r="D663" s="298"/>
      <c r="E663" s="298"/>
      <c r="F663" s="298"/>
      <c r="G663" s="298"/>
      <c r="H663" s="299"/>
      <c r="I663" s="300"/>
      <c r="J663" s="301"/>
      <c r="K663" s="298"/>
      <c r="L663" s="298"/>
      <c r="M663" s="298"/>
      <c r="N663" s="302"/>
      <c r="O663" s="298"/>
      <c r="P663" s="298"/>
      <c r="Q663" s="301"/>
      <c r="R663" s="301"/>
      <c r="S663" s="300"/>
      <c r="T663" s="300"/>
      <c r="U663" s="300"/>
      <c r="V663" s="298"/>
      <c r="W663" s="298"/>
      <c r="X663" s="298"/>
      <c r="Y663" s="298"/>
      <c r="Z663" s="298"/>
      <c r="AA663" s="298"/>
      <c r="AB663" s="298"/>
      <c r="AC663" s="298"/>
      <c r="AD663" s="298"/>
      <c r="AE663" s="298"/>
      <c r="AF663" s="298"/>
      <c r="AG663" s="298"/>
    </row>
    <row r="664">
      <c r="A664" s="298"/>
      <c r="B664" s="298"/>
      <c r="C664" s="298"/>
      <c r="D664" s="298"/>
      <c r="E664" s="298"/>
      <c r="F664" s="298"/>
      <c r="G664" s="298"/>
      <c r="H664" s="299"/>
      <c r="I664" s="300"/>
      <c r="J664" s="301"/>
      <c r="K664" s="298"/>
      <c r="L664" s="298"/>
      <c r="M664" s="298"/>
      <c r="N664" s="302"/>
      <c r="O664" s="298"/>
      <c r="P664" s="298"/>
      <c r="Q664" s="301"/>
      <c r="R664" s="301"/>
      <c r="S664" s="300"/>
      <c r="T664" s="300"/>
      <c r="U664" s="300"/>
      <c r="V664" s="298"/>
      <c r="W664" s="298"/>
      <c r="X664" s="298"/>
      <c r="Y664" s="298"/>
      <c r="Z664" s="298"/>
      <c r="AA664" s="298"/>
      <c r="AB664" s="298"/>
      <c r="AC664" s="298"/>
      <c r="AD664" s="298"/>
      <c r="AE664" s="298"/>
      <c r="AF664" s="298"/>
      <c r="AG664" s="298"/>
    </row>
    <row r="665">
      <c r="A665" s="298"/>
      <c r="B665" s="298"/>
      <c r="C665" s="298"/>
      <c r="D665" s="298"/>
      <c r="E665" s="298"/>
      <c r="F665" s="298"/>
      <c r="G665" s="298"/>
      <c r="H665" s="299"/>
      <c r="I665" s="300"/>
      <c r="J665" s="301"/>
      <c r="K665" s="298"/>
      <c r="L665" s="298"/>
      <c r="M665" s="298"/>
      <c r="N665" s="302"/>
      <c r="O665" s="298"/>
      <c r="P665" s="298"/>
      <c r="Q665" s="301"/>
      <c r="R665" s="301"/>
      <c r="S665" s="300"/>
      <c r="T665" s="300"/>
      <c r="U665" s="300"/>
      <c r="V665" s="298"/>
      <c r="W665" s="298"/>
      <c r="X665" s="298"/>
      <c r="Y665" s="298"/>
      <c r="Z665" s="298"/>
      <c r="AA665" s="298"/>
      <c r="AB665" s="298"/>
      <c r="AC665" s="298"/>
      <c r="AD665" s="298"/>
      <c r="AE665" s="298"/>
      <c r="AF665" s="298"/>
      <c r="AG665" s="298"/>
    </row>
    <row r="666">
      <c r="A666" s="298"/>
      <c r="B666" s="298"/>
      <c r="C666" s="298"/>
      <c r="D666" s="298"/>
      <c r="E666" s="298"/>
      <c r="F666" s="298"/>
      <c r="G666" s="298"/>
      <c r="H666" s="299"/>
      <c r="I666" s="300"/>
      <c r="J666" s="301"/>
      <c r="K666" s="298"/>
      <c r="L666" s="298"/>
      <c r="M666" s="298"/>
      <c r="N666" s="302"/>
      <c r="O666" s="298"/>
      <c r="P666" s="298"/>
      <c r="Q666" s="301"/>
      <c r="R666" s="301"/>
      <c r="S666" s="300"/>
      <c r="T666" s="300"/>
      <c r="U666" s="300"/>
      <c r="V666" s="298"/>
      <c r="W666" s="298"/>
      <c r="X666" s="298"/>
      <c r="Y666" s="298"/>
      <c r="Z666" s="298"/>
      <c r="AA666" s="298"/>
      <c r="AB666" s="298"/>
      <c r="AC666" s="298"/>
      <c r="AD666" s="298"/>
      <c r="AE666" s="298"/>
      <c r="AF666" s="298"/>
      <c r="AG666" s="298"/>
    </row>
    <row r="667">
      <c r="A667" s="298"/>
      <c r="B667" s="298"/>
      <c r="C667" s="298"/>
      <c r="D667" s="298"/>
      <c r="E667" s="298"/>
      <c r="F667" s="298"/>
      <c r="G667" s="298"/>
      <c r="H667" s="299"/>
      <c r="I667" s="300"/>
      <c r="J667" s="301"/>
      <c r="K667" s="298"/>
      <c r="L667" s="298"/>
      <c r="M667" s="298"/>
      <c r="N667" s="302"/>
      <c r="O667" s="298"/>
      <c r="P667" s="298"/>
      <c r="Q667" s="301"/>
      <c r="R667" s="301"/>
      <c r="S667" s="300"/>
      <c r="T667" s="300"/>
      <c r="U667" s="300"/>
      <c r="V667" s="298"/>
      <c r="W667" s="298"/>
      <c r="X667" s="298"/>
      <c r="Y667" s="298"/>
      <c r="Z667" s="298"/>
      <c r="AA667" s="298"/>
      <c r="AB667" s="298"/>
      <c r="AC667" s="298"/>
      <c r="AD667" s="298"/>
      <c r="AE667" s="298"/>
      <c r="AF667" s="298"/>
      <c r="AG667" s="298"/>
    </row>
    <row r="668">
      <c r="A668" s="298"/>
      <c r="B668" s="298"/>
      <c r="C668" s="298"/>
      <c r="D668" s="298"/>
      <c r="E668" s="298"/>
      <c r="F668" s="298"/>
      <c r="G668" s="298"/>
      <c r="H668" s="299"/>
      <c r="I668" s="300"/>
      <c r="J668" s="301"/>
      <c r="K668" s="298"/>
      <c r="L668" s="298"/>
      <c r="M668" s="298"/>
      <c r="N668" s="302"/>
      <c r="O668" s="298"/>
      <c r="P668" s="298"/>
      <c r="Q668" s="301"/>
      <c r="R668" s="301"/>
      <c r="S668" s="300"/>
      <c r="T668" s="300"/>
      <c r="U668" s="300"/>
      <c r="V668" s="298"/>
      <c r="W668" s="298"/>
      <c r="X668" s="298"/>
      <c r="Y668" s="298"/>
      <c r="Z668" s="298"/>
      <c r="AA668" s="298"/>
      <c r="AB668" s="298"/>
      <c r="AC668" s="298"/>
      <c r="AD668" s="298"/>
      <c r="AE668" s="298"/>
      <c r="AF668" s="298"/>
      <c r="AG668" s="298"/>
    </row>
    <row r="669">
      <c r="A669" s="298"/>
      <c r="B669" s="298"/>
      <c r="C669" s="298"/>
      <c r="D669" s="298"/>
      <c r="E669" s="298"/>
      <c r="F669" s="298"/>
      <c r="G669" s="298"/>
      <c r="H669" s="299"/>
      <c r="I669" s="300"/>
      <c r="J669" s="301"/>
      <c r="K669" s="298"/>
      <c r="L669" s="298"/>
      <c r="M669" s="298"/>
      <c r="N669" s="302"/>
      <c r="O669" s="298"/>
      <c r="P669" s="298"/>
      <c r="Q669" s="301"/>
      <c r="R669" s="301"/>
      <c r="S669" s="300"/>
      <c r="T669" s="300"/>
      <c r="U669" s="300"/>
      <c r="V669" s="298"/>
      <c r="W669" s="298"/>
      <c r="X669" s="298"/>
      <c r="Y669" s="298"/>
      <c r="Z669" s="298"/>
      <c r="AA669" s="298"/>
      <c r="AB669" s="298"/>
      <c r="AC669" s="298"/>
      <c r="AD669" s="298"/>
      <c r="AE669" s="298"/>
      <c r="AF669" s="298"/>
      <c r="AG669" s="298"/>
    </row>
    <row r="670">
      <c r="A670" s="298"/>
      <c r="B670" s="298"/>
      <c r="C670" s="298"/>
      <c r="D670" s="298"/>
      <c r="E670" s="298"/>
      <c r="F670" s="298"/>
      <c r="G670" s="298"/>
      <c r="H670" s="299"/>
      <c r="I670" s="300"/>
      <c r="J670" s="301"/>
      <c r="K670" s="298"/>
      <c r="L670" s="298"/>
      <c r="M670" s="298"/>
      <c r="N670" s="302"/>
      <c r="O670" s="298"/>
      <c r="P670" s="298"/>
      <c r="Q670" s="301"/>
      <c r="R670" s="301"/>
      <c r="S670" s="300"/>
      <c r="T670" s="300"/>
      <c r="U670" s="300"/>
      <c r="V670" s="298"/>
      <c r="W670" s="298"/>
      <c r="X670" s="298"/>
      <c r="Y670" s="298"/>
      <c r="Z670" s="298"/>
      <c r="AA670" s="298"/>
      <c r="AB670" s="298"/>
      <c r="AC670" s="298"/>
      <c r="AD670" s="298"/>
      <c r="AE670" s="298"/>
      <c r="AF670" s="298"/>
      <c r="AG670" s="298"/>
    </row>
    <row r="671">
      <c r="A671" s="298"/>
      <c r="B671" s="298"/>
      <c r="C671" s="298"/>
      <c r="D671" s="298"/>
      <c r="E671" s="298"/>
      <c r="F671" s="298"/>
      <c r="G671" s="298"/>
      <c r="H671" s="299"/>
      <c r="I671" s="300"/>
      <c r="J671" s="301"/>
      <c r="K671" s="298"/>
      <c r="L671" s="298"/>
      <c r="M671" s="298"/>
      <c r="N671" s="302"/>
      <c r="O671" s="298"/>
      <c r="P671" s="298"/>
      <c r="Q671" s="301"/>
      <c r="R671" s="301"/>
      <c r="S671" s="300"/>
      <c r="T671" s="300"/>
      <c r="U671" s="300"/>
      <c r="V671" s="298"/>
      <c r="W671" s="298"/>
      <c r="X671" s="298"/>
      <c r="Y671" s="298"/>
      <c r="Z671" s="298"/>
      <c r="AA671" s="298"/>
      <c r="AB671" s="298"/>
      <c r="AC671" s="298"/>
      <c r="AD671" s="298"/>
      <c r="AE671" s="298"/>
      <c r="AF671" s="298"/>
      <c r="AG671" s="298"/>
    </row>
    <row r="672">
      <c r="A672" s="298"/>
      <c r="B672" s="298"/>
      <c r="C672" s="298"/>
      <c r="D672" s="298"/>
      <c r="E672" s="298"/>
      <c r="F672" s="298"/>
      <c r="G672" s="298"/>
      <c r="H672" s="299"/>
      <c r="I672" s="300"/>
      <c r="J672" s="301"/>
      <c r="K672" s="298"/>
      <c r="L672" s="298"/>
      <c r="M672" s="298"/>
      <c r="N672" s="302"/>
      <c r="O672" s="298"/>
      <c r="P672" s="298"/>
      <c r="Q672" s="301"/>
      <c r="R672" s="301"/>
      <c r="S672" s="300"/>
      <c r="T672" s="300"/>
      <c r="U672" s="300"/>
      <c r="V672" s="298"/>
      <c r="W672" s="298"/>
      <c r="X672" s="298"/>
      <c r="Y672" s="298"/>
      <c r="Z672" s="298"/>
      <c r="AA672" s="298"/>
      <c r="AB672" s="298"/>
      <c r="AC672" s="298"/>
      <c r="AD672" s="298"/>
      <c r="AE672" s="298"/>
      <c r="AF672" s="298"/>
      <c r="AG672" s="298"/>
    </row>
    <row r="673">
      <c r="A673" s="298"/>
      <c r="B673" s="298"/>
      <c r="C673" s="298"/>
      <c r="D673" s="298"/>
      <c r="E673" s="298"/>
      <c r="F673" s="298"/>
      <c r="G673" s="298"/>
      <c r="H673" s="299"/>
      <c r="I673" s="300"/>
      <c r="J673" s="301"/>
      <c r="K673" s="298"/>
      <c r="L673" s="298"/>
      <c r="M673" s="298"/>
      <c r="N673" s="302"/>
      <c r="O673" s="298"/>
      <c r="P673" s="298"/>
      <c r="Q673" s="301"/>
      <c r="R673" s="301"/>
      <c r="S673" s="300"/>
      <c r="T673" s="300"/>
      <c r="U673" s="300"/>
      <c r="V673" s="298"/>
      <c r="W673" s="298"/>
      <c r="X673" s="298"/>
      <c r="Y673" s="298"/>
      <c r="Z673" s="298"/>
      <c r="AA673" s="298"/>
      <c r="AB673" s="298"/>
      <c r="AC673" s="298"/>
      <c r="AD673" s="298"/>
      <c r="AE673" s="298"/>
      <c r="AF673" s="298"/>
      <c r="AG673" s="298"/>
    </row>
    <row r="674">
      <c r="A674" s="298"/>
      <c r="B674" s="298"/>
      <c r="C674" s="298"/>
      <c r="D674" s="298"/>
      <c r="E674" s="298"/>
      <c r="F674" s="298"/>
      <c r="G674" s="298"/>
      <c r="H674" s="299"/>
      <c r="I674" s="300"/>
      <c r="J674" s="301"/>
      <c r="K674" s="298"/>
      <c r="L674" s="298"/>
      <c r="M674" s="298"/>
      <c r="N674" s="302"/>
      <c r="O674" s="298"/>
      <c r="P674" s="298"/>
      <c r="Q674" s="301"/>
      <c r="R674" s="301"/>
      <c r="S674" s="300"/>
      <c r="T674" s="300"/>
      <c r="U674" s="300"/>
      <c r="V674" s="298"/>
      <c r="W674" s="298"/>
      <c r="X674" s="298"/>
      <c r="Y674" s="298"/>
      <c r="Z674" s="298"/>
      <c r="AA674" s="298"/>
      <c r="AB674" s="298"/>
      <c r="AC674" s="298"/>
      <c r="AD674" s="298"/>
      <c r="AE674" s="298"/>
      <c r="AF674" s="298"/>
      <c r="AG674" s="298"/>
    </row>
    <row r="675">
      <c r="A675" s="298"/>
      <c r="B675" s="298"/>
      <c r="C675" s="298"/>
      <c r="D675" s="298"/>
      <c r="E675" s="298"/>
      <c r="F675" s="298"/>
      <c r="G675" s="298"/>
      <c r="H675" s="299"/>
      <c r="I675" s="300"/>
      <c r="J675" s="301"/>
      <c r="K675" s="298"/>
      <c r="L675" s="298"/>
      <c r="M675" s="298"/>
      <c r="N675" s="302"/>
      <c r="O675" s="298"/>
      <c r="P675" s="298"/>
      <c r="Q675" s="301"/>
      <c r="R675" s="301"/>
      <c r="S675" s="300"/>
      <c r="T675" s="300"/>
      <c r="U675" s="300"/>
      <c r="V675" s="298"/>
      <c r="W675" s="298"/>
      <c r="X675" s="298"/>
      <c r="Y675" s="298"/>
      <c r="Z675" s="298"/>
      <c r="AA675" s="298"/>
      <c r="AB675" s="298"/>
      <c r="AC675" s="298"/>
      <c r="AD675" s="298"/>
      <c r="AE675" s="298"/>
      <c r="AF675" s="298"/>
      <c r="AG675" s="298"/>
    </row>
    <row r="676">
      <c r="A676" s="298"/>
      <c r="B676" s="298"/>
      <c r="C676" s="298"/>
      <c r="D676" s="298"/>
      <c r="E676" s="298"/>
      <c r="F676" s="298"/>
      <c r="G676" s="298"/>
      <c r="H676" s="299"/>
      <c r="I676" s="300"/>
      <c r="J676" s="301"/>
      <c r="K676" s="298"/>
      <c r="L676" s="298"/>
      <c r="M676" s="298"/>
      <c r="N676" s="302"/>
      <c r="O676" s="298"/>
      <c r="P676" s="298"/>
      <c r="Q676" s="301"/>
      <c r="R676" s="301"/>
      <c r="S676" s="300"/>
      <c r="T676" s="300"/>
      <c r="U676" s="300"/>
      <c r="V676" s="298"/>
      <c r="W676" s="298"/>
      <c r="X676" s="298"/>
      <c r="Y676" s="298"/>
      <c r="Z676" s="298"/>
      <c r="AA676" s="298"/>
      <c r="AB676" s="298"/>
      <c r="AC676" s="298"/>
      <c r="AD676" s="298"/>
      <c r="AE676" s="298"/>
      <c r="AF676" s="298"/>
      <c r="AG676" s="298"/>
    </row>
    <row r="677">
      <c r="A677" s="298"/>
      <c r="B677" s="298"/>
      <c r="C677" s="298"/>
      <c r="D677" s="298"/>
      <c r="E677" s="298"/>
      <c r="F677" s="298"/>
      <c r="G677" s="298"/>
      <c r="H677" s="299"/>
      <c r="I677" s="300"/>
      <c r="J677" s="301"/>
      <c r="K677" s="298"/>
      <c r="L677" s="298"/>
      <c r="M677" s="298"/>
      <c r="N677" s="302"/>
      <c r="O677" s="298"/>
      <c r="P677" s="298"/>
      <c r="Q677" s="301"/>
      <c r="R677" s="301"/>
      <c r="S677" s="300"/>
      <c r="T677" s="300"/>
      <c r="U677" s="300"/>
      <c r="V677" s="298"/>
      <c r="W677" s="298"/>
      <c r="X677" s="298"/>
      <c r="Y677" s="298"/>
      <c r="Z677" s="298"/>
      <c r="AA677" s="298"/>
      <c r="AB677" s="298"/>
      <c r="AC677" s="298"/>
      <c r="AD677" s="298"/>
      <c r="AE677" s="298"/>
      <c r="AF677" s="298"/>
      <c r="AG677" s="298"/>
    </row>
    <row r="678">
      <c r="A678" s="298"/>
      <c r="B678" s="298"/>
      <c r="C678" s="298"/>
      <c r="D678" s="298"/>
      <c r="E678" s="298"/>
      <c r="F678" s="298"/>
      <c r="G678" s="298"/>
      <c r="H678" s="299"/>
      <c r="I678" s="300"/>
      <c r="J678" s="301"/>
      <c r="K678" s="298"/>
      <c r="L678" s="298"/>
      <c r="M678" s="298"/>
      <c r="N678" s="302"/>
      <c r="O678" s="298"/>
      <c r="P678" s="298"/>
      <c r="Q678" s="301"/>
      <c r="R678" s="301"/>
      <c r="S678" s="300"/>
      <c r="T678" s="300"/>
      <c r="U678" s="300"/>
      <c r="V678" s="298"/>
      <c r="W678" s="298"/>
      <c r="X678" s="298"/>
      <c r="Y678" s="298"/>
      <c r="Z678" s="298"/>
      <c r="AA678" s="298"/>
      <c r="AB678" s="298"/>
      <c r="AC678" s="298"/>
      <c r="AD678" s="298"/>
      <c r="AE678" s="298"/>
      <c r="AF678" s="298"/>
      <c r="AG678" s="298"/>
    </row>
    <row r="679">
      <c r="A679" s="298"/>
      <c r="B679" s="298"/>
      <c r="C679" s="298"/>
      <c r="D679" s="298"/>
      <c r="E679" s="298"/>
      <c r="F679" s="298"/>
      <c r="G679" s="298"/>
      <c r="H679" s="299"/>
      <c r="I679" s="300"/>
      <c r="J679" s="301"/>
      <c r="K679" s="298"/>
      <c r="L679" s="298"/>
      <c r="M679" s="298"/>
      <c r="N679" s="302"/>
      <c r="O679" s="298"/>
      <c r="P679" s="298"/>
      <c r="Q679" s="301"/>
      <c r="R679" s="301"/>
      <c r="S679" s="300"/>
      <c r="T679" s="300"/>
      <c r="U679" s="300"/>
      <c r="V679" s="298"/>
      <c r="W679" s="298"/>
      <c r="X679" s="298"/>
      <c r="Y679" s="298"/>
      <c r="Z679" s="298"/>
      <c r="AA679" s="298"/>
      <c r="AB679" s="298"/>
      <c r="AC679" s="298"/>
      <c r="AD679" s="298"/>
      <c r="AE679" s="298"/>
      <c r="AF679" s="298"/>
      <c r="AG679" s="298"/>
    </row>
    <row r="680">
      <c r="A680" s="298"/>
      <c r="B680" s="298"/>
      <c r="C680" s="298"/>
      <c r="D680" s="298"/>
      <c r="E680" s="298"/>
      <c r="F680" s="298"/>
      <c r="G680" s="298"/>
      <c r="H680" s="299"/>
      <c r="I680" s="300"/>
      <c r="J680" s="301"/>
      <c r="K680" s="298"/>
      <c r="L680" s="298"/>
      <c r="M680" s="298"/>
      <c r="N680" s="302"/>
      <c r="O680" s="298"/>
      <c r="P680" s="298"/>
      <c r="Q680" s="301"/>
      <c r="R680" s="301"/>
      <c r="S680" s="300"/>
      <c r="T680" s="300"/>
      <c r="U680" s="300"/>
      <c r="V680" s="298"/>
      <c r="W680" s="298"/>
      <c r="X680" s="298"/>
      <c r="Y680" s="298"/>
      <c r="Z680" s="298"/>
      <c r="AA680" s="298"/>
      <c r="AB680" s="298"/>
      <c r="AC680" s="298"/>
      <c r="AD680" s="298"/>
      <c r="AE680" s="298"/>
      <c r="AF680" s="298"/>
      <c r="AG680" s="298"/>
    </row>
    <row r="681">
      <c r="A681" s="298"/>
      <c r="B681" s="298"/>
      <c r="C681" s="298"/>
      <c r="D681" s="298"/>
      <c r="E681" s="298"/>
      <c r="F681" s="298"/>
      <c r="G681" s="298"/>
      <c r="H681" s="299"/>
      <c r="I681" s="300"/>
      <c r="J681" s="301"/>
      <c r="K681" s="298"/>
      <c r="L681" s="298"/>
      <c r="M681" s="298"/>
      <c r="N681" s="302"/>
      <c r="O681" s="298"/>
      <c r="P681" s="298"/>
      <c r="Q681" s="301"/>
      <c r="R681" s="301"/>
      <c r="S681" s="300"/>
      <c r="T681" s="300"/>
      <c r="U681" s="300"/>
      <c r="V681" s="298"/>
      <c r="W681" s="298"/>
      <c r="X681" s="298"/>
      <c r="Y681" s="298"/>
      <c r="Z681" s="298"/>
      <c r="AA681" s="298"/>
      <c r="AB681" s="298"/>
      <c r="AC681" s="298"/>
      <c r="AD681" s="298"/>
      <c r="AE681" s="298"/>
      <c r="AF681" s="298"/>
      <c r="AG681" s="298"/>
    </row>
    <row r="682">
      <c r="A682" s="298"/>
      <c r="B682" s="298"/>
      <c r="C682" s="298"/>
      <c r="D682" s="298"/>
      <c r="E682" s="298"/>
      <c r="F682" s="298"/>
      <c r="G682" s="298"/>
      <c r="H682" s="299"/>
      <c r="I682" s="300"/>
      <c r="J682" s="301"/>
      <c r="K682" s="298"/>
      <c r="L682" s="298"/>
      <c r="M682" s="298"/>
      <c r="N682" s="302"/>
      <c r="O682" s="298"/>
      <c r="P682" s="298"/>
      <c r="Q682" s="301"/>
      <c r="R682" s="301"/>
      <c r="S682" s="300"/>
      <c r="T682" s="300"/>
      <c r="U682" s="300"/>
      <c r="V682" s="298"/>
      <c r="W682" s="298"/>
      <c r="X682" s="298"/>
      <c r="Y682" s="298"/>
      <c r="Z682" s="298"/>
      <c r="AA682" s="298"/>
      <c r="AB682" s="298"/>
      <c r="AC682" s="298"/>
      <c r="AD682" s="298"/>
      <c r="AE682" s="298"/>
      <c r="AF682" s="298"/>
      <c r="AG682" s="298"/>
    </row>
    <row r="683">
      <c r="A683" s="298"/>
      <c r="B683" s="298"/>
      <c r="C683" s="298"/>
      <c r="D683" s="298"/>
      <c r="E683" s="298"/>
      <c r="F683" s="298"/>
      <c r="G683" s="298"/>
      <c r="H683" s="299"/>
      <c r="I683" s="300"/>
      <c r="J683" s="301"/>
      <c r="K683" s="298"/>
      <c r="L683" s="298"/>
      <c r="M683" s="298"/>
      <c r="N683" s="302"/>
      <c r="O683" s="298"/>
      <c r="P683" s="298"/>
      <c r="Q683" s="301"/>
      <c r="R683" s="301"/>
      <c r="S683" s="300"/>
      <c r="T683" s="300"/>
      <c r="U683" s="300"/>
      <c r="V683" s="298"/>
      <c r="W683" s="298"/>
      <c r="X683" s="298"/>
      <c r="Y683" s="298"/>
      <c r="Z683" s="298"/>
      <c r="AA683" s="298"/>
      <c r="AB683" s="298"/>
      <c r="AC683" s="298"/>
      <c r="AD683" s="298"/>
      <c r="AE683" s="298"/>
      <c r="AF683" s="298"/>
      <c r="AG683" s="298"/>
    </row>
    <row r="684">
      <c r="A684" s="298"/>
      <c r="B684" s="298"/>
      <c r="C684" s="298"/>
      <c r="D684" s="298"/>
      <c r="E684" s="298"/>
      <c r="F684" s="298"/>
      <c r="G684" s="298"/>
      <c r="H684" s="299"/>
      <c r="I684" s="300"/>
      <c r="J684" s="301"/>
      <c r="K684" s="298"/>
      <c r="L684" s="298"/>
      <c r="M684" s="298"/>
      <c r="N684" s="302"/>
      <c r="O684" s="298"/>
      <c r="P684" s="298"/>
      <c r="Q684" s="301"/>
      <c r="R684" s="301"/>
      <c r="S684" s="300"/>
      <c r="T684" s="300"/>
      <c r="U684" s="300"/>
      <c r="V684" s="298"/>
      <c r="W684" s="298"/>
      <c r="X684" s="298"/>
      <c r="Y684" s="298"/>
      <c r="Z684" s="298"/>
      <c r="AA684" s="298"/>
      <c r="AB684" s="298"/>
      <c r="AC684" s="298"/>
      <c r="AD684" s="298"/>
      <c r="AE684" s="298"/>
      <c r="AF684" s="298"/>
      <c r="AG684" s="298"/>
    </row>
    <row r="685">
      <c r="A685" s="298"/>
      <c r="B685" s="298"/>
      <c r="C685" s="298"/>
      <c r="D685" s="298"/>
      <c r="E685" s="298"/>
      <c r="F685" s="298"/>
      <c r="G685" s="298"/>
      <c r="H685" s="299"/>
      <c r="I685" s="300"/>
      <c r="J685" s="301"/>
      <c r="K685" s="298"/>
      <c r="L685" s="298"/>
      <c r="M685" s="298"/>
      <c r="N685" s="302"/>
      <c r="O685" s="298"/>
      <c r="P685" s="298"/>
      <c r="Q685" s="301"/>
      <c r="R685" s="301"/>
      <c r="S685" s="300"/>
      <c r="T685" s="300"/>
      <c r="U685" s="300"/>
      <c r="V685" s="298"/>
      <c r="W685" s="298"/>
      <c r="X685" s="298"/>
      <c r="Y685" s="298"/>
      <c r="Z685" s="298"/>
      <c r="AA685" s="298"/>
      <c r="AB685" s="298"/>
      <c r="AC685" s="298"/>
      <c r="AD685" s="298"/>
      <c r="AE685" s="298"/>
      <c r="AF685" s="298"/>
      <c r="AG685" s="298"/>
    </row>
    <row r="686">
      <c r="A686" s="298"/>
      <c r="B686" s="298"/>
      <c r="C686" s="298"/>
      <c r="D686" s="298"/>
      <c r="E686" s="298"/>
      <c r="F686" s="298"/>
      <c r="G686" s="298"/>
      <c r="H686" s="299"/>
      <c r="I686" s="300"/>
      <c r="J686" s="301"/>
      <c r="K686" s="298"/>
      <c r="L686" s="298"/>
      <c r="M686" s="298"/>
      <c r="N686" s="302"/>
      <c r="O686" s="298"/>
      <c r="P686" s="298"/>
      <c r="Q686" s="301"/>
      <c r="R686" s="301"/>
      <c r="S686" s="300"/>
      <c r="T686" s="300"/>
      <c r="U686" s="300"/>
      <c r="V686" s="298"/>
      <c r="W686" s="298"/>
      <c r="X686" s="298"/>
      <c r="Y686" s="298"/>
      <c r="Z686" s="298"/>
      <c r="AA686" s="298"/>
      <c r="AB686" s="298"/>
      <c r="AC686" s="298"/>
      <c r="AD686" s="298"/>
      <c r="AE686" s="298"/>
      <c r="AF686" s="298"/>
      <c r="AG686" s="298"/>
    </row>
    <row r="687">
      <c r="A687" s="298"/>
      <c r="B687" s="298"/>
      <c r="C687" s="298"/>
      <c r="D687" s="298"/>
      <c r="E687" s="298"/>
      <c r="F687" s="298"/>
      <c r="G687" s="298"/>
      <c r="H687" s="299"/>
      <c r="I687" s="300"/>
      <c r="J687" s="301"/>
      <c r="K687" s="298"/>
      <c r="L687" s="298"/>
      <c r="M687" s="298"/>
      <c r="N687" s="302"/>
      <c r="O687" s="298"/>
      <c r="P687" s="298"/>
      <c r="Q687" s="301"/>
      <c r="R687" s="301"/>
      <c r="S687" s="300"/>
      <c r="T687" s="300"/>
      <c r="U687" s="300"/>
      <c r="V687" s="298"/>
      <c r="W687" s="298"/>
      <c r="X687" s="298"/>
      <c r="Y687" s="298"/>
      <c r="Z687" s="298"/>
      <c r="AA687" s="298"/>
      <c r="AB687" s="298"/>
      <c r="AC687" s="298"/>
      <c r="AD687" s="298"/>
      <c r="AE687" s="298"/>
      <c r="AF687" s="298"/>
      <c r="AG687" s="298"/>
    </row>
    <row r="688">
      <c r="A688" s="298"/>
      <c r="B688" s="298"/>
      <c r="C688" s="298"/>
      <c r="D688" s="298"/>
      <c r="E688" s="298"/>
      <c r="F688" s="298"/>
      <c r="G688" s="298"/>
      <c r="H688" s="299"/>
      <c r="I688" s="300"/>
      <c r="J688" s="301"/>
      <c r="K688" s="298"/>
      <c r="L688" s="298"/>
      <c r="M688" s="298"/>
      <c r="N688" s="302"/>
      <c r="O688" s="298"/>
      <c r="P688" s="298"/>
      <c r="Q688" s="301"/>
      <c r="R688" s="301"/>
      <c r="S688" s="300"/>
      <c r="T688" s="300"/>
      <c r="U688" s="300"/>
      <c r="V688" s="298"/>
      <c r="W688" s="298"/>
      <c r="X688" s="298"/>
      <c r="Y688" s="298"/>
      <c r="Z688" s="298"/>
      <c r="AA688" s="298"/>
      <c r="AB688" s="298"/>
      <c r="AC688" s="298"/>
      <c r="AD688" s="298"/>
      <c r="AE688" s="298"/>
      <c r="AF688" s="298"/>
      <c r="AG688" s="298"/>
    </row>
    <row r="689">
      <c r="A689" s="298"/>
      <c r="B689" s="298"/>
      <c r="C689" s="298"/>
      <c r="D689" s="298"/>
      <c r="E689" s="298"/>
      <c r="F689" s="298"/>
      <c r="G689" s="298"/>
      <c r="H689" s="299"/>
      <c r="I689" s="300"/>
      <c r="J689" s="301"/>
      <c r="K689" s="298"/>
      <c r="L689" s="298"/>
      <c r="M689" s="298"/>
      <c r="N689" s="302"/>
      <c r="O689" s="298"/>
      <c r="P689" s="298"/>
      <c r="Q689" s="301"/>
      <c r="R689" s="301"/>
      <c r="S689" s="300"/>
      <c r="T689" s="300"/>
      <c r="U689" s="300"/>
      <c r="V689" s="298"/>
      <c r="W689" s="298"/>
      <c r="X689" s="298"/>
      <c r="Y689" s="298"/>
      <c r="Z689" s="298"/>
      <c r="AA689" s="298"/>
      <c r="AB689" s="298"/>
      <c r="AC689" s="298"/>
      <c r="AD689" s="298"/>
      <c r="AE689" s="298"/>
      <c r="AF689" s="298"/>
      <c r="AG689" s="298"/>
    </row>
    <row r="690">
      <c r="A690" s="298"/>
      <c r="B690" s="298"/>
      <c r="C690" s="298"/>
      <c r="D690" s="298"/>
      <c r="E690" s="298"/>
      <c r="F690" s="298"/>
      <c r="G690" s="298"/>
      <c r="H690" s="299"/>
      <c r="I690" s="300"/>
      <c r="J690" s="301"/>
      <c r="K690" s="298"/>
      <c r="L690" s="298"/>
      <c r="M690" s="298"/>
      <c r="N690" s="302"/>
      <c r="O690" s="298"/>
      <c r="P690" s="298"/>
      <c r="Q690" s="301"/>
      <c r="R690" s="301"/>
      <c r="S690" s="300"/>
      <c r="T690" s="300"/>
      <c r="U690" s="300"/>
      <c r="V690" s="298"/>
      <c r="W690" s="298"/>
      <c r="X690" s="298"/>
      <c r="Y690" s="298"/>
      <c r="Z690" s="298"/>
      <c r="AA690" s="298"/>
      <c r="AB690" s="298"/>
      <c r="AC690" s="298"/>
      <c r="AD690" s="298"/>
      <c r="AE690" s="298"/>
      <c r="AF690" s="298"/>
      <c r="AG690" s="298"/>
    </row>
    <row r="691">
      <c r="A691" s="298"/>
      <c r="B691" s="298"/>
      <c r="C691" s="298"/>
      <c r="D691" s="298"/>
      <c r="E691" s="298"/>
      <c r="F691" s="298"/>
      <c r="G691" s="298"/>
      <c r="H691" s="299"/>
      <c r="I691" s="300"/>
      <c r="J691" s="301"/>
      <c r="K691" s="298"/>
      <c r="L691" s="298"/>
      <c r="M691" s="298"/>
      <c r="N691" s="302"/>
      <c r="O691" s="298"/>
      <c r="P691" s="298"/>
      <c r="Q691" s="301"/>
      <c r="R691" s="301"/>
      <c r="S691" s="300"/>
      <c r="T691" s="300"/>
      <c r="U691" s="300"/>
      <c r="V691" s="298"/>
      <c r="W691" s="298"/>
      <c r="X691" s="298"/>
      <c r="Y691" s="298"/>
      <c r="Z691" s="298"/>
      <c r="AA691" s="298"/>
      <c r="AB691" s="298"/>
      <c r="AC691" s="298"/>
      <c r="AD691" s="298"/>
      <c r="AE691" s="298"/>
      <c r="AF691" s="298"/>
      <c r="AG691" s="298"/>
    </row>
    <row r="692">
      <c r="A692" s="298"/>
      <c r="B692" s="298"/>
      <c r="C692" s="298"/>
      <c r="D692" s="298"/>
      <c r="E692" s="298"/>
      <c r="F692" s="298"/>
      <c r="G692" s="298"/>
      <c r="H692" s="299"/>
      <c r="I692" s="300"/>
      <c r="J692" s="301"/>
      <c r="K692" s="298"/>
      <c r="L692" s="298"/>
      <c r="M692" s="298"/>
      <c r="N692" s="302"/>
      <c r="O692" s="298"/>
      <c r="P692" s="298"/>
      <c r="Q692" s="301"/>
      <c r="R692" s="301"/>
      <c r="S692" s="300"/>
      <c r="T692" s="300"/>
      <c r="U692" s="300"/>
      <c r="V692" s="298"/>
      <c r="W692" s="298"/>
      <c r="X692" s="298"/>
      <c r="Y692" s="298"/>
      <c r="Z692" s="298"/>
      <c r="AA692" s="298"/>
      <c r="AB692" s="298"/>
      <c r="AC692" s="298"/>
      <c r="AD692" s="298"/>
      <c r="AE692" s="298"/>
      <c r="AF692" s="298"/>
      <c r="AG692" s="298"/>
    </row>
    <row r="693">
      <c r="A693" s="298"/>
      <c r="B693" s="298"/>
      <c r="C693" s="298"/>
      <c r="D693" s="298"/>
      <c r="E693" s="298"/>
      <c r="F693" s="298"/>
      <c r="G693" s="298"/>
      <c r="H693" s="299"/>
      <c r="I693" s="300"/>
      <c r="J693" s="301"/>
      <c r="K693" s="298"/>
      <c r="L693" s="298"/>
      <c r="M693" s="298"/>
      <c r="N693" s="302"/>
      <c r="O693" s="298"/>
      <c r="P693" s="298"/>
      <c r="Q693" s="301"/>
      <c r="R693" s="301"/>
      <c r="S693" s="300"/>
      <c r="T693" s="300"/>
      <c r="U693" s="300"/>
      <c r="V693" s="298"/>
      <c r="W693" s="298"/>
      <c r="X693" s="298"/>
      <c r="Y693" s="298"/>
      <c r="Z693" s="298"/>
      <c r="AA693" s="298"/>
      <c r="AB693" s="298"/>
      <c r="AC693" s="298"/>
      <c r="AD693" s="298"/>
      <c r="AE693" s="298"/>
      <c r="AF693" s="298"/>
      <c r="AG693" s="298"/>
    </row>
    <row r="694">
      <c r="A694" s="298"/>
      <c r="B694" s="298"/>
      <c r="C694" s="298"/>
      <c r="D694" s="298"/>
      <c r="E694" s="298"/>
      <c r="F694" s="298"/>
      <c r="G694" s="298"/>
      <c r="H694" s="299"/>
      <c r="I694" s="300"/>
      <c r="J694" s="301"/>
      <c r="K694" s="298"/>
      <c r="L694" s="298"/>
      <c r="M694" s="298"/>
      <c r="N694" s="302"/>
      <c r="O694" s="298"/>
      <c r="P694" s="298"/>
      <c r="Q694" s="301"/>
      <c r="R694" s="301"/>
      <c r="S694" s="300"/>
      <c r="T694" s="300"/>
      <c r="U694" s="300"/>
      <c r="V694" s="298"/>
      <c r="W694" s="298"/>
      <c r="X694" s="298"/>
      <c r="Y694" s="298"/>
      <c r="Z694" s="298"/>
      <c r="AA694" s="298"/>
      <c r="AB694" s="298"/>
      <c r="AC694" s="298"/>
      <c r="AD694" s="298"/>
      <c r="AE694" s="298"/>
      <c r="AF694" s="298"/>
      <c r="AG694" s="298"/>
    </row>
    <row r="695">
      <c r="A695" s="298"/>
      <c r="B695" s="298"/>
      <c r="C695" s="298"/>
      <c r="D695" s="298"/>
      <c r="E695" s="298"/>
      <c r="F695" s="298"/>
      <c r="G695" s="298"/>
      <c r="H695" s="299"/>
      <c r="I695" s="300"/>
      <c r="J695" s="301"/>
      <c r="K695" s="298"/>
      <c r="L695" s="298"/>
      <c r="M695" s="298"/>
      <c r="N695" s="302"/>
      <c r="O695" s="298"/>
      <c r="P695" s="298"/>
      <c r="Q695" s="301"/>
      <c r="R695" s="301"/>
      <c r="S695" s="300"/>
      <c r="T695" s="300"/>
      <c r="U695" s="300"/>
      <c r="V695" s="298"/>
      <c r="W695" s="298"/>
      <c r="X695" s="298"/>
      <c r="Y695" s="298"/>
      <c r="Z695" s="298"/>
      <c r="AA695" s="298"/>
      <c r="AB695" s="298"/>
      <c r="AC695" s="298"/>
      <c r="AD695" s="298"/>
      <c r="AE695" s="298"/>
      <c r="AF695" s="298"/>
      <c r="AG695" s="298"/>
    </row>
    <row r="696">
      <c r="A696" s="298"/>
      <c r="B696" s="298"/>
      <c r="C696" s="298"/>
      <c r="D696" s="298"/>
      <c r="E696" s="298"/>
      <c r="F696" s="298"/>
      <c r="G696" s="298"/>
      <c r="H696" s="299"/>
      <c r="I696" s="300"/>
      <c r="J696" s="301"/>
      <c r="K696" s="298"/>
      <c r="L696" s="298"/>
      <c r="M696" s="298"/>
      <c r="N696" s="302"/>
      <c r="O696" s="298"/>
      <c r="P696" s="298"/>
      <c r="Q696" s="301"/>
      <c r="R696" s="301"/>
      <c r="S696" s="300"/>
      <c r="T696" s="300"/>
      <c r="U696" s="300"/>
      <c r="V696" s="298"/>
      <c r="W696" s="298"/>
      <c r="X696" s="298"/>
      <c r="Y696" s="298"/>
      <c r="Z696" s="298"/>
      <c r="AA696" s="298"/>
      <c r="AB696" s="298"/>
      <c r="AC696" s="298"/>
      <c r="AD696" s="298"/>
      <c r="AE696" s="298"/>
      <c r="AF696" s="298"/>
      <c r="AG696" s="298"/>
    </row>
    <row r="697">
      <c r="A697" s="298"/>
      <c r="B697" s="298"/>
      <c r="C697" s="298"/>
      <c r="D697" s="298"/>
      <c r="E697" s="298"/>
      <c r="F697" s="298"/>
      <c r="G697" s="298"/>
      <c r="H697" s="299"/>
      <c r="I697" s="300"/>
      <c r="J697" s="301"/>
      <c r="K697" s="298"/>
      <c r="L697" s="298"/>
      <c r="M697" s="298"/>
      <c r="N697" s="302"/>
      <c r="O697" s="298"/>
      <c r="P697" s="298"/>
      <c r="Q697" s="301"/>
      <c r="R697" s="301"/>
      <c r="S697" s="300"/>
      <c r="T697" s="300"/>
      <c r="U697" s="300"/>
      <c r="V697" s="298"/>
      <c r="W697" s="298"/>
      <c r="X697" s="298"/>
      <c r="Y697" s="298"/>
      <c r="Z697" s="298"/>
      <c r="AA697" s="298"/>
      <c r="AB697" s="298"/>
      <c r="AC697" s="298"/>
      <c r="AD697" s="298"/>
      <c r="AE697" s="298"/>
      <c r="AF697" s="298"/>
      <c r="AG697" s="298"/>
    </row>
    <row r="698">
      <c r="A698" s="298"/>
      <c r="B698" s="298"/>
      <c r="C698" s="298"/>
      <c r="D698" s="298"/>
      <c r="E698" s="298"/>
      <c r="F698" s="298"/>
      <c r="G698" s="298"/>
      <c r="H698" s="299"/>
      <c r="I698" s="300"/>
      <c r="J698" s="301"/>
      <c r="K698" s="298"/>
      <c r="L698" s="298"/>
      <c r="M698" s="298"/>
      <c r="N698" s="302"/>
      <c r="O698" s="298"/>
      <c r="P698" s="298"/>
      <c r="Q698" s="301"/>
      <c r="R698" s="301"/>
      <c r="S698" s="300"/>
      <c r="T698" s="300"/>
      <c r="U698" s="300"/>
      <c r="V698" s="298"/>
      <c r="W698" s="298"/>
      <c r="X698" s="298"/>
      <c r="Y698" s="298"/>
      <c r="Z698" s="298"/>
      <c r="AA698" s="298"/>
      <c r="AB698" s="298"/>
      <c r="AC698" s="298"/>
      <c r="AD698" s="298"/>
      <c r="AE698" s="298"/>
      <c r="AF698" s="298"/>
      <c r="AG698" s="298"/>
    </row>
    <row r="699">
      <c r="A699" s="298"/>
      <c r="B699" s="298"/>
      <c r="C699" s="298"/>
      <c r="D699" s="298"/>
      <c r="E699" s="298"/>
      <c r="F699" s="298"/>
      <c r="G699" s="298"/>
      <c r="H699" s="299"/>
      <c r="I699" s="300"/>
      <c r="J699" s="301"/>
      <c r="K699" s="298"/>
      <c r="L699" s="298"/>
      <c r="M699" s="298"/>
      <c r="N699" s="302"/>
      <c r="O699" s="298"/>
      <c r="P699" s="298"/>
      <c r="Q699" s="301"/>
      <c r="R699" s="301"/>
      <c r="S699" s="300"/>
      <c r="T699" s="300"/>
      <c r="U699" s="300"/>
      <c r="V699" s="298"/>
      <c r="W699" s="298"/>
      <c r="X699" s="298"/>
      <c r="Y699" s="298"/>
      <c r="Z699" s="298"/>
      <c r="AA699" s="298"/>
      <c r="AB699" s="298"/>
      <c r="AC699" s="298"/>
      <c r="AD699" s="298"/>
      <c r="AE699" s="298"/>
      <c r="AF699" s="298"/>
      <c r="AG699" s="298"/>
    </row>
    <row r="700">
      <c r="A700" s="298"/>
      <c r="B700" s="298"/>
      <c r="C700" s="298"/>
      <c r="D700" s="298"/>
      <c r="E700" s="298"/>
      <c r="F700" s="298"/>
      <c r="G700" s="298"/>
      <c r="H700" s="299"/>
      <c r="I700" s="300"/>
      <c r="J700" s="301"/>
      <c r="K700" s="298"/>
      <c r="L700" s="298"/>
      <c r="M700" s="298"/>
      <c r="N700" s="302"/>
      <c r="O700" s="298"/>
      <c r="P700" s="298"/>
      <c r="Q700" s="301"/>
      <c r="R700" s="301"/>
      <c r="S700" s="300"/>
      <c r="T700" s="300"/>
      <c r="U700" s="300"/>
      <c r="V700" s="298"/>
      <c r="W700" s="298"/>
      <c r="X700" s="298"/>
      <c r="Y700" s="298"/>
      <c r="Z700" s="298"/>
      <c r="AA700" s="298"/>
      <c r="AB700" s="298"/>
      <c r="AC700" s="298"/>
      <c r="AD700" s="298"/>
      <c r="AE700" s="298"/>
      <c r="AF700" s="298"/>
      <c r="AG700" s="298"/>
    </row>
    <row r="701">
      <c r="A701" s="298"/>
      <c r="B701" s="298"/>
      <c r="C701" s="298"/>
      <c r="D701" s="298"/>
      <c r="E701" s="298"/>
      <c r="F701" s="298"/>
      <c r="G701" s="298"/>
      <c r="H701" s="299"/>
      <c r="I701" s="300"/>
      <c r="J701" s="301"/>
      <c r="K701" s="298"/>
      <c r="L701" s="298"/>
      <c r="M701" s="298"/>
      <c r="N701" s="302"/>
      <c r="O701" s="298"/>
      <c r="P701" s="298"/>
      <c r="Q701" s="301"/>
      <c r="R701" s="301"/>
      <c r="S701" s="300"/>
      <c r="T701" s="300"/>
      <c r="U701" s="300"/>
      <c r="V701" s="298"/>
      <c r="W701" s="298"/>
      <c r="X701" s="298"/>
      <c r="Y701" s="298"/>
      <c r="Z701" s="298"/>
      <c r="AA701" s="298"/>
      <c r="AB701" s="298"/>
      <c r="AC701" s="298"/>
      <c r="AD701" s="298"/>
      <c r="AE701" s="298"/>
      <c r="AF701" s="298"/>
      <c r="AG701" s="298"/>
    </row>
    <row r="702">
      <c r="A702" s="298"/>
      <c r="B702" s="298"/>
      <c r="C702" s="298"/>
      <c r="D702" s="298"/>
      <c r="E702" s="298"/>
      <c r="F702" s="298"/>
      <c r="G702" s="298"/>
      <c r="H702" s="299"/>
      <c r="I702" s="300"/>
      <c r="J702" s="301"/>
      <c r="K702" s="298"/>
      <c r="L702" s="298"/>
      <c r="M702" s="298"/>
      <c r="N702" s="302"/>
      <c r="O702" s="298"/>
      <c r="P702" s="298"/>
      <c r="Q702" s="301"/>
      <c r="R702" s="301"/>
      <c r="S702" s="300"/>
      <c r="T702" s="300"/>
      <c r="U702" s="300"/>
      <c r="V702" s="298"/>
      <c r="W702" s="298"/>
      <c r="X702" s="298"/>
      <c r="Y702" s="298"/>
      <c r="Z702" s="298"/>
      <c r="AA702" s="298"/>
      <c r="AB702" s="298"/>
      <c r="AC702" s="298"/>
      <c r="AD702" s="298"/>
      <c r="AE702" s="298"/>
      <c r="AF702" s="298"/>
      <c r="AG702" s="298"/>
    </row>
    <row r="703">
      <c r="A703" s="298"/>
      <c r="B703" s="298"/>
      <c r="C703" s="298"/>
      <c r="D703" s="298"/>
      <c r="E703" s="298"/>
      <c r="F703" s="298"/>
      <c r="G703" s="298"/>
      <c r="H703" s="299"/>
      <c r="I703" s="300"/>
      <c r="J703" s="301"/>
      <c r="K703" s="298"/>
      <c r="L703" s="298"/>
      <c r="M703" s="298"/>
      <c r="N703" s="302"/>
      <c r="O703" s="298"/>
      <c r="P703" s="298"/>
      <c r="Q703" s="301"/>
      <c r="R703" s="301"/>
      <c r="S703" s="300"/>
      <c r="T703" s="300"/>
      <c r="U703" s="300"/>
      <c r="V703" s="298"/>
      <c r="W703" s="298"/>
      <c r="X703" s="298"/>
      <c r="Y703" s="298"/>
      <c r="Z703" s="298"/>
      <c r="AA703" s="298"/>
      <c r="AB703" s="298"/>
      <c r="AC703" s="298"/>
      <c r="AD703" s="298"/>
      <c r="AE703" s="298"/>
      <c r="AF703" s="298"/>
      <c r="AG703" s="298"/>
    </row>
    <row r="704">
      <c r="A704" s="298"/>
      <c r="B704" s="298"/>
      <c r="C704" s="298"/>
      <c r="D704" s="298"/>
      <c r="E704" s="298"/>
      <c r="F704" s="298"/>
      <c r="G704" s="298"/>
      <c r="H704" s="299"/>
      <c r="I704" s="300"/>
      <c r="J704" s="301"/>
      <c r="K704" s="298"/>
      <c r="L704" s="298"/>
      <c r="M704" s="298"/>
      <c r="N704" s="302"/>
      <c r="O704" s="298"/>
      <c r="P704" s="298"/>
      <c r="Q704" s="301"/>
      <c r="R704" s="301"/>
      <c r="S704" s="300"/>
      <c r="T704" s="300"/>
      <c r="U704" s="300"/>
      <c r="V704" s="298"/>
      <c r="W704" s="298"/>
      <c r="X704" s="298"/>
      <c r="Y704" s="298"/>
      <c r="Z704" s="298"/>
      <c r="AA704" s="298"/>
      <c r="AB704" s="298"/>
      <c r="AC704" s="298"/>
      <c r="AD704" s="298"/>
      <c r="AE704" s="298"/>
      <c r="AF704" s="298"/>
      <c r="AG704" s="298"/>
    </row>
    <row r="705">
      <c r="A705" s="298"/>
      <c r="B705" s="298"/>
      <c r="C705" s="298"/>
      <c r="D705" s="298"/>
      <c r="E705" s="298"/>
      <c r="F705" s="298"/>
      <c r="G705" s="298"/>
      <c r="H705" s="299"/>
      <c r="I705" s="300"/>
      <c r="J705" s="301"/>
      <c r="K705" s="298"/>
      <c r="L705" s="298"/>
      <c r="M705" s="298"/>
      <c r="N705" s="302"/>
      <c r="O705" s="298"/>
      <c r="P705" s="298"/>
      <c r="Q705" s="301"/>
      <c r="R705" s="301"/>
      <c r="S705" s="300"/>
      <c r="T705" s="300"/>
      <c r="U705" s="300"/>
      <c r="V705" s="298"/>
      <c r="W705" s="298"/>
      <c r="X705" s="298"/>
      <c r="Y705" s="298"/>
      <c r="Z705" s="298"/>
      <c r="AA705" s="298"/>
      <c r="AB705" s="298"/>
      <c r="AC705" s="298"/>
      <c r="AD705" s="298"/>
      <c r="AE705" s="298"/>
      <c r="AF705" s="298"/>
      <c r="AG705" s="298"/>
    </row>
    <row r="706">
      <c r="A706" s="298"/>
      <c r="B706" s="298"/>
      <c r="C706" s="298"/>
      <c r="D706" s="298"/>
      <c r="E706" s="298"/>
      <c r="F706" s="298"/>
      <c r="G706" s="298"/>
      <c r="H706" s="299"/>
      <c r="I706" s="300"/>
      <c r="J706" s="301"/>
      <c r="K706" s="298"/>
      <c r="L706" s="298"/>
      <c r="M706" s="298"/>
      <c r="N706" s="302"/>
      <c r="O706" s="298"/>
      <c r="P706" s="298"/>
      <c r="Q706" s="301"/>
      <c r="R706" s="301"/>
      <c r="S706" s="300"/>
      <c r="T706" s="300"/>
      <c r="U706" s="300"/>
      <c r="V706" s="298"/>
      <c r="W706" s="298"/>
      <c r="X706" s="298"/>
      <c r="Y706" s="298"/>
      <c r="Z706" s="298"/>
      <c r="AA706" s="298"/>
      <c r="AB706" s="298"/>
      <c r="AC706" s="298"/>
      <c r="AD706" s="298"/>
      <c r="AE706" s="298"/>
      <c r="AF706" s="298"/>
      <c r="AG706" s="298"/>
    </row>
    <row r="707">
      <c r="A707" s="298"/>
      <c r="B707" s="298"/>
      <c r="C707" s="298"/>
      <c r="D707" s="298"/>
      <c r="E707" s="298"/>
      <c r="F707" s="298"/>
      <c r="G707" s="298"/>
      <c r="H707" s="299"/>
      <c r="I707" s="300"/>
      <c r="J707" s="301"/>
      <c r="K707" s="298"/>
      <c r="L707" s="298"/>
      <c r="M707" s="298"/>
      <c r="N707" s="302"/>
      <c r="O707" s="298"/>
      <c r="P707" s="298"/>
      <c r="Q707" s="301"/>
      <c r="R707" s="301"/>
      <c r="S707" s="300"/>
      <c r="T707" s="300"/>
      <c r="U707" s="300"/>
      <c r="V707" s="298"/>
      <c r="W707" s="298"/>
      <c r="X707" s="298"/>
      <c r="Y707" s="298"/>
      <c r="Z707" s="298"/>
      <c r="AA707" s="298"/>
      <c r="AB707" s="298"/>
      <c r="AC707" s="298"/>
      <c r="AD707" s="298"/>
      <c r="AE707" s="298"/>
      <c r="AF707" s="298"/>
      <c r="AG707" s="298"/>
    </row>
    <row r="708">
      <c r="A708" s="298"/>
      <c r="B708" s="298"/>
      <c r="C708" s="298"/>
      <c r="D708" s="298"/>
      <c r="E708" s="298"/>
      <c r="F708" s="298"/>
      <c r="G708" s="298"/>
      <c r="H708" s="299"/>
      <c r="I708" s="300"/>
      <c r="J708" s="301"/>
      <c r="K708" s="298"/>
      <c r="L708" s="298"/>
      <c r="M708" s="298"/>
      <c r="N708" s="302"/>
      <c r="O708" s="298"/>
      <c r="P708" s="298"/>
      <c r="Q708" s="301"/>
      <c r="R708" s="301"/>
      <c r="S708" s="300"/>
      <c r="T708" s="300"/>
      <c r="U708" s="300"/>
      <c r="V708" s="298"/>
      <c r="W708" s="298"/>
      <c r="X708" s="298"/>
      <c r="Y708" s="298"/>
      <c r="Z708" s="298"/>
      <c r="AA708" s="298"/>
      <c r="AB708" s="298"/>
      <c r="AC708" s="298"/>
      <c r="AD708" s="298"/>
      <c r="AE708" s="298"/>
      <c r="AF708" s="298"/>
      <c r="AG708" s="298"/>
    </row>
    <row r="709">
      <c r="A709" s="298"/>
      <c r="B709" s="298"/>
      <c r="C709" s="298"/>
      <c r="D709" s="298"/>
      <c r="E709" s="298"/>
      <c r="F709" s="298"/>
      <c r="G709" s="298"/>
      <c r="H709" s="299"/>
      <c r="I709" s="300"/>
      <c r="J709" s="301"/>
      <c r="K709" s="298"/>
      <c r="L709" s="298"/>
      <c r="M709" s="298"/>
      <c r="N709" s="302"/>
      <c r="O709" s="298"/>
      <c r="P709" s="298"/>
      <c r="Q709" s="301"/>
      <c r="R709" s="301"/>
      <c r="S709" s="300"/>
      <c r="T709" s="300"/>
      <c r="U709" s="300"/>
      <c r="V709" s="298"/>
      <c r="W709" s="298"/>
      <c r="X709" s="298"/>
      <c r="Y709" s="298"/>
      <c r="Z709" s="298"/>
      <c r="AA709" s="298"/>
      <c r="AB709" s="298"/>
      <c r="AC709" s="298"/>
      <c r="AD709" s="298"/>
      <c r="AE709" s="298"/>
      <c r="AF709" s="298"/>
      <c r="AG709" s="298"/>
    </row>
    <row r="710">
      <c r="A710" s="298"/>
      <c r="B710" s="298"/>
      <c r="C710" s="298"/>
      <c r="D710" s="298"/>
      <c r="E710" s="298"/>
      <c r="F710" s="298"/>
      <c r="G710" s="298"/>
      <c r="H710" s="299"/>
      <c r="I710" s="300"/>
      <c r="J710" s="301"/>
      <c r="K710" s="298"/>
      <c r="L710" s="298"/>
      <c r="M710" s="298"/>
      <c r="N710" s="302"/>
      <c r="O710" s="298"/>
      <c r="P710" s="298"/>
      <c r="Q710" s="301"/>
      <c r="R710" s="301"/>
      <c r="S710" s="300"/>
      <c r="T710" s="300"/>
      <c r="U710" s="300"/>
      <c r="V710" s="298"/>
      <c r="W710" s="298"/>
      <c r="X710" s="298"/>
      <c r="Y710" s="298"/>
      <c r="Z710" s="298"/>
      <c r="AA710" s="298"/>
      <c r="AB710" s="298"/>
      <c r="AC710" s="298"/>
      <c r="AD710" s="298"/>
      <c r="AE710" s="298"/>
      <c r="AF710" s="298"/>
      <c r="AG710" s="298"/>
    </row>
    <row r="711">
      <c r="A711" s="298"/>
      <c r="B711" s="298"/>
      <c r="C711" s="298"/>
      <c r="D711" s="298"/>
      <c r="E711" s="298"/>
      <c r="F711" s="298"/>
      <c r="G711" s="298"/>
      <c r="H711" s="299"/>
      <c r="I711" s="300"/>
      <c r="J711" s="301"/>
      <c r="K711" s="298"/>
      <c r="L711" s="298"/>
      <c r="M711" s="298"/>
      <c r="N711" s="302"/>
      <c r="O711" s="298"/>
      <c r="P711" s="298"/>
      <c r="Q711" s="301"/>
      <c r="R711" s="301"/>
      <c r="S711" s="300"/>
      <c r="T711" s="300"/>
      <c r="U711" s="300"/>
      <c r="V711" s="298"/>
      <c r="W711" s="298"/>
      <c r="X711" s="298"/>
      <c r="Y711" s="298"/>
      <c r="Z711" s="298"/>
      <c r="AA711" s="298"/>
      <c r="AB711" s="298"/>
      <c r="AC711" s="298"/>
      <c r="AD711" s="298"/>
      <c r="AE711" s="298"/>
      <c r="AF711" s="298"/>
      <c r="AG711" s="298"/>
    </row>
    <row r="712">
      <c r="A712" s="298"/>
      <c r="B712" s="298"/>
      <c r="C712" s="298"/>
      <c r="D712" s="298"/>
      <c r="E712" s="298"/>
      <c r="F712" s="298"/>
      <c r="G712" s="298"/>
      <c r="H712" s="299"/>
      <c r="I712" s="300"/>
      <c r="J712" s="301"/>
      <c r="K712" s="298"/>
      <c r="L712" s="298"/>
      <c r="M712" s="298"/>
      <c r="N712" s="302"/>
      <c r="O712" s="298"/>
      <c r="P712" s="298"/>
      <c r="Q712" s="301"/>
      <c r="R712" s="301"/>
      <c r="S712" s="300"/>
      <c r="T712" s="300"/>
      <c r="U712" s="300"/>
      <c r="V712" s="298"/>
      <c r="W712" s="298"/>
      <c r="X712" s="298"/>
      <c r="Y712" s="298"/>
      <c r="Z712" s="298"/>
      <c r="AA712" s="298"/>
      <c r="AB712" s="298"/>
      <c r="AC712" s="298"/>
      <c r="AD712" s="298"/>
      <c r="AE712" s="298"/>
      <c r="AF712" s="298"/>
      <c r="AG712" s="298"/>
    </row>
    <row r="713">
      <c r="A713" s="298"/>
      <c r="B713" s="298"/>
      <c r="C713" s="298"/>
      <c r="D713" s="298"/>
      <c r="E713" s="298"/>
      <c r="F713" s="298"/>
      <c r="G713" s="298"/>
      <c r="H713" s="299"/>
      <c r="I713" s="300"/>
      <c r="J713" s="301"/>
      <c r="K713" s="298"/>
      <c r="L713" s="298"/>
      <c r="M713" s="298"/>
      <c r="N713" s="302"/>
      <c r="O713" s="298"/>
      <c r="P713" s="298"/>
      <c r="Q713" s="301"/>
      <c r="R713" s="301"/>
      <c r="S713" s="300"/>
      <c r="T713" s="300"/>
      <c r="U713" s="300"/>
      <c r="V713" s="298"/>
      <c r="W713" s="298"/>
      <c r="X713" s="298"/>
      <c r="Y713" s="298"/>
      <c r="Z713" s="298"/>
      <c r="AA713" s="298"/>
      <c r="AB713" s="298"/>
      <c r="AC713" s="298"/>
      <c r="AD713" s="298"/>
      <c r="AE713" s="298"/>
      <c r="AF713" s="298"/>
      <c r="AG713" s="298"/>
    </row>
    <row r="714">
      <c r="A714" s="298"/>
      <c r="B714" s="298"/>
      <c r="C714" s="298"/>
      <c r="D714" s="298"/>
      <c r="E714" s="298"/>
      <c r="F714" s="298"/>
      <c r="G714" s="298"/>
      <c r="H714" s="299"/>
      <c r="I714" s="300"/>
      <c r="J714" s="301"/>
      <c r="K714" s="298"/>
      <c r="L714" s="298"/>
      <c r="M714" s="298"/>
      <c r="N714" s="302"/>
      <c r="O714" s="298"/>
      <c r="P714" s="298"/>
      <c r="Q714" s="301"/>
      <c r="R714" s="301"/>
      <c r="S714" s="300"/>
      <c r="T714" s="300"/>
      <c r="U714" s="300"/>
      <c r="V714" s="298"/>
      <c r="W714" s="298"/>
      <c r="X714" s="298"/>
      <c r="Y714" s="298"/>
      <c r="Z714" s="298"/>
      <c r="AA714" s="298"/>
      <c r="AB714" s="298"/>
      <c r="AC714" s="298"/>
      <c r="AD714" s="298"/>
      <c r="AE714" s="298"/>
      <c r="AF714" s="298"/>
      <c r="AG714" s="298"/>
    </row>
    <row r="715">
      <c r="A715" s="298"/>
      <c r="B715" s="298"/>
      <c r="C715" s="298"/>
      <c r="D715" s="298"/>
      <c r="E715" s="298"/>
      <c r="F715" s="298"/>
      <c r="G715" s="298"/>
      <c r="H715" s="299"/>
      <c r="I715" s="300"/>
      <c r="J715" s="301"/>
      <c r="K715" s="298"/>
      <c r="L715" s="298"/>
      <c r="M715" s="298"/>
      <c r="N715" s="302"/>
      <c r="O715" s="298"/>
      <c r="P715" s="298"/>
      <c r="Q715" s="301"/>
      <c r="R715" s="301"/>
      <c r="S715" s="300"/>
      <c r="T715" s="300"/>
      <c r="U715" s="300"/>
      <c r="V715" s="298"/>
      <c r="W715" s="298"/>
      <c r="X715" s="298"/>
      <c r="Y715" s="298"/>
      <c r="Z715" s="298"/>
      <c r="AA715" s="298"/>
      <c r="AB715" s="298"/>
      <c r="AC715" s="298"/>
      <c r="AD715" s="298"/>
      <c r="AE715" s="298"/>
      <c r="AF715" s="298"/>
      <c r="AG715" s="298"/>
    </row>
    <row r="716">
      <c r="A716" s="298"/>
      <c r="B716" s="298"/>
      <c r="C716" s="298"/>
      <c r="D716" s="298"/>
      <c r="E716" s="298"/>
      <c r="F716" s="298"/>
      <c r="G716" s="298"/>
      <c r="H716" s="299"/>
      <c r="I716" s="300"/>
      <c r="J716" s="301"/>
      <c r="K716" s="298"/>
      <c r="L716" s="298"/>
      <c r="M716" s="298"/>
      <c r="N716" s="302"/>
      <c r="O716" s="298"/>
      <c r="P716" s="298"/>
      <c r="Q716" s="301"/>
      <c r="R716" s="301"/>
      <c r="S716" s="300"/>
      <c r="T716" s="300"/>
      <c r="U716" s="300"/>
      <c r="V716" s="298"/>
      <c r="W716" s="298"/>
      <c r="X716" s="298"/>
      <c r="Y716" s="298"/>
      <c r="Z716" s="298"/>
      <c r="AA716" s="298"/>
      <c r="AB716" s="298"/>
      <c r="AC716" s="298"/>
      <c r="AD716" s="298"/>
      <c r="AE716" s="298"/>
      <c r="AF716" s="298"/>
      <c r="AG716" s="298"/>
    </row>
    <row r="717">
      <c r="A717" s="298"/>
      <c r="B717" s="298"/>
      <c r="C717" s="298"/>
      <c r="D717" s="298"/>
      <c r="E717" s="298"/>
      <c r="F717" s="298"/>
      <c r="G717" s="298"/>
      <c r="H717" s="299"/>
      <c r="I717" s="300"/>
      <c r="J717" s="301"/>
      <c r="K717" s="298"/>
      <c r="L717" s="298"/>
      <c r="M717" s="298"/>
      <c r="N717" s="302"/>
      <c r="O717" s="298"/>
      <c r="P717" s="298"/>
      <c r="Q717" s="301"/>
      <c r="R717" s="301"/>
      <c r="S717" s="300"/>
      <c r="T717" s="300"/>
      <c r="U717" s="300"/>
      <c r="V717" s="298"/>
      <c r="W717" s="298"/>
      <c r="X717" s="298"/>
      <c r="Y717" s="298"/>
      <c r="Z717" s="298"/>
      <c r="AA717" s="298"/>
      <c r="AB717" s="298"/>
      <c r="AC717" s="298"/>
      <c r="AD717" s="298"/>
      <c r="AE717" s="298"/>
      <c r="AF717" s="298"/>
      <c r="AG717" s="298"/>
    </row>
    <row r="718">
      <c r="A718" s="298"/>
      <c r="B718" s="298"/>
      <c r="C718" s="298"/>
      <c r="D718" s="298"/>
      <c r="E718" s="298"/>
      <c r="F718" s="298"/>
      <c r="G718" s="298"/>
      <c r="H718" s="299"/>
      <c r="I718" s="300"/>
      <c r="J718" s="301"/>
      <c r="K718" s="298"/>
      <c r="L718" s="298"/>
      <c r="M718" s="298"/>
      <c r="N718" s="302"/>
      <c r="O718" s="298"/>
      <c r="P718" s="298"/>
      <c r="Q718" s="301"/>
      <c r="R718" s="301"/>
      <c r="S718" s="300"/>
      <c r="T718" s="300"/>
      <c r="U718" s="300"/>
      <c r="V718" s="298"/>
      <c r="W718" s="298"/>
      <c r="X718" s="298"/>
      <c r="Y718" s="298"/>
      <c r="Z718" s="298"/>
      <c r="AA718" s="298"/>
      <c r="AB718" s="298"/>
      <c r="AC718" s="298"/>
      <c r="AD718" s="298"/>
      <c r="AE718" s="298"/>
      <c r="AF718" s="298"/>
      <c r="AG718" s="298"/>
    </row>
    <row r="719">
      <c r="A719" s="298"/>
      <c r="B719" s="298"/>
      <c r="C719" s="298"/>
      <c r="D719" s="298"/>
      <c r="E719" s="298"/>
      <c r="F719" s="298"/>
      <c r="G719" s="298"/>
      <c r="H719" s="299"/>
      <c r="I719" s="300"/>
      <c r="J719" s="301"/>
      <c r="K719" s="298"/>
      <c r="L719" s="298"/>
      <c r="M719" s="298"/>
      <c r="N719" s="302"/>
      <c r="O719" s="298"/>
      <c r="P719" s="298"/>
      <c r="Q719" s="301"/>
      <c r="R719" s="301"/>
      <c r="S719" s="300"/>
      <c r="T719" s="300"/>
      <c r="U719" s="300"/>
      <c r="V719" s="298"/>
      <c r="W719" s="298"/>
      <c r="X719" s="298"/>
      <c r="Y719" s="298"/>
      <c r="Z719" s="298"/>
      <c r="AA719" s="298"/>
      <c r="AB719" s="298"/>
      <c r="AC719" s="298"/>
      <c r="AD719" s="298"/>
      <c r="AE719" s="298"/>
      <c r="AF719" s="298"/>
      <c r="AG719" s="298"/>
    </row>
    <row r="720">
      <c r="A720" s="298"/>
      <c r="B720" s="298"/>
      <c r="C720" s="298"/>
      <c r="D720" s="298"/>
      <c r="E720" s="298"/>
      <c r="F720" s="298"/>
      <c r="G720" s="298"/>
      <c r="H720" s="299"/>
      <c r="I720" s="300"/>
      <c r="J720" s="301"/>
      <c r="K720" s="298"/>
      <c r="L720" s="298"/>
      <c r="M720" s="298"/>
      <c r="N720" s="302"/>
      <c r="O720" s="298"/>
      <c r="P720" s="298"/>
      <c r="Q720" s="301"/>
      <c r="R720" s="301"/>
      <c r="S720" s="300"/>
      <c r="T720" s="300"/>
      <c r="U720" s="300"/>
      <c r="V720" s="298"/>
      <c r="W720" s="298"/>
      <c r="X720" s="298"/>
      <c r="Y720" s="298"/>
      <c r="Z720" s="298"/>
      <c r="AA720" s="298"/>
      <c r="AB720" s="298"/>
      <c r="AC720" s="298"/>
      <c r="AD720" s="298"/>
      <c r="AE720" s="298"/>
      <c r="AF720" s="298"/>
      <c r="AG720" s="298"/>
    </row>
    <row r="721">
      <c r="A721" s="298"/>
      <c r="B721" s="298"/>
      <c r="C721" s="298"/>
      <c r="D721" s="298"/>
      <c r="E721" s="298"/>
      <c r="F721" s="298"/>
      <c r="G721" s="298"/>
      <c r="H721" s="299"/>
      <c r="I721" s="300"/>
      <c r="J721" s="301"/>
      <c r="K721" s="298"/>
      <c r="L721" s="298"/>
      <c r="M721" s="298"/>
      <c r="N721" s="302"/>
      <c r="O721" s="298"/>
      <c r="P721" s="298"/>
      <c r="Q721" s="301"/>
      <c r="R721" s="301"/>
      <c r="S721" s="300"/>
      <c r="T721" s="300"/>
      <c r="U721" s="300"/>
      <c r="V721" s="298"/>
      <c r="W721" s="298"/>
      <c r="X721" s="298"/>
      <c r="Y721" s="298"/>
      <c r="Z721" s="298"/>
      <c r="AA721" s="298"/>
      <c r="AB721" s="298"/>
      <c r="AC721" s="298"/>
      <c r="AD721" s="298"/>
      <c r="AE721" s="298"/>
      <c r="AF721" s="298"/>
      <c r="AG721" s="298"/>
    </row>
    <row r="722">
      <c r="A722" s="298"/>
      <c r="B722" s="298"/>
      <c r="C722" s="298"/>
      <c r="D722" s="298"/>
      <c r="E722" s="298"/>
      <c r="F722" s="298"/>
      <c r="G722" s="298"/>
      <c r="H722" s="299"/>
      <c r="I722" s="300"/>
      <c r="J722" s="301"/>
      <c r="K722" s="298"/>
      <c r="L722" s="298"/>
      <c r="M722" s="298"/>
      <c r="N722" s="302"/>
      <c r="O722" s="298"/>
      <c r="P722" s="298"/>
      <c r="Q722" s="301"/>
      <c r="R722" s="301"/>
      <c r="S722" s="300"/>
      <c r="T722" s="300"/>
      <c r="U722" s="300"/>
      <c r="V722" s="298"/>
      <c r="W722" s="298"/>
      <c r="X722" s="298"/>
      <c r="Y722" s="298"/>
      <c r="Z722" s="298"/>
      <c r="AA722" s="298"/>
      <c r="AB722" s="298"/>
      <c r="AC722" s="298"/>
      <c r="AD722" s="298"/>
      <c r="AE722" s="298"/>
      <c r="AF722" s="298"/>
      <c r="AG722" s="298"/>
    </row>
    <row r="723">
      <c r="A723" s="298"/>
      <c r="B723" s="298"/>
      <c r="C723" s="298"/>
      <c r="D723" s="298"/>
      <c r="E723" s="298"/>
      <c r="F723" s="298"/>
      <c r="G723" s="298"/>
      <c r="H723" s="299"/>
      <c r="I723" s="300"/>
      <c r="J723" s="301"/>
      <c r="K723" s="298"/>
      <c r="L723" s="298"/>
      <c r="M723" s="298"/>
      <c r="N723" s="302"/>
      <c r="O723" s="298"/>
      <c r="P723" s="298"/>
      <c r="Q723" s="301"/>
      <c r="R723" s="301"/>
      <c r="S723" s="300"/>
      <c r="T723" s="300"/>
      <c r="U723" s="300"/>
      <c r="V723" s="298"/>
      <c r="W723" s="298"/>
      <c r="X723" s="298"/>
      <c r="Y723" s="298"/>
      <c r="Z723" s="298"/>
      <c r="AA723" s="298"/>
      <c r="AB723" s="298"/>
      <c r="AC723" s="298"/>
      <c r="AD723" s="298"/>
      <c r="AE723" s="298"/>
      <c r="AF723" s="298"/>
      <c r="AG723" s="298"/>
    </row>
    <row r="724">
      <c r="A724" s="298"/>
      <c r="B724" s="298"/>
      <c r="C724" s="298"/>
      <c r="D724" s="298"/>
      <c r="E724" s="298"/>
      <c r="F724" s="298"/>
      <c r="G724" s="298"/>
      <c r="H724" s="299"/>
      <c r="I724" s="300"/>
      <c r="J724" s="301"/>
      <c r="K724" s="298"/>
      <c r="L724" s="298"/>
      <c r="M724" s="298"/>
      <c r="N724" s="302"/>
      <c r="O724" s="298"/>
      <c r="P724" s="298"/>
      <c r="Q724" s="301"/>
      <c r="R724" s="301"/>
      <c r="S724" s="300"/>
      <c r="T724" s="300"/>
      <c r="U724" s="300"/>
      <c r="V724" s="298"/>
      <c r="W724" s="298"/>
      <c r="X724" s="298"/>
      <c r="Y724" s="298"/>
      <c r="Z724" s="298"/>
      <c r="AA724" s="298"/>
      <c r="AB724" s="298"/>
      <c r="AC724" s="298"/>
      <c r="AD724" s="298"/>
      <c r="AE724" s="298"/>
      <c r="AF724" s="298"/>
      <c r="AG724" s="298"/>
    </row>
    <row r="725">
      <c r="A725" s="298"/>
      <c r="B725" s="298"/>
      <c r="C725" s="298"/>
      <c r="D725" s="298"/>
      <c r="E725" s="298"/>
      <c r="F725" s="298"/>
      <c r="G725" s="298"/>
      <c r="H725" s="299"/>
      <c r="I725" s="300"/>
      <c r="J725" s="301"/>
      <c r="K725" s="298"/>
      <c r="L725" s="298"/>
      <c r="M725" s="298"/>
      <c r="N725" s="302"/>
      <c r="O725" s="298"/>
      <c r="P725" s="298"/>
      <c r="Q725" s="301"/>
      <c r="R725" s="301"/>
      <c r="S725" s="300"/>
      <c r="T725" s="300"/>
      <c r="U725" s="300"/>
      <c r="V725" s="298"/>
      <c r="W725" s="298"/>
      <c r="X725" s="298"/>
      <c r="Y725" s="298"/>
      <c r="Z725" s="298"/>
      <c r="AA725" s="298"/>
      <c r="AB725" s="298"/>
      <c r="AC725" s="298"/>
      <c r="AD725" s="298"/>
      <c r="AE725" s="298"/>
      <c r="AF725" s="298"/>
      <c r="AG725" s="298"/>
    </row>
    <row r="726">
      <c r="A726" s="298"/>
      <c r="B726" s="298"/>
      <c r="C726" s="298"/>
      <c r="D726" s="298"/>
      <c r="E726" s="298"/>
      <c r="F726" s="298"/>
      <c r="G726" s="298"/>
      <c r="H726" s="299"/>
      <c r="I726" s="300"/>
      <c r="J726" s="301"/>
      <c r="K726" s="298"/>
      <c r="L726" s="298"/>
      <c r="M726" s="298"/>
      <c r="N726" s="302"/>
      <c r="O726" s="298"/>
      <c r="P726" s="298"/>
      <c r="Q726" s="301"/>
      <c r="R726" s="301"/>
      <c r="S726" s="300"/>
      <c r="T726" s="300"/>
      <c r="U726" s="300"/>
      <c r="V726" s="298"/>
      <c r="W726" s="298"/>
      <c r="X726" s="298"/>
      <c r="Y726" s="298"/>
      <c r="Z726" s="298"/>
      <c r="AA726" s="298"/>
      <c r="AB726" s="298"/>
      <c r="AC726" s="298"/>
      <c r="AD726" s="298"/>
      <c r="AE726" s="298"/>
      <c r="AF726" s="298"/>
      <c r="AG726" s="298"/>
    </row>
    <row r="727">
      <c r="A727" s="298"/>
      <c r="B727" s="298"/>
      <c r="C727" s="298"/>
      <c r="D727" s="298"/>
      <c r="E727" s="298"/>
      <c r="F727" s="298"/>
      <c r="G727" s="298"/>
      <c r="H727" s="299"/>
      <c r="I727" s="300"/>
      <c r="J727" s="301"/>
      <c r="K727" s="298"/>
      <c r="L727" s="298"/>
      <c r="M727" s="298"/>
      <c r="N727" s="302"/>
      <c r="O727" s="298"/>
      <c r="P727" s="298"/>
      <c r="Q727" s="301"/>
      <c r="R727" s="301"/>
      <c r="S727" s="300"/>
      <c r="T727" s="300"/>
      <c r="U727" s="300"/>
      <c r="V727" s="298"/>
      <c r="W727" s="298"/>
      <c r="X727" s="298"/>
      <c r="Y727" s="298"/>
      <c r="Z727" s="298"/>
      <c r="AA727" s="298"/>
      <c r="AB727" s="298"/>
      <c r="AC727" s="298"/>
      <c r="AD727" s="298"/>
      <c r="AE727" s="298"/>
      <c r="AF727" s="298"/>
      <c r="AG727" s="298"/>
    </row>
    <row r="728">
      <c r="A728" s="298"/>
      <c r="B728" s="298"/>
      <c r="C728" s="298"/>
      <c r="D728" s="298"/>
      <c r="E728" s="298"/>
      <c r="F728" s="298"/>
      <c r="G728" s="298"/>
      <c r="H728" s="299"/>
      <c r="I728" s="300"/>
      <c r="J728" s="301"/>
      <c r="K728" s="298"/>
      <c r="L728" s="298"/>
      <c r="M728" s="298"/>
      <c r="N728" s="302"/>
      <c r="O728" s="298"/>
      <c r="P728" s="298"/>
      <c r="Q728" s="301"/>
      <c r="R728" s="301"/>
      <c r="S728" s="300"/>
      <c r="T728" s="300"/>
      <c r="U728" s="300"/>
      <c r="V728" s="298"/>
      <c r="W728" s="298"/>
      <c r="X728" s="298"/>
      <c r="Y728" s="298"/>
      <c r="Z728" s="298"/>
      <c r="AA728" s="298"/>
      <c r="AB728" s="298"/>
      <c r="AC728" s="298"/>
      <c r="AD728" s="298"/>
      <c r="AE728" s="298"/>
      <c r="AF728" s="298"/>
      <c r="AG728" s="298"/>
    </row>
    <row r="729">
      <c r="A729" s="298"/>
      <c r="B729" s="298"/>
      <c r="C729" s="298"/>
      <c r="D729" s="298"/>
      <c r="E729" s="298"/>
      <c r="F729" s="298"/>
      <c r="G729" s="298"/>
      <c r="H729" s="299"/>
      <c r="I729" s="300"/>
      <c r="J729" s="301"/>
      <c r="K729" s="298"/>
      <c r="L729" s="298"/>
      <c r="M729" s="298"/>
      <c r="N729" s="302"/>
      <c r="O729" s="298"/>
      <c r="P729" s="298"/>
      <c r="Q729" s="301"/>
      <c r="R729" s="301"/>
      <c r="S729" s="300"/>
      <c r="T729" s="300"/>
      <c r="U729" s="300"/>
      <c r="V729" s="298"/>
      <c r="W729" s="298"/>
      <c r="X729" s="298"/>
      <c r="Y729" s="298"/>
      <c r="Z729" s="298"/>
      <c r="AA729" s="298"/>
      <c r="AB729" s="298"/>
      <c r="AC729" s="298"/>
      <c r="AD729" s="298"/>
      <c r="AE729" s="298"/>
      <c r="AF729" s="298"/>
      <c r="AG729" s="298"/>
    </row>
    <row r="730">
      <c r="A730" s="298"/>
      <c r="B730" s="298"/>
      <c r="C730" s="298"/>
      <c r="D730" s="298"/>
      <c r="E730" s="298"/>
      <c r="F730" s="298"/>
      <c r="G730" s="298"/>
      <c r="H730" s="299"/>
      <c r="I730" s="300"/>
      <c r="J730" s="301"/>
      <c r="K730" s="298"/>
      <c r="L730" s="298"/>
      <c r="M730" s="298"/>
      <c r="N730" s="302"/>
      <c r="O730" s="298"/>
      <c r="P730" s="298"/>
      <c r="Q730" s="301"/>
      <c r="R730" s="301"/>
      <c r="S730" s="300"/>
      <c r="T730" s="300"/>
      <c r="U730" s="300"/>
      <c r="V730" s="298"/>
      <c r="W730" s="298"/>
      <c r="X730" s="298"/>
      <c r="Y730" s="298"/>
      <c r="Z730" s="298"/>
      <c r="AA730" s="298"/>
      <c r="AB730" s="298"/>
      <c r="AC730" s="298"/>
      <c r="AD730" s="298"/>
      <c r="AE730" s="298"/>
      <c r="AF730" s="298"/>
      <c r="AG730" s="298"/>
    </row>
    <row r="731">
      <c r="A731" s="298"/>
      <c r="B731" s="298"/>
      <c r="C731" s="298"/>
      <c r="D731" s="298"/>
      <c r="E731" s="298"/>
      <c r="F731" s="298"/>
      <c r="G731" s="298"/>
      <c r="H731" s="299"/>
      <c r="I731" s="300"/>
      <c r="J731" s="301"/>
      <c r="K731" s="298"/>
      <c r="L731" s="298"/>
      <c r="M731" s="298"/>
      <c r="N731" s="302"/>
      <c r="O731" s="298"/>
      <c r="P731" s="298"/>
      <c r="Q731" s="301"/>
      <c r="R731" s="301"/>
      <c r="S731" s="300"/>
      <c r="T731" s="300"/>
      <c r="U731" s="300"/>
      <c r="V731" s="298"/>
      <c r="W731" s="298"/>
      <c r="X731" s="298"/>
      <c r="Y731" s="298"/>
      <c r="Z731" s="298"/>
      <c r="AA731" s="298"/>
      <c r="AB731" s="298"/>
      <c r="AC731" s="298"/>
      <c r="AD731" s="298"/>
      <c r="AE731" s="298"/>
      <c r="AF731" s="298"/>
      <c r="AG731" s="298"/>
    </row>
    <row r="732">
      <c r="A732" s="298"/>
      <c r="B732" s="298"/>
      <c r="C732" s="298"/>
      <c r="D732" s="298"/>
      <c r="E732" s="298"/>
      <c r="F732" s="298"/>
      <c r="G732" s="298"/>
      <c r="H732" s="299"/>
      <c r="I732" s="300"/>
      <c r="J732" s="301"/>
      <c r="K732" s="298"/>
      <c r="L732" s="298"/>
      <c r="M732" s="298"/>
      <c r="N732" s="302"/>
      <c r="O732" s="298"/>
      <c r="P732" s="298"/>
      <c r="Q732" s="301"/>
      <c r="R732" s="301"/>
      <c r="S732" s="300"/>
      <c r="T732" s="300"/>
      <c r="U732" s="300"/>
      <c r="V732" s="298"/>
      <c r="W732" s="298"/>
      <c r="X732" s="298"/>
      <c r="Y732" s="298"/>
      <c r="Z732" s="298"/>
      <c r="AA732" s="298"/>
      <c r="AB732" s="298"/>
      <c r="AC732" s="298"/>
      <c r="AD732" s="298"/>
      <c r="AE732" s="298"/>
      <c r="AF732" s="298"/>
      <c r="AG732" s="298"/>
    </row>
    <row r="733">
      <c r="A733" s="298"/>
      <c r="B733" s="298"/>
      <c r="C733" s="298"/>
      <c r="D733" s="298"/>
      <c r="E733" s="298"/>
      <c r="F733" s="298"/>
      <c r="G733" s="298"/>
      <c r="H733" s="299"/>
      <c r="I733" s="300"/>
      <c r="J733" s="301"/>
      <c r="K733" s="298"/>
      <c r="L733" s="298"/>
      <c r="M733" s="298"/>
      <c r="N733" s="302"/>
      <c r="O733" s="298"/>
      <c r="P733" s="298"/>
      <c r="Q733" s="301"/>
      <c r="R733" s="301"/>
      <c r="S733" s="300"/>
      <c r="T733" s="300"/>
      <c r="U733" s="300"/>
      <c r="V733" s="298"/>
      <c r="W733" s="298"/>
      <c r="X733" s="298"/>
      <c r="Y733" s="298"/>
      <c r="Z733" s="298"/>
      <c r="AA733" s="298"/>
      <c r="AB733" s="298"/>
      <c r="AC733" s="298"/>
      <c r="AD733" s="298"/>
      <c r="AE733" s="298"/>
      <c r="AF733" s="298"/>
      <c r="AG733" s="298"/>
    </row>
    <row r="734">
      <c r="A734" s="298"/>
      <c r="B734" s="298"/>
      <c r="C734" s="298"/>
      <c r="D734" s="298"/>
      <c r="E734" s="298"/>
      <c r="F734" s="298"/>
      <c r="G734" s="298"/>
      <c r="H734" s="299"/>
      <c r="I734" s="300"/>
      <c r="J734" s="301"/>
      <c r="K734" s="298"/>
      <c r="L734" s="298"/>
      <c r="M734" s="298"/>
      <c r="N734" s="302"/>
      <c r="O734" s="298"/>
      <c r="P734" s="298"/>
      <c r="Q734" s="301"/>
      <c r="R734" s="301"/>
      <c r="S734" s="300"/>
      <c r="T734" s="300"/>
      <c r="U734" s="300"/>
      <c r="V734" s="298"/>
      <c r="W734" s="298"/>
      <c r="X734" s="298"/>
      <c r="Y734" s="298"/>
      <c r="Z734" s="298"/>
      <c r="AA734" s="298"/>
      <c r="AB734" s="298"/>
      <c r="AC734" s="298"/>
      <c r="AD734" s="298"/>
      <c r="AE734" s="298"/>
      <c r="AF734" s="298"/>
      <c r="AG734" s="298"/>
    </row>
    <row r="735">
      <c r="A735" s="298"/>
      <c r="B735" s="298"/>
      <c r="C735" s="298"/>
      <c r="D735" s="298"/>
      <c r="E735" s="298"/>
      <c r="F735" s="298"/>
      <c r="G735" s="298"/>
      <c r="H735" s="299"/>
      <c r="I735" s="300"/>
      <c r="J735" s="301"/>
      <c r="K735" s="298"/>
      <c r="L735" s="298"/>
      <c r="M735" s="298"/>
      <c r="N735" s="302"/>
      <c r="O735" s="298"/>
      <c r="P735" s="298"/>
      <c r="Q735" s="301"/>
      <c r="R735" s="301"/>
      <c r="S735" s="300"/>
      <c r="T735" s="300"/>
      <c r="U735" s="300"/>
      <c r="V735" s="298"/>
      <c r="W735" s="298"/>
      <c r="X735" s="298"/>
      <c r="Y735" s="298"/>
      <c r="Z735" s="298"/>
      <c r="AA735" s="298"/>
      <c r="AB735" s="298"/>
      <c r="AC735" s="298"/>
      <c r="AD735" s="298"/>
      <c r="AE735" s="298"/>
      <c r="AF735" s="298"/>
      <c r="AG735" s="298"/>
    </row>
    <row r="736">
      <c r="A736" s="298"/>
      <c r="B736" s="298"/>
      <c r="C736" s="298"/>
      <c r="D736" s="298"/>
      <c r="E736" s="298"/>
      <c r="F736" s="298"/>
      <c r="G736" s="298"/>
      <c r="H736" s="299"/>
      <c r="I736" s="300"/>
      <c r="J736" s="301"/>
      <c r="K736" s="298"/>
      <c r="L736" s="298"/>
      <c r="M736" s="298"/>
      <c r="N736" s="302"/>
      <c r="O736" s="298"/>
      <c r="P736" s="298"/>
      <c r="Q736" s="301"/>
      <c r="R736" s="301"/>
      <c r="S736" s="300"/>
      <c r="T736" s="300"/>
      <c r="U736" s="300"/>
      <c r="V736" s="298"/>
      <c r="W736" s="298"/>
      <c r="X736" s="298"/>
      <c r="Y736" s="298"/>
      <c r="Z736" s="298"/>
      <c r="AA736" s="298"/>
      <c r="AB736" s="298"/>
      <c r="AC736" s="298"/>
      <c r="AD736" s="298"/>
      <c r="AE736" s="298"/>
      <c r="AF736" s="298"/>
      <c r="AG736" s="298"/>
    </row>
    <row r="737">
      <c r="A737" s="298"/>
      <c r="B737" s="298"/>
      <c r="C737" s="298"/>
      <c r="D737" s="298"/>
      <c r="E737" s="298"/>
      <c r="F737" s="298"/>
      <c r="G737" s="298"/>
      <c r="H737" s="299"/>
      <c r="I737" s="300"/>
      <c r="J737" s="301"/>
      <c r="K737" s="298"/>
      <c r="L737" s="298"/>
      <c r="M737" s="298"/>
      <c r="N737" s="302"/>
      <c r="O737" s="298"/>
      <c r="P737" s="298"/>
      <c r="Q737" s="301"/>
      <c r="R737" s="301"/>
      <c r="S737" s="300"/>
      <c r="T737" s="300"/>
      <c r="U737" s="300"/>
      <c r="V737" s="298"/>
      <c r="W737" s="298"/>
      <c r="X737" s="298"/>
      <c r="Y737" s="298"/>
      <c r="Z737" s="298"/>
      <c r="AA737" s="298"/>
      <c r="AB737" s="298"/>
      <c r="AC737" s="298"/>
      <c r="AD737" s="298"/>
      <c r="AE737" s="298"/>
      <c r="AF737" s="298"/>
      <c r="AG737" s="298"/>
    </row>
    <row r="738">
      <c r="A738" s="298"/>
      <c r="B738" s="298"/>
      <c r="C738" s="298"/>
      <c r="D738" s="298"/>
      <c r="E738" s="298"/>
      <c r="F738" s="298"/>
      <c r="G738" s="298"/>
      <c r="H738" s="299"/>
      <c r="I738" s="300"/>
      <c r="J738" s="301"/>
      <c r="K738" s="298"/>
      <c r="L738" s="298"/>
      <c r="M738" s="298"/>
      <c r="N738" s="302"/>
      <c r="O738" s="298"/>
      <c r="P738" s="298"/>
      <c r="Q738" s="301"/>
      <c r="R738" s="301"/>
      <c r="S738" s="300"/>
      <c r="T738" s="300"/>
      <c r="U738" s="300"/>
      <c r="V738" s="298"/>
      <c r="W738" s="298"/>
      <c r="X738" s="298"/>
      <c r="Y738" s="298"/>
      <c r="Z738" s="298"/>
      <c r="AA738" s="298"/>
      <c r="AB738" s="298"/>
      <c r="AC738" s="298"/>
      <c r="AD738" s="298"/>
      <c r="AE738" s="298"/>
      <c r="AF738" s="298"/>
      <c r="AG738" s="298"/>
    </row>
    <row r="739">
      <c r="A739" s="298"/>
      <c r="B739" s="298"/>
      <c r="C739" s="298"/>
      <c r="D739" s="298"/>
      <c r="E739" s="298"/>
      <c r="F739" s="298"/>
      <c r="G739" s="298"/>
      <c r="H739" s="299"/>
      <c r="I739" s="300"/>
      <c r="J739" s="301"/>
      <c r="K739" s="298"/>
      <c r="L739" s="298"/>
      <c r="M739" s="298"/>
      <c r="N739" s="302"/>
      <c r="O739" s="298"/>
      <c r="P739" s="298"/>
      <c r="Q739" s="301"/>
      <c r="R739" s="301"/>
      <c r="S739" s="300"/>
      <c r="T739" s="300"/>
      <c r="U739" s="300"/>
      <c r="V739" s="298"/>
      <c r="W739" s="298"/>
      <c r="X739" s="298"/>
      <c r="Y739" s="298"/>
      <c r="Z739" s="298"/>
      <c r="AA739" s="298"/>
      <c r="AB739" s="298"/>
      <c r="AC739" s="298"/>
      <c r="AD739" s="298"/>
      <c r="AE739" s="298"/>
      <c r="AF739" s="298"/>
      <c r="AG739" s="298"/>
    </row>
    <row r="740">
      <c r="A740" s="298"/>
      <c r="B740" s="298"/>
      <c r="C740" s="298"/>
      <c r="D740" s="298"/>
      <c r="E740" s="298"/>
      <c r="F740" s="298"/>
      <c r="G740" s="298"/>
      <c r="H740" s="299"/>
      <c r="I740" s="300"/>
      <c r="J740" s="301"/>
      <c r="K740" s="298"/>
      <c r="L740" s="298"/>
      <c r="M740" s="298"/>
      <c r="N740" s="302"/>
      <c r="O740" s="298"/>
      <c r="P740" s="298"/>
      <c r="Q740" s="301"/>
      <c r="R740" s="301"/>
      <c r="S740" s="300"/>
      <c r="T740" s="300"/>
      <c r="U740" s="300"/>
      <c r="V740" s="298"/>
      <c r="W740" s="298"/>
      <c r="X740" s="298"/>
      <c r="Y740" s="298"/>
      <c r="Z740" s="298"/>
      <c r="AA740" s="298"/>
      <c r="AB740" s="298"/>
      <c r="AC740" s="298"/>
      <c r="AD740" s="298"/>
      <c r="AE740" s="298"/>
      <c r="AF740" s="298"/>
      <c r="AG740" s="298"/>
    </row>
    <row r="741">
      <c r="A741" s="298"/>
      <c r="B741" s="298"/>
      <c r="C741" s="298"/>
      <c r="D741" s="298"/>
      <c r="E741" s="298"/>
      <c r="F741" s="298"/>
      <c r="G741" s="298"/>
      <c r="H741" s="299"/>
      <c r="I741" s="300"/>
      <c r="J741" s="301"/>
      <c r="K741" s="298"/>
      <c r="L741" s="298"/>
      <c r="M741" s="298"/>
      <c r="N741" s="302"/>
      <c r="O741" s="298"/>
      <c r="P741" s="298"/>
      <c r="Q741" s="301"/>
      <c r="R741" s="301"/>
      <c r="S741" s="300"/>
      <c r="T741" s="300"/>
      <c r="U741" s="300"/>
      <c r="V741" s="298"/>
      <c r="W741" s="298"/>
      <c r="X741" s="298"/>
      <c r="Y741" s="298"/>
      <c r="Z741" s="298"/>
      <c r="AA741" s="298"/>
      <c r="AB741" s="298"/>
      <c r="AC741" s="298"/>
      <c r="AD741" s="298"/>
      <c r="AE741" s="298"/>
      <c r="AF741" s="298"/>
      <c r="AG741" s="298"/>
    </row>
    <row r="742">
      <c r="A742" s="298"/>
      <c r="B742" s="298"/>
      <c r="C742" s="298"/>
      <c r="D742" s="298"/>
      <c r="E742" s="298"/>
      <c r="F742" s="298"/>
      <c r="G742" s="298"/>
      <c r="H742" s="299"/>
      <c r="I742" s="300"/>
      <c r="J742" s="301"/>
      <c r="K742" s="298"/>
      <c r="L742" s="298"/>
      <c r="M742" s="298"/>
      <c r="N742" s="302"/>
      <c r="O742" s="298"/>
      <c r="P742" s="298"/>
      <c r="Q742" s="301"/>
      <c r="R742" s="301"/>
      <c r="S742" s="300"/>
      <c r="T742" s="300"/>
      <c r="U742" s="300"/>
      <c r="V742" s="298"/>
      <c r="W742" s="298"/>
      <c r="X742" s="298"/>
      <c r="Y742" s="298"/>
      <c r="Z742" s="298"/>
      <c r="AA742" s="298"/>
      <c r="AB742" s="298"/>
      <c r="AC742" s="298"/>
      <c r="AD742" s="298"/>
      <c r="AE742" s="298"/>
      <c r="AF742" s="298"/>
      <c r="AG742" s="298"/>
    </row>
    <row r="743">
      <c r="A743" s="298"/>
      <c r="B743" s="298"/>
      <c r="C743" s="298"/>
      <c r="D743" s="298"/>
      <c r="E743" s="298"/>
      <c r="F743" s="298"/>
      <c r="G743" s="298"/>
      <c r="H743" s="299"/>
      <c r="I743" s="300"/>
      <c r="J743" s="301"/>
      <c r="K743" s="298"/>
      <c r="L743" s="298"/>
      <c r="M743" s="298"/>
      <c r="N743" s="302"/>
      <c r="O743" s="298"/>
      <c r="P743" s="298"/>
      <c r="Q743" s="301"/>
      <c r="R743" s="301"/>
      <c r="S743" s="300"/>
      <c r="T743" s="300"/>
      <c r="U743" s="300"/>
      <c r="V743" s="298"/>
      <c r="W743" s="298"/>
      <c r="X743" s="298"/>
      <c r="Y743" s="298"/>
      <c r="Z743" s="298"/>
      <c r="AA743" s="298"/>
      <c r="AB743" s="298"/>
      <c r="AC743" s="298"/>
      <c r="AD743" s="298"/>
      <c r="AE743" s="298"/>
      <c r="AF743" s="298"/>
      <c r="AG743" s="298"/>
    </row>
    <row r="744">
      <c r="A744" s="298"/>
      <c r="B744" s="298"/>
      <c r="C744" s="298"/>
      <c r="D744" s="298"/>
      <c r="E744" s="298"/>
      <c r="F744" s="298"/>
      <c r="G744" s="298"/>
      <c r="H744" s="299"/>
      <c r="I744" s="300"/>
      <c r="J744" s="301"/>
      <c r="K744" s="298"/>
      <c r="L744" s="298"/>
      <c r="M744" s="298"/>
      <c r="N744" s="302"/>
      <c r="O744" s="298"/>
      <c r="P744" s="298"/>
      <c r="Q744" s="301"/>
      <c r="R744" s="301"/>
      <c r="S744" s="300"/>
      <c r="T744" s="300"/>
      <c r="U744" s="300"/>
      <c r="V744" s="298"/>
      <c r="W744" s="298"/>
      <c r="X744" s="298"/>
      <c r="Y744" s="298"/>
      <c r="Z744" s="298"/>
      <c r="AA744" s="298"/>
      <c r="AB744" s="298"/>
      <c r="AC744" s="298"/>
      <c r="AD744" s="298"/>
      <c r="AE744" s="298"/>
      <c r="AF744" s="298"/>
      <c r="AG744" s="298"/>
    </row>
    <row r="745">
      <c r="A745" s="298"/>
      <c r="B745" s="298"/>
      <c r="C745" s="298"/>
      <c r="D745" s="298"/>
      <c r="E745" s="298"/>
      <c r="F745" s="298"/>
      <c r="G745" s="298"/>
      <c r="H745" s="299"/>
      <c r="I745" s="300"/>
      <c r="J745" s="301"/>
      <c r="K745" s="298"/>
      <c r="L745" s="298"/>
      <c r="M745" s="298"/>
      <c r="N745" s="302"/>
      <c r="O745" s="298"/>
      <c r="P745" s="298"/>
      <c r="Q745" s="301"/>
      <c r="R745" s="301"/>
      <c r="S745" s="300"/>
      <c r="T745" s="300"/>
      <c r="U745" s="300"/>
      <c r="V745" s="298"/>
      <c r="W745" s="298"/>
      <c r="X745" s="298"/>
      <c r="Y745" s="298"/>
      <c r="Z745" s="298"/>
      <c r="AA745" s="298"/>
      <c r="AB745" s="298"/>
      <c r="AC745" s="298"/>
      <c r="AD745" s="298"/>
      <c r="AE745" s="298"/>
      <c r="AF745" s="298"/>
      <c r="AG745" s="298"/>
    </row>
    <row r="746">
      <c r="A746" s="298"/>
      <c r="B746" s="298"/>
      <c r="C746" s="298"/>
      <c r="D746" s="298"/>
      <c r="E746" s="298"/>
      <c r="F746" s="298"/>
      <c r="G746" s="298"/>
      <c r="H746" s="299"/>
      <c r="I746" s="300"/>
      <c r="J746" s="301"/>
      <c r="K746" s="298"/>
      <c r="L746" s="298"/>
      <c r="M746" s="298"/>
      <c r="N746" s="302"/>
      <c r="O746" s="298"/>
      <c r="P746" s="298"/>
      <c r="Q746" s="301"/>
      <c r="R746" s="301"/>
      <c r="S746" s="300"/>
      <c r="T746" s="300"/>
      <c r="U746" s="300"/>
      <c r="V746" s="298"/>
      <c r="W746" s="298"/>
      <c r="X746" s="298"/>
      <c r="Y746" s="298"/>
      <c r="Z746" s="298"/>
      <c r="AA746" s="298"/>
      <c r="AB746" s="298"/>
      <c r="AC746" s="298"/>
      <c r="AD746" s="298"/>
      <c r="AE746" s="298"/>
      <c r="AF746" s="298"/>
      <c r="AG746" s="298"/>
    </row>
    <row r="747">
      <c r="A747" s="298"/>
      <c r="B747" s="298"/>
      <c r="C747" s="298"/>
      <c r="D747" s="298"/>
      <c r="E747" s="298"/>
      <c r="F747" s="298"/>
      <c r="G747" s="298"/>
      <c r="H747" s="299"/>
      <c r="I747" s="300"/>
      <c r="J747" s="301"/>
      <c r="K747" s="298"/>
      <c r="L747" s="298"/>
      <c r="M747" s="298"/>
      <c r="N747" s="302"/>
      <c r="O747" s="298"/>
      <c r="P747" s="298"/>
      <c r="Q747" s="301"/>
      <c r="R747" s="301"/>
      <c r="S747" s="300"/>
      <c r="T747" s="300"/>
      <c r="U747" s="300"/>
      <c r="V747" s="298"/>
      <c r="W747" s="298"/>
      <c r="X747" s="298"/>
      <c r="Y747" s="298"/>
      <c r="Z747" s="298"/>
      <c r="AA747" s="298"/>
      <c r="AB747" s="298"/>
      <c r="AC747" s="298"/>
      <c r="AD747" s="298"/>
      <c r="AE747" s="298"/>
      <c r="AF747" s="298"/>
      <c r="AG747" s="298"/>
    </row>
    <row r="748">
      <c r="A748" s="298"/>
      <c r="B748" s="298"/>
      <c r="C748" s="298"/>
      <c r="D748" s="298"/>
      <c r="E748" s="298"/>
      <c r="F748" s="298"/>
      <c r="G748" s="298"/>
      <c r="H748" s="299"/>
      <c r="I748" s="300"/>
      <c r="J748" s="301"/>
      <c r="K748" s="298"/>
      <c r="L748" s="298"/>
      <c r="M748" s="298"/>
      <c r="N748" s="302"/>
      <c r="O748" s="298"/>
      <c r="P748" s="298"/>
      <c r="Q748" s="301"/>
      <c r="R748" s="301"/>
      <c r="S748" s="300"/>
      <c r="T748" s="300"/>
      <c r="U748" s="300"/>
      <c r="V748" s="298"/>
      <c r="W748" s="298"/>
      <c r="X748" s="298"/>
      <c r="Y748" s="298"/>
      <c r="Z748" s="298"/>
      <c r="AA748" s="298"/>
      <c r="AB748" s="298"/>
      <c r="AC748" s="298"/>
      <c r="AD748" s="298"/>
      <c r="AE748" s="298"/>
      <c r="AF748" s="298"/>
      <c r="AG748" s="298"/>
    </row>
    <row r="749">
      <c r="A749" s="298"/>
      <c r="B749" s="298"/>
      <c r="C749" s="298"/>
      <c r="D749" s="298"/>
      <c r="E749" s="298"/>
      <c r="F749" s="298"/>
      <c r="G749" s="298"/>
      <c r="H749" s="299"/>
      <c r="I749" s="300"/>
      <c r="J749" s="301"/>
      <c r="K749" s="298"/>
      <c r="L749" s="298"/>
      <c r="M749" s="298"/>
      <c r="N749" s="302"/>
      <c r="O749" s="298"/>
      <c r="P749" s="298"/>
      <c r="Q749" s="301"/>
      <c r="R749" s="301"/>
      <c r="S749" s="300"/>
      <c r="T749" s="300"/>
      <c r="U749" s="300"/>
      <c r="V749" s="298"/>
      <c r="W749" s="298"/>
      <c r="X749" s="298"/>
      <c r="Y749" s="298"/>
      <c r="Z749" s="298"/>
      <c r="AA749" s="298"/>
      <c r="AB749" s="298"/>
      <c r="AC749" s="298"/>
      <c r="AD749" s="298"/>
      <c r="AE749" s="298"/>
      <c r="AF749" s="298"/>
      <c r="AG749" s="298"/>
    </row>
    <row r="750">
      <c r="A750" s="298"/>
      <c r="B750" s="298"/>
      <c r="C750" s="298"/>
      <c r="D750" s="298"/>
      <c r="E750" s="298"/>
      <c r="F750" s="298"/>
      <c r="G750" s="298"/>
      <c r="H750" s="299"/>
      <c r="I750" s="300"/>
      <c r="J750" s="301"/>
      <c r="K750" s="298"/>
      <c r="L750" s="298"/>
      <c r="M750" s="298"/>
      <c r="N750" s="302"/>
      <c r="O750" s="298"/>
      <c r="P750" s="298"/>
      <c r="Q750" s="301"/>
      <c r="R750" s="301"/>
      <c r="S750" s="300"/>
      <c r="T750" s="300"/>
      <c r="U750" s="300"/>
      <c r="V750" s="298"/>
      <c r="W750" s="298"/>
      <c r="X750" s="298"/>
      <c r="Y750" s="298"/>
      <c r="Z750" s="298"/>
      <c r="AA750" s="298"/>
      <c r="AB750" s="298"/>
      <c r="AC750" s="298"/>
      <c r="AD750" s="298"/>
      <c r="AE750" s="298"/>
      <c r="AF750" s="298"/>
      <c r="AG750" s="298"/>
    </row>
    <row r="751">
      <c r="A751" s="298"/>
      <c r="B751" s="298"/>
      <c r="C751" s="298"/>
      <c r="D751" s="298"/>
      <c r="E751" s="298"/>
      <c r="F751" s="298"/>
      <c r="G751" s="298"/>
      <c r="H751" s="299"/>
      <c r="I751" s="300"/>
      <c r="J751" s="301"/>
      <c r="K751" s="298"/>
      <c r="L751" s="298"/>
      <c r="M751" s="298"/>
      <c r="N751" s="302"/>
      <c r="O751" s="298"/>
      <c r="P751" s="298"/>
      <c r="Q751" s="301"/>
      <c r="R751" s="301"/>
      <c r="S751" s="300"/>
      <c r="T751" s="300"/>
      <c r="U751" s="300"/>
      <c r="V751" s="298"/>
      <c r="W751" s="298"/>
      <c r="X751" s="298"/>
      <c r="Y751" s="298"/>
      <c r="Z751" s="298"/>
      <c r="AA751" s="298"/>
      <c r="AB751" s="298"/>
      <c r="AC751" s="298"/>
      <c r="AD751" s="298"/>
      <c r="AE751" s="298"/>
      <c r="AF751" s="298"/>
      <c r="AG751" s="298"/>
    </row>
    <row r="752">
      <c r="A752" s="298"/>
      <c r="B752" s="298"/>
      <c r="C752" s="298"/>
      <c r="D752" s="298"/>
      <c r="E752" s="298"/>
      <c r="F752" s="298"/>
      <c r="G752" s="298"/>
      <c r="H752" s="299"/>
      <c r="I752" s="300"/>
      <c r="J752" s="301"/>
      <c r="K752" s="298"/>
      <c r="L752" s="298"/>
      <c r="M752" s="298"/>
      <c r="N752" s="302"/>
      <c r="O752" s="298"/>
      <c r="P752" s="298"/>
      <c r="Q752" s="301"/>
      <c r="R752" s="301"/>
      <c r="S752" s="300"/>
      <c r="T752" s="300"/>
      <c r="U752" s="300"/>
      <c r="V752" s="298"/>
      <c r="W752" s="298"/>
      <c r="X752" s="298"/>
      <c r="Y752" s="298"/>
      <c r="Z752" s="298"/>
      <c r="AA752" s="298"/>
      <c r="AB752" s="298"/>
      <c r="AC752" s="298"/>
      <c r="AD752" s="298"/>
      <c r="AE752" s="298"/>
      <c r="AF752" s="298"/>
      <c r="AG752" s="298"/>
    </row>
    <row r="753">
      <c r="A753" s="298"/>
      <c r="B753" s="298"/>
      <c r="C753" s="298"/>
      <c r="D753" s="298"/>
      <c r="E753" s="298"/>
      <c r="F753" s="298"/>
      <c r="G753" s="298"/>
      <c r="H753" s="299"/>
      <c r="I753" s="300"/>
      <c r="J753" s="301"/>
      <c r="K753" s="298"/>
      <c r="L753" s="298"/>
      <c r="M753" s="298"/>
      <c r="N753" s="302"/>
      <c r="O753" s="298"/>
      <c r="P753" s="298"/>
      <c r="Q753" s="301"/>
      <c r="R753" s="301"/>
      <c r="S753" s="300"/>
      <c r="T753" s="300"/>
      <c r="U753" s="300"/>
      <c r="V753" s="298"/>
      <c r="W753" s="298"/>
      <c r="X753" s="298"/>
      <c r="Y753" s="298"/>
      <c r="Z753" s="298"/>
      <c r="AA753" s="298"/>
      <c r="AB753" s="298"/>
      <c r="AC753" s="298"/>
      <c r="AD753" s="298"/>
      <c r="AE753" s="298"/>
      <c r="AF753" s="298"/>
      <c r="AG753" s="298"/>
    </row>
    <row r="754">
      <c r="A754" s="298"/>
      <c r="B754" s="298"/>
      <c r="C754" s="298"/>
      <c r="D754" s="298"/>
      <c r="E754" s="298"/>
      <c r="F754" s="298"/>
      <c r="G754" s="298"/>
      <c r="H754" s="299"/>
      <c r="I754" s="300"/>
      <c r="J754" s="301"/>
      <c r="K754" s="298"/>
      <c r="L754" s="298"/>
      <c r="M754" s="298"/>
      <c r="N754" s="302"/>
      <c r="O754" s="298"/>
      <c r="P754" s="298"/>
      <c r="Q754" s="301"/>
      <c r="R754" s="301"/>
      <c r="S754" s="300"/>
      <c r="T754" s="300"/>
      <c r="U754" s="300"/>
      <c r="V754" s="298"/>
      <c r="W754" s="298"/>
      <c r="X754" s="298"/>
      <c r="Y754" s="298"/>
      <c r="Z754" s="298"/>
      <c r="AA754" s="298"/>
      <c r="AB754" s="298"/>
      <c r="AC754" s="298"/>
      <c r="AD754" s="298"/>
      <c r="AE754" s="298"/>
      <c r="AF754" s="298"/>
      <c r="AG754" s="298"/>
    </row>
    <row r="755">
      <c r="A755" s="298"/>
      <c r="B755" s="298"/>
      <c r="C755" s="298"/>
      <c r="D755" s="298"/>
      <c r="E755" s="298"/>
      <c r="F755" s="298"/>
      <c r="G755" s="298"/>
      <c r="H755" s="299"/>
      <c r="I755" s="300"/>
      <c r="J755" s="301"/>
      <c r="K755" s="298"/>
      <c r="L755" s="298"/>
      <c r="M755" s="298"/>
      <c r="N755" s="302"/>
      <c r="O755" s="298"/>
      <c r="P755" s="298"/>
      <c r="Q755" s="301"/>
      <c r="R755" s="301"/>
      <c r="S755" s="300"/>
      <c r="T755" s="300"/>
      <c r="U755" s="300"/>
      <c r="V755" s="298"/>
      <c r="W755" s="298"/>
      <c r="X755" s="298"/>
      <c r="Y755" s="298"/>
      <c r="Z755" s="298"/>
      <c r="AA755" s="298"/>
      <c r="AB755" s="298"/>
      <c r="AC755" s="298"/>
      <c r="AD755" s="298"/>
      <c r="AE755" s="298"/>
      <c r="AF755" s="298"/>
      <c r="AG755" s="298"/>
    </row>
    <row r="756">
      <c r="A756" s="298"/>
      <c r="B756" s="298"/>
      <c r="C756" s="298"/>
      <c r="D756" s="298"/>
      <c r="E756" s="298"/>
      <c r="F756" s="298"/>
      <c r="G756" s="298"/>
      <c r="H756" s="299"/>
      <c r="I756" s="300"/>
      <c r="J756" s="301"/>
      <c r="K756" s="298"/>
      <c r="L756" s="298"/>
      <c r="M756" s="298"/>
      <c r="N756" s="302"/>
      <c r="O756" s="298"/>
      <c r="P756" s="298"/>
      <c r="Q756" s="301"/>
      <c r="R756" s="301"/>
      <c r="S756" s="300"/>
      <c r="T756" s="300"/>
      <c r="U756" s="300"/>
      <c r="V756" s="298"/>
      <c r="W756" s="298"/>
      <c r="X756" s="298"/>
      <c r="Y756" s="298"/>
      <c r="Z756" s="298"/>
      <c r="AA756" s="298"/>
      <c r="AB756" s="298"/>
      <c r="AC756" s="298"/>
      <c r="AD756" s="298"/>
      <c r="AE756" s="298"/>
      <c r="AF756" s="298"/>
      <c r="AG756" s="298"/>
    </row>
    <row r="757">
      <c r="A757" s="298"/>
      <c r="B757" s="298"/>
      <c r="C757" s="298"/>
      <c r="D757" s="298"/>
      <c r="E757" s="298"/>
      <c r="F757" s="298"/>
      <c r="G757" s="298"/>
      <c r="H757" s="299"/>
      <c r="I757" s="300"/>
      <c r="J757" s="301"/>
      <c r="K757" s="298"/>
      <c r="L757" s="298"/>
      <c r="M757" s="298"/>
      <c r="N757" s="302"/>
      <c r="O757" s="298"/>
      <c r="P757" s="298"/>
      <c r="Q757" s="301"/>
      <c r="R757" s="301"/>
      <c r="S757" s="300"/>
      <c r="T757" s="300"/>
      <c r="U757" s="300"/>
      <c r="V757" s="298"/>
      <c r="W757" s="298"/>
      <c r="X757" s="298"/>
      <c r="Y757" s="298"/>
      <c r="Z757" s="298"/>
      <c r="AA757" s="298"/>
      <c r="AB757" s="298"/>
      <c r="AC757" s="298"/>
      <c r="AD757" s="298"/>
      <c r="AE757" s="298"/>
      <c r="AF757" s="298"/>
      <c r="AG757" s="298"/>
    </row>
    <row r="758">
      <c r="A758" s="298"/>
      <c r="B758" s="298"/>
      <c r="C758" s="298"/>
      <c r="D758" s="298"/>
      <c r="E758" s="298"/>
      <c r="F758" s="298"/>
      <c r="G758" s="298"/>
      <c r="H758" s="299"/>
      <c r="I758" s="300"/>
      <c r="J758" s="301"/>
      <c r="K758" s="298"/>
      <c r="L758" s="298"/>
      <c r="M758" s="298"/>
      <c r="N758" s="302"/>
      <c r="O758" s="298"/>
      <c r="P758" s="298"/>
      <c r="Q758" s="301"/>
      <c r="R758" s="301"/>
      <c r="S758" s="300"/>
      <c r="T758" s="300"/>
      <c r="U758" s="300"/>
      <c r="V758" s="298"/>
      <c r="W758" s="298"/>
      <c r="X758" s="298"/>
      <c r="Y758" s="298"/>
      <c r="Z758" s="298"/>
      <c r="AA758" s="298"/>
      <c r="AB758" s="298"/>
      <c r="AC758" s="298"/>
      <c r="AD758" s="298"/>
      <c r="AE758" s="298"/>
      <c r="AF758" s="298"/>
      <c r="AG758" s="298"/>
    </row>
    <row r="759">
      <c r="A759" s="298"/>
      <c r="B759" s="298"/>
      <c r="C759" s="298"/>
      <c r="D759" s="298"/>
      <c r="E759" s="298"/>
      <c r="F759" s="298"/>
      <c r="G759" s="298"/>
      <c r="H759" s="299"/>
      <c r="I759" s="300"/>
      <c r="J759" s="301"/>
      <c r="K759" s="298"/>
      <c r="L759" s="298"/>
      <c r="M759" s="298"/>
      <c r="N759" s="302"/>
      <c r="O759" s="298"/>
      <c r="P759" s="298"/>
      <c r="Q759" s="301"/>
      <c r="R759" s="301"/>
      <c r="S759" s="300"/>
      <c r="T759" s="300"/>
      <c r="U759" s="300"/>
      <c r="V759" s="298"/>
      <c r="W759" s="298"/>
      <c r="X759" s="298"/>
      <c r="Y759" s="298"/>
      <c r="Z759" s="298"/>
      <c r="AA759" s="298"/>
      <c r="AB759" s="298"/>
      <c r="AC759" s="298"/>
      <c r="AD759" s="298"/>
      <c r="AE759" s="298"/>
      <c r="AF759" s="298"/>
      <c r="AG759" s="298"/>
    </row>
    <row r="760">
      <c r="A760" s="298"/>
      <c r="B760" s="298"/>
      <c r="C760" s="298"/>
      <c r="D760" s="298"/>
      <c r="E760" s="298"/>
      <c r="F760" s="298"/>
      <c r="G760" s="298"/>
      <c r="H760" s="299"/>
      <c r="I760" s="300"/>
      <c r="J760" s="301"/>
      <c r="K760" s="298"/>
      <c r="L760" s="298"/>
      <c r="M760" s="298"/>
      <c r="N760" s="302"/>
      <c r="O760" s="298"/>
      <c r="P760" s="298"/>
      <c r="Q760" s="301"/>
      <c r="R760" s="301"/>
      <c r="S760" s="300"/>
      <c r="T760" s="300"/>
      <c r="U760" s="300"/>
      <c r="V760" s="298"/>
      <c r="W760" s="298"/>
      <c r="X760" s="298"/>
      <c r="Y760" s="298"/>
      <c r="Z760" s="298"/>
      <c r="AA760" s="298"/>
      <c r="AB760" s="298"/>
      <c r="AC760" s="298"/>
      <c r="AD760" s="298"/>
      <c r="AE760" s="298"/>
      <c r="AF760" s="298"/>
      <c r="AG760" s="298"/>
    </row>
    <row r="761">
      <c r="A761" s="298"/>
      <c r="B761" s="298"/>
      <c r="C761" s="298"/>
      <c r="D761" s="298"/>
      <c r="E761" s="298"/>
      <c r="F761" s="298"/>
      <c r="G761" s="298"/>
      <c r="H761" s="299"/>
      <c r="I761" s="300"/>
      <c r="J761" s="301"/>
      <c r="K761" s="298"/>
      <c r="L761" s="298"/>
      <c r="M761" s="298"/>
      <c r="N761" s="302"/>
      <c r="O761" s="298"/>
      <c r="P761" s="298"/>
      <c r="Q761" s="301"/>
      <c r="R761" s="301"/>
      <c r="S761" s="300"/>
      <c r="T761" s="300"/>
      <c r="U761" s="300"/>
      <c r="V761" s="298"/>
      <c r="W761" s="298"/>
      <c r="X761" s="298"/>
      <c r="Y761" s="298"/>
      <c r="Z761" s="298"/>
      <c r="AA761" s="298"/>
      <c r="AB761" s="298"/>
      <c r="AC761" s="298"/>
      <c r="AD761" s="298"/>
      <c r="AE761" s="298"/>
      <c r="AF761" s="298"/>
      <c r="AG761" s="298"/>
    </row>
    <row r="762">
      <c r="A762" s="298"/>
      <c r="B762" s="298"/>
      <c r="C762" s="298"/>
      <c r="D762" s="298"/>
      <c r="E762" s="298"/>
      <c r="F762" s="298"/>
      <c r="G762" s="298"/>
      <c r="H762" s="299"/>
      <c r="I762" s="300"/>
      <c r="J762" s="301"/>
      <c r="K762" s="298"/>
      <c r="L762" s="298"/>
      <c r="M762" s="298"/>
      <c r="N762" s="302"/>
      <c r="O762" s="298"/>
      <c r="P762" s="298"/>
      <c r="Q762" s="301"/>
      <c r="R762" s="301"/>
      <c r="S762" s="300"/>
      <c r="T762" s="300"/>
      <c r="U762" s="300"/>
      <c r="V762" s="298"/>
      <c r="W762" s="298"/>
      <c r="X762" s="298"/>
      <c r="Y762" s="298"/>
      <c r="Z762" s="298"/>
      <c r="AA762" s="298"/>
      <c r="AB762" s="298"/>
      <c r="AC762" s="298"/>
      <c r="AD762" s="298"/>
      <c r="AE762" s="298"/>
      <c r="AF762" s="298"/>
      <c r="AG762" s="298"/>
    </row>
    <row r="763">
      <c r="A763" s="298"/>
      <c r="B763" s="298"/>
      <c r="C763" s="298"/>
      <c r="D763" s="298"/>
      <c r="E763" s="298"/>
      <c r="F763" s="298"/>
      <c r="G763" s="298"/>
      <c r="H763" s="299"/>
      <c r="I763" s="300"/>
      <c r="J763" s="301"/>
      <c r="K763" s="298"/>
      <c r="L763" s="298"/>
      <c r="M763" s="298"/>
      <c r="N763" s="302"/>
      <c r="O763" s="298"/>
      <c r="P763" s="298"/>
      <c r="Q763" s="301"/>
      <c r="R763" s="301"/>
      <c r="S763" s="300"/>
      <c r="T763" s="300"/>
      <c r="U763" s="300"/>
      <c r="V763" s="298"/>
      <c r="W763" s="298"/>
      <c r="X763" s="298"/>
      <c r="Y763" s="298"/>
      <c r="Z763" s="298"/>
      <c r="AA763" s="298"/>
      <c r="AB763" s="298"/>
      <c r="AC763" s="298"/>
      <c r="AD763" s="298"/>
      <c r="AE763" s="298"/>
      <c r="AF763" s="298"/>
      <c r="AG763" s="298"/>
    </row>
    <row r="764">
      <c r="A764" s="298"/>
      <c r="B764" s="298"/>
      <c r="C764" s="298"/>
      <c r="D764" s="298"/>
      <c r="E764" s="298"/>
      <c r="F764" s="298"/>
      <c r="G764" s="298"/>
      <c r="H764" s="299"/>
      <c r="I764" s="300"/>
      <c r="J764" s="301"/>
      <c r="K764" s="298"/>
      <c r="L764" s="298"/>
      <c r="M764" s="298"/>
      <c r="N764" s="302"/>
      <c r="O764" s="298"/>
      <c r="P764" s="298"/>
      <c r="Q764" s="301"/>
      <c r="R764" s="301"/>
      <c r="S764" s="300"/>
      <c r="T764" s="300"/>
      <c r="U764" s="300"/>
      <c r="V764" s="298"/>
      <c r="W764" s="298"/>
      <c r="X764" s="298"/>
      <c r="Y764" s="298"/>
      <c r="Z764" s="298"/>
      <c r="AA764" s="298"/>
      <c r="AB764" s="298"/>
      <c r="AC764" s="298"/>
      <c r="AD764" s="298"/>
      <c r="AE764" s="298"/>
      <c r="AF764" s="298"/>
      <c r="AG764" s="298"/>
    </row>
    <row r="765">
      <c r="A765" s="298"/>
      <c r="B765" s="298"/>
      <c r="C765" s="298"/>
      <c r="D765" s="298"/>
      <c r="E765" s="298"/>
      <c r="F765" s="298"/>
      <c r="G765" s="298"/>
      <c r="H765" s="299"/>
      <c r="I765" s="300"/>
      <c r="J765" s="301"/>
      <c r="K765" s="298"/>
      <c r="L765" s="298"/>
      <c r="M765" s="298"/>
      <c r="N765" s="302"/>
      <c r="O765" s="298"/>
      <c r="P765" s="298"/>
      <c r="Q765" s="301"/>
      <c r="R765" s="301"/>
      <c r="S765" s="300"/>
      <c r="T765" s="300"/>
      <c r="U765" s="300"/>
      <c r="V765" s="298"/>
      <c r="W765" s="298"/>
      <c r="X765" s="298"/>
      <c r="Y765" s="298"/>
      <c r="Z765" s="298"/>
      <c r="AA765" s="298"/>
      <c r="AB765" s="298"/>
      <c r="AC765" s="298"/>
      <c r="AD765" s="298"/>
      <c r="AE765" s="298"/>
      <c r="AF765" s="298"/>
      <c r="AG765" s="298"/>
    </row>
    <row r="766">
      <c r="A766" s="298"/>
      <c r="B766" s="298"/>
      <c r="C766" s="298"/>
      <c r="D766" s="298"/>
      <c r="E766" s="298"/>
      <c r="F766" s="298"/>
      <c r="G766" s="298"/>
      <c r="H766" s="299"/>
      <c r="I766" s="300"/>
      <c r="J766" s="301"/>
      <c r="K766" s="298"/>
      <c r="L766" s="298"/>
      <c r="M766" s="298"/>
      <c r="N766" s="302"/>
      <c r="O766" s="298"/>
      <c r="P766" s="298"/>
      <c r="Q766" s="301"/>
      <c r="R766" s="301"/>
      <c r="S766" s="300"/>
      <c r="T766" s="300"/>
      <c r="U766" s="300"/>
      <c r="V766" s="298"/>
      <c r="W766" s="298"/>
      <c r="X766" s="298"/>
      <c r="Y766" s="298"/>
      <c r="Z766" s="298"/>
      <c r="AA766" s="298"/>
      <c r="AB766" s="298"/>
      <c r="AC766" s="298"/>
      <c r="AD766" s="298"/>
      <c r="AE766" s="298"/>
      <c r="AF766" s="298"/>
      <c r="AG766" s="298"/>
    </row>
    <row r="767">
      <c r="A767" s="298"/>
      <c r="B767" s="298"/>
      <c r="C767" s="298"/>
      <c r="D767" s="298"/>
      <c r="E767" s="298"/>
      <c r="F767" s="298"/>
      <c r="G767" s="298"/>
      <c r="H767" s="299"/>
      <c r="I767" s="300"/>
      <c r="J767" s="301"/>
      <c r="K767" s="298"/>
      <c r="L767" s="298"/>
      <c r="M767" s="298"/>
      <c r="N767" s="302"/>
      <c r="O767" s="298"/>
      <c r="P767" s="298"/>
      <c r="Q767" s="301"/>
      <c r="R767" s="301"/>
      <c r="S767" s="300"/>
      <c r="T767" s="300"/>
      <c r="U767" s="300"/>
      <c r="V767" s="298"/>
      <c r="W767" s="298"/>
      <c r="X767" s="298"/>
      <c r="Y767" s="298"/>
      <c r="Z767" s="298"/>
      <c r="AA767" s="298"/>
      <c r="AB767" s="298"/>
      <c r="AC767" s="298"/>
      <c r="AD767" s="298"/>
      <c r="AE767" s="298"/>
      <c r="AF767" s="298"/>
      <c r="AG767" s="298"/>
    </row>
    <row r="768">
      <c r="A768" s="298"/>
      <c r="B768" s="298"/>
      <c r="C768" s="298"/>
      <c r="D768" s="298"/>
      <c r="E768" s="298"/>
      <c r="F768" s="298"/>
      <c r="G768" s="298"/>
      <c r="H768" s="299"/>
      <c r="I768" s="300"/>
      <c r="J768" s="301"/>
      <c r="K768" s="298"/>
      <c r="L768" s="298"/>
      <c r="M768" s="298"/>
      <c r="N768" s="302"/>
      <c r="O768" s="298"/>
      <c r="P768" s="298"/>
      <c r="Q768" s="301"/>
      <c r="R768" s="301"/>
      <c r="S768" s="300"/>
      <c r="T768" s="300"/>
      <c r="U768" s="300"/>
      <c r="V768" s="298"/>
      <c r="W768" s="298"/>
      <c r="X768" s="298"/>
      <c r="Y768" s="298"/>
      <c r="Z768" s="298"/>
      <c r="AA768" s="298"/>
      <c r="AB768" s="298"/>
      <c r="AC768" s="298"/>
      <c r="AD768" s="298"/>
      <c r="AE768" s="298"/>
      <c r="AF768" s="298"/>
      <c r="AG768" s="298"/>
    </row>
    <row r="769">
      <c r="A769" s="298"/>
      <c r="B769" s="298"/>
      <c r="C769" s="298"/>
      <c r="D769" s="298"/>
      <c r="E769" s="298"/>
      <c r="F769" s="298"/>
      <c r="G769" s="298"/>
      <c r="H769" s="299"/>
      <c r="I769" s="300"/>
      <c r="J769" s="301"/>
      <c r="K769" s="298"/>
      <c r="L769" s="298"/>
      <c r="M769" s="298"/>
      <c r="N769" s="302"/>
      <c r="O769" s="298"/>
      <c r="P769" s="298"/>
      <c r="Q769" s="301"/>
      <c r="R769" s="301"/>
      <c r="S769" s="300"/>
      <c r="T769" s="300"/>
      <c r="U769" s="300"/>
      <c r="V769" s="298"/>
      <c r="W769" s="298"/>
      <c r="X769" s="298"/>
      <c r="Y769" s="298"/>
      <c r="Z769" s="298"/>
      <c r="AA769" s="298"/>
      <c r="AB769" s="298"/>
      <c r="AC769" s="298"/>
      <c r="AD769" s="298"/>
      <c r="AE769" s="298"/>
      <c r="AF769" s="298"/>
      <c r="AG769" s="298"/>
    </row>
    <row r="770">
      <c r="A770" s="298"/>
      <c r="B770" s="298"/>
      <c r="C770" s="298"/>
      <c r="D770" s="298"/>
      <c r="E770" s="298"/>
      <c r="F770" s="298"/>
      <c r="G770" s="298"/>
      <c r="H770" s="299"/>
      <c r="I770" s="300"/>
      <c r="J770" s="301"/>
      <c r="K770" s="298"/>
      <c r="L770" s="298"/>
      <c r="M770" s="298"/>
      <c r="N770" s="302"/>
      <c r="O770" s="298"/>
      <c r="P770" s="298"/>
      <c r="Q770" s="301"/>
      <c r="R770" s="301"/>
      <c r="S770" s="300"/>
      <c r="T770" s="300"/>
      <c r="U770" s="300"/>
      <c r="V770" s="298"/>
      <c r="W770" s="298"/>
      <c r="X770" s="298"/>
      <c r="Y770" s="298"/>
      <c r="Z770" s="298"/>
      <c r="AA770" s="298"/>
      <c r="AB770" s="298"/>
      <c r="AC770" s="298"/>
      <c r="AD770" s="298"/>
      <c r="AE770" s="298"/>
      <c r="AF770" s="298"/>
      <c r="AG770" s="298"/>
    </row>
    <row r="771">
      <c r="A771" s="298"/>
      <c r="B771" s="298"/>
      <c r="C771" s="298"/>
      <c r="D771" s="298"/>
      <c r="E771" s="298"/>
      <c r="F771" s="298"/>
      <c r="G771" s="298"/>
      <c r="H771" s="299"/>
      <c r="I771" s="300"/>
      <c r="J771" s="301"/>
      <c r="K771" s="298"/>
      <c r="L771" s="298"/>
      <c r="M771" s="298"/>
      <c r="N771" s="302"/>
      <c r="O771" s="298"/>
      <c r="P771" s="298"/>
      <c r="Q771" s="301"/>
      <c r="R771" s="301"/>
      <c r="S771" s="300"/>
      <c r="T771" s="300"/>
      <c r="U771" s="300"/>
      <c r="V771" s="298"/>
      <c r="W771" s="298"/>
      <c r="X771" s="298"/>
      <c r="Y771" s="298"/>
      <c r="Z771" s="298"/>
      <c r="AA771" s="298"/>
      <c r="AB771" s="298"/>
      <c r="AC771" s="298"/>
      <c r="AD771" s="298"/>
      <c r="AE771" s="298"/>
      <c r="AF771" s="298"/>
      <c r="AG771" s="298"/>
    </row>
    <row r="772">
      <c r="A772" s="298"/>
      <c r="B772" s="298"/>
      <c r="C772" s="298"/>
      <c r="D772" s="298"/>
      <c r="E772" s="298"/>
      <c r="F772" s="298"/>
      <c r="G772" s="298"/>
      <c r="H772" s="299"/>
      <c r="I772" s="300"/>
      <c r="J772" s="301"/>
      <c r="K772" s="298"/>
      <c r="L772" s="298"/>
      <c r="M772" s="298"/>
      <c r="N772" s="302"/>
      <c r="O772" s="298"/>
      <c r="P772" s="298"/>
      <c r="Q772" s="301"/>
      <c r="R772" s="301"/>
      <c r="S772" s="300"/>
      <c r="T772" s="300"/>
      <c r="U772" s="300"/>
      <c r="V772" s="298"/>
      <c r="W772" s="298"/>
      <c r="X772" s="298"/>
      <c r="Y772" s="298"/>
      <c r="Z772" s="298"/>
      <c r="AA772" s="298"/>
      <c r="AB772" s="298"/>
      <c r="AC772" s="298"/>
      <c r="AD772" s="298"/>
      <c r="AE772" s="298"/>
      <c r="AF772" s="298"/>
      <c r="AG772" s="298"/>
    </row>
    <row r="773">
      <c r="A773" s="298"/>
      <c r="B773" s="298"/>
      <c r="C773" s="298"/>
      <c r="D773" s="298"/>
      <c r="E773" s="298"/>
      <c r="F773" s="298"/>
      <c r="G773" s="298"/>
      <c r="H773" s="299"/>
      <c r="I773" s="300"/>
      <c r="J773" s="301"/>
      <c r="K773" s="298"/>
      <c r="L773" s="298"/>
      <c r="M773" s="298"/>
      <c r="N773" s="302"/>
      <c r="O773" s="298"/>
      <c r="P773" s="298"/>
      <c r="Q773" s="301"/>
      <c r="R773" s="301"/>
      <c r="S773" s="300"/>
      <c r="T773" s="300"/>
      <c r="U773" s="300"/>
      <c r="V773" s="298"/>
      <c r="W773" s="298"/>
      <c r="X773" s="298"/>
      <c r="Y773" s="298"/>
      <c r="Z773" s="298"/>
      <c r="AA773" s="298"/>
      <c r="AB773" s="298"/>
      <c r="AC773" s="298"/>
      <c r="AD773" s="298"/>
      <c r="AE773" s="298"/>
      <c r="AF773" s="298"/>
      <c r="AG773" s="298"/>
    </row>
    <row r="774">
      <c r="A774" s="298"/>
      <c r="B774" s="298"/>
      <c r="C774" s="298"/>
      <c r="D774" s="298"/>
      <c r="E774" s="298"/>
      <c r="F774" s="298"/>
      <c r="G774" s="298"/>
      <c r="H774" s="299"/>
      <c r="I774" s="300"/>
      <c r="J774" s="301"/>
      <c r="K774" s="298"/>
      <c r="L774" s="298"/>
      <c r="M774" s="298"/>
      <c r="N774" s="302"/>
      <c r="O774" s="298"/>
      <c r="P774" s="298"/>
      <c r="Q774" s="301"/>
      <c r="R774" s="301"/>
      <c r="S774" s="300"/>
      <c r="T774" s="300"/>
      <c r="U774" s="300"/>
      <c r="V774" s="298"/>
      <c r="W774" s="298"/>
      <c r="X774" s="298"/>
      <c r="Y774" s="298"/>
      <c r="Z774" s="298"/>
      <c r="AA774" s="298"/>
      <c r="AB774" s="298"/>
      <c r="AC774" s="298"/>
      <c r="AD774" s="298"/>
      <c r="AE774" s="298"/>
      <c r="AF774" s="298"/>
      <c r="AG774" s="298"/>
    </row>
    <row r="775">
      <c r="A775" s="298"/>
      <c r="B775" s="298"/>
      <c r="C775" s="298"/>
      <c r="D775" s="298"/>
      <c r="E775" s="298"/>
      <c r="F775" s="298"/>
      <c r="G775" s="298"/>
      <c r="H775" s="299"/>
      <c r="I775" s="300"/>
      <c r="J775" s="301"/>
      <c r="K775" s="298"/>
      <c r="L775" s="298"/>
      <c r="M775" s="298"/>
      <c r="N775" s="302"/>
      <c r="O775" s="298"/>
      <c r="P775" s="298"/>
      <c r="Q775" s="301"/>
      <c r="R775" s="301"/>
      <c r="S775" s="300"/>
      <c r="T775" s="300"/>
      <c r="U775" s="300"/>
      <c r="V775" s="298"/>
      <c r="W775" s="298"/>
      <c r="X775" s="298"/>
      <c r="Y775" s="298"/>
      <c r="Z775" s="298"/>
      <c r="AA775" s="298"/>
      <c r="AB775" s="298"/>
      <c r="AC775" s="298"/>
      <c r="AD775" s="298"/>
      <c r="AE775" s="298"/>
      <c r="AF775" s="298"/>
      <c r="AG775" s="298"/>
    </row>
    <row r="776">
      <c r="A776" s="298"/>
      <c r="B776" s="298"/>
      <c r="C776" s="298"/>
      <c r="D776" s="298"/>
      <c r="E776" s="298"/>
      <c r="F776" s="298"/>
      <c r="G776" s="298"/>
      <c r="H776" s="299"/>
      <c r="I776" s="300"/>
      <c r="J776" s="301"/>
      <c r="K776" s="298"/>
      <c r="L776" s="298"/>
      <c r="M776" s="298"/>
      <c r="N776" s="302"/>
      <c r="O776" s="298"/>
      <c r="P776" s="298"/>
      <c r="Q776" s="301"/>
      <c r="R776" s="301"/>
      <c r="S776" s="300"/>
      <c r="T776" s="300"/>
      <c r="U776" s="300"/>
      <c r="V776" s="298"/>
      <c r="W776" s="298"/>
      <c r="X776" s="298"/>
      <c r="Y776" s="298"/>
      <c r="Z776" s="298"/>
      <c r="AA776" s="298"/>
      <c r="AB776" s="298"/>
      <c r="AC776" s="298"/>
      <c r="AD776" s="298"/>
      <c r="AE776" s="298"/>
      <c r="AF776" s="298"/>
      <c r="AG776" s="298"/>
    </row>
    <row r="777">
      <c r="A777" s="298"/>
      <c r="B777" s="298"/>
      <c r="C777" s="298"/>
      <c r="D777" s="298"/>
      <c r="E777" s="298"/>
      <c r="F777" s="298"/>
      <c r="G777" s="298"/>
      <c r="H777" s="299"/>
      <c r="I777" s="300"/>
      <c r="J777" s="301"/>
      <c r="K777" s="298"/>
      <c r="L777" s="298"/>
      <c r="M777" s="298"/>
      <c r="N777" s="302"/>
      <c r="O777" s="298"/>
      <c r="P777" s="298"/>
      <c r="Q777" s="301"/>
      <c r="R777" s="301"/>
      <c r="S777" s="300"/>
      <c r="T777" s="300"/>
      <c r="U777" s="300"/>
      <c r="V777" s="298"/>
      <c r="W777" s="298"/>
      <c r="X777" s="298"/>
      <c r="Y777" s="298"/>
      <c r="Z777" s="298"/>
      <c r="AA777" s="298"/>
      <c r="AB777" s="298"/>
      <c r="AC777" s="298"/>
      <c r="AD777" s="298"/>
      <c r="AE777" s="298"/>
      <c r="AF777" s="298"/>
      <c r="AG777" s="298"/>
    </row>
    <row r="778">
      <c r="A778" s="298"/>
      <c r="B778" s="298"/>
      <c r="C778" s="298"/>
      <c r="D778" s="298"/>
      <c r="E778" s="298"/>
      <c r="F778" s="298"/>
      <c r="G778" s="298"/>
      <c r="H778" s="299"/>
      <c r="I778" s="300"/>
      <c r="J778" s="301"/>
      <c r="K778" s="298"/>
      <c r="L778" s="298"/>
      <c r="M778" s="298"/>
      <c r="N778" s="302"/>
      <c r="O778" s="298"/>
      <c r="P778" s="298"/>
      <c r="Q778" s="301"/>
      <c r="R778" s="301"/>
      <c r="S778" s="300"/>
      <c r="T778" s="300"/>
      <c r="U778" s="300"/>
      <c r="V778" s="298"/>
      <c r="W778" s="298"/>
      <c r="X778" s="298"/>
      <c r="Y778" s="298"/>
      <c r="Z778" s="298"/>
      <c r="AA778" s="298"/>
      <c r="AB778" s="298"/>
      <c r="AC778" s="298"/>
      <c r="AD778" s="298"/>
      <c r="AE778" s="298"/>
      <c r="AF778" s="298"/>
      <c r="AG778" s="298"/>
    </row>
    <row r="779">
      <c r="A779" s="298"/>
      <c r="B779" s="298"/>
      <c r="C779" s="298"/>
      <c r="D779" s="298"/>
      <c r="E779" s="298"/>
      <c r="F779" s="298"/>
      <c r="G779" s="298"/>
      <c r="H779" s="299"/>
      <c r="I779" s="300"/>
      <c r="J779" s="301"/>
      <c r="K779" s="298"/>
      <c r="L779" s="298"/>
      <c r="M779" s="298"/>
      <c r="N779" s="302"/>
      <c r="O779" s="298"/>
      <c r="P779" s="298"/>
      <c r="Q779" s="301"/>
      <c r="R779" s="301"/>
      <c r="S779" s="300"/>
      <c r="T779" s="300"/>
      <c r="U779" s="300"/>
      <c r="V779" s="298"/>
      <c r="W779" s="298"/>
      <c r="X779" s="298"/>
      <c r="Y779" s="298"/>
      <c r="Z779" s="298"/>
      <c r="AA779" s="298"/>
      <c r="AB779" s="298"/>
      <c r="AC779" s="298"/>
      <c r="AD779" s="298"/>
      <c r="AE779" s="298"/>
      <c r="AF779" s="298"/>
      <c r="AG779" s="298"/>
    </row>
    <row r="780">
      <c r="A780" s="298"/>
      <c r="B780" s="298"/>
      <c r="C780" s="298"/>
      <c r="D780" s="298"/>
      <c r="E780" s="298"/>
      <c r="F780" s="298"/>
      <c r="G780" s="298"/>
      <c r="H780" s="299"/>
      <c r="I780" s="300"/>
      <c r="J780" s="301"/>
      <c r="K780" s="298"/>
      <c r="L780" s="298"/>
      <c r="M780" s="298"/>
      <c r="N780" s="302"/>
      <c r="O780" s="298"/>
      <c r="P780" s="298"/>
      <c r="Q780" s="301"/>
      <c r="R780" s="301"/>
      <c r="S780" s="300"/>
      <c r="T780" s="300"/>
      <c r="U780" s="300"/>
      <c r="V780" s="298"/>
      <c r="W780" s="298"/>
      <c r="X780" s="298"/>
      <c r="Y780" s="298"/>
      <c r="Z780" s="298"/>
      <c r="AA780" s="298"/>
      <c r="AB780" s="298"/>
      <c r="AC780" s="298"/>
      <c r="AD780" s="298"/>
      <c r="AE780" s="298"/>
      <c r="AF780" s="298"/>
      <c r="AG780" s="298"/>
    </row>
    <row r="781">
      <c r="A781" s="298"/>
      <c r="B781" s="298"/>
      <c r="C781" s="298"/>
      <c r="D781" s="298"/>
      <c r="E781" s="298"/>
      <c r="F781" s="298"/>
      <c r="G781" s="298"/>
      <c r="H781" s="299"/>
      <c r="I781" s="300"/>
      <c r="J781" s="301"/>
      <c r="K781" s="298"/>
      <c r="L781" s="298"/>
      <c r="M781" s="298"/>
      <c r="N781" s="302"/>
      <c r="O781" s="298"/>
      <c r="P781" s="298"/>
      <c r="Q781" s="301"/>
      <c r="R781" s="301"/>
      <c r="S781" s="300"/>
      <c r="T781" s="300"/>
      <c r="U781" s="300"/>
      <c r="V781" s="298"/>
      <c r="W781" s="298"/>
      <c r="X781" s="298"/>
      <c r="Y781" s="298"/>
      <c r="Z781" s="298"/>
      <c r="AA781" s="298"/>
      <c r="AB781" s="298"/>
      <c r="AC781" s="298"/>
      <c r="AD781" s="298"/>
      <c r="AE781" s="298"/>
      <c r="AF781" s="298"/>
      <c r="AG781" s="298"/>
    </row>
    <row r="782">
      <c r="A782" s="298"/>
      <c r="B782" s="298"/>
      <c r="C782" s="298"/>
      <c r="D782" s="298"/>
      <c r="E782" s="298"/>
      <c r="F782" s="298"/>
      <c r="G782" s="298"/>
      <c r="H782" s="299"/>
      <c r="I782" s="300"/>
      <c r="J782" s="301"/>
      <c r="K782" s="298"/>
      <c r="L782" s="298"/>
      <c r="M782" s="298"/>
      <c r="N782" s="302"/>
      <c r="O782" s="298"/>
      <c r="P782" s="298"/>
      <c r="Q782" s="301"/>
      <c r="R782" s="301"/>
      <c r="S782" s="300"/>
      <c r="T782" s="300"/>
      <c r="U782" s="300"/>
      <c r="V782" s="298"/>
      <c r="W782" s="298"/>
      <c r="X782" s="298"/>
      <c r="Y782" s="298"/>
      <c r="Z782" s="298"/>
      <c r="AA782" s="298"/>
      <c r="AB782" s="298"/>
      <c r="AC782" s="298"/>
      <c r="AD782" s="298"/>
      <c r="AE782" s="298"/>
      <c r="AF782" s="298"/>
      <c r="AG782" s="298"/>
    </row>
    <row r="783">
      <c r="A783" s="298"/>
      <c r="B783" s="298"/>
      <c r="C783" s="298"/>
      <c r="D783" s="298"/>
      <c r="E783" s="298"/>
      <c r="F783" s="298"/>
      <c r="G783" s="298"/>
      <c r="H783" s="299"/>
      <c r="I783" s="300"/>
      <c r="J783" s="301"/>
      <c r="K783" s="298"/>
      <c r="L783" s="298"/>
      <c r="M783" s="298"/>
      <c r="N783" s="302"/>
      <c r="O783" s="298"/>
      <c r="P783" s="298"/>
      <c r="Q783" s="301"/>
      <c r="R783" s="301"/>
      <c r="S783" s="300"/>
      <c r="T783" s="300"/>
      <c r="U783" s="300"/>
      <c r="V783" s="298"/>
      <c r="W783" s="298"/>
      <c r="X783" s="298"/>
      <c r="Y783" s="298"/>
      <c r="Z783" s="298"/>
      <c r="AA783" s="298"/>
      <c r="AB783" s="298"/>
      <c r="AC783" s="298"/>
      <c r="AD783" s="298"/>
      <c r="AE783" s="298"/>
      <c r="AF783" s="298"/>
      <c r="AG783" s="298"/>
    </row>
    <row r="784">
      <c r="A784" s="298"/>
      <c r="B784" s="298"/>
      <c r="C784" s="298"/>
      <c r="D784" s="298"/>
      <c r="E784" s="298"/>
      <c r="F784" s="298"/>
      <c r="G784" s="298"/>
      <c r="H784" s="299"/>
      <c r="I784" s="300"/>
      <c r="J784" s="301"/>
      <c r="K784" s="298"/>
      <c r="L784" s="298"/>
      <c r="M784" s="298"/>
      <c r="N784" s="302"/>
      <c r="O784" s="298"/>
      <c r="P784" s="298"/>
      <c r="Q784" s="301"/>
      <c r="R784" s="301"/>
      <c r="S784" s="300"/>
      <c r="T784" s="300"/>
      <c r="U784" s="300"/>
      <c r="V784" s="298"/>
      <c r="W784" s="298"/>
      <c r="X784" s="298"/>
      <c r="Y784" s="298"/>
      <c r="Z784" s="298"/>
      <c r="AA784" s="298"/>
      <c r="AB784" s="298"/>
      <c r="AC784" s="298"/>
      <c r="AD784" s="298"/>
      <c r="AE784" s="298"/>
      <c r="AF784" s="298"/>
      <c r="AG784" s="298"/>
    </row>
    <row r="785">
      <c r="A785" s="298"/>
      <c r="B785" s="298"/>
      <c r="C785" s="298"/>
      <c r="D785" s="298"/>
      <c r="E785" s="298"/>
      <c r="F785" s="298"/>
      <c r="G785" s="298"/>
      <c r="H785" s="299"/>
      <c r="I785" s="300"/>
      <c r="J785" s="301"/>
      <c r="K785" s="298"/>
      <c r="L785" s="298"/>
      <c r="M785" s="298"/>
      <c r="N785" s="302"/>
      <c r="O785" s="298"/>
      <c r="P785" s="298"/>
      <c r="Q785" s="301"/>
      <c r="R785" s="301"/>
      <c r="S785" s="300"/>
      <c r="T785" s="300"/>
      <c r="U785" s="300"/>
      <c r="V785" s="298"/>
      <c r="W785" s="298"/>
      <c r="X785" s="298"/>
      <c r="Y785" s="298"/>
      <c r="Z785" s="298"/>
      <c r="AA785" s="298"/>
      <c r="AB785" s="298"/>
      <c r="AC785" s="298"/>
      <c r="AD785" s="298"/>
      <c r="AE785" s="298"/>
      <c r="AF785" s="298"/>
      <c r="AG785" s="298"/>
    </row>
    <row r="786">
      <c r="A786" s="298"/>
      <c r="B786" s="298"/>
      <c r="C786" s="298"/>
      <c r="D786" s="298"/>
      <c r="E786" s="298"/>
      <c r="F786" s="298"/>
      <c r="G786" s="298"/>
      <c r="H786" s="299"/>
      <c r="I786" s="300"/>
      <c r="J786" s="301"/>
      <c r="K786" s="298"/>
      <c r="L786" s="298"/>
      <c r="M786" s="298"/>
      <c r="N786" s="302"/>
      <c r="O786" s="298"/>
      <c r="P786" s="298"/>
      <c r="Q786" s="301"/>
      <c r="R786" s="301"/>
      <c r="S786" s="300"/>
      <c r="T786" s="300"/>
      <c r="U786" s="300"/>
      <c r="V786" s="298"/>
      <c r="W786" s="298"/>
      <c r="X786" s="298"/>
      <c r="Y786" s="298"/>
      <c r="Z786" s="298"/>
      <c r="AA786" s="298"/>
      <c r="AB786" s="298"/>
      <c r="AC786" s="298"/>
      <c r="AD786" s="298"/>
      <c r="AE786" s="298"/>
      <c r="AF786" s="298"/>
      <c r="AG786" s="298"/>
    </row>
    <row r="787">
      <c r="A787" s="298"/>
      <c r="B787" s="298"/>
      <c r="C787" s="298"/>
      <c r="D787" s="298"/>
      <c r="E787" s="298"/>
      <c r="F787" s="298"/>
      <c r="G787" s="298"/>
      <c r="H787" s="299"/>
      <c r="I787" s="300"/>
      <c r="J787" s="301"/>
      <c r="K787" s="298"/>
      <c r="L787" s="298"/>
      <c r="M787" s="298"/>
      <c r="N787" s="302"/>
      <c r="O787" s="298"/>
      <c r="P787" s="298"/>
      <c r="Q787" s="301"/>
      <c r="R787" s="301"/>
      <c r="S787" s="300"/>
      <c r="T787" s="300"/>
      <c r="U787" s="300"/>
      <c r="V787" s="298"/>
      <c r="W787" s="298"/>
      <c r="X787" s="298"/>
      <c r="Y787" s="298"/>
      <c r="Z787" s="298"/>
      <c r="AA787" s="298"/>
      <c r="AB787" s="298"/>
      <c r="AC787" s="298"/>
      <c r="AD787" s="298"/>
      <c r="AE787" s="298"/>
      <c r="AF787" s="298"/>
      <c r="AG787" s="298"/>
    </row>
    <row r="788">
      <c r="A788" s="298"/>
      <c r="B788" s="298"/>
      <c r="C788" s="298"/>
      <c r="D788" s="298"/>
      <c r="E788" s="298"/>
      <c r="F788" s="298"/>
      <c r="G788" s="298"/>
      <c r="H788" s="299"/>
      <c r="I788" s="300"/>
      <c r="J788" s="301"/>
      <c r="K788" s="298"/>
      <c r="L788" s="298"/>
      <c r="M788" s="298"/>
      <c r="N788" s="302"/>
      <c r="O788" s="298"/>
      <c r="P788" s="298"/>
      <c r="Q788" s="301"/>
      <c r="R788" s="301"/>
      <c r="S788" s="300"/>
      <c r="T788" s="300"/>
      <c r="U788" s="300"/>
      <c r="V788" s="298"/>
      <c r="W788" s="298"/>
      <c r="X788" s="298"/>
      <c r="Y788" s="298"/>
      <c r="Z788" s="298"/>
      <c r="AA788" s="298"/>
      <c r="AB788" s="298"/>
      <c r="AC788" s="298"/>
      <c r="AD788" s="298"/>
      <c r="AE788" s="298"/>
      <c r="AF788" s="298"/>
      <c r="AG788" s="298"/>
    </row>
    <row r="789">
      <c r="A789" s="298"/>
      <c r="B789" s="298"/>
      <c r="C789" s="298"/>
      <c r="D789" s="298"/>
      <c r="E789" s="298"/>
      <c r="F789" s="298"/>
      <c r="G789" s="298"/>
      <c r="H789" s="299"/>
      <c r="I789" s="300"/>
      <c r="J789" s="301"/>
      <c r="K789" s="298"/>
      <c r="L789" s="298"/>
      <c r="M789" s="298"/>
      <c r="N789" s="302"/>
      <c r="O789" s="298"/>
      <c r="P789" s="298"/>
      <c r="Q789" s="301"/>
      <c r="R789" s="301"/>
      <c r="S789" s="300"/>
      <c r="T789" s="300"/>
      <c r="U789" s="300"/>
      <c r="V789" s="298"/>
      <c r="W789" s="298"/>
      <c r="X789" s="298"/>
      <c r="Y789" s="298"/>
      <c r="Z789" s="298"/>
      <c r="AA789" s="298"/>
      <c r="AB789" s="298"/>
      <c r="AC789" s="298"/>
      <c r="AD789" s="298"/>
      <c r="AE789" s="298"/>
      <c r="AF789" s="298"/>
      <c r="AG789" s="298"/>
    </row>
    <row r="790">
      <c r="A790" s="298"/>
      <c r="B790" s="298"/>
      <c r="C790" s="298"/>
      <c r="D790" s="298"/>
      <c r="E790" s="298"/>
      <c r="F790" s="298"/>
      <c r="G790" s="298"/>
      <c r="H790" s="299"/>
      <c r="I790" s="300"/>
      <c r="J790" s="301"/>
      <c r="K790" s="298"/>
      <c r="L790" s="298"/>
      <c r="M790" s="298"/>
      <c r="N790" s="302"/>
      <c r="O790" s="298"/>
      <c r="P790" s="298"/>
      <c r="Q790" s="301"/>
      <c r="R790" s="301"/>
      <c r="S790" s="300"/>
      <c r="T790" s="300"/>
      <c r="U790" s="300"/>
      <c r="V790" s="298"/>
      <c r="W790" s="298"/>
      <c r="X790" s="298"/>
      <c r="Y790" s="298"/>
      <c r="Z790" s="298"/>
      <c r="AA790" s="298"/>
      <c r="AB790" s="298"/>
      <c r="AC790" s="298"/>
      <c r="AD790" s="298"/>
      <c r="AE790" s="298"/>
      <c r="AF790" s="298"/>
      <c r="AG790" s="298"/>
    </row>
    <row r="791">
      <c r="A791" s="298"/>
      <c r="B791" s="298"/>
      <c r="C791" s="298"/>
      <c r="D791" s="298"/>
      <c r="E791" s="298"/>
      <c r="F791" s="298"/>
      <c r="G791" s="298"/>
      <c r="H791" s="299"/>
      <c r="I791" s="300"/>
      <c r="J791" s="301"/>
      <c r="K791" s="298"/>
      <c r="L791" s="298"/>
      <c r="M791" s="298"/>
      <c r="N791" s="302"/>
      <c r="O791" s="298"/>
      <c r="P791" s="298"/>
      <c r="Q791" s="301"/>
      <c r="R791" s="301"/>
      <c r="S791" s="300"/>
      <c r="T791" s="300"/>
      <c r="U791" s="300"/>
      <c r="V791" s="298"/>
      <c r="W791" s="298"/>
      <c r="X791" s="298"/>
      <c r="Y791" s="298"/>
      <c r="Z791" s="298"/>
      <c r="AA791" s="298"/>
      <c r="AB791" s="298"/>
      <c r="AC791" s="298"/>
      <c r="AD791" s="298"/>
      <c r="AE791" s="298"/>
      <c r="AF791" s="298"/>
      <c r="AG791" s="298"/>
    </row>
    <row r="792">
      <c r="A792" s="298"/>
      <c r="B792" s="298"/>
      <c r="C792" s="298"/>
      <c r="D792" s="298"/>
      <c r="E792" s="298"/>
      <c r="F792" s="298"/>
      <c r="G792" s="298"/>
      <c r="H792" s="299"/>
      <c r="I792" s="300"/>
      <c r="J792" s="301"/>
      <c r="K792" s="298"/>
      <c r="L792" s="298"/>
      <c r="M792" s="298"/>
      <c r="N792" s="302"/>
      <c r="O792" s="298"/>
      <c r="P792" s="298"/>
      <c r="Q792" s="301"/>
      <c r="R792" s="301"/>
      <c r="S792" s="300"/>
      <c r="T792" s="300"/>
      <c r="U792" s="300"/>
      <c r="V792" s="298"/>
      <c r="W792" s="298"/>
      <c r="X792" s="298"/>
      <c r="Y792" s="298"/>
      <c r="Z792" s="298"/>
      <c r="AA792" s="298"/>
      <c r="AB792" s="298"/>
      <c r="AC792" s="298"/>
      <c r="AD792" s="298"/>
      <c r="AE792" s="298"/>
      <c r="AF792" s="298"/>
      <c r="AG792" s="298"/>
    </row>
    <row r="793">
      <c r="A793" s="298"/>
      <c r="B793" s="298"/>
      <c r="C793" s="298"/>
      <c r="D793" s="298"/>
      <c r="E793" s="298"/>
      <c r="F793" s="298"/>
      <c r="G793" s="298"/>
      <c r="H793" s="299"/>
      <c r="I793" s="300"/>
      <c r="J793" s="301"/>
      <c r="K793" s="298"/>
      <c r="L793" s="298"/>
      <c r="M793" s="298"/>
      <c r="N793" s="302"/>
      <c r="O793" s="298"/>
      <c r="P793" s="298"/>
      <c r="Q793" s="301"/>
      <c r="R793" s="301"/>
      <c r="S793" s="300"/>
      <c r="T793" s="300"/>
      <c r="U793" s="300"/>
      <c r="V793" s="298"/>
      <c r="W793" s="298"/>
      <c r="X793" s="298"/>
      <c r="Y793" s="298"/>
      <c r="Z793" s="298"/>
      <c r="AA793" s="298"/>
      <c r="AB793" s="298"/>
      <c r="AC793" s="298"/>
      <c r="AD793" s="298"/>
      <c r="AE793" s="298"/>
      <c r="AF793" s="298"/>
      <c r="AG793" s="298"/>
    </row>
    <row r="794">
      <c r="A794" s="298"/>
      <c r="B794" s="298"/>
      <c r="C794" s="298"/>
      <c r="D794" s="298"/>
      <c r="E794" s="298"/>
      <c r="F794" s="298"/>
      <c r="G794" s="298"/>
      <c r="H794" s="299"/>
      <c r="I794" s="300"/>
      <c r="J794" s="301"/>
      <c r="K794" s="298"/>
      <c r="L794" s="298"/>
      <c r="M794" s="298"/>
      <c r="N794" s="302"/>
      <c r="O794" s="298"/>
      <c r="P794" s="298"/>
      <c r="Q794" s="301"/>
      <c r="R794" s="301"/>
      <c r="S794" s="300"/>
      <c r="T794" s="300"/>
      <c r="U794" s="300"/>
      <c r="V794" s="298"/>
      <c r="W794" s="298"/>
      <c r="X794" s="298"/>
      <c r="Y794" s="298"/>
      <c r="Z794" s="298"/>
      <c r="AA794" s="298"/>
      <c r="AB794" s="298"/>
      <c r="AC794" s="298"/>
      <c r="AD794" s="298"/>
      <c r="AE794" s="298"/>
      <c r="AF794" s="298"/>
      <c r="AG794" s="298"/>
    </row>
    <row r="795">
      <c r="A795" s="298"/>
      <c r="B795" s="298"/>
      <c r="C795" s="298"/>
      <c r="D795" s="298"/>
      <c r="E795" s="298"/>
      <c r="F795" s="298"/>
      <c r="G795" s="298"/>
      <c r="H795" s="299"/>
      <c r="I795" s="300"/>
      <c r="J795" s="301"/>
      <c r="K795" s="298"/>
      <c r="L795" s="298"/>
      <c r="M795" s="298"/>
      <c r="N795" s="302"/>
      <c r="O795" s="298"/>
      <c r="P795" s="298"/>
      <c r="Q795" s="301"/>
      <c r="R795" s="301"/>
      <c r="S795" s="300"/>
      <c r="T795" s="300"/>
      <c r="U795" s="300"/>
      <c r="V795" s="298"/>
      <c r="W795" s="298"/>
      <c r="X795" s="298"/>
      <c r="Y795" s="298"/>
      <c r="Z795" s="298"/>
      <c r="AA795" s="298"/>
      <c r="AB795" s="298"/>
      <c r="AC795" s="298"/>
      <c r="AD795" s="298"/>
      <c r="AE795" s="298"/>
      <c r="AF795" s="298"/>
      <c r="AG795" s="298"/>
    </row>
    <row r="796">
      <c r="A796" s="298"/>
      <c r="B796" s="298"/>
      <c r="C796" s="298"/>
      <c r="D796" s="298"/>
      <c r="E796" s="298"/>
      <c r="F796" s="298"/>
      <c r="G796" s="298"/>
      <c r="H796" s="299"/>
      <c r="I796" s="300"/>
      <c r="J796" s="301"/>
      <c r="K796" s="298"/>
      <c r="L796" s="298"/>
      <c r="M796" s="298"/>
      <c r="N796" s="302"/>
      <c r="O796" s="298"/>
      <c r="P796" s="298"/>
      <c r="Q796" s="301"/>
      <c r="R796" s="301"/>
      <c r="S796" s="300"/>
      <c r="T796" s="300"/>
      <c r="U796" s="300"/>
      <c r="V796" s="298"/>
      <c r="W796" s="298"/>
      <c r="X796" s="298"/>
      <c r="Y796" s="298"/>
      <c r="Z796" s="298"/>
      <c r="AA796" s="298"/>
      <c r="AB796" s="298"/>
      <c r="AC796" s="298"/>
      <c r="AD796" s="298"/>
      <c r="AE796" s="298"/>
      <c r="AF796" s="298"/>
      <c r="AG796" s="298"/>
    </row>
    <row r="797">
      <c r="A797" s="298"/>
      <c r="B797" s="298"/>
      <c r="C797" s="298"/>
      <c r="D797" s="298"/>
      <c r="E797" s="298"/>
      <c r="F797" s="298"/>
      <c r="G797" s="298"/>
      <c r="H797" s="299"/>
      <c r="I797" s="300"/>
      <c r="J797" s="301"/>
      <c r="K797" s="298"/>
      <c r="L797" s="298"/>
      <c r="M797" s="298"/>
      <c r="N797" s="302"/>
      <c r="O797" s="298"/>
      <c r="P797" s="298"/>
      <c r="Q797" s="301"/>
      <c r="R797" s="301"/>
      <c r="S797" s="300"/>
      <c r="T797" s="300"/>
      <c r="U797" s="300"/>
      <c r="V797" s="298"/>
      <c r="W797" s="298"/>
      <c r="X797" s="298"/>
      <c r="Y797" s="298"/>
      <c r="Z797" s="298"/>
      <c r="AA797" s="298"/>
      <c r="AB797" s="298"/>
      <c r="AC797" s="298"/>
      <c r="AD797" s="298"/>
      <c r="AE797" s="298"/>
      <c r="AF797" s="298"/>
      <c r="AG797" s="298"/>
    </row>
    <row r="798">
      <c r="A798" s="298"/>
      <c r="B798" s="298"/>
      <c r="C798" s="298"/>
      <c r="D798" s="298"/>
      <c r="E798" s="298"/>
      <c r="F798" s="298"/>
      <c r="G798" s="298"/>
      <c r="H798" s="299"/>
      <c r="I798" s="300"/>
      <c r="J798" s="301"/>
      <c r="K798" s="298"/>
      <c r="L798" s="298"/>
      <c r="M798" s="298"/>
      <c r="N798" s="302"/>
      <c r="O798" s="298"/>
      <c r="P798" s="298"/>
      <c r="Q798" s="301"/>
      <c r="R798" s="301"/>
      <c r="S798" s="300"/>
      <c r="T798" s="300"/>
      <c r="U798" s="300"/>
      <c r="V798" s="298"/>
      <c r="W798" s="298"/>
      <c r="X798" s="298"/>
      <c r="Y798" s="298"/>
      <c r="Z798" s="298"/>
      <c r="AA798" s="298"/>
      <c r="AB798" s="298"/>
      <c r="AC798" s="298"/>
      <c r="AD798" s="298"/>
      <c r="AE798" s="298"/>
      <c r="AF798" s="298"/>
      <c r="AG798" s="298"/>
    </row>
    <row r="799">
      <c r="A799" s="298"/>
      <c r="B799" s="298"/>
      <c r="C799" s="298"/>
      <c r="D799" s="298"/>
      <c r="E799" s="298"/>
      <c r="F799" s="298"/>
      <c r="G799" s="298"/>
      <c r="H799" s="299"/>
      <c r="I799" s="300"/>
      <c r="J799" s="301"/>
      <c r="K799" s="298"/>
      <c r="L799" s="298"/>
      <c r="M799" s="298"/>
      <c r="N799" s="302"/>
      <c r="O799" s="298"/>
      <c r="P799" s="298"/>
      <c r="Q799" s="301"/>
      <c r="R799" s="301"/>
      <c r="S799" s="300"/>
      <c r="T799" s="300"/>
      <c r="U799" s="300"/>
      <c r="V799" s="298"/>
      <c r="W799" s="298"/>
      <c r="X799" s="298"/>
      <c r="Y799" s="298"/>
      <c r="Z799" s="298"/>
      <c r="AA799" s="298"/>
      <c r="AB799" s="298"/>
      <c r="AC799" s="298"/>
      <c r="AD799" s="298"/>
      <c r="AE799" s="298"/>
      <c r="AF799" s="298"/>
      <c r="AG799" s="298"/>
    </row>
    <row r="800">
      <c r="A800" s="298"/>
      <c r="B800" s="298"/>
      <c r="C800" s="298"/>
      <c r="D800" s="298"/>
      <c r="E800" s="298"/>
      <c r="F800" s="298"/>
      <c r="G800" s="298"/>
      <c r="H800" s="299"/>
      <c r="I800" s="300"/>
      <c r="J800" s="301"/>
      <c r="K800" s="298"/>
      <c r="L800" s="298"/>
      <c r="M800" s="298"/>
      <c r="N800" s="302"/>
      <c r="O800" s="298"/>
      <c r="P800" s="298"/>
      <c r="Q800" s="301"/>
      <c r="R800" s="301"/>
      <c r="S800" s="300"/>
      <c r="T800" s="300"/>
      <c r="U800" s="300"/>
      <c r="V800" s="298"/>
      <c r="W800" s="298"/>
      <c r="X800" s="298"/>
      <c r="Y800" s="298"/>
      <c r="Z800" s="298"/>
      <c r="AA800" s="298"/>
      <c r="AB800" s="298"/>
      <c r="AC800" s="298"/>
      <c r="AD800" s="298"/>
      <c r="AE800" s="298"/>
      <c r="AF800" s="298"/>
      <c r="AG800" s="298"/>
    </row>
    <row r="801">
      <c r="A801" s="298"/>
      <c r="B801" s="298"/>
      <c r="C801" s="298"/>
      <c r="D801" s="298"/>
      <c r="E801" s="298"/>
      <c r="F801" s="298"/>
      <c r="G801" s="298"/>
      <c r="H801" s="299"/>
      <c r="I801" s="300"/>
      <c r="J801" s="301"/>
      <c r="K801" s="298"/>
      <c r="L801" s="298"/>
      <c r="M801" s="298"/>
      <c r="N801" s="302"/>
      <c r="O801" s="298"/>
      <c r="P801" s="298"/>
      <c r="Q801" s="301"/>
      <c r="R801" s="301"/>
      <c r="S801" s="300"/>
      <c r="T801" s="300"/>
      <c r="U801" s="300"/>
      <c r="V801" s="298"/>
      <c r="W801" s="298"/>
      <c r="X801" s="298"/>
      <c r="Y801" s="298"/>
      <c r="Z801" s="298"/>
      <c r="AA801" s="298"/>
      <c r="AB801" s="298"/>
      <c r="AC801" s="298"/>
      <c r="AD801" s="298"/>
      <c r="AE801" s="298"/>
      <c r="AF801" s="298"/>
      <c r="AG801" s="298"/>
    </row>
    <row r="802">
      <c r="A802" s="298"/>
      <c r="B802" s="298"/>
      <c r="C802" s="298"/>
      <c r="D802" s="298"/>
      <c r="E802" s="298"/>
      <c r="F802" s="298"/>
      <c r="G802" s="298"/>
      <c r="H802" s="299"/>
      <c r="I802" s="300"/>
      <c r="J802" s="301"/>
      <c r="K802" s="298"/>
      <c r="L802" s="298"/>
      <c r="M802" s="298"/>
      <c r="N802" s="302"/>
      <c r="O802" s="298"/>
      <c r="P802" s="298"/>
      <c r="Q802" s="301"/>
      <c r="R802" s="301"/>
      <c r="S802" s="300"/>
      <c r="T802" s="300"/>
      <c r="U802" s="300"/>
      <c r="V802" s="298"/>
      <c r="W802" s="298"/>
      <c r="X802" s="298"/>
      <c r="Y802" s="298"/>
      <c r="Z802" s="298"/>
      <c r="AA802" s="298"/>
      <c r="AB802" s="298"/>
      <c r="AC802" s="298"/>
      <c r="AD802" s="298"/>
      <c r="AE802" s="298"/>
      <c r="AF802" s="298"/>
      <c r="AG802" s="298"/>
    </row>
    <row r="803">
      <c r="A803" s="298"/>
      <c r="B803" s="298"/>
      <c r="C803" s="298"/>
      <c r="D803" s="298"/>
      <c r="E803" s="298"/>
      <c r="F803" s="298"/>
      <c r="G803" s="298"/>
      <c r="H803" s="299"/>
      <c r="I803" s="300"/>
      <c r="J803" s="301"/>
      <c r="K803" s="298"/>
      <c r="L803" s="298"/>
      <c r="M803" s="298"/>
      <c r="N803" s="302"/>
      <c r="O803" s="298"/>
      <c r="P803" s="298"/>
      <c r="Q803" s="301"/>
      <c r="R803" s="301"/>
      <c r="S803" s="300"/>
      <c r="T803" s="300"/>
      <c r="U803" s="300"/>
      <c r="V803" s="298"/>
      <c r="W803" s="298"/>
      <c r="X803" s="298"/>
      <c r="Y803" s="298"/>
      <c r="Z803" s="298"/>
      <c r="AA803" s="298"/>
      <c r="AB803" s="298"/>
      <c r="AC803" s="298"/>
      <c r="AD803" s="298"/>
      <c r="AE803" s="298"/>
      <c r="AF803" s="298"/>
      <c r="AG803" s="298"/>
    </row>
    <row r="804">
      <c r="A804" s="298"/>
      <c r="B804" s="298"/>
      <c r="C804" s="298"/>
      <c r="D804" s="298"/>
      <c r="E804" s="298"/>
      <c r="F804" s="298"/>
      <c r="G804" s="298"/>
      <c r="H804" s="299"/>
      <c r="I804" s="300"/>
      <c r="J804" s="301"/>
      <c r="K804" s="298"/>
      <c r="L804" s="298"/>
      <c r="M804" s="298"/>
      <c r="N804" s="302"/>
      <c r="O804" s="298"/>
      <c r="P804" s="298"/>
      <c r="Q804" s="301"/>
      <c r="R804" s="301"/>
      <c r="S804" s="300"/>
      <c r="T804" s="300"/>
      <c r="U804" s="300"/>
      <c r="V804" s="298"/>
      <c r="W804" s="298"/>
      <c r="X804" s="298"/>
      <c r="Y804" s="298"/>
      <c r="Z804" s="298"/>
      <c r="AA804" s="298"/>
      <c r="AB804" s="298"/>
      <c r="AC804" s="298"/>
      <c r="AD804" s="298"/>
      <c r="AE804" s="298"/>
      <c r="AF804" s="298"/>
      <c r="AG804" s="298"/>
    </row>
    <row r="805">
      <c r="A805" s="298"/>
      <c r="B805" s="298"/>
      <c r="C805" s="298"/>
      <c r="D805" s="298"/>
      <c r="E805" s="298"/>
      <c r="F805" s="298"/>
      <c r="G805" s="298"/>
      <c r="H805" s="299"/>
      <c r="I805" s="300"/>
      <c r="J805" s="301"/>
      <c r="K805" s="298"/>
      <c r="L805" s="298"/>
      <c r="M805" s="298"/>
      <c r="N805" s="302"/>
      <c r="O805" s="298"/>
      <c r="P805" s="298"/>
      <c r="Q805" s="301"/>
      <c r="R805" s="301"/>
      <c r="S805" s="300"/>
      <c r="T805" s="300"/>
      <c r="U805" s="300"/>
      <c r="V805" s="298"/>
      <c r="W805" s="298"/>
      <c r="X805" s="298"/>
      <c r="Y805" s="298"/>
      <c r="Z805" s="298"/>
      <c r="AA805" s="298"/>
      <c r="AB805" s="298"/>
      <c r="AC805" s="298"/>
      <c r="AD805" s="298"/>
      <c r="AE805" s="298"/>
      <c r="AF805" s="298"/>
      <c r="AG805" s="298"/>
    </row>
    <row r="806">
      <c r="A806" s="298"/>
      <c r="B806" s="298"/>
      <c r="C806" s="298"/>
      <c r="D806" s="298"/>
      <c r="E806" s="298"/>
      <c r="F806" s="298"/>
      <c r="G806" s="298"/>
      <c r="H806" s="299"/>
      <c r="I806" s="300"/>
      <c r="J806" s="301"/>
      <c r="K806" s="298"/>
      <c r="L806" s="298"/>
      <c r="M806" s="298"/>
      <c r="N806" s="302"/>
      <c r="O806" s="298"/>
      <c r="P806" s="298"/>
      <c r="Q806" s="301"/>
      <c r="R806" s="301"/>
      <c r="S806" s="300"/>
      <c r="T806" s="300"/>
      <c r="U806" s="300"/>
      <c r="V806" s="298"/>
      <c r="W806" s="298"/>
      <c r="X806" s="298"/>
      <c r="Y806" s="298"/>
      <c r="Z806" s="298"/>
      <c r="AA806" s="298"/>
      <c r="AB806" s="298"/>
      <c r="AC806" s="298"/>
      <c r="AD806" s="298"/>
      <c r="AE806" s="298"/>
      <c r="AF806" s="298"/>
      <c r="AG806" s="298"/>
    </row>
    <row r="807">
      <c r="A807" s="298"/>
      <c r="B807" s="298"/>
      <c r="C807" s="298"/>
      <c r="D807" s="298"/>
      <c r="E807" s="298"/>
      <c r="F807" s="298"/>
      <c r="G807" s="298"/>
      <c r="H807" s="299"/>
      <c r="I807" s="300"/>
      <c r="J807" s="301"/>
      <c r="K807" s="298"/>
      <c r="L807" s="298"/>
      <c r="M807" s="298"/>
      <c r="N807" s="302"/>
      <c r="O807" s="298"/>
      <c r="P807" s="298"/>
      <c r="Q807" s="301"/>
      <c r="R807" s="301"/>
      <c r="S807" s="300"/>
      <c r="T807" s="300"/>
      <c r="U807" s="300"/>
      <c r="V807" s="298"/>
      <c r="W807" s="298"/>
      <c r="X807" s="298"/>
      <c r="Y807" s="298"/>
      <c r="Z807" s="298"/>
      <c r="AA807" s="298"/>
      <c r="AB807" s="298"/>
      <c r="AC807" s="298"/>
      <c r="AD807" s="298"/>
      <c r="AE807" s="298"/>
      <c r="AF807" s="298"/>
      <c r="AG807" s="298"/>
    </row>
    <row r="808">
      <c r="A808" s="298"/>
      <c r="B808" s="298"/>
      <c r="C808" s="298"/>
      <c r="D808" s="298"/>
      <c r="E808" s="298"/>
      <c r="F808" s="298"/>
      <c r="G808" s="298"/>
      <c r="H808" s="299"/>
      <c r="I808" s="300"/>
      <c r="J808" s="301"/>
      <c r="K808" s="298"/>
      <c r="L808" s="298"/>
      <c r="M808" s="298"/>
      <c r="N808" s="302"/>
      <c r="O808" s="298"/>
      <c r="P808" s="298"/>
      <c r="Q808" s="301"/>
      <c r="R808" s="301"/>
      <c r="S808" s="300"/>
      <c r="T808" s="300"/>
      <c r="U808" s="300"/>
      <c r="V808" s="298"/>
      <c r="W808" s="298"/>
      <c r="X808" s="298"/>
      <c r="Y808" s="298"/>
      <c r="Z808" s="298"/>
      <c r="AA808" s="298"/>
      <c r="AB808" s="298"/>
      <c r="AC808" s="298"/>
      <c r="AD808" s="298"/>
      <c r="AE808" s="298"/>
      <c r="AF808" s="298"/>
      <c r="AG808" s="298"/>
    </row>
    <row r="809">
      <c r="A809" s="298"/>
      <c r="B809" s="298"/>
      <c r="C809" s="298"/>
      <c r="D809" s="298"/>
      <c r="E809" s="298"/>
      <c r="F809" s="298"/>
      <c r="G809" s="298"/>
      <c r="H809" s="299"/>
      <c r="I809" s="300"/>
      <c r="J809" s="301"/>
      <c r="K809" s="298"/>
      <c r="L809" s="298"/>
      <c r="M809" s="298"/>
      <c r="N809" s="302"/>
      <c r="O809" s="298"/>
      <c r="P809" s="298"/>
      <c r="Q809" s="301"/>
      <c r="R809" s="301"/>
      <c r="S809" s="300"/>
      <c r="T809" s="300"/>
      <c r="U809" s="300"/>
      <c r="V809" s="298"/>
      <c r="W809" s="298"/>
      <c r="X809" s="298"/>
      <c r="Y809" s="298"/>
      <c r="Z809" s="298"/>
      <c r="AA809" s="298"/>
      <c r="AB809" s="298"/>
      <c r="AC809" s="298"/>
      <c r="AD809" s="298"/>
      <c r="AE809" s="298"/>
      <c r="AF809" s="298"/>
      <c r="AG809" s="298"/>
    </row>
    <row r="810">
      <c r="A810" s="298"/>
      <c r="B810" s="298"/>
      <c r="C810" s="298"/>
      <c r="D810" s="298"/>
      <c r="E810" s="298"/>
      <c r="F810" s="298"/>
      <c r="G810" s="298"/>
      <c r="H810" s="299"/>
      <c r="I810" s="300"/>
      <c r="J810" s="301"/>
      <c r="K810" s="298"/>
      <c r="L810" s="298"/>
      <c r="M810" s="298"/>
      <c r="N810" s="302"/>
      <c r="O810" s="298"/>
      <c r="P810" s="298"/>
      <c r="Q810" s="301"/>
      <c r="R810" s="301"/>
      <c r="S810" s="300"/>
      <c r="T810" s="300"/>
      <c r="U810" s="300"/>
      <c r="V810" s="298"/>
      <c r="W810" s="298"/>
      <c r="X810" s="298"/>
      <c r="Y810" s="298"/>
      <c r="Z810" s="298"/>
      <c r="AA810" s="298"/>
      <c r="AB810" s="298"/>
      <c r="AC810" s="298"/>
      <c r="AD810" s="298"/>
      <c r="AE810" s="298"/>
      <c r="AF810" s="298"/>
      <c r="AG810" s="298"/>
    </row>
    <row r="811">
      <c r="A811" s="298"/>
      <c r="B811" s="298"/>
      <c r="C811" s="298"/>
      <c r="D811" s="298"/>
      <c r="E811" s="298"/>
      <c r="F811" s="298"/>
      <c r="G811" s="298"/>
      <c r="H811" s="299"/>
      <c r="I811" s="300"/>
      <c r="J811" s="301"/>
      <c r="K811" s="298"/>
      <c r="L811" s="298"/>
      <c r="M811" s="298"/>
      <c r="N811" s="302"/>
      <c r="O811" s="298"/>
      <c r="P811" s="298"/>
      <c r="Q811" s="301"/>
      <c r="R811" s="301"/>
      <c r="S811" s="300"/>
      <c r="T811" s="300"/>
      <c r="U811" s="300"/>
      <c r="V811" s="298"/>
      <c r="W811" s="298"/>
      <c r="X811" s="298"/>
      <c r="Y811" s="298"/>
      <c r="Z811" s="298"/>
      <c r="AA811" s="298"/>
      <c r="AB811" s="298"/>
      <c r="AC811" s="298"/>
      <c r="AD811" s="298"/>
      <c r="AE811" s="298"/>
      <c r="AF811" s="298"/>
      <c r="AG811" s="298"/>
    </row>
    <row r="812">
      <c r="A812" s="298"/>
      <c r="B812" s="298"/>
      <c r="C812" s="298"/>
      <c r="D812" s="298"/>
      <c r="E812" s="298"/>
      <c r="F812" s="298"/>
      <c r="G812" s="298"/>
      <c r="H812" s="299"/>
      <c r="I812" s="300"/>
      <c r="J812" s="301"/>
      <c r="K812" s="298"/>
      <c r="L812" s="298"/>
      <c r="M812" s="298"/>
      <c r="N812" s="302"/>
      <c r="O812" s="298"/>
      <c r="P812" s="298"/>
      <c r="Q812" s="301"/>
      <c r="R812" s="301"/>
      <c r="S812" s="300"/>
      <c r="T812" s="300"/>
      <c r="U812" s="300"/>
      <c r="V812" s="298"/>
      <c r="W812" s="298"/>
      <c r="X812" s="298"/>
      <c r="Y812" s="298"/>
      <c r="Z812" s="298"/>
      <c r="AA812" s="298"/>
      <c r="AB812" s="298"/>
      <c r="AC812" s="298"/>
      <c r="AD812" s="298"/>
      <c r="AE812" s="298"/>
      <c r="AF812" s="298"/>
      <c r="AG812" s="298"/>
    </row>
    <row r="813">
      <c r="A813" s="298"/>
      <c r="B813" s="298"/>
      <c r="C813" s="298"/>
      <c r="D813" s="298"/>
      <c r="E813" s="298"/>
      <c r="F813" s="298"/>
      <c r="G813" s="298"/>
      <c r="H813" s="299"/>
      <c r="I813" s="300"/>
      <c r="J813" s="301"/>
      <c r="K813" s="298"/>
      <c r="L813" s="298"/>
      <c r="M813" s="298"/>
      <c r="N813" s="302"/>
      <c r="O813" s="298"/>
      <c r="P813" s="298"/>
      <c r="Q813" s="301"/>
      <c r="R813" s="301"/>
      <c r="S813" s="300"/>
      <c r="T813" s="300"/>
      <c r="U813" s="300"/>
      <c r="V813" s="298"/>
      <c r="W813" s="298"/>
      <c r="X813" s="298"/>
      <c r="Y813" s="298"/>
      <c r="Z813" s="298"/>
      <c r="AA813" s="298"/>
      <c r="AB813" s="298"/>
      <c r="AC813" s="298"/>
      <c r="AD813" s="298"/>
      <c r="AE813" s="298"/>
      <c r="AF813" s="298"/>
      <c r="AG813" s="298"/>
    </row>
    <row r="814">
      <c r="A814" s="298"/>
      <c r="B814" s="298"/>
      <c r="C814" s="298"/>
      <c r="D814" s="298"/>
      <c r="E814" s="298"/>
      <c r="F814" s="298"/>
      <c r="G814" s="298"/>
      <c r="H814" s="299"/>
      <c r="I814" s="300"/>
      <c r="J814" s="301"/>
      <c r="K814" s="298"/>
      <c r="L814" s="298"/>
      <c r="M814" s="298"/>
      <c r="N814" s="302"/>
      <c r="O814" s="298"/>
      <c r="P814" s="298"/>
      <c r="Q814" s="301"/>
      <c r="R814" s="301"/>
      <c r="S814" s="300"/>
      <c r="T814" s="300"/>
      <c r="U814" s="300"/>
      <c r="V814" s="298"/>
      <c r="W814" s="298"/>
      <c r="X814" s="298"/>
      <c r="Y814" s="298"/>
      <c r="Z814" s="298"/>
      <c r="AA814" s="298"/>
      <c r="AB814" s="298"/>
      <c r="AC814" s="298"/>
      <c r="AD814" s="298"/>
      <c r="AE814" s="298"/>
      <c r="AF814" s="298"/>
      <c r="AG814" s="298"/>
    </row>
    <row r="815">
      <c r="A815" s="298"/>
      <c r="B815" s="298"/>
      <c r="C815" s="298"/>
      <c r="D815" s="298"/>
      <c r="E815" s="298"/>
      <c r="F815" s="298"/>
      <c r="G815" s="298"/>
      <c r="H815" s="299"/>
      <c r="I815" s="300"/>
      <c r="J815" s="301"/>
      <c r="K815" s="298"/>
      <c r="L815" s="298"/>
      <c r="M815" s="298"/>
      <c r="N815" s="302"/>
      <c r="O815" s="298"/>
      <c r="P815" s="298"/>
      <c r="Q815" s="301"/>
      <c r="R815" s="301"/>
      <c r="S815" s="300"/>
      <c r="T815" s="300"/>
      <c r="U815" s="300"/>
      <c r="V815" s="298"/>
      <c r="W815" s="298"/>
      <c r="X815" s="298"/>
      <c r="Y815" s="298"/>
      <c r="Z815" s="298"/>
      <c r="AA815" s="298"/>
      <c r="AB815" s="298"/>
      <c r="AC815" s="298"/>
      <c r="AD815" s="298"/>
      <c r="AE815" s="298"/>
      <c r="AF815" s="298"/>
      <c r="AG815" s="298"/>
    </row>
    <row r="816">
      <c r="A816" s="298"/>
      <c r="B816" s="298"/>
      <c r="C816" s="298"/>
      <c r="D816" s="298"/>
      <c r="E816" s="298"/>
      <c r="F816" s="298"/>
      <c r="G816" s="298"/>
      <c r="H816" s="299"/>
      <c r="I816" s="300"/>
      <c r="J816" s="301"/>
      <c r="K816" s="298"/>
      <c r="L816" s="298"/>
      <c r="M816" s="298"/>
      <c r="N816" s="302"/>
      <c r="O816" s="298"/>
      <c r="P816" s="298"/>
      <c r="Q816" s="301"/>
      <c r="R816" s="301"/>
      <c r="S816" s="300"/>
      <c r="T816" s="300"/>
      <c r="U816" s="300"/>
      <c r="V816" s="298"/>
      <c r="W816" s="298"/>
      <c r="X816" s="298"/>
      <c r="Y816" s="298"/>
      <c r="Z816" s="298"/>
      <c r="AA816" s="298"/>
      <c r="AB816" s="298"/>
      <c r="AC816" s="298"/>
      <c r="AD816" s="298"/>
      <c r="AE816" s="298"/>
      <c r="AF816" s="298"/>
      <c r="AG816" s="298"/>
    </row>
    <row r="817">
      <c r="A817" s="298"/>
      <c r="B817" s="298"/>
      <c r="C817" s="298"/>
      <c r="D817" s="298"/>
      <c r="E817" s="298"/>
      <c r="F817" s="298"/>
      <c r="G817" s="298"/>
      <c r="H817" s="299"/>
      <c r="I817" s="300"/>
      <c r="J817" s="301"/>
      <c r="K817" s="298"/>
      <c r="L817" s="298"/>
      <c r="M817" s="298"/>
      <c r="N817" s="302"/>
      <c r="O817" s="298"/>
      <c r="P817" s="298"/>
      <c r="Q817" s="301"/>
      <c r="R817" s="301"/>
      <c r="S817" s="300"/>
      <c r="T817" s="300"/>
      <c r="U817" s="300"/>
      <c r="V817" s="298"/>
      <c r="W817" s="298"/>
      <c r="X817" s="298"/>
      <c r="Y817" s="298"/>
      <c r="Z817" s="298"/>
      <c r="AA817" s="298"/>
      <c r="AB817" s="298"/>
      <c r="AC817" s="298"/>
      <c r="AD817" s="298"/>
      <c r="AE817" s="298"/>
      <c r="AF817" s="298"/>
      <c r="AG817" s="298"/>
    </row>
    <row r="818">
      <c r="A818" s="298"/>
      <c r="B818" s="298"/>
      <c r="C818" s="298"/>
      <c r="D818" s="298"/>
      <c r="E818" s="298"/>
      <c r="F818" s="298"/>
      <c r="G818" s="298"/>
      <c r="H818" s="299"/>
      <c r="I818" s="300"/>
      <c r="J818" s="301"/>
      <c r="K818" s="298"/>
      <c r="L818" s="298"/>
      <c r="M818" s="298"/>
      <c r="N818" s="302"/>
      <c r="O818" s="298"/>
      <c r="P818" s="298"/>
      <c r="Q818" s="301"/>
      <c r="R818" s="301"/>
      <c r="S818" s="300"/>
      <c r="T818" s="300"/>
      <c r="U818" s="300"/>
      <c r="V818" s="298"/>
      <c r="W818" s="298"/>
      <c r="X818" s="298"/>
      <c r="Y818" s="298"/>
      <c r="Z818" s="298"/>
      <c r="AA818" s="298"/>
      <c r="AB818" s="298"/>
      <c r="AC818" s="298"/>
      <c r="AD818" s="298"/>
      <c r="AE818" s="298"/>
      <c r="AF818" s="298"/>
      <c r="AG818" s="298"/>
    </row>
    <row r="819">
      <c r="A819" s="298"/>
      <c r="B819" s="298"/>
      <c r="C819" s="298"/>
      <c r="D819" s="298"/>
      <c r="E819" s="298"/>
      <c r="F819" s="298"/>
      <c r="G819" s="298"/>
      <c r="H819" s="299"/>
      <c r="I819" s="300"/>
      <c r="J819" s="301"/>
      <c r="K819" s="298"/>
      <c r="L819" s="298"/>
      <c r="M819" s="298"/>
      <c r="N819" s="302"/>
      <c r="O819" s="298"/>
      <c r="P819" s="298"/>
      <c r="Q819" s="301"/>
      <c r="R819" s="301"/>
      <c r="S819" s="300"/>
      <c r="T819" s="300"/>
      <c r="U819" s="300"/>
      <c r="V819" s="298"/>
      <c r="W819" s="298"/>
      <c r="X819" s="298"/>
      <c r="Y819" s="298"/>
      <c r="Z819" s="298"/>
      <c r="AA819" s="298"/>
      <c r="AB819" s="298"/>
      <c r="AC819" s="298"/>
      <c r="AD819" s="298"/>
      <c r="AE819" s="298"/>
      <c r="AF819" s="298"/>
      <c r="AG819" s="298"/>
    </row>
    <row r="820">
      <c r="A820" s="298"/>
      <c r="B820" s="298"/>
      <c r="C820" s="298"/>
      <c r="D820" s="298"/>
      <c r="E820" s="298"/>
      <c r="F820" s="298"/>
      <c r="G820" s="298"/>
      <c r="H820" s="299"/>
      <c r="I820" s="300"/>
      <c r="J820" s="301"/>
      <c r="K820" s="298"/>
      <c r="L820" s="298"/>
      <c r="M820" s="298"/>
      <c r="N820" s="302"/>
      <c r="O820" s="298"/>
      <c r="P820" s="298"/>
      <c r="Q820" s="301"/>
      <c r="R820" s="301"/>
      <c r="S820" s="300"/>
      <c r="T820" s="300"/>
      <c r="U820" s="300"/>
      <c r="V820" s="298"/>
      <c r="W820" s="298"/>
      <c r="X820" s="298"/>
      <c r="Y820" s="298"/>
      <c r="Z820" s="298"/>
      <c r="AA820" s="298"/>
      <c r="AB820" s="298"/>
      <c r="AC820" s="298"/>
      <c r="AD820" s="298"/>
      <c r="AE820" s="298"/>
      <c r="AF820" s="298"/>
      <c r="AG820" s="298"/>
    </row>
    <row r="821">
      <c r="A821" s="298"/>
      <c r="B821" s="298"/>
      <c r="C821" s="298"/>
      <c r="D821" s="298"/>
      <c r="E821" s="298"/>
      <c r="F821" s="298"/>
      <c r="G821" s="298"/>
      <c r="H821" s="299"/>
      <c r="I821" s="300"/>
      <c r="J821" s="301"/>
      <c r="K821" s="298"/>
      <c r="L821" s="298"/>
      <c r="M821" s="298"/>
      <c r="N821" s="302"/>
      <c r="O821" s="298"/>
      <c r="P821" s="298"/>
      <c r="Q821" s="301"/>
      <c r="R821" s="301"/>
      <c r="S821" s="300"/>
      <c r="T821" s="300"/>
      <c r="U821" s="300"/>
      <c r="V821" s="298"/>
      <c r="W821" s="298"/>
      <c r="X821" s="298"/>
      <c r="Y821" s="298"/>
      <c r="Z821" s="298"/>
      <c r="AA821" s="298"/>
      <c r="AB821" s="298"/>
      <c r="AC821" s="298"/>
      <c r="AD821" s="298"/>
      <c r="AE821" s="298"/>
      <c r="AF821" s="298"/>
      <c r="AG821" s="298"/>
    </row>
    <row r="822">
      <c r="A822" s="298"/>
      <c r="B822" s="298"/>
      <c r="C822" s="298"/>
      <c r="D822" s="298"/>
      <c r="E822" s="298"/>
      <c r="F822" s="298"/>
      <c r="G822" s="298"/>
      <c r="H822" s="299"/>
      <c r="I822" s="300"/>
      <c r="J822" s="301"/>
      <c r="K822" s="298"/>
      <c r="L822" s="298"/>
      <c r="M822" s="298"/>
      <c r="N822" s="302"/>
      <c r="O822" s="298"/>
      <c r="P822" s="298"/>
      <c r="Q822" s="301"/>
      <c r="R822" s="301"/>
      <c r="S822" s="300"/>
      <c r="T822" s="300"/>
      <c r="U822" s="300"/>
      <c r="V822" s="298"/>
      <c r="W822" s="298"/>
      <c r="X822" s="298"/>
      <c r="Y822" s="298"/>
      <c r="Z822" s="298"/>
      <c r="AA822" s="298"/>
      <c r="AB822" s="298"/>
      <c r="AC822" s="298"/>
      <c r="AD822" s="298"/>
      <c r="AE822" s="298"/>
      <c r="AF822" s="298"/>
      <c r="AG822" s="298"/>
    </row>
    <row r="823">
      <c r="A823" s="298"/>
      <c r="B823" s="298"/>
      <c r="C823" s="298"/>
      <c r="D823" s="298"/>
      <c r="E823" s="298"/>
      <c r="F823" s="298"/>
      <c r="G823" s="298"/>
      <c r="H823" s="299"/>
      <c r="I823" s="300"/>
      <c r="J823" s="301"/>
      <c r="K823" s="298"/>
      <c r="L823" s="298"/>
      <c r="M823" s="298"/>
      <c r="N823" s="302"/>
      <c r="O823" s="298"/>
      <c r="P823" s="298"/>
      <c r="Q823" s="301"/>
      <c r="R823" s="301"/>
      <c r="S823" s="300"/>
      <c r="T823" s="300"/>
      <c r="U823" s="300"/>
      <c r="V823" s="298"/>
      <c r="W823" s="298"/>
      <c r="X823" s="298"/>
      <c r="Y823" s="298"/>
      <c r="Z823" s="298"/>
      <c r="AA823" s="298"/>
      <c r="AB823" s="298"/>
      <c r="AC823" s="298"/>
      <c r="AD823" s="298"/>
      <c r="AE823" s="298"/>
      <c r="AF823" s="298"/>
      <c r="AG823" s="298"/>
    </row>
    <row r="824">
      <c r="A824" s="298"/>
      <c r="B824" s="298"/>
      <c r="C824" s="298"/>
      <c r="D824" s="298"/>
      <c r="E824" s="298"/>
      <c r="F824" s="298"/>
      <c r="G824" s="298"/>
      <c r="H824" s="299"/>
      <c r="I824" s="300"/>
      <c r="J824" s="301"/>
      <c r="K824" s="298"/>
      <c r="L824" s="298"/>
      <c r="M824" s="298"/>
      <c r="N824" s="302"/>
      <c r="O824" s="298"/>
      <c r="P824" s="298"/>
      <c r="Q824" s="301"/>
      <c r="R824" s="301"/>
      <c r="S824" s="300"/>
      <c r="T824" s="300"/>
      <c r="U824" s="300"/>
      <c r="V824" s="298"/>
      <c r="W824" s="298"/>
      <c r="X824" s="298"/>
      <c r="Y824" s="298"/>
      <c r="Z824" s="298"/>
      <c r="AA824" s="298"/>
      <c r="AB824" s="298"/>
      <c r="AC824" s="298"/>
      <c r="AD824" s="298"/>
      <c r="AE824" s="298"/>
      <c r="AF824" s="298"/>
      <c r="AG824" s="298"/>
    </row>
    <row r="825">
      <c r="A825" s="298"/>
      <c r="B825" s="298"/>
      <c r="C825" s="298"/>
      <c r="D825" s="298"/>
      <c r="E825" s="298"/>
      <c r="F825" s="298"/>
      <c r="G825" s="298"/>
      <c r="H825" s="299"/>
      <c r="I825" s="300"/>
      <c r="J825" s="301"/>
      <c r="K825" s="298"/>
      <c r="L825" s="298"/>
      <c r="M825" s="298"/>
      <c r="N825" s="302"/>
      <c r="O825" s="298"/>
      <c r="P825" s="298"/>
      <c r="Q825" s="301"/>
      <c r="R825" s="301"/>
      <c r="S825" s="300"/>
      <c r="T825" s="300"/>
      <c r="U825" s="300"/>
      <c r="V825" s="298"/>
      <c r="W825" s="298"/>
      <c r="X825" s="298"/>
      <c r="Y825" s="298"/>
      <c r="Z825" s="298"/>
      <c r="AA825" s="298"/>
      <c r="AB825" s="298"/>
      <c r="AC825" s="298"/>
      <c r="AD825" s="298"/>
      <c r="AE825" s="298"/>
      <c r="AF825" s="298"/>
      <c r="AG825" s="298"/>
    </row>
    <row r="826">
      <c r="A826" s="298"/>
      <c r="B826" s="298"/>
      <c r="C826" s="298"/>
      <c r="D826" s="298"/>
      <c r="E826" s="298"/>
      <c r="F826" s="298"/>
      <c r="G826" s="298"/>
      <c r="H826" s="299"/>
      <c r="I826" s="300"/>
      <c r="J826" s="301"/>
      <c r="K826" s="298"/>
      <c r="L826" s="298"/>
      <c r="M826" s="298"/>
      <c r="N826" s="302"/>
      <c r="O826" s="298"/>
      <c r="P826" s="298"/>
      <c r="Q826" s="301"/>
      <c r="R826" s="301"/>
      <c r="S826" s="300"/>
      <c r="T826" s="300"/>
      <c r="U826" s="300"/>
      <c r="V826" s="298"/>
      <c r="W826" s="298"/>
      <c r="X826" s="298"/>
      <c r="Y826" s="298"/>
      <c r="Z826" s="298"/>
      <c r="AA826" s="298"/>
      <c r="AB826" s="298"/>
      <c r="AC826" s="298"/>
      <c r="AD826" s="298"/>
      <c r="AE826" s="298"/>
      <c r="AF826" s="298"/>
      <c r="AG826" s="298"/>
    </row>
    <row r="827">
      <c r="A827" s="298"/>
      <c r="B827" s="298"/>
      <c r="C827" s="298"/>
      <c r="D827" s="298"/>
      <c r="E827" s="298"/>
      <c r="F827" s="298"/>
      <c r="G827" s="298"/>
      <c r="H827" s="299"/>
      <c r="I827" s="300"/>
      <c r="J827" s="301"/>
      <c r="K827" s="298"/>
      <c r="L827" s="298"/>
      <c r="M827" s="298"/>
      <c r="N827" s="302"/>
      <c r="O827" s="298"/>
      <c r="P827" s="298"/>
      <c r="Q827" s="301"/>
      <c r="R827" s="301"/>
      <c r="S827" s="300"/>
      <c r="T827" s="300"/>
      <c r="U827" s="300"/>
      <c r="V827" s="298"/>
      <c r="W827" s="298"/>
      <c r="X827" s="298"/>
      <c r="Y827" s="298"/>
      <c r="Z827" s="298"/>
      <c r="AA827" s="298"/>
      <c r="AB827" s="298"/>
      <c r="AC827" s="298"/>
      <c r="AD827" s="298"/>
      <c r="AE827" s="298"/>
      <c r="AF827" s="298"/>
      <c r="AG827" s="298"/>
    </row>
    <row r="828">
      <c r="A828" s="298"/>
      <c r="B828" s="298"/>
      <c r="C828" s="298"/>
      <c r="D828" s="298"/>
      <c r="E828" s="298"/>
      <c r="F828" s="298"/>
      <c r="G828" s="298"/>
      <c r="H828" s="299"/>
      <c r="I828" s="300"/>
      <c r="J828" s="301"/>
      <c r="K828" s="298"/>
      <c r="L828" s="298"/>
      <c r="M828" s="298"/>
      <c r="N828" s="302"/>
      <c r="O828" s="298"/>
      <c r="P828" s="298"/>
      <c r="Q828" s="301"/>
      <c r="R828" s="301"/>
      <c r="S828" s="300"/>
      <c r="T828" s="300"/>
      <c r="U828" s="300"/>
      <c r="V828" s="298"/>
      <c r="W828" s="298"/>
      <c r="X828" s="298"/>
      <c r="Y828" s="298"/>
      <c r="Z828" s="298"/>
      <c r="AA828" s="298"/>
      <c r="AB828" s="298"/>
      <c r="AC828" s="298"/>
      <c r="AD828" s="298"/>
      <c r="AE828" s="298"/>
      <c r="AF828" s="298"/>
      <c r="AG828" s="298"/>
    </row>
    <row r="829">
      <c r="A829" s="298"/>
      <c r="B829" s="298"/>
      <c r="C829" s="298"/>
      <c r="D829" s="298"/>
      <c r="E829" s="298"/>
      <c r="F829" s="298"/>
      <c r="G829" s="298"/>
      <c r="H829" s="299"/>
      <c r="I829" s="300"/>
      <c r="J829" s="301"/>
      <c r="K829" s="298"/>
      <c r="L829" s="298"/>
      <c r="M829" s="298"/>
      <c r="N829" s="302"/>
      <c r="O829" s="298"/>
      <c r="P829" s="298"/>
      <c r="Q829" s="301"/>
      <c r="R829" s="301"/>
      <c r="S829" s="300"/>
      <c r="T829" s="300"/>
      <c r="U829" s="300"/>
      <c r="V829" s="298"/>
      <c r="W829" s="298"/>
      <c r="X829" s="298"/>
      <c r="Y829" s="298"/>
      <c r="Z829" s="298"/>
      <c r="AA829" s="298"/>
      <c r="AB829" s="298"/>
      <c r="AC829" s="298"/>
      <c r="AD829" s="298"/>
      <c r="AE829" s="298"/>
      <c r="AF829" s="298"/>
      <c r="AG829" s="298"/>
    </row>
    <row r="830">
      <c r="A830" s="298"/>
      <c r="B830" s="298"/>
      <c r="C830" s="298"/>
      <c r="D830" s="298"/>
      <c r="E830" s="298"/>
      <c r="F830" s="298"/>
      <c r="G830" s="298"/>
      <c r="H830" s="299"/>
      <c r="I830" s="300"/>
      <c r="J830" s="301"/>
      <c r="K830" s="298"/>
      <c r="L830" s="298"/>
      <c r="M830" s="298"/>
      <c r="N830" s="302"/>
      <c r="O830" s="298"/>
      <c r="P830" s="298"/>
      <c r="Q830" s="301"/>
      <c r="R830" s="301"/>
      <c r="S830" s="300"/>
      <c r="T830" s="300"/>
      <c r="U830" s="300"/>
      <c r="V830" s="298"/>
      <c r="W830" s="298"/>
      <c r="X830" s="298"/>
      <c r="Y830" s="298"/>
      <c r="Z830" s="298"/>
      <c r="AA830" s="298"/>
      <c r="AB830" s="298"/>
      <c r="AC830" s="298"/>
      <c r="AD830" s="298"/>
      <c r="AE830" s="298"/>
      <c r="AF830" s="298"/>
      <c r="AG830" s="298"/>
    </row>
    <row r="831">
      <c r="A831" s="298"/>
      <c r="B831" s="298"/>
      <c r="C831" s="298"/>
      <c r="D831" s="298"/>
      <c r="E831" s="298"/>
      <c r="F831" s="298"/>
      <c r="G831" s="298"/>
      <c r="H831" s="299"/>
      <c r="I831" s="300"/>
      <c r="J831" s="301"/>
      <c r="K831" s="298"/>
      <c r="L831" s="298"/>
      <c r="M831" s="298"/>
      <c r="N831" s="302"/>
      <c r="O831" s="298"/>
      <c r="P831" s="298"/>
      <c r="Q831" s="301"/>
      <c r="R831" s="301"/>
      <c r="S831" s="300"/>
      <c r="T831" s="300"/>
      <c r="U831" s="300"/>
      <c r="V831" s="298"/>
      <c r="W831" s="298"/>
      <c r="X831" s="298"/>
      <c r="Y831" s="298"/>
      <c r="Z831" s="298"/>
      <c r="AA831" s="298"/>
      <c r="AB831" s="298"/>
      <c r="AC831" s="298"/>
      <c r="AD831" s="298"/>
      <c r="AE831" s="298"/>
      <c r="AF831" s="298"/>
      <c r="AG831" s="298"/>
    </row>
    <row r="832">
      <c r="A832" s="298"/>
      <c r="B832" s="298"/>
      <c r="C832" s="298"/>
      <c r="D832" s="298"/>
      <c r="E832" s="298"/>
      <c r="F832" s="298"/>
      <c r="G832" s="298"/>
      <c r="H832" s="299"/>
      <c r="I832" s="300"/>
      <c r="J832" s="301"/>
      <c r="K832" s="298"/>
      <c r="L832" s="298"/>
      <c r="M832" s="298"/>
      <c r="N832" s="302"/>
      <c r="O832" s="298"/>
      <c r="P832" s="298"/>
      <c r="Q832" s="301"/>
      <c r="R832" s="301"/>
      <c r="S832" s="300"/>
      <c r="T832" s="300"/>
      <c r="U832" s="300"/>
      <c r="V832" s="298"/>
      <c r="W832" s="298"/>
      <c r="X832" s="298"/>
      <c r="Y832" s="298"/>
      <c r="Z832" s="298"/>
      <c r="AA832" s="298"/>
      <c r="AB832" s="298"/>
      <c r="AC832" s="298"/>
      <c r="AD832" s="298"/>
      <c r="AE832" s="298"/>
      <c r="AF832" s="298"/>
      <c r="AG832" s="298"/>
    </row>
    <row r="833">
      <c r="A833" s="298"/>
      <c r="B833" s="298"/>
      <c r="C833" s="298"/>
      <c r="D833" s="298"/>
      <c r="E833" s="298"/>
      <c r="F833" s="298"/>
      <c r="G833" s="298"/>
      <c r="H833" s="299"/>
      <c r="I833" s="300"/>
      <c r="J833" s="301"/>
      <c r="K833" s="298"/>
      <c r="L833" s="298"/>
      <c r="M833" s="298"/>
      <c r="N833" s="302"/>
      <c r="O833" s="298"/>
      <c r="P833" s="298"/>
      <c r="Q833" s="301"/>
      <c r="R833" s="301"/>
      <c r="S833" s="300"/>
      <c r="T833" s="300"/>
      <c r="U833" s="300"/>
      <c r="V833" s="298"/>
      <c r="W833" s="298"/>
      <c r="X833" s="298"/>
      <c r="Y833" s="298"/>
      <c r="Z833" s="298"/>
      <c r="AA833" s="298"/>
      <c r="AB833" s="298"/>
      <c r="AC833" s="298"/>
      <c r="AD833" s="298"/>
      <c r="AE833" s="298"/>
      <c r="AF833" s="298"/>
      <c r="AG833" s="298"/>
    </row>
    <row r="834">
      <c r="A834" s="298"/>
      <c r="B834" s="298"/>
      <c r="C834" s="298"/>
      <c r="D834" s="298"/>
      <c r="E834" s="298"/>
      <c r="F834" s="298"/>
      <c r="G834" s="298"/>
      <c r="H834" s="299"/>
      <c r="I834" s="300"/>
      <c r="J834" s="301"/>
      <c r="K834" s="298"/>
      <c r="L834" s="298"/>
      <c r="M834" s="298"/>
      <c r="N834" s="302"/>
      <c r="O834" s="298"/>
      <c r="P834" s="298"/>
      <c r="Q834" s="301"/>
      <c r="R834" s="301"/>
      <c r="S834" s="300"/>
      <c r="T834" s="300"/>
      <c r="U834" s="300"/>
      <c r="V834" s="298"/>
      <c r="W834" s="298"/>
      <c r="X834" s="298"/>
      <c r="Y834" s="298"/>
      <c r="Z834" s="298"/>
      <c r="AA834" s="298"/>
      <c r="AB834" s="298"/>
      <c r="AC834" s="298"/>
      <c r="AD834" s="298"/>
      <c r="AE834" s="298"/>
      <c r="AF834" s="298"/>
      <c r="AG834" s="298"/>
    </row>
    <row r="835">
      <c r="A835" s="298"/>
      <c r="B835" s="298"/>
      <c r="C835" s="298"/>
      <c r="D835" s="298"/>
      <c r="E835" s="298"/>
      <c r="F835" s="298"/>
      <c r="G835" s="298"/>
      <c r="H835" s="299"/>
      <c r="I835" s="300"/>
      <c r="J835" s="301"/>
      <c r="K835" s="298"/>
      <c r="L835" s="298"/>
      <c r="M835" s="298"/>
      <c r="N835" s="302"/>
      <c r="O835" s="298"/>
      <c r="P835" s="298"/>
      <c r="Q835" s="301"/>
      <c r="R835" s="301"/>
      <c r="S835" s="300"/>
      <c r="T835" s="300"/>
      <c r="U835" s="300"/>
      <c r="V835" s="298"/>
      <c r="W835" s="298"/>
      <c r="X835" s="298"/>
      <c r="Y835" s="298"/>
      <c r="Z835" s="298"/>
      <c r="AA835" s="298"/>
      <c r="AB835" s="298"/>
      <c r="AC835" s="298"/>
      <c r="AD835" s="298"/>
      <c r="AE835" s="298"/>
      <c r="AF835" s="298"/>
      <c r="AG835" s="298"/>
    </row>
    <row r="836">
      <c r="A836" s="298"/>
      <c r="B836" s="298"/>
      <c r="C836" s="298"/>
      <c r="D836" s="298"/>
      <c r="E836" s="298"/>
      <c r="F836" s="298"/>
      <c r="G836" s="298"/>
      <c r="H836" s="299"/>
      <c r="I836" s="300"/>
      <c r="J836" s="301"/>
      <c r="K836" s="298"/>
      <c r="L836" s="298"/>
      <c r="M836" s="298"/>
      <c r="N836" s="302"/>
      <c r="O836" s="298"/>
      <c r="P836" s="298"/>
      <c r="Q836" s="301"/>
      <c r="R836" s="301"/>
      <c r="S836" s="300"/>
      <c r="T836" s="300"/>
      <c r="U836" s="300"/>
      <c r="V836" s="298"/>
      <c r="W836" s="298"/>
      <c r="X836" s="298"/>
      <c r="Y836" s="298"/>
      <c r="Z836" s="298"/>
      <c r="AA836" s="298"/>
      <c r="AB836" s="298"/>
      <c r="AC836" s="298"/>
      <c r="AD836" s="298"/>
      <c r="AE836" s="298"/>
      <c r="AF836" s="298"/>
      <c r="AG836" s="298"/>
    </row>
    <row r="837">
      <c r="A837" s="298"/>
      <c r="B837" s="298"/>
      <c r="C837" s="298"/>
      <c r="D837" s="298"/>
      <c r="E837" s="298"/>
      <c r="F837" s="298"/>
      <c r="G837" s="298"/>
      <c r="H837" s="299"/>
      <c r="I837" s="300"/>
      <c r="J837" s="301"/>
      <c r="K837" s="298"/>
      <c r="L837" s="298"/>
      <c r="M837" s="298"/>
      <c r="N837" s="302"/>
      <c r="O837" s="298"/>
      <c r="P837" s="298"/>
      <c r="Q837" s="301"/>
      <c r="R837" s="301"/>
      <c r="S837" s="300"/>
      <c r="T837" s="300"/>
      <c r="U837" s="300"/>
      <c r="V837" s="298"/>
      <c r="W837" s="298"/>
      <c r="X837" s="298"/>
      <c r="Y837" s="298"/>
      <c r="Z837" s="298"/>
      <c r="AA837" s="298"/>
      <c r="AB837" s="298"/>
      <c r="AC837" s="298"/>
      <c r="AD837" s="298"/>
      <c r="AE837" s="298"/>
      <c r="AF837" s="298"/>
      <c r="AG837" s="298"/>
    </row>
    <row r="838">
      <c r="A838" s="298"/>
      <c r="B838" s="298"/>
      <c r="C838" s="298"/>
      <c r="D838" s="298"/>
      <c r="E838" s="298"/>
      <c r="F838" s="298"/>
      <c r="G838" s="298"/>
      <c r="H838" s="299"/>
      <c r="I838" s="300"/>
      <c r="J838" s="301"/>
      <c r="K838" s="298"/>
      <c r="L838" s="298"/>
      <c r="M838" s="298"/>
      <c r="N838" s="302"/>
      <c r="O838" s="298"/>
      <c r="P838" s="298"/>
      <c r="Q838" s="301"/>
      <c r="R838" s="301"/>
      <c r="S838" s="300"/>
      <c r="T838" s="300"/>
      <c r="U838" s="300"/>
      <c r="V838" s="298"/>
      <c r="W838" s="298"/>
      <c r="X838" s="298"/>
      <c r="Y838" s="298"/>
      <c r="Z838" s="298"/>
      <c r="AA838" s="298"/>
      <c r="AB838" s="298"/>
      <c r="AC838" s="298"/>
      <c r="AD838" s="298"/>
      <c r="AE838" s="298"/>
      <c r="AF838" s="298"/>
      <c r="AG838" s="298"/>
    </row>
    <row r="839">
      <c r="A839" s="298"/>
      <c r="B839" s="298"/>
      <c r="C839" s="298"/>
      <c r="D839" s="298"/>
      <c r="E839" s="298"/>
      <c r="F839" s="298"/>
      <c r="G839" s="298"/>
      <c r="H839" s="299"/>
      <c r="I839" s="300"/>
      <c r="J839" s="301"/>
      <c r="K839" s="298"/>
      <c r="L839" s="298"/>
      <c r="M839" s="298"/>
      <c r="N839" s="302"/>
      <c r="O839" s="298"/>
      <c r="P839" s="298"/>
      <c r="Q839" s="301"/>
      <c r="R839" s="301"/>
      <c r="S839" s="300"/>
      <c r="T839" s="300"/>
      <c r="U839" s="300"/>
      <c r="V839" s="298"/>
      <c r="W839" s="298"/>
      <c r="X839" s="298"/>
      <c r="Y839" s="298"/>
      <c r="Z839" s="298"/>
      <c r="AA839" s="298"/>
      <c r="AB839" s="298"/>
      <c r="AC839" s="298"/>
      <c r="AD839" s="298"/>
      <c r="AE839" s="298"/>
      <c r="AF839" s="298"/>
      <c r="AG839" s="298"/>
    </row>
    <row r="840">
      <c r="A840" s="298"/>
      <c r="B840" s="298"/>
      <c r="C840" s="298"/>
      <c r="D840" s="298"/>
      <c r="E840" s="298"/>
      <c r="F840" s="298"/>
      <c r="G840" s="298"/>
      <c r="H840" s="299"/>
      <c r="I840" s="300"/>
      <c r="J840" s="301"/>
      <c r="K840" s="298"/>
      <c r="L840" s="298"/>
      <c r="M840" s="298"/>
      <c r="N840" s="302"/>
      <c r="O840" s="298"/>
      <c r="P840" s="298"/>
      <c r="Q840" s="301"/>
      <c r="R840" s="301"/>
      <c r="S840" s="300"/>
      <c r="T840" s="300"/>
      <c r="U840" s="300"/>
      <c r="V840" s="298"/>
      <c r="W840" s="298"/>
      <c r="X840" s="298"/>
      <c r="Y840" s="298"/>
      <c r="Z840" s="298"/>
      <c r="AA840" s="298"/>
      <c r="AB840" s="298"/>
      <c r="AC840" s="298"/>
      <c r="AD840" s="298"/>
      <c r="AE840" s="298"/>
      <c r="AF840" s="298"/>
      <c r="AG840" s="298"/>
    </row>
    <row r="841">
      <c r="A841" s="298"/>
      <c r="B841" s="298"/>
      <c r="C841" s="298"/>
      <c r="D841" s="298"/>
      <c r="E841" s="298"/>
      <c r="F841" s="298"/>
      <c r="G841" s="298"/>
      <c r="H841" s="299"/>
      <c r="I841" s="300"/>
      <c r="J841" s="301"/>
      <c r="K841" s="298"/>
      <c r="L841" s="298"/>
      <c r="M841" s="298"/>
      <c r="N841" s="302"/>
      <c r="O841" s="298"/>
      <c r="P841" s="298"/>
      <c r="Q841" s="301"/>
      <c r="R841" s="301"/>
      <c r="S841" s="300"/>
      <c r="T841" s="300"/>
      <c r="U841" s="300"/>
      <c r="V841" s="298"/>
      <c r="W841" s="298"/>
      <c r="X841" s="298"/>
      <c r="Y841" s="298"/>
      <c r="Z841" s="298"/>
      <c r="AA841" s="298"/>
      <c r="AB841" s="298"/>
      <c r="AC841" s="298"/>
      <c r="AD841" s="298"/>
      <c r="AE841" s="298"/>
      <c r="AF841" s="298"/>
      <c r="AG841" s="298"/>
    </row>
    <row r="842">
      <c r="A842" s="298"/>
      <c r="B842" s="298"/>
      <c r="C842" s="298"/>
      <c r="D842" s="298"/>
      <c r="E842" s="298"/>
      <c r="F842" s="298"/>
      <c r="G842" s="298"/>
      <c r="H842" s="299"/>
      <c r="I842" s="300"/>
      <c r="J842" s="301"/>
      <c r="K842" s="298"/>
      <c r="L842" s="298"/>
      <c r="M842" s="298"/>
      <c r="N842" s="302"/>
      <c r="O842" s="298"/>
      <c r="P842" s="298"/>
      <c r="Q842" s="301"/>
      <c r="R842" s="301"/>
      <c r="S842" s="300"/>
      <c r="T842" s="300"/>
      <c r="U842" s="300"/>
      <c r="V842" s="298"/>
      <c r="W842" s="298"/>
      <c r="X842" s="298"/>
      <c r="Y842" s="298"/>
      <c r="Z842" s="298"/>
      <c r="AA842" s="298"/>
      <c r="AB842" s="298"/>
      <c r="AC842" s="298"/>
      <c r="AD842" s="298"/>
      <c r="AE842" s="298"/>
      <c r="AF842" s="298"/>
      <c r="AG842" s="298"/>
    </row>
    <row r="843">
      <c r="A843" s="298"/>
      <c r="B843" s="298"/>
      <c r="C843" s="298"/>
      <c r="D843" s="298"/>
      <c r="E843" s="298"/>
      <c r="F843" s="298"/>
      <c r="G843" s="298"/>
      <c r="H843" s="299"/>
      <c r="I843" s="300"/>
      <c r="J843" s="301"/>
      <c r="K843" s="298"/>
      <c r="L843" s="298"/>
      <c r="M843" s="298"/>
      <c r="N843" s="302"/>
      <c r="O843" s="298"/>
      <c r="P843" s="298"/>
      <c r="Q843" s="301"/>
      <c r="R843" s="301"/>
      <c r="S843" s="300"/>
      <c r="T843" s="300"/>
      <c r="U843" s="300"/>
      <c r="V843" s="298"/>
      <c r="W843" s="298"/>
      <c r="X843" s="298"/>
      <c r="Y843" s="298"/>
      <c r="Z843" s="298"/>
      <c r="AA843" s="298"/>
      <c r="AB843" s="298"/>
      <c r="AC843" s="298"/>
      <c r="AD843" s="298"/>
      <c r="AE843" s="298"/>
      <c r="AF843" s="298"/>
      <c r="AG843" s="298"/>
    </row>
    <row r="844">
      <c r="A844" s="298"/>
      <c r="B844" s="298"/>
      <c r="C844" s="298"/>
      <c r="D844" s="298"/>
      <c r="E844" s="298"/>
      <c r="F844" s="298"/>
      <c r="G844" s="298"/>
      <c r="H844" s="299"/>
      <c r="I844" s="300"/>
      <c r="J844" s="301"/>
      <c r="K844" s="298"/>
      <c r="L844" s="298"/>
      <c r="M844" s="298"/>
      <c r="N844" s="302"/>
      <c r="O844" s="298"/>
      <c r="P844" s="298"/>
      <c r="Q844" s="301"/>
      <c r="R844" s="301"/>
      <c r="S844" s="300"/>
      <c r="T844" s="300"/>
      <c r="U844" s="300"/>
      <c r="V844" s="298"/>
      <c r="W844" s="298"/>
      <c r="X844" s="298"/>
      <c r="Y844" s="298"/>
      <c r="Z844" s="298"/>
      <c r="AA844" s="298"/>
      <c r="AB844" s="298"/>
      <c r="AC844" s="298"/>
      <c r="AD844" s="298"/>
      <c r="AE844" s="298"/>
      <c r="AF844" s="298"/>
      <c r="AG844" s="298"/>
    </row>
    <row r="845">
      <c r="A845" s="298"/>
      <c r="B845" s="298"/>
      <c r="C845" s="298"/>
      <c r="D845" s="298"/>
      <c r="E845" s="298"/>
      <c r="F845" s="298"/>
      <c r="G845" s="298"/>
      <c r="H845" s="299"/>
      <c r="I845" s="300"/>
      <c r="J845" s="301"/>
      <c r="K845" s="298"/>
      <c r="L845" s="298"/>
      <c r="M845" s="298"/>
      <c r="N845" s="302"/>
      <c r="O845" s="298"/>
      <c r="P845" s="298"/>
      <c r="Q845" s="301"/>
      <c r="R845" s="301"/>
      <c r="S845" s="300"/>
      <c r="T845" s="300"/>
      <c r="U845" s="300"/>
      <c r="V845" s="298"/>
      <c r="W845" s="298"/>
      <c r="X845" s="298"/>
      <c r="Y845" s="298"/>
      <c r="Z845" s="298"/>
      <c r="AA845" s="298"/>
      <c r="AB845" s="298"/>
      <c r="AC845" s="298"/>
      <c r="AD845" s="298"/>
      <c r="AE845" s="298"/>
      <c r="AF845" s="298"/>
      <c r="AG845" s="298"/>
    </row>
    <row r="846">
      <c r="A846" s="298"/>
      <c r="B846" s="298"/>
      <c r="C846" s="298"/>
      <c r="D846" s="298"/>
      <c r="E846" s="298"/>
      <c r="F846" s="298"/>
      <c r="G846" s="298"/>
      <c r="H846" s="299"/>
      <c r="I846" s="300"/>
      <c r="J846" s="301"/>
      <c r="K846" s="298"/>
      <c r="L846" s="298"/>
      <c r="M846" s="298"/>
      <c r="N846" s="302"/>
      <c r="O846" s="298"/>
      <c r="P846" s="298"/>
      <c r="Q846" s="301"/>
      <c r="R846" s="301"/>
      <c r="S846" s="300"/>
      <c r="T846" s="300"/>
      <c r="U846" s="300"/>
      <c r="V846" s="298"/>
      <c r="W846" s="298"/>
      <c r="X846" s="298"/>
      <c r="Y846" s="298"/>
      <c r="Z846" s="298"/>
      <c r="AA846" s="298"/>
      <c r="AB846" s="298"/>
      <c r="AC846" s="298"/>
      <c r="AD846" s="298"/>
      <c r="AE846" s="298"/>
      <c r="AF846" s="298"/>
      <c r="AG846" s="298"/>
    </row>
    <row r="847">
      <c r="A847" s="298"/>
      <c r="B847" s="298"/>
      <c r="C847" s="298"/>
      <c r="D847" s="298"/>
      <c r="E847" s="298"/>
      <c r="F847" s="298"/>
      <c r="G847" s="298"/>
      <c r="H847" s="299"/>
      <c r="I847" s="300"/>
      <c r="J847" s="301"/>
      <c r="K847" s="298"/>
      <c r="L847" s="298"/>
      <c r="M847" s="298"/>
      <c r="N847" s="302"/>
      <c r="O847" s="298"/>
      <c r="P847" s="298"/>
      <c r="Q847" s="301"/>
      <c r="R847" s="301"/>
      <c r="S847" s="300"/>
      <c r="T847" s="300"/>
      <c r="U847" s="300"/>
      <c r="V847" s="298"/>
      <c r="W847" s="298"/>
      <c r="X847" s="298"/>
      <c r="Y847" s="298"/>
      <c r="Z847" s="298"/>
      <c r="AA847" s="298"/>
      <c r="AB847" s="298"/>
      <c r="AC847" s="298"/>
      <c r="AD847" s="298"/>
      <c r="AE847" s="298"/>
      <c r="AF847" s="298"/>
      <c r="AG847" s="298"/>
    </row>
    <row r="848">
      <c r="A848" s="298"/>
      <c r="B848" s="298"/>
      <c r="C848" s="298"/>
      <c r="D848" s="298"/>
      <c r="E848" s="298"/>
      <c r="F848" s="298"/>
      <c r="G848" s="298"/>
      <c r="H848" s="299"/>
      <c r="I848" s="300"/>
      <c r="J848" s="301"/>
      <c r="K848" s="298"/>
      <c r="L848" s="298"/>
      <c r="M848" s="298"/>
      <c r="N848" s="302"/>
      <c r="O848" s="298"/>
      <c r="P848" s="298"/>
      <c r="Q848" s="301"/>
      <c r="R848" s="301"/>
      <c r="S848" s="300"/>
      <c r="T848" s="300"/>
      <c r="U848" s="300"/>
      <c r="V848" s="298"/>
      <c r="W848" s="298"/>
      <c r="X848" s="298"/>
      <c r="Y848" s="298"/>
      <c r="Z848" s="298"/>
      <c r="AA848" s="298"/>
      <c r="AB848" s="298"/>
      <c r="AC848" s="298"/>
      <c r="AD848" s="298"/>
      <c r="AE848" s="298"/>
      <c r="AF848" s="298"/>
      <c r="AG848" s="298"/>
    </row>
    <row r="849">
      <c r="A849" s="298"/>
      <c r="B849" s="298"/>
      <c r="C849" s="298"/>
      <c r="D849" s="298"/>
      <c r="E849" s="298"/>
      <c r="F849" s="298"/>
      <c r="G849" s="298"/>
      <c r="H849" s="299"/>
      <c r="I849" s="300"/>
      <c r="J849" s="301"/>
      <c r="K849" s="298"/>
      <c r="L849" s="298"/>
      <c r="M849" s="298"/>
      <c r="N849" s="302"/>
      <c r="O849" s="298"/>
      <c r="P849" s="298"/>
      <c r="Q849" s="301"/>
      <c r="R849" s="301"/>
      <c r="S849" s="300"/>
      <c r="T849" s="300"/>
      <c r="U849" s="300"/>
      <c r="V849" s="298"/>
      <c r="W849" s="298"/>
      <c r="X849" s="298"/>
      <c r="Y849" s="298"/>
      <c r="Z849" s="298"/>
      <c r="AA849" s="298"/>
      <c r="AB849" s="298"/>
      <c r="AC849" s="298"/>
      <c r="AD849" s="298"/>
      <c r="AE849" s="298"/>
      <c r="AF849" s="298"/>
      <c r="AG849" s="298"/>
    </row>
    <row r="850">
      <c r="A850" s="298"/>
      <c r="B850" s="298"/>
      <c r="C850" s="298"/>
      <c r="D850" s="298"/>
      <c r="E850" s="298"/>
      <c r="F850" s="298"/>
      <c r="G850" s="298"/>
      <c r="H850" s="299"/>
      <c r="I850" s="300"/>
      <c r="J850" s="301"/>
      <c r="K850" s="298"/>
      <c r="L850" s="298"/>
      <c r="M850" s="298"/>
      <c r="N850" s="302"/>
      <c r="O850" s="298"/>
      <c r="P850" s="298"/>
      <c r="Q850" s="301"/>
      <c r="R850" s="301"/>
      <c r="S850" s="300"/>
      <c r="T850" s="300"/>
      <c r="U850" s="300"/>
      <c r="V850" s="298"/>
      <c r="W850" s="298"/>
      <c r="X850" s="298"/>
      <c r="Y850" s="298"/>
      <c r="Z850" s="298"/>
      <c r="AA850" s="298"/>
      <c r="AB850" s="298"/>
      <c r="AC850" s="298"/>
      <c r="AD850" s="298"/>
      <c r="AE850" s="298"/>
      <c r="AF850" s="298"/>
      <c r="AG850" s="298"/>
    </row>
    <row r="851">
      <c r="A851" s="298"/>
      <c r="B851" s="298"/>
      <c r="C851" s="298"/>
      <c r="D851" s="298"/>
      <c r="E851" s="298"/>
      <c r="F851" s="298"/>
      <c r="G851" s="298"/>
      <c r="H851" s="299"/>
      <c r="I851" s="300"/>
      <c r="J851" s="301"/>
      <c r="K851" s="298"/>
      <c r="L851" s="298"/>
      <c r="M851" s="298"/>
      <c r="N851" s="302"/>
      <c r="O851" s="298"/>
      <c r="P851" s="298"/>
      <c r="Q851" s="301"/>
      <c r="R851" s="301"/>
      <c r="S851" s="300"/>
      <c r="T851" s="300"/>
      <c r="U851" s="300"/>
      <c r="V851" s="298"/>
      <c r="W851" s="298"/>
      <c r="X851" s="298"/>
      <c r="Y851" s="298"/>
      <c r="Z851" s="298"/>
      <c r="AA851" s="298"/>
      <c r="AB851" s="298"/>
      <c r="AC851" s="298"/>
      <c r="AD851" s="298"/>
      <c r="AE851" s="298"/>
      <c r="AF851" s="298"/>
      <c r="AG851" s="298"/>
    </row>
    <row r="852">
      <c r="A852" s="298"/>
      <c r="B852" s="298"/>
      <c r="C852" s="298"/>
      <c r="D852" s="298"/>
      <c r="E852" s="298"/>
      <c r="F852" s="298"/>
      <c r="G852" s="298"/>
      <c r="H852" s="299"/>
      <c r="I852" s="300"/>
      <c r="J852" s="301"/>
      <c r="K852" s="298"/>
      <c r="L852" s="298"/>
      <c r="M852" s="298"/>
      <c r="N852" s="302"/>
      <c r="O852" s="298"/>
      <c r="P852" s="298"/>
      <c r="Q852" s="301"/>
      <c r="R852" s="301"/>
      <c r="S852" s="300"/>
      <c r="T852" s="300"/>
      <c r="U852" s="300"/>
      <c r="V852" s="298"/>
      <c r="W852" s="298"/>
      <c r="X852" s="298"/>
      <c r="Y852" s="298"/>
      <c r="Z852" s="298"/>
      <c r="AA852" s="298"/>
      <c r="AB852" s="298"/>
      <c r="AC852" s="298"/>
      <c r="AD852" s="298"/>
      <c r="AE852" s="298"/>
      <c r="AF852" s="298"/>
      <c r="AG852" s="298"/>
    </row>
    <row r="853">
      <c r="A853" s="298"/>
      <c r="B853" s="298"/>
      <c r="C853" s="298"/>
      <c r="D853" s="298"/>
      <c r="E853" s="298"/>
      <c r="F853" s="298"/>
      <c r="G853" s="298"/>
      <c r="H853" s="299"/>
      <c r="I853" s="300"/>
      <c r="J853" s="301"/>
      <c r="K853" s="298"/>
      <c r="L853" s="298"/>
      <c r="M853" s="298"/>
      <c r="N853" s="302"/>
      <c r="O853" s="298"/>
      <c r="P853" s="298"/>
      <c r="Q853" s="301"/>
      <c r="R853" s="301"/>
      <c r="S853" s="300"/>
      <c r="T853" s="300"/>
      <c r="U853" s="300"/>
      <c r="V853" s="298"/>
      <c r="W853" s="298"/>
      <c r="X853" s="298"/>
      <c r="Y853" s="298"/>
      <c r="Z853" s="298"/>
      <c r="AA853" s="298"/>
      <c r="AB853" s="298"/>
      <c r="AC853" s="298"/>
      <c r="AD853" s="298"/>
      <c r="AE853" s="298"/>
      <c r="AF853" s="298"/>
      <c r="AG853" s="298"/>
    </row>
    <row r="854">
      <c r="A854" s="298"/>
      <c r="B854" s="298"/>
      <c r="C854" s="298"/>
      <c r="D854" s="298"/>
      <c r="E854" s="298"/>
      <c r="F854" s="298"/>
      <c r="G854" s="298"/>
      <c r="H854" s="299"/>
      <c r="I854" s="300"/>
      <c r="J854" s="301"/>
      <c r="K854" s="298"/>
      <c r="L854" s="298"/>
      <c r="M854" s="298"/>
      <c r="N854" s="302"/>
      <c r="O854" s="298"/>
      <c r="P854" s="298"/>
      <c r="Q854" s="301"/>
      <c r="R854" s="301"/>
      <c r="S854" s="300"/>
      <c r="T854" s="300"/>
      <c r="U854" s="300"/>
      <c r="V854" s="298"/>
      <c r="W854" s="298"/>
      <c r="X854" s="298"/>
      <c r="Y854" s="298"/>
      <c r="Z854" s="298"/>
      <c r="AA854" s="298"/>
      <c r="AB854" s="298"/>
      <c r="AC854" s="298"/>
      <c r="AD854" s="298"/>
      <c r="AE854" s="298"/>
      <c r="AF854" s="298"/>
      <c r="AG854" s="298"/>
    </row>
    <row r="855">
      <c r="A855" s="298"/>
      <c r="B855" s="298"/>
      <c r="C855" s="298"/>
      <c r="D855" s="298"/>
      <c r="E855" s="298"/>
      <c r="F855" s="298"/>
      <c r="G855" s="298"/>
      <c r="H855" s="299"/>
      <c r="I855" s="300"/>
      <c r="J855" s="301"/>
      <c r="K855" s="298"/>
      <c r="L855" s="298"/>
      <c r="M855" s="298"/>
      <c r="N855" s="302"/>
      <c r="O855" s="298"/>
      <c r="P855" s="298"/>
      <c r="Q855" s="301"/>
      <c r="R855" s="301"/>
      <c r="S855" s="300"/>
      <c r="T855" s="300"/>
      <c r="U855" s="300"/>
      <c r="V855" s="298"/>
      <c r="W855" s="298"/>
      <c r="X855" s="298"/>
      <c r="Y855" s="298"/>
      <c r="Z855" s="298"/>
      <c r="AA855" s="298"/>
      <c r="AB855" s="298"/>
      <c r="AC855" s="298"/>
      <c r="AD855" s="298"/>
      <c r="AE855" s="298"/>
      <c r="AF855" s="298"/>
      <c r="AG855" s="298"/>
    </row>
    <row r="856">
      <c r="A856" s="298"/>
      <c r="B856" s="298"/>
      <c r="C856" s="298"/>
      <c r="D856" s="298"/>
      <c r="E856" s="298"/>
      <c r="F856" s="298"/>
      <c r="G856" s="298"/>
      <c r="H856" s="299"/>
      <c r="I856" s="300"/>
      <c r="J856" s="301"/>
      <c r="K856" s="298"/>
      <c r="L856" s="298"/>
      <c r="M856" s="298"/>
      <c r="N856" s="302"/>
      <c r="O856" s="298"/>
      <c r="P856" s="298"/>
      <c r="Q856" s="301"/>
      <c r="R856" s="301"/>
      <c r="S856" s="300"/>
      <c r="T856" s="300"/>
      <c r="U856" s="300"/>
      <c r="V856" s="298"/>
      <c r="W856" s="298"/>
      <c r="X856" s="298"/>
      <c r="Y856" s="298"/>
      <c r="Z856" s="298"/>
      <c r="AA856" s="298"/>
      <c r="AB856" s="298"/>
      <c r="AC856" s="298"/>
      <c r="AD856" s="298"/>
      <c r="AE856" s="298"/>
      <c r="AF856" s="298"/>
      <c r="AG856" s="298"/>
    </row>
    <row r="857">
      <c r="A857" s="298"/>
      <c r="B857" s="298"/>
      <c r="C857" s="298"/>
      <c r="D857" s="298"/>
      <c r="E857" s="298"/>
      <c r="F857" s="298"/>
      <c r="G857" s="298"/>
      <c r="H857" s="299"/>
      <c r="I857" s="300"/>
      <c r="J857" s="301"/>
      <c r="K857" s="298"/>
      <c r="L857" s="298"/>
      <c r="M857" s="298"/>
      <c r="N857" s="302"/>
      <c r="O857" s="298"/>
      <c r="P857" s="298"/>
      <c r="Q857" s="301"/>
      <c r="R857" s="301"/>
      <c r="S857" s="300"/>
      <c r="T857" s="300"/>
      <c r="U857" s="300"/>
      <c r="V857" s="298"/>
      <c r="W857" s="298"/>
      <c r="X857" s="298"/>
      <c r="Y857" s="298"/>
      <c r="Z857" s="298"/>
      <c r="AA857" s="298"/>
      <c r="AB857" s="298"/>
      <c r="AC857" s="298"/>
      <c r="AD857" s="298"/>
      <c r="AE857" s="298"/>
      <c r="AF857" s="298"/>
      <c r="AG857" s="298"/>
    </row>
    <row r="858">
      <c r="A858" s="298"/>
      <c r="B858" s="298"/>
      <c r="C858" s="298"/>
      <c r="D858" s="298"/>
      <c r="E858" s="298"/>
      <c r="F858" s="298"/>
      <c r="G858" s="298"/>
      <c r="H858" s="299"/>
      <c r="I858" s="300"/>
      <c r="J858" s="301"/>
      <c r="K858" s="298"/>
      <c r="L858" s="298"/>
      <c r="M858" s="298"/>
      <c r="N858" s="302"/>
      <c r="O858" s="298"/>
      <c r="P858" s="298"/>
      <c r="Q858" s="301"/>
      <c r="R858" s="301"/>
      <c r="S858" s="300"/>
      <c r="T858" s="300"/>
      <c r="U858" s="300"/>
      <c r="V858" s="298"/>
      <c r="W858" s="298"/>
      <c r="X858" s="298"/>
      <c r="Y858" s="298"/>
      <c r="Z858" s="298"/>
      <c r="AA858" s="298"/>
      <c r="AB858" s="298"/>
      <c r="AC858" s="298"/>
      <c r="AD858" s="298"/>
      <c r="AE858" s="298"/>
      <c r="AF858" s="298"/>
      <c r="AG858" s="298"/>
    </row>
    <row r="859">
      <c r="A859" s="298"/>
      <c r="B859" s="298"/>
      <c r="C859" s="298"/>
      <c r="D859" s="298"/>
      <c r="E859" s="298"/>
      <c r="F859" s="298"/>
      <c r="G859" s="298"/>
      <c r="H859" s="299"/>
      <c r="I859" s="300"/>
      <c r="J859" s="301"/>
      <c r="K859" s="298"/>
      <c r="L859" s="298"/>
      <c r="M859" s="298"/>
      <c r="N859" s="302"/>
      <c r="O859" s="298"/>
      <c r="P859" s="298"/>
      <c r="Q859" s="301"/>
      <c r="R859" s="301"/>
      <c r="S859" s="300"/>
      <c r="T859" s="300"/>
      <c r="U859" s="300"/>
      <c r="V859" s="298"/>
      <c r="W859" s="298"/>
      <c r="X859" s="298"/>
      <c r="Y859" s="298"/>
      <c r="Z859" s="298"/>
      <c r="AA859" s="298"/>
      <c r="AB859" s="298"/>
      <c r="AC859" s="298"/>
      <c r="AD859" s="298"/>
      <c r="AE859" s="298"/>
      <c r="AF859" s="298"/>
      <c r="AG859" s="298"/>
    </row>
    <row r="860">
      <c r="A860" s="298"/>
      <c r="B860" s="298"/>
      <c r="C860" s="298"/>
      <c r="D860" s="298"/>
      <c r="E860" s="298"/>
      <c r="F860" s="298"/>
      <c r="G860" s="298"/>
      <c r="H860" s="299"/>
      <c r="I860" s="300"/>
      <c r="J860" s="301"/>
      <c r="K860" s="298"/>
      <c r="L860" s="298"/>
      <c r="M860" s="298"/>
      <c r="N860" s="302"/>
      <c r="O860" s="298"/>
      <c r="P860" s="298"/>
      <c r="Q860" s="301"/>
      <c r="R860" s="301"/>
      <c r="S860" s="300"/>
      <c r="T860" s="300"/>
      <c r="U860" s="300"/>
      <c r="V860" s="298"/>
      <c r="W860" s="298"/>
      <c r="X860" s="298"/>
      <c r="Y860" s="298"/>
      <c r="Z860" s="298"/>
      <c r="AA860" s="298"/>
      <c r="AB860" s="298"/>
      <c r="AC860" s="298"/>
      <c r="AD860" s="298"/>
      <c r="AE860" s="298"/>
      <c r="AF860" s="298"/>
      <c r="AG860" s="298"/>
    </row>
    <row r="861">
      <c r="A861" s="298"/>
      <c r="B861" s="298"/>
      <c r="C861" s="298"/>
      <c r="D861" s="298"/>
      <c r="E861" s="298"/>
      <c r="F861" s="298"/>
      <c r="G861" s="298"/>
      <c r="H861" s="299"/>
      <c r="I861" s="300"/>
      <c r="J861" s="301"/>
      <c r="K861" s="298"/>
      <c r="L861" s="298"/>
      <c r="M861" s="298"/>
      <c r="N861" s="302"/>
      <c r="O861" s="298"/>
      <c r="P861" s="298"/>
      <c r="Q861" s="301"/>
      <c r="R861" s="301"/>
      <c r="S861" s="300"/>
      <c r="T861" s="300"/>
      <c r="U861" s="300"/>
      <c r="V861" s="298"/>
      <c r="W861" s="298"/>
      <c r="X861" s="298"/>
      <c r="Y861" s="298"/>
      <c r="Z861" s="298"/>
      <c r="AA861" s="298"/>
      <c r="AB861" s="298"/>
      <c r="AC861" s="298"/>
      <c r="AD861" s="298"/>
      <c r="AE861" s="298"/>
      <c r="AF861" s="298"/>
      <c r="AG861" s="298"/>
    </row>
    <row r="862">
      <c r="A862" s="298"/>
      <c r="B862" s="298"/>
      <c r="C862" s="298"/>
      <c r="D862" s="298"/>
      <c r="E862" s="298"/>
      <c r="F862" s="298"/>
      <c r="G862" s="298"/>
      <c r="H862" s="299"/>
      <c r="I862" s="300"/>
      <c r="J862" s="301"/>
      <c r="K862" s="298"/>
      <c r="L862" s="298"/>
      <c r="M862" s="298"/>
      <c r="N862" s="302"/>
      <c r="O862" s="298"/>
      <c r="P862" s="298"/>
      <c r="Q862" s="301"/>
      <c r="R862" s="301"/>
      <c r="S862" s="300"/>
      <c r="T862" s="300"/>
      <c r="U862" s="300"/>
      <c r="V862" s="298"/>
      <c r="W862" s="298"/>
      <c r="X862" s="298"/>
      <c r="Y862" s="298"/>
      <c r="Z862" s="298"/>
      <c r="AA862" s="298"/>
      <c r="AB862" s="298"/>
      <c r="AC862" s="298"/>
      <c r="AD862" s="298"/>
      <c r="AE862" s="298"/>
      <c r="AF862" s="298"/>
      <c r="AG862" s="298"/>
    </row>
    <row r="863">
      <c r="A863" s="298"/>
      <c r="B863" s="298"/>
      <c r="C863" s="298"/>
      <c r="D863" s="298"/>
      <c r="E863" s="298"/>
      <c r="F863" s="298"/>
      <c r="G863" s="298"/>
      <c r="H863" s="299"/>
      <c r="I863" s="300"/>
      <c r="J863" s="301"/>
      <c r="K863" s="298"/>
      <c r="L863" s="298"/>
      <c r="M863" s="298"/>
      <c r="N863" s="302"/>
      <c r="O863" s="298"/>
      <c r="P863" s="298"/>
      <c r="Q863" s="301"/>
      <c r="R863" s="301"/>
      <c r="S863" s="300"/>
      <c r="T863" s="300"/>
      <c r="U863" s="300"/>
      <c r="V863" s="298"/>
      <c r="W863" s="298"/>
      <c r="X863" s="298"/>
      <c r="Y863" s="298"/>
      <c r="Z863" s="298"/>
      <c r="AA863" s="298"/>
      <c r="AB863" s="298"/>
      <c r="AC863" s="298"/>
      <c r="AD863" s="298"/>
      <c r="AE863" s="298"/>
      <c r="AF863" s="298"/>
      <c r="AG863" s="298"/>
    </row>
    <row r="864">
      <c r="A864" s="298"/>
      <c r="B864" s="298"/>
      <c r="C864" s="298"/>
      <c r="D864" s="298"/>
      <c r="E864" s="298"/>
      <c r="F864" s="298"/>
      <c r="G864" s="298"/>
      <c r="H864" s="299"/>
      <c r="I864" s="300"/>
      <c r="J864" s="301"/>
      <c r="K864" s="298"/>
      <c r="L864" s="298"/>
      <c r="M864" s="298"/>
      <c r="N864" s="302"/>
      <c r="O864" s="298"/>
      <c r="P864" s="298"/>
      <c r="Q864" s="301"/>
      <c r="R864" s="301"/>
      <c r="S864" s="300"/>
      <c r="T864" s="300"/>
      <c r="U864" s="300"/>
      <c r="V864" s="298"/>
      <c r="W864" s="298"/>
      <c r="X864" s="298"/>
      <c r="Y864" s="298"/>
      <c r="Z864" s="298"/>
      <c r="AA864" s="298"/>
      <c r="AB864" s="298"/>
      <c r="AC864" s="298"/>
      <c r="AD864" s="298"/>
      <c r="AE864" s="298"/>
      <c r="AF864" s="298"/>
      <c r="AG864" s="298"/>
    </row>
    <row r="865">
      <c r="A865" s="298"/>
      <c r="B865" s="298"/>
      <c r="C865" s="298"/>
      <c r="D865" s="298"/>
      <c r="E865" s="298"/>
      <c r="F865" s="298"/>
      <c r="G865" s="298"/>
      <c r="H865" s="299"/>
      <c r="I865" s="300"/>
      <c r="J865" s="301"/>
      <c r="K865" s="298"/>
      <c r="L865" s="298"/>
      <c r="M865" s="298"/>
      <c r="N865" s="302"/>
      <c r="O865" s="298"/>
      <c r="P865" s="298"/>
      <c r="Q865" s="301"/>
      <c r="R865" s="301"/>
      <c r="S865" s="300"/>
      <c r="T865" s="300"/>
      <c r="U865" s="300"/>
      <c r="V865" s="298"/>
      <c r="W865" s="298"/>
      <c r="X865" s="298"/>
      <c r="Y865" s="298"/>
      <c r="Z865" s="298"/>
      <c r="AA865" s="298"/>
      <c r="AB865" s="298"/>
      <c r="AC865" s="298"/>
      <c r="AD865" s="298"/>
      <c r="AE865" s="298"/>
      <c r="AF865" s="298"/>
      <c r="AG865" s="298"/>
    </row>
    <row r="866">
      <c r="A866" s="298"/>
      <c r="B866" s="298"/>
      <c r="C866" s="298"/>
      <c r="D866" s="298"/>
      <c r="E866" s="298"/>
      <c r="F866" s="298"/>
      <c r="G866" s="298"/>
      <c r="H866" s="299"/>
      <c r="I866" s="300"/>
      <c r="J866" s="301"/>
      <c r="K866" s="298"/>
      <c r="L866" s="298"/>
      <c r="M866" s="298"/>
      <c r="N866" s="302"/>
      <c r="O866" s="298"/>
      <c r="P866" s="298"/>
      <c r="Q866" s="301"/>
      <c r="R866" s="301"/>
      <c r="S866" s="300"/>
      <c r="T866" s="300"/>
      <c r="U866" s="300"/>
      <c r="V866" s="298"/>
      <c r="W866" s="298"/>
      <c r="X866" s="298"/>
      <c r="Y866" s="298"/>
      <c r="Z866" s="298"/>
      <c r="AA866" s="298"/>
      <c r="AB866" s="298"/>
      <c r="AC866" s="298"/>
      <c r="AD866" s="298"/>
      <c r="AE866" s="298"/>
      <c r="AF866" s="298"/>
      <c r="AG866" s="298"/>
    </row>
    <row r="867">
      <c r="A867" s="298"/>
      <c r="B867" s="298"/>
      <c r="C867" s="298"/>
      <c r="D867" s="298"/>
      <c r="E867" s="298"/>
      <c r="F867" s="298"/>
      <c r="G867" s="298"/>
      <c r="H867" s="299"/>
      <c r="I867" s="300"/>
      <c r="J867" s="301"/>
      <c r="K867" s="298"/>
      <c r="L867" s="298"/>
      <c r="M867" s="298"/>
      <c r="N867" s="302"/>
      <c r="O867" s="298"/>
      <c r="P867" s="298"/>
      <c r="Q867" s="301"/>
      <c r="R867" s="301"/>
      <c r="S867" s="300"/>
      <c r="T867" s="300"/>
      <c r="U867" s="300"/>
      <c r="V867" s="298"/>
      <c r="W867" s="298"/>
      <c r="X867" s="298"/>
      <c r="Y867" s="298"/>
      <c r="Z867" s="298"/>
      <c r="AA867" s="298"/>
      <c r="AB867" s="298"/>
      <c r="AC867" s="298"/>
      <c r="AD867" s="298"/>
      <c r="AE867" s="298"/>
      <c r="AF867" s="298"/>
      <c r="AG867" s="298"/>
    </row>
    <row r="868">
      <c r="A868" s="298"/>
      <c r="B868" s="298"/>
      <c r="C868" s="298"/>
      <c r="D868" s="298"/>
      <c r="E868" s="298"/>
      <c r="F868" s="298"/>
      <c r="G868" s="298"/>
      <c r="H868" s="299"/>
      <c r="I868" s="300"/>
      <c r="J868" s="301"/>
      <c r="K868" s="298"/>
      <c r="L868" s="298"/>
      <c r="M868" s="298"/>
      <c r="N868" s="302"/>
      <c r="O868" s="298"/>
      <c r="P868" s="298"/>
      <c r="Q868" s="301"/>
      <c r="R868" s="301"/>
      <c r="S868" s="300"/>
      <c r="T868" s="300"/>
      <c r="U868" s="300"/>
      <c r="V868" s="298"/>
      <c r="W868" s="298"/>
      <c r="X868" s="298"/>
      <c r="Y868" s="298"/>
      <c r="Z868" s="298"/>
      <c r="AA868" s="298"/>
      <c r="AB868" s="298"/>
      <c r="AC868" s="298"/>
      <c r="AD868" s="298"/>
      <c r="AE868" s="298"/>
      <c r="AF868" s="298"/>
      <c r="AG868" s="298"/>
    </row>
    <row r="869">
      <c r="A869" s="298"/>
      <c r="B869" s="298"/>
      <c r="C869" s="298"/>
      <c r="D869" s="298"/>
      <c r="E869" s="298"/>
      <c r="F869" s="298"/>
      <c r="G869" s="298"/>
      <c r="H869" s="299"/>
      <c r="I869" s="300"/>
      <c r="J869" s="301"/>
      <c r="K869" s="298"/>
      <c r="L869" s="298"/>
      <c r="M869" s="298"/>
      <c r="N869" s="302"/>
      <c r="O869" s="298"/>
      <c r="P869" s="298"/>
      <c r="Q869" s="301"/>
      <c r="R869" s="301"/>
      <c r="S869" s="300"/>
      <c r="T869" s="300"/>
      <c r="U869" s="300"/>
      <c r="V869" s="298"/>
      <c r="W869" s="298"/>
      <c r="X869" s="298"/>
      <c r="Y869" s="298"/>
      <c r="Z869" s="298"/>
      <c r="AA869" s="298"/>
      <c r="AB869" s="298"/>
      <c r="AC869" s="298"/>
      <c r="AD869" s="298"/>
      <c r="AE869" s="298"/>
      <c r="AF869" s="298"/>
      <c r="AG869" s="298"/>
    </row>
    <row r="870">
      <c r="A870" s="298"/>
      <c r="B870" s="298"/>
      <c r="C870" s="298"/>
      <c r="D870" s="298"/>
      <c r="E870" s="298"/>
      <c r="F870" s="298"/>
      <c r="G870" s="298"/>
      <c r="H870" s="299"/>
      <c r="I870" s="300"/>
      <c r="J870" s="301"/>
      <c r="K870" s="298"/>
      <c r="L870" s="298"/>
      <c r="M870" s="298"/>
      <c r="N870" s="302"/>
      <c r="O870" s="298"/>
      <c r="P870" s="298"/>
      <c r="Q870" s="301"/>
      <c r="R870" s="301"/>
      <c r="S870" s="300"/>
      <c r="T870" s="300"/>
      <c r="U870" s="300"/>
      <c r="V870" s="298"/>
      <c r="W870" s="298"/>
      <c r="X870" s="298"/>
      <c r="Y870" s="298"/>
      <c r="Z870" s="298"/>
      <c r="AA870" s="298"/>
      <c r="AB870" s="298"/>
      <c r="AC870" s="298"/>
      <c r="AD870" s="298"/>
      <c r="AE870" s="298"/>
      <c r="AF870" s="298"/>
      <c r="AG870" s="298"/>
    </row>
    <row r="871">
      <c r="A871" s="298"/>
      <c r="B871" s="298"/>
      <c r="C871" s="298"/>
      <c r="D871" s="298"/>
      <c r="E871" s="298"/>
      <c r="F871" s="298"/>
      <c r="G871" s="298"/>
      <c r="H871" s="299"/>
      <c r="I871" s="300"/>
      <c r="J871" s="301"/>
      <c r="K871" s="298"/>
      <c r="L871" s="298"/>
      <c r="M871" s="298"/>
      <c r="N871" s="302"/>
      <c r="O871" s="298"/>
      <c r="P871" s="298"/>
      <c r="Q871" s="301"/>
      <c r="R871" s="301"/>
      <c r="S871" s="300"/>
      <c r="T871" s="300"/>
      <c r="U871" s="300"/>
      <c r="V871" s="298"/>
      <c r="W871" s="298"/>
      <c r="X871" s="298"/>
      <c r="Y871" s="298"/>
      <c r="Z871" s="298"/>
      <c r="AA871" s="298"/>
      <c r="AB871" s="298"/>
      <c r="AC871" s="298"/>
      <c r="AD871" s="298"/>
      <c r="AE871" s="298"/>
      <c r="AF871" s="298"/>
      <c r="AG871" s="298"/>
    </row>
    <row r="872">
      <c r="A872" s="298"/>
      <c r="B872" s="298"/>
      <c r="C872" s="298"/>
      <c r="D872" s="298"/>
      <c r="E872" s="298"/>
      <c r="F872" s="298"/>
      <c r="G872" s="298"/>
      <c r="H872" s="299"/>
      <c r="I872" s="300"/>
      <c r="J872" s="301"/>
      <c r="K872" s="298"/>
      <c r="L872" s="298"/>
      <c r="M872" s="298"/>
      <c r="N872" s="302"/>
      <c r="O872" s="298"/>
      <c r="P872" s="298"/>
      <c r="Q872" s="301"/>
      <c r="R872" s="301"/>
      <c r="S872" s="300"/>
      <c r="T872" s="300"/>
      <c r="U872" s="300"/>
      <c r="V872" s="298"/>
      <c r="W872" s="298"/>
      <c r="X872" s="298"/>
      <c r="Y872" s="298"/>
      <c r="Z872" s="298"/>
      <c r="AA872" s="298"/>
      <c r="AB872" s="298"/>
      <c r="AC872" s="298"/>
      <c r="AD872" s="298"/>
      <c r="AE872" s="298"/>
      <c r="AF872" s="298"/>
      <c r="AG872" s="298"/>
    </row>
    <row r="873">
      <c r="A873" s="298"/>
      <c r="B873" s="298"/>
      <c r="C873" s="298"/>
      <c r="D873" s="298"/>
      <c r="E873" s="298"/>
      <c r="F873" s="298"/>
      <c r="G873" s="298"/>
      <c r="H873" s="299"/>
      <c r="I873" s="300"/>
      <c r="J873" s="301"/>
      <c r="K873" s="298"/>
      <c r="L873" s="298"/>
      <c r="M873" s="298"/>
      <c r="N873" s="302"/>
      <c r="O873" s="298"/>
      <c r="P873" s="298"/>
      <c r="Q873" s="301"/>
      <c r="R873" s="301"/>
      <c r="S873" s="300"/>
      <c r="T873" s="300"/>
      <c r="U873" s="300"/>
      <c r="V873" s="298"/>
      <c r="W873" s="298"/>
      <c r="X873" s="298"/>
      <c r="Y873" s="298"/>
      <c r="Z873" s="298"/>
      <c r="AA873" s="298"/>
      <c r="AB873" s="298"/>
      <c r="AC873" s="298"/>
      <c r="AD873" s="298"/>
      <c r="AE873" s="298"/>
      <c r="AF873" s="298"/>
      <c r="AG873" s="298"/>
    </row>
    <row r="874">
      <c r="A874" s="298"/>
      <c r="B874" s="298"/>
      <c r="C874" s="298"/>
      <c r="D874" s="298"/>
      <c r="E874" s="298"/>
      <c r="F874" s="298"/>
      <c r="G874" s="298"/>
      <c r="H874" s="299"/>
      <c r="I874" s="300"/>
      <c r="J874" s="301"/>
      <c r="K874" s="298"/>
      <c r="L874" s="298"/>
      <c r="M874" s="298"/>
      <c r="N874" s="302"/>
      <c r="O874" s="298"/>
      <c r="P874" s="298"/>
      <c r="Q874" s="301"/>
      <c r="R874" s="301"/>
      <c r="S874" s="300"/>
      <c r="T874" s="300"/>
      <c r="U874" s="300"/>
      <c r="V874" s="298"/>
      <c r="W874" s="298"/>
      <c r="X874" s="298"/>
      <c r="Y874" s="298"/>
      <c r="Z874" s="298"/>
      <c r="AA874" s="298"/>
      <c r="AB874" s="298"/>
      <c r="AC874" s="298"/>
      <c r="AD874" s="298"/>
      <c r="AE874" s="298"/>
      <c r="AF874" s="298"/>
      <c r="AG874" s="298"/>
    </row>
    <row r="875">
      <c r="A875" s="298"/>
      <c r="B875" s="298"/>
      <c r="C875" s="298"/>
      <c r="D875" s="298"/>
      <c r="E875" s="298"/>
      <c r="F875" s="298"/>
      <c r="G875" s="298"/>
      <c r="H875" s="299"/>
      <c r="I875" s="300"/>
      <c r="J875" s="301"/>
      <c r="K875" s="298"/>
      <c r="L875" s="298"/>
      <c r="M875" s="298"/>
      <c r="N875" s="302"/>
      <c r="O875" s="298"/>
      <c r="P875" s="298"/>
      <c r="Q875" s="301"/>
      <c r="R875" s="301"/>
      <c r="S875" s="300"/>
      <c r="T875" s="300"/>
      <c r="U875" s="300"/>
      <c r="V875" s="298"/>
      <c r="W875" s="298"/>
      <c r="X875" s="298"/>
      <c r="Y875" s="298"/>
      <c r="Z875" s="298"/>
      <c r="AA875" s="298"/>
      <c r="AB875" s="298"/>
      <c r="AC875" s="298"/>
      <c r="AD875" s="298"/>
      <c r="AE875" s="298"/>
      <c r="AF875" s="298"/>
      <c r="AG875" s="298"/>
    </row>
    <row r="876">
      <c r="A876" s="298"/>
      <c r="B876" s="298"/>
      <c r="C876" s="298"/>
      <c r="D876" s="298"/>
      <c r="E876" s="298"/>
      <c r="F876" s="298"/>
      <c r="G876" s="298"/>
      <c r="H876" s="299"/>
      <c r="I876" s="300"/>
      <c r="J876" s="301"/>
      <c r="K876" s="298"/>
      <c r="L876" s="298"/>
      <c r="M876" s="298"/>
      <c r="N876" s="302"/>
      <c r="O876" s="298"/>
      <c r="P876" s="298"/>
      <c r="Q876" s="301"/>
      <c r="R876" s="301"/>
      <c r="S876" s="300"/>
      <c r="T876" s="300"/>
      <c r="U876" s="300"/>
      <c r="V876" s="298"/>
      <c r="W876" s="298"/>
      <c r="X876" s="298"/>
      <c r="Y876" s="298"/>
      <c r="Z876" s="298"/>
      <c r="AA876" s="298"/>
      <c r="AB876" s="298"/>
      <c r="AC876" s="298"/>
      <c r="AD876" s="298"/>
      <c r="AE876" s="298"/>
      <c r="AF876" s="298"/>
      <c r="AG876" s="298"/>
    </row>
    <row r="877">
      <c r="A877" s="298"/>
      <c r="B877" s="298"/>
      <c r="C877" s="298"/>
      <c r="D877" s="298"/>
      <c r="E877" s="298"/>
      <c r="F877" s="298"/>
      <c r="G877" s="298"/>
      <c r="H877" s="299"/>
      <c r="I877" s="300"/>
      <c r="J877" s="301"/>
      <c r="K877" s="298"/>
      <c r="L877" s="298"/>
      <c r="M877" s="298"/>
      <c r="N877" s="302"/>
      <c r="O877" s="298"/>
      <c r="P877" s="298"/>
      <c r="Q877" s="301"/>
      <c r="R877" s="301"/>
      <c r="S877" s="300"/>
      <c r="T877" s="300"/>
      <c r="U877" s="300"/>
      <c r="V877" s="298"/>
      <c r="W877" s="298"/>
      <c r="X877" s="298"/>
      <c r="Y877" s="298"/>
      <c r="Z877" s="298"/>
      <c r="AA877" s="298"/>
      <c r="AB877" s="298"/>
      <c r="AC877" s="298"/>
      <c r="AD877" s="298"/>
      <c r="AE877" s="298"/>
      <c r="AF877" s="298"/>
      <c r="AG877" s="298"/>
    </row>
    <row r="878">
      <c r="A878" s="298"/>
      <c r="B878" s="298"/>
      <c r="C878" s="298"/>
      <c r="D878" s="298"/>
      <c r="E878" s="298"/>
      <c r="F878" s="298"/>
      <c r="G878" s="298"/>
      <c r="H878" s="299"/>
      <c r="I878" s="300"/>
      <c r="J878" s="301"/>
      <c r="K878" s="298"/>
      <c r="L878" s="298"/>
      <c r="M878" s="298"/>
      <c r="N878" s="302"/>
      <c r="O878" s="298"/>
      <c r="P878" s="298"/>
      <c r="Q878" s="301"/>
      <c r="R878" s="301"/>
      <c r="S878" s="300"/>
      <c r="T878" s="300"/>
      <c r="U878" s="300"/>
      <c r="V878" s="298"/>
      <c r="W878" s="298"/>
      <c r="X878" s="298"/>
      <c r="Y878" s="298"/>
      <c r="Z878" s="298"/>
      <c r="AA878" s="298"/>
      <c r="AB878" s="298"/>
      <c r="AC878" s="298"/>
      <c r="AD878" s="298"/>
      <c r="AE878" s="298"/>
      <c r="AF878" s="298"/>
      <c r="AG878" s="298"/>
    </row>
    <row r="879">
      <c r="A879" s="298"/>
      <c r="B879" s="298"/>
      <c r="C879" s="298"/>
      <c r="D879" s="298"/>
      <c r="E879" s="298"/>
      <c r="F879" s="298"/>
      <c r="G879" s="298"/>
      <c r="H879" s="299"/>
      <c r="I879" s="300"/>
      <c r="J879" s="301"/>
      <c r="K879" s="298"/>
      <c r="L879" s="298"/>
      <c r="M879" s="298"/>
      <c r="N879" s="302"/>
      <c r="O879" s="298"/>
      <c r="P879" s="298"/>
      <c r="Q879" s="301"/>
      <c r="R879" s="301"/>
      <c r="S879" s="300"/>
      <c r="T879" s="300"/>
      <c r="U879" s="300"/>
      <c r="V879" s="298"/>
      <c r="W879" s="298"/>
      <c r="X879" s="298"/>
      <c r="Y879" s="298"/>
      <c r="Z879" s="298"/>
      <c r="AA879" s="298"/>
      <c r="AB879" s="298"/>
      <c r="AC879" s="298"/>
      <c r="AD879" s="298"/>
      <c r="AE879" s="298"/>
      <c r="AF879" s="298"/>
      <c r="AG879" s="298"/>
    </row>
    <row r="880">
      <c r="A880" s="298"/>
      <c r="B880" s="298"/>
      <c r="C880" s="298"/>
      <c r="D880" s="298"/>
      <c r="E880" s="298"/>
      <c r="F880" s="298"/>
      <c r="G880" s="298"/>
      <c r="H880" s="299"/>
      <c r="I880" s="300"/>
      <c r="J880" s="301"/>
      <c r="K880" s="298"/>
      <c r="L880" s="298"/>
      <c r="M880" s="298"/>
      <c r="N880" s="302"/>
      <c r="O880" s="298"/>
      <c r="P880" s="298"/>
      <c r="Q880" s="301"/>
      <c r="R880" s="301"/>
      <c r="S880" s="300"/>
      <c r="T880" s="300"/>
      <c r="U880" s="300"/>
      <c r="V880" s="298"/>
      <c r="W880" s="298"/>
      <c r="X880" s="298"/>
      <c r="Y880" s="298"/>
      <c r="Z880" s="298"/>
      <c r="AA880" s="298"/>
      <c r="AB880" s="298"/>
      <c r="AC880" s="298"/>
      <c r="AD880" s="298"/>
      <c r="AE880" s="298"/>
      <c r="AF880" s="298"/>
      <c r="AG880" s="298"/>
    </row>
    <row r="881">
      <c r="A881" s="298"/>
      <c r="B881" s="298"/>
      <c r="C881" s="298"/>
      <c r="D881" s="298"/>
      <c r="E881" s="298"/>
      <c r="F881" s="298"/>
      <c r="G881" s="298"/>
      <c r="H881" s="299"/>
      <c r="I881" s="300"/>
      <c r="J881" s="301"/>
      <c r="K881" s="298"/>
      <c r="L881" s="298"/>
      <c r="M881" s="298"/>
      <c r="N881" s="302"/>
      <c r="O881" s="298"/>
      <c r="P881" s="298"/>
      <c r="Q881" s="301"/>
      <c r="R881" s="301"/>
      <c r="S881" s="300"/>
      <c r="T881" s="300"/>
      <c r="U881" s="300"/>
      <c r="V881" s="298"/>
      <c r="W881" s="298"/>
      <c r="X881" s="298"/>
      <c r="Y881" s="298"/>
      <c r="Z881" s="298"/>
      <c r="AA881" s="298"/>
      <c r="AB881" s="298"/>
      <c r="AC881" s="298"/>
      <c r="AD881" s="298"/>
      <c r="AE881" s="298"/>
      <c r="AF881" s="298"/>
      <c r="AG881" s="298"/>
    </row>
    <row r="882">
      <c r="A882" s="298"/>
      <c r="B882" s="298"/>
      <c r="C882" s="298"/>
      <c r="D882" s="298"/>
      <c r="E882" s="298"/>
      <c r="F882" s="298"/>
      <c r="G882" s="298"/>
      <c r="H882" s="299"/>
      <c r="I882" s="300"/>
      <c r="J882" s="301"/>
      <c r="K882" s="298"/>
      <c r="L882" s="298"/>
      <c r="M882" s="298"/>
      <c r="N882" s="302"/>
      <c r="O882" s="298"/>
      <c r="P882" s="298"/>
      <c r="Q882" s="301"/>
      <c r="R882" s="301"/>
      <c r="S882" s="300"/>
      <c r="T882" s="300"/>
      <c r="U882" s="300"/>
      <c r="V882" s="298"/>
      <c r="W882" s="298"/>
      <c r="X882" s="298"/>
      <c r="Y882" s="298"/>
      <c r="Z882" s="298"/>
      <c r="AA882" s="298"/>
      <c r="AB882" s="298"/>
      <c r="AC882" s="298"/>
      <c r="AD882" s="298"/>
      <c r="AE882" s="298"/>
      <c r="AF882" s="298"/>
      <c r="AG882" s="298"/>
    </row>
    <row r="883">
      <c r="A883" s="298"/>
      <c r="B883" s="298"/>
      <c r="C883" s="298"/>
      <c r="D883" s="298"/>
      <c r="E883" s="298"/>
      <c r="F883" s="298"/>
      <c r="G883" s="298"/>
      <c r="H883" s="299"/>
      <c r="I883" s="300"/>
      <c r="J883" s="301"/>
      <c r="K883" s="298"/>
      <c r="L883" s="298"/>
      <c r="M883" s="298"/>
      <c r="N883" s="302"/>
      <c r="O883" s="298"/>
      <c r="P883" s="298"/>
      <c r="Q883" s="301"/>
      <c r="R883" s="301"/>
      <c r="S883" s="300"/>
      <c r="T883" s="300"/>
      <c r="U883" s="300"/>
      <c r="V883" s="298"/>
      <c r="W883" s="298"/>
      <c r="X883" s="298"/>
      <c r="Y883" s="298"/>
      <c r="Z883" s="298"/>
      <c r="AA883" s="298"/>
      <c r="AB883" s="298"/>
      <c r="AC883" s="298"/>
      <c r="AD883" s="298"/>
      <c r="AE883" s="298"/>
      <c r="AF883" s="298"/>
      <c r="AG883" s="298"/>
    </row>
    <row r="884">
      <c r="A884" s="298"/>
      <c r="B884" s="298"/>
      <c r="C884" s="298"/>
      <c r="D884" s="298"/>
      <c r="E884" s="298"/>
      <c r="F884" s="298"/>
      <c r="G884" s="298"/>
      <c r="H884" s="299"/>
      <c r="I884" s="300"/>
      <c r="J884" s="301"/>
      <c r="K884" s="298"/>
      <c r="L884" s="298"/>
      <c r="M884" s="298"/>
      <c r="N884" s="302"/>
      <c r="O884" s="298"/>
      <c r="P884" s="298"/>
      <c r="Q884" s="301"/>
      <c r="R884" s="301"/>
      <c r="S884" s="300"/>
      <c r="T884" s="300"/>
      <c r="U884" s="300"/>
      <c r="V884" s="298"/>
      <c r="W884" s="298"/>
      <c r="X884" s="298"/>
      <c r="Y884" s="298"/>
      <c r="Z884" s="298"/>
      <c r="AA884" s="298"/>
      <c r="AB884" s="298"/>
      <c r="AC884" s="298"/>
      <c r="AD884" s="298"/>
      <c r="AE884" s="298"/>
      <c r="AF884" s="298"/>
      <c r="AG884" s="298"/>
    </row>
    <row r="885">
      <c r="A885" s="298"/>
      <c r="B885" s="298"/>
      <c r="C885" s="298"/>
      <c r="D885" s="298"/>
      <c r="E885" s="298"/>
      <c r="F885" s="298"/>
      <c r="G885" s="298"/>
      <c r="H885" s="299"/>
      <c r="I885" s="300"/>
      <c r="J885" s="301"/>
      <c r="K885" s="298"/>
      <c r="L885" s="298"/>
      <c r="M885" s="298"/>
      <c r="N885" s="302"/>
      <c r="O885" s="298"/>
      <c r="P885" s="298"/>
      <c r="Q885" s="301"/>
      <c r="R885" s="301"/>
      <c r="S885" s="300"/>
      <c r="T885" s="300"/>
      <c r="U885" s="300"/>
      <c r="V885" s="298"/>
      <c r="W885" s="298"/>
      <c r="X885" s="298"/>
      <c r="Y885" s="298"/>
      <c r="Z885" s="298"/>
      <c r="AA885" s="298"/>
      <c r="AB885" s="298"/>
      <c r="AC885" s="298"/>
      <c r="AD885" s="298"/>
      <c r="AE885" s="298"/>
      <c r="AF885" s="298"/>
      <c r="AG885" s="298"/>
    </row>
    <row r="886">
      <c r="A886" s="298"/>
      <c r="B886" s="298"/>
      <c r="C886" s="298"/>
      <c r="D886" s="298"/>
      <c r="E886" s="298"/>
      <c r="F886" s="298"/>
      <c r="G886" s="298"/>
      <c r="H886" s="299"/>
      <c r="I886" s="300"/>
      <c r="J886" s="301"/>
      <c r="K886" s="298"/>
      <c r="L886" s="298"/>
      <c r="M886" s="298"/>
      <c r="N886" s="302"/>
      <c r="O886" s="298"/>
      <c r="P886" s="298"/>
      <c r="Q886" s="301"/>
      <c r="R886" s="301"/>
      <c r="S886" s="300"/>
      <c r="T886" s="300"/>
      <c r="U886" s="300"/>
      <c r="V886" s="298"/>
      <c r="W886" s="298"/>
      <c r="X886" s="298"/>
      <c r="Y886" s="298"/>
      <c r="Z886" s="298"/>
      <c r="AA886" s="298"/>
      <c r="AB886" s="298"/>
      <c r="AC886" s="298"/>
      <c r="AD886" s="298"/>
      <c r="AE886" s="298"/>
      <c r="AF886" s="298"/>
      <c r="AG886" s="298"/>
    </row>
    <row r="887">
      <c r="A887" s="298"/>
      <c r="B887" s="298"/>
      <c r="C887" s="298"/>
      <c r="D887" s="298"/>
      <c r="E887" s="298"/>
      <c r="F887" s="298"/>
      <c r="G887" s="298"/>
      <c r="H887" s="299"/>
      <c r="I887" s="300"/>
      <c r="J887" s="301"/>
      <c r="K887" s="298"/>
      <c r="L887" s="298"/>
      <c r="M887" s="298"/>
      <c r="N887" s="302"/>
      <c r="O887" s="298"/>
      <c r="P887" s="298"/>
      <c r="Q887" s="301"/>
      <c r="R887" s="301"/>
      <c r="S887" s="300"/>
      <c r="T887" s="300"/>
      <c r="U887" s="300"/>
      <c r="V887" s="298"/>
      <c r="W887" s="298"/>
      <c r="X887" s="298"/>
      <c r="Y887" s="298"/>
      <c r="Z887" s="298"/>
      <c r="AA887" s="298"/>
      <c r="AB887" s="298"/>
      <c r="AC887" s="298"/>
      <c r="AD887" s="298"/>
      <c r="AE887" s="298"/>
      <c r="AF887" s="298"/>
      <c r="AG887" s="298"/>
    </row>
    <row r="888">
      <c r="A888" s="298"/>
      <c r="B888" s="298"/>
      <c r="C888" s="298"/>
      <c r="D888" s="298"/>
      <c r="E888" s="298"/>
      <c r="F888" s="298"/>
      <c r="G888" s="298"/>
      <c r="H888" s="299"/>
      <c r="I888" s="300"/>
      <c r="J888" s="301"/>
      <c r="K888" s="298"/>
      <c r="L888" s="298"/>
      <c r="M888" s="298"/>
      <c r="N888" s="302"/>
      <c r="O888" s="298"/>
      <c r="P888" s="298"/>
      <c r="Q888" s="301"/>
      <c r="R888" s="301"/>
      <c r="S888" s="300"/>
      <c r="T888" s="300"/>
      <c r="U888" s="300"/>
      <c r="V888" s="298"/>
      <c r="W888" s="298"/>
      <c r="X888" s="298"/>
      <c r="Y888" s="298"/>
      <c r="Z888" s="298"/>
      <c r="AA888" s="298"/>
      <c r="AB888" s="298"/>
      <c r="AC888" s="298"/>
      <c r="AD888" s="298"/>
      <c r="AE888" s="298"/>
      <c r="AF888" s="298"/>
      <c r="AG888" s="298"/>
    </row>
    <row r="889">
      <c r="A889" s="298"/>
      <c r="B889" s="298"/>
      <c r="C889" s="298"/>
      <c r="D889" s="298"/>
      <c r="E889" s="298"/>
      <c r="F889" s="298"/>
      <c r="G889" s="298"/>
      <c r="H889" s="299"/>
      <c r="I889" s="300"/>
      <c r="J889" s="301"/>
      <c r="K889" s="298"/>
      <c r="L889" s="298"/>
      <c r="M889" s="298"/>
      <c r="N889" s="302"/>
      <c r="O889" s="298"/>
      <c r="P889" s="298"/>
      <c r="Q889" s="301"/>
      <c r="R889" s="301"/>
      <c r="S889" s="300"/>
      <c r="T889" s="300"/>
      <c r="U889" s="300"/>
      <c r="V889" s="298"/>
      <c r="W889" s="298"/>
      <c r="X889" s="298"/>
      <c r="Y889" s="298"/>
      <c r="Z889" s="298"/>
      <c r="AA889" s="298"/>
      <c r="AB889" s="298"/>
      <c r="AC889" s="298"/>
      <c r="AD889" s="298"/>
      <c r="AE889" s="298"/>
      <c r="AF889" s="298"/>
      <c r="AG889" s="298"/>
    </row>
    <row r="890">
      <c r="A890" s="298"/>
      <c r="B890" s="298"/>
      <c r="C890" s="298"/>
      <c r="D890" s="298"/>
      <c r="E890" s="298"/>
      <c r="F890" s="298"/>
      <c r="G890" s="298"/>
      <c r="H890" s="299"/>
      <c r="I890" s="300"/>
      <c r="J890" s="301"/>
      <c r="K890" s="298"/>
      <c r="L890" s="298"/>
      <c r="M890" s="298"/>
      <c r="N890" s="302"/>
      <c r="O890" s="298"/>
      <c r="P890" s="298"/>
      <c r="Q890" s="301"/>
      <c r="R890" s="301"/>
      <c r="S890" s="300"/>
      <c r="T890" s="300"/>
      <c r="U890" s="300"/>
      <c r="V890" s="298"/>
      <c r="W890" s="298"/>
      <c r="X890" s="298"/>
      <c r="Y890" s="298"/>
      <c r="Z890" s="298"/>
      <c r="AA890" s="298"/>
      <c r="AB890" s="298"/>
      <c r="AC890" s="298"/>
      <c r="AD890" s="298"/>
      <c r="AE890" s="298"/>
      <c r="AF890" s="298"/>
      <c r="AG890" s="298"/>
    </row>
    <row r="891">
      <c r="A891" s="298"/>
      <c r="B891" s="298"/>
      <c r="C891" s="298"/>
      <c r="D891" s="298"/>
      <c r="E891" s="298"/>
      <c r="F891" s="298"/>
      <c r="G891" s="298"/>
      <c r="H891" s="299"/>
      <c r="I891" s="300"/>
      <c r="J891" s="301"/>
      <c r="K891" s="298"/>
      <c r="L891" s="298"/>
      <c r="M891" s="298"/>
      <c r="N891" s="302"/>
      <c r="O891" s="298"/>
      <c r="P891" s="298"/>
      <c r="Q891" s="301"/>
      <c r="R891" s="301"/>
      <c r="S891" s="300"/>
      <c r="T891" s="300"/>
      <c r="U891" s="300"/>
      <c r="V891" s="298"/>
      <c r="W891" s="298"/>
      <c r="X891" s="298"/>
      <c r="Y891" s="298"/>
      <c r="Z891" s="298"/>
      <c r="AA891" s="298"/>
      <c r="AB891" s="298"/>
      <c r="AC891" s="298"/>
      <c r="AD891" s="298"/>
      <c r="AE891" s="298"/>
      <c r="AF891" s="298"/>
      <c r="AG891" s="298"/>
    </row>
    <row r="892">
      <c r="A892" s="298"/>
      <c r="B892" s="298"/>
      <c r="C892" s="298"/>
      <c r="D892" s="298"/>
      <c r="E892" s="298"/>
      <c r="F892" s="298"/>
      <c r="G892" s="298"/>
      <c r="H892" s="299"/>
      <c r="I892" s="300"/>
      <c r="J892" s="301"/>
      <c r="K892" s="298"/>
      <c r="L892" s="298"/>
      <c r="M892" s="298"/>
      <c r="N892" s="302"/>
      <c r="O892" s="298"/>
      <c r="P892" s="298"/>
      <c r="Q892" s="301"/>
      <c r="R892" s="301"/>
      <c r="S892" s="300"/>
      <c r="T892" s="300"/>
      <c r="U892" s="300"/>
      <c r="V892" s="298"/>
      <c r="W892" s="298"/>
      <c r="X892" s="298"/>
      <c r="Y892" s="298"/>
      <c r="Z892" s="298"/>
      <c r="AA892" s="298"/>
      <c r="AB892" s="298"/>
      <c r="AC892" s="298"/>
      <c r="AD892" s="298"/>
      <c r="AE892" s="298"/>
      <c r="AF892" s="298"/>
      <c r="AG892" s="298"/>
    </row>
    <row r="893">
      <c r="A893" s="298"/>
      <c r="B893" s="298"/>
      <c r="C893" s="298"/>
      <c r="D893" s="298"/>
      <c r="E893" s="298"/>
      <c r="F893" s="298"/>
      <c r="G893" s="298"/>
      <c r="H893" s="299"/>
      <c r="I893" s="300"/>
      <c r="J893" s="301"/>
      <c r="K893" s="298"/>
      <c r="L893" s="298"/>
      <c r="M893" s="298"/>
      <c r="N893" s="302"/>
      <c r="O893" s="298"/>
      <c r="P893" s="298"/>
      <c r="Q893" s="301"/>
      <c r="R893" s="301"/>
      <c r="S893" s="300"/>
      <c r="T893" s="300"/>
      <c r="U893" s="300"/>
      <c r="V893" s="298"/>
      <c r="W893" s="298"/>
      <c r="X893" s="298"/>
      <c r="Y893" s="298"/>
      <c r="Z893" s="298"/>
      <c r="AA893" s="298"/>
      <c r="AB893" s="298"/>
      <c r="AC893" s="298"/>
      <c r="AD893" s="298"/>
      <c r="AE893" s="298"/>
      <c r="AF893" s="298"/>
      <c r="AG893" s="298"/>
    </row>
    <row r="894">
      <c r="A894" s="298"/>
      <c r="B894" s="298"/>
      <c r="C894" s="298"/>
      <c r="D894" s="298"/>
      <c r="E894" s="298"/>
      <c r="F894" s="298"/>
      <c r="G894" s="298"/>
      <c r="H894" s="299"/>
      <c r="I894" s="300"/>
      <c r="J894" s="301"/>
      <c r="K894" s="298"/>
      <c r="L894" s="298"/>
      <c r="M894" s="298"/>
      <c r="N894" s="302"/>
      <c r="O894" s="298"/>
      <c r="P894" s="298"/>
      <c r="Q894" s="301"/>
      <c r="R894" s="301"/>
      <c r="S894" s="300"/>
      <c r="T894" s="300"/>
      <c r="U894" s="300"/>
      <c r="V894" s="298"/>
      <c r="W894" s="298"/>
      <c r="X894" s="298"/>
      <c r="Y894" s="298"/>
      <c r="Z894" s="298"/>
      <c r="AA894" s="298"/>
      <c r="AB894" s="298"/>
      <c r="AC894" s="298"/>
      <c r="AD894" s="298"/>
      <c r="AE894" s="298"/>
      <c r="AF894" s="298"/>
      <c r="AG894" s="298"/>
    </row>
    <row r="895">
      <c r="A895" s="298"/>
      <c r="B895" s="298"/>
      <c r="C895" s="298"/>
      <c r="D895" s="298"/>
      <c r="E895" s="298"/>
      <c r="F895" s="298"/>
      <c r="G895" s="298"/>
      <c r="H895" s="299"/>
      <c r="I895" s="300"/>
      <c r="J895" s="301"/>
      <c r="K895" s="298"/>
      <c r="L895" s="298"/>
      <c r="M895" s="298"/>
      <c r="N895" s="302"/>
      <c r="O895" s="298"/>
      <c r="P895" s="298"/>
      <c r="Q895" s="301"/>
      <c r="R895" s="301"/>
      <c r="S895" s="300"/>
      <c r="T895" s="300"/>
      <c r="U895" s="300"/>
      <c r="V895" s="298"/>
      <c r="W895" s="298"/>
      <c r="X895" s="298"/>
      <c r="Y895" s="298"/>
      <c r="Z895" s="298"/>
      <c r="AA895" s="298"/>
      <c r="AB895" s="298"/>
      <c r="AC895" s="298"/>
      <c r="AD895" s="298"/>
      <c r="AE895" s="298"/>
      <c r="AF895" s="298"/>
      <c r="AG895" s="298"/>
    </row>
    <row r="896">
      <c r="A896" s="298"/>
      <c r="B896" s="298"/>
      <c r="C896" s="298"/>
      <c r="D896" s="298"/>
      <c r="E896" s="298"/>
      <c r="F896" s="298"/>
      <c r="G896" s="298"/>
      <c r="H896" s="299"/>
      <c r="I896" s="300"/>
      <c r="J896" s="301"/>
      <c r="K896" s="298"/>
      <c r="L896" s="298"/>
      <c r="M896" s="298"/>
      <c r="N896" s="302"/>
      <c r="O896" s="298"/>
      <c r="P896" s="298"/>
      <c r="Q896" s="301"/>
      <c r="R896" s="301"/>
      <c r="S896" s="300"/>
      <c r="T896" s="300"/>
      <c r="U896" s="300"/>
      <c r="V896" s="298"/>
      <c r="W896" s="298"/>
      <c r="X896" s="298"/>
      <c r="Y896" s="298"/>
      <c r="Z896" s="298"/>
      <c r="AA896" s="298"/>
      <c r="AB896" s="298"/>
      <c r="AC896" s="298"/>
      <c r="AD896" s="298"/>
      <c r="AE896" s="298"/>
      <c r="AF896" s="298"/>
      <c r="AG896" s="298"/>
    </row>
    <row r="897">
      <c r="A897" s="298"/>
      <c r="B897" s="298"/>
      <c r="C897" s="298"/>
      <c r="D897" s="298"/>
      <c r="E897" s="298"/>
      <c r="F897" s="298"/>
      <c r="G897" s="298"/>
      <c r="H897" s="299"/>
      <c r="I897" s="300"/>
      <c r="J897" s="301"/>
      <c r="K897" s="298"/>
      <c r="L897" s="298"/>
      <c r="M897" s="298"/>
      <c r="N897" s="302"/>
      <c r="O897" s="298"/>
      <c r="P897" s="298"/>
      <c r="Q897" s="301"/>
      <c r="R897" s="301"/>
      <c r="S897" s="300"/>
      <c r="T897" s="300"/>
      <c r="U897" s="300"/>
      <c r="V897" s="298"/>
      <c r="W897" s="298"/>
      <c r="X897" s="298"/>
      <c r="Y897" s="298"/>
      <c r="Z897" s="298"/>
      <c r="AA897" s="298"/>
      <c r="AB897" s="298"/>
      <c r="AC897" s="298"/>
      <c r="AD897" s="298"/>
      <c r="AE897" s="298"/>
      <c r="AF897" s="298"/>
      <c r="AG897" s="298"/>
    </row>
    <row r="898">
      <c r="A898" s="298"/>
      <c r="B898" s="298"/>
      <c r="C898" s="298"/>
      <c r="D898" s="298"/>
      <c r="E898" s="298"/>
      <c r="F898" s="298"/>
      <c r="G898" s="298"/>
      <c r="H898" s="299"/>
      <c r="I898" s="300"/>
      <c r="J898" s="301"/>
      <c r="K898" s="298"/>
      <c r="L898" s="298"/>
      <c r="M898" s="298"/>
      <c r="N898" s="302"/>
      <c r="O898" s="298"/>
      <c r="P898" s="298"/>
      <c r="Q898" s="301"/>
      <c r="R898" s="301"/>
      <c r="S898" s="300"/>
      <c r="T898" s="300"/>
      <c r="U898" s="300"/>
      <c r="V898" s="298"/>
      <c r="W898" s="298"/>
      <c r="X898" s="298"/>
      <c r="Y898" s="298"/>
      <c r="Z898" s="298"/>
      <c r="AA898" s="298"/>
      <c r="AB898" s="298"/>
      <c r="AC898" s="298"/>
      <c r="AD898" s="298"/>
      <c r="AE898" s="298"/>
      <c r="AF898" s="298"/>
      <c r="AG898" s="298"/>
    </row>
    <row r="899">
      <c r="A899" s="298"/>
      <c r="B899" s="298"/>
      <c r="C899" s="298"/>
      <c r="D899" s="298"/>
      <c r="E899" s="298"/>
      <c r="F899" s="298"/>
      <c r="G899" s="298"/>
      <c r="H899" s="299"/>
      <c r="I899" s="300"/>
      <c r="J899" s="301"/>
      <c r="K899" s="298"/>
      <c r="L899" s="298"/>
      <c r="M899" s="298"/>
      <c r="N899" s="302"/>
      <c r="O899" s="298"/>
      <c r="P899" s="298"/>
      <c r="Q899" s="301"/>
      <c r="R899" s="301"/>
      <c r="S899" s="300"/>
      <c r="T899" s="300"/>
      <c r="U899" s="300"/>
      <c r="V899" s="298"/>
      <c r="W899" s="298"/>
      <c r="X899" s="298"/>
      <c r="Y899" s="298"/>
      <c r="Z899" s="298"/>
      <c r="AA899" s="298"/>
      <c r="AB899" s="298"/>
      <c r="AC899" s="298"/>
      <c r="AD899" s="298"/>
      <c r="AE899" s="298"/>
      <c r="AF899" s="298"/>
      <c r="AG899" s="298"/>
    </row>
    <row r="900">
      <c r="A900" s="298"/>
      <c r="B900" s="298"/>
      <c r="C900" s="298"/>
      <c r="D900" s="298"/>
      <c r="E900" s="298"/>
      <c r="F900" s="298"/>
      <c r="G900" s="298"/>
      <c r="H900" s="299"/>
      <c r="I900" s="300"/>
      <c r="J900" s="301"/>
      <c r="K900" s="298"/>
      <c r="L900" s="298"/>
      <c r="M900" s="298"/>
      <c r="N900" s="302"/>
      <c r="O900" s="298"/>
      <c r="P900" s="298"/>
      <c r="Q900" s="301"/>
      <c r="R900" s="301"/>
      <c r="S900" s="300"/>
      <c r="T900" s="300"/>
      <c r="U900" s="300"/>
      <c r="V900" s="298"/>
      <c r="W900" s="298"/>
      <c r="X900" s="298"/>
      <c r="Y900" s="298"/>
      <c r="Z900" s="298"/>
      <c r="AA900" s="298"/>
      <c r="AB900" s="298"/>
      <c r="AC900" s="298"/>
      <c r="AD900" s="298"/>
      <c r="AE900" s="298"/>
      <c r="AF900" s="298"/>
      <c r="AG900" s="298"/>
    </row>
    <row r="901">
      <c r="A901" s="298"/>
      <c r="B901" s="298"/>
      <c r="C901" s="298"/>
      <c r="D901" s="298"/>
      <c r="E901" s="298"/>
      <c r="F901" s="298"/>
      <c r="G901" s="298"/>
      <c r="H901" s="299"/>
      <c r="I901" s="300"/>
      <c r="J901" s="301"/>
      <c r="K901" s="298"/>
      <c r="L901" s="298"/>
      <c r="M901" s="298"/>
      <c r="N901" s="302"/>
      <c r="O901" s="298"/>
      <c r="P901" s="298"/>
      <c r="Q901" s="301"/>
      <c r="R901" s="301"/>
      <c r="S901" s="300"/>
      <c r="T901" s="300"/>
      <c r="U901" s="300"/>
      <c r="V901" s="298"/>
      <c r="W901" s="298"/>
      <c r="X901" s="298"/>
      <c r="Y901" s="298"/>
      <c r="Z901" s="298"/>
      <c r="AA901" s="298"/>
      <c r="AB901" s="298"/>
      <c r="AC901" s="298"/>
      <c r="AD901" s="298"/>
      <c r="AE901" s="298"/>
      <c r="AF901" s="298"/>
      <c r="AG901" s="298"/>
    </row>
    <row r="902">
      <c r="A902" s="298"/>
      <c r="B902" s="298"/>
      <c r="C902" s="298"/>
      <c r="D902" s="298"/>
      <c r="E902" s="298"/>
      <c r="F902" s="298"/>
      <c r="G902" s="298"/>
      <c r="H902" s="299"/>
      <c r="I902" s="300"/>
      <c r="J902" s="301"/>
      <c r="K902" s="298"/>
      <c r="L902" s="298"/>
      <c r="M902" s="298"/>
      <c r="N902" s="302"/>
      <c r="O902" s="298"/>
      <c r="P902" s="298"/>
      <c r="Q902" s="301"/>
      <c r="R902" s="301"/>
      <c r="S902" s="300"/>
      <c r="T902" s="300"/>
      <c r="U902" s="300"/>
      <c r="V902" s="298"/>
      <c r="W902" s="298"/>
      <c r="X902" s="298"/>
      <c r="Y902" s="298"/>
      <c r="Z902" s="298"/>
      <c r="AA902" s="298"/>
      <c r="AB902" s="298"/>
      <c r="AC902" s="298"/>
      <c r="AD902" s="298"/>
      <c r="AE902" s="298"/>
      <c r="AF902" s="298"/>
      <c r="AG902" s="298"/>
    </row>
    <row r="903">
      <c r="A903" s="298"/>
      <c r="B903" s="298"/>
      <c r="C903" s="298"/>
      <c r="D903" s="298"/>
      <c r="E903" s="298"/>
      <c r="F903" s="298"/>
      <c r="G903" s="298"/>
      <c r="H903" s="299"/>
      <c r="I903" s="300"/>
      <c r="J903" s="301"/>
      <c r="K903" s="298"/>
      <c r="L903" s="298"/>
      <c r="M903" s="298"/>
      <c r="N903" s="302"/>
      <c r="O903" s="298"/>
      <c r="P903" s="298"/>
      <c r="Q903" s="301"/>
      <c r="R903" s="301"/>
      <c r="S903" s="300"/>
      <c r="T903" s="300"/>
      <c r="U903" s="300"/>
      <c r="V903" s="298"/>
      <c r="W903" s="298"/>
      <c r="X903" s="298"/>
      <c r="Y903" s="298"/>
      <c r="Z903" s="298"/>
      <c r="AA903" s="298"/>
      <c r="AB903" s="298"/>
      <c r="AC903" s="298"/>
      <c r="AD903" s="298"/>
      <c r="AE903" s="298"/>
      <c r="AF903" s="298"/>
      <c r="AG903" s="298"/>
    </row>
    <row r="904">
      <c r="A904" s="298"/>
      <c r="B904" s="298"/>
      <c r="C904" s="298"/>
      <c r="D904" s="298"/>
      <c r="E904" s="298"/>
      <c r="F904" s="298"/>
      <c r="G904" s="298"/>
      <c r="H904" s="299"/>
      <c r="I904" s="300"/>
      <c r="J904" s="301"/>
      <c r="K904" s="298"/>
      <c r="L904" s="298"/>
      <c r="M904" s="298"/>
      <c r="N904" s="302"/>
      <c r="O904" s="298"/>
      <c r="P904" s="298"/>
      <c r="Q904" s="301"/>
      <c r="R904" s="301"/>
      <c r="S904" s="300"/>
      <c r="T904" s="300"/>
      <c r="U904" s="300"/>
      <c r="V904" s="298"/>
      <c r="W904" s="298"/>
      <c r="X904" s="298"/>
      <c r="Y904" s="298"/>
      <c r="Z904" s="298"/>
      <c r="AA904" s="298"/>
      <c r="AB904" s="298"/>
      <c r="AC904" s="298"/>
      <c r="AD904" s="298"/>
      <c r="AE904" s="298"/>
      <c r="AF904" s="298"/>
      <c r="AG904" s="298"/>
    </row>
    <row r="905">
      <c r="A905" s="298"/>
      <c r="B905" s="298"/>
      <c r="C905" s="298"/>
      <c r="D905" s="298"/>
      <c r="E905" s="298"/>
      <c r="F905" s="298"/>
      <c r="G905" s="298"/>
      <c r="H905" s="299"/>
      <c r="I905" s="300"/>
      <c r="J905" s="301"/>
      <c r="K905" s="298"/>
      <c r="L905" s="298"/>
      <c r="M905" s="298"/>
      <c r="N905" s="302"/>
      <c r="O905" s="298"/>
      <c r="P905" s="298"/>
      <c r="Q905" s="301"/>
      <c r="R905" s="301"/>
      <c r="S905" s="300"/>
      <c r="T905" s="300"/>
      <c r="U905" s="300"/>
      <c r="V905" s="298"/>
      <c r="W905" s="298"/>
      <c r="X905" s="298"/>
      <c r="Y905" s="298"/>
      <c r="Z905" s="298"/>
      <c r="AA905" s="298"/>
      <c r="AB905" s="298"/>
      <c r="AC905" s="298"/>
      <c r="AD905" s="298"/>
      <c r="AE905" s="298"/>
      <c r="AF905" s="298"/>
      <c r="AG905" s="298"/>
    </row>
    <row r="906">
      <c r="A906" s="298"/>
      <c r="B906" s="298"/>
      <c r="C906" s="298"/>
      <c r="D906" s="298"/>
      <c r="E906" s="298"/>
      <c r="F906" s="298"/>
      <c r="G906" s="298"/>
      <c r="H906" s="299"/>
      <c r="I906" s="300"/>
      <c r="J906" s="301"/>
      <c r="K906" s="298"/>
      <c r="L906" s="298"/>
      <c r="M906" s="298"/>
      <c r="N906" s="302"/>
      <c r="O906" s="298"/>
      <c r="P906" s="298"/>
      <c r="Q906" s="301"/>
      <c r="R906" s="301"/>
      <c r="S906" s="300"/>
      <c r="T906" s="300"/>
      <c r="U906" s="300"/>
      <c r="V906" s="298"/>
      <c r="W906" s="298"/>
      <c r="X906" s="298"/>
      <c r="Y906" s="298"/>
      <c r="Z906" s="298"/>
      <c r="AA906" s="298"/>
      <c r="AB906" s="298"/>
      <c r="AC906" s="298"/>
      <c r="AD906" s="298"/>
      <c r="AE906" s="298"/>
      <c r="AF906" s="298"/>
      <c r="AG906" s="298"/>
    </row>
    <row r="907">
      <c r="A907" s="298"/>
      <c r="B907" s="298"/>
      <c r="C907" s="298"/>
      <c r="D907" s="298"/>
      <c r="E907" s="298"/>
      <c r="F907" s="298"/>
      <c r="G907" s="298"/>
      <c r="H907" s="299"/>
      <c r="I907" s="300"/>
      <c r="J907" s="301"/>
      <c r="K907" s="298"/>
      <c r="L907" s="298"/>
      <c r="M907" s="298"/>
      <c r="N907" s="302"/>
      <c r="O907" s="298"/>
      <c r="P907" s="298"/>
      <c r="Q907" s="301"/>
      <c r="R907" s="301"/>
      <c r="S907" s="300"/>
      <c r="T907" s="300"/>
      <c r="U907" s="300"/>
      <c r="V907" s="298"/>
      <c r="W907" s="298"/>
      <c r="X907" s="298"/>
      <c r="Y907" s="298"/>
      <c r="Z907" s="298"/>
      <c r="AA907" s="298"/>
      <c r="AB907" s="298"/>
      <c r="AC907" s="298"/>
      <c r="AD907" s="298"/>
      <c r="AE907" s="298"/>
      <c r="AF907" s="298"/>
      <c r="AG907" s="298"/>
    </row>
    <row r="908">
      <c r="A908" s="298"/>
      <c r="B908" s="298"/>
      <c r="C908" s="298"/>
      <c r="D908" s="298"/>
      <c r="E908" s="298"/>
      <c r="F908" s="298"/>
      <c r="G908" s="298"/>
      <c r="H908" s="299"/>
      <c r="I908" s="300"/>
      <c r="J908" s="301"/>
      <c r="K908" s="298"/>
      <c r="L908" s="298"/>
      <c r="M908" s="298"/>
      <c r="N908" s="302"/>
      <c r="O908" s="298"/>
      <c r="P908" s="298"/>
      <c r="Q908" s="301"/>
      <c r="R908" s="301"/>
      <c r="S908" s="300"/>
      <c r="T908" s="300"/>
      <c r="U908" s="300"/>
      <c r="V908" s="298"/>
      <c r="W908" s="298"/>
      <c r="X908" s="298"/>
      <c r="Y908" s="298"/>
      <c r="Z908" s="298"/>
      <c r="AA908" s="298"/>
      <c r="AB908" s="298"/>
      <c r="AC908" s="298"/>
      <c r="AD908" s="298"/>
      <c r="AE908" s="298"/>
      <c r="AF908" s="298"/>
      <c r="AG908" s="298"/>
    </row>
    <row r="909">
      <c r="A909" s="298"/>
      <c r="B909" s="298"/>
      <c r="C909" s="298"/>
      <c r="D909" s="298"/>
      <c r="E909" s="298"/>
      <c r="F909" s="298"/>
      <c r="G909" s="298"/>
      <c r="H909" s="299"/>
      <c r="I909" s="300"/>
      <c r="J909" s="301"/>
      <c r="K909" s="298"/>
      <c r="L909" s="298"/>
      <c r="M909" s="298"/>
      <c r="N909" s="302"/>
      <c r="O909" s="298"/>
      <c r="P909" s="298"/>
      <c r="Q909" s="301"/>
      <c r="R909" s="301"/>
      <c r="S909" s="300"/>
      <c r="T909" s="300"/>
      <c r="U909" s="300"/>
      <c r="V909" s="298"/>
      <c r="W909" s="298"/>
      <c r="X909" s="298"/>
      <c r="Y909" s="298"/>
      <c r="Z909" s="298"/>
      <c r="AA909" s="298"/>
      <c r="AB909" s="298"/>
      <c r="AC909" s="298"/>
      <c r="AD909" s="298"/>
      <c r="AE909" s="298"/>
      <c r="AF909" s="298"/>
      <c r="AG909" s="298"/>
    </row>
    <row r="910">
      <c r="A910" s="298"/>
      <c r="B910" s="298"/>
      <c r="C910" s="298"/>
      <c r="D910" s="298"/>
      <c r="E910" s="298"/>
      <c r="F910" s="298"/>
      <c r="G910" s="298"/>
      <c r="H910" s="299"/>
      <c r="I910" s="300"/>
      <c r="J910" s="301"/>
      <c r="K910" s="298"/>
      <c r="L910" s="298"/>
      <c r="M910" s="298"/>
      <c r="N910" s="302"/>
      <c r="O910" s="298"/>
      <c r="P910" s="298"/>
      <c r="Q910" s="301"/>
      <c r="R910" s="301"/>
      <c r="S910" s="300"/>
      <c r="T910" s="300"/>
      <c r="U910" s="300"/>
      <c r="V910" s="298"/>
      <c r="W910" s="298"/>
      <c r="X910" s="298"/>
      <c r="Y910" s="298"/>
      <c r="Z910" s="298"/>
      <c r="AA910" s="298"/>
      <c r="AB910" s="298"/>
      <c r="AC910" s="298"/>
      <c r="AD910" s="298"/>
      <c r="AE910" s="298"/>
      <c r="AF910" s="298"/>
      <c r="AG910" s="298"/>
    </row>
    <row r="911">
      <c r="A911" s="298"/>
      <c r="B911" s="298"/>
      <c r="C911" s="298"/>
      <c r="D911" s="298"/>
      <c r="E911" s="298"/>
      <c r="F911" s="298"/>
      <c r="G911" s="298"/>
      <c r="H911" s="299"/>
      <c r="I911" s="300"/>
      <c r="J911" s="301"/>
      <c r="K911" s="298"/>
      <c r="L911" s="298"/>
      <c r="M911" s="298"/>
      <c r="N911" s="302"/>
      <c r="O911" s="298"/>
      <c r="P911" s="298"/>
      <c r="Q911" s="301"/>
      <c r="R911" s="301"/>
      <c r="S911" s="300"/>
      <c r="T911" s="300"/>
      <c r="U911" s="300"/>
      <c r="V911" s="298"/>
      <c r="W911" s="298"/>
      <c r="X911" s="298"/>
      <c r="Y911" s="298"/>
      <c r="Z911" s="298"/>
      <c r="AA911" s="298"/>
      <c r="AB911" s="298"/>
      <c r="AC911" s="298"/>
      <c r="AD911" s="298"/>
      <c r="AE911" s="298"/>
      <c r="AF911" s="298"/>
      <c r="AG911" s="298"/>
    </row>
    <row r="912">
      <c r="A912" s="298"/>
      <c r="B912" s="298"/>
      <c r="C912" s="298"/>
      <c r="D912" s="298"/>
      <c r="E912" s="298"/>
      <c r="F912" s="298"/>
      <c r="G912" s="298"/>
      <c r="H912" s="299"/>
      <c r="I912" s="300"/>
      <c r="J912" s="301"/>
      <c r="K912" s="298"/>
      <c r="L912" s="298"/>
      <c r="M912" s="298"/>
      <c r="N912" s="302"/>
      <c r="O912" s="298"/>
      <c r="P912" s="298"/>
      <c r="Q912" s="301"/>
      <c r="R912" s="301"/>
      <c r="S912" s="300"/>
      <c r="T912" s="300"/>
      <c r="U912" s="300"/>
      <c r="V912" s="298"/>
      <c r="W912" s="298"/>
      <c r="X912" s="298"/>
      <c r="Y912" s="298"/>
      <c r="Z912" s="298"/>
      <c r="AA912" s="298"/>
      <c r="AB912" s="298"/>
      <c r="AC912" s="298"/>
      <c r="AD912" s="298"/>
      <c r="AE912" s="298"/>
      <c r="AF912" s="298"/>
      <c r="AG912" s="298"/>
    </row>
    <row r="913">
      <c r="A913" s="298"/>
      <c r="B913" s="298"/>
      <c r="C913" s="298"/>
      <c r="D913" s="298"/>
      <c r="E913" s="298"/>
      <c r="F913" s="298"/>
      <c r="G913" s="298"/>
      <c r="H913" s="299"/>
      <c r="I913" s="300"/>
      <c r="J913" s="301"/>
      <c r="K913" s="298"/>
      <c r="L913" s="298"/>
      <c r="M913" s="298"/>
      <c r="N913" s="302"/>
      <c r="O913" s="298"/>
      <c r="P913" s="298"/>
      <c r="Q913" s="301"/>
      <c r="R913" s="301"/>
      <c r="S913" s="300"/>
      <c r="T913" s="300"/>
      <c r="U913" s="300"/>
      <c r="V913" s="298"/>
      <c r="W913" s="298"/>
      <c r="X913" s="298"/>
      <c r="Y913" s="298"/>
      <c r="Z913" s="298"/>
      <c r="AA913" s="298"/>
      <c r="AB913" s="298"/>
      <c r="AC913" s="298"/>
      <c r="AD913" s="298"/>
      <c r="AE913" s="298"/>
      <c r="AF913" s="298"/>
      <c r="AG913" s="298"/>
    </row>
    <row r="914">
      <c r="A914" s="298"/>
      <c r="B914" s="298"/>
      <c r="C914" s="298"/>
      <c r="D914" s="298"/>
      <c r="E914" s="298"/>
      <c r="F914" s="298"/>
      <c r="G914" s="298"/>
      <c r="H914" s="299"/>
      <c r="I914" s="300"/>
      <c r="J914" s="301"/>
      <c r="K914" s="298"/>
      <c r="L914" s="298"/>
      <c r="M914" s="298"/>
      <c r="N914" s="302"/>
      <c r="O914" s="298"/>
      <c r="P914" s="298"/>
      <c r="Q914" s="301"/>
      <c r="R914" s="301"/>
      <c r="S914" s="300"/>
      <c r="T914" s="300"/>
      <c r="U914" s="300"/>
      <c r="V914" s="298"/>
      <c r="W914" s="298"/>
      <c r="X914" s="298"/>
      <c r="Y914" s="298"/>
      <c r="Z914" s="298"/>
      <c r="AA914" s="298"/>
      <c r="AB914" s="298"/>
      <c r="AC914" s="298"/>
      <c r="AD914" s="298"/>
      <c r="AE914" s="298"/>
      <c r="AF914" s="298"/>
      <c r="AG914" s="298"/>
    </row>
    <row r="915">
      <c r="A915" s="298"/>
      <c r="B915" s="298"/>
      <c r="C915" s="298"/>
      <c r="D915" s="298"/>
      <c r="E915" s="298"/>
      <c r="F915" s="298"/>
      <c r="G915" s="298"/>
      <c r="H915" s="299"/>
      <c r="I915" s="300"/>
      <c r="J915" s="301"/>
      <c r="K915" s="298"/>
      <c r="L915" s="298"/>
      <c r="M915" s="298"/>
      <c r="N915" s="302"/>
      <c r="O915" s="298"/>
      <c r="P915" s="298"/>
      <c r="Q915" s="301"/>
      <c r="R915" s="301"/>
      <c r="S915" s="300"/>
      <c r="T915" s="300"/>
      <c r="U915" s="300"/>
      <c r="V915" s="298"/>
      <c r="W915" s="298"/>
      <c r="X915" s="298"/>
      <c r="Y915" s="298"/>
      <c r="Z915" s="298"/>
      <c r="AA915" s="298"/>
      <c r="AB915" s="298"/>
      <c r="AC915" s="298"/>
      <c r="AD915" s="298"/>
      <c r="AE915" s="298"/>
      <c r="AF915" s="298"/>
      <c r="AG915" s="298"/>
    </row>
    <row r="916">
      <c r="A916" s="298"/>
      <c r="B916" s="298"/>
      <c r="C916" s="298"/>
      <c r="D916" s="298"/>
      <c r="E916" s="298"/>
      <c r="F916" s="298"/>
      <c r="G916" s="298"/>
      <c r="H916" s="299"/>
      <c r="I916" s="300"/>
      <c r="J916" s="301"/>
      <c r="K916" s="298"/>
      <c r="L916" s="298"/>
      <c r="M916" s="298"/>
      <c r="N916" s="302"/>
      <c r="O916" s="298"/>
      <c r="P916" s="298"/>
      <c r="Q916" s="301"/>
      <c r="R916" s="301"/>
      <c r="S916" s="300"/>
      <c r="T916" s="300"/>
      <c r="U916" s="300"/>
      <c r="V916" s="298"/>
      <c r="W916" s="298"/>
      <c r="X916" s="298"/>
      <c r="Y916" s="298"/>
      <c r="Z916" s="298"/>
      <c r="AA916" s="298"/>
      <c r="AB916" s="298"/>
      <c r="AC916" s="298"/>
      <c r="AD916" s="298"/>
      <c r="AE916" s="298"/>
      <c r="AF916" s="298"/>
      <c r="AG916" s="298"/>
    </row>
    <row r="917">
      <c r="A917" s="298"/>
      <c r="B917" s="298"/>
      <c r="C917" s="298"/>
      <c r="D917" s="298"/>
      <c r="E917" s="298"/>
      <c r="F917" s="298"/>
      <c r="G917" s="298"/>
      <c r="H917" s="299"/>
      <c r="I917" s="300"/>
      <c r="J917" s="301"/>
      <c r="K917" s="298"/>
      <c r="L917" s="298"/>
      <c r="M917" s="298"/>
      <c r="N917" s="302"/>
      <c r="O917" s="298"/>
      <c r="P917" s="298"/>
      <c r="Q917" s="301"/>
      <c r="R917" s="301"/>
      <c r="S917" s="300"/>
      <c r="T917" s="300"/>
      <c r="U917" s="300"/>
      <c r="V917" s="298"/>
      <c r="W917" s="298"/>
      <c r="X917" s="298"/>
      <c r="Y917" s="298"/>
      <c r="Z917" s="298"/>
      <c r="AA917" s="298"/>
      <c r="AB917" s="298"/>
      <c r="AC917" s="298"/>
      <c r="AD917" s="298"/>
      <c r="AE917" s="298"/>
      <c r="AF917" s="298"/>
      <c r="AG917" s="298"/>
    </row>
    <row r="918">
      <c r="A918" s="298"/>
      <c r="B918" s="298"/>
      <c r="C918" s="298"/>
      <c r="D918" s="298"/>
      <c r="E918" s="298"/>
      <c r="F918" s="298"/>
      <c r="G918" s="298"/>
      <c r="H918" s="299"/>
      <c r="I918" s="300"/>
      <c r="J918" s="301"/>
      <c r="K918" s="298"/>
      <c r="L918" s="298"/>
      <c r="M918" s="298"/>
      <c r="N918" s="302"/>
      <c r="O918" s="298"/>
      <c r="P918" s="298"/>
      <c r="Q918" s="301"/>
      <c r="R918" s="301"/>
      <c r="S918" s="300"/>
      <c r="T918" s="300"/>
      <c r="U918" s="300"/>
      <c r="V918" s="298"/>
      <c r="W918" s="298"/>
      <c r="X918" s="298"/>
      <c r="Y918" s="298"/>
      <c r="Z918" s="298"/>
      <c r="AA918" s="298"/>
      <c r="AB918" s="298"/>
      <c r="AC918" s="298"/>
      <c r="AD918" s="298"/>
      <c r="AE918" s="298"/>
      <c r="AF918" s="298"/>
      <c r="AG918" s="298"/>
    </row>
    <row r="919">
      <c r="A919" s="298"/>
      <c r="B919" s="298"/>
      <c r="C919" s="298"/>
      <c r="D919" s="298"/>
      <c r="E919" s="298"/>
      <c r="F919" s="298"/>
      <c r="G919" s="298"/>
      <c r="H919" s="299"/>
      <c r="I919" s="300"/>
      <c r="J919" s="301"/>
      <c r="K919" s="298"/>
      <c r="L919" s="298"/>
      <c r="M919" s="298"/>
      <c r="N919" s="302"/>
      <c r="O919" s="298"/>
      <c r="P919" s="298"/>
      <c r="Q919" s="301"/>
      <c r="R919" s="301"/>
      <c r="S919" s="300"/>
      <c r="T919" s="300"/>
      <c r="U919" s="300"/>
      <c r="V919" s="298"/>
      <c r="W919" s="298"/>
      <c r="X919" s="298"/>
      <c r="Y919" s="298"/>
      <c r="Z919" s="298"/>
      <c r="AA919" s="298"/>
      <c r="AB919" s="298"/>
      <c r="AC919" s="298"/>
      <c r="AD919" s="298"/>
      <c r="AE919" s="298"/>
      <c r="AF919" s="298"/>
      <c r="AG919" s="298"/>
    </row>
    <row r="920">
      <c r="A920" s="298"/>
      <c r="B920" s="298"/>
      <c r="C920" s="298"/>
      <c r="D920" s="298"/>
      <c r="E920" s="298"/>
      <c r="F920" s="298"/>
      <c r="G920" s="298"/>
      <c r="H920" s="299"/>
      <c r="I920" s="300"/>
      <c r="J920" s="301"/>
      <c r="K920" s="298"/>
      <c r="L920" s="298"/>
      <c r="M920" s="298"/>
      <c r="N920" s="302"/>
      <c r="O920" s="298"/>
      <c r="P920" s="298"/>
      <c r="Q920" s="301"/>
      <c r="R920" s="301"/>
      <c r="S920" s="300"/>
      <c r="T920" s="300"/>
      <c r="U920" s="300"/>
      <c r="V920" s="298"/>
      <c r="W920" s="298"/>
      <c r="X920" s="298"/>
      <c r="Y920" s="298"/>
      <c r="Z920" s="298"/>
      <c r="AA920" s="298"/>
      <c r="AB920" s="298"/>
      <c r="AC920" s="298"/>
      <c r="AD920" s="298"/>
      <c r="AE920" s="298"/>
      <c r="AF920" s="298"/>
      <c r="AG920" s="298"/>
    </row>
    <row r="921">
      <c r="A921" s="298"/>
      <c r="B921" s="298"/>
      <c r="C921" s="298"/>
      <c r="D921" s="298"/>
      <c r="E921" s="298"/>
      <c r="F921" s="298"/>
      <c r="G921" s="298"/>
      <c r="H921" s="299"/>
      <c r="I921" s="300"/>
      <c r="J921" s="301"/>
      <c r="K921" s="298"/>
      <c r="L921" s="298"/>
      <c r="M921" s="298"/>
      <c r="N921" s="302"/>
      <c r="O921" s="298"/>
      <c r="P921" s="298"/>
      <c r="Q921" s="301"/>
      <c r="R921" s="301"/>
      <c r="S921" s="300"/>
      <c r="T921" s="300"/>
      <c r="U921" s="300"/>
      <c r="V921" s="298"/>
      <c r="W921" s="298"/>
      <c r="X921" s="298"/>
      <c r="Y921" s="298"/>
      <c r="Z921" s="298"/>
      <c r="AA921" s="298"/>
      <c r="AB921" s="298"/>
      <c r="AC921" s="298"/>
      <c r="AD921" s="298"/>
      <c r="AE921" s="298"/>
      <c r="AF921" s="298"/>
      <c r="AG921" s="298"/>
    </row>
    <row r="922">
      <c r="A922" s="298"/>
      <c r="B922" s="298"/>
      <c r="C922" s="298"/>
      <c r="D922" s="298"/>
      <c r="E922" s="298"/>
      <c r="F922" s="298"/>
      <c r="G922" s="298"/>
      <c r="H922" s="299"/>
      <c r="I922" s="300"/>
      <c r="J922" s="301"/>
      <c r="K922" s="298"/>
      <c r="L922" s="298"/>
      <c r="M922" s="298"/>
      <c r="N922" s="302"/>
      <c r="O922" s="298"/>
      <c r="P922" s="298"/>
      <c r="Q922" s="301"/>
      <c r="R922" s="301"/>
      <c r="S922" s="300"/>
      <c r="T922" s="300"/>
      <c r="U922" s="300"/>
      <c r="V922" s="298"/>
      <c r="W922" s="298"/>
      <c r="X922" s="298"/>
      <c r="Y922" s="298"/>
      <c r="Z922" s="298"/>
      <c r="AA922" s="298"/>
      <c r="AB922" s="298"/>
      <c r="AC922" s="298"/>
      <c r="AD922" s="298"/>
      <c r="AE922" s="298"/>
      <c r="AF922" s="298"/>
      <c r="AG922" s="298"/>
    </row>
    <row r="923">
      <c r="A923" s="298"/>
      <c r="B923" s="298"/>
      <c r="C923" s="298"/>
      <c r="D923" s="298"/>
      <c r="E923" s="298"/>
      <c r="F923" s="298"/>
      <c r="G923" s="298"/>
      <c r="H923" s="299"/>
      <c r="I923" s="300"/>
      <c r="J923" s="301"/>
      <c r="K923" s="298"/>
      <c r="L923" s="298"/>
      <c r="M923" s="298"/>
      <c r="N923" s="302"/>
      <c r="O923" s="298"/>
      <c r="P923" s="298"/>
      <c r="Q923" s="301"/>
      <c r="R923" s="301"/>
      <c r="S923" s="300"/>
      <c r="T923" s="300"/>
      <c r="U923" s="300"/>
      <c r="V923" s="298"/>
      <c r="W923" s="298"/>
      <c r="X923" s="298"/>
      <c r="Y923" s="298"/>
      <c r="Z923" s="298"/>
      <c r="AA923" s="298"/>
      <c r="AB923" s="298"/>
      <c r="AC923" s="298"/>
      <c r="AD923" s="298"/>
      <c r="AE923" s="298"/>
      <c r="AF923" s="298"/>
      <c r="AG923" s="298"/>
    </row>
    <row r="924">
      <c r="A924" s="298"/>
      <c r="B924" s="298"/>
      <c r="C924" s="298"/>
      <c r="D924" s="298"/>
      <c r="E924" s="298"/>
      <c r="F924" s="298"/>
      <c r="G924" s="298"/>
      <c r="H924" s="299"/>
      <c r="I924" s="300"/>
      <c r="J924" s="301"/>
      <c r="K924" s="298"/>
      <c r="L924" s="298"/>
      <c r="M924" s="298"/>
      <c r="N924" s="302"/>
      <c r="O924" s="298"/>
      <c r="P924" s="298"/>
      <c r="Q924" s="301"/>
      <c r="R924" s="301"/>
      <c r="S924" s="300"/>
      <c r="T924" s="300"/>
      <c r="U924" s="300"/>
      <c r="V924" s="298"/>
      <c r="W924" s="298"/>
      <c r="X924" s="298"/>
      <c r="Y924" s="298"/>
      <c r="Z924" s="298"/>
      <c r="AA924" s="298"/>
      <c r="AB924" s="298"/>
      <c r="AC924" s="298"/>
      <c r="AD924" s="298"/>
      <c r="AE924" s="298"/>
      <c r="AF924" s="298"/>
      <c r="AG924" s="298"/>
    </row>
    <row r="925">
      <c r="A925" s="298"/>
      <c r="B925" s="298"/>
      <c r="C925" s="298"/>
      <c r="D925" s="298"/>
      <c r="E925" s="298"/>
      <c r="F925" s="298"/>
      <c r="G925" s="298"/>
      <c r="H925" s="299"/>
      <c r="I925" s="300"/>
      <c r="J925" s="301"/>
      <c r="K925" s="298"/>
      <c r="L925" s="298"/>
      <c r="M925" s="298"/>
      <c r="N925" s="302"/>
      <c r="O925" s="298"/>
      <c r="P925" s="298"/>
      <c r="Q925" s="301"/>
      <c r="R925" s="301"/>
      <c r="S925" s="300"/>
      <c r="T925" s="300"/>
      <c r="U925" s="300"/>
      <c r="V925" s="298"/>
      <c r="W925" s="298"/>
      <c r="X925" s="298"/>
      <c r="Y925" s="298"/>
      <c r="Z925" s="298"/>
      <c r="AA925" s="298"/>
      <c r="AB925" s="298"/>
      <c r="AC925" s="298"/>
      <c r="AD925" s="298"/>
      <c r="AE925" s="298"/>
      <c r="AF925" s="298"/>
      <c r="AG925" s="298"/>
    </row>
    <row r="926">
      <c r="A926" s="298"/>
      <c r="B926" s="298"/>
      <c r="C926" s="298"/>
      <c r="D926" s="298"/>
      <c r="E926" s="298"/>
      <c r="F926" s="298"/>
      <c r="G926" s="298"/>
      <c r="H926" s="299"/>
      <c r="I926" s="300"/>
      <c r="J926" s="301"/>
      <c r="K926" s="298"/>
      <c r="L926" s="298"/>
      <c r="M926" s="298"/>
      <c r="N926" s="302"/>
      <c r="O926" s="298"/>
      <c r="P926" s="298"/>
      <c r="Q926" s="301"/>
      <c r="R926" s="301"/>
      <c r="S926" s="300"/>
      <c r="T926" s="300"/>
      <c r="U926" s="300"/>
      <c r="V926" s="298"/>
      <c r="W926" s="298"/>
      <c r="X926" s="298"/>
      <c r="Y926" s="298"/>
      <c r="Z926" s="298"/>
      <c r="AA926" s="298"/>
      <c r="AB926" s="298"/>
      <c r="AC926" s="298"/>
      <c r="AD926" s="298"/>
      <c r="AE926" s="298"/>
      <c r="AF926" s="298"/>
      <c r="AG926" s="298"/>
    </row>
    <row r="927">
      <c r="A927" s="298"/>
      <c r="B927" s="298"/>
      <c r="C927" s="298"/>
      <c r="D927" s="298"/>
      <c r="E927" s="298"/>
      <c r="F927" s="298"/>
      <c r="G927" s="298"/>
      <c r="H927" s="299"/>
      <c r="I927" s="300"/>
      <c r="J927" s="301"/>
      <c r="K927" s="298"/>
      <c r="L927" s="298"/>
      <c r="M927" s="298"/>
      <c r="N927" s="302"/>
      <c r="O927" s="298"/>
      <c r="P927" s="298"/>
      <c r="Q927" s="301"/>
      <c r="R927" s="301"/>
      <c r="S927" s="300"/>
      <c r="T927" s="300"/>
      <c r="U927" s="300"/>
      <c r="V927" s="298"/>
      <c r="W927" s="298"/>
      <c r="X927" s="298"/>
      <c r="Y927" s="298"/>
      <c r="Z927" s="298"/>
      <c r="AA927" s="298"/>
      <c r="AB927" s="298"/>
      <c r="AC927" s="298"/>
      <c r="AD927" s="298"/>
      <c r="AE927" s="298"/>
      <c r="AF927" s="298"/>
      <c r="AG927" s="298"/>
    </row>
    <row r="928">
      <c r="A928" s="298"/>
      <c r="B928" s="298"/>
      <c r="C928" s="298"/>
      <c r="D928" s="298"/>
      <c r="E928" s="298"/>
      <c r="F928" s="298"/>
      <c r="G928" s="298"/>
      <c r="H928" s="299"/>
      <c r="I928" s="300"/>
      <c r="J928" s="301"/>
      <c r="K928" s="298"/>
      <c r="L928" s="298"/>
      <c r="M928" s="298"/>
      <c r="N928" s="302"/>
      <c r="O928" s="298"/>
      <c r="P928" s="298"/>
      <c r="Q928" s="301"/>
      <c r="R928" s="301"/>
      <c r="S928" s="300"/>
      <c r="T928" s="300"/>
      <c r="U928" s="300"/>
      <c r="V928" s="298"/>
      <c r="W928" s="298"/>
      <c r="X928" s="298"/>
      <c r="Y928" s="298"/>
      <c r="Z928" s="298"/>
      <c r="AA928" s="298"/>
      <c r="AB928" s="298"/>
      <c r="AC928" s="298"/>
      <c r="AD928" s="298"/>
      <c r="AE928" s="298"/>
      <c r="AF928" s="298"/>
      <c r="AG928" s="298"/>
    </row>
    <row r="929">
      <c r="A929" s="298"/>
      <c r="B929" s="298"/>
      <c r="C929" s="298"/>
      <c r="D929" s="298"/>
      <c r="E929" s="298"/>
      <c r="F929" s="298"/>
      <c r="G929" s="298"/>
      <c r="H929" s="299"/>
      <c r="I929" s="300"/>
      <c r="J929" s="301"/>
      <c r="K929" s="298"/>
      <c r="L929" s="298"/>
      <c r="M929" s="298"/>
      <c r="N929" s="302"/>
      <c r="O929" s="298"/>
      <c r="P929" s="298"/>
      <c r="Q929" s="301"/>
      <c r="R929" s="301"/>
      <c r="S929" s="300"/>
      <c r="T929" s="300"/>
      <c r="U929" s="300"/>
      <c r="V929" s="298"/>
      <c r="W929" s="298"/>
      <c r="X929" s="298"/>
      <c r="Y929" s="298"/>
      <c r="Z929" s="298"/>
      <c r="AA929" s="298"/>
      <c r="AB929" s="298"/>
      <c r="AC929" s="298"/>
      <c r="AD929" s="298"/>
      <c r="AE929" s="298"/>
      <c r="AF929" s="298"/>
      <c r="AG929" s="298"/>
    </row>
    <row r="930">
      <c r="A930" s="298"/>
      <c r="B930" s="298"/>
      <c r="C930" s="298"/>
      <c r="D930" s="298"/>
      <c r="E930" s="298"/>
      <c r="F930" s="298"/>
      <c r="G930" s="298"/>
      <c r="H930" s="299"/>
      <c r="I930" s="300"/>
      <c r="J930" s="301"/>
      <c r="K930" s="298"/>
      <c r="L930" s="298"/>
      <c r="M930" s="298"/>
      <c r="N930" s="302"/>
      <c r="O930" s="298"/>
      <c r="P930" s="298"/>
      <c r="Q930" s="301"/>
      <c r="R930" s="301"/>
      <c r="S930" s="300"/>
      <c r="T930" s="300"/>
      <c r="U930" s="300"/>
      <c r="V930" s="298"/>
      <c r="W930" s="298"/>
      <c r="X930" s="298"/>
      <c r="Y930" s="298"/>
      <c r="Z930" s="298"/>
      <c r="AA930" s="298"/>
      <c r="AB930" s="298"/>
      <c r="AC930" s="298"/>
      <c r="AD930" s="298"/>
      <c r="AE930" s="298"/>
      <c r="AF930" s="298"/>
      <c r="AG930" s="298"/>
    </row>
    <row r="931">
      <c r="A931" s="298"/>
      <c r="B931" s="298"/>
      <c r="C931" s="298"/>
      <c r="D931" s="298"/>
      <c r="E931" s="298"/>
      <c r="F931" s="298"/>
      <c r="G931" s="298"/>
      <c r="H931" s="299"/>
      <c r="I931" s="300"/>
      <c r="J931" s="301"/>
      <c r="K931" s="298"/>
      <c r="L931" s="298"/>
      <c r="M931" s="298"/>
      <c r="N931" s="302"/>
      <c r="O931" s="298"/>
      <c r="P931" s="298"/>
      <c r="Q931" s="301"/>
      <c r="R931" s="301"/>
      <c r="S931" s="300"/>
      <c r="T931" s="300"/>
      <c r="U931" s="300"/>
      <c r="V931" s="298"/>
      <c r="W931" s="298"/>
      <c r="X931" s="298"/>
      <c r="Y931" s="298"/>
      <c r="Z931" s="298"/>
      <c r="AA931" s="298"/>
      <c r="AB931" s="298"/>
      <c r="AC931" s="298"/>
      <c r="AD931" s="298"/>
      <c r="AE931" s="298"/>
      <c r="AF931" s="298"/>
      <c r="AG931" s="298"/>
    </row>
    <row r="932">
      <c r="A932" s="298"/>
      <c r="B932" s="298"/>
      <c r="C932" s="298"/>
      <c r="D932" s="298"/>
      <c r="E932" s="298"/>
      <c r="F932" s="298"/>
      <c r="G932" s="298"/>
      <c r="H932" s="299"/>
      <c r="I932" s="300"/>
      <c r="J932" s="301"/>
      <c r="K932" s="298"/>
      <c r="L932" s="298"/>
      <c r="M932" s="298"/>
      <c r="N932" s="302"/>
      <c r="O932" s="298"/>
      <c r="P932" s="298"/>
      <c r="Q932" s="301"/>
      <c r="R932" s="301"/>
      <c r="S932" s="300"/>
      <c r="T932" s="300"/>
      <c r="U932" s="300"/>
      <c r="V932" s="298"/>
      <c r="W932" s="298"/>
      <c r="X932" s="298"/>
      <c r="Y932" s="298"/>
      <c r="Z932" s="298"/>
      <c r="AA932" s="298"/>
      <c r="AB932" s="298"/>
      <c r="AC932" s="298"/>
      <c r="AD932" s="298"/>
      <c r="AE932" s="298"/>
      <c r="AF932" s="298"/>
      <c r="AG932" s="298"/>
    </row>
    <row r="933">
      <c r="A933" s="298"/>
      <c r="B933" s="298"/>
      <c r="C933" s="298"/>
      <c r="D933" s="298"/>
      <c r="E933" s="298"/>
      <c r="F933" s="298"/>
      <c r="G933" s="298"/>
      <c r="H933" s="299"/>
      <c r="I933" s="300"/>
      <c r="J933" s="301"/>
      <c r="K933" s="298"/>
      <c r="L933" s="298"/>
      <c r="M933" s="298"/>
      <c r="N933" s="302"/>
      <c r="O933" s="298"/>
      <c r="P933" s="298"/>
      <c r="Q933" s="301"/>
      <c r="R933" s="301"/>
      <c r="S933" s="300"/>
      <c r="T933" s="300"/>
      <c r="U933" s="300"/>
      <c r="V933" s="298"/>
      <c r="W933" s="298"/>
      <c r="X933" s="298"/>
      <c r="Y933" s="298"/>
      <c r="Z933" s="298"/>
      <c r="AA933" s="298"/>
      <c r="AB933" s="298"/>
      <c r="AC933" s="298"/>
      <c r="AD933" s="298"/>
      <c r="AE933" s="298"/>
      <c r="AF933" s="298"/>
      <c r="AG933" s="298"/>
    </row>
    <row r="934">
      <c r="A934" s="298"/>
      <c r="B934" s="298"/>
      <c r="C934" s="298"/>
      <c r="D934" s="298"/>
      <c r="E934" s="298"/>
      <c r="F934" s="298"/>
      <c r="G934" s="298"/>
      <c r="H934" s="299"/>
      <c r="I934" s="300"/>
      <c r="J934" s="301"/>
      <c r="K934" s="298"/>
      <c r="L934" s="298"/>
      <c r="M934" s="298"/>
      <c r="N934" s="302"/>
      <c r="O934" s="298"/>
      <c r="P934" s="298"/>
      <c r="Q934" s="301"/>
      <c r="R934" s="301"/>
      <c r="S934" s="300"/>
      <c r="T934" s="300"/>
      <c r="U934" s="300"/>
      <c r="V934" s="298"/>
      <c r="W934" s="298"/>
      <c r="X934" s="298"/>
      <c r="Y934" s="298"/>
      <c r="Z934" s="298"/>
      <c r="AA934" s="298"/>
      <c r="AB934" s="298"/>
      <c r="AC934" s="298"/>
      <c r="AD934" s="298"/>
      <c r="AE934" s="298"/>
      <c r="AF934" s="298"/>
      <c r="AG934" s="298"/>
    </row>
    <row r="935">
      <c r="A935" s="298"/>
      <c r="B935" s="298"/>
      <c r="C935" s="298"/>
      <c r="D935" s="298"/>
      <c r="E935" s="298"/>
      <c r="F935" s="298"/>
      <c r="G935" s="298"/>
      <c r="H935" s="299"/>
      <c r="I935" s="300"/>
      <c r="J935" s="301"/>
      <c r="K935" s="298"/>
      <c r="L935" s="298"/>
      <c r="M935" s="298"/>
      <c r="N935" s="302"/>
      <c r="O935" s="298"/>
      <c r="P935" s="298"/>
      <c r="Q935" s="301"/>
      <c r="R935" s="301"/>
      <c r="S935" s="300"/>
      <c r="T935" s="300"/>
      <c r="U935" s="300"/>
      <c r="V935" s="298"/>
      <c r="W935" s="298"/>
      <c r="X935" s="298"/>
      <c r="Y935" s="298"/>
      <c r="Z935" s="298"/>
      <c r="AA935" s="298"/>
      <c r="AB935" s="298"/>
      <c r="AC935" s="298"/>
      <c r="AD935" s="298"/>
      <c r="AE935" s="298"/>
      <c r="AF935" s="298"/>
      <c r="AG935" s="298"/>
    </row>
    <row r="936">
      <c r="A936" s="298"/>
      <c r="B936" s="298"/>
      <c r="C936" s="298"/>
      <c r="D936" s="298"/>
      <c r="E936" s="298"/>
      <c r="F936" s="298"/>
      <c r="G936" s="298"/>
      <c r="H936" s="299"/>
      <c r="I936" s="300"/>
      <c r="J936" s="301"/>
      <c r="K936" s="298"/>
      <c r="L936" s="298"/>
      <c r="M936" s="298"/>
      <c r="N936" s="302"/>
      <c r="O936" s="298"/>
      <c r="P936" s="298"/>
      <c r="Q936" s="301"/>
      <c r="R936" s="301"/>
      <c r="S936" s="300"/>
      <c r="T936" s="300"/>
      <c r="U936" s="300"/>
      <c r="V936" s="298"/>
      <c r="W936" s="298"/>
      <c r="X936" s="298"/>
      <c r="Y936" s="298"/>
      <c r="Z936" s="298"/>
      <c r="AA936" s="298"/>
      <c r="AB936" s="298"/>
      <c r="AC936" s="298"/>
      <c r="AD936" s="298"/>
      <c r="AE936" s="298"/>
      <c r="AF936" s="298"/>
      <c r="AG936" s="298"/>
    </row>
    <row r="937">
      <c r="A937" s="298"/>
      <c r="B937" s="298"/>
      <c r="C937" s="298"/>
      <c r="D937" s="298"/>
      <c r="E937" s="298"/>
      <c r="F937" s="298"/>
      <c r="G937" s="298"/>
      <c r="H937" s="299"/>
      <c r="I937" s="300"/>
      <c r="J937" s="301"/>
      <c r="K937" s="298"/>
      <c r="L937" s="298"/>
      <c r="M937" s="298"/>
      <c r="N937" s="302"/>
      <c r="O937" s="298"/>
      <c r="P937" s="298"/>
      <c r="Q937" s="301"/>
      <c r="R937" s="301"/>
      <c r="S937" s="300"/>
      <c r="T937" s="300"/>
      <c r="U937" s="300"/>
      <c r="V937" s="298"/>
      <c r="W937" s="298"/>
      <c r="X937" s="298"/>
      <c r="Y937" s="298"/>
      <c r="Z937" s="298"/>
      <c r="AA937" s="298"/>
      <c r="AB937" s="298"/>
      <c r="AC937" s="298"/>
      <c r="AD937" s="298"/>
      <c r="AE937" s="298"/>
      <c r="AF937" s="298"/>
      <c r="AG937" s="298"/>
    </row>
    <row r="938">
      <c r="A938" s="298"/>
      <c r="B938" s="298"/>
      <c r="C938" s="298"/>
      <c r="D938" s="298"/>
      <c r="E938" s="298"/>
      <c r="F938" s="298"/>
      <c r="G938" s="298"/>
      <c r="H938" s="299"/>
      <c r="I938" s="300"/>
      <c r="J938" s="301"/>
      <c r="K938" s="298"/>
      <c r="L938" s="298"/>
      <c r="M938" s="298"/>
      <c r="N938" s="302"/>
      <c r="O938" s="298"/>
      <c r="P938" s="298"/>
      <c r="Q938" s="301"/>
      <c r="R938" s="301"/>
      <c r="S938" s="300"/>
      <c r="T938" s="300"/>
      <c r="U938" s="300"/>
      <c r="V938" s="298"/>
      <c r="W938" s="298"/>
      <c r="X938" s="298"/>
      <c r="Y938" s="298"/>
      <c r="Z938" s="298"/>
      <c r="AA938" s="298"/>
      <c r="AB938" s="298"/>
      <c r="AC938" s="298"/>
      <c r="AD938" s="298"/>
      <c r="AE938" s="298"/>
      <c r="AF938" s="298"/>
      <c r="AG938" s="298"/>
    </row>
    <row r="939">
      <c r="A939" s="298"/>
      <c r="B939" s="298"/>
      <c r="C939" s="298"/>
      <c r="D939" s="298"/>
      <c r="E939" s="298"/>
      <c r="F939" s="298"/>
      <c r="G939" s="298"/>
      <c r="H939" s="299"/>
      <c r="I939" s="300"/>
      <c r="J939" s="301"/>
      <c r="K939" s="298"/>
      <c r="L939" s="298"/>
      <c r="M939" s="298"/>
      <c r="N939" s="302"/>
      <c r="O939" s="298"/>
      <c r="P939" s="298"/>
      <c r="Q939" s="301"/>
      <c r="R939" s="301"/>
      <c r="S939" s="300"/>
      <c r="T939" s="300"/>
      <c r="U939" s="300"/>
      <c r="V939" s="298"/>
      <c r="W939" s="298"/>
      <c r="X939" s="298"/>
      <c r="Y939" s="298"/>
      <c r="Z939" s="298"/>
      <c r="AA939" s="298"/>
      <c r="AB939" s="298"/>
      <c r="AC939" s="298"/>
      <c r="AD939" s="298"/>
      <c r="AE939" s="298"/>
      <c r="AF939" s="298"/>
      <c r="AG939" s="298"/>
    </row>
    <row r="940">
      <c r="A940" s="298"/>
      <c r="B940" s="298"/>
      <c r="C940" s="298"/>
      <c r="D940" s="298"/>
      <c r="E940" s="298"/>
      <c r="F940" s="298"/>
      <c r="G940" s="298"/>
      <c r="H940" s="299"/>
      <c r="I940" s="300"/>
      <c r="J940" s="301"/>
      <c r="K940" s="298"/>
      <c r="L940" s="298"/>
      <c r="M940" s="298"/>
      <c r="N940" s="302"/>
      <c r="O940" s="298"/>
      <c r="P940" s="298"/>
      <c r="Q940" s="301"/>
      <c r="R940" s="301"/>
      <c r="S940" s="300"/>
      <c r="T940" s="300"/>
      <c r="U940" s="300"/>
      <c r="V940" s="298"/>
      <c r="W940" s="298"/>
      <c r="X940" s="298"/>
      <c r="Y940" s="298"/>
      <c r="Z940" s="298"/>
      <c r="AA940" s="298"/>
      <c r="AB940" s="298"/>
      <c r="AC940" s="298"/>
      <c r="AD940" s="298"/>
      <c r="AE940" s="298"/>
      <c r="AF940" s="298"/>
      <c r="AG940" s="298"/>
    </row>
    <row r="941">
      <c r="A941" s="298"/>
      <c r="B941" s="298"/>
      <c r="C941" s="298"/>
      <c r="D941" s="298"/>
      <c r="E941" s="298"/>
      <c r="F941" s="298"/>
      <c r="G941" s="298"/>
      <c r="H941" s="299"/>
      <c r="I941" s="300"/>
      <c r="J941" s="301"/>
      <c r="K941" s="298"/>
      <c r="L941" s="298"/>
      <c r="M941" s="298"/>
      <c r="N941" s="302"/>
      <c r="O941" s="298"/>
      <c r="P941" s="298"/>
      <c r="Q941" s="301"/>
      <c r="R941" s="301"/>
      <c r="S941" s="300"/>
      <c r="T941" s="300"/>
      <c r="U941" s="300"/>
      <c r="V941" s="298"/>
      <c r="W941" s="298"/>
      <c r="X941" s="298"/>
      <c r="Y941" s="298"/>
      <c r="Z941" s="298"/>
      <c r="AA941" s="298"/>
      <c r="AB941" s="298"/>
      <c r="AC941" s="298"/>
      <c r="AD941" s="298"/>
      <c r="AE941" s="298"/>
      <c r="AF941" s="298"/>
      <c r="AG941" s="298"/>
    </row>
    <row r="942">
      <c r="A942" s="298"/>
      <c r="B942" s="298"/>
      <c r="C942" s="298"/>
      <c r="D942" s="298"/>
      <c r="E942" s="298"/>
      <c r="F942" s="298"/>
      <c r="G942" s="298"/>
      <c r="H942" s="299"/>
      <c r="I942" s="300"/>
      <c r="J942" s="301"/>
      <c r="K942" s="298"/>
      <c r="L942" s="298"/>
      <c r="M942" s="298"/>
      <c r="N942" s="302"/>
      <c r="O942" s="298"/>
      <c r="P942" s="298"/>
      <c r="Q942" s="301"/>
      <c r="R942" s="301"/>
      <c r="S942" s="300"/>
      <c r="T942" s="300"/>
      <c r="U942" s="300"/>
      <c r="V942" s="298"/>
      <c r="W942" s="298"/>
      <c r="X942" s="298"/>
      <c r="Y942" s="298"/>
      <c r="Z942" s="298"/>
      <c r="AA942" s="298"/>
      <c r="AB942" s="298"/>
      <c r="AC942" s="298"/>
      <c r="AD942" s="298"/>
      <c r="AE942" s="298"/>
      <c r="AF942" s="298"/>
      <c r="AG942" s="298"/>
    </row>
    <row r="943">
      <c r="A943" s="298"/>
      <c r="B943" s="298"/>
      <c r="C943" s="298"/>
      <c r="D943" s="298"/>
      <c r="E943" s="298"/>
      <c r="F943" s="298"/>
      <c r="G943" s="298"/>
      <c r="H943" s="299"/>
      <c r="I943" s="300"/>
      <c r="J943" s="301"/>
      <c r="K943" s="298"/>
      <c r="L943" s="298"/>
      <c r="M943" s="298"/>
      <c r="N943" s="302"/>
      <c r="O943" s="298"/>
      <c r="P943" s="298"/>
      <c r="Q943" s="301"/>
      <c r="R943" s="301"/>
      <c r="S943" s="300"/>
      <c r="T943" s="300"/>
      <c r="U943" s="300"/>
      <c r="V943" s="298"/>
      <c r="W943" s="298"/>
      <c r="X943" s="298"/>
      <c r="Y943" s="298"/>
      <c r="Z943" s="298"/>
      <c r="AA943" s="298"/>
      <c r="AB943" s="298"/>
      <c r="AC943" s="298"/>
      <c r="AD943" s="298"/>
      <c r="AE943" s="298"/>
      <c r="AF943" s="298"/>
      <c r="AG943" s="298"/>
    </row>
    <row r="944">
      <c r="A944" s="298"/>
      <c r="B944" s="298"/>
      <c r="C944" s="298"/>
      <c r="D944" s="298"/>
      <c r="E944" s="298"/>
      <c r="F944" s="298"/>
      <c r="G944" s="298"/>
      <c r="H944" s="299"/>
      <c r="I944" s="300"/>
      <c r="J944" s="301"/>
      <c r="K944" s="298"/>
      <c r="L944" s="298"/>
      <c r="M944" s="298"/>
      <c r="N944" s="302"/>
      <c r="O944" s="298"/>
      <c r="P944" s="298"/>
      <c r="Q944" s="301"/>
      <c r="R944" s="301"/>
      <c r="S944" s="300"/>
      <c r="T944" s="300"/>
      <c r="U944" s="300"/>
      <c r="V944" s="298"/>
      <c r="W944" s="298"/>
      <c r="X944" s="298"/>
      <c r="Y944" s="298"/>
      <c r="Z944" s="298"/>
      <c r="AA944" s="298"/>
      <c r="AB944" s="298"/>
      <c r="AC944" s="298"/>
      <c r="AD944" s="298"/>
      <c r="AE944" s="298"/>
      <c r="AF944" s="298"/>
      <c r="AG944" s="298"/>
    </row>
    <row r="945">
      <c r="A945" s="298"/>
      <c r="B945" s="298"/>
      <c r="C945" s="298"/>
      <c r="D945" s="298"/>
      <c r="E945" s="298"/>
      <c r="F945" s="298"/>
      <c r="G945" s="298"/>
      <c r="H945" s="299"/>
      <c r="I945" s="300"/>
      <c r="J945" s="301"/>
      <c r="K945" s="298"/>
      <c r="L945" s="298"/>
      <c r="M945" s="298"/>
      <c r="N945" s="302"/>
      <c r="O945" s="298"/>
      <c r="P945" s="298"/>
      <c r="Q945" s="301"/>
      <c r="R945" s="301"/>
      <c r="S945" s="300"/>
      <c r="T945" s="300"/>
      <c r="U945" s="300"/>
      <c r="V945" s="298"/>
      <c r="W945" s="298"/>
      <c r="X945" s="298"/>
      <c r="Y945" s="298"/>
      <c r="Z945" s="298"/>
      <c r="AA945" s="298"/>
      <c r="AB945" s="298"/>
      <c r="AC945" s="298"/>
      <c r="AD945" s="298"/>
      <c r="AE945" s="298"/>
      <c r="AF945" s="298"/>
      <c r="AG945" s="298"/>
    </row>
    <row r="946">
      <c r="A946" s="298"/>
      <c r="B946" s="298"/>
      <c r="C946" s="298"/>
      <c r="D946" s="298"/>
      <c r="E946" s="298"/>
      <c r="F946" s="298"/>
      <c r="G946" s="298"/>
      <c r="H946" s="299"/>
      <c r="I946" s="300"/>
      <c r="J946" s="301"/>
      <c r="K946" s="298"/>
      <c r="L946" s="298"/>
      <c r="M946" s="298"/>
      <c r="N946" s="302"/>
      <c r="O946" s="298"/>
      <c r="P946" s="298"/>
      <c r="Q946" s="301"/>
      <c r="R946" s="301"/>
      <c r="S946" s="300"/>
      <c r="T946" s="300"/>
      <c r="U946" s="300"/>
      <c r="V946" s="298"/>
      <c r="W946" s="298"/>
      <c r="X946" s="298"/>
      <c r="Y946" s="298"/>
      <c r="Z946" s="298"/>
      <c r="AA946" s="298"/>
      <c r="AB946" s="298"/>
      <c r="AC946" s="298"/>
      <c r="AD946" s="298"/>
      <c r="AE946" s="298"/>
      <c r="AF946" s="298"/>
      <c r="AG946" s="298"/>
    </row>
    <row r="947">
      <c r="A947" s="298"/>
      <c r="B947" s="298"/>
      <c r="C947" s="298"/>
      <c r="D947" s="298"/>
      <c r="E947" s="298"/>
      <c r="F947" s="298"/>
      <c r="G947" s="298"/>
      <c r="H947" s="299"/>
      <c r="I947" s="300"/>
      <c r="J947" s="301"/>
      <c r="K947" s="298"/>
      <c r="L947" s="298"/>
      <c r="M947" s="298"/>
      <c r="N947" s="302"/>
      <c r="O947" s="298"/>
      <c r="P947" s="298"/>
      <c r="Q947" s="301"/>
      <c r="R947" s="301"/>
      <c r="S947" s="300"/>
      <c r="T947" s="300"/>
      <c r="U947" s="300"/>
      <c r="V947" s="298"/>
      <c r="W947" s="298"/>
      <c r="X947" s="298"/>
      <c r="Y947" s="298"/>
      <c r="Z947" s="298"/>
      <c r="AA947" s="298"/>
      <c r="AB947" s="298"/>
      <c r="AC947" s="298"/>
      <c r="AD947" s="298"/>
      <c r="AE947" s="298"/>
      <c r="AF947" s="298"/>
      <c r="AG947" s="298"/>
    </row>
    <row r="948">
      <c r="A948" s="298"/>
      <c r="B948" s="298"/>
      <c r="C948" s="298"/>
      <c r="D948" s="298"/>
      <c r="E948" s="298"/>
      <c r="F948" s="298"/>
      <c r="G948" s="298"/>
      <c r="H948" s="299"/>
      <c r="I948" s="300"/>
      <c r="J948" s="301"/>
      <c r="K948" s="298"/>
      <c r="L948" s="298"/>
      <c r="M948" s="298"/>
      <c r="N948" s="302"/>
      <c r="O948" s="298"/>
      <c r="P948" s="298"/>
      <c r="Q948" s="301"/>
      <c r="R948" s="301"/>
      <c r="S948" s="300"/>
      <c r="T948" s="300"/>
      <c r="U948" s="300"/>
      <c r="V948" s="298"/>
      <c r="W948" s="298"/>
      <c r="X948" s="298"/>
      <c r="Y948" s="298"/>
      <c r="Z948" s="298"/>
      <c r="AA948" s="298"/>
      <c r="AB948" s="298"/>
      <c r="AC948" s="298"/>
      <c r="AD948" s="298"/>
      <c r="AE948" s="298"/>
      <c r="AF948" s="298"/>
      <c r="AG948" s="298"/>
    </row>
    <row r="949">
      <c r="A949" s="298"/>
      <c r="B949" s="298"/>
      <c r="C949" s="298"/>
      <c r="D949" s="298"/>
      <c r="E949" s="298"/>
      <c r="F949" s="298"/>
      <c r="G949" s="298"/>
      <c r="H949" s="299"/>
      <c r="I949" s="300"/>
      <c r="J949" s="301"/>
      <c r="K949" s="298"/>
      <c r="L949" s="298"/>
      <c r="M949" s="298"/>
      <c r="N949" s="302"/>
      <c r="O949" s="298"/>
      <c r="P949" s="298"/>
      <c r="Q949" s="301"/>
      <c r="R949" s="301"/>
      <c r="S949" s="300"/>
      <c r="T949" s="300"/>
      <c r="U949" s="300"/>
      <c r="V949" s="298"/>
      <c r="W949" s="298"/>
      <c r="X949" s="298"/>
      <c r="Y949" s="298"/>
      <c r="Z949" s="298"/>
      <c r="AA949" s="298"/>
      <c r="AB949" s="298"/>
      <c r="AC949" s="298"/>
      <c r="AD949" s="298"/>
      <c r="AE949" s="298"/>
      <c r="AF949" s="298"/>
      <c r="AG949" s="298"/>
    </row>
    <row r="950">
      <c r="A950" s="298"/>
      <c r="B950" s="298"/>
      <c r="C950" s="298"/>
      <c r="D950" s="298"/>
      <c r="E950" s="298"/>
      <c r="F950" s="298"/>
      <c r="G950" s="298"/>
      <c r="H950" s="299"/>
      <c r="I950" s="300"/>
      <c r="J950" s="301"/>
      <c r="K950" s="298"/>
      <c r="L950" s="298"/>
      <c r="M950" s="298"/>
      <c r="N950" s="302"/>
      <c r="O950" s="298"/>
      <c r="P950" s="298"/>
      <c r="Q950" s="301"/>
      <c r="R950" s="301"/>
      <c r="S950" s="300"/>
      <c r="T950" s="300"/>
      <c r="U950" s="300"/>
      <c r="V950" s="298"/>
      <c r="W950" s="298"/>
      <c r="X950" s="298"/>
      <c r="Y950" s="298"/>
      <c r="Z950" s="298"/>
      <c r="AA950" s="298"/>
      <c r="AB950" s="298"/>
      <c r="AC950" s="298"/>
      <c r="AD950" s="298"/>
      <c r="AE950" s="298"/>
      <c r="AF950" s="298"/>
      <c r="AG950" s="298"/>
    </row>
    <row r="951">
      <c r="A951" s="298"/>
      <c r="B951" s="298"/>
      <c r="C951" s="298"/>
      <c r="D951" s="298"/>
      <c r="E951" s="298"/>
      <c r="F951" s="298"/>
      <c r="G951" s="298"/>
      <c r="H951" s="299"/>
      <c r="I951" s="300"/>
      <c r="J951" s="301"/>
      <c r="K951" s="298"/>
      <c r="L951" s="298"/>
      <c r="M951" s="298"/>
      <c r="N951" s="302"/>
      <c r="O951" s="298"/>
      <c r="P951" s="298"/>
      <c r="Q951" s="301"/>
      <c r="R951" s="301"/>
      <c r="S951" s="300"/>
      <c r="T951" s="300"/>
      <c r="U951" s="300"/>
      <c r="V951" s="298"/>
      <c r="W951" s="298"/>
      <c r="X951" s="298"/>
      <c r="Y951" s="298"/>
      <c r="Z951" s="298"/>
      <c r="AA951" s="298"/>
      <c r="AB951" s="298"/>
      <c r="AC951" s="298"/>
      <c r="AD951" s="298"/>
      <c r="AE951" s="298"/>
      <c r="AF951" s="298"/>
      <c r="AG951" s="298"/>
    </row>
    <row r="952">
      <c r="A952" s="298"/>
      <c r="B952" s="298"/>
      <c r="C952" s="298"/>
      <c r="D952" s="298"/>
      <c r="E952" s="298"/>
      <c r="F952" s="298"/>
      <c r="G952" s="298"/>
      <c r="H952" s="299"/>
      <c r="I952" s="300"/>
      <c r="J952" s="301"/>
      <c r="K952" s="298"/>
      <c r="L952" s="298"/>
      <c r="M952" s="298"/>
      <c r="N952" s="302"/>
      <c r="O952" s="298"/>
      <c r="P952" s="298"/>
      <c r="Q952" s="301"/>
      <c r="R952" s="301"/>
      <c r="S952" s="300"/>
      <c r="T952" s="300"/>
      <c r="U952" s="300"/>
      <c r="V952" s="298"/>
      <c r="W952" s="298"/>
      <c r="X952" s="298"/>
      <c r="Y952" s="298"/>
      <c r="Z952" s="298"/>
      <c r="AA952" s="298"/>
      <c r="AB952" s="298"/>
      <c r="AC952" s="298"/>
      <c r="AD952" s="298"/>
      <c r="AE952" s="298"/>
      <c r="AF952" s="298"/>
      <c r="AG952" s="298"/>
    </row>
    <row r="953">
      <c r="A953" s="298"/>
      <c r="B953" s="298"/>
      <c r="C953" s="298"/>
      <c r="D953" s="298"/>
      <c r="E953" s="298"/>
      <c r="F953" s="298"/>
      <c r="G953" s="298"/>
      <c r="H953" s="299"/>
      <c r="I953" s="300"/>
      <c r="J953" s="301"/>
      <c r="K953" s="298"/>
      <c r="L953" s="298"/>
      <c r="M953" s="298"/>
      <c r="N953" s="302"/>
      <c r="O953" s="298"/>
      <c r="P953" s="298"/>
      <c r="Q953" s="301"/>
      <c r="R953" s="301"/>
      <c r="S953" s="300"/>
      <c r="T953" s="300"/>
      <c r="U953" s="300"/>
      <c r="V953" s="298"/>
      <c r="W953" s="298"/>
      <c r="X953" s="298"/>
      <c r="Y953" s="298"/>
      <c r="Z953" s="298"/>
      <c r="AA953" s="298"/>
      <c r="AB953" s="298"/>
      <c r="AC953" s="298"/>
      <c r="AD953" s="298"/>
      <c r="AE953" s="298"/>
      <c r="AF953" s="298"/>
      <c r="AG953" s="298"/>
    </row>
    <row r="954">
      <c r="A954" s="298"/>
      <c r="B954" s="298"/>
      <c r="C954" s="298"/>
      <c r="D954" s="298"/>
      <c r="E954" s="298"/>
      <c r="F954" s="298"/>
      <c r="G954" s="298"/>
      <c r="H954" s="299"/>
      <c r="I954" s="300"/>
      <c r="J954" s="301"/>
      <c r="K954" s="298"/>
      <c r="L954" s="298"/>
      <c r="M954" s="298"/>
      <c r="N954" s="302"/>
      <c r="O954" s="298"/>
      <c r="P954" s="298"/>
      <c r="Q954" s="301"/>
      <c r="R954" s="301"/>
      <c r="S954" s="300"/>
      <c r="T954" s="300"/>
      <c r="U954" s="300"/>
      <c r="V954" s="298"/>
      <c r="W954" s="298"/>
      <c r="X954" s="298"/>
      <c r="Y954" s="298"/>
      <c r="Z954" s="298"/>
      <c r="AA954" s="298"/>
      <c r="AB954" s="298"/>
      <c r="AC954" s="298"/>
      <c r="AD954" s="298"/>
      <c r="AE954" s="298"/>
      <c r="AF954" s="298"/>
      <c r="AG954" s="298"/>
    </row>
    <row r="955">
      <c r="A955" s="298"/>
      <c r="B955" s="298"/>
      <c r="C955" s="298"/>
      <c r="D955" s="298"/>
      <c r="E955" s="298"/>
      <c r="F955" s="298"/>
      <c r="G955" s="298"/>
      <c r="H955" s="299"/>
      <c r="I955" s="300"/>
      <c r="J955" s="301"/>
      <c r="K955" s="298"/>
      <c r="L955" s="298"/>
      <c r="M955" s="298"/>
      <c r="N955" s="302"/>
      <c r="O955" s="298"/>
      <c r="P955" s="298"/>
      <c r="Q955" s="301"/>
      <c r="R955" s="301"/>
      <c r="S955" s="300"/>
      <c r="T955" s="300"/>
      <c r="U955" s="300"/>
      <c r="V955" s="298"/>
      <c r="W955" s="298"/>
      <c r="X955" s="298"/>
      <c r="Y955" s="298"/>
      <c r="Z955" s="298"/>
      <c r="AA955" s="298"/>
      <c r="AB955" s="298"/>
      <c r="AC955" s="298"/>
      <c r="AD955" s="298"/>
      <c r="AE955" s="298"/>
      <c r="AF955" s="298"/>
      <c r="AG955" s="298"/>
    </row>
    <row r="956">
      <c r="A956" s="298"/>
      <c r="B956" s="298"/>
      <c r="C956" s="298"/>
      <c r="D956" s="298"/>
      <c r="E956" s="298"/>
      <c r="F956" s="298"/>
      <c r="G956" s="298"/>
      <c r="H956" s="299"/>
      <c r="I956" s="300"/>
      <c r="J956" s="301"/>
      <c r="K956" s="298"/>
      <c r="L956" s="298"/>
      <c r="M956" s="298"/>
      <c r="N956" s="302"/>
      <c r="O956" s="298"/>
      <c r="P956" s="298"/>
      <c r="Q956" s="301"/>
      <c r="R956" s="301"/>
      <c r="S956" s="300"/>
      <c r="T956" s="300"/>
      <c r="U956" s="300"/>
      <c r="V956" s="298"/>
      <c r="W956" s="298"/>
      <c r="X956" s="298"/>
      <c r="Y956" s="298"/>
      <c r="Z956" s="298"/>
      <c r="AA956" s="298"/>
      <c r="AB956" s="298"/>
      <c r="AC956" s="298"/>
      <c r="AD956" s="298"/>
      <c r="AE956" s="298"/>
      <c r="AF956" s="298"/>
      <c r="AG956" s="298"/>
    </row>
    <row r="957">
      <c r="A957" s="298"/>
      <c r="B957" s="298"/>
      <c r="C957" s="298"/>
      <c r="D957" s="298"/>
      <c r="E957" s="298"/>
      <c r="F957" s="298"/>
      <c r="G957" s="298"/>
      <c r="H957" s="299"/>
      <c r="I957" s="300"/>
      <c r="J957" s="301"/>
      <c r="K957" s="298"/>
      <c r="L957" s="298"/>
      <c r="M957" s="298"/>
      <c r="N957" s="302"/>
      <c r="O957" s="298"/>
      <c r="P957" s="298"/>
      <c r="Q957" s="301"/>
      <c r="R957" s="301"/>
      <c r="S957" s="300"/>
      <c r="T957" s="300"/>
      <c r="U957" s="300"/>
      <c r="V957" s="298"/>
      <c r="W957" s="298"/>
      <c r="X957" s="298"/>
      <c r="Y957" s="298"/>
      <c r="Z957" s="298"/>
      <c r="AA957" s="298"/>
      <c r="AB957" s="298"/>
      <c r="AC957" s="298"/>
      <c r="AD957" s="298"/>
      <c r="AE957" s="298"/>
      <c r="AF957" s="298"/>
      <c r="AG957" s="298"/>
    </row>
    <row r="958">
      <c r="A958" s="298"/>
      <c r="B958" s="298"/>
      <c r="C958" s="298"/>
      <c r="D958" s="298"/>
      <c r="E958" s="298"/>
      <c r="F958" s="298"/>
      <c r="G958" s="298"/>
      <c r="H958" s="299"/>
      <c r="I958" s="300"/>
      <c r="J958" s="301"/>
      <c r="K958" s="298"/>
      <c r="L958" s="298"/>
      <c r="M958" s="298"/>
      <c r="N958" s="302"/>
      <c r="O958" s="298"/>
      <c r="P958" s="298"/>
      <c r="Q958" s="301"/>
      <c r="R958" s="301"/>
      <c r="S958" s="300"/>
      <c r="T958" s="300"/>
      <c r="U958" s="300"/>
      <c r="V958" s="298"/>
      <c r="W958" s="298"/>
      <c r="X958" s="298"/>
      <c r="Y958" s="298"/>
      <c r="Z958" s="298"/>
      <c r="AA958" s="298"/>
      <c r="AB958" s="298"/>
      <c r="AC958" s="298"/>
      <c r="AD958" s="298"/>
      <c r="AE958" s="298"/>
      <c r="AF958" s="298"/>
      <c r="AG958" s="298"/>
    </row>
    <row r="959">
      <c r="A959" s="298"/>
      <c r="B959" s="298"/>
      <c r="C959" s="298"/>
      <c r="D959" s="298"/>
      <c r="E959" s="298"/>
      <c r="F959" s="298"/>
      <c r="G959" s="298"/>
      <c r="H959" s="299"/>
      <c r="I959" s="300"/>
      <c r="J959" s="301"/>
      <c r="K959" s="298"/>
      <c r="L959" s="298"/>
      <c r="M959" s="298"/>
      <c r="N959" s="302"/>
      <c r="O959" s="298"/>
      <c r="P959" s="298"/>
      <c r="Q959" s="301"/>
      <c r="R959" s="301"/>
      <c r="S959" s="300"/>
      <c r="T959" s="300"/>
      <c r="U959" s="300"/>
      <c r="V959" s="298"/>
      <c r="W959" s="298"/>
      <c r="X959" s="298"/>
      <c r="Y959" s="298"/>
      <c r="Z959" s="298"/>
      <c r="AA959" s="298"/>
      <c r="AB959" s="298"/>
      <c r="AC959" s="298"/>
      <c r="AD959" s="298"/>
      <c r="AE959" s="298"/>
      <c r="AF959" s="298"/>
      <c r="AG959" s="298"/>
    </row>
    <row r="960">
      <c r="A960" s="298"/>
      <c r="B960" s="298"/>
      <c r="C960" s="298"/>
      <c r="D960" s="298"/>
      <c r="E960" s="298"/>
      <c r="F960" s="298"/>
      <c r="G960" s="298"/>
      <c r="H960" s="299"/>
      <c r="I960" s="300"/>
      <c r="J960" s="301"/>
      <c r="K960" s="298"/>
      <c r="L960" s="298"/>
      <c r="M960" s="298"/>
      <c r="N960" s="302"/>
      <c r="O960" s="298"/>
      <c r="P960" s="298"/>
      <c r="Q960" s="301"/>
      <c r="R960" s="301"/>
      <c r="S960" s="300"/>
      <c r="T960" s="300"/>
      <c r="U960" s="300"/>
      <c r="V960" s="298"/>
      <c r="W960" s="298"/>
      <c r="X960" s="298"/>
      <c r="Y960" s="298"/>
      <c r="Z960" s="298"/>
      <c r="AA960" s="298"/>
      <c r="AB960" s="298"/>
      <c r="AC960" s="298"/>
      <c r="AD960" s="298"/>
      <c r="AE960" s="298"/>
      <c r="AF960" s="298"/>
      <c r="AG960" s="298"/>
    </row>
    <row r="961">
      <c r="A961" s="298"/>
      <c r="B961" s="298"/>
      <c r="C961" s="298"/>
      <c r="D961" s="298"/>
      <c r="E961" s="298"/>
      <c r="F961" s="298"/>
      <c r="G961" s="298"/>
      <c r="H961" s="299"/>
      <c r="I961" s="300"/>
      <c r="J961" s="301"/>
      <c r="K961" s="298"/>
      <c r="L961" s="298"/>
      <c r="M961" s="298"/>
      <c r="N961" s="302"/>
      <c r="O961" s="298"/>
      <c r="P961" s="298"/>
      <c r="Q961" s="301"/>
      <c r="R961" s="301"/>
      <c r="S961" s="300"/>
      <c r="T961" s="300"/>
      <c r="U961" s="300"/>
      <c r="V961" s="298"/>
      <c r="W961" s="298"/>
      <c r="X961" s="298"/>
      <c r="Y961" s="298"/>
      <c r="Z961" s="298"/>
      <c r="AA961" s="298"/>
      <c r="AB961" s="298"/>
      <c r="AC961" s="298"/>
      <c r="AD961" s="298"/>
      <c r="AE961" s="298"/>
      <c r="AF961" s="298"/>
      <c r="AG961" s="298"/>
    </row>
    <row r="962">
      <c r="A962" s="298"/>
      <c r="B962" s="298"/>
      <c r="C962" s="298"/>
      <c r="D962" s="298"/>
      <c r="E962" s="298"/>
      <c r="F962" s="298"/>
      <c r="G962" s="298"/>
      <c r="H962" s="299"/>
      <c r="I962" s="300"/>
      <c r="J962" s="301"/>
      <c r="K962" s="298"/>
      <c r="L962" s="298"/>
      <c r="M962" s="298"/>
      <c r="N962" s="302"/>
      <c r="O962" s="298"/>
      <c r="P962" s="298"/>
      <c r="Q962" s="301"/>
      <c r="R962" s="301"/>
      <c r="S962" s="300"/>
      <c r="T962" s="300"/>
      <c r="U962" s="300"/>
      <c r="V962" s="298"/>
      <c r="W962" s="298"/>
      <c r="X962" s="298"/>
      <c r="Y962" s="298"/>
      <c r="Z962" s="298"/>
      <c r="AA962" s="298"/>
      <c r="AB962" s="298"/>
      <c r="AC962" s="298"/>
      <c r="AD962" s="298"/>
      <c r="AE962" s="298"/>
      <c r="AF962" s="298"/>
      <c r="AG962" s="298"/>
    </row>
    <row r="963">
      <c r="A963" s="298"/>
      <c r="B963" s="298"/>
      <c r="C963" s="298"/>
      <c r="D963" s="298"/>
      <c r="E963" s="298"/>
      <c r="F963" s="298"/>
      <c r="G963" s="298"/>
      <c r="H963" s="299"/>
      <c r="I963" s="300"/>
      <c r="J963" s="301"/>
      <c r="K963" s="298"/>
      <c r="L963" s="298"/>
      <c r="M963" s="298"/>
      <c r="N963" s="302"/>
      <c r="O963" s="298"/>
      <c r="P963" s="298"/>
      <c r="Q963" s="301"/>
      <c r="R963" s="301"/>
      <c r="S963" s="300"/>
      <c r="T963" s="300"/>
      <c r="U963" s="300"/>
      <c r="V963" s="298"/>
      <c r="W963" s="298"/>
      <c r="X963" s="298"/>
      <c r="Y963" s="298"/>
      <c r="Z963" s="298"/>
      <c r="AA963" s="298"/>
      <c r="AB963" s="298"/>
      <c r="AC963" s="298"/>
      <c r="AD963" s="298"/>
      <c r="AE963" s="298"/>
      <c r="AF963" s="298"/>
      <c r="AG963" s="298"/>
    </row>
    <row r="964">
      <c r="A964" s="298"/>
      <c r="B964" s="298"/>
      <c r="C964" s="298"/>
      <c r="D964" s="298"/>
      <c r="E964" s="298"/>
      <c r="F964" s="298"/>
      <c r="G964" s="298"/>
      <c r="H964" s="299"/>
      <c r="I964" s="300"/>
      <c r="J964" s="301"/>
      <c r="K964" s="298"/>
      <c r="L964" s="298"/>
      <c r="M964" s="298"/>
      <c r="N964" s="302"/>
      <c r="O964" s="298"/>
      <c r="P964" s="298"/>
      <c r="Q964" s="301"/>
      <c r="R964" s="301"/>
      <c r="S964" s="300"/>
      <c r="T964" s="300"/>
      <c r="U964" s="300"/>
      <c r="V964" s="298"/>
      <c r="W964" s="298"/>
      <c r="X964" s="298"/>
      <c r="Y964" s="298"/>
      <c r="Z964" s="298"/>
      <c r="AA964" s="298"/>
      <c r="AB964" s="298"/>
      <c r="AC964" s="298"/>
      <c r="AD964" s="298"/>
      <c r="AE964" s="298"/>
      <c r="AF964" s="298"/>
      <c r="AG964" s="298"/>
    </row>
    <row r="965">
      <c r="A965" s="298"/>
      <c r="B965" s="298"/>
      <c r="C965" s="298"/>
      <c r="D965" s="298"/>
      <c r="E965" s="298"/>
      <c r="F965" s="298"/>
      <c r="G965" s="298"/>
      <c r="H965" s="299"/>
      <c r="I965" s="300"/>
      <c r="J965" s="301"/>
      <c r="K965" s="298"/>
      <c r="L965" s="298"/>
      <c r="M965" s="298"/>
      <c r="N965" s="302"/>
      <c r="O965" s="298"/>
      <c r="P965" s="298"/>
      <c r="Q965" s="301"/>
      <c r="R965" s="301"/>
      <c r="S965" s="300"/>
      <c r="T965" s="300"/>
      <c r="U965" s="300"/>
      <c r="V965" s="298"/>
      <c r="W965" s="298"/>
      <c r="X965" s="298"/>
      <c r="Y965" s="298"/>
      <c r="Z965" s="298"/>
      <c r="AA965" s="298"/>
      <c r="AB965" s="298"/>
      <c r="AC965" s="298"/>
      <c r="AD965" s="298"/>
      <c r="AE965" s="298"/>
      <c r="AF965" s="298"/>
      <c r="AG965" s="298"/>
    </row>
    <row r="966">
      <c r="A966" s="298"/>
      <c r="B966" s="298"/>
      <c r="C966" s="298"/>
      <c r="D966" s="298"/>
      <c r="E966" s="298"/>
      <c r="F966" s="298"/>
      <c r="G966" s="298"/>
      <c r="H966" s="299"/>
      <c r="I966" s="300"/>
      <c r="J966" s="301"/>
      <c r="K966" s="298"/>
      <c r="L966" s="298"/>
      <c r="M966" s="298"/>
      <c r="N966" s="302"/>
      <c r="O966" s="298"/>
      <c r="P966" s="298"/>
      <c r="Q966" s="301"/>
      <c r="R966" s="301"/>
      <c r="S966" s="300"/>
      <c r="T966" s="300"/>
      <c r="U966" s="300"/>
      <c r="V966" s="298"/>
      <c r="W966" s="298"/>
      <c r="X966" s="298"/>
      <c r="Y966" s="298"/>
      <c r="Z966" s="298"/>
      <c r="AA966" s="298"/>
      <c r="AB966" s="298"/>
      <c r="AC966" s="298"/>
      <c r="AD966" s="298"/>
      <c r="AE966" s="298"/>
      <c r="AF966" s="298"/>
      <c r="AG966" s="298"/>
    </row>
    <row r="967">
      <c r="A967" s="298"/>
      <c r="B967" s="298"/>
      <c r="C967" s="298"/>
      <c r="D967" s="298"/>
      <c r="E967" s="298"/>
      <c r="F967" s="298"/>
      <c r="G967" s="298"/>
      <c r="H967" s="299"/>
      <c r="I967" s="300"/>
      <c r="J967" s="301"/>
      <c r="K967" s="298"/>
      <c r="L967" s="298"/>
      <c r="M967" s="298"/>
      <c r="N967" s="302"/>
      <c r="O967" s="298"/>
      <c r="P967" s="298"/>
      <c r="Q967" s="301"/>
      <c r="R967" s="301"/>
      <c r="S967" s="300"/>
      <c r="T967" s="300"/>
      <c r="U967" s="300"/>
      <c r="V967" s="298"/>
      <c r="W967" s="298"/>
      <c r="X967" s="298"/>
      <c r="Y967" s="298"/>
      <c r="Z967" s="298"/>
      <c r="AA967" s="298"/>
      <c r="AB967" s="298"/>
      <c r="AC967" s="298"/>
      <c r="AD967" s="298"/>
      <c r="AE967" s="298"/>
      <c r="AF967" s="298"/>
      <c r="AG967" s="298"/>
    </row>
    <row r="968">
      <c r="A968" s="298"/>
      <c r="B968" s="298"/>
      <c r="C968" s="298"/>
      <c r="D968" s="298"/>
      <c r="E968" s="298"/>
      <c r="F968" s="298"/>
      <c r="G968" s="298"/>
      <c r="H968" s="299"/>
      <c r="I968" s="300"/>
      <c r="J968" s="301"/>
      <c r="K968" s="298"/>
      <c r="L968" s="298"/>
      <c r="M968" s="298"/>
      <c r="N968" s="302"/>
      <c r="O968" s="298"/>
      <c r="P968" s="298"/>
      <c r="Q968" s="301"/>
      <c r="R968" s="301"/>
      <c r="S968" s="300"/>
      <c r="T968" s="300"/>
      <c r="U968" s="300"/>
      <c r="V968" s="298"/>
      <c r="W968" s="298"/>
      <c r="X968" s="298"/>
      <c r="Y968" s="298"/>
      <c r="Z968" s="298"/>
      <c r="AA968" s="298"/>
      <c r="AB968" s="298"/>
      <c r="AC968" s="298"/>
      <c r="AD968" s="298"/>
      <c r="AE968" s="298"/>
      <c r="AF968" s="298"/>
      <c r="AG968" s="298"/>
    </row>
    <row r="969">
      <c r="A969" s="298"/>
      <c r="B969" s="298"/>
      <c r="C969" s="298"/>
      <c r="D969" s="298"/>
      <c r="E969" s="298"/>
      <c r="F969" s="298"/>
      <c r="G969" s="298"/>
      <c r="H969" s="299"/>
      <c r="I969" s="300"/>
      <c r="J969" s="301"/>
      <c r="K969" s="298"/>
      <c r="L969" s="298"/>
      <c r="M969" s="298"/>
      <c r="N969" s="302"/>
      <c r="O969" s="298"/>
      <c r="P969" s="298"/>
      <c r="Q969" s="301"/>
      <c r="R969" s="301"/>
      <c r="S969" s="300"/>
      <c r="T969" s="300"/>
      <c r="U969" s="300"/>
      <c r="V969" s="298"/>
      <c r="W969" s="298"/>
      <c r="X969" s="298"/>
      <c r="Y969" s="298"/>
      <c r="Z969" s="298"/>
      <c r="AA969" s="298"/>
      <c r="AB969" s="298"/>
      <c r="AC969" s="298"/>
      <c r="AD969" s="298"/>
      <c r="AE969" s="298"/>
      <c r="AF969" s="298"/>
      <c r="AG969" s="298"/>
    </row>
    <row r="970">
      <c r="A970" s="298"/>
      <c r="B970" s="298"/>
      <c r="C970" s="298"/>
      <c r="D970" s="298"/>
      <c r="E970" s="298"/>
      <c r="F970" s="298"/>
      <c r="G970" s="298"/>
      <c r="H970" s="299"/>
      <c r="I970" s="300"/>
      <c r="J970" s="301"/>
      <c r="K970" s="298"/>
      <c r="L970" s="298"/>
      <c r="M970" s="298"/>
      <c r="N970" s="302"/>
      <c r="O970" s="298"/>
      <c r="P970" s="298"/>
      <c r="Q970" s="301"/>
      <c r="R970" s="301"/>
      <c r="S970" s="300"/>
      <c r="T970" s="300"/>
      <c r="U970" s="300"/>
      <c r="V970" s="298"/>
      <c r="W970" s="298"/>
      <c r="X970" s="298"/>
      <c r="Y970" s="298"/>
      <c r="Z970" s="298"/>
      <c r="AA970" s="298"/>
      <c r="AB970" s="298"/>
      <c r="AC970" s="298"/>
      <c r="AD970" s="298"/>
      <c r="AE970" s="298"/>
      <c r="AF970" s="298"/>
      <c r="AG970" s="298"/>
    </row>
    <row r="971">
      <c r="A971" s="298"/>
      <c r="B971" s="298"/>
      <c r="C971" s="298"/>
      <c r="D971" s="298"/>
      <c r="E971" s="298"/>
      <c r="F971" s="298"/>
      <c r="G971" s="298"/>
      <c r="H971" s="299"/>
      <c r="I971" s="300"/>
      <c r="J971" s="301"/>
      <c r="K971" s="298"/>
      <c r="L971" s="298"/>
      <c r="M971" s="298"/>
      <c r="N971" s="302"/>
      <c r="O971" s="298"/>
      <c r="P971" s="298"/>
      <c r="Q971" s="301"/>
      <c r="R971" s="301"/>
      <c r="S971" s="300"/>
      <c r="T971" s="300"/>
      <c r="U971" s="300"/>
      <c r="V971" s="298"/>
      <c r="W971" s="298"/>
      <c r="X971" s="298"/>
      <c r="Y971" s="298"/>
      <c r="Z971" s="298"/>
      <c r="AA971" s="298"/>
      <c r="AB971" s="298"/>
      <c r="AC971" s="298"/>
      <c r="AD971" s="298"/>
      <c r="AE971" s="298"/>
      <c r="AF971" s="298"/>
      <c r="AG971" s="298"/>
    </row>
    <row r="972">
      <c r="A972" s="298"/>
      <c r="B972" s="298"/>
      <c r="C972" s="298"/>
      <c r="D972" s="298"/>
      <c r="E972" s="298"/>
      <c r="F972" s="298"/>
      <c r="G972" s="298"/>
      <c r="H972" s="299"/>
      <c r="I972" s="300"/>
      <c r="J972" s="301"/>
      <c r="K972" s="298"/>
      <c r="L972" s="298"/>
      <c r="M972" s="298"/>
      <c r="N972" s="302"/>
      <c r="O972" s="298"/>
      <c r="P972" s="298"/>
      <c r="Q972" s="301"/>
      <c r="R972" s="301"/>
      <c r="S972" s="300"/>
      <c r="T972" s="300"/>
      <c r="U972" s="300"/>
      <c r="V972" s="298"/>
      <c r="W972" s="298"/>
      <c r="X972" s="298"/>
      <c r="Y972" s="298"/>
      <c r="Z972" s="298"/>
      <c r="AA972" s="298"/>
      <c r="AB972" s="298"/>
      <c r="AC972" s="298"/>
      <c r="AD972" s="298"/>
      <c r="AE972" s="298"/>
      <c r="AF972" s="298"/>
      <c r="AG972" s="298"/>
    </row>
    <row r="973">
      <c r="A973" s="298"/>
      <c r="B973" s="298"/>
      <c r="C973" s="298"/>
      <c r="D973" s="298"/>
      <c r="E973" s="298"/>
      <c r="F973" s="298"/>
      <c r="G973" s="298"/>
      <c r="H973" s="299"/>
      <c r="I973" s="300"/>
      <c r="J973" s="301"/>
      <c r="K973" s="298"/>
      <c r="L973" s="298"/>
      <c r="M973" s="298"/>
      <c r="N973" s="302"/>
      <c r="O973" s="298"/>
      <c r="P973" s="298"/>
      <c r="Q973" s="301"/>
      <c r="R973" s="301"/>
      <c r="S973" s="300"/>
      <c r="T973" s="300"/>
      <c r="U973" s="300"/>
      <c r="V973" s="298"/>
      <c r="W973" s="298"/>
      <c r="X973" s="298"/>
      <c r="Y973" s="298"/>
      <c r="Z973" s="298"/>
      <c r="AA973" s="298"/>
      <c r="AB973" s="298"/>
      <c r="AC973" s="298"/>
      <c r="AD973" s="298"/>
      <c r="AE973" s="298"/>
      <c r="AF973" s="298"/>
      <c r="AG973" s="298"/>
    </row>
    <row r="974">
      <c r="A974" s="298"/>
      <c r="B974" s="298"/>
      <c r="C974" s="298"/>
      <c r="D974" s="298"/>
      <c r="E974" s="298"/>
      <c r="F974" s="298"/>
      <c r="G974" s="298"/>
      <c r="H974" s="299"/>
      <c r="I974" s="300"/>
      <c r="J974" s="301"/>
      <c r="K974" s="298"/>
      <c r="L974" s="298"/>
      <c r="M974" s="298"/>
      <c r="N974" s="302"/>
      <c r="O974" s="298"/>
      <c r="P974" s="298"/>
      <c r="Q974" s="301"/>
      <c r="R974" s="301"/>
      <c r="S974" s="300"/>
      <c r="T974" s="300"/>
      <c r="U974" s="300"/>
      <c r="V974" s="298"/>
      <c r="W974" s="298"/>
      <c r="X974" s="298"/>
      <c r="Y974" s="298"/>
      <c r="Z974" s="298"/>
      <c r="AA974" s="298"/>
      <c r="AB974" s="298"/>
      <c r="AC974" s="298"/>
      <c r="AD974" s="298"/>
      <c r="AE974" s="298"/>
      <c r="AF974" s="298"/>
      <c r="AG974" s="298"/>
    </row>
    <row r="975">
      <c r="A975" s="298"/>
      <c r="B975" s="298"/>
      <c r="C975" s="298"/>
      <c r="D975" s="298"/>
      <c r="E975" s="298"/>
      <c r="F975" s="298"/>
      <c r="G975" s="298"/>
      <c r="H975" s="299"/>
      <c r="I975" s="300"/>
      <c r="J975" s="301"/>
      <c r="K975" s="298"/>
      <c r="L975" s="298"/>
      <c r="M975" s="298"/>
      <c r="N975" s="302"/>
      <c r="O975" s="298"/>
      <c r="P975" s="298"/>
      <c r="Q975" s="301"/>
      <c r="R975" s="301"/>
      <c r="S975" s="300"/>
      <c r="T975" s="300"/>
      <c r="U975" s="300"/>
      <c r="V975" s="298"/>
      <c r="W975" s="298"/>
      <c r="X975" s="298"/>
      <c r="Y975" s="298"/>
      <c r="Z975" s="298"/>
      <c r="AA975" s="298"/>
      <c r="AB975" s="298"/>
      <c r="AC975" s="298"/>
      <c r="AD975" s="298"/>
      <c r="AE975" s="298"/>
      <c r="AF975" s="298"/>
      <c r="AG975" s="298"/>
    </row>
    <row r="976">
      <c r="A976" s="298"/>
      <c r="B976" s="298"/>
      <c r="C976" s="298"/>
      <c r="D976" s="298"/>
      <c r="E976" s="298"/>
      <c r="F976" s="298"/>
      <c r="G976" s="298"/>
      <c r="H976" s="299"/>
      <c r="I976" s="300"/>
      <c r="J976" s="301"/>
      <c r="K976" s="298"/>
      <c r="L976" s="298"/>
      <c r="M976" s="298"/>
      <c r="N976" s="302"/>
      <c r="O976" s="298"/>
      <c r="P976" s="298"/>
      <c r="Q976" s="301"/>
      <c r="R976" s="301"/>
      <c r="S976" s="300"/>
      <c r="T976" s="300"/>
      <c r="U976" s="300"/>
      <c r="V976" s="298"/>
      <c r="W976" s="298"/>
      <c r="X976" s="298"/>
      <c r="Y976" s="298"/>
      <c r="Z976" s="298"/>
      <c r="AA976" s="298"/>
      <c r="AB976" s="298"/>
      <c r="AC976" s="298"/>
      <c r="AD976" s="298"/>
      <c r="AE976" s="298"/>
      <c r="AF976" s="298"/>
      <c r="AG976" s="298"/>
    </row>
    <row r="977">
      <c r="A977" s="298"/>
      <c r="B977" s="298"/>
      <c r="C977" s="298"/>
      <c r="D977" s="298"/>
      <c r="E977" s="298"/>
      <c r="F977" s="298"/>
      <c r="G977" s="298"/>
      <c r="H977" s="299"/>
      <c r="I977" s="300"/>
      <c r="J977" s="301"/>
      <c r="K977" s="298"/>
      <c r="L977" s="298"/>
      <c r="M977" s="298"/>
      <c r="N977" s="302"/>
      <c r="O977" s="298"/>
      <c r="P977" s="298"/>
      <c r="Q977" s="301"/>
      <c r="R977" s="301"/>
      <c r="S977" s="300"/>
      <c r="T977" s="300"/>
      <c r="U977" s="300"/>
      <c r="V977" s="298"/>
      <c r="W977" s="298"/>
      <c r="X977" s="298"/>
      <c r="Y977" s="298"/>
      <c r="Z977" s="298"/>
      <c r="AA977" s="298"/>
      <c r="AB977" s="298"/>
      <c r="AC977" s="298"/>
      <c r="AD977" s="298"/>
      <c r="AE977" s="298"/>
      <c r="AF977" s="298"/>
      <c r="AG977" s="298"/>
    </row>
    <row r="978">
      <c r="A978" s="298"/>
      <c r="B978" s="298"/>
      <c r="C978" s="298"/>
      <c r="D978" s="298"/>
      <c r="E978" s="298"/>
      <c r="F978" s="298"/>
      <c r="G978" s="298"/>
      <c r="H978" s="299"/>
      <c r="I978" s="300"/>
      <c r="J978" s="301"/>
      <c r="K978" s="298"/>
      <c r="L978" s="298"/>
      <c r="M978" s="298"/>
      <c r="N978" s="302"/>
      <c r="O978" s="298"/>
      <c r="P978" s="298"/>
      <c r="Q978" s="301"/>
      <c r="R978" s="301"/>
      <c r="S978" s="300"/>
      <c r="T978" s="300"/>
      <c r="U978" s="300"/>
      <c r="V978" s="298"/>
      <c r="W978" s="298"/>
      <c r="X978" s="298"/>
      <c r="Y978" s="298"/>
      <c r="Z978" s="298"/>
      <c r="AA978" s="298"/>
      <c r="AB978" s="298"/>
      <c r="AC978" s="298"/>
      <c r="AD978" s="298"/>
      <c r="AE978" s="298"/>
      <c r="AF978" s="298"/>
      <c r="AG978" s="298"/>
    </row>
    <row r="979">
      <c r="A979" s="298"/>
      <c r="B979" s="298"/>
      <c r="C979" s="298"/>
      <c r="D979" s="298"/>
      <c r="E979" s="298"/>
      <c r="F979" s="298"/>
      <c r="G979" s="298"/>
      <c r="H979" s="299"/>
      <c r="I979" s="300"/>
      <c r="J979" s="301"/>
      <c r="K979" s="298"/>
      <c r="L979" s="298"/>
      <c r="M979" s="298"/>
      <c r="N979" s="302"/>
      <c r="O979" s="298"/>
      <c r="P979" s="298"/>
      <c r="Q979" s="301"/>
      <c r="R979" s="301"/>
      <c r="S979" s="300"/>
      <c r="T979" s="300"/>
      <c r="U979" s="300"/>
      <c r="V979" s="298"/>
      <c r="W979" s="298"/>
      <c r="X979" s="298"/>
      <c r="Y979" s="298"/>
      <c r="Z979" s="298"/>
      <c r="AA979" s="298"/>
      <c r="AB979" s="298"/>
      <c r="AC979" s="298"/>
      <c r="AD979" s="298"/>
      <c r="AE979" s="298"/>
      <c r="AF979" s="298"/>
      <c r="AG979" s="298"/>
    </row>
    <row r="980">
      <c r="A980" s="298"/>
      <c r="B980" s="298"/>
      <c r="C980" s="298"/>
      <c r="D980" s="298"/>
      <c r="E980" s="298"/>
      <c r="F980" s="298"/>
      <c r="G980" s="298"/>
      <c r="H980" s="299"/>
      <c r="I980" s="300"/>
      <c r="J980" s="301"/>
      <c r="K980" s="298"/>
      <c r="L980" s="298"/>
      <c r="M980" s="298"/>
      <c r="N980" s="302"/>
      <c r="O980" s="298"/>
      <c r="P980" s="298"/>
      <c r="Q980" s="301"/>
      <c r="R980" s="301"/>
      <c r="S980" s="300"/>
      <c r="T980" s="300"/>
      <c r="U980" s="300"/>
      <c r="V980" s="298"/>
      <c r="W980" s="298"/>
      <c r="X980" s="298"/>
      <c r="Y980" s="298"/>
      <c r="Z980" s="298"/>
      <c r="AA980" s="298"/>
      <c r="AB980" s="298"/>
      <c r="AC980" s="298"/>
      <c r="AD980" s="298"/>
      <c r="AE980" s="298"/>
      <c r="AF980" s="298"/>
      <c r="AG980" s="298"/>
    </row>
    <row r="981">
      <c r="A981" s="298"/>
      <c r="B981" s="298"/>
      <c r="C981" s="298"/>
      <c r="D981" s="298"/>
      <c r="E981" s="298"/>
      <c r="F981" s="298"/>
      <c r="G981" s="298"/>
      <c r="H981" s="299"/>
      <c r="I981" s="300"/>
      <c r="J981" s="301"/>
      <c r="K981" s="298"/>
      <c r="L981" s="298"/>
      <c r="M981" s="298"/>
      <c r="N981" s="302"/>
      <c r="O981" s="298"/>
      <c r="P981" s="298"/>
      <c r="Q981" s="301"/>
      <c r="R981" s="301"/>
      <c r="S981" s="300"/>
      <c r="T981" s="300"/>
      <c r="U981" s="300"/>
      <c r="V981" s="298"/>
      <c r="W981" s="298"/>
      <c r="X981" s="298"/>
      <c r="Y981" s="298"/>
      <c r="Z981" s="298"/>
      <c r="AA981" s="298"/>
      <c r="AB981" s="298"/>
      <c r="AC981" s="298"/>
      <c r="AD981" s="298"/>
      <c r="AE981" s="298"/>
      <c r="AF981" s="298"/>
      <c r="AG981" s="298"/>
    </row>
    <row r="982">
      <c r="A982" s="298"/>
      <c r="B982" s="298"/>
      <c r="C982" s="298"/>
      <c r="D982" s="298"/>
      <c r="E982" s="298"/>
      <c r="F982" s="298"/>
      <c r="G982" s="298"/>
      <c r="H982" s="299"/>
      <c r="I982" s="300"/>
      <c r="J982" s="301"/>
      <c r="K982" s="298"/>
      <c r="L982" s="298"/>
      <c r="M982" s="298"/>
      <c r="N982" s="302"/>
      <c r="O982" s="298"/>
      <c r="P982" s="298"/>
      <c r="Q982" s="301"/>
      <c r="R982" s="301"/>
      <c r="S982" s="300"/>
      <c r="T982" s="300"/>
      <c r="U982" s="300"/>
      <c r="V982" s="298"/>
      <c r="W982" s="298"/>
      <c r="X982" s="298"/>
      <c r="Y982" s="298"/>
      <c r="Z982" s="298"/>
      <c r="AA982" s="298"/>
      <c r="AB982" s="298"/>
      <c r="AC982" s="298"/>
      <c r="AD982" s="298"/>
      <c r="AE982" s="298"/>
      <c r="AF982" s="298"/>
      <c r="AG982" s="298"/>
    </row>
    <row r="983">
      <c r="A983" s="298"/>
      <c r="B983" s="298"/>
      <c r="C983" s="298"/>
      <c r="D983" s="298"/>
      <c r="E983" s="298"/>
      <c r="F983" s="298"/>
      <c r="G983" s="298"/>
      <c r="H983" s="299"/>
      <c r="I983" s="300"/>
      <c r="J983" s="301"/>
      <c r="K983" s="298"/>
      <c r="L983" s="298"/>
      <c r="M983" s="298"/>
      <c r="N983" s="302"/>
      <c r="O983" s="298"/>
      <c r="P983" s="298"/>
      <c r="Q983" s="301"/>
      <c r="R983" s="301"/>
      <c r="S983" s="300"/>
      <c r="T983" s="300"/>
      <c r="U983" s="300"/>
      <c r="V983" s="298"/>
      <c r="W983" s="298"/>
      <c r="X983" s="298"/>
      <c r="Y983" s="298"/>
      <c r="Z983" s="298"/>
      <c r="AA983" s="298"/>
      <c r="AB983" s="298"/>
      <c r="AC983" s="298"/>
      <c r="AD983" s="298"/>
      <c r="AE983" s="298"/>
      <c r="AF983" s="298"/>
      <c r="AG983" s="298"/>
    </row>
    <row r="984">
      <c r="A984" s="298"/>
      <c r="B984" s="298"/>
      <c r="C984" s="298"/>
      <c r="D984" s="298"/>
      <c r="E984" s="298"/>
      <c r="F984" s="298"/>
      <c r="G984" s="298"/>
      <c r="H984" s="299"/>
      <c r="I984" s="300"/>
      <c r="J984" s="301"/>
      <c r="K984" s="298"/>
      <c r="L984" s="298"/>
      <c r="M984" s="298"/>
      <c r="N984" s="302"/>
      <c r="O984" s="298"/>
      <c r="P984" s="298"/>
      <c r="Q984" s="301"/>
      <c r="R984" s="301"/>
      <c r="S984" s="300"/>
      <c r="T984" s="300"/>
      <c r="U984" s="300"/>
      <c r="V984" s="298"/>
      <c r="W984" s="298"/>
      <c r="X984" s="298"/>
      <c r="Y984" s="298"/>
      <c r="Z984" s="298"/>
      <c r="AA984" s="298"/>
      <c r="AB984" s="298"/>
      <c r="AC984" s="298"/>
      <c r="AD984" s="298"/>
      <c r="AE984" s="298"/>
      <c r="AF984" s="298"/>
      <c r="AG984" s="298"/>
    </row>
    <row r="985">
      <c r="A985" s="298"/>
      <c r="B985" s="298"/>
      <c r="C985" s="298"/>
      <c r="D985" s="298"/>
      <c r="E985" s="298"/>
      <c r="F985" s="298"/>
      <c r="G985" s="298"/>
      <c r="H985" s="299"/>
      <c r="I985" s="300"/>
      <c r="J985" s="301"/>
      <c r="K985" s="298"/>
      <c r="L985" s="298"/>
      <c r="M985" s="298"/>
      <c r="N985" s="302"/>
      <c r="O985" s="298"/>
      <c r="P985" s="298"/>
      <c r="Q985" s="301"/>
      <c r="R985" s="301"/>
      <c r="S985" s="300"/>
      <c r="T985" s="300"/>
      <c r="U985" s="300"/>
      <c r="V985" s="298"/>
      <c r="W985" s="298"/>
      <c r="X985" s="298"/>
      <c r="Y985" s="298"/>
      <c r="Z985" s="298"/>
      <c r="AA985" s="298"/>
      <c r="AB985" s="298"/>
      <c r="AC985" s="298"/>
      <c r="AD985" s="298"/>
      <c r="AE985" s="298"/>
      <c r="AF985" s="298"/>
      <c r="AG985" s="298"/>
    </row>
    <row r="986">
      <c r="A986" s="298"/>
      <c r="B986" s="298"/>
      <c r="C986" s="298"/>
      <c r="D986" s="298"/>
      <c r="E986" s="298"/>
      <c r="F986" s="298"/>
      <c r="G986" s="298"/>
      <c r="H986" s="299"/>
      <c r="I986" s="300"/>
      <c r="J986" s="301"/>
      <c r="K986" s="298"/>
      <c r="L986" s="298"/>
      <c r="M986" s="298"/>
      <c r="N986" s="302"/>
      <c r="O986" s="298"/>
      <c r="P986" s="298"/>
      <c r="Q986" s="301"/>
      <c r="R986" s="301"/>
      <c r="S986" s="300"/>
      <c r="T986" s="300"/>
      <c r="U986" s="300"/>
      <c r="V986" s="298"/>
      <c r="W986" s="298"/>
      <c r="X986" s="298"/>
      <c r="Y986" s="298"/>
      <c r="Z986" s="298"/>
      <c r="AA986" s="298"/>
      <c r="AB986" s="298"/>
      <c r="AC986" s="298"/>
      <c r="AD986" s="298"/>
      <c r="AE986" s="298"/>
      <c r="AF986" s="298"/>
      <c r="AG986" s="298"/>
    </row>
    <row r="987">
      <c r="A987" s="298"/>
      <c r="B987" s="298"/>
      <c r="C987" s="298"/>
      <c r="D987" s="298"/>
      <c r="E987" s="298"/>
      <c r="F987" s="298"/>
      <c r="G987" s="298"/>
      <c r="H987" s="299"/>
      <c r="I987" s="300"/>
      <c r="J987" s="301"/>
      <c r="K987" s="298"/>
      <c r="L987" s="298"/>
      <c r="M987" s="298"/>
      <c r="N987" s="302"/>
      <c r="O987" s="298"/>
      <c r="P987" s="298"/>
      <c r="Q987" s="301"/>
      <c r="R987" s="301"/>
      <c r="S987" s="300"/>
      <c r="T987" s="300"/>
      <c r="U987" s="300"/>
      <c r="V987" s="298"/>
      <c r="W987" s="298"/>
      <c r="X987" s="298"/>
      <c r="Y987" s="298"/>
      <c r="Z987" s="298"/>
      <c r="AA987" s="298"/>
      <c r="AB987" s="298"/>
      <c r="AC987" s="298"/>
      <c r="AD987" s="298"/>
      <c r="AE987" s="298"/>
      <c r="AF987" s="298"/>
      <c r="AG987" s="298"/>
    </row>
    <row r="988">
      <c r="A988" s="298"/>
      <c r="B988" s="298"/>
      <c r="C988" s="298"/>
      <c r="D988" s="298"/>
      <c r="E988" s="298"/>
      <c r="F988" s="298"/>
      <c r="G988" s="298"/>
      <c r="H988" s="299"/>
      <c r="I988" s="300"/>
      <c r="J988" s="301"/>
      <c r="K988" s="298"/>
      <c r="L988" s="298"/>
      <c r="M988" s="298"/>
      <c r="N988" s="302"/>
      <c r="O988" s="298"/>
      <c r="P988" s="298"/>
      <c r="Q988" s="301"/>
      <c r="R988" s="301"/>
      <c r="S988" s="300"/>
      <c r="T988" s="300"/>
      <c r="U988" s="300"/>
      <c r="V988" s="298"/>
      <c r="W988" s="298"/>
      <c r="X988" s="298"/>
      <c r="Y988" s="298"/>
      <c r="Z988" s="298"/>
      <c r="AA988" s="298"/>
      <c r="AB988" s="298"/>
      <c r="AC988" s="298"/>
      <c r="AD988" s="298"/>
      <c r="AE988" s="298"/>
      <c r="AF988" s="298"/>
      <c r="AG988" s="298"/>
    </row>
    <row r="989">
      <c r="A989" s="298"/>
      <c r="B989" s="298"/>
      <c r="C989" s="298"/>
      <c r="D989" s="298"/>
      <c r="E989" s="298"/>
      <c r="F989" s="298"/>
      <c r="G989" s="298"/>
      <c r="H989" s="299"/>
      <c r="I989" s="300"/>
      <c r="J989" s="301"/>
      <c r="K989" s="298"/>
      <c r="L989" s="298"/>
      <c r="M989" s="298"/>
      <c r="N989" s="302"/>
      <c r="O989" s="298"/>
      <c r="P989" s="298"/>
      <c r="Q989" s="301"/>
      <c r="R989" s="301"/>
      <c r="S989" s="300"/>
      <c r="T989" s="300"/>
      <c r="U989" s="300"/>
      <c r="V989" s="298"/>
      <c r="W989" s="298"/>
      <c r="X989" s="298"/>
      <c r="Y989" s="298"/>
      <c r="Z989" s="298"/>
      <c r="AA989" s="298"/>
      <c r="AB989" s="298"/>
      <c r="AC989" s="298"/>
      <c r="AD989" s="298"/>
      <c r="AE989" s="298"/>
      <c r="AF989" s="298"/>
      <c r="AG989" s="298"/>
    </row>
    <row r="990">
      <c r="A990" s="298"/>
      <c r="B990" s="298"/>
      <c r="C990" s="298"/>
      <c r="D990" s="298"/>
      <c r="E990" s="298"/>
      <c r="F990" s="298"/>
      <c r="G990" s="298"/>
      <c r="H990" s="299"/>
      <c r="I990" s="300"/>
      <c r="J990" s="301"/>
      <c r="K990" s="298"/>
      <c r="L990" s="298"/>
      <c r="M990" s="298"/>
      <c r="N990" s="302"/>
      <c r="O990" s="298"/>
      <c r="P990" s="298"/>
      <c r="Q990" s="301"/>
      <c r="R990" s="301"/>
      <c r="S990" s="300"/>
      <c r="T990" s="300"/>
      <c r="U990" s="300"/>
      <c r="V990" s="298"/>
      <c r="W990" s="298"/>
      <c r="X990" s="298"/>
      <c r="Y990" s="298"/>
      <c r="Z990" s="298"/>
      <c r="AA990" s="298"/>
      <c r="AB990" s="298"/>
      <c r="AC990" s="298"/>
      <c r="AD990" s="298"/>
      <c r="AE990" s="298"/>
      <c r="AF990" s="298"/>
      <c r="AG990" s="298"/>
    </row>
    <row r="991">
      <c r="A991" s="298"/>
      <c r="B991" s="298"/>
      <c r="C991" s="298"/>
      <c r="D991" s="298"/>
      <c r="E991" s="298"/>
      <c r="F991" s="298"/>
      <c r="G991" s="298"/>
      <c r="H991" s="299"/>
      <c r="I991" s="300"/>
      <c r="J991" s="301"/>
      <c r="K991" s="298"/>
      <c r="L991" s="298"/>
      <c r="M991" s="298"/>
      <c r="N991" s="302"/>
      <c r="O991" s="298"/>
      <c r="P991" s="298"/>
      <c r="Q991" s="301"/>
      <c r="R991" s="301"/>
      <c r="S991" s="300"/>
      <c r="T991" s="300"/>
      <c r="U991" s="300"/>
      <c r="V991" s="298"/>
      <c r="W991" s="298"/>
      <c r="X991" s="298"/>
      <c r="Y991" s="298"/>
      <c r="Z991" s="298"/>
      <c r="AA991" s="298"/>
      <c r="AB991" s="298"/>
      <c r="AC991" s="298"/>
      <c r="AD991" s="298"/>
      <c r="AE991" s="298"/>
      <c r="AF991" s="298"/>
      <c r="AG991" s="298"/>
    </row>
    <row r="992">
      <c r="A992" s="298"/>
      <c r="B992" s="298"/>
      <c r="C992" s="298"/>
      <c r="D992" s="298"/>
      <c r="E992" s="298"/>
      <c r="F992" s="298"/>
      <c r="G992" s="298"/>
      <c r="H992" s="299"/>
      <c r="I992" s="300"/>
      <c r="J992" s="301"/>
      <c r="K992" s="298"/>
      <c r="L992" s="298"/>
      <c r="M992" s="298"/>
      <c r="N992" s="302"/>
      <c r="O992" s="298"/>
      <c r="P992" s="298"/>
      <c r="Q992" s="301"/>
      <c r="R992" s="301"/>
      <c r="S992" s="300"/>
      <c r="T992" s="300"/>
      <c r="U992" s="300"/>
      <c r="V992" s="298"/>
      <c r="W992" s="298"/>
      <c r="X992" s="298"/>
      <c r="Y992" s="298"/>
      <c r="Z992" s="298"/>
      <c r="AA992" s="298"/>
      <c r="AB992" s="298"/>
      <c r="AC992" s="298"/>
      <c r="AD992" s="298"/>
      <c r="AE992" s="298"/>
      <c r="AF992" s="298"/>
      <c r="AG992" s="298"/>
    </row>
    <row r="993">
      <c r="A993" s="298"/>
      <c r="B993" s="298"/>
      <c r="C993" s="298"/>
      <c r="D993" s="298"/>
      <c r="E993" s="298"/>
      <c r="F993" s="298"/>
      <c r="G993" s="298"/>
      <c r="H993" s="299"/>
      <c r="I993" s="300"/>
      <c r="J993" s="301"/>
      <c r="K993" s="298"/>
      <c r="L993" s="298"/>
      <c r="M993" s="298"/>
      <c r="N993" s="302"/>
      <c r="O993" s="298"/>
      <c r="P993" s="298"/>
      <c r="Q993" s="301"/>
      <c r="R993" s="301"/>
      <c r="S993" s="300"/>
      <c r="T993" s="300"/>
      <c r="U993" s="300"/>
      <c r="V993" s="298"/>
      <c r="W993" s="298"/>
      <c r="X993" s="298"/>
      <c r="Y993" s="298"/>
      <c r="Z993" s="298"/>
      <c r="AA993" s="298"/>
      <c r="AB993" s="298"/>
      <c r="AC993" s="298"/>
      <c r="AD993" s="298"/>
      <c r="AE993" s="298"/>
      <c r="AF993" s="298"/>
      <c r="AG993" s="298"/>
    </row>
    <row r="994">
      <c r="A994" s="298"/>
      <c r="B994" s="298"/>
      <c r="C994" s="298"/>
      <c r="D994" s="298"/>
      <c r="E994" s="298"/>
      <c r="F994" s="298"/>
      <c r="G994" s="298"/>
      <c r="H994" s="299"/>
      <c r="I994" s="300"/>
      <c r="J994" s="301"/>
      <c r="K994" s="298"/>
      <c r="L994" s="298"/>
      <c r="M994" s="298"/>
      <c r="N994" s="302"/>
      <c r="O994" s="298"/>
      <c r="P994" s="298"/>
      <c r="Q994" s="301"/>
      <c r="R994" s="301"/>
      <c r="S994" s="300"/>
      <c r="T994" s="300"/>
      <c r="U994" s="300"/>
      <c r="V994" s="298"/>
      <c r="W994" s="298"/>
      <c r="X994" s="298"/>
      <c r="Y994" s="298"/>
      <c r="Z994" s="298"/>
      <c r="AA994" s="298"/>
      <c r="AB994" s="298"/>
      <c r="AC994" s="298"/>
      <c r="AD994" s="298"/>
      <c r="AE994" s="298"/>
      <c r="AF994" s="298"/>
      <c r="AG994" s="298"/>
    </row>
    <row r="995">
      <c r="A995" s="298"/>
      <c r="B995" s="298"/>
      <c r="C995" s="298"/>
      <c r="D995" s="298"/>
      <c r="E995" s="298"/>
      <c r="F995" s="298"/>
      <c r="G995" s="298"/>
      <c r="H995" s="299"/>
      <c r="I995" s="300"/>
      <c r="J995" s="301"/>
      <c r="K995" s="298"/>
      <c r="L995" s="298"/>
      <c r="M995" s="298"/>
      <c r="N995" s="302"/>
      <c r="O995" s="298"/>
      <c r="P995" s="298"/>
      <c r="Q995" s="301"/>
      <c r="R995" s="301"/>
      <c r="S995" s="300"/>
      <c r="T995" s="300"/>
      <c r="U995" s="300"/>
      <c r="V995" s="298"/>
      <c r="W995" s="298"/>
      <c r="X995" s="298"/>
      <c r="Y995" s="298"/>
      <c r="Z995" s="298"/>
      <c r="AA995" s="298"/>
      <c r="AB995" s="298"/>
      <c r="AC995" s="298"/>
      <c r="AD995" s="298"/>
      <c r="AE995" s="298"/>
      <c r="AF995" s="298"/>
      <c r="AG995" s="298"/>
    </row>
    <row r="996">
      <c r="A996" s="298"/>
      <c r="B996" s="298"/>
      <c r="C996" s="298"/>
      <c r="D996" s="298"/>
      <c r="E996" s="298"/>
      <c r="F996" s="298"/>
      <c r="G996" s="298"/>
      <c r="H996" s="299"/>
      <c r="I996" s="300"/>
      <c r="J996" s="301"/>
      <c r="K996" s="298"/>
      <c r="L996" s="298"/>
      <c r="M996" s="298"/>
      <c r="N996" s="302"/>
      <c r="O996" s="298"/>
      <c r="P996" s="298"/>
      <c r="Q996" s="301"/>
      <c r="R996" s="301"/>
      <c r="S996" s="300"/>
      <c r="T996" s="300"/>
      <c r="U996" s="300"/>
      <c r="V996" s="298"/>
      <c r="W996" s="298"/>
      <c r="X996" s="298"/>
      <c r="Y996" s="298"/>
      <c r="Z996" s="298"/>
      <c r="AA996" s="298"/>
      <c r="AB996" s="298"/>
      <c r="AC996" s="298"/>
      <c r="AD996" s="298"/>
      <c r="AE996" s="298"/>
      <c r="AF996" s="298"/>
      <c r="AG996" s="298"/>
    </row>
    <row r="997">
      <c r="A997" s="298"/>
      <c r="B997" s="298"/>
      <c r="C997" s="298"/>
      <c r="D997" s="298"/>
      <c r="E997" s="298"/>
      <c r="F997" s="298"/>
      <c r="G997" s="298"/>
      <c r="H997" s="299"/>
      <c r="I997" s="300"/>
      <c r="J997" s="301"/>
      <c r="K997" s="298"/>
      <c r="L997" s="298"/>
      <c r="M997" s="298"/>
      <c r="N997" s="302"/>
      <c r="O997" s="298"/>
      <c r="P997" s="298"/>
      <c r="Q997" s="301"/>
      <c r="R997" s="301"/>
      <c r="S997" s="300"/>
      <c r="T997" s="300"/>
      <c r="U997" s="300"/>
      <c r="V997" s="298"/>
      <c r="W997" s="298"/>
      <c r="X997" s="298"/>
      <c r="Y997" s="298"/>
      <c r="Z997" s="298"/>
      <c r="AA997" s="298"/>
      <c r="AB997" s="298"/>
      <c r="AC997" s="298"/>
      <c r="AD997" s="298"/>
      <c r="AE997" s="298"/>
      <c r="AF997" s="298"/>
      <c r="AG997" s="298"/>
    </row>
    <row r="998">
      <c r="A998" s="298"/>
      <c r="B998" s="298"/>
      <c r="C998" s="298"/>
      <c r="D998" s="298"/>
      <c r="E998" s="298"/>
      <c r="F998" s="298"/>
      <c r="G998" s="298"/>
      <c r="H998" s="299"/>
      <c r="I998" s="300"/>
      <c r="J998" s="301"/>
      <c r="K998" s="298"/>
      <c r="L998" s="298"/>
      <c r="M998" s="298"/>
      <c r="N998" s="302"/>
      <c r="O998" s="298"/>
      <c r="P998" s="298"/>
      <c r="Q998" s="301"/>
      <c r="R998" s="301"/>
      <c r="S998" s="300"/>
      <c r="T998" s="300"/>
      <c r="U998" s="300"/>
      <c r="V998" s="298"/>
      <c r="W998" s="298"/>
      <c r="X998" s="298"/>
      <c r="Y998" s="298"/>
      <c r="Z998" s="298"/>
      <c r="AA998" s="298"/>
      <c r="AB998" s="298"/>
      <c r="AC998" s="298"/>
      <c r="AD998" s="298"/>
      <c r="AE998" s="298"/>
      <c r="AF998" s="298"/>
      <c r="AG998" s="298"/>
    </row>
    <row r="999">
      <c r="A999" s="298"/>
      <c r="B999" s="298"/>
      <c r="C999" s="298"/>
      <c r="D999" s="298"/>
      <c r="E999" s="298"/>
      <c r="F999" s="298"/>
      <c r="G999" s="298"/>
      <c r="H999" s="299"/>
      <c r="I999" s="300"/>
      <c r="J999" s="301"/>
      <c r="K999" s="298"/>
      <c r="L999" s="298"/>
      <c r="M999" s="298"/>
      <c r="N999" s="302"/>
      <c r="O999" s="298"/>
      <c r="P999" s="298"/>
      <c r="Q999" s="301"/>
      <c r="R999" s="301"/>
      <c r="S999" s="300"/>
      <c r="T999" s="300"/>
      <c r="U999" s="300"/>
      <c r="V999" s="298"/>
      <c r="W999" s="298"/>
      <c r="X999" s="298"/>
      <c r="Y999" s="298"/>
      <c r="Z999" s="298"/>
      <c r="AA999" s="298"/>
      <c r="AB999" s="298"/>
      <c r="AC999" s="298"/>
      <c r="AD999" s="298"/>
      <c r="AE999" s="298"/>
      <c r="AF999" s="298"/>
      <c r="AG999" s="298"/>
    </row>
    <row r="1000">
      <c r="A1000" s="298"/>
      <c r="B1000" s="298"/>
      <c r="C1000" s="298"/>
      <c r="D1000" s="298"/>
      <c r="E1000" s="298"/>
      <c r="F1000" s="298"/>
      <c r="G1000" s="298"/>
      <c r="H1000" s="299"/>
      <c r="I1000" s="300"/>
      <c r="J1000" s="301"/>
      <c r="K1000" s="298"/>
      <c r="L1000" s="298"/>
      <c r="M1000" s="298"/>
      <c r="N1000" s="302"/>
      <c r="O1000" s="298"/>
      <c r="P1000" s="298"/>
      <c r="Q1000" s="301"/>
      <c r="R1000" s="301"/>
      <c r="S1000" s="300"/>
      <c r="T1000" s="300"/>
      <c r="U1000" s="300"/>
      <c r="V1000" s="298"/>
      <c r="W1000" s="298"/>
      <c r="X1000" s="298"/>
      <c r="Y1000" s="298"/>
      <c r="Z1000" s="298"/>
      <c r="AA1000" s="298"/>
      <c r="AB1000" s="298"/>
      <c r="AC1000" s="298"/>
      <c r="AD1000" s="298"/>
      <c r="AE1000" s="298"/>
      <c r="AF1000" s="298"/>
      <c r="AG1000" s="298"/>
    </row>
    <row r="1001">
      <c r="A1001" s="298"/>
      <c r="B1001" s="298"/>
      <c r="C1001" s="298"/>
      <c r="D1001" s="298"/>
      <c r="E1001" s="298"/>
      <c r="F1001" s="298"/>
      <c r="G1001" s="298"/>
      <c r="H1001" s="299"/>
      <c r="I1001" s="300"/>
      <c r="J1001" s="301"/>
      <c r="K1001" s="298"/>
      <c r="L1001" s="298"/>
      <c r="M1001" s="298"/>
      <c r="N1001" s="302"/>
      <c r="O1001" s="298"/>
      <c r="P1001" s="298"/>
      <c r="Q1001" s="301"/>
      <c r="R1001" s="301"/>
      <c r="S1001" s="300"/>
      <c r="T1001" s="300"/>
      <c r="U1001" s="300"/>
      <c r="V1001" s="298"/>
      <c r="W1001" s="298"/>
      <c r="X1001" s="298"/>
      <c r="Y1001" s="298"/>
      <c r="Z1001" s="298"/>
      <c r="AA1001" s="298"/>
      <c r="AB1001" s="298"/>
      <c r="AC1001" s="298"/>
      <c r="AD1001" s="298"/>
      <c r="AE1001" s="298"/>
      <c r="AF1001" s="298"/>
      <c r="AG1001" s="298"/>
    </row>
    <row r="1002">
      <c r="A1002" s="298"/>
      <c r="B1002" s="298"/>
      <c r="C1002" s="298"/>
      <c r="D1002" s="298"/>
      <c r="E1002" s="298"/>
      <c r="F1002" s="298"/>
      <c r="G1002" s="298"/>
      <c r="H1002" s="299"/>
      <c r="I1002" s="300"/>
      <c r="J1002" s="301"/>
      <c r="K1002" s="298"/>
      <c r="L1002" s="298"/>
      <c r="M1002" s="298"/>
      <c r="N1002" s="302"/>
      <c r="O1002" s="298"/>
      <c r="P1002" s="298"/>
      <c r="Q1002" s="301"/>
      <c r="R1002" s="301"/>
      <c r="S1002" s="300"/>
      <c r="T1002" s="300"/>
      <c r="U1002" s="300"/>
      <c r="V1002" s="298"/>
      <c r="W1002" s="298"/>
      <c r="X1002" s="298"/>
      <c r="Y1002" s="298"/>
      <c r="Z1002" s="298"/>
      <c r="AA1002" s="298"/>
      <c r="AB1002" s="298"/>
      <c r="AC1002" s="298"/>
      <c r="AD1002" s="298"/>
      <c r="AE1002" s="298"/>
      <c r="AF1002" s="298"/>
      <c r="AG1002" s="298"/>
    </row>
    <row r="1003">
      <c r="A1003" s="298"/>
      <c r="B1003" s="298"/>
      <c r="C1003" s="298"/>
      <c r="D1003" s="298"/>
      <c r="E1003" s="298"/>
      <c r="F1003" s="298"/>
      <c r="G1003" s="298"/>
      <c r="H1003" s="299"/>
      <c r="I1003" s="300"/>
      <c r="J1003" s="301"/>
      <c r="K1003" s="298"/>
      <c r="L1003" s="298"/>
      <c r="M1003" s="298"/>
      <c r="N1003" s="302"/>
      <c r="O1003" s="298"/>
      <c r="P1003" s="298"/>
      <c r="Q1003" s="301"/>
      <c r="R1003" s="301"/>
      <c r="S1003" s="300"/>
      <c r="T1003" s="300"/>
      <c r="U1003" s="300"/>
      <c r="V1003" s="298"/>
      <c r="W1003" s="298"/>
      <c r="X1003" s="298"/>
      <c r="Y1003" s="298"/>
      <c r="Z1003" s="298"/>
      <c r="AA1003" s="298"/>
      <c r="AB1003" s="298"/>
      <c r="AC1003" s="298"/>
      <c r="AD1003" s="298"/>
      <c r="AE1003" s="298"/>
      <c r="AF1003" s="298"/>
      <c r="AG1003" s="298"/>
    </row>
    <row r="1004">
      <c r="A1004" s="298"/>
      <c r="B1004" s="298"/>
      <c r="C1004" s="298"/>
      <c r="D1004" s="298"/>
      <c r="E1004" s="298"/>
      <c r="F1004" s="298"/>
      <c r="G1004" s="298"/>
      <c r="H1004" s="299"/>
      <c r="I1004" s="300"/>
      <c r="J1004" s="301"/>
      <c r="K1004" s="298"/>
      <c r="L1004" s="298"/>
      <c r="M1004" s="298"/>
      <c r="N1004" s="302"/>
      <c r="O1004" s="298"/>
      <c r="P1004" s="298"/>
      <c r="Q1004" s="301"/>
      <c r="R1004" s="301"/>
      <c r="S1004" s="300"/>
      <c r="T1004" s="300"/>
      <c r="U1004" s="300"/>
      <c r="V1004" s="298"/>
      <c r="W1004" s="298"/>
      <c r="X1004" s="298"/>
      <c r="Y1004" s="298"/>
      <c r="Z1004" s="298"/>
      <c r="AA1004" s="298"/>
      <c r="AB1004" s="298"/>
      <c r="AC1004" s="298"/>
      <c r="AD1004" s="298"/>
      <c r="AE1004" s="298"/>
      <c r="AF1004" s="298"/>
      <c r="AG1004" s="298"/>
    </row>
    <row r="1005">
      <c r="A1005" s="298"/>
      <c r="B1005" s="298"/>
      <c r="C1005" s="298"/>
      <c r="D1005" s="298"/>
      <c r="E1005" s="298"/>
      <c r="F1005" s="298"/>
      <c r="G1005" s="298"/>
      <c r="H1005" s="299"/>
      <c r="I1005" s="300"/>
      <c r="J1005" s="301"/>
      <c r="K1005" s="298"/>
      <c r="L1005" s="298"/>
      <c r="M1005" s="298"/>
      <c r="N1005" s="302"/>
      <c r="O1005" s="298"/>
      <c r="P1005" s="298"/>
      <c r="Q1005" s="301"/>
      <c r="R1005" s="301"/>
      <c r="S1005" s="300"/>
      <c r="T1005" s="300"/>
      <c r="U1005" s="300"/>
      <c r="V1005" s="298"/>
      <c r="W1005" s="298"/>
      <c r="X1005" s="298"/>
      <c r="Y1005" s="298"/>
      <c r="Z1005" s="298"/>
      <c r="AA1005" s="298"/>
      <c r="AB1005" s="298"/>
      <c r="AC1005" s="298"/>
      <c r="AD1005" s="298"/>
      <c r="AE1005" s="298"/>
      <c r="AF1005" s="298"/>
      <c r="AG1005" s="298"/>
    </row>
    <row r="1006">
      <c r="A1006" s="298"/>
      <c r="B1006" s="298"/>
      <c r="C1006" s="298"/>
      <c r="D1006" s="298"/>
      <c r="E1006" s="298"/>
      <c r="F1006" s="298"/>
      <c r="G1006" s="298"/>
      <c r="H1006" s="299"/>
      <c r="I1006" s="300"/>
      <c r="J1006" s="301"/>
      <c r="K1006" s="298"/>
      <c r="L1006" s="298"/>
      <c r="M1006" s="298"/>
      <c r="N1006" s="302"/>
      <c r="O1006" s="298"/>
      <c r="P1006" s="298"/>
      <c r="Q1006" s="301"/>
      <c r="R1006" s="301"/>
      <c r="S1006" s="300"/>
      <c r="T1006" s="300"/>
      <c r="U1006" s="300"/>
      <c r="V1006" s="298"/>
      <c r="W1006" s="298"/>
      <c r="X1006" s="298"/>
      <c r="Y1006" s="298"/>
      <c r="Z1006" s="298"/>
      <c r="AA1006" s="298"/>
      <c r="AB1006" s="298"/>
      <c r="AC1006" s="298"/>
      <c r="AD1006" s="298"/>
      <c r="AE1006" s="298"/>
      <c r="AF1006" s="298"/>
      <c r="AG1006" s="298"/>
    </row>
    <row r="1007">
      <c r="A1007" s="298"/>
      <c r="B1007" s="298"/>
      <c r="C1007" s="298"/>
      <c r="D1007" s="298"/>
      <c r="E1007" s="298"/>
      <c r="F1007" s="298"/>
      <c r="G1007" s="298"/>
      <c r="H1007" s="299"/>
      <c r="I1007" s="300"/>
      <c r="J1007" s="301"/>
      <c r="K1007" s="298"/>
      <c r="L1007" s="298"/>
      <c r="M1007" s="298"/>
      <c r="N1007" s="302"/>
      <c r="O1007" s="298"/>
      <c r="P1007" s="298"/>
      <c r="Q1007" s="301"/>
      <c r="R1007" s="301"/>
      <c r="S1007" s="300"/>
      <c r="T1007" s="300"/>
      <c r="U1007" s="300"/>
      <c r="V1007" s="298"/>
      <c r="W1007" s="298"/>
      <c r="X1007" s="298"/>
      <c r="Y1007" s="298"/>
      <c r="Z1007" s="298"/>
      <c r="AA1007" s="298"/>
      <c r="AB1007" s="298"/>
      <c r="AC1007" s="298"/>
      <c r="AD1007" s="298"/>
      <c r="AE1007" s="298"/>
      <c r="AF1007" s="298"/>
      <c r="AG1007" s="298"/>
    </row>
    <row r="1008">
      <c r="A1008" s="298"/>
      <c r="B1008" s="298"/>
      <c r="C1008" s="298"/>
      <c r="D1008" s="298"/>
      <c r="E1008" s="298"/>
      <c r="F1008" s="298"/>
      <c r="G1008" s="298"/>
      <c r="H1008" s="299"/>
      <c r="I1008" s="300"/>
      <c r="J1008" s="301"/>
      <c r="K1008" s="298"/>
      <c r="L1008" s="298"/>
      <c r="M1008" s="298"/>
      <c r="N1008" s="302"/>
      <c r="O1008" s="298"/>
      <c r="P1008" s="298"/>
      <c r="Q1008" s="301"/>
      <c r="R1008" s="301"/>
      <c r="S1008" s="300"/>
      <c r="T1008" s="300"/>
      <c r="U1008" s="300"/>
      <c r="V1008" s="298"/>
      <c r="W1008" s="298"/>
      <c r="X1008" s="298"/>
      <c r="Y1008" s="298"/>
      <c r="Z1008" s="298"/>
      <c r="AA1008" s="298"/>
      <c r="AB1008" s="298"/>
      <c r="AC1008" s="298"/>
      <c r="AD1008" s="298"/>
      <c r="AE1008" s="298"/>
      <c r="AF1008" s="298"/>
      <c r="AG1008" s="298"/>
    </row>
    <row r="1009">
      <c r="A1009" s="298"/>
      <c r="B1009" s="298"/>
      <c r="C1009" s="298"/>
      <c r="D1009" s="298"/>
      <c r="E1009" s="298"/>
      <c r="F1009" s="298"/>
      <c r="G1009" s="298"/>
      <c r="H1009" s="299"/>
      <c r="I1009" s="300"/>
      <c r="J1009" s="301"/>
      <c r="K1009" s="298"/>
      <c r="L1009" s="298"/>
      <c r="M1009" s="298"/>
      <c r="N1009" s="302"/>
      <c r="O1009" s="298"/>
      <c r="P1009" s="298"/>
      <c r="Q1009" s="301"/>
      <c r="R1009" s="301"/>
      <c r="S1009" s="300"/>
      <c r="T1009" s="300"/>
      <c r="U1009" s="300"/>
      <c r="V1009" s="298"/>
      <c r="W1009" s="298"/>
      <c r="X1009" s="298"/>
      <c r="Y1009" s="298"/>
      <c r="Z1009" s="298"/>
      <c r="AA1009" s="298"/>
      <c r="AB1009" s="298"/>
      <c r="AC1009" s="298"/>
      <c r="AD1009" s="298"/>
      <c r="AE1009" s="298"/>
      <c r="AF1009" s="298"/>
      <c r="AG1009" s="298"/>
    </row>
    <row r="1010">
      <c r="A1010" s="298"/>
      <c r="B1010" s="298"/>
      <c r="C1010" s="298"/>
      <c r="D1010" s="298"/>
      <c r="E1010" s="298"/>
      <c r="F1010" s="298"/>
      <c r="G1010" s="298"/>
      <c r="H1010" s="299"/>
      <c r="I1010" s="300"/>
      <c r="J1010" s="301"/>
      <c r="K1010" s="298"/>
      <c r="L1010" s="298"/>
      <c r="M1010" s="298"/>
      <c r="N1010" s="302"/>
      <c r="O1010" s="298"/>
      <c r="P1010" s="298"/>
      <c r="Q1010" s="301"/>
      <c r="R1010" s="301"/>
      <c r="S1010" s="300"/>
      <c r="T1010" s="300"/>
      <c r="U1010" s="300"/>
      <c r="V1010" s="298"/>
      <c r="W1010" s="298"/>
      <c r="X1010" s="298"/>
      <c r="Y1010" s="298"/>
      <c r="Z1010" s="298"/>
      <c r="AA1010" s="298"/>
      <c r="AB1010" s="298"/>
      <c r="AC1010" s="298"/>
      <c r="AD1010" s="298"/>
      <c r="AE1010" s="298"/>
      <c r="AF1010" s="298"/>
      <c r="AG1010" s="298"/>
    </row>
  </sheetData>
  <dataValidations>
    <dataValidation type="list" allowBlank="1" sqref="H1:H1010 J2:J1010">
      <formula1>"Sí,No"</formula1>
    </dataValidation>
  </dataValidations>
  <hyperlinks>
    <hyperlink r:id="rId1" ref="T2"/>
    <hyperlink r:id="rId2" ref="T3"/>
    <hyperlink r:id="rId3" ref="T4"/>
    <hyperlink r:id="rId4" ref="T5"/>
    <hyperlink r:id="rId5" ref="G6"/>
    <hyperlink r:id="rId6" ref="T6"/>
    <hyperlink r:id="rId7" ref="T7"/>
    <hyperlink r:id="rId8" ref="T8"/>
    <hyperlink r:id="rId9" ref="T9"/>
    <hyperlink r:id="rId10" ref="T10"/>
    <hyperlink r:id="rId11" ref="T11"/>
    <hyperlink r:id="rId12" ref="T12"/>
    <hyperlink r:id="rId13" ref="T13"/>
    <hyperlink r:id="rId14" ref="T14"/>
    <hyperlink r:id="rId15" ref="T15"/>
    <hyperlink r:id="rId16" ref="T16"/>
    <hyperlink r:id="rId17" ref="T17"/>
    <hyperlink r:id="rId18" ref="T18"/>
    <hyperlink r:id="rId19" ref="T19"/>
    <hyperlink r:id="rId20" ref="T20"/>
    <hyperlink r:id="rId21" ref="T29"/>
    <hyperlink r:id="rId22" ref="T30"/>
    <hyperlink r:id="rId23" ref="T31"/>
    <hyperlink r:id="rId24" ref="T32"/>
    <hyperlink r:id="rId25" ref="T33"/>
  </hyperlinks>
  <drawing r:id="rId26"/>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63"/>
    <col customWidth="1" min="4" max="4" width="25.38"/>
    <col customWidth="1" min="5" max="5" width="21.13"/>
    <col customWidth="1" min="6" max="6" width="18.75"/>
    <col customWidth="1" min="8" max="8" width="18.88"/>
  </cols>
  <sheetData>
    <row r="1">
      <c r="A1" s="303" t="s">
        <v>8677</v>
      </c>
      <c r="B1" s="303" t="s">
        <v>8734</v>
      </c>
      <c r="C1" s="303" t="s">
        <v>6</v>
      </c>
      <c r="D1" s="303" t="s">
        <v>8679</v>
      </c>
      <c r="E1" s="303" t="s">
        <v>9</v>
      </c>
      <c r="F1" s="303" t="s">
        <v>10</v>
      </c>
      <c r="G1" s="303" t="s">
        <v>11</v>
      </c>
      <c r="H1" s="304" t="s">
        <v>8735</v>
      </c>
      <c r="I1" s="303" t="s">
        <v>15</v>
      </c>
      <c r="J1" s="303" t="s">
        <v>16</v>
      </c>
      <c r="K1" s="303" t="s">
        <v>8736</v>
      </c>
      <c r="L1" s="305" t="s">
        <v>8737</v>
      </c>
      <c r="M1" s="303" t="s">
        <v>1549</v>
      </c>
      <c r="N1" s="303" t="s">
        <v>21</v>
      </c>
      <c r="O1" s="303" t="s">
        <v>22</v>
      </c>
      <c r="P1" s="303" t="s">
        <v>23</v>
      </c>
      <c r="Q1" s="303" t="s">
        <v>24</v>
      </c>
      <c r="R1" s="304" t="s">
        <v>25</v>
      </c>
      <c r="S1" s="306" t="s">
        <v>8738</v>
      </c>
      <c r="T1" s="307"/>
      <c r="U1" s="307"/>
      <c r="V1" s="307"/>
      <c r="W1" s="307"/>
      <c r="X1" s="307"/>
      <c r="Y1" s="307"/>
      <c r="Z1" s="307"/>
      <c r="AA1" s="307"/>
      <c r="AB1" s="307"/>
      <c r="AC1" s="307"/>
      <c r="AD1" s="307"/>
      <c r="AE1" s="307"/>
    </row>
    <row r="2">
      <c r="A2" s="308"/>
      <c r="B2" s="309" t="s">
        <v>8680</v>
      </c>
      <c r="C2" s="310" t="s">
        <v>4074</v>
      </c>
      <c r="D2" s="311"/>
      <c r="E2" s="312" t="s">
        <v>1424</v>
      </c>
      <c r="F2" s="311"/>
      <c r="G2" s="311"/>
      <c r="H2" s="313" t="s">
        <v>8681</v>
      </c>
      <c r="I2" s="314" t="s">
        <v>34</v>
      </c>
      <c r="J2" s="308" t="s">
        <v>35</v>
      </c>
      <c r="K2" s="308" t="s">
        <v>36</v>
      </c>
      <c r="L2" s="315">
        <v>44390.0</v>
      </c>
      <c r="M2" s="308" t="s">
        <v>37</v>
      </c>
      <c r="N2" s="316" t="s">
        <v>8682</v>
      </c>
      <c r="O2" s="317" t="s">
        <v>8683</v>
      </c>
      <c r="P2" s="318">
        <v>44255.0</v>
      </c>
      <c r="Q2" s="319"/>
      <c r="R2" s="320" t="s">
        <v>8684</v>
      </c>
      <c r="S2" s="320" t="s">
        <v>8739</v>
      </c>
      <c r="T2" s="311"/>
      <c r="U2" s="311"/>
      <c r="V2" s="311"/>
      <c r="W2" s="311"/>
      <c r="X2" s="311"/>
      <c r="Y2" s="311"/>
      <c r="Z2" s="311"/>
      <c r="AA2" s="311"/>
      <c r="AB2" s="311"/>
      <c r="AC2" s="311"/>
      <c r="AD2" s="311"/>
      <c r="AE2" s="311"/>
    </row>
  </sheetData>
  <hyperlinks>
    <hyperlink r:id="rId1" ref="R2"/>
    <hyperlink r:id="rId2" ref="S2"/>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0"/>
  </cols>
  <sheetData>
    <row r="1">
      <c r="A1" s="321" t="s">
        <v>8285</v>
      </c>
      <c r="B1" s="321" t="s">
        <v>8286</v>
      </c>
      <c r="C1" s="322"/>
    </row>
    <row r="2">
      <c r="A2" s="323" t="s">
        <v>913</v>
      </c>
      <c r="B2" s="323">
        <v>10.0</v>
      </c>
      <c r="C2" s="324"/>
      <c r="D2" s="325"/>
      <c r="E2" s="325"/>
      <c r="F2" s="325"/>
      <c r="G2" s="325"/>
      <c r="H2" s="325"/>
      <c r="I2" s="325"/>
      <c r="J2" s="325"/>
      <c r="K2" s="325"/>
      <c r="L2" s="325"/>
      <c r="M2" s="325"/>
      <c r="N2" s="325"/>
      <c r="O2" s="325"/>
      <c r="P2" s="325"/>
      <c r="Q2" s="325"/>
      <c r="R2" s="325"/>
      <c r="S2" s="325"/>
      <c r="T2" s="325"/>
      <c r="U2" s="325"/>
      <c r="V2" s="325"/>
      <c r="W2" s="325"/>
      <c r="X2" s="325"/>
      <c r="Y2" s="325"/>
      <c r="Z2" s="325"/>
    </row>
    <row r="3">
      <c r="A3" s="323" t="s">
        <v>952</v>
      </c>
      <c r="B3" s="323">
        <v>2.0</v>
      </c>
      <c r="C3" s="324"/>
      <c r="D3" s="325"/>
      <c r="E3" s="325"/>
      <c r="F3" s="325"/>
      <c r="G3" s="325"/>
      <c r="H3" s="325"/>
      <c r="I3" s="325"/>
      <c r="J3" s="325"/>
      <c r="K3" s="325"/>
      <c r="L3" s="325"/>
      <c r="M3" s="325"/>
      <c r="N3" s="325"/>
      <c r="O3" s="325"/>
      <c r="P3" s="325"/>
      <c r="Q3" s="325"/>
      <c r="R3" s="325"/>
      <c r="S3" s="325"/>
      <c r="T3" s="325"/>
      <c r="U3" s="325"/>
      <c r="V3" s="325"/>
      <c r="W3" s="325"/>
      <c r="X3" s="325"/>
      <c r="Y3" s="325"/>
      <c r="Z3" s="325"/>
    </row>
    <row r="4">
      <c r="A4" s="323" t="s">
        <v>960</v>
      </c>
      <c r="B4" s="323">
        <v>19.0</v>
      </c>
      <c r="C4" s="324"/>
      <c r="D4" s="325"/>
      <c r="E4" s="325"/>
      <c r="F4" s="325"/>
      <c r="G4" s="325"/>
      <c r="H4" s="325"/>
      <c r="I4" s="325"/>
      <c r="J4" s="325"/>
      <c r="K4" s="325"/>
      <c r="L4" s="325"/>
      <c r="M4" s="325"/>
      <c r="N4" s="325"/>
      <c r="O4" s="325"/>
      <c r="P4" s="325"/>
      <c r="Q4" s="325"/>
      <c r="R4" s="325"/>
      <c r="S4" s="325"/>
      <c r="T4" s="325"/>
      <c r="U4" s="325"/>
      <c r="V4" s="325"/>
      <c r="W4" s="325"/>
      <c r="X4" s="325"/>
      <c r="Y4" s="325"/>
      <c r="Z4" s="325"/>
    </row>
    <row r="5">
      <c r="A5" s="323" t="s">
        <v>1023</v>
      </c>
      <c r="B5" s="323">
        <v>7.0</v>
      </c>
      <c r="C5" s="324"/>
      <c r="D5" s="325"/>
      <c r="E5" s="325"/>
      <c r="F5" s="325"/>
      <c r="G5" s="325"/>
      <c r="H5" s="325"/>
      <c r="I5" s="325"/>
      <c r="J5" s="325"/>
      <c r="K5" s="325"/>
      <c r="L5" s="325"/>
      <c r="M5" s="325"/>
      <c r="N5" s="325"/>
      <c r="O5" s="325"/>
      <c r="P5" s="325"/>
      <c r="Q5" s="325"/>
      <c r="R5" s="325"/>
      <c r="S5" s="325"/>
      <c r="T5" s="325"/>
      <c r="U5" s="325"/>
      <c r="V5" s="325"/>
      <c r="W5" s="325"/>
      <c r="X5" s="325"/>
      <c r="Y5" s="325"/>
      <c r="Z5" s="325"/>
    </row>
    <row r="6">
      <c r="A6" s="323" t="s">
        <v>1050</v>
      </c>
      <c r="B6" s="323">
        <v>13.0</v>
      </c>
      <c r="C6" s="324">
        <f>SUM(B2:B6)</f>
        <v>51</v>
      </c>
      <c r="D6" s="325"/>
      <c r="E6" s="325"/>
      <c r="F6" s="325"/>
      <c r="G6" s="325"/>
      <c r="H6" s="325"/>
      <c r="I6" s="325"/>
      <c r="J6" s="325"/>
      <c r="K6" s="325"/>
      <c r="L6" s="325"/>
      <c r="M6" s="325"/>
      <c r="N6" s="325"/>
      <c r="O6" s="325"/>
      <c r="P6" s="325"/>
      <c r="Q6" s="325"/>
      <c r="R6" s="325"/>
      <c r="S6" s="325"/>
      <c r="T6" s="325"/>
      <c r="U6" s="325"/>
      <c r="V6" s="325"/>
      <c r="W6" s="325"/>
      <c r="X6" s="325"/>
      <c r="Y6" s="325"/>
      <c r="Z6" s="325"/>
    </row>
    <row r="7">
      <c r="A7" s="323" t="s">
        <v>1096</v>
      </c>
      <c r="B7" s="323">
        <v>20.0</v>
      </c>
      <c r="C7" s="324"/>
      <c r="D7" s="325"/>
      <c r="E7" s="325"/>
      <c r="F7" s="325"/>
      <c r="G7" s="325"/>
      <c r="H7" s="325"/>
      <c r="I7" s="325"/>
      <c r="J7" s="325"/>
      <c r="K7" s="325"/>
      <c r="L7" s="325"/>
      <c r="M7" s="325"/>
      <c r="N7" s="325"/>
      <c r="O7" s="325"/>
      <c r="P7" s="325"/>
      <c r="Q7" s="325"/>
      <c r="R7" s="325"/>
      <c r="S7" s="325"/>
      <c r="T7" s="325"/>
      <c r="U7" s="325"/>
      <c r="V7" s="325"/>
      <c r="W7" s="325"/>
      <c r="X7" s="325"/>
      <c r="Y7" s="325"/>
      <c r="Z7" s="325"/>
    </row>
    <row r="8">
      <c r="A8" s="323" t="s">
        <v>1166</v>
      </c>
      <c r="B8" s="323">
        <v>4.0</v>
      </c>
      <c r="C8" s="324"/>
      <c r="D8" s="325"/>
      <c r="E8" s="325"/>
      <c r="F8" s="325"/>
      <c r="G8" s="325"/>
      <c r="H8" s="325"/>
      <c r="I8" s="325"/>
      <c r="J8" s="325"/>
      <c r="K8" s="325"/>
      <c r="L8" s="325"/>
      <c r="M8" s="325"/>
      <c r="N8" s="325"/>
      <c r="O8" s="325"/>
      <c r="P8" s="325"/>
      <c r="Q8" s="325"/>
      <c r="R8" s="325"/>
      <c r="S8" s="325"/>
      <c r="T8" s="325"/>
      <c r="U8" s="325"/>
      <c r="V8" s="325"/>
      <c r="W8" s="325"/>
      <c r="X8" s="325"/>
      <c r="Y8" s="325"/>
      <c r="Z8" s="325"/>
    </row>
    <row r="9">
      <c r="A9" s="323" t="s">
        <v>1184</v>
      </c>
      <c r="B9" s="323">
        <v>7.0</v>
      </c>
      <c r="C9" s="324"/>
      <c r="D9" s="325"/>
      <c r="E9" s="325"/>
      <c r="F9" s="325"/>
      <c r="G9" s="325"/>
      <c r="H9" s="325"/>
      <c r="I9" s="325"/>
      <c r="J9" s="325"/>
      <c r="K9" s="325"/>
      <c r="L9" s="325"/>
      <c r="M9" s="325"/>
      <c r="N9" s="325"/>
      <c r="O9" s="325"/>
      <c r="P9" s="325"/>
      <c r="Q9" s="325"/>
      <c r="R9" s="325"/>
      <c r="S9" s="325"/>
      <c r="T9" s="325"/>
      <c r="U9" s="325"/>
      <c r="V9" s="325"/>
      <c r="W9" s="325"/>
      <c r="X9" s="325"/>
      <c r="Y9" s="325"/>
      <c r="Z9" s="325"/>
    </row>
    <row r="10">
      <c r="A10" s="323" t="s">
        <v>1208</v>
      </c>
      <c r="B10" s="323">
        <v>2.0</v>
      </c>
      <c r="C10" s="324"/>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3" t="s">
        <v>1216</v>
      </c>
      <c r="B11" s="323">
        <v>2.0</v>
      </c>
      <c r="C11" s="324"/>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3" t="s">
        <v>1225</v>
      </c>
      <c r="B12" s="323">
        <v>2.0</v>
      </c>
      <c r="C12" s="324"/>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3" t="s">
        <v>1233</v>
      </c>
      <c r="B13" s="323">
        <v>8.0</v>
      </c>
      <c r="C13" s="324"/>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3" t="s">
        <v>1263</v>
      </c>
      <c r="B14" s="323">
        <v>1.0</v>
      </c>
      <c r="C14" s="324">
        <f>SUM(B2:B14)</f>
        <v>97</v>
      </c>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3" t="s">
        <v>1268</v>
      </c>
      <c r="B15" s="323">
        <v>9.0</v>
      </c>
      <c r="C15" s="324"/>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3" t="s">
        <v>1304</v>
      </c>
      <c r="B16" s="323">
        <v>8.0</v>
      </c>
      <c r="C16" s="324"/>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3" t="s">
        <v>1336</v>
      </c>
      <c r="B17" s="323">
        <v>5.0</v>
      </c>
      <c r="C17" s="324"/>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3" t="s">
        <v>1358</v>
      </c>
      <c r="B18" s="323">
        <v>15.0</v>
      </c>
      <c r="C18" s="324"/>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1" t="s">
        <v>8740</v>
      </c>
      <c r="B19" s="322">
        <f>SUM(B2:B18)</f>
        <v>134</v>
      </c>
      <c r="C19" s="322"/>
    </row>
    <row r="20">
      <c r="C20" s="322"/>
    </row>
    <row r="21">
      <c r="C21" s="322"/>
    </row>
    <row r="22">
      <c r="C22" s="322"/>
    </row>
    <row r="23">
      <c r="C23" s="322"/>
    </row>
    <row r="24">
      <c r="C24" s="322"/>
    </row>
    <row r="25">
      <c r="C25" s="322"/>
    </row>
    <row r="26">
      <c r="C26" s="322"/>
    </row>
    <row r="27">
      <c r="C27" s="322"/>
    </row>
    <row r="28">
      <c r="C28" s="322"/>
    </row>
    <row r="29">
      <c r="C29" s="322"/>
    </row>
    <row r="30">
      <c r="C30" s="322"/>
    </row>
    <row r="31">
      <c r="C31" s="322"/>
    </row>
    <row r="32">
      <c r="C32" s="322"/>
    </row>
    <row r="33">
      <c r="C33" s="322"/>
    </row>
    <row r="34">
      <c r="C34" s="322"/>
    </row>
    <row r="35">
      <c r="C35" s="322"/>
    </row>
    <row r="36">
      <c r="C36" s="322"/>
    </row>
    <row r="37">
      <c r="C37" s="322"/>
    </row>
    <row r="38">
      <c r="C38" s="322"/>
    </row>
    <row r="39">
      <c r="C39" s="322"/>
    </row>
    <row r="40">
      <c r="C40" s="322"/>
    </row>
    <row r="41">
      <c r="C41" s="322"/>
    </row>
    <row r="42">
      <c r="C42" s="322"/>
    </row>
    <row r="43">
      <c r="C43" s="322"/>
    </row>
    <row r="44">
      <c r="C44" s="322"/>
    </row>
    <row r="45">
      <c r="C45" s="322"/>
    </row>
    <row r="46">
      <c r="C46" s="322"/>
    </row>
    <row r="47">
      <c r="C47" s="322"/>
    </row>
    <row r="48">
      <c r="C48" s="322"/>
    </row>
    <row r="49">
      <c r="C49" s="322"/>
    </row>
    <row r="50">
      <c r="C50" s="322"/>
    </row>
    <row r="51">
      <c r="C51" s="322"/>
    </row>
    <row r="52">
      <c r="C52" s="322"/>
    </row>
    <row r="53">
      <c r="C53" s="322"/>
    </row>
    <row r="54">
      <c r="C54" s="322"/>
    </row>
    <row r="55">
      <c r="C55" s="322"/>
    </row>
    <row r="56">
      <c r="C56" s="322"/>
    </row>
    <row r="57">
      <c r="C57" s="322"/>
    </row>
    <row r="58">
      <c r="C58" s="322"/>
    </row>
    <row r="59">
      <c r="C59" s="322"/>
    </row>
    <row r="60">
      <c r="C60" s="322"/>
    </row>
    <row r="61">
      <c r="C61" s="322"/>
    </row>
    <row r="62">
      <c r="C62" s="322"/>
    </row>
    <row r="63">
      <c r="C63" s="322"/>
    </row>
    <row r="64">
      <c r="C64" s="322"/>
    </row>
    <row r="65">
      <c r="C65" s="322"/>
    </row>
    <row r="66">
      <c r="C66" s="322"/>
    </row>
    <row r="67">
      <c r="C67" s="322"/>
    </row>
    <row r="68">
      <c r="C68" s="322"/>
    </row>
    <row r="69">
      <c r="C69" s="322"/>
    </row>
    <row r="70">
      <c r="C70" s="322"/>
    </row>
    <row r="71">
      <c r="C71" s="322"/>
    </row>
    <row r="72">
      <c r="C72" s="322"/>
    </row>
    <row r="73">
      <c r="C73" s="322"/>
    </row>
    <row r="74">
      <c r="C74" s="322"/>
    </row>
    <row r="75">
      <c r="C75" s="322"/>
    </row>
    <row r="76">
      <c r="C76" s="322"/>
    </row>
    <row r="77">
      <c r="C77" s="322"/>
    </row>
    <row r="78">
      <c r="C78" s="322"/>
    </row>
    <row r="79">
      <c r="C79" s="322"/>
    </row>
    <row r="80">
      <c r="C80" s="322"/>
    </row>
    <row r="81">
      <c r="C81" s="322"/>
    </row>
    <row r="82">
      <c r="C82" s="322"/>
    </row>
    <row r="83">
      <c r="C83" s="322"/>
    </row>
    <row r="84">
      <c r="C84" s="322"/>
    </row>
    <row r="85">
      <c r="C85" s="322"/>
    </row>
    <row r="86">
      <c r="C86" s="322"/>
    </row>
    <row r="87">
      <c r="C87" s="322"/>
    </row>
    <row r="88">
      <c r="C88" s="322"/>
    </row>
    <row r="89">
      <c r="C89" s="322"/>
    </row>
    <row r="90">
      <c r="C90" s="322"/>
    </row>
    <row r="91">
      <c r="C91" s="322"/>
    </row>
    <row r="92">
      <c r="C92" s="322"/>
    </row>
    <row r="93">
      <c r="C93" s="322"/>
    </row>
    <row r="94">
      <c r="C94" s="322"/>
    </row>
    <row r="95">
      <c r="C95" s="322"/>
    </row>
    <row r="96">
      <c r="C96" s="322"/>
    </row>
    <row r="97">
      <c r="C97" s="322"/>
    </row>
    <row r="98">
      <c r="C98" s="322"/>
    </row>
    <row r="99">
      <c r="C99" s="322"/>
    </row>
    <row r="100">
      <c r="C100" s="322"/>
    </row>
    <row r="101">
      <c r="C101" s="322"/>
    </row>
    <row r="102">
      <c r="C102" s="322"/>
    </row>
    <row r="103">
      <c r="C103" s="322"/>
    </row>
    <row r="104">
      <c r="C104" s="322"/>
    </row>
    <row r="105">
      <c r="C105" s="322"/>
    </row>
    <row r="106">
      <c r="C106" s="322"/>
    </row>
    <row r="107">
      <c r="C107" s="322"/>
    </row>
    <row r="108">
      <c r="C108" s="322"/>
    </row>
    <row r="109">
      <c r="C109" s="322"/>
    </row>
    <row r="110">
      <c r="C110" s="322"/>
    </row>
    <row r="111">
      <c r="C111" s="322"/>
    </row>
    <row r="112">
      <c r="C112" s="322"/>
    </row>
    <row r="113">
      <c r="C113" s="322"/>
    </row>
    <row r="114">
      <c r="C114" s="322"/>
    </row>
    <row r="115">
      <c r="C115" s="322"/>
    </row>
    <row r="116">
      <c r="C116" s="322"/>
    </row>
    <row r="117">
      <c r="C117" s="322"/>
    </row>
    <row r="118">
      <c r="C118" s="322"/>
    </row>
    <row r="119">
      <c r="C119" s="322"/>
    </row>
    <row r="120">
      <c r="C120" s="322"/>
    </row>
    <row r="121">
      <c r="C121" s="322"/>
    </row>
    <row r="122">
      <c r="C122" s="322"/>
    </row>
    <row r="123">
      <c r="C123" s="322"/>
    </row>
    <row r="124">
      <c r="C124" s="322"/>
    </row>
    <row r="125">
      <c r="C125" s="322"/>
    </row>
    <row r="126">
      <c r="C126" s="322"/>
    </row>
    <row r="127">
      <c r="C127" s="322"/>
    </row>
    <row r="128">
      <c r="C128" s="322"/>
    </row>
    <row r="129">
      <c r="C129" s="322"/>
    </row>
    <row r="130">
      <c r="C130" s="322"/>
    </row>
    <row r="131">
      <c r="C131" s="322"/>
    </row>
    <row r="132">
      <c r="C132" s="322"/>
    </row>
    <row r="133">
      <c r="C133" s="322"/>
    </row>
    <row r="134">
      <c r="C134" s="322"/>
    </row>
    <row r="135">
      <c r="C135" s="322"/>
    </row>
    <row r="136">
      <c r="C136" s="322"/>
    </row>
    <row r="137">
      <c r="C137" s="322"/>
    </row>
    <row r="138">
      <c r="C138" s="322"/>
    </row>
    <row r="139">
      <c r="C139" s="322"/>
    </row>
    <row r="140">
      <c r="C140" s="322"/>
    </row>
    <row r="141">
      <c r="C141" s="322"/>
    </row>
    <row r="142">
      <c r="C142" s="322"/>
    </row>
    <row r="143">
      <c r="C143" s="322"/>
    </row>
    <row r="144">
      <c r="C144" s="322"/>
    </row>
    <row r="145">
      <c r="C145" s="322"/>
    </row>
    <row r="146">
      <c r="C146" s="322"/>
    </row>
    <row r="147">
      <c r="C147" s="322"/>
    </row>
    <row r="148">
      <c r="C148" s="322"/>
    </row>
    <row r="149">
      <c r="C149" s="322"/>
    </row>
    <row r="150">
      <c r="C150" s="322"/>
    </row>
    <row r="151">
      <c r="C151" s="322"/>
    </row>
    <row r="152">
      <c r="C152" s="322"/>
    </row>
    <row r="153">
      <c r="C153" s="322"/>
    </row>
    <row r="154">
      <c r="C154" s="322"/>
    </row>
    <row r="155">
      <c r="C155" s="322"/>
    </row>
    <row r="156">
      <c r="C156" s="322"/>
    </row>
    <row r="157">
      <c r="C157" s="322"/>
    </row>
    <row r="158">
      <c r="C158" s="322"/>
    </row>
    <row r="159">
      <c r="C159" s="322"/>
    </row>
    <row r="160">
      <c r="C160" s="322"/>
    </row>
    <row r="161">
      <c r="C161" s="322"/>
    </row>
    <row r="162">
      <c r="C162" s="322"/>
    </row>
    <row r="163">
      <c r="C163" s="322"/>
    </row>
    <row r="164">
      <c r="C164" s="322"/>
    </row>
    <row r="165">
      <c r="C165" s="322"/>
    </row>
    <row r="166">
      <c r="C166" s="322"/>
    </row>
    <row r="167">
      <c r="C167" s="322"/>
    </row>
    <row r="168">
      <c r="C168" s="322"/>
    </row>
    <row r="169">
      <c r="C169" s="322"/>
    </row>
    <row r="170">
      <c r="C170" s="322"/>
    </row>
    <row r="171">
      <c r="C171" s="322"/>
    </row>
    <row r="172">
      <c r="C172" s="322"/>
    </row>
    <row r="173">
      <c r="C173" s="322"/>
    </row>
    <row r="174">
      <c r="C174" s="322"/>
    </row>
    <row r="175">
      <c r="C175" s="322"/>
    </row>
    <row r="176">
      <c r="C176" s="322"/>
    </row>
    <row r="177">
      <c r="C177" s="322"/>
    </row>
    <row r="178">
      <c r="C178" s="322"/>
    </row>
    <row r="179">
      <c r="C179" s="322"/>
    </row>
    <row r="180">
      <c r="C180" s="322"/>
    </row>
    <row r="181">
      <c r="C181" s="322"/>
    </row>
    <row r="182">
      <c r="C182" s="322"/>
    </row>
    <row r="183">
      <c r="C183" s="322"/>
    </row>
    <row r="184">
      <c r="C184" s="322"/>
    </row>
    <row r="185">
      <c r="C185" s="322"/>
    </row>
    <row r="186">
      <c r="C186" s="322"/>
    </row>
    <row r="187">
      <c r="C187" s="322"/>
    </row>
    <row r="188">
      <c r="C188" s="322"/>
    </row>
    <row r="189">
      <c r="C189" s="322"/>
    </row>
    <row r="190">
      <c r="C190" s="322"/>
    </row>
    <row r="191">
      <c r="C191" s="322"/>
    </row>
    <row r="192">
      <c r="C192" s="322"/>
    </row>
    <row r="193">
      <c r="C193" s="322"/>
    </row>
    <row r="194">
      <c r="C194" s="322"/>
    </row>
    <row r="195">
      <c r="C195" s="322"/>
    </row>
    <row r="196">
      <c r="C196" s="322"/>
    </row>
    <row r="197">
      <c r="C197" s="322"/>
    </row>
    <row r="198">
      <c r="C198" s="322"/>
    </row>
    <row r="199">
      <c r="C199" s="322"/>
    </row>
    <row r="200">
      <c r="C200" s="322"/>
    </row>
    <row r="201">
      <c r="C201" s="322"/>
    </row>
    <row r="202">
      <c r="C202" s="322"/>
    </row>
    <row r="203">
      <c r="C203" s="322"/>
    </row>
    <row r="204">
      <c r="C204" s="322"/>
    </row>
    <row r="205">
      <c r="C205" s="322"/>
    </row>
    <row r="206">
      <c r="C206" s="322"/>
    </row>
    <row r="207">
      <c r="C207" s="322"/>
    </row>
    <row r="208">
      <c r="C208" s="322"/>
    </row>
    <row r="209">
      <c r="C209" s="322"/>
    </row>
    <row r="210">
      <c r="C210" s="322"/>
    </row>
    <row r="211">
      <c r="C211" s="322"/>
    </row>
    <row r="212">
      <c r="C212" s="322"/>
    </row>
    <row r="213">
      <c r="C213" s="322"/>
    </row>
    <row r="214">
      <c r="C214" s="322"/>
    </row>
    <row r="215">
      <c r="C215" s="322"/>
    </row>
    <row r="216">
      <c r="C216" s="322"/>
    </row>
    <row r="217">
      <c r="C217" s="322"/>
    </row>
    <row r="218">
      <c r="C218" s="322"/>
    </row>
    <row r="219">
      <c r="C219" s="322"/>
    </row>
    <row r="220">
      <c r="C220" s="322"/>
    </row>
    <row r="221">
      <c r="C221" s="322"/>
    </row>
    <row r="222">
      <c r="C222" s="322"/>
    </row>
    <row r="223">
      <c r="C223" s="322"/>
    </row>
    <row r="224">
      <c r="C224" s="322"/>
    </row>
    <row r="225">
      <c r="C225" s="322"/>
    </row>
    <row r="226">
      <c r="C226" s="322"/>
    </row>
    <row r="227">
      <c r="C227" s="322"/>
    </row>
    <row r="228">
      <c r="C228" s="322"/>
    </row>
    <row r="229">
      <c r="C229" s="322"/>
    </row>
    <row r="230">
      <c r="C230" s="322"/>
    </row>
    <row r="231">
      <c r="C231" s="322"/>
    </row>
    <row r="232">
      <c r="C232" s="322"/>
    </row>
    <row r="233">
      <c r="C233" s="322"/>
    </row>
    <row r="234">
      <c r="C234" s="322"/>
    </row>
    <row r="235">
      <c r="C235" s="322"/>
    </row>
    <row r="236">
      <c r="C236" s="322"/>
    </row>
    <row r="237">
      <c r="C237" s="322"/>
    </row>
    <row r="238">
      <c r="C238" s="322"/>
    </row>
    <row r="239">
      <c r="C239" s="322"/>
    </row>
    <row r="240">
      <c r="C240" s="322"/>
    </row>
    <row r="241">
      <c r="C241" s="322"/>
    </row>
    <row r="242">
      <c r="C242" s="322"/>
    </row>
    <row r="243">
      <c r="C243" s="322"/>
    </row>
    <row r="244">
      <c r="C244" s="322"/>
    </row>
    <row r="245">
      <c r="C245" s="322"/>
    </row>
    <row r="246">
      <c r="C246" s="322"/>
    </row>
    <row r="247">
      <c r="C247" s="322"/>
    </row>
    <row r="248">
      <c r="C248" s="322"/>
    </row>
    <row r="249">
      <c r="C249" s="322"/>
    </row>
    <row r="250">
      <c r="C250" s="322"/>
    </row>
    <row r="251">
      <c r="C251" s="322"/>
    </row>
    <row r="252">
      <c r="C252" s="322"/>
    </row>
    <row r="253">
      <c r="C253" s="322"/>
    </row>
    <row r="254">
      <c r="C254" s="322"/>
    </row>
    <row r="255">
      <c r="C255" s="322"/>
    </row>
    <row r="256">
      <c r="C256" s="322"/>
    </row>
    <row r="257">
      <c r="C257" s="322"/>
    </row>
    <row r="258">
      <c r="C258" s="322"/>
    </row>
    <row r="259">
      <c r="C259" s="322"/>
    </row>
    <row r="260">
      <c r="C260" s="322"/>
    </row>
    <row r="261">
      <c r="C261" s="322"/>
    </row>
    <row r="262">
      <c r="C262" s="322"/>
    </row>
    <row r="263">
      <c r="C263" s="322"/>
    </row>
    <row r="264">
      <c r="C264" s="322"/>
    </row>
    <row r="265">
      <c r="C265" s="322"/>
    </row>
    <row r="266">
      <c r="C266" s="322"/>
    </row>
    <row r="267">
      <c r="C267" s="322"/>
    </row>
    <row r="268">
      <c r="C268" s="322"/>
    </row>
    <row r="269">
      <c r="C269" s="322"/>
    </row>
    <row r="270">
      <c r="C270" s="322"/>
    </row>
    <row r="271">
      <c r="C271" s="322"/>
    </row>
    <row r="272">
      <c r="C272" s="322"/>
    </row>
    <row r="273">
      <c r="C273" s="322"/>
    </row>
    <row r="274">
      <c r="C274" s="322"/>
    </row>
    <row r="275">
      <c r="C275" s="322"/>
    </row>
    <row r="276">
      <c r="C276" s="322"/>
    </row>
    <row r="277">
      <c r="C277" s="322"/>
    </row>
    <row r="278">
      <c r="C278" s="322"/>
    </row>
    <row r="279">
      <c r="C279" s="322"/>
    </row>
    <row r="280">
      <c r="C280" s="322"/>
    </row>
    <row r="281">
      <c r="C281" s="322"/>
    </row>
    <row r="282">
      <c r="C282" s="322"/>
    </row>
    <row r="283">
      <c r="C283" s="322"/>
    </row>
    <row r="284">
      <c r="C284" s="322"/>
    </row>
    <row r="285">
      <c r="C285" s="322"/>
    </row>
    <row r="286">
      <c r="C286" s="322"/>
    </row>
    <row r="287">
      <c r="C287" s="322"/>
    </row>
    <row r="288">
      <c r="C288" s="322"/>
    </row>
    <row r="289">
      <c r="C289" s="322"/>
    </row>
    <row r="290">
      <c r="C290" s="322"/>
    </row>
    <row r="291">
      <c r="C291" s="322"/>
    </row>
    <row r="292">
      <c r="C292" s="322"/>
    </row>
    <row r="293">
      <c r="C293" s="322"/>
    </row>
    <row r="294">
      <c r="C294" s="322"/>
    </row>
    <row r="295">
      <c r="C295" s="322"/>
    </row>
    <row r="296">
      <c r="C296" s="322"/>
    </row>
    <row r="297">
      <c r="C297" s="322"/>
    </row>
    <row r="298">
      <c r="C298" s="322"/>
    </row>
    <row r="299">
      <c r="C299" s="322"/>
    </row>
    <row r="300">
      <c r="C300" s="322"/>
    </row>
    <row r="301">
      <c r="C301" s="322"/>
    </row>
    <row r="302">
      <c r="C302" s="322"/>
    </row>
    <row r="303">
      <c r="C303" s="322"/>
    </row>
    <row r="304">
      <c r="C304" s="322"/>
    </row>
    <row r="305">
      <c r="C305" s="322"/>
    </row>
    <row r="306">
      <c r="C306" s="322"/>
    </row>
    <row r="307">
      <c r="C307" s="322"/>
    </row>
    <row r="308">
      <c r="C308" s="322"/>
    </row>
    <row r="309">
      <c r="C309" s="322"/>
    </row>
    <row r="310">
      <c r="C310" s="322"/>
    </row>
    <row r="311">
      <c r="C311" s="322"/>
    </row>
    <row r="312">
      <c r="C312" s="322"/>
    </row>
    <row r="313">
      <c r="C313" s="322"/>
    </row>
    <row r="314">
      <c r="C314" s="322"/>
    </row>
    <row r="315">
      <c r="C315" s="322"/>
    </row>
    <row r="316">
      <c r="C316" s="322"/>
    </row>
    <row r="317">
      <c r="C317" s="322"/>
    </row>
    <row r="318">
      <c r="C318" s="322"/>
    </row>
    <row r="319">
      <c r="C319" s="322"/>
    </row>
    <row r="320">
      <c r="C320" s="322"/>
    </row>
    <row r="321">
      <c r="C321" s="322"/>
    </row>
    <row r="322">
      <c r="C322" s="322"/>
    </row>
    <row r="323">
      <c r="C323" s="322"/>
    </row>
    <row r="324">
      <c r="C324" s="322"/>
    </row>
    <row r="325">
      <c r="C325" s="322"/>
    </row>
    <row r="326">
      <c r="C326" s="322"/>
    </row>
    <row r="327">
      <c r="C327" s="322"/>
    </row>
    <row r="328">
      <c r="C328" s="322"/>
    </row>
    <row r="329">
      <c r="C329" s="322"/>
    </row>
    <row r="330">
      <c r="C330" s="322"/>
    </row>
    <row r="331">
      <c r="C331" s="322"/>
    </row>
    <row r="332">
      <c r="C332" s="322"/>
    </row>
    <row r="333">
      <c r="C333" s="322"/>
    </row>
    <row r="334">
      <c r="C334" s="322"/>
    </row>
    <row r="335">
      <c r="C335" s="322"/>
    </row>
    <row r="336">
      <c r="C336" s="322"/>
    </row>
    <row r="337">
      <c r="C337" s="322"/>
    </row>
    <row r="338">
      <c r="C338" s="322"/>
    </row>
    <row r="339">
      <c r="C339" s="322"/>
    </row>
    <row r="340">
      <c r="C340" s="322"/>
    </row>
    <row r="341">
      <c r="C341" s="322"/>
    </row>
    <row r="342">
      <c r="C342" s="322"/>
    </row>
    <row r="343">
      <c r="C343" s="322"/>
    </row>
    <row r="344">
      <c r="C344" s="322"/>
    </row>
    <row r="345">
      <c r="C345" s="322"/>
    </row>
    <row r="346">
      <c r="C346" s="322"/>
    </row>
    <row r="347">
      <c r="C347" s="322"/>
    </row>
    <row r="348">
      <c r="C348" s="322"/>
    </row>
    <row r="349">
      <c r="C349" s="322"/>
    </row>
    <row r="350">
      <c r="C350" s="322"/>
    </row>
    <row r="351">
      <c r="C351" s="322"/>
    </row>
    <row r="352">
      <c r="C352" s="322"/>
    </row>
    <row r="353">
      <c r="C353" s="322"/>
    </row>
    <row r="354">
      <c r="C354" s="322"/>
    </row>
    <row r="355">
      <c r="C355" s="322"/>
    </row>
    <row r="356">
      <c r="C356" s="322"/>
    </row>
    <row r="357">
      <c r="C357" s="322"/>
    </row>
    <row r="358">
      <c r="C358" s="322"/>
    </row>
    <row r="359">
      <c r="C359" s="322"/>
    </row>
    <row r="360">
      <c r="C360" s="322"/>
    </row>
    <row r="361">
      <c r="C361" s="322"/>
    </row>
    <row r="362">
      <c r="C362" s="322"/>
    </row>
    <row r="363">
      <c r="C363" s="322"/>
    </row>
    <row r="364">
      <c r="C364" s="322"/>
    </row>
    <row r="365">
      <c r="C365" s="322"/>
    </row>
    <row r="366">
      <c r="C366" s="322"/>
    </row>
    <row r="367">
      <c r="C367" s="322"/>
    </row>
    <row r="368">
      <c r="C368" s="322"/>
    </row>
    <row r="369">
      <c r="C369" s="322"/>
    </row>
    <row r="370">
      <c r="C370" s="322"/>
    </row>
    <row r="371">
      <c r="C371" s="322"/>
    </row>
    <row r="372">
      <c r="C372" s="322"/>
    </row>
    <row r="373">
      <c r="C373" s="322"/>
    </row>
    <row r="374">
      <c r="C374" s="322"/>
    </row>
    <row r="375">
      <c r="C375" s="322"/>
    </row>
    <row r="376">
      <c r="C376" s="322"/>
    </row>
    <row r="377">
      <c r="C377" s="322"/>
    </row>
    <row r="378">
      <c r="C378" s="322"/>
    </row>
    <row r="379">
      <c r="C379" s="322"/>
    </row>
    <row r="380">
      <c r="C380" s="322"/>
    </row>
    <row r="381">
      <c r="C381" s="322"/>
    </row>
    <row r="382">
      <c r="C382" s="322"/>
    </row>
    <row r="383">
      <c r="C383" s="322"/>
    </row>
    <row r="384">
      <c r="C384" s="322"/>
    </row>
    <row r="385">
      <c r="C385" s="322"/>
    </row>
    <row r="386">
      <c r="C386" s="322"/>
    </row>
    <row r="387">
      <c r="C387" s="322"/>
    </row>
    <row r="388">
      <c r="C388" s="322"/>
    </row>
    <row r="389">
      <c r="C389" s="322"/>
    </row>
    <row r="390">
      <c r="C390" s="322"/>
    </row>
    <row r="391">
      <c r="C391" s="322"/>
    </row>
    <row r="392">
      <c r="C392" s="322"/>
    </row>
    <row r="393">
      <c r="C393" s="322"/>
    </row>
    <row r="394">
      <c r="C394" s="322"/>
    </row>
    <row r="395">
      <c r="C395" s="322"/>
    </row>
    <row r="396">
      <c r="C396" s="322"/>
    </row>
    <row r="397">
      <c r="C397" s="322"/>
    </row>
    <row r="398">
      <c r="C398" s="322"/>
    </row>
    <row r="399">
      <c r="C399" s="322"/>
    </row>
    <row r="400">
      <c r="C400" s="322"/>
    </row>
    <row r="401">
      <c r="C401" s="322"/>
    </row>
    <row r="402">
      <c r="C402" s="322"/>
    </row>
    <row r="403">
      <c r="C403" s="322"/>
    </row>
    <row r="404">
      <c r="C404" s="322"/>
    </row>
    <row r="405">
      <c r="C405" s="322"/>
    </row>
    <row r="406">
      <c r="C406" s="322"/>
    </row>
    <row r="407">
      <c r="C407" s="322"/>
    </row>
    <row r="408">
      <c r="C408" s="322"/>
    </row>
    <row r="409">
      <c r="C409" s="322"/>
    </row>
    <row r="410">
      <c r="C410" s="322"/>
    </row>
    <row r="411">
      <c r="C411" s="322"/>
    </row>
    <row r="412">
      <c r="C412" s="322"/>
    </row>
    <row r="413">
      <c r="C413" s="322"/>
    </row>
    <row r="414">
      <c r="C414" s="322"/>
    </row>
    <row r="415">
      <c r="C415" s="322"/>
    </row>
    <row r="416">
      <c r="C416" s="322"/>
    </row>
    <row r="417">
      <c r="C417" s="322"/>
    </row>
    <row r="418">
      <c r="C418" s="322"/>
    </row>
    <row r="419">
      <c r="C419" s="322"/>
    </row>
    <row r="420">
      <c r="C420" s="322"/>
    </row>
    <row r="421">
      <c r="C421" s="322"/>
    </row>
    <row r="422">
      <c r="C422" s="322"/>
    </row>
    <row r="423">
      <c r="C423" s="322"/>
    </row>
    <row r="424">
      <c r="C424" s="322"/>
    </row>
    <row r="425">
      <c r="C425" s="322"/>
    </row>
    <row r="426">
      <c r="C426" s="322"/>
    </row>
    <row r="427">
      <c r="C427" s="322"/>
    </row>
    <row r="428">
      <c r="C428" s="322"/>
    </row>
    <row r="429">
      <c r="C429" s="322"/>
    </row>
    <row r="430">
      <c r="C430" s="322"/>
    </row>
    <row r="431">
      <c r="C431" s="322"/>
    </row>
    <row r="432">
      <c r="C432" s="322"/>
    </row>
    <row r="433">
      <c r="C433" s="322"/>
    </row>
    <row r="434">
      <c r="C434" s="322"/>
    </row>
    <row r="435">
      <c r="C435" s="322"/>
    </row>
    <row r="436">
      <c r="C436" s="322"/>
    </row>
    <row r="437">
      <c r="C437" s="322"/>
    </row>
    <row r="438">
      <c r="C438" s="322"/>
    </row>
    <row r="439">
      <c r="C439" s="322"/>
    </row>
    <row r="440">
      <c r="C440" s="322"/>
    </row>
    <row r="441">
      <c r="C441" s="322"/>
    </row>
    <row r="442">
      <c r="C442" s="322"/>
    </row>
    <row r="443">
      <c r="C443" s="322"/>
    </row>
    <row r="444">
      <c r="C444" s="322"/>
    </row>
    <row r="445">
      <c r="C445" s="322"/>
    </row>
    <row r="446">
      <c r="C446" s="322"/>
    </row>
    <row r="447">
      <c r="C447" s="322"/>
    </row>
    <row r="448">
      <c r="C448" s="322"/>
    </row>
    <row r="449">
      <c r="C449" s="322"/>
    </row>
    <row r="450">
      <c r="C450" s="322"/>
    </row>
    <row r="451">
      <c r="C451" s="322"/>
    </row>
    <row r="452">
      <c r="C452" s="322"/>
    </row>
    <row r="453">
      <c r="C453" s="322"/>
    </row>
    <row r="454">
      <c r="C454" s="322"/>
    </row>
    <row r="455">
      <c r="C455" s="322"/>
    </row>
    <row r="456">
      <c r="C456" s="322"/>
    </row>
    <row r="457">
      <c r="C457" s="322"/>
    </row>
    <row r="458">
      <c r="C458" s="322"/>
    </row>
    <row r="459">
      <c r="C459" s="322"/>
    </row>
    <row r="460">
      <c r="C460" s="322"/>
    </row>
    <row r="461">
      <c r="C461" s="322"/>
    </row>
    <row r="462">
      <c r="C462" s="322"/>
    </row>
    <row r="463">
      <c r="C463" s="322"/>
    </row>
    <row r="464">
      <c r="C464" s="322"/>
    </row>
    <row r="465">
      <c r="C465" s="322"/>
    </row>
    <row r="466">
      <c r="C466" s="322"/>
    </row>
    <row r="467">
      <c r="C467" s="322"/>
    </row>
    <row r="468">
      <c r="C468" s="322"/>
    </row>
    <row r="469">
      <c r="C469" s="322"/>
    </row>
    <row r="470">
      <c r="C470" s="322"/>
    </row>
    <row r="471">
      <c r="C471" s="322"/>
    </row>
    <row r="472">
      <c r="C472" s="322"/>
    </row>
    <row r="473">
      <c r="C473" s="322"/>
    </row>
    <row r="474">
      <c r="C474" s="322"/>
    </row>
    <row r="475">
      <c r="C475" s="322"/>
    </row>
    <row r="476">
      <c r="C476" s="322"/>
    </row>
    <row r="477">
      <c r="C477" s="322"/>
    </row>
    <row r="478">
      <c r="C478" s="322"/>
    </row>
    <row r="479">
      <c r="C479" s="322"/>
    </row>
    <row r="480">
      <c r="C480" s="322"/>
    </row>
    <row r="481">
      <c r="C481" s="322"/>
    </row>
    <row r="482">
      <c r="C482" s="322"/>
    </row>
    <row r="483">
      <c r="C483" s="322"/>
    </row>
    <row r="484">
      <c r="C484" s="322"/>
    </row>
    <row r="485">
      <c r="C485" s="322"/>
    </row>
    <row r="486">
      <c r="C486" s="322"/>
    </row>
    <row r="487">
      <c r="C487" s="322"/>
    </row>
    <row r="488">
      <c r="C488" s="322"/>
    </row>
    <row r="489">
      <c r="C489" s="322"/>
    </row>
    <row r="490">
      <c r="C490" s="322"/>
    </row>
    <row r="491">
      <c r="C491" s="322"/>
    </row>
    <row r="492">
      <c r="C492" s="322"/>
    </row>
    <row r="493">
      <c r="C493" s="322"/>
    </row>
    <row r="494">
      <c r="C494" s="322"/>
    </row>
    <row r="495">
      <c r="C495" s="322"/>
    </row>
    <row r="496">
      <c r="C496" s="322"/>
    </row>
    <row r="497">
      <c r="C497" s="322"/>
    </row>
    <row r="498">
      <c r="C498" s="322"/>
    </row>
    <row r="499">
      <c r="C499" s="322"/>
    </row>
    <row r="500">
      <c r="C500" s="322"/>
    </row>
    <row r="501">
      <c r="C501" s="322"/>
    </row>
    <row r="502">
      <c r="C502" s="322"/>
    </row>
    <row r="503">
      <c r="C503" s="322"/>
    </row>
    <row r="504">
      <c r="C504" s="322"/>
    </row>
    <row r="505">
      <c r="C505" s="322"/>
    </row>
    <row r="506">
      <c r="C506" s="322"/>
    </row>
    <row r="507">
      <c r="C507" s="322"/>
    </row>
    <row r="508">
      <c r="C508" s="322"/>
    </row>
    <row r="509">
      <c r="C509" s="322"/>
    </row>
    <row r="510">
      <c r="C510" s="322"/>
    </row>
    <row r="511">
      <c r="C511" s="322"/>
    </row>
    <row r="512">
      <c r="C512" s="322"/>
    </row>
    <row r="513">
      <c r="C513" s="322"/>
    </row>
    <row r="514">
      <c r="C514" s="322"/>
    </row>
    <row r="515">
      <c r="C515" s="322"/>
    </row>
    <row r="516">
      <c r="C516" s="322"/>
    </row>
    <row r="517">
      <c r="C517" s="322"/>
    </row>
    <row r="518">
      <c r="C518" s="322"/>
    </row>
    <row r="519">
      <c r="C519" s="322"/>
    </row>
    <row r="520">
      <c r="C520" s="322"/>
    </row>
    <row r="521">
      <c r="C521" s="322"/>
    </row>
    <row r="522">
      <c r="C522" s="322"/>
    </row>
    <row r="523">
      <c r="C523" s="322"/>
    </row>
    <row r="524">
      <c r="C524" s="322"/>
    </row>
    <row r="525">
      <c r="C525" s="322"/>
    </row>
    <row r="526">
      <c r="C526" s="322"/>
    </row>
    <row r="527">
      <c r="C527" s="322"/>
    </row>
    <row r="528">
      <c r="C528" s="322"/>
    </row>
    <row r="529">
      <c r="C529" s="322"/>
    </row>
    <row r="530">
      <c r="C530" s="322"/>
    </row>
    <row r="531">
      <c r="C531" s="322"/>
    </row>
    <row r="532">
      <c r="C532" s="322"/>
    </row>
    <row r="533">
      <c r="C533" s="322"/>
    </row>
    <row r="534">
      <c r="C534" s="322"/>
    </row>
    <row r="535">
      <c r="C535" s="322"/>
    </row>
    <row r="536">
      <c r="C536" s="322"/>
    </row>
    <row r="537">
      <c r="C537" s="322"/>
    </row>
    <row r="538">
      <c r="C538" s="322"/>
    </row>
    <row r="539">
      <c r="C539" s="322"/>
    </row>
    <row r="540">
      <c r="C540" s="322"/>
    </row>
    <row r="541">
      <c r="C541" s="322"/>
    </row>
    <row r="542">
      <c r="C542" s="322"/>
    </row>
    <row r="543">
      <c r="C543" s="322"/>
    </row>
    <row r="544">
      <c r="C544" s="322"/>
    </row>
    <row r="545">
      <c r="C545" s="322"/>
    </row>
    <row r="546">
      <c r="C546" s="322"/>
    </row>
    <row r="547">
      <c r="C547" s="322"/>
    </row>
    <row r="548">
      <c r="C548" s="322"/>
    </row>
    <row r="549">
      <c r="C549" s="322"/>
    </row>
    <row r="550">
      <c r="C550" s="322"/>
    </row>
    <row r="551">
      <c r="C551" s="322"/>
    </row>
    <row r="552">
      <c r="C552" s="322"/>
    </row>
    <row r="553">
      <c r="C553" s="322"/>
    </row>
    <row r="554">
      <c r="C554" s="322"/>
    </row>
    <row r="555">
      <c r="C555" s="322"/>
    </row>
    <row r="556">
      <c r="C556" s="322"/>
    </row>
    <row r="557">
      <c r="C557" s="322"/>
    </row>
    <row r="558">
      <c r="C558" s="322"/>
    </row>
    <row r="559">
      <c r="C559" s="322"/>
    </row>
    <row r="560">
      <c r="C560" s="322"/>
    </row>
    <row r="561">
      <c r="C561" s="322"/>
    </row>
    <row r="562">
      <c r="C562" s="322"/>
    </row>
    <row r="563">
      <c r="C563" s="322"/>
    </row>
    <row r="564">
      <c r="C564" s="322"/>
    </row>
    <row r="565">
      <c r="C565" s="322"/>
    </row>
    <row r="566">
      <c r="C566" s="322"/>
    </row>
    <row r="567">
      <c r="C567" s="322"/>
    </row>
    <row r="568">
      <c r="C568" s="322"/>
    </row>
    <row r="569">
      <c r="C569" s="322"/>
    </row>
    <row r="570">
      <c r="C570" s="322"/>
    </row>
    <row r="571">
      <c r="C571" s="322"/>
    </row>
    <row r="572">
      <c r="C572" s="322"/>
    </row>
    <row r="573">
      <c r="C573" s="322"/>
    </row>
    <row r="574">
      <c r="C574" s="322"/>
    </row>
    <row r="575">
      <c r="C575" s="322"/>
    </row>
    <row r="576">
      <c r="C576" s="322"/>
    </row>
    <row r="577">
      <c r="C577" s="322"/>
    </row>
    <row r="578">
      <c r="C578" s="322"/>
    </row>
    <row r="579">
      <c r="C579" s="322"/>
    </row>
    <row r="580">
      <c r="C580" s="322"/>
    </row>
    <row r="581">
      <c r="C581" s="322"/>
    </row>
    <row r="582">
      <c r="C582" s="322"/>
    </row>
    <row r="583">
      <c r="C583" s="322"/>
    </row>
    <row r="584">
      <c r="C584" s="322"/>
    </row>
    <row r="585">
      <c r="C585" s="322"/>
    </row>
    <row r="586">
      <c r="C586" s="322"/>
    </row>
    <row r="587">
      <c r="C587" s="322"/>
    </row>
    <row r="588">
      <c r="C588" s="322"/>
    </row>
    <row r="589">
      <c r="C589" s="322"/>
    </row>
    <row r="590">
      <c r="C590" s="322"/>
    </row>
    <row r="591">
      <c r="C591" s="322"/>
    </row>
    <row r="592">
      <c r="C592" s="322"/>
    </row>
    <row r="593">
      <c r="C593" s="322"/>
    </row>
    <row r="594">
      <c r="C594" s="322"/>
    </row>
    <row r="595">
      <c r="C595" s="322"/>
    </row>
    <row r="596">
      <c r="C596" s="322"/>
    </row>
    <row r="597">
      <c r="C597" s="322"/>
    </row>
    <row r="598">
      <c r="C598" s="322"/>
    </row>
    <row r="599">
      <c r="C599" s="322"/>
    </row>
    <row r="600">
      <c r="C600" s="322"/>
    </row>
    <row r="601">
      <c r="C601" s="322"/>
    </row>
    <row r="602">
      <c r="C602" s="322"/>
    </row>
    <row r="603">
      <c r="C603" s="322"/>
    </row>
    <row r="604">
      <c r="C604" s="322"/>
    </row>
    <row r="605">
      <c r="C605" s="322"/>
    </row>
    <row r="606">
      <c r="C606" s="322"/>
    </row>
    <row r="607">
      <c r="C607" s="322"/>
    </row>
    <row r="608">
      <c r="C608" s="322"/>
    </row>
    <row r="609">
      <c r="C609" s="322"/>
    </row>
    <row r="610">
      <c r="C610" s="322"/>
    </row>
    <row r="611">
      <c r="C611" s="322"/>
    </row>
    <row r="612">
      <c r="C612" s="322"/>
    </row>
    <row r="613">
      <c r="C613" s="322"/>
    </row>
    <row r="614">
      <c r="C614" s="322"/>
    </row>
    <row r="615">
      <c r="C615" s="322"/>
    </row>
    <row r="616">
      <c r="C616" s="322"/>
    </row>
    <row r="617">
      <c r="C617" s="322"/>
    </row>
    <row r="618">
      <c r="C618" s="322"/>
    </row>
    <row r="619">
      <c r="C619" s="322"/>
    </row>
    <row r="620">
      <c r="C620" s="322"/>
    </row>
    <row r="621">
      <c r="C621" s="322"/>
    </row>
    <row r="622">
      <c r="C622" s="322"/>
    </row>
    <row r="623">
      <c r="C623" s="322"/>
    </row>
    <row r="624">
      <c r="C624" s="322"/>
    </row>
    <row r="625">
      <c r="C625" s="322"/>
    </row>
    <row r="626">
      <c r="C626" s="322"/>
    </row>
    <row r="627">
      <c r="C627" s="322"/>
    </row>
    <row r="628">
      <c r="C628" s="322"/>
    </row>
    <row r="629">
      <c r="C629" s="322"/>
    </row>
    <row r="630">
      <c r="C630" s="322"/>
    </row>
    <row r="631">
      <c r="C631" s="322"/>
    </row>
    <row r="632">
      <c r="C632" s="322"/>
    </row>
    <row r="633">
      <c r="C633" s="322"/>
    </row>
    <row r="634">
      <c r="C634" s="322"/>
    </row>
    <row r="635">
      <c r="C635" s="322"/>
    </row>
    <row r="636">
      <c r="C636" s="322"/>
    </row>
    <row r="637">
      <c r="C637" s="322"/>
    </row>
    <row r="638">
      <c r="C638" s="322"/>
    </row>
    <row r="639">
      <c r="C639" s="322"/>
    </row>
    <row r="640">
      <c r="C640" s="322"/>
    </row>
    <row r="641">
      <c r="C641" s="322"/>
    </row>
    <row r="642">
      <c r="C642" s="322"/>
    </row>
    <row r="643">
      <c r="C643" s="322"/>
    </row>
    <row r="644">
      <c r="C644" s="322"/>
    </row>
    <row r="645">
      <c r="C645" s="322"/>
    </row>
    <row r="646">
      <c r="C646" s="322"/>
    </row>
    <row r="647">
      <c r="C647" s="322"/>
    </row>
    <row r="648">
      <c r="C648" s="322"/>
    </row>
    <row r="649">
      <c r="C649" s="322"/>
    </row>
    <row r="650">
      <c r="C650" s="322"/>
    </row>
    <row r="651">
      <c r="C651" s="322"/>
    </row>
    <row r="652">
      <c r="C652" s="322"/>
    </row>
    <row r="653">
      <c r="C653" s="322"/>
    </row>
    <row r="654">
      <c r="C654" s="322"/>
    </row>
    <row r="655">
      <c r="C655" s="322"/>
    </row>
    <row r="656">
      <c r="C656" s="322"/>
    </row>
    <row r="657">
      <c r="C657" s="322"/>
    </row>
    <row r="658">
      <c r="C658" s="322"/>
    </row>
    <row r="659">
      <c r="C659" s="322"/>
    </row>
    <row r="660">
      <c r="C660" s="322"/>
    </row>
    <row r="661">
      <c r="C661" s="322"/>
    </row>
    <row r="662">
      <c r="C662" s="322"/>
    </row>
    <row r="663">
      <c r="C663" s="322"/>
    </row>
    <row r="664">
      <c r="C664" s="322"/>
    </row>
    <row r="665">
      <c r="C665" s="322"/>
    </row>
    <row r="666">
      <c r="C666" s="322"/>
    </row>
    <row r="667">
      <c r="C667" s="322"/>
    </row>
    <row r="668">
      <c r="C668" s="322"/>
    </row>
    <row r="669">
      <c r="C669" s="322"/>
    </row>
    <row r="670">
      <c r="C670" s="322"/>
    </row>
    <row r="671">
      <c r="C671" s="322"/>
    </row>
    <row r="672">
      <c r="C672" s="322"/>
    </row>
    <row r="673">
      <c r="C673" s="322"/>
    </row>
    <row r="674">
      <c r="C674" s="322"/>
    </row>
    <row r="675">
      <c r="C675" s="322"/>
    </row>
    <row r="676">
      <c r="C676" s="322"/>
    </row>
    <row r="677">
      <c r="C677" s="322"/>
    </row>
    <row r="678">
      <c r="C678" s="322"/>
    </row>
    <row r="679">
      <c r="C679" s="322"/>
    </row>
    <row r="680">
      <c r="C680" s="322"/>
    </row>
    <row r="681">
      <c r="C681" s="322"/>
    </row>
    <row r="682">
      <c r="C682" s="322"/>
    </row>
    <row r="683">
      <c r="C683" s="322"/>
    </row>
    <row r="684">
      <c r="C684" s="322"/>
    </row>
    <row r="685">
      <c r="C685" s="322"/>
    </row>
    <row r="686">
      <c r="C686" s="322"/>
    </row>
    <row r="687">
      <c r="C687" s="322"/>
    </row>
    <row r="688">
      <c r="C688" s="322"/>
    </row>
    <row r="689">
      <c r="C689" s="322"/>
    </row>
    <row r="690">
      <c r="C690" s="322"/>
    </row>
    <row r="691">
      <c r="C691" s="322"/>
    </row>
    <row r="692">
      <c r="C692" s="322"/>
    </row>
    <row r="693">
      <c r="C693" s="322"/>
    </row>
    <row r="694">
      <c r="C694" s="322"/>
    </row>
    <row r="695">
      <c r="C695" s="322"/>
    </row>
    <row r="696">
      <c r="C696" s="322"/>
    </row>
    <row r="697">
      <c r="C697" s="322"/>
    </row>
    <row r="698">
      <c r="C698" s="322"/>
    </row>
    <row r="699">
      <c r="C699" s="322"/>
    </row>
    <row r="700">
      <c r="C700" s="322"/>
    </row>
    <row r="701">
      <c r="C701" s="322"/>
    </row>
    <row r="702">
      <c r="C702" s="322"/>
    </row>
    <row r="703">
      <c r="C703" s="322"/>
    </row>
    <row r="704">
      <c r="C704" s="322"/>
    </row>
    <row r="705">
      <c r="C705" s="322"/>
    </row>
    <row r="706">
      <c r="C706" s="322"/>
    </row>
    <row r="707">
      <c r="C707" s="322"/>
    </row>
    <row r="708">
      <c r="C708" s="322"/>
    </row>
    <row r="709">
      <c r="C709" s="322"/>
    </row>
    <row r="710">
      <c r="C710" s="322"/>
    </row>
    <row r="711">
      <c r="C711" s="322"/>
    </row>
    <row r="712">
      <c r="C712" s="322"/>
    </row>
    <row r="713">
      <c r="C713" s="322"/>
    </row>
    <row r="714">
      <c r="C714" s="322"/>
    </row>
    <row r="715">
      <c r="C715" s="322"/>
    </row>
    <row r="716">
      <c r="C716" s="322"/>
    </row>
    <row r="717">
      <c r="C717" s="322"/>
    </row>
    <row r="718">
      <c r="C718" s="322"/>
    </row>
    <row r="719">
      <c r="C719" s="322"/>
    </row>
    <row r="720">
      <c r="C720" s="322"/>
    </row>
    <row r="721">
      <c r="C721" s="322"/>
    </row>
    <row r="722">
      <c r="C722" s="322"/>
    </row>
    <row r="723">
      <c r="C723" s="322"/>
    </row>
    <row r="724">
      <c r="C724" s="322"/>
    </row>
    <row r="725">
      <c r="C725" s="322"/>
    </row>
    <row r="726">
      <c r="C726" s="322"/>
    </row>
    <row r="727">
      <c r="C727" s="322"/>
    </row>
    <row r="728">
      <c r="C728" s="322"/>
    </row>
    <row r="729">
      <c r="C729" s="322"/>
    </row>
    <row r="730">
      <c r="C730" s="322"/>
    </row>
    <row r="731">
      <c r="C731" s="322"/>
    </row>
    <row r="732">
      <c r="C732" s="322"/>
    </row>
    <row r="733">
      <c r="C733" s="322"/>
    </row>
    <row r="734">
      <c r="C734" s="322"/>
    </row>
    <row r="735">
      <c r="C735" s="322"/>
    </row>
    <row r="736">
      <c r="C736" s="322"/>
    </row>
    <row r="737">
      <c r="C737" s="322"/>
    </row>
    <row r="738">
      <c r="C738" s="322"/>
    </row>
    <row r="739">
      <c r="C739" s="322"/>
    </row>
    <row r="740">
      <c r="C740" s="322"/>
    </row>
    <row r="741">
      <c r="C741" s="322"/>
    </row>
    <row r="742">
      <c r="C742" s="322"/>
    </row>
    <row r="743">
      <c r="C743" s="322"/>
    </row>
    <row r="744">
      <c r="C744" s="322"/>
    </row>
    <row r="745">
      <c r="C745" s="322"/>
    </row>
    <row r="746">
      <c r="C746" s="322"/>
    </row>
    <row r="747">
      <c r="C747" s="322"/>
    </row>
    <row r="748">
      <c r="C748" s="322"/>
    </row>
    <row r="749">
      <c r="C749" s="322"/>
    </row>
    <row r="750">
      <c r="C750" s="322"/>
    </row>
    <row r="751">
      <c r="C751" s="322"/>
    </row>
    <row r="752">
      <c r="C752" s="322"/>
    </row>
    <row r="753">
      <c r="C753" s="322"/>
    </row>
    <row r="754">
      <c r="C754" s="322"/>
    </row>
    <row r="755">
      <c r="C755" s="322"/>
    </row>
    <row r="756">
      <c r="C756" s="322"/>
    </row>
    <row r="757">
      <c r="C757" s="322"/>
    </row>
    <row r="758">
      <c r="C758" s="322"/>
    </row>
    <row r="759">
      <c r="C759" s="322"/>
    </row>
    <row r="760">
      <c r="C760" s="322"/>
    </row>
    <row r="761">
      <c r="C761" s="322"/>
    </row>
    <row r="762">
      <c r="C762" s="322"/>
    </row>
    <row r="763">
      <c r="C763" s="322"/>
    </row>
    <row r="764">
      <c r="C764" s="322"/>
    </row>
    <row r="765">
      <c r="C765" s="322"/>
    </row>
    <row r="766">
      <c r="C766" s="322"/>
    </row>
    <row r="767">
      <c r="C767" s="322"/>
    </row>
    <row r="768">
      <c r="C768" s="322"/>
    </row>
    <row r="769">
      <c r="C769" s="322"/>
    </row>
    <row r="770">
      <c r="C770" s="322"/>
    </row>
    <row r="771">
      <c r="C771" s="322"/>
    </row>
    <row r="772">
      <c r="C772" s="322"/>
    </row>
    <row r="773">
      <c r="C773" s="322"/>
    </row>
    <row r="774">
      <c r="C774" s="322"/>
    </row>
    <row r="775">
      <c r="C775" s="322"/>
    </row>
    <row r="776">
      <c r="C776" s="322"/>
    </row>
    <row r="777">
      <c r="C777" s="322"/>
    </row>
    <row r="778">
      <c r="C778" s="322"/>
    </row>
    <row r="779">
      <c r="C779" s="322"/>
    </row>
    <row r="780">
      <c r="C780" s="322"/>
    </row>
    <row r="781">
      <c r="C781" s="322"/>
    </row>
    <row r="782">
      <c r="C782" s="322"/>
    </row>
    <row r="783">
      <c r="C783" s="322"/>
    </row>
    <row r="784">
      <c r="C784" s="322"/>
    </row>
    <row r="785">
      <c r="C785" s="322"/>
    </row>
    <row r="786">
      <c r="C786" s="322"/>
    </row>
    <row r="787">
      <c r="C787" s="322"/>
    </row>
    <row r="788">
      <c r="C788" s="322"/>
    </row>
    <row r="789">
      <c r="C789" s="322"/>
    </row>
    <row r="790">
      <c r="C790" s="322"/>
    </row>
    <row r="791">
      <c r="C791" s="322"/>
    </row>
    <row r="792">
      <c r="C792" s="322"/>
    </row>
    <row r="793">
      <c r="C793" s="322"/>
    </row>
    <row r="794">
      <c r="C794" s="322"/>
    </row>
    <row r="795">
      <c r="C795" s="322"/>
    </row>
    <row r="796">
      <c r="C796" s="322"/>
    </row>
    <row r="797">
      <c r="C797" s="322"/>
    </row>
    <row r="798">
      <c r="C798" s="322"/>
    </row>
    <row r="799">
      <c r="C799" s="322"/>
    </row>
    <row r="800">
      <c r="C800" s="322"/>
    </row>
    <row r="801">
      <c r="C801" s="322"/>
    </row>
    <row r="802">
      <c r="C802" s="322"/>
    </row>
    <row r="803">
      <c r="C803" s="322"/>
    </row>
    <row r="804">
      <c r="C804" s="322"/>
    </row>
    <row r="805">
      <c r="C805" s="322"/>
    </row>
    <row r="806">
      <c r="C806" s="322"/>
    </row>
    <row r="807">
      <c r="C807" s="322"/>
    </row>
    <row r="808">
      <c r="C808" s="322"/>
    </row>
    <row r="809">
      <c r="C809" s="322"/>
    </row>
    <row r="810">
      <c r="C810" s="322"/>
    </row>
    <row r="811">
      <c r="C811" s="322"/>
    </row>
    <row r="812">
      <c r="C812" s="322"/>
    </row>
    <row r="813">
      <c r="C813" s="322"/>
    </row>
    <row r="814">
      <c r="C814" s="322"/>
    </row>
    <row r="815">
      <c r="C815" s="322"/>
    </row>
    <row r="816">
      <c r="C816" s="322"/>
    </row>
    <row r="817">
      <c r="C817" s="322"/>
    </row>
    <row r="818">
      <c r="C818" s="322"/>
    </row>
    <row r="819">
      <c r="C819" s="322"/>
    </row>
    <row r="820">
      <c r="C820" s="322"/>
    </row>
    <row r="821">
      <c r="C821" s="322"/>
    </row>
    <row r="822">
      <c r="C822" s="322"/>
    </row>
    <row r="823">
      <c r="C823" s="322"/>
    </row>
    <row r="824">
      <c r="C824" s="322"/>
    </row>
    <row r="825">
      <c r="C825" s="322"/>
    </row>
    <row r="826">
      <c r="C826" s="322"/>
    </row>
    <row r="827">
      <c r="C827" s="322"/>
    </row>
    <row r="828">
      <c r="C828" s="322"/>
    </row>
    <row r="829">
      <c r="C829" s="322"/>
    </row>
    <row r="830">
      <c r="C830" s="322"/>
    </row>
    <row r="831">
      <c r="C831" s="322"/>
    </row>
    <row r="832">
      <c r="C832" s="322"/>
    </row>
    <row r="833">
      <c r="C833" s="322"/>
    </row>
    <row r="834">
      <c r="C834" s="322"/>
    </row>
    <row r="835">
      <c r="C835" s="322"/>
    </row>
    <row r="836">
      <c r="C836" s="322"/>
    </row>
    <row r="837">
      <c r="C837" s="322"/>
    </row>
    <row r="838">
      <c r="C838" s="322"/>
    </row>
    <row r="839">
      <c r="C839" s="322"/>
    </row>
    <row r="840">
      <c r="C840" s="322"/>
    </row>
    <row r="841">
      <c r="C841" s="322"/>
    </row>
    <row r="842">
      <c r="C842" s="322"/>
    </row>
    <row r="843">
      <c r="C843" s="322"/>
    </row>
    <row r="844">
      <c r="C844" s="322"/>
    </row>
    <row r="845">
      <c r="C845" s="322"/>
    </row>
    <row r="846">
      <c r="C846" s="322"/>
    </row>
    <row r="847">
      <c r="C847" s="322"/>
    </row>
    <row r="848">
      <c r="C848" s="322"/>
    </row>
    <row r="849">
      <c r="C849" s="322"/>
    </row>
    <row r="850">
      <c r="C850" s="322"/>
    </row>
    <row r="851">
      <c r="C851" s="322"/>
    </row>
    <row r="852">
      <c r="C852" s="322"/>
    </row>
    <row r="853">
      <c r="C853" s="322"/>
    </row>
    <row r="854">
      <c r="C854" s="322"/>
    </row>
    <row r="855">
      <c r="C855" s="322"/>
    </row>
    <row r="856">
      <c r="C856" s="322"/>
    </row>
    <row r="857">
      <c r="C857" s="322"/>
    </row>
    <row r="858">
      <c r="C858" s="322"/>
    </row>
    <row r="859">
      <c r="C859" s="322"/>
    </row>
    <row r="860">
      <c r="C860" s="322"/>
    </row>
    <row r="861">
      <c r="C861" s="322"/>
    </row>
    <row r="862">
      <c r="C862" s="322"/>
    </row>
    <row r="863">
      <c r="C863" s="322"/>
    </row>
    <row r="864">
      <c r="C864" s="322"/>
    </row>
    <row r="865">
      <c r="C865" s="322"/>
    </row>
    <row r="866">
      <c r="C866" s="322"/>
    </row>
    <row r="867">
      <c r="C867" s="322"/>
    </row>
    <row r="868">
      <c r="C868" s="322"/>
    </row>
    <row r="869">
      <c r="C869" s="322"/>
    </row>
    <row r="870">
      <c r="C870" s="322"/>
    </row>
    <row r="871">
      <c r="C871" s="322"/>
    </row>
    <row r="872">
      <c r="C872" s="322"/>
    </row>
    <row r="873">
      <c r="C873" s="322"/>
    </row>
    <row r="874">
      <c r="C874" s="322"/>
    </row>
    <row r="875">
      <c r="C875" s="322"/>
    </row>
    <row r="876">
      <c r="C876" s="322"/>
    </row>
    <row r="877">
      <c r="C877" s="322"/>
    </row>
    <row r="878">
      <c r="C878" s="322"/>
    </row>
    <row r="879">
      <c r="C879" s="322"/>
    </row>
    <row r="880">
      <c r="C880" s="322"/>
    </row>
    <row r="881">
      <c r="C881" s="322"/>
    </row>
    <row r="882">
      <c r="C882" s="322"/>
    </row>
    <row r="883">
      <c r="C883" s="322"/>
    </row>
    <row r="884">
      <c r="C884" s="322"/>
    </row>
    <row r="885">
      <c r="C885" s="322"/>
    </row>
    <row r="886">
      <c r="C886" s="322"/>
    </row>
    <row r="887">
      <c r="C887" s="322"/>
    </row>
    <row r="888">
      <c r="C888" s="322"/>
    </row>
    <row r="889">
      <c r="C889" s="322"/>
    </row>
    <row r="890">
      <c r="C890" s="322"/>
    </row>
    <row r="891">
      <c r="C891" s="322"/>
    </row>
    <row r="892">
      <c r="C892" s="322"/>
    </row>
    <row r="893">
      <c r="C893" s="322"/>
    </row>
    <row r="894">
      <c r="C894" s="322"/>
    </row>
    <row r="895">
      <c r="C895" s="322"/>
    </row>
    <row r="896">
      <c r="C896" s="322"/>
    </row>
    <row r="897">
      <c r="C897" s="322"/>
    </row>
    <row r="898">
      <c r="C898" s="322"/>
    </row>
    <row r="899">
      <c r="C899" s="322"/>
    </row>
    <row r="900">
      <c r="C900" s="322"/>
    </row>
    <row r="901">
      <c r="C901" s="322"/>
    </row>
    <row r="902">
      <c r="C902" s="322"/>
    </row>
    <row r="903">
      <c r="C903" s="322"/>
    </row>
    <row r="904">
      <c r="C904" s="322"/>
    </row>
    <row r="905">
      <c r="C905" s="322"/>
    </row>
    <row r="906">
      <c r="C906" s="322"/>
    </row>
    <row r="907">
      <c r="C907" s="322"/>
    </row>
    <row r="908">
      <c r="C908" s="322"/>
    </row>
    <row r="909">
      <c r="C909" s="322"/>
    </row>
    <row r="910">
      <c r="C910" s="322"/>
    </row>
    <row r="911">
      <c r="C911" s="322"/>
    </row>
    <row r="912">
      <c r="C912" s="322"/>
    </row>
    <row r="913">
      <c r="C913" s="322"/>
    </row>
    <row r="914">
      <c r="C914" s="322"/>
    </row>
    <row r="915">
      <c r="C915" s="322"/>
    </row>
    <row r="916">
      <c r="C916" s="322"/>
    </row>
    <row r="917">
      <c r="C917" s="322"/>
    </row>
    <row r="918">
      <c r="C918" s="322"/>
    </row>
    <row r="919">
      <c r="C919" s="322"/>
    </row>
    <row r="920">
      <c r="C920" s="322"/>
    </row>
    <row r="921">
      <c r="C921" s="322"/>
    </row>
    <row r="922">
      <c r="C922" s="322"/>
    </row>
    <row r="923">
      <c r="C923" s="322"/>
    </row>
    <row r="924">
      <c r="C924" s="322"/>
    </row>
    <row r="925">
      <c r="C925" s="322"/>
    </row>
    <row r="926">
      <c r="C926" s="322"/>
    </row>
    <row r="927">
      <c r="C927" s="322"/>
    </row>
    <row r="928">
      <c r="C928" s="322"/>
    </row>
    <row r="929">
      <c r="C929" s="322"/>
    </row>
    <row r="930">
      <c r="C930" s="322"/>
    </row>
    <row r="931">
      <c r="C931" s="322"/>
    </row>
    <row r="932">
      <c r="C932" s="322"/>
    </row>
    <row r="933">
      <c r="C933" s="322"/>
    </row>
    <row r="934">
      <c r="C934" s="322"/>
    </row>
    <row r="935">
      <c r="C935" s="322"/>
    </row>
    <row r="936">
      <c r="C936" s="322"/>
    </row>
    <row r="937">
      <c r="C937" s="322"/>
    </row>
    <row r="938">
      <c r="C938" s="322"/>
    </row>
    <row r="939">
      <c r="C939" s="322"/>
    </row>
    <row r="940">
      <c r="C940" s="322"/>
    </row>
    <row r="941">
      <c r="C941" s="322"/>
    </row>
    <row r="942">
      <c r="C942" s="322"/>
    </row>
    <row r="943">
      <c r="C943" s="322"/>
    </row>
    <row r="944">
      <c r="C944" s="322"/>
    </row>
    <row r="945">
      <c r="C945" s="322"/>
    </row>
    <row r="946">
      <c r="C946" s="322"/>
    </row>
    <row r="947">
      <c r="C947" s="322"/>
    </row>
    <row r="948">
      <c r="C948" s="322"/>
    </row>
    <row r="949">
      <c r="C949" s="322"/>
    </row>
    <row r="950">
      <c r="C950" s="322"/>
    </row>
    <row r="951">
      <c r="C951" s="322"/>
    </row>
    <row r="952">
      <c r="C952" s="322"/>
    </row>
    <row r="953">
      <c r="C953" s="322"/>
    </row>
    <row r="954">
      <c r="C954" s="322"/>
    </row>
    <row r="955">
      <c r="C955" s="322"/>
    </row>
    <row r="956">
      <c r="C956" s="322"/>
    </row>
    <row r="957">
      <c r="C957" s="322"/>
    </row>
    <row r="958">
      <c r="C958" s="322"/>
    </row>
    <row r="959">
      <c r="C959" s="322"/>
    </row>
    <row r="960">
      <c r="C960" s="322"/>
    </row>
    <row r="961">
      <c r="C961" s="322"/>
    </row>
    <row r="962">
      <c r="C962" s="322"/>
    </row>
    <row r="963">
      <c r="C963" s="322"/>
    </row>
    <row r="964">
      <c r="C964" s="322"/>
    </row>
    <row r="965">
      <c r="C965" s="322"/>
    </row>
    <row r="966">
      <c r="C966" s="322"/>
    </row>
    <row r="967">
      <c r="C967" s="322"/>
    </row>
    <row r="968">
      <c r="C968" s="322"/>
    </row>
    <row r="969">
      <c r="C969" s="322"/>
    </row>
    <row r="970">
      <c r="C970" s="322"/>
    </row>
    <row r="971">
      <c r="C971" s="322"/>
    </row>
    <row r="972">
      <c r="C972" s="322"/>
    </row>
    <row r="973">
      <c r="C973" s="322"/>
    </row>
    <row r="974">
      <c r="C974" s="322"/>
    </row>
    <row r="975">
      <c r="C975" s="322"/>
    </row>
    <row r="976">
      <c r="C976" s="322"/>
    </row>
    <row r="977">
      <c r="C977" s="322"/>
    </row>
    <row r="978">
      <c r="C978" s="322"/>
    </row>
    <row r="979">
      <c r="C979" s="322"/>
    </row>
    <row r="980">
      <c r="C980" s="322"/>
    </row>
    <row r="981">
      <c r="C981" s="322"/>
    </row>
    <row r="982">
      <c r="C982" s="322"/>
    </row>
    <row r="983">
      <c r="C983" s="322"/>
    </row>
    <row r="984">
      <c r="C984" s="322"/>
    </row>
    <row r="985">
      <c r="C985" s="322"/>
    </row>
    <row r="986">
      <c r="C986" s="322"/>
    </row>
    <row r="987">
      <c r="C987" s="322"/>
    </row>
    <row r="988">
      <c r="C988" s="322"/>
    </row>
    <row r="989">
      <c r="C989" s="322"/>
    </row>
    <row r="990">
      <c r="C990" s="322"/>
    </row>
    <row r="991">
      <c r="C991" s="322"/>
    </row>
    <row r="992">
      <c r="C992" s="322"/>
    </row>
    <row r="993">
      <c r="C993" s="322"/>
    </row>
    <row r="994">
      <c r="C994" s="322"/>
    </row>
    <row r="995">
      <c r="C995" s="322"/>
    </row>
    <row r="996">
      <c r="C996" s="322"/>
    </row>
    <row r="997">
      <c r="C997" s="322"/>
    </row>
    <row r="998">
      <c r="C998" s="322"/>
    </row>
    <row r="999">
      <c r="C999" s="322"/>
    </row>
    <row r="1000">
      <c r="C1000" s="322"/>
    </row>
    <row r="1001">
      <c r="C1001" s="32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s>
  <sheetData>
    <row r="1">
      <c r="A1" s="321" t="s">
        <v>8285</v>
      </c>
      <c r="B1" s="321" t="s">
        <v>8286</v>
      </c>
      <c r="C1" s="326"/>
      <c r="D1" s="327"/>
      <c r="E1" s="326"/>
      <c r="F1" s="326"/>
    </row>
    <row r="2">
      <c r="A2" s="328" t="s">
        <v>1413</v>
      </c>
      <c r="B2" s="328">
        <v>10.0</v>
      </c>
      <c r="C2" s="329"/>
      <c r="D2" s="330"/>
      <c r="E2" s="329"/>
      <c r="F2" s="329"/>
      <c r="G2" s="325"/>
      <c r="H2" s="325"/>
      <c r="I2" s="325"/>
      <c r="J2" s="325"/>
      <c r="K2" s="325"/>
      <c r="L2" s="325"/>
      <c r="M2" s="325"/>
      <c r="N2" s="325"/>
      <c r="O2" s="325"/>
      <c r="P2" s="325"/>
      <c r="Q2" s="325"/>
      <c r="R2" s="325"/>
      <c r="S2" s="325"/>
      <c r="T2" s="325"/>
      <c r="U2" s="325"/>
      <c r="V2" s="325"/>
      <c r="W2" s="325"/>
      <c r="X2" s="325"/>
      <c r="Y2" s="325"/>
      <c r="Z2" s="325"/>
    </row>
    <row r="3">
      <c r="A3" s="328" t="s">
        <v>1451</v>
      </c>
      <c r="B3" s="328">
        <v>2.0</v>
      </c>
      <c r="C3" s="329"/>
      <c r="D3" s="330"/>
      <c r="E3" s="329"/>
      <c r="F3" s="329"/>
      <c r="G3" s="325"/>
      <c r="H3" s="325"/>
      <c r="I3" s="325"/>
      <c r="J3" s="325"/>
      <c r="K3" s="325"/>
      <c r="L3" s="325"/>
      <c r="M3" s="325"/>
      <c r="N3" s="325"/>
      <c r="O3" s="325"/>
      <c r="P3" s="325"/>
      <c r="Q3" s="325"/>
      <c r="R3" s="325"/>
      <c r="S3" s="325"/>
      <c r="T3" s="325"/>
      <c r="U3" s="325"/>
      <c r="V3" s="325"/>
      <c r="W3" s="325"/>
      <c r="X3" s="325"/>
      <c r="Y3" s="325"/>
      <c r="Z3" s="325"/>
    </row>
    <row r="4">
      <c r="A4" s="328" t="s">
        <v>1461</v>
      </c>
      <c r="B4" s="328">
        <v>1.0</v>
      </c>
      <c r="C4" s="329"/>
      <c r="D4" s="330"/>
      <c r="E4" s="329"/>
      <c r="F4" s="329"/>
      <c r="G4" s="325"/>
      <c r="H4" s="325"/>
      <c r="I4" s="325"/>
      <c r="J4" s="325"/>
      <c r="K4" s="325"/>
      <c r="L4" s="325"/>
      <c r="M4" s="325"/>
      <c r="N4" s="325"/>
      <c r="O4" s="325"/>
      <c r="P4" s="325"/>
      <c r="Q4" s="325"/>
      <c r="R4" s="325"/>
      <c r="S4" s="325"/>
      <c r="T4" s="325"/>
      <c r="U4" s="325"/>
      <c r="V4" s="325"/>
      <c r="W4" s="325"/>
      <c r="X4" s="325"/>
      <c r="Y4" s="325"/>
      <c r="Z4" s="325"/>
    </row>
    <row r="5">
      <c r="A5" s="328" t="s">
        <v>1466</v>
      </c>
      <c r="B5" s="328">
        <v>7.0</v>
      </c>
      <c r="C5" s="329"/>
      <c r="D5" s="330"/>
      <c r="E5" s="329"/>
      <c r="F5" s="329"/>
      <c r="G5" s="325"/>
      <c r="H5" s="325"/>
      <c r="I5" s="325"/>
      <c r="J5" s="325"/>
      <c r="K5" s="325"/>
      <c r="L5" s="325"/>
      <c r="M5" s="325"/>
      <c r="N5" s="325"/>
      <c r="O5" s="325"/>
      <c r="P5" s="325"/>
      <c r="Q5" s="325"/>
      <c r="R5" s="325"/>
      <c r="S5" s="325"/>
      <c r="T5" s="325"/>
      <c r="U5" s="325"/>
      <c r="V5" s="325"/>
      <c r="W5" s="325"/>
      <c r="X5" s="325"/>
      <c r="Y5" s="325"/>
      <c r="Z5" s="325"/>
    </row>
    <row r="6">
      <c r="A6" s="328" t="s">
        <v>1499</v>
      </c>
      <c r="B6" s="328">
        <v>3.0</v>
      </c>
      <c r="C6" s="329"/>
      <c r="D6" s="330"/>
      <c r="E6" s="329"/>
      <c r="F6" s="329"/>
      <c r="G6" s="325"/>
      <c r="H6" s="325"/>
      <c r="I6" s="325"/>
      <c r="J6" s="325"/>
      <c r="K6" s="325"/>
      <c r="L6" s="325"/>
      <c r="M6" s="325"/>
      <c r="N6" s="325"/>
      <c r="O6" s="325"/>
      <c r="P6" s="325"/>
      <c r="Q6" s="325"/>
      <c r="R6" s="325"/>
      <c r="S6" s="325"/>
      <c r="T6" s="325"/>
      <c r="U6" s="325"/>
      <c r="V6" s="325"/>
      <c r="W6" s="325"/>
      <c r="X6" s="325"/>
      <c r="Y6" s="325"/>
      <c r="Z6" s="325"/>
    </row>
    <row r="7">
      <c r="A7" s="328" t="s">
        <v>1510</v>
      </c>
      <c r="B7" s="328">
        <v>5.0</v>
      </c>
      <c r="C7" s="329"/>
      <c r="D7" s="330"/>
      <c r="E7" s="329"/>
      <c r="F7" s="329"/>
      <c r="G7" s="325"/>
      <c r="H7" s="325"/>
      <c r="I7" s="325"/>
      <c r="J7" s="325"/>
      <c r="K7" s="325"/>
      <c r="L7" s="325"/>
      <c r="M7" s="325"/>
      <c r="N7" s="325"/>
      <c r="O7" s="325"/>
      <c r="P7" s="325"/>
      <c r="Q7" s="325"/>
      <c r="R7" s="325"/>
      <c r="S7" s="325"/>
      <c r="T7" s="325"/>
      <c r="U7" s="325"/>
      <c r="V7" s="325"/>
      <c r="W7" s="325"/>
      <c r="X7" s="325"/>
      <c r="Y7" s="325"/>
      <c r="Z7" s="325"/>
    </row>
    <row r="8">
      <c r="A8" s="328" t="s">
        <v>1523</v>
      </c>
      <c r="B8" s="328">
        <v>7.0</v>
      </c>
      <c r="C8" s="329"/>
      <c r="D8" s="330"/>
      <c r="E8" s="329"/>
      <c r="F8" s="329"/>
      <c r="G8" s="325"/>
      <c r="H8" s="325"/>
      <c r="I8" s="325"/>
      <c r="J8" s="325"/>
      <c r="K8" s="325"/>
      <c r="L8" s="325"/>
      <c r="M8" s="325"/>
      <c r="N8" s="325"/>
      <c r="O8" s="325"/>
      <c r="P8" s="325"/>
      <c r="Q8" s="325"/>
      <c r="R8" s="325"/>
      <c r="S8" s="325"/>
      <c r="T8" s="325"/>
      <c r="U8" s="325"/>
      <c r="V8" s="325"/>
      <c r="W8" s="325"/>
      <c r="X8" s="325"/>
      <c r="Y8" s="325"/>
      <c r="Z8" s="325"/>
    </row>
    <row r="9">
      <c r="A9" s="328" t="s">
        <v>1552</v>
      </c>
      <c r="B9" s="328">
        <v>11.0</v>
      </c>
      <c r="C9" s="329"/>
      <c r="D9" s="330"/>
      <c r="E9" s="329"/>
      <c r="F9" s="329"/>
      <c r="G9" s="325"/>
      <c r="H9" s="325"/>
      <c r="I9" s="325"/>
      <c r="J9" s="325"/>
      <c r="K9" s="325"/>
      <c r="L9" s="325"/>
      <c r="M9" s="325"/>
      <c r="N9" s="325"/>
      <c r="O9" s="325"/>
      <c r="P9" s="325"/>
      <c r="Q9" s="325"/>
      <c r="R9" s="325"/>
      <c r="S9" s="325"/>
      <c r="T9" s="325"/>
      <c r="U9" s="325"/>
      <c r="V9" s="325"/>
      <c r="W9" s="325"/>
      <c r="X9" s="325"/>
      <c r="Y9" s="325"/>
      <c r="Z9" s="325"/>
    </row>
    <row r="10">
      <c r="A10" s="328" t="s">
        <v>1588</v>
      </c>
      <c r="B10" s="328">
        <v>7.0</v>
      </c>
      <c r="C10" s="329"/>
      <c r="D10" s="330"/>
      <c r="E10" s="329"/>
      <c r="F10" s="329"/>
      <c r="G10" s="325"/>
      <c r="H10" s="325"/>
      <c r="I10" s="325"/>
      <c r="J10" s="325"/>
      <c r="K10" s="325"/>
      <c r="L10" s="325"/>
      <c r="M10" s="325"/>
      <c r="N10" s="325"/>
      <c r="O10" s="325"/>
      <c r="P10" s="325"/>
      <c r="Q10" s="325"/>
      <c r="R10" s="325"/>
      <c r="S10" s="325"/>
      <c r="T10" s="325"/>
      <c r="U10" s="325"/>
      <c r="V10" s="325"/>
      <c r="W10" s="325"/>
      <c r="X10" s="325"/>
      <c r="Y10" s="325"/>
      <c r="Z10" s="325"/>
    </row>
    <row r="11">
      <c r="A11" s="328" t="s">
        <v>1614</v>
      </c>
      <c r="B11" s="328">
        <v>4.0</v>
      </c>
      <c r="C11" s="329"/>
      <c r="D11" s="330"/>
      <c r="E11" s="329"/>
      <c r="F11" s="329"/>
      <c r="G11" s="325"/>
      <c r="H11" s="325"/>
      <c r="I11" s="325"/>
      <c r="J11" s="325"/>
      <c r="K11" s="325"/>
      <c r="L11" s="325"/>
      <c r="M11" s="325"/>
      <c r="N11" s="325"/>
      <c r="O11" s="325"/>
      <c r="P11" s="325"/>
      <c r="Q11" s="325"/>
      <c r="R11" s="325"/>
      <c r="S11" s="325"/>
      <c r="T11" s="325"/>
      <c r="U11" s="325"/>
      <c r="V11" s="325"/>
      <c r="W11" s="325"/>
      <c r="X11" s="325"/>
      <c r="Y11" s="325"/>
      <c r="Z11" s="325"/>
    </row>
    <row r="12">
      <c r="A12" s="328" t="s">
        <v>1631</v>
      </c>
      <c r="B12" s="328">
        <v>8.0</v>
      </c>
      <c r="C12" s="329"/>
      <c r="D12" s="330"/>
      <c r="E12" s="329"/>
      <c r="F12" s="329"/>
      <c r="G12" s="325"/>
      <c r="H12" s="325"/>
      <c r="I12" s="325"/>
      <c r="J12" s="325"/>
      <c r="K12" s="325"/>
      <c r="L12" s="325"/>
      <c r="M12" s="325"/>
      <c r="N12" s="325"/>
      <c r="O12" s="325"/>
      <c r="P12" s="325"/>
      <c r="Q12" s="325"/>
      <c r="R12" s="325"/>
      <c r="S12" s="325"/>
      <c r="T12" s="325"/>
      <c r="U12" s="325"/>
      <c r="V12" s="325"/>
      <c r="W12" s="325"/>
      <c r="X12" s="325"/>
      <c r="Y12" s="325"/>
      <c r="Z12" s="325"/>
    </row>
    <row r="13">
      <c r="A13" s="328" t="s">
        <v>1659</v>
      </c>
      <c r="B13" s="328">
        <v>3.0</v>
      </c>
      <c r="C13" s="329"/>
      <c r="D13" s="330"/>
      <c r="E13" s="329"/>
      <c r="F13" s="329"/>
      <c r="G13" s="325"/>
      <c r="H13" s="325"/>
      <c r="I13" s="325"/>
      <c r="J13" s="325"/>
      <c r="K13" s="325"/>
      <c r="L13" s="325"/>
      <c r="M13" s="325"/>
      <c r="N13" s="325"/>
      <c r="O13" s="325"/>
      <c r="P13" s="325"/>
      <c r="Q13" s="325"/>
      <c r="R13" s="325"/>
      <c r="S13" s="325"/>
      <c r="T13" s="325"/>
      <c r="U13" s="325"/>
      <c r="V13" s="325"/>
      <c r="W13" s="325"/>
      <c r="X13" s="325"/>
      <c r="Y13" s="325"/>
      <c r="Z13" s="325"/>
    </row>
    <row r="14">
      <c r="A14" s="328" t="s">
        <v>1671</v>
      </c>
      <c r="B14" s="328">
        <v>4.0</v>
      </c>
      <c r="C14" s="329"/>
      <c r="D14" s="330"/>
      <c r="E14" s="329"/>
      <c r="F14" s="329"/>
      <c r="G14" s="325"/>
      <c r="H14" s="325"/>
      <c r="I14" s="325"/>
      <c r="J14" s="325"/>
      <c r="K14" s="325"/>
      <c r="L14" s="325"/>
      <c r="M14" s="325"/>
      <c r="N14" s="325"/>
      <c r="O14" s="325"/>
      <c r="P14" s="325"/>
      <c r="Q14" s="325"/>
      <c r="R14" s="325"/>
      <c r="S14" s="325"/>
      <c r="T14" s="325"/>
      <c r="U14" s="325"/>
      <c r="V14" s="325"/>
      <c r="W14" s="325"/>
      <c r="X14" s="325"/>
      <c r="Y14" s="325"/>
      <c r="Z14" s="325"/>
    </row>
    <row r="15">
      <c r="A15" s="328" t="s">
        <v>1687</v>
      </c>
      <c r="B15" s="328">
        <v>2.0</v>
      </c>
      <c r="C15" s="329"/>
      <c r="D15" s="330"/>
      <c r="E15" s="329"/>
      <c r="F15" s="329"/>
      <c r="G15" s="325"/>
      <c r="H15" s="325"/>
      <c r="I15" s="325"/>
      <c r="J15" s="325"/>
      <c r="K15" s="325"/>
      <c r="L15" s="325"/>
      <c r="M15" s="325"/>
      <c r="N15" s="325"/>
      <c r="O15" s="325"/>
      <c r="P15" s="325"/>
      <c r="Q15" s="325"/>
      <c r="R15" s="325"/>
      <c r="S15" s="325"/>
      <c r="T15" s="325"/>
      <c r="U15" s="325"/>
      <c r="V15" s="325"/>
      <c r="W15" s="325"/>
      <c r="X15" s="325"/>
      <c r="Y15" s="325"/>
      <c r="Z15" s="325"/>
    </row>
    <row r="16">
      <c r="A16" s="328" t="s">
        <v>1696</v>
      </c>
      <c r="B16" s="328">
        <v>2.0</v>
      </c>
      <c r="C16" s="329"/>
      <c r="D16" s="330"/>
      <c r="E16" s="329"/>
      <c r="F16" s="329"/>
      <c r="G16" s="325"/>
      <c r="H16" s="325"/>
      <c r="I16" s="325"/>
      <c r="J16" s="325"/>
      <c r="K16" s="325"/>
      <c r="L16" s="325"/>
      <c r="M16" s="325"/>
      <c r="N16" s="325"/>
      <c r="O16" s="325"/>
      <c r="P16" s="325"/>
      <c r="Q16" s="325"/>
      <c r="R16" s="325"/>
      <c r="S16" s="325"/>
      <c r="T16" s="325"/>
      <c r="U16" s="325"/>
      <c r="V16" s="325"/>
      <c r="W16" s="325"/>
      <c r="X16" s="325"/>
      <c r="Y16" s="325"/>
      <c r="Z16" s="325"/>
    </row>
    <row r="17">
      <c r="A17" s="328" t="s">
        <v>1704</v>
      </c>
      <c r="B17" s="328">
        <v>6.0</v>
      </c>
      <c r="C17" s="329"/>
      <c r="D17" s="330"/>
      <c r="E17" s="329"/>
      <c r="F17" s="329"/>
      <c r="G17" s="325"/>
      <c r="H17" s="325"/>
      <c r="I17" s="325"/>
      <c r="J17" s="325"/>
      <c r="K17" s="325"/>
      <c r="L17" s="325"/>
      <c r="M17" s="325"/>
      <c r="N17" s="325"/>
      <c r="O17" s="325"/>
      <c r="P17" s="325"/>
      <c r="Q17" s="325"/>
      <c r="R17" s="325"/>
      <c r="S17" s="325"/>
      <c r="T17" s="325"/>
      <c r="U17" s="325"/>
      <c r="V17" s="325"/>
      <c r="W17" s="325"/>
      <c r="X17" s="325"/>
      <c r="Y17" s="325"/>
      <c r="Z17" s="325"/>
    </row>
    <row r="18">
      <c r="A18" s="328" t="s">
        <v>1726</v>
      </c>
      <c r="B18" s="328">
        <v>5.0</v>
      </c>
      <c r="C18" s="329"/>
      <c r="D18" s="330"/>
      <c r="E18" s="329"/>
      <c r="F18" s="329"/>
      <c r="G18" s="325"/>
      <c r="H18" s="325"/>
      <c r="I18" s="325"/>
      <c r="J18" s="325"/>
      <c r="K18" s="325"/>
      <c r="L18" s="325"/>
      <c r="M18" s="325"/>
      <c r="N18" s="325"/>
      <c r="O18" s="325"/>
      <c r="P18" s="325"/>
      <c r="Q18" s="325"/>
      <c r="R18" s="325"/>
      <c r="S18" s="325"/>
      <c r="T18" s="325"/>
      <c r="U18" s="325"/>
      <c r="V18" s="325"/>
      <c r="W18" s="325"/>
      <c r="X18" s="325"/>
      <c r="Y18" s="325"/>
      <c r="Z18" s="325"/>
    </row>
    <row r="19">
      <c r="A19" s="328" t="s">
        <v>1745</v>
      </c>
      <c r="B19" s="328">
        <v>3.0</v>
      </c>
      <c r="C19" s="329"/>
      <c r="D19" s="330"/>
      <c r="E19" s="329"/>
      <c r="F19" s="329"/>
      <c r="G19" s="325"/>
      <c r="H19" s="325"/>
      <c r="I19" s="325"/>
      <c r="J19" s="325"/>
      <c r="K19" s="325"/>
      <c r="L19" s="325"/>
      <c r="M19" s="325"/>
      <c r="N19" s="325"/>
      <c r="O19" s="325"/>
      <c r="P19" s="325"/>
      <c r="Q19" s="325"/>
      <c r="R19" s="325"/>
      <c r="S19" s="325"/>
      <c r="T19" s="325"/>
      <c r="U19" s="325"/>
      <c r="V19" s="325"/>
      <c r="W19" s="325"/>
      <c r="X19" s="325"/>
      <c r="Y19" s="325"/>
      <c r="Z19" s="325"/>
    </row>
    <row r="20">
      <c r="A20" s="328" t="s">
        <v>1758</v>
      </c>
      <c r="B20" s="328">
        <v>4.0</v>
      </c>
      <c r="C20" s="329"/>
      <c r="D20" s="330"/>
      <c r="E20" s="329"/>
      <c r="F20" s="329"/>
      <c r="G20" s="325"/>
      <c r="H20" s="325"/>
      <c r="I20" s="325"/>
      <c r="J20" s="325"/>
      <c r="K20" s="325"/>
      <c r="L20" s="325"/>
      <c r="M20" s="325"/>
      <c r="N20" s="325"/>
      <c r="O20" s="325"/>
      <c r="P20" s="325"/>
      <c r="Q20" s="325"/>
      <c r="R20" s="325"/>
      <c r="S20" s="325"/>
      <c r="T20" s="325"/>
      <c r="U20" s="325"/>
      <c r="V20" s="325"/>
      <c r="W20" s="325"/>
      <c r="X20" s="325"/>
      <c r="Y20" s="325"/>
      <c r="Z20" s="325"/>
    </row>
    <row r="21">
      <c r="A21" s="328" t="s">
        <v>1774</v>
      </c>
      <c r="B21" s="328">
        <v>3.0</v>
      </c>
      <c r="C21" s="329"/>
      <c r="D21" s="330"/>
      <c r="E21" s="329"/>
      <c r="F21" s="329"/>
      <c r="G21" s="325"/>
      <c r="H21" s="325"/>
      <c r="I21" s="325"/>
      <c r="J21" s="325"/>
      <c r="K21" s="325"/>
      <c r="L21" s="325"/>
      <c r="M21" s="325"/>
      <c r="N21" s="325"/>
      <c r="O21" s="325"/>
      <c r="P21" s="325"/>
      <c r="Q21" s="325"/>
      <c r="R21" s="325"/>
      <c r="S21" s="325"/>
      <c r="T21" s="325"/>
      <c r="U21" s="325"/>
      <c r="V21" s="325"/>
      <c r="W21" s="325"/>
      <c r="X21" s="325"/>
      <c r="Y21" s="325"/>
      <c r="Z21" s="325"/>
    </row>
    <row r="22">
      <c r="A22" s="328" t="s">
        <v>1785</v>
      </c>
      <c r="B22" s="328">
        <v>2.0</v>
      </c>
      <c r="C22" s="329"/>
      <c r="D22" s="330"/>
      <c r="E22" s="329"/>
      <c r="F22" s="329"/>
      <c r="G22" s="325"/>
      <c r="H22" s="325"/>
      <c r="I22" s="325"/>
      <c r="J22" s="325"/>
      <c r="K22" s="325"/>
      <c r="L22" s="325"/>
      <c r="M22" s="325"/>
      <c r="N22" s="325"/>
      <c r="O22" s="325"/>
      <c r="P22" s="325"/>
      <c r="Q22" s="325"/>
      <c r="R22" s="325"/>
      <c r="S22" s="325"/>
      <c r="T22" s="325"/>
      <c r="U22" s="325"/>
      <c r="V22" s="325"/>
      <c r="W22" s="325"/>
      <c r="X22" s="325"/>
      <c r="Y22" s="325"/>
      <c r="Z22" s="325"/>
    </row>
    <row r="23">
      <c r="A23" s="328" t="s">
        <v>1792</v>
      </c>
      <c r="B23" s="328">
        <v>7.0</v>
      </c>
      <c r="C23" s="329"/>
      <c r="D23" s="330"/>
      <c r="E23" s="329"/>
      <c r="F23" s="329"/>
      <c r="G23" s="325"/>
      <c r="H23" s="325"/>
      <c r="I23" s="325"/>
      <c r="J23" s="325"/>
      <c r="K23" s="325"/>
      <c r="L23" s="325"/>
      <c r="M23" s="325"/>
      <c r="N23" s="325"/>
      <c r="O23" s="325"/>
      <c r="P23" s="325"/>
      <c r="Q23" s="325"/>
      <c r="R23" s="325"/>
      <c r="S23" s="325"/>
      <c r="T23" s="325"/>
      <c r="U23" s="325"/>
      <c r="V23" s="325"/>
      <c r="W23" s="325"/>
      <c r="X23" s="325"/>
      <c r="Y23" s="325"/>
      <c r="Z23" s="325"/>
    </row>
    <row r="24">
      <c r="A24" s="328" t="s">
        <v>1818</v>
      </c>
      <c r="B24" s="328">
        <v>11.0</v>
      </c>
      <c r="C24" s="329"/>
      <c r="D24" s="330"/>
      <c r="E24" s="329"/>
      <c r="F24" s="329"/>
      <c r="G24" s="325"/>
      <c r="H24" s="325"/>
      <c r="I24" s="325"/>
      <c r="J24" s="325"/>
      <c r="K24" s="325"/>
      <c r="L24" s="325"/>
      <c r="M24" s="325"/>
      <c r="N24" s="325"/>
      <c r="O24" s="325"/>
      <c r="P24" s="325"/>
      <c r="Q24" s="325"/>
      <c r="R24" s="325"/>
      <c r="S24" s="325"/>
      <c r="T24" s="325"/>
      <c r="U24" s="325"/>
      <c r="V24" s="325"/>
      <c r="W24" s="325"/>
      <c r="X24" s="325"/>
      <c r="Y24" s="325"/>
      <c r="Z24" s="325"/>
    </row>
    <row r="25">
      <c r="A25" s="328" t="s">
        <v>1856</v>
      </c>
      <c r="B25" s="328">
        <v>3.0</v>
      </c>
      <c r="C25" s="329"/>
      <c r="D25" s="330"/>
      <c r="E25" s="329"/>
      <c r="F25" s="329"/>
      <c r="G25" s="325"/>
      <c r="H25" s="325"/>
      <c r="I25" s="325"/>
      <c r="J25" s="325"/>
      <c r="K25" s="325"/>
      <c r="L25" s="325"/>
      <c r="M25" s="325"/>
      <c r="N25" s="325"/>
      <c r="O25" s="325"/>
      <c r="P25" s="325"/>
      <c r="Q25" s="325"/>
      <c r="R25" s="325"/>
      <c r="S25" s="325"/>
      <c r="T25" s="325"/>
      <c r="U25" s="325"/>
      <c r="V25" s="325"/>
      <c r="W25" s="325"/>
      <c r="X25" s="325"/>
      <c r="Y25" s="325"/>
      <c r="Z25" s="325"/>
    </row>
    <row r="26">
      <c r="A26" s="328" t="s">
        <v>1868</v>
      </c>
      <c r="B26" s="328">
        <v>4.0</v>
      </c>
      <c r="C26" s="329"/>
      <c r="D26" s="330"/>
      <c r="E26" s="329"/>
      <c r="F26" s="329"/>
      <c r="G26" s="325"/>
      <c r="H26" s="325"/>
      <c r="I26" s="325"/>
      <c r="J26" s="325"/>
      <c r="K26" s="325"/>
      <c r="L26" s="325"/>
      <c r="M26" s="325"/>
      <c r="N26" s="325"/>
      <c r="O26" s="325"/>
      <c r="P26" s="325"/>
      <c r="Q26" s="325"/>
      <c r="R26" s="325"/>
      <c r="S26" s="325"/>
      <c r="T26" s="325"/>
      <c r="U26" s="325"/>
      <c r="V26" s="325"/>
      <c r="W26" s="325"/>
      <c r="X26" s="325"/>
      <c r="Y26" s="325"/>
      <c r="Z26" s="325"/>
    </row>
    <row r="27">
      <c r="A27" s="328" t="s">
        <v>1887</v>
      </c>
      <c r="B27" s="328">
        <v>4.0</v>
      </c>
      <c r="C27" s="329"/>
      <c r="D27" s="330"/>
      <c r="E27" s="329"/>
      <c r="F27" s="329"/>
      <c r="G27" s="325"/>
      <c r="H27" s="325"/>
      <c r="I27" s="325"/>
      <c r="J27" s="325"/>
      <c r="K27" s="325"/>
      <c r="L27" s="325"/>
      <c r="M27" s="325"/>
      <c r="N27" s="325"/>
      <c r="O27" s="325"/>
      <c r="P27" s="325"/>
      <c r="Q27" s="325"/>
      <c r="R27" s="325"/>
      <c r="S27" s="325"/>
      <c r="T27" s="325"/>
      <c r="U27" s="325"/>
      <c r="V27" s="325"/>
      <c r="W27" s="325"/>
      <c r="X27" s="325"/>
      <c r="Y27" s="325"/>
      <c r="Z27" s="325"/>
    </row>
    <row r="28">
      <c r="A28" s="328" t="s">
        <v>1906</v>
      </c>
      <c r="B28" s="328">
        <v>7.0</v>
      </c>
      <c r="C28" s="329"/>
      <c r="D28" s="330"/>
      <c r="E28" s="329"/>
      <c r="F28" s="329"/>
      <c r="G28" s="325"/>
      <c r="H28" s="325"/>
      <c r="I28" s="325"/>
      <c r="J28" s="325"/>
      <c r="K28" s="325"/>
      <c r="L28" s="325"/>
      <c r="M28" s="325"/>
      <c r="N28" s="325"/>
      <c r="O28" s="325"/>
      <c r="P28" s="325"/>
      <c r="Q28" s="325"/>
      <c r="R28" s="325"/>
      <c r="S28" s="325"/>
      <c r="T28" s="325"/>
      <c r="U28" s="325"/>
      <c r="V28" s="325"/>
      <c r="W28" s="325"/>
      <c r="X28" s="325"/>
      <c r="Y28" s="325"/>
      <c r="Z28" s="325"/>
    </row>
    <row r="29">
      <c r="A29" s="328" t="s">
        <v>1932</v>
      </c>
      <c r="B29" s="328">
        <v>2.0</v>
      </c>
      <c r="C29" s="329"/>
      <c r="D29" s="330"/>
      <c r="E29" s="329"/>
      <c r="F29" s="329"/>
      <c r="G29" s="325"/>
      <c r="H29" s="325"/>
      <c r="I29" s="325"/>
      <c r="J29" s="325"/>
      <c r="K29" s="325"/>
      <c r="L29" s="325"/>
      <c r="M29" s="325"/>
      <c r="N29" s="325"/>
      <c r="O29" s="325"/>
      <c r="P29" s="325"/>
      <c r="Q29" s="325"/>
      <c r="R29" s="325"/>
      <c r="S29" s="325"/>
      <c r="T29" s="325"/>
      <c r="U29" s="325"/>
      <c r="V29" s="325"/>
      <c r="W29" s="325"/>
      <c r="X29" s="325"/>
      <c r="Y29" s="325"/>
      <c r="Z29" s="325"/>
    </row>
    <row r="30">
      <c r="A30" s="328" t="s">
        <v>1941</v>
      </c>
      <c r="B30" s="328">
        <v>3.0</v>
      </c>
      <c r="C30" s="329"/>
      <c r="D30" s="330"/>
      <c r="E30" s="329"/>
      <c r="F30" s="329"/>
      <c r="G30" s="325"/>
      <c r="H30" s="325"/>
      <c r="I30" s="325"/>
      <c r="J30" s="325"/>
      <c r="K30" s="325"/>
      <c r="L30" s="325"/>
      <c r="M30" s="325"/>
      <c r="N30" s="325"/>
      <c r="O30" s="325"/>
      <c r="P30" s="325"/>
      <c r="Q30" s="325"/>
      <c r="R30" s="325"/>
      <c r="S30" s="325"/>
      <c r="T30" s="325"/>
      <c r="U30" s="325"/>
      <c r="V30" s="325"/>
      <c r="W30" s="325"/>
      <c r="X30" s="325"/>
      <c r="Y30" s="325"/>
      <c r="Z30" s="325"/>
    </row>
    <row r="31">
      <c r="A31" s="328" t="s">
        <v>1955</v>
      </c>
      <c r="B31" s="328">
        <v>1.0</v>
      </c>
      <c r="C31" s="329"/>
      <c r="D31" s="330"/>
      <c r="E31" s="329"/>
      <c r="F31" s="329"/>
      <c r="G31" s="325"/>
      <c r="H31" s="325"/>
      <c r="I31" s="325"/>
      <c r="J31" s="325"/>
      <c r="K31" s="325"/>
      <c r="L31" s="325"/>
      <c r="M31" s="325"/>
      <c r="N31" s="325"/>
      <c r="O31" s="325"/>
      <c r="P31" s="325"/>
      <c r="Q31" s="325"/>
      <c r="R31" s="325"/>
      <c r="S31" s="325"/>
      <c r="T31" s="325"/>
      <c r="U31" s="325"/>
      <c r="V31" s="325"/>
      <c r="W31" s="325"/>
      <c r="X31" s="325"/>
      <c r="Y31" s="325"/>
      <c r="Z31" s="325"/>
    </row>
    <row r="32">
      <c r="A32" s="328" t="s">
        <v>1960</v>
      </c>
      <c r="B32" s="328">
        <v>8.0</v>
      </c>
      <c r="C32" s="329"/>
      <c r="D32" s="330"/>
      <c r="E32" s="329"/>
      <c r="F32" s="329"/>
      <c r="G32" s="325"/>
      <c r="H32" s="325"/>
      <c r="I32" s="325"/>
      <c r="J32" s="325"/>
      <c r="K32" s="325"/>
      <c r="L32" s="325"/>
      <c r="M32" s="325"/>
      <c r="N32" s="325"/>
      <c r="O32" s="325"/>
      <c r="P32" s="325"/>
      <c r="Q32" s="325"/>
      <c r="R32" s="325"/>
      <c r="S32" s="325"/>
      <c r="T32" s="325"/>
      <c r="U32" s="325"/>
      <c r="V32" s="325"/>
      <c r="W32" s="325"/>
      <c r="X32" s="325"/>
      <c r="Y32" s="325"/>
      <c r="Z32" s="325"/>
    </row>
    <row r="33">
      <c r="A33" s="328" t="s">
        <v>1987</v>
      </c>
      <c r="B33" s="328">
        <v>6.0</v>
      </c>
      <c r="C33" s="329"/>
      <c r="D33" s="330"/>
      <c r="E33" s="329"/>
      <c r="F33" s="329"/>
      <c r="G33" s="325"/>
      <c r="H33" s="325"/>
      <c r="I33" s="325"/>
      <c r="J33" s="325"/>
      <c r="K33" s="325"/>
      <c r="L33" s="325"/>
      <c r="M33" s="325"/>
      <c r="N33" s="325"/>
      <c r="O33" s="325"/>
      <c r="P33" s="325"/>
      <c r="Q33" s="325"/>
      <c r="R33" s="325"/>
      <c r="S33" s="325"/>
      <c r="T33" s="325"/>
      <c r="U33" s="325"/>
      <c r="V33" s="325"/>
      <c r="W33" s="325"/>
      <c r="X33" s="325"/>
      <c r="Y33" s="325"/>
      <c r="Z33" s="325"/>
    </row>
    <row r="34">
      <c r="A34" s="328" t="s">
        <v>2010</v>
      </c>
      <c r="B34" s="328">
        <v>14.0</v>
      </c>
      <c r="C34" s="329"/>
      <c r="D34" s="330"/>
      <c r="E34" s="329"/>
      <c r="F34" s="329"/>
      <c r="G34" s="325"/>
      <c r="H34" s="325"/>
      <c r="I34" s="325"/>
      <c r="J34" s="325"/>
      <c r="K34" s="325"/>
      <c r="L34" s="325"/>
      <c r="M34" s="325"/>
      <c r="N34" s="325"/>
      <c r="O34" s="325"/>
      <c r="P34" s="325"/>
      <c r="Q34" s="325"/>
      <c r="R34" s="325"/>
      <c r="S34" s="325"/>
      <c r="T34" s="325"/>
      <c r="U34" s="325"/>
      <c r="V34" s="325"/>
      <c r="W34" s="325"/>
      <c r="X34" s="325"/>
      <c r="Y34" s="325"/>
      <c r="Z34" s="325"/>
    </row>
    <row r="35">
      <c r="A35" s="328" t="s">
        <v>2063</v>
      </c>
      <c r="B35" s="328">
        <v>4.0</v>
      </c>
      <c r="C35" s="329"/>
      <c r="D35" s="330"/>
      <c r="E35" s="329"/>
      <c r="F35" s="329"/>
      <c r="G35" s="325"/>
      <c r="H35" s="325"/>
      <c r="I35" s="325"/>
      <c r="J35" s="325"/>
      <c r="K35" s="325"/>
      <c r="L35" s="325"/>
      <c r="M35" s="325"/>
      <c r="N35" s="325"/>
      <c r="O35" s="325"/>
      <c r="P35" s="325"/>
      <c r="Q35" s="325"/>
      <c r="R35" s="325"/>
      <c r="S35" s="325"/>
      <c r="T35" s="325"/>
      <c r="U35" s="325"/>
      <c r="V35" s="325"/>
      <c r="W35" s="325"/>
      <c r="X35" s="325"/>
      <c r="Y35" s="325"/>
      <c r="Z35" s="325"/>
    </row>
    <row r="36">
      <c r="A36" s="328" t="s">
        <v>2077</v>
      </c>
      <c r="B36" s="328">
        <v>9.0</v>
      </c>
      <c r="C36" s="329"/>
      <c r="D36" s="330"/>
      <c r="E36" s="329"/>
      <c r="F36" s="329"/>
      <c r="G36" s="325"/>
      <c r="H36" s="325"/>
      <c r="I36" s="325"/>
      <c r="J36" s="325"/>
      <c r="K36" s="325"/>
      <c r="L36" s="325"/>
      <c r="M36" s="325"/>
      <c r="N36" s="325"/>
      <c r="O36" s="325"/>
      <c r="P36" s="325"/>
      <c r="Q36" s="325"/>
      <c r="R36" s="325"/>
      <c r="S36" s="325"/>
      <c r="T36" s="325"/>
      <c r="U36" s="325"/>
      <c r="V36" s="325"/>
      <c r="W36" s="325"/>
      <c r="X36" s="325"/>
      <c r="Y36" s="325"/>
      <c r="Z36" s="325"/>
    </row>
    <row r="37">
      <c r="A37" s="328" t="s">
        <v>2112</v>
      </c>
      <c r="B37" s="328">
        <v>1.0</v>
      </c>
      <c r="C37" s="329"/>
      <c r="D37" s="330"/>
      <c r="E37" s="329"/>
      <c r="F37" s="329"/>
      <c r="G37" s="325"/>
      <c r="H37" s="325"/>
      <c r="I37" s="325"/>
      <c r="J37" s="325"/>
      <c r="K37" s="325"/>
      <c r="L37" s="325"/>
      <c r="M37" s="325"/>
      <c r="N37" s="325"/>
      <c r="O37" s="325"/>
      <c r="P37" s="325"/>
      <c r="Q37" s="325"/>
      <c r="R37" s="325"/>
      <c r="S37" s="325"/>
      <c r="T37" s="325"/>
      <c r="U37" s="325"/>
      <c r="V37" s="325"/>
      <c r="W37" s="325"/>
      <c r="X37" s="325"/>
      <c r="Y37" s="325"/>
      <c r="Z37" s="325"/>
    </row>
    <row r="38">
      <c r="A38" s="328" t="s">
        <v>2117</v>
      </c>
      <c r="B38" s="328">
        <v>13.0</v>
      </c>
      <c r="C38" s="329"/>
      <c r="D38" s="330"/>
      <c r="E38" s="329"/>
      <c r="F38" s="329"/>
      <c r="G38" s="325"/>
      <c r="H38" s="325"/>
      <c r="I38" s="325"/>
      <c r="J38" s="325"/>
      <c r="K38" s="325"/>
      <c r="L38" s="325"/>
      <c r="M38" s="325"/>
      <c r="N38" s="325"/>
      <c r="O38" s="325"/>
      <c r="P38" s="325"/>
      <c r="Q38" s="325"/>
      <c r="R38" s="325"/>
      <c r="S38" s="325"/>
      <c r="T38" s="325"/>
      <c r="U38" s="325"/>
      <c r="V38" s="325"/>
      <c r="W38" s="325"/>
      <c r="X38" s="325"/>
      <c r="Y38" s="325"/>
      <c r="Z38" s="325"/>
    </row>
    <row r="39">
      <c r="A39" s="281" t="s">
        <v>2162</v>
      </c>
      <c r="B39" s="281">
        <v>16.0</v>
      </c>
      <c r="C39" s="326"/>
      <c r="D39" s="327"/>
      <c r="E39" s="326"/>
      <c r="F39" s="326"/>
    </row>
    <row r="40">
      <c r="A40" s="281" t="s">
        <v>2221</v>
      </c>
      <c r="B40" s="281">
        <v>1.0</v>
      </c>
      <c r="C40" s="326"/>
      <c r="D40" s="327"/>
      <c r="E40" s="326"/>
      <c r="F40" s="326"/>
    </row>
    <row r="41">
      <c r="A41" s="281" t="s">
        <v>2227</v>
      </c>
      <c r="B41" s="281">
        <v>1.0</v>
      </c>
      <c r="C41" s="326"/>
      <c r="D41" s="327"/>
      <c r="E41" s="326"/>
      <c r="F41" s="326"/>
    </row>
    <row r="42">
      <c r="A42" s="281" t="s">
        <v>2233</v>
      </c>
      <c r="B42" s="281">
        <v>1.0</v>
      </c>
      <c r="C42" s="326"/>
      <c r="D42" s="327"/>
      <c r="E42" s="326"/>
      <c r="F42" s="326"/>
    </row>
    <row r="43">
      <c r="A43" s="281" t="s">
        <v>2238</v>
      </c>
      <c r="B43" s="281">
        <v>7.0</v>
      </c>
      <c r="C43" s="326"/>
      <c r="D43" s="327"/>
      <c r="E43" s="326"/>
      <c r="F43" s="326"/>
    </row>
    <row r="44">
      <c r="A44" s="281" t="s">
        <v>2264</v>
      </c>
      <c r="B44" s="281">
        <v>30.0</v>
      </c>
      <c r="C44" s="326"/>
      <c r="D44" s="327"/>
      <c r="E44" s="326"/>
      <c r="F44" s="326"/>
    </row>
    <row r="45">
      <c r="A45" s="281" t="s">
        <v>2374</v>
      </c>
      <c r="B45" s="281">
        <v>2.0</v>
      </c>
      <c r="C45" s="326"/>
      <c r="D45" s="327"/>
      <c r="E45" s="326"/>
      <c r="F45" s="326"/>
    </row>
    <row r="46">
      <c r="A46" s="321" t="s">
        <v>8740</v>
      </c>
      <c r="B46" s="322">
        <f>SUM(B2:B45)</f>
        <v>254</v>
      </c>
      <c r="C46" s="326"/>
      <c r="D46" s="327"/>
      <c r="E46" s="326"/>
      <c r="F46" s="326"/>
    </row>
    <row r="47">
      <c r="A47" s="326"/>
      <c r="B47" s="326"/>
      <c r="C47" s="326"/>
      <c r="D47" s="327"/>
      <c r="E47" s="326"/>
      <c r="F47" s="326"/>
    </row>
    <row r="48">
      <c r="A48" s="326"/>
      <c r="B48" s="326"/>
      <c r="C48" s="326"/>
      <c r="D48" s="327"/>
      <c r="E48" s="326"/>
      <c r="F48" s="326"/>
    </row>
    <row r="49">
      <c r="A49" s="326"/>
      <c r="B49" s="326"/>
      <c r="C49" s="326"/>
      <c r="D49" s="327"/>
      <c r="E49" s="326"/>
      <c r="F49" s="326"/>
    </row>
    <row r="50">
      <c r="A50" s="326"/>
      <c r="B50" s="326"/>
      <c r="C50" s="326"/>
      <c r="D50" s="327"/>
      <c r="E50" s="326"/>
      <c r="F50" s="326"/>
    </row>
    <row r="51">
      <c r="A51" s="326"/>
      <c r="B51" s="326"/>
      <c r="C51" s="326"/>
      <c r="D51" s="327"/>
      <c r="E51" s="326"/>
      <c r="F51" s="326"/>
    </row>
    <row r="52">
      <c r="A52" s="326"/>
      <c r="B52" s="326"/>
      <c r="C52" s="326"/>
      <c r="D52" s="327"/>
      <c r="E52" s="326"/>
      <c r="F52" s="326"/>
    </row>
    <row r="53">
      <c r="A53" s="326"/>
      <c r="B53" s="326"/>
      <c r="C53" s="326"/>
      <c r="D53" s="327"/>
      <c r="E53" s="326"/>
      <c r="F53" s="326"/>
    </row>
    <row r="54">
      <c r="A54" s="326"/>
      <c r="B54" s="326"/>
      <c r="C54" s="326"/>
      <c r="D54" s="327"/>
      <c r="E54" s="326"/>
      <c r="F54" s="326"/>
    </row>
    <row r="55">
      <c r="A55" s="326"/>
      <c r="B55" s="326"/>
      <c r="C55" s="326"/>
      <c r="D55" s="327"/>
      <c r="E55" s="326"/>
      <c r="F55" s="326"/>
    </row>
    <row r="56">
      <c r="A56" s="326"/>
      <c r="B56" s="326"/>
      <c r="C56" s="326"/>
      <c r="D56" s="327"/>
      <c r="E56" s="326"/>
      <c r="F56" s="326"/>
    </row>
    <row r="57">
      <c r="A57" s="326"/>
      <c r="B57" s="326"/>
      <c r="C57" s="326"/>
      <c r="D57" s="327"/>
      <c r="E57" s="326"/>
      <c r="F57" s="326"/>
    </row>
    <row r="58">
      <c r="A58" s="326"/>
      <c r="B58" s="326"/>
      <c r="C58" s="326"/>
      <c r="D58" s="327"/>
      <c r="E58" s="326"/>
      <c r="F58" s="326"/>
    </row>
    <row r="59">
      <c r="A59" s="326"/>
      <c r="B59" s="326"/>
      <c r="C59" s="326"/>
      <c r="D59" s="327"/>
      <c r="E59" s="326"/>
      <c r="F59" s="326"/>
    </row>
    <row r="60">
      <c r="A60" s="326"/>
      <c r="B60" s="326"/>
      <c r="C60" s="326"/>
      <c r="D60" s="327"/>
      <c r="E60" s="326"/>
      <c r="F60" s="326"/>
    </row>
    <row r="61">
      <c r="A61" s="326"/>
      <c r="B61" s="326"/>
      <c r="C61" s="326"/>
      <c r="D61" s="327"/>
      <c r="E61" s="326"/>
      <c r="F61" s="326"/>
    </row>
    <row r="62">
      <c r="A62" s="326"/>
      <c r="B62" s="326"/>
      <c r="C62" s="326"/>
      <c r="D62" s="327"/>
      <c r="E62" s="326"/>
      <c r="F62" s="326"/>
    </row>
    <row r="63">
      <c r="A63" s="326"/>
      <c r="B63" s="326"/>
      <c r="C63" s="326"/>
      <c r="D63" s="327"/>
      <c r="E63" s="326"/>
      <c r="F63" s="326"/>
    </row>
    <row r="64">
      <c r="A64" s="326"/>
      <c r="B64" s="326"/>
      <c r="C64" s="326"/>
      <c r="D64" s="327"/>
      <c r="E64" s="326"/>
      <c r="F64" s="326"/>
    </row>
    <row r="65">
      <c r="A65" s="326"/>
      <c r="B65" s="326"/>
      <c r="C65" s="326"/>
      <c r="D65" s="327"/>
      <c r="E65" s="326"/>
      <c r="F65" s="326"/>
    </row>
    <row r="66">
      <c r="A66" s="326"/>
      <c r="B66" s="326"/>
      <c r="C66" s="326"/>
      <c r="D66" s="327"/>
      <c r="E66" s="326"/>
      <c r="F66" s="326"/>
    </row>
    <row r="67">
      <c r="A67" s="326"/>
      <c r="B67" s="326"/>
      <c r="C67" s="326"/>
      <c r="D67" s="327"/>
      <c r="E67" s="326"/>
      <c r="F67" s="326"/>
    </row>
    <row r="68">
      <c r="A68" s="326"/>
      <c r="B68" s="326"/>
      <c r="C68" s="326"/>
      <c r="D68" s="327"/>
      <c r="E68" s="326"/>
      <c r="F68" s="326"/>
    </row>
    <row r="69">
      <c r="A69" s="326"/>
      <c r="B69" s="326"/>
      <c r="C69" s="326"/>
      <c r="D69" s="327"/>
      <c r="E69" s="326"/>
      <c r="F69" s="326"/>
    </row>
    <row r="70">
      <c r="A70" s="326"/>
      <c r="B70" s="326"/>
      <c r="C70" s="326"/>
      <c r="D70" s="327"/>
      <c r="E70" s="326"/>
      <c r="F70" s="326"/>
    </row>
    <row r="71">
      <c r="A71" s="326"/>
      <c r="B71" s="326"/>
      <c r="C71" s="326"/>
      <c r="D71" s="327"/>
      <c r="E71" s="326"/>
      <c r="F71" s="326"/>
    </row>
    <row r="72">
      <c r="A72" s="326"/>
      <c r="B72" s="326"/>
      <c r="C72" s="326"/>
      <c r="D72" s="327"/>
      <c r="E72" s="326"/>
      <c r="F72" s="326"/>
    </row>
    <row r="73">
      <c r="A73" s="326"/>
      <c r="B73" s="326"/>
      <c r="C73" s="326"/>
      <c r="D73" s="327"/>
      <c r="E73" s="326"/>
      <c r="F73" s="326"/>
    </row>
    <row r="74">
      <c r="A74" s="326"/>
      <c r="B74" s="326"/>
      <c r="C74" s="326"/>
      <c r="D74" s="327"/>
      <c r="E74" s="326"/>
      <c r="F74" s="326"/>
    </row>
    <row r="75">
      <c r="A75" s="326"/>
      <c r="B75" s="326"/>
      <c r="C75" s="326"/>
      <c r="D75" s="327"/>
      <c r="E75" s="326"/>
      <c r="F75" s="326"/>
    </row>
    <row r="76">
      <c r="A76" s="326"/>
      <c r="B76" s="326"/>
      <c r="C76" s="326"/>
      <c r="D76" s="327"/>
      <c r="E76" s="326"/>
      <c r="F76" s="326"/>
    </row>
    <row r="77">
      <c r="A77" s="326"/>
      <c r="B77" s="326"/>
      <c r="C77" s="326"/>
      <c r="D77" s="327"/>
      <c r="E77" s="326"/>
      <c r="F77" s="326"/>
    </row>
    <row r="78">
      <c r="A78" s="326"/>
      <c r="B78" s="326"/>
      <c r="C78" s="326"/>
      <c r="D78" s="327"/>
      <c r="E78" s="326"/>
      <c r="F78" s="326"/>
    </row>
    <row r="79">
      <c r="A79" s="326"/>
      <c r="B79" s="326"/>
      <c r="C79" s="326"/>
      <c r="D79" s="327"/>
      <c r="E79" s="326"/>
      <c r="F79" s="326"/>
    </row>
    <row r="80">
      <c r="A80" s="326"/>
      <c r="B80" s="326"/>
      <c r="C80" s="326"/>
      <c r="D80" s="327"/>
      <c r="E80" s="326"/>
      <c r="F80" s="326"/>
    </row>
    <row r="81">
      <c r="A81" s="326"/>
      <c r="B81" s="326"/>
      <c r="C81" s="326"/>
      <c r="D81" s="327"/>
      <c r="E81" s="326"/>
      <c r="F81" s="326"/>
    </row>
    <row r="82">
      <c r="A82" s="326"/>
      <c r="B82" s="326"/>
      <c r="C82" s="326"/>
      <c r="D82" s="327"/>
      <c r="E82" s="326"/>
      <c r="F82" s="326"/>
    </row>
    <row r="83">
      <c r="A83" s="326"/>
      <c r="B83" s="326"/>
      <c r="C83" s="326"/>
      <c r="D83" s="327"/>
      <c r="E83" s="326"/>
      <c r="F83" s="326"/>
    </row>
    <row r="84">
      <c r="A84" s="326"/>
      <c r="B84" s="326"/>
      <c r="C84" s="326"/>
      <c r="D84" s="327"/>
      <c r="E84" s="326"/>
      <c r="F84" s="326"/>
    </row>
    <row r="85">
      <c r="A85" s="326"/>
      <c r="B85" s="326"/>
      <c r="C85" s="326"/>
      <c r="D85" s="327"/>
      <c r="E85" s="326"/>
      <c r="F85" s="326"/>
    </row>
    <row r="86">
      <c r="A86" s="326"/>
      <c r="B86" s="326"/>
      <c r="C86" s="326"/>
      <c r="D86" s="327"/>
      <c r="E86" s="326"/>
      <c r="F86" s="326"/>
    </row>
    <row r="87">
      <c r="A87" s="326"/>
      <c r="B87" s="326"/>
      <c r="C87" s="326"/>
      <c r="D87" s="327"/>
      <c r="E87" s="326"/>
      <c r="F87" s="326"/>
    </row>
    <row r="88">
      <c r="A88" s="326"/>
      <c r="B88" s="326"/>
      <c r="C88" s="326"/>
      <c r="D88" s="327"/>
      <c r="E88" s="326"/>
      <c r="F88" s="326"/>
    </row>
    <row r="89">
      <c r="A89" s="326"/>
      <c r="B89" s="326"/>
      <c r="C89" s="326"/>
      <c r="D89" s="327"/>
      <c r="E89" s="326"/>
      <c r="F89" s="326"/>
    </row>
    <row r="90">
      <c r="A90" s="326"/>
      <c r="B90" s="326"/>
      <c r="C90" s="326"/>
      <c r="D90" s="327"/>
      <c r="E90" s="326"/>
      <c r="F90" s="326"/>
    </row>
    <row r="91">
      <c r="A91" s="326"/>
      <c r="B91" s="326"/>
      <c r="C91" s="326"/>
      <c r="D91" s="327"/>
      <c r="E91" s="326"/>
      <c r="F91" s="326"/>
    </row>
    <row r="92">
      <c r="A92" s="326"/>
      <c r="B92" s="326"/>
      <c r="C92" s="326"/>
      <c r="D92" s="327"/>
      <c r="E92" s="326"/>
      <c r="F92" s="326"/>
    </row>
    <row r="93">
      <c r="A93" s="326"/>
      <c r="B93" s="326"/>
      <c r="C93" s="326"/>
      <c r="D93" s="327"/>
      <c r="E93" s="326"/>
      <c r="F93" s="326"/>
    </row>
    <row r="94">
      <c r="A94" s="326"/>
      <c r="B94" s="326"/>
      <c r="C94" s="326"/>
      <c r="D94" s="327"/>
      <c r="E94" s="326"/>
      <c r="F94" s="326"/>
    </row>
    <row r="95">
      <c r="A95" s="326"/>
      <c r="B95" s="326"/>
      <c r="C95" s="326"/>
      <c r="D95" s="327"/>
      <c r="E95" s="326"/>
      <c r="F95" s="326"/>
    </row>
    <row r="96">
      <c r="A96" s="326"/>
      <c r="B96" s="326"/>
      <c r="C96" s="326"/>
      <c r="D96" s="327"/>
      <c r="E96" s="326"/>
      <c r="F96" s="326"/>
    </row>
    <row r="97">
      <c r="A97" s="326"/>
      <c r="B97" s="326"/>
      <c r="C97" s="326"/>
      <c r="D97" s="327"/>
      <c r="E97" s="326"/>
      <c r="F97" s="326"/>
    </row>
    <row r="98">
      <c r="A98" s="326"/>
      <c r="B98" s="326"/>
      <c r="C98" s="326"/>
      <c r="D98" s="327"/>
      <c r="E98" s="326"/>
      <c r="F98" s="326"/>
    </row>
    <row r="99">
      <c r="A99" s="326"/>
      <c r="B99" s="326"/>
      <c r="C99" s="326"/>
      <c r="D99" s="327"/>
      <c r="E99" s="326"/>
      <c r="F99" s="326"/>
    </row>
    <row r="100">
      <c r="A100" s="326"/>
      <c r="B100" s="326"/>
      <c r="C100" s="326"/>
      <c r="D100" s="327"/>
      <c r="E100" s="326"/>
      <c r="F100" s="326"/>
    </row>
    <row r="101">
      <c r="A101" s="326"/>
      <c r="B101" s="326"/>
      <c r="C101" s="326"/>
      <c r="D101" s="327"/>
      <c r="E101" s="326"/>
      <c r="F101" s="326"/>
    </row>
    <row r="102">
      <c r="A102" s="326"/>
      <c r="B102" s="326"/>
      <c r="C102" s="326"/>
      <c r="D102" s="327"/>
      <c r="E102" s="326"/>
      <c r="F102" s="326"/>
    </row>
    <row r="103">
      <c r="A103" s="326"/>
      <c r="B103" s="326"/>
      <c r="C103" s="326"/>
      <c r="D103" s="327"/>
      <c r="E103" s="326"/>
      <c r="F103" s="326"/>
    </row>
    <row r="104">
      <c r="A104" s="326"/>
      <c r="B104" s="326"/>
      <c r="C104" s="326"/>
      <c r="D104" s="327"/>
      <c r="E104" s="326"/>
      <c r="F104" s="326"/>
    </row>
    <row r="105">
      <c r="A105" s="326"/>
      <c r="B105" s="326"/>
      <c r="C105" s="326"/>
      <c r="D105" s="327"/>
      <c r="E105" s="326"/>
      <c r="F105" s="326"/>
    </row>
    <row r="106">
      <c r="A106" s="326"/>
      <c r="B106" s="326"/>
      <c r="C106" s="326"/>
      <c r="D106" s="327"/>
      <c r="E106" s="326"/>
      <c r="F106" s="326"/>
    </row>
    <row r="107">
      <c r="A107" s="326"/>
      <c r="B107" s="326"/>
      <c r="C107" s="326"/>
      <c r="D107" s="327"/>
      <c r="E107" s="326"/>
      <c r="F107" s="326"/>
    </row>
    <row r="108">
      <c r="A108" s="326"/>
      <c r="B108" s="326"/>
      <c r="C108" s="326"/>
      <c r="D108" s="327"/>
      <c r="E108" s="326"/>
      <c r="F108" s="326"/>
    </row>
    <row r="109">
      <c r="A109" s="326"/>
      <c r="B109" s="326"/>
      <c r="C109" s="326"/>
      <c r="D109" s="327"/>
      <c r="E109" s="326"/>
      <c r="F109" s="326"/>
    </row>
    <row r="110">
      <c r="A110" s="326"/>
      <c r="B110" s="326"/>
      <c r="C110" s="326"/>
      <c r="D110" s="327"/>
      <c r="E110" s="326"/>
      <c r="F110" s="326"/>
    </row>
    <row r="111">
      <c r="A111" s="326"/>
      <c r="B111" s="326"/>
      <c r="C111" s="326"/>
      <c r="D111" s="327"/>
      <c r="E111" s="326"/>
      <c r="F111" s="326"/>
    </row>
    <row r="112">
      <c r="A112" s="326"/>
      <c r="B112" s="326"/>
      <c r="C112" s="326"/>
      <c r="D112" s="327"/>
      <c r="E112" s="326"/>
      <c r="F112" s="326"/>
    </row>
    <row r="113">
      <c r="A113" s="326"/>
      <c r="B113" s="326"/>
      <c r="C113" s="326"/>
      <c r="D113" s="327"/>
      <c r="E113" s="326"/>
      <c r="F113" s="326"/>
    </row>
    <row r="114">
      <c r="A114" s="326"/>
      <c r="B114" s="326"/>
      <c r="C114" s="326"/>
      <c r="D114" s="327"/>
      <c r="E114" s="326"/>
      <c r="F114" s="326"/>
    </row>
    <row r="115">
      <c r="A115" s="326"/>
      <c r="B115" s="326"/>
      <c r="C115" s="326"/>
      <c r="D115" s="327"/>
      <c r="E115" s="326"/>
      <c r="F115" s="326"/>
    </row>
    <row r="116">
      <c r="A116" s="326"/>
      <c r="B116" s="326"/>
      <c r="C116" s="326"/>
      <c r="D116" s="327"/>
      <c r="E116" s="326"/>
      <c r="F116" s="326"/>
    </row>
    <row r="117">
      <c r="A117" s="326"/>
      <c r="B117" s="326"/>
      <c r="C117" s="326"/>
      <c r="D117" s="327"/>
      <c r="E117" s="326"/>
      <c r="F117" s="326"/>
    </row>
    <row r="118">
      <c r="A118" s="326"/>
      <c r="B118" s="326"/>
      <c r="C118" s="326"/>
      <c r="D118" s="327"/>
      <c r="E118" s="326"/>
      <c r="F118" s="326"/>
    </row>
    <row r="119">
      <c r="A119" s="326"/>
      <c r="B119" s="326"/>
      <c r="C119" s="326"/>
      <c r="D119" s="327"/>
      <c r="E119" s="326"/>
      <c r="F119" s="326"/>
    </row>
    <row r="120">
      <c r="A120" s="326"/>
      <c r="B120" s="326"/>
      <c r="C120" s="326"/>
      <c r="D120" s="327"/>
      <c r="E120" s="326"/>
      <c r="F120" s="326"/>
    </row>
    <row r="121">
      <c r="A121" s="326"/>
      <c r="B121" s="326"/>
      <c r="C121" s="326"/>
      <c r="D121" s="327"/>
      <c r="E121" s="326"/>
      <c r="F121" s="326"/>
    </row>
    <row r="122">
      <c r="A122" s="326"/>
      <c r="B122" s="326"/>
      <c r="C122" s="326"/>
      <c r="D122" s="327"/>
      <c r="E122" s="326"/>
      <c r="F122" s="326"/>
    </row>
    <row r="123">
      <c r="A123" s="326"/>
      <c r="B123" s="326"/>
      <c r="C123" s="326"/>
      <c r="D123" s="327"/>
      <c r="E123" s="326"/>
      <c r="F123" s="326"/>
    </row>
    <row r="124">
      <c r="A124" s="326"/>
      <c r="B124" s="326"/>
      <c r="C124" s="326"/>
      <c r="D124" s="327"/>
      <c r="E124" s="326"/>
      <c r="F124" s="326"/>
    </row>
    <row r="125">
      <c r="A125" s="326"/>
      <c r="B125" s="326"/>
      <c r="C125" s="326"/>
      <c r="D125" s="327"/>
      <c r="E125" s="326"/>
      <c r="F125" s="326"/>
    </row>
    <row r="126">
      <c r="A126" s="326"/>
      <c r="B126" s="326"/>
      <c r="C126" s="326"/>
      <c r="D126" s="327"/>
      <c r="E126" s="326"/>
      <c r="F126" s="326"/>
    </row>
    <row r="127">
      <c r="A127" s="326"/>
      <c r="B127" s="326"/>
      <c r="C127" s="326"/>
      <c r="D127" s="327"/>
      <c r="E127" s="326"/>
      <c r="F127" s="326"/>
    </row>
    <row r="128">
      <c r="A128" s="326"/>
      <c r="B128" s="326"/>
      <c r="C128" s="326"/>
      <c r="D128" s="327"/>
      <c r="E128" s="326"/>
      <c r="F128" s="326"/>
    </row>
    <row r="129">
      <c r="A129" s="326"/>
      <c r="B129" s="326"/>
      <c r="C129" s="326"/>
      <c r="D129" s="327"/>
      <c r="E129" s="326"/>
      <c r="F129" s="326"/>
    </row>
    <row r="130">
      <c r="A130" s="326"/>
      <c r="B130" s="326"/>
      <c r="C130" s="326"/>
      <c r="D130" s="327"/>
      <c r="E130" s="326"/>
      <c r="F130" s="326"/>
    </row>
    <row r="131">
      <c r="A131" s="326"/>
      <c r="B131" s="326"/>
      <c r="C131" s="326"/>
      <c r="D131" s="327"/>
      <c r="E131" s="326"/>
      <c r="F131" s="326"/>
    </row>
    <row r="132">
      <c r="A132" s="326"/>
      <c r="B132" s="326"/>
      <c r="C132" s="326"/>
      <c r="D132" s="327"/>
      <c r="E132" s="326"/>
      <c r="F132" s="326"/>
    </row>
    <row r="133">
      <c r="A133" s="326"/>
      <c r="B133" s="326"/>
      <c r="C133" s="326"/>
      <c r="D133" s="327"/>
      <c r="E133" s="326"/>
      <c r="F133" s="326"/>
    </row>
    <row r="134">
      <c r="A134" s="326"/>
      <c r="B134" s="326"/>
      <c r="C134" s="326"/>
      <c r="D134" s="327"/>
      <c r="E134" s="326"/>
      <c r="F134" s="326"/>
    </row>
    <row r="135">
      <c r="A135" s="326"/>
      <c r="B135" s="326"/>
      <c r="C135" s="326"/>
      <c r="D135" s="327"/>
      <c r="E135" s="326"/>
      <c r="F135" s="326"/>
    </row>
    <row r="136">
      <c r="A136" s="326"/>
      <c r="B136" s="326"/>
      <c r="C136" s="326"/>
      <c r="D136" s="327"/>
      <c r="E136" s="326"/>
      <c r="F136" s="326"/>
    </row>
    <row r="137">
      <c r="A137" s="326"/>
      <c r="B137" s="326"/>
      <c r="C137" s="326"/>
      <c r="D137" s="327"/>
      <c r="E137" s="326"/>
      <c r="F137" s="326"/>
    </row>
    <row r="138">
      <c r="A138" s="326"/>
      <c r="B138" s="326"/>
      <c r="C138" s="326"/>
      <c r="D138" s="327"/>
      <c r="E138" s="326"/>
      <c r="F138" s="326"/>
    </row>
    <row r="139">
      <c r="A139" s="326"/>
      <c r="B139" s="326"/>
      <c r="C139" s="326"/>
      <c r="D139" s="327"/>
      <c r="E139" s="326"/>
      <c r="F139" s="326"/>
    </row>
    <row r="140">
      <c r="A140" s="326"/>
      <c r="B140" s="326"/>
      <c r="C140" s="326"/>
      <c r="D140" s="327"/>
      <c r="E140" s="326"/>
      <c r="F140" s="326"/>
    </row>
    <row r="141">
      <c r="A141" s="326"/>
      <c r="B141" s="326"/>
      <c r="C141" s="326"/>
      <c r="D141" s="327"/>
      <c r="E141" s="326"/>
      <c r="F141" s="326"/>
    </row>
    <row r="142">
      <c r="A142" s="326"/>
      <c r="B142" s="326"/>
      <c r="C142" s="326"/>
      <c r="D142" s="327"/>
      <c r="E142" s="326"/>
      <c r="F142" s="326"/>
    </row>
    <row r="143">
      <c r="A143" s="326"/>
      <c r="B143" s="326"/>
      <c r="C143" s="326"/>
      <c r="D143" s="327"/>
      <c r="E143" s="326"/>
      <c r="F143" s="326"/>
    </row>
    <row r="144">
      <c r="A144" s="326"/>
      <c r="B144" s="326"/>
      <c r="C144" s="326"/>
      <c r="D144" s="327"/>
      <c r="E144" s="326"/>
      <c r="F144" s="326"/>
    </row>
    <row r="145">
      <c r="A145" s="326"/>
      <c r="B145" s="326"/>
      <c r="C145" s="326"/>
      <c r="D145" s="327"/>
      <c r="E145" s="326"/>
      <c r="F145" s="326"/>
    </row>
    <row r="146">
      <c r="A146" s="326"/>
      <c r="B146" s="326"/>
      <c r="C146" s="326"/>
      <c r="D146" s="327"/>
      <c r="E146" s="326"/>
      <c r="F146" s="326"/>
    </row>
    <row r="147">
      <c r="A147" s="326"/>
      <c r="B147" s="326"/>
      <c r="C147" s="326"/>
      <c r="D147" s="327"/>
      <c r="E147" s="326"/>
      <c r="F147" s="326"/>
    </row>
    <row r="148">
      <c r="A148" s="326"/>
      <c r="B148" s="326"/>
      <c r="C148" s="326"/>
      <c r="D148" s="327"/>
      <c r="E148" s="326"/>
      <c r="F148" s="326"/>
    </row>
    <row r="149">
      <c r="A149" s="326"/>
      <c r="B149" s="326"/>
      <c r="C149" s="326"/>
      <c r="D149" s="327"/>
      <c r="E149" s="326"/>
      <c r="F149" s="326"/>
    </row>
    <row r="150">
      <c r="A150" s="326"/>
      <c r="B150" s="326"/>
      <c r="C150" s="326"/>
      <c r="D150" s="327"/>
      <c r="E150" s="326"/>
      <c r="F150" s="326"/>
    </row>
    <row r="151">
      <c r="A151" s="326"/>
      <c r="B151" s="326"/>
      <c r="C151" s="326"/>
      <c r="D151" s="327"/>
      <c r="E151" s="326"/>
      <c r="F151" s="326"/>
    </row>
    <row r="152">
      <c r="A152" s="326"/>
      <c r="B152" s="326"/>
      <c r="C152" s="326"/>
      <c r="D152" s="327"/>
      <c r="E152" s="326"/>
      <c r="F152" s="326"/>
    </row>
    <row r="153">
      <c r="A153" s="326"/>
      <c r="B153" s="326"/>
      <c r="C153" s="326"/>
      <c r="D153" s="327"/>
      <c r="E153" s="326"/>
      <c r="F153" s="326"/>
    </row>
    <row r="154">
      <c r="A154" s="326"/>
      <c r="B154" s="326"/>
      <c r="C154" s="326"/>
      <c r="D154" s="327"/>
      <c r="E154" s="326"/>
      <c r="F154" s="326"/>
    </row>
    <row r="155">
      <c r="A155" s="326"/>
      <c r="B155" s="326"/>
      <c r="C155" s="326"/>
      <c r="D155" s="327"/>
      <c r="E155" s="326"/>
      <c r="F155" s="326"/>
    </row>
    <row r="156">
      <c r="A156" s="326"/>
      <c r="B156" s="326"/>
      <c r="C156" s="326"/>
      <c r="D156" s="327"/>
      <c r="E156" s="326"/>
      <c r="F156" s="326"/>
    </row>
    <row r="157">
      <c r="A157" s="326"/>
      <c r="B157" s="326"/>
      <c r="C157" s="326"/>
      <c r="D157" s="327"/>
      <c r="E157" s="326"/>
      <c r="F157" s="326"/>
    </row>
    <row r="158">
      <c r="A158" s="326"/>
      <c r="B158" s="326"/>
      <c r="C158" s="326"/>
      <c r="D158" s="327"/>
      <c r="E158" s="326"/>
      <c r="F158" s="326"/>
    </row>
    <row r="159">
      <c r="A159" s="326"/>
      <c r="B159" s="326"/>
      <c r="C159" s="326"/>
      <c r="D159" s="327"/>
      <c r="E159" s="326"/>
      <c r="F159" s="326"/>
    </row>
    <row r="160">
      <c r="A160" s="326"/>
      <c r="B160" s="326"/>
      <c r="C160" s="326"/>
      <c r="D160" s="327"/>
      <c r="E160" s="326"/>
      <c r="F160" s="326"/>
    </row>
    <row r="161">
      <c r="A161" s="326"/>
      <c r="B161" s="326"/>
      <c r="C161" s="326"/>
      <c r="D161" s="327"/>
      <c r="E161" s="326"/>
      <c r="F161" s="326"/>
    </row>
    <row r="162">
      <c r="A162" s="326"/>
      <c r="B162" s="326"/>
      <c r="C162" s="326"/>
      <c r="D162" s="327"/>
      <c r="E162" s="326"/>
      <c r="F162" s="326"/>
    </row>
    <row r="163">
      <c r="A163" s="326"/>
      <c r="B163" s="326"/>
      <c r="C163" s="326"/>
      <c r="D163" s="327"/>
      <c r="E163" s="326"/>
      <c r="F163" s="326"/>
    </row>
    <row r="164">
      <c r="A164" s="326"/>
      <c r="B164" s="326"/>
      <c r="C164" s="326"/>
      <c r="D164" s="327"/>
      <c r="E164" s="326"/>
      <c r="F164" s="326"/>
    </row>
    <row r="165">
      <c r="A165" s="326"/>
      <c r="B165" s="326"/>
      <c r="C165" s="326"/>
      <c r="D165" s="327"/>
      <c r="E165" s="326"/>
      <c r="F165" s="326"/>
    </row>
    <row r="166">
      <c r="A166" s="326"/>
      <c r="B166" s="326"/>
      <c r="C166" s="326"/>
      <c r="D166" s="327"/>
      <c r="E166" s="326"/>
      <c r="F166" s="326"/>
    </row>
    <row r="167">
      <c r="A167" s="326"/>
      <c r="B167" s="326"/>
      <c r="C167" s="326"/>
      <c r="D167" s="327"/>
      <c r="E167" s="326"/>
      <c r="F167" s="326"/>
    </row>
    <row r="168">
      <c r="A168" s="326"/>
      <c r="B168" s="326"/>
      <c r="C168" s="326"/>
      <c r="D168" s="327"/>
      <c r="E168" s="326"/>
      <c r="F168" s="326"/>
    </row>
    <row r="169">
      <c r="A169" s="326"/>
      <c r="B169" s="326"/>
      <c r="C169" s="326"/>
      <c r="D169" s="327"/>
      <c r="E169" s="326"/>
      <c r="F169" s="326"/>
    </row>
    <row r="170">
      <c r="A170" s="326"/>
      <c r="B170" s="326"/>
      <c r="C170" s="326"/>
      <c r="D170" s="327"/>
      <c r="E170" s="326"/>
      <c r="F170" s="326"/>
    </row>
    <row r="171">
      <c r="A171" s="326"/>
      <c r="B171" s="326"/>
      <c r="C171" s="326"/>
      <c r="D171" s="327"/>
      <c r="E171" s="326"/>
      <c r="F171" s="326"/>
    </row>
    <row r="172">
      <c r="A172" s="326"/>
      <c r="B172" s="326"/>
      <c r="C172" s="326"/>
      <c r="D172" s="327"/>
      <c r="E172" s="326"/>
      <c r="F172" s="326"/>
    </row>
    <row r="173">
      <c r="A173" s="326"/>
      <c r="B173" s="326"/>
      <c r="C173" s="326"/>
      <c r="D173" s="327"/>
      <c r="E173" s="326"/>
      <c r="F173" s="326"/>
    </row>
    <row r="174">
      <c r="A174" s="326"/>
      <c r="B174" s="326"/>
      <c r="C174" s="326"/>
      <c r="D174" s="327"/>
      <c r="E174" s="326"/>
      <c r="F174" s="326"/>
    </row>
    <row r="175">
      <c r="A175" s="326"/>
      <c r="B175" s="326"/>
      <c r="C175" s="326"/>
      <c r="D175" s="327"/>
      <c r="E175" s="326"/>
      <c r="F175" s="326"/>
    </row>
    <row r="176">
      <c r="A176" s="326"/>
      <c r="B176" s="326"/>
      <c r="C176" s="326"/>
      <c r="D176" s="327"/>
      <c r="E176" s="326"/>
      <c r="F176" s="326"/>
    </row>
    <row r="177">
      <c r="A177" s="326"/>
      <c r="B177" s="326"/>
      <c r="C177" s="326"/>
      <c r="D177" s="327"/>
      <c r="E177" s="326"/>
      <c r="F177" s="326"/>
    </row>
    <row r="178">
      <c r="A178" s="326"/>
      <c r="B178" s="326"/>
      <c r="C178" s="326"/>
      <c r="D178" s="327"/>
      <c r="E178" s="326"/>
      <c r="F178" s="326"/>
    </row>
    <row r="179">
      <c r="A179" s="326"/>
      <c r="B179" s="326"/>
      <c r="C179" s="326"/>
      <c r="D179" s="327"/>
      <c r="E179" s="326"/>
      <c r="F179" s="326"/>
    </row>
    <row r="180">
      <c r="A180" s="326"/>
      <c r="B180" s="326"/>
      <c r="C180" s="326"/>
      <c r="D180" s="327"/>
      <c r="E180" s="326"/>
      <c r="F180" s="326"/>
    </row>
    <row r="181">
      <c r="A181" s="326"/>
      <c r="B181" s="326"/>
      <c r="C181" s="326"/>
      <c r="D181" s="327"/>
      <c r="E181" s="326"/>
      <c r="F181" s="326"/>
    </row>
    <row r="182">
      <c r="A182" s="326"/>
      <c r="B182" s="326"/>
      <c r="C182" s="326"/>
      <c r="D182" s="327"/>
      <c r="E182" s="326"/>
      <c r="F182" s="326"/>
    </row>
    <row r="183">
      <c r="A183" s="326"/>
      <c r="B183" s="326"/>
      <c r="C183" s="326"/>
      <c r="D183" s="327"/>
      <c r="E183" s="326"/>
      <c r="F183" s="326"/>
    </row>
    <row r="184">
      <c r="A184" s="326"/>
      <c r="B184" s="326"/>
      <c r="C184" s="326"/>
      <c r="D184" s="327"/>
      <c r="E184" s="326"/>
      <c r="F184" s="326"/>
    </row>
    <row r="185">
      <c r="A185" s="326"/>
      <c r="B185" s="326"/>
      <c r="C185" s="326"/>
      <c r="D185" s="327"/>
      <c r="E185" s="326"/>
      <c r="F185" s="326"/>
    </row>
    <row r="186">
      <c r="A186" s="326"/>
      <c r="B186" s="326"/>
      <c r="C186" s="326"/>
      <c r="D186" s="327"/>
      <c r="E186" s="326"/>
      <c r="F186" s="326"/>
    </row>
    <row r="187">
      <c r="A187" s="326"/>
      <c r="B187" s="326"/>
      <c r="C187" s="326"/>
      <c r="D187" s="327"/>
      <c r="E187" s="326"/>
      <c r="F187" s="326"/>
    </row>
    <row r="188">
      <c r="A188" s="326"/>
      <c r="B188" s="326"/>
      <c r="C188" s="326"/>
      <c r="D188" s="327"/>
      <c r="E188" s="326"/>
      <c r="F188" s="326"/>
    </row>
    <row r="189">
      <c r="A189" s="326"/>
      <c r="B189" s="326"/>
      <c r="C189" s="326"/>
      <c r="D189" s="327"/>
      <c r="E189" s="326"/>
      <c r="F189" s="326"/>
    </row>
    <row r="190">
      <c r="A190" s="326"/>
      <c r="B190" s="326"/>
      <c r="C190" s="326"/>
      <c r="D190" s="327"/>
      <c r="E190" s="326"/>
      <c r="F190" s="326"/>
    </row>
    <row r="191">
      <c r="A191" s="326"/>
      <c r="B191" s="326"/>
      <c r="C191" s="326"/>
      <c r="D191" s="327"/>
      <c r="E191" s="326"/>
      <c r="F191" s="326"/>
    </row>
    <row r="192">
      <c r="A192" s="326"/>
      <c r="B192" s="326"/>
      <c r="C192" s="326"/>
      <c r="D192" s="327"/>
      <c r="E192" s="326"/>
      <c r="F192" s="326"/>
    </row>
    <row r="193">
      <c r="A193" s="326"/>
      <c r="B193" s="326"/>
      <c r="C193" s="326"/>
      <c r="D193" s="327"/>
      <c r="E193" s="326"/>
      <c r="F193" s="326"/>
    </row>
    <row r="194">
      <c r="A194" s="326"/>
      <c r="B194" s="326"/>
      <c r="C194" s="326"/>
      <c r="D194" s="327"/>
      <c r="E194" s="326"/>
      <c r="F194" s="326"/>
    </row>
    <row r="195">
      <c r="A195" s="326"/>
      <c r="B195" s="326"/>
      <c r="C195" s="326"/>
      <c r="D195" s="327"/>
      <c r="E195" s="326"/>
      <c r="F195" s="326"/>
    </row>
    <row r="196">
      <c r="A196" s="326"/>
      <c r="B196" s="326"/>
      <c r="C196" s="326"/>
      <c r="D196" s="327"/>
      <c r="E196" s="326"/>
      <c r="F196" s="326"/>
    </row>
    <row r="197">
      <c r="A197" s="326"/>
      <c r="B197" s="326"/>
      <c r="C197" s="326"/>
      <c r="D197" s="327"/>
      <c r="E197" s="326"/>
      <c r="F197" s="326"/>
    </row>
    <row r="198">
      <c r="A198" s="326"/>
      <c r="B198" s="326"/>
      <c r="C198" s="326"/>
      <c r="D198" s="327"/>
      <c r="E198" s="326"/>
      <c r="F198" s="326"/>
    </row>
    <row r="199">
      <c r="A199" s="326"/>
      <c r="B199" s="326"/>
      <c r="C199" s="326"/>
      <c r="D199" s="327"/>
      <c r="E199" s="326"/>
      <c r="F199" s="326"/>
    </row>
    <row r="200">
      <c r="A200" s="326"/>
      <c r="B200" s="326"/>
      <c r="C200" s="326"/>
      <c r="D200" s="327"/>
      <c r="E200" s="326"/>
      <c r="F200" s="326"/>
    </row>
    <row r="201">
      <c r="A201" s="326"/>
      <c r="B201" s="326"/>
      <c r="C201" s="326"/>
      <c r="D201" s="327"/>
      <c r="E201" s="326"/>
      <c r="F201" s="326"/>
    </row>
    <row r="202">
      <c r="A202" s="326"/>
      <c r="B202" s="326"/>
      <c r="C202" s="326"/>
      <c r="D202" s="327"/>
      <c r="E202" s="326"/>
      <c r="F202" s="326"/>
    </row>
    <row r="203">
      <c r="A203" s="326"/>
      <c r="B203" s="326"/>
      <c r="C203" s="326"/>
      <c r="D203" s="327"/>
      <c r="E203" s="326"/>
      <c r="F203" s="326"/>
    </row>
    <row r="204">
      <c r="A204" s="326"/>
      <c r="B204" s="326"/>
      <c r="C204" s="326"/>
      <c r="D204" s="327"/>
      <c r="E204" s="326"/>
      <c r="F204" s="326"/>
    </row>
    <row r="205">
      <c r="A205" s="326"/>
      <c r="B205" s="326"/>
      <c r="C205" s="326"/>
      <c r="D205" s="327"/>
      <c r="E205" s="326"/>
      <c r="F205" s="326"/>
    </row>
    <row r="206">
      <c r="A206" s="326"/>
      <c r="B206" s="326"/>
      <c r="C206" s="326"/>
      <c r="D206" s="327"/>
      <c r="E206" s="326"/>
      <c r="F206" s="326"/>
    </row>
    <row r="207">
      <c r="A207" s="326"/>
      <c r="B207" s="326"/>
      <c r="C207" s="326"/>
      <c r="D207" s="327"/>
      <c r="E207" s="326"/>
      <c r="F207" s="326"/>
    </row>
    <row r="208">
      <c r="A208" s="326"/>
      <c r="B208" s="326"/>
      <c r="C208" s="326"/>
      <c r="D208" s="327"/>
      <c r="E208" s="326"/>
      <c r="F208" s="326"/>
    </row>
    <row r="209">
      <c r="A209" s="326"/>
      <c r="B209" s="326"/>
      <c r="C209" s="326"/>
      <c r="D209" s="327"/>
      <c r="E209" s="326"/>
      <c r="F209" s="326"/>
    </row>
    <row r="210">
      <c r="A210" s="326"/>
      <c r="B210" s="326"/>
      <c r="C210" s="326"/>
      <c r="D210" s="327"/>
      <c r="E210" s="326"/>
      <c r="F210" s="326"/>
    </row>
    <row r="211">
      <c r="A211" s="326"/>
      <c r="B211" s="326"/>
      <c r="C211" s="326"/>
      <c r="D211" s="327"/>
      <c r="E211" s="326"/>
      <c r="F211" s="326"/>
    </row>
    <row r="212">
      <c r="A212" s="326"/>
      <c r="B212" s="326"/>
      <c r="C212" s="326"/>
      <c r="D212" s="327"/>
      <c r="E212" s="326"/>
      <c r="F212" s="326"/>
    </row>
    <row r="213">
      <c r="A213" s="326"/>
      <c r="B213" s="326"/>
      <c r="C213" s="326"/>
      <c r="D213" s="327"/>
      <c r="E213" s="326"/>
      <c r="F213" s="326"/>
    </row>
    <row r="214">
      <c r="A214" s="326"/>
      <c r="B214" s="326"/>
      <c r="C214" s="326"/>
      <c r="D214" s="327"/>
      <c r="E214" s="326"/>
      <c r="F214" s="326"/>
    </row>
    <row r="215">
      <c r="A215" s="326"/>
      <c r="B215" s="326"/>
      <c r="C215" s="326"/>
      <c r="D215" s="327"/>
      <c r="E215" s="326"/>
      <c r="F215" s="326"/>
    </row>
    <row r="216">
      <c r="A216" s="326"/>
      <c r="B216" s="326"/>
      <c r="C216" s="326"/>
      <c r="D216" s="327"/>
      <c r="E216" s="326"/>
      <c r="F216" s="326"/>
    </row>
    <row r="217">
      <c r="A217" s="326"/>
      <c r="B217" s="326"/>
      <c r="C217" s="326"/>
      <c r="D217" s="327"/>
      <c r="E217" s="326"/>
      <c r="F217" s="326"/>
    </row>
    <row r="218">
      <c r="A218" s="326"/>
      <c r="B218" s="326"/>
      <c r="C218" s="326"/>
      <c r="D218" s="327"/>
      <c r="E218" s="326"/>
      <c r="F218" s="326"/>
    </row>
    <row r="219">
      <c r="A219" s="326"/>
      <c r="B219" s="326"/>
      <c r="C219" s="326"/>
      <c r="D219" s="327"/>
      <c r="E219" s="326"/>
      <c r="F219" s="326"/>
    </row>
    <row r="220">
      <c r="A220" s="326"/>
      <c r="B220" s="326"/>
      <c r="C220" s="326"/>
      <c r="D220" s="327"/>
      <c r="E220" s="326"/>
      <c r="F220" s="326"/>
    </row>
    <row r="221">
      <c r="A221" s="326"/>
      <c r="B221" s="326"/>
      <c r="C221" s="326"/>
      <c r="D221" s="327"/>
      <c r="E221" s="326"/>
      <c r="F221" s="326"/>
    </row>
    <row r="222">
      <c r="A222" s="326"/>
      <c r="B222" s="326"/>
      <c r="C222" s="326"/>
      <c r="D222" s="327"/>
      <c r="E222" s="326"/>
      <c r="F222" s="326"/>
    </row>
    <row r="223">
      <c r="A223" s="326"/>
      <c r="B223" s="326"/>
      <c r="C223" s="326"/>
      <c r="D223" s="327"/>
      <c r="E223" s="326"/>
      <c r="F223" s="326"/>
    </row>
    <row r="224">
      <c r="A224" s="326"/>
      <c r="B224" s="326"/>
      <c r="C224" s="326"/>
      <c r="D224" s="327"/>
      <c r="E224" s="326"/>
      <c r="F224" s="326"/>
    </row>
    <row r="225">
      <c r="A225" s="326"/>
      <c r="B225" s="326"/>
      <c r="C225" s="326"/>
      <c r="D225" s="327"/>
      <c r="E225" s="326"/>
      <c r="F225" s="326"/>
    </row>
    <row r="226">
      <c r="A226" s="326"/>
      <c r="B226" s="326"/>
      <c r="C226" s="326"/>
      <c r="D226" s="327"/>
      <c r="E226" s="326"/>
      <c r="F226" s="326"/>
    </row>
    <row r="227">
      <c r="A227" s="326"/>
      <c r="B227" s="326"/>
      <c r="C227" s="326"/>
      <c r="D227" s="327"/>
      <c r="E227" s="326"/>
      <c r="F227" s="326"/>
    </row>
    <row r="228">
      <c r="A228" s="326"/>
      <c r="B228" s="326"/>
      <c r="C228" s="326"/>
      <c r="D228" s="327"/>
      <c r="E228" s="326"/>
      <c r="F228" s="326"/>
    </row>
    <row r="229">
      <c r="A229" s="326"/>
      <c r="B229" s="326"/>
      <c r="C229" s="326"/>
      <c r="D229" s="327"/>
      <c r="E229" s="326"/>
      <c r="F229" s="326"/>
    </row>
    <row r="230">
      <c r="A230" s="326"/>
      <c r="B230" s="326"/>
      <c r="C230" s="326"/>
      <c r="D230" s="327"/>
      <c r="E230" s="326"/>
      <c r="F230" s="326"/>
    </row>
    <row r="231">
      <c r="A231" s="326"/>
      <c r="B231" s="326"/>
      <c r="C231" s="326"/>
      <c r="D231" s="327"/>
      <c r="E231" s="326"/>
      <c r="F231" s="326"/>
    </row>
    <row r="232">
      <c r="A232" s="326"/>
      <c r="B232" s="326"/>
      <c r="C232" s="326"/>
      <c r="D232" s="327"/>
      <c r="E232" s="326"/>
      <c r="F232" s="326"/>
    </row>
    <row r="233">
      <c r="A233" s="326"/>
      <c r="B233" s="326"/>
      <c r="C233" s="326"/>
      <c r="D233" s="327"/>
      <c r="E233" s="326"/>
      <c r="F233" s="326"/>
    </row>
    <row r="234">
      <c r="A234" s="326"/>
      <c r="B234" s="326"/>
      <c r="C234" s="326"/>
      <c r="D234" s="327"/>
      <c r="E234" s="326"/>
      <c r="F234" s="326"/>
    </row>
    <row r="235">
      <c r="A235" s="326"/>
      <c r="B235" s="326"/>
      <c r="C235" s="326"/>
      <c r="D235" s="327"/>
      <c r="E235" s="326"/>
      <c r="F235" s="326"/>
    </row>
    <row r="236">
      <c r="A236" s="326"/>
      <c r="B236" s="326"/>
      <c r="C236" s="326"/>
      <c r="D236" s="327"/>
      <c r="E236" s="326"/>
      <c r="F236" s="326"/>
    </row>
    <row r="237">
      <c r="A237" s="326"/>
      <c r="B237" s="326"/>
      <c r="C237" s="326"/>
      <c r="D237" s="327"/>
      <c r="E237" s="326"/>
      <c r="F237" s="326"/>
    </row>
    <row r="238">
      <c r="A238" s="326"/>
      <c r="B238" s="326"/>
      <c r="C238" s="326"/>
      <c r="D238" s="327"/>
      <c r="E238" s="326"/>
      <c r="F238" s="326"/>
    </row>
    <row r="239">
      <c r="A239" s="326"/>
      <c r="B239" s="326"/>
      <c r="C239" s="326"/>
      <c r="D239" s="327"/>
      <c r="E239" s="326"/>
      <c r="F239" s="326"/>
    </row>
    <row r="240">
      <c r="A240" s="326"/>
      <c r="B240" s="326"/>
      <c r="C240" s="326"/>
      <c r="D240" s="327"/>
      <c r="E240" s="326"/>
      <c r="F240" s="326"/>
    </row>
    <row r="241">
      <c r="A241" s="326"/>
      <c r="B241" s="326"/>
      <c r="C241" s="326"/>
      <c r="D241" s="327"/>
      <c r="E241" s="326"/>
      <c r="F241" s="326"/>
    </row>
    <row r="242">
      <c r="A242" s="326"/>
      <c r="B242" s="326"/>
      <c r="C242" s="326"/>
      <c r="D242" s="327"/>
      <c r="E242" s="326"/>
      <c r="F242" s="326"/>
    </row>
    <row r="243">
      <c r="A243" s="326"/>
      <c r="B243" s="326"/>
      <c r="C243" s="326"/>
      <c r="D243" s="327"/>
      <c r="E243" s="326"/>
      <c r="F243" s="326"/>
    </row>
    <row r="244">
      <c r="A244" s="326"/>
      <c r="B244" s="326"/>
      <c r="C244" s="326"/>
      <c r="D244" s="327"/>
      <c r="E244" s="326"/>
      <c r="F244" s="326"/>
    </row>
    <row r="245">
      <c r="A245" s="326"/>
      <c r="B245" s="326"/>
      <c r="C245" s="326"/>
      <c r="D245" s="327"/>
      <c r="E245" s="326"/>
      <c r="F245" s="326"/>
    </row>
    <row r="246">
      <c r="A246" s="326"/>
      <c r="B246" s="326"/>
      <c r="C246" s="326"/>
      <c r="D246" s="327"/>
      <c r="E246" s="326"/>
      <c r="F246" s="326"/>
    </row>
    <row r="247">
      <c r="A247" s="326"/>
      <c r="B247" s="326"/>
      <c r="C247" s="326"/>
      <c r="D247" s="327"/>
      <c r="E247" s="326"/>
      <c r="F247" s="326"/>
    </row>
    <row r="248">
      <c r="A248" s="326"/>
      <c r="B248" s="326"/>
      <c r="C248" s="326"/>
      <c r="D248" s="327"/>
      <c r="E248" s="326"/>
      <c r="F248" s="326"/>
    </row>
    <row r="249">
      <c r="A249" s="326"/>
      <c r="B249" s="326"/>
      <c r="C249" s="326"/>
      <c r="D249" s="327"/>
      <c r="E249" s="326"/>
      <c r="F249" s="326"/>
    </row>
    <row r="250">
      <c r="A250" s="326"/>
      <c r="B250" s="326"/>
      <c r="C250" s="326"/>
      <c r="D250" s="327"/>
      <c r="E250" s="326"/>
      <c r="F250" s="326"/>
    </row>
    <row r="251">
      <c r="A251" s="326"/>
      <c r="B251" s="326"/>
      <c r="C251" s="326"/>
      <c r="D251" s="327"/>
      <c r="E251" s="326"/>
      <c r="F251" s="326"/>
    </row>
    <row r="252">
      <c r="A252" s="326"/>
      <c r="B252" s="326"/>
      <c r="C252" s="326"/>
      <c r="D252" s="327"/>
      <c r="E252" s="326"/>
      <c r="F252" s="326"/>
    </row>
    <row r="253">
      <c r="A253" s="326"/>
      <c r="B253" s="326"/>
      <c r="C253" s="326"/>
      <c r="D253" s="327"/>
      <c r="E253" s="326"/>
      <c r="F253" s="326"/>
    </row>
    <row r="254">
      <c r="A254" s="326"/>
      <c r="B254" s="326"/>
      <c r="C254" s="326"/>
      <c r="D254" s="327"/>
      <c r="E254" s="326"/>
      <c r="F254" s="326"/>
    </row>
    <row r="255">
      <c r="A255" s="326"/>
      <c r="B255" s="326"/>
      <c r="C255" s="326"/>
      <c r="D255" s="327"/>
      <c r="E255" s="326"/>
      <c r="F255" s="326"/>
    </row>
    <row r="256">
      <c r="A256" s="326"/>
      <c r="B256" s="326"/>
      <c r="C256" s="326"/>
      <c r="D256" s="327"/>
      <c r="E256" s="326"/>
      <c r="F256" s="326"/>
    </row>
  </sheetData>
  <conditionalFormatting sqref="C1:C920">
    <cfRule type="notContainsBlanks" dxfId="0" priority="1">
      <formula>LEN(TRIM(C1))&gt;0</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38"/>
  </cols>
  <sheetData>
    <row r="1">
      <c r="A1" s="321" t="s">
        <v>8285</v>
      </c>
      <c r="B1" s="321" t="s">
        <v>8286</v>
      </c>
    </row>
    <row r="2">
      <c r="A2" s="162" t="s">
        <v>2440</v>
      </c>
      <c r="B2" s="162">
        <v>4.0</v>
      </c>
    </row>
    <row r="3">
      <c r="A3" s="162" t="s">
        <v>2450</v>
      </c>
      <c r="B3" s="162">
        <v>4.0</v>
      </c>
    </row>
    <row r="4">
      <c r="A4" s="162" t="s">
        <v>2462</v>
      </c>
      <c r="B4" s="162">
        <v>7.0</v>
      </c>
    </row>
    <row r="5">
      <c r="A5" s="162" t="s">
        <v>2487</v>
      </c>
      <c r="B5" s="162">
        <v>8.0</v>
      </c>
    </row>
    <row r="6">
      <c r="A6" s="162" t="s">
        <v>2517</v>
      </c>
      <c r="B6" s="162">
        <v>3.0</v>
      </c>
    </row>
    <row r="7">
      <c r="A7" s="162" t="s">
        <v>2582</v>
      </c>
      <c r="B7" s="162">
        <v>12.0</v>
      </c>
    </row>
    <row r="8">
      <c r="A8" s="162" t="s">
        <v>2612</v>
      </c>
      <c r="B8" s="162">
        <v>4.0</v>
      </c>
    </row>
    <row r="9">
      <c r="A9" s="162" t="s">
        <v>2627</v>
      </c>
      <c r="B9" s="162">
        <v>4.0</v>
      </c>
    </row>
    <row r="10">
      <c r="A10" s="162" t="s">
        <v>2640</v>
      </c>
      <c r="B10" s="162">
        <v>1.0</v>
      </c>
    </row>
    <row r="11">
      <c r="A11" s="162" t="s">
        <v>2644</v>
      </c>
      <c r="B11" s="162">
        <v>12.0</v>
      </c>
    </row>
    <row r="12">
      <c r="A12" s="162" t="s">
        <v>2674</v>
      </c>
      <c r="B12" s="162">
        <v>5.0</v>
      </c>
    </row>
    <row r="13">
      <c r="A13" s="162" t="s">
        <v>2693</v>
      </c>
      <c r="B13" s="162">
        <v>14.0</v>
      </c>
    </row>
    <row r="14">
      <c r="A14" s="162" t="s">
        <v>2735</v>
      </c>
      <c r="B14" s="162">
        <v>10.0</v>
      </c>
    </row>
    <row r="15">
      <c r="A15" s="162" t="s">
        <v>2762</v>
      </c>
      <c r="B15" s="162">
        <v>3.0</v>
      </c>
    </row>
    <row r="16">
      <c r="A16" s="162" t="s">
        <v>2774</v>
      </c>
      <c r="B16" s="162">
        <v>7.0</v>
      </c>
    </row>
    <row r="17">
      <c r="A17" s="162" t="s">
        <v>2788</v>
      </c>
      <c r="B17" s="162">
        <v>13.0</v>
      </c>
    </row>
    <row r="18">
      <c r="A18" s="162" t="s">
        <v>2831</v>
      </c>
      <c r="B18" s="162">
        <v>2.0</v>
      </c>
    </row>
    <row r="19">
      <c r="A19" s="162" t="s">
        <v>2839</v>
      </c>
      <c r="B19" s="162">
        <v>15.0</v>
      </c>
    </row>
    <row r="20">
      <c r="A20" s="162" t="s">
        <v>2881</v>
      </c>
      <c r="B20" s="162">
        <v>7.0</v>
      </c>
    </row>
    <row r="21">
      <c r="A21" s="162" t="s">
        <v>2901</v>
      </c>
      <c r="B21" s="162">
        <v>8.0</v>
      </c>
    </row>
    <row r="22">
      <c r="A22" s="162" t="s">
        <v>2927</v>
      </c>
      <c r="B22" s="162">
        <v>8.0</v>
      </c>
    </row>
    <row r="23">
      <c r="A23" s="162" t="s">
        <v>2952</v>
      </c>
      <c r="B23" s="162">
        <v>4.0</v>
      </c>
    </row>
    <row r="24">
      <c r="A24" s="162" t="s">
        <v>2961</v>
      </c>
      <c r="B24" s="162">
        <v>5.0</v>
      </c>
    </row>
    <row r="25">
      <c r="A25" s="162" t="s">
        <v>2976</v>
      </c>
      <c r="B25" s="162">
        <v>13.0</v>
      </c>
    </row>
    <row r="26">
      <c r="A26" s="162" t="s">
        <v>3015</v>
      </c>
      <c r="B26" s="162">
        <v>10.0</v>
      </c>
    </row>
    <row r="27">
      <c r="A27" s="162" t="s">
        <v>3043</v>
      </c>
      <c r="B27" s="162">
        <v>14.0</v>
      </c>
    </row>
    <row r="28">
      <c r="A28" s="162" t="s">
        <v>3079</v>
      </c>
      <c r="B28" s="162">
        <v>11.0</v>
      </c>
    </row>
    <row r="29">
      <c r="A29" s="162" t="s">
        <v>3105</v>
      </c>
      <c r="B29" s="162">
        <v>2.0</v>
      </c>
    </row>
    <row r="30">
      <c r="A30" s="162" t="s">
        <v>3114</v>
      </c>
      <c r="B30" s="162">
        <v>6.0</v>
      </c>
    </row>
    <row r="31">
      <c r="A31" s="162" t="s">
        <v>3156</v>
      </c>
      <c r="B31" s="162">
        <v>5.0</v>
      </c>
    </row>
    <row r="32">
      <c r="A32" s="162" t="s">
        <v>3171</v>
      </c>
      <c r="B32" s="162">
        <v>4.0</v>
      </c>
    </row>
    <row r="33">
      <c r="A33" s="162" t="s">
        <v>3183</v>
      </c>
      <c r="B33" s="162">
        <v>1.0</v>
      </c>
    </row>
    <row r="34">
      <c r="A34" s="162" t="s">
        <v>3187</v>
      </c>
      <c r="B34" s="162">
        <v>9.0</v>
      </c>
    </row>
    <row r="35">
      <c r="A35" s="162" t="s">
        <v>3219</v>
      </c>
      <c r="B35" s="162">
        <v>11.0</v>
      </c>
    </row>
    <row r="36">
      <c r="A36" s="162" t="s">
        <v>3251</v>
      </c>
      <c r="B36" s="162">
        <v>14.0</v>
      </c>
    </row>
    <row r="37">
      <c r="A37" s="162" t="s">
        <v>3300</v>
      </c>
      <c r="B37" s="162">
        <v>2.0</v>
      </c>
    </row>
    <row r="38">
      <c r="A38" s="162" t="s">
        <v>3307</v>
      </c>
      <c r="B38" s="162">
        <v>10.0</v>
      </c>
    </row>
    <row r="39">
      <c r="A39" s="162" t="s">
        <v>3338</v>
      </c>
      <c r="B39" s="162">
        <v>6.0</v>
      </c>
    </row>
    <row r="40">
      <c r="A40" s="162" t="s">
        <v>3358</v>
      </c>
      <c r="B40" s="162">
        <v>1.0</v>
      </c>
    </row>
    <row r="41">
      <c r="A41" s="162" t="s">
        <v>3364</v>
      </c>
      <c r="B41" s="162">
        <v>17.0</v>
      </c>
    </row>
    <row r="42">
      <c r="B42" s="161">
        <f>SUM(B2:B41)</f>
        <v>296</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38"/>
    <col customWidth="1" min="2" max="2" width="128.25"/>
  </cols>
  <sheetData>
    <row r="1">
      <c r="A1" s="162"/>
      <c r="B1" s="162"/>
    </row>
    <row r="2">
      <c r="A2" s="162" t="s">
        <v>8741</v>
      </c>
      <c r="B2" s="162" t="s">
        <v>7521</v>
      </c>
    </row>
    <row r="3">
      <c r="A3" s="162" t="s">
        <v>8741</v>
      </c>
      <c r="B3" s="162" t="s">
        <v>7575</v>
      </c>
    </row>
    <row r="4">
      <c r="A4" s="162" t="s">
        <v>8741</v>
      </c>
      <c r="B4" s="162" t="s">
        <v>7522</v>
      </c>
    </row>
    <row r="5">
      <c r="A5" s="162" t="s">
        <v>8741</v>
      </c>
      <c r="B5" s="162" t="s">
        <v>7576</v>
      </c>
    </row>
    <row r="6">
      <c r="A6" s="162" t="s">
        <v>8741</v>
      </c>
      <c r="B6" s="162" t="s">
        <v>8742</v>
      </c>
    </row>
    <row r="7">
      <c r="A7" s="162" t="s">
        <v>8741</v>
      </c>
      <c r="B7" s="162" t="s">
        <v>8743</v>
      </c>
    </row>
    <row r="8">
      <c r="A8" s="162" t="s">
        <v>8741</v>
      </c>
      <c r="B8" s="162" t="s">
        <v>7526</v>
      </c>
    </row>
    <row r="9">
      <c r="A9" s="162" t="s">
        <v>8741</v>
      </c>
      <c r="B9" s="162" t="s">
        <v>7527</v>
      </c>
    </row>
    <row r="10">
      <c r="A10" s="162" t="s">
        <v>8741</v>
      </c>
      <c r="B10" s="162" t="s">
        <v>8744</v>
      </c>
    </row>
    <row r="11">
      <c r="A11" s="162" t="s">
        <v>8741</v>
      </c>
      <c r="B11" s="162" t="s">
        <v>7581</v>
      </c>
    </row>
    <row r="12">
      <c r="A12" s="162" t="s">
        <v>8741</v>
      </c>
      <c r="B12" s="162" t="s">
        <v>7528</v>
      </c>
    </row>
    <row r="13">
      <c r="A13" s="162" t="s">
        <v>8741</v>
      </c>
      <c r="B13" s="162" t="s">
        <v>7582</v>
      </c>
    </row>
    <row r="14">
      <c r="A14" s="162" t="s">
        <v>8741</v>
      </c>
      <c r="B14" s="162" t="s">
        <v>7584</v>
      </c>
    </row>
    <row r="15">
      <c r="A15" s="162" t="s">
        <v>8741</v>
      </c>
      <c r="B15" s="162" t="s">
        <v>7531</v>
      </c>
    </row>
    <row r="16">
      <c r="A16" s="162" t="s">
        <v>8741</v>
      </c>
      <c r="B16" s="162" t="s">
        <v>8745</v>
      </c>
    </row>
    <row r="17">
      <c r="A17" s="162" t="s">
        <v>8741</v>
      </c>
      <c r="B17" s="162" t="s">
        <v>8746</v>
      </c>
    </row>
    <row r="18">
      <c r="A18" s="162" t="s">
        <v>8741</v>
      </c>
      <c r="B18" s="162" t="s">
        <v>8747</v>
      </c>
    </row>
    <row r="19">
      <c r="A19" s="162" t="s">
        <v>8741</v>
      </c>
      <c r="B19" s="162" t="s">
        <v>7585</v>
      </c>
    </row>
    <row r="20">
      <c r="A20" s="162" t="s">
        <v>8741</v>
      </c>
      <c r="B20" s="162" t="s">
        <v>7497</v>
      </c>
    </row>
    <row r="21">
      <c r="A21" s="162" t="s">
        <v>8741</v>
      </c>
      <c r="B21" s="162" t="s">
        <v>7517</v>
      </c>
    </row>
    <row r="22">
      <c r="A22" s="162" t="s">
        <v>8741</v>
      </c>
      <c r="B22" s="162" t="s">
        <v>7542</v>
      </c>
    </row>
    <row r="23">
      <c r="A23" s="162" t="s">
        <v>8741</v>
      </c>
      <c r="B23" s="162" t="s">
        <v>8748</v>
      </c>
    </row>
    <row r="24">
      <c r="A24" s="162" t="s">
        <v>8741</v>
      </c>
      <c r="B24" s="162" t="s">
        <v>7548</v>
      </c>
    </row>
    <row r="25">
      <c r="A25" s="162" t="s">
        <v>8741</v>
      </c>
      <c r="B25" s="162" t="s">
        <v>8749</v>
      </c>
    </row>
    <row r="26">
      <c r="A26" s="162" t="s">
        <v>8741</v>
      </c>
      <c r="B26" s="162" t="s">
        <v>7550</v>
      </c>
    </row>
    <row r="27">
      <c r="A27" s="162" t="s">
        <v>8741</v>
      </c>
      <c r="B27" s="162" t="s">
        <v>7572</v>
      </c>
    </row>
    <row r="28">
      <c r="A28" s="162" t="s">
        <v>8741</v>
      </c>
      <c r="B28" s="162" t="s">
        <v>7605</v>
      </c>
    </row>
    <row r="29">
      <c r="A29" s="162" t="s">
        <v>8741</v>
      </c>
      <c r="B29" s="162" t="s">
        <v>8750</v>
      </c>
    </row>
    <row r="30">
      <c r="A30" s="162" t="s">
        <v>8741</v>
      </c>
      <c r="B30" s="162" t="s">
        <v>7554</v>
      </c>
    </row>
    <row r="31">
      <c r="A31" s="162" t="s">
        <v>8741</v>
      </c>
      <c r="B31" s="162" t="s">
        <v>7555</v>
      </c>
    </row>
    <row r="32">
      <c r="A32" s="162" t="s">
        <v>8741</v>
      </c>
      <c r="B32" s="162" t="s">
        <v>7556</v>
      </c>
    </row>
    <row r="33">
      <c r="A33" s="162" t="s">
        <v>8741</v>
      </c>
      <c r="B33" s="162" t="s">
        <v>7557</v>
      </c>
    </row>
    <row r="34">
      <c r="A34" s="162" t="s">
        <v>8741</v>
      </c>
      <c r="B34" s="162" t="s">
        <v>8751</v>
      </c>
    </row>
    <row r="35">
      <c r="A35" s="162" t="s">
        <v>8741</v>
      </c>
      <c r="B35" s="162" t="s">
        <v>8752</v>
      </c>
    </row>
    <row r="36">
      <c r="A36" s="162" t="s">
        <v>8741</v>
      </c>
      <c r="B36" s="162" t="s">
        <v>8753</v>
      </c>
    </row>
    <row r="37">
      <c r="A37" s="162" t="s">
        <v>8741</v>
      </c>
      <c r="B37" s="162" t="s">
        <v>7540</v>
      </c>
    </row>
    <row r="38">
      <c r="A38" s="162" t="s">
        <v>8741</v>
      </c>
      <c r="B38" s="162" t="s">
        <v>7541</v>
      </c>
    </row>
    <row r="39">
      <c r="A39" s="162" t="s">
        <v>8741</v>
      </c>
      <c r="B39" s="162" t="s">
        <v>8754</v>
      </c>
    </row>
    <row r="40">
      <c r="A40" s="162" t="s">
        <v>8741</v>
      </c>
      <c r="B40" s="162" t="s">
        <v>8755</v>
      </c>
    </row>
    <row r="41">
      <c r="A41" s="162" t="s">
        <v>8741</v>
      </c>
      <c r="B41" s="162" t="s">
        <v>7503</v>
      </c>
    </row>
    <row r="42">
      <c r="A42" s="162" t="s">
        <v>8741</v>
      </c>
      <c r="B42" s="162" t="s">
        <v>8756</v>
      </c>
    </row>
    <row r="43">
      <c r="A43" s="162" t="s">
        <v>8741</v>
      </c>
      <c r="B43" s="162" t="s">
        <v>8757</v>
      </c>
    </row>
    <row r="44">
      <c r="A44" s="162" t="s">
        <v>8741</v>
      </c>
      <c r="B44" s="162" t="s">
        <v>8758</v>
      </c>
    </row>
    <row r="45">
      <c r="A45" s="162" t="s">
        <v>8741</v>
      </c>
      <c r="B45" s="162" t="s">
        <v>8759</v>
      </c>
    </row>
    <row r="46">
      <c r="A46" s="162" t="s">
        <v>8741</v>
      </c>
      <c r="B46" s="162" t="s">
        <v>7512</v>
      </c>
    </row>
    <row r="47">
      <c r="A47" s="162" t="s">
        <v>8741</v>
      </c>
      <c r="B47" s="162" t="s">
        <v>8760</v>
      </c>
    </row>
    <row r="48">
      <c r="A48" s="162" t="s">
        <v>8741</v>
      </c>
      <c r="B48" s="162" t="s">
        <v>7514</v>
      </c>
    </row>
    <row r="49">
      <c r="A49" s="162" t="s">
        <v>8741</v>
      </c>
      <c r="B49" s="162" t="s">
        <v>8761</v>
      </c>
    </row>
    <row r="50">
      <c r="A50" s="162"/>
      <c r="B50" s="162" t="s">
        <v>8762</v>
      </c>
    </row>
    <row r="51">
      <c r="A51" s="162" t="s">
        <v>170</v>
      </c>
      <c r="B51" s="162" t="s">
        <v>7592</v>
      </c>
    </row>
    <row r="52">
      <c r="A52" s="162" t="s">
        <v>170</v>
      </c>
      <c r="B52" s="162" t="s">
        <v>7529</v>
      </c>
    </row>
    <row r="53">
      <c r="A53" s="162" t="s">
        <v>170</v>
      </c>
      <c r="B53" s="162" t="s">
        <v>7537</v>
      </c>
    </row>
    <row r="54">
      <c r="A54" s="162"/>
      <c r="B54" s="162" t="s">
        <v>7561</v>
      </c>
    </row>
    <row r="55">
      <c r="A55" s="162"/>
      <c r="B55" s="162" t="s">
        <v>7562</v>
      </c>
    </row>
    <row r="56">
      <c r="A56" s="162"/>
      <c r="B56" s="162" t="s">
        <v>7530</v>
      </c>
    </row>
    <row r="57">
      <c r="A57" s="162"/>
      <c r="B57" s="162" t="s">
        <v>7533</v>
      </c>
    </row>
    <row r="58">
      <c r="A58" s="162"/>
      <c r="B58" s="162" t="s">
        <v>7534</v>
      </c>
    </row>
    <row r="59">
      <c r="A59" s="162"/>
      <c r="B59" s="162" t="s">
        <v>7535</v>
      </c>
    </row>
    <row r="60">
      <c r="A60" s="162"/>
      <c r="B60" s="162" t="s">
        <v>7497</v>
      </c>
    </row>
    <row r="61">
      <c r="A61" s="162"/>
      <c r="B61" s="162" t="s">
        <v>7517</v>
      </c>
    </row>
    <row r="62">
      <c r="A62" s="162"/>
      <c r="B62" s="162" t="s">
        <v>7545</v>
      </c>
    </row>
    <row r="63">
      <c r="A63" s="162"/>
      <c r="B63" s="162" t="s">
        <v>7538</v>
      </c>
    </row>
    <row r="64">
      <c r="A64" s="162"/>
      <c r="B64" s="162" t="s">
        <v>7569</v>
      </c>
    </row>
    <row r="65">
      <c r="A65" s="162"/>
      <c r="B65" s="162" t="s">
        <v>7539</v>
      </c>
    </row>
    <row r="66">
      <c r="A66" s="162"/>
      <c r="B66" s="162" t="s">
        <v>7564</v>
      </c>
    </row>
    <row r="67">
      <c r="A67" s="162"/>
      <c r="B67" s="162" t="s">
        <v>7551</v>
      </c>
    </row>
    <row r="68">
      <c r="A68" s="162"/>
      <c r="B68" s="162" t="s">
        <v>7558</v>
      </c>
    </row>
    <row r="69">
      <c r="A69" s="162"/>
      <c r="B69" s="162" t="s">
        <v>7587</v>
      </c>
    </row>
    <row r="70">
      <c r="A70" s="162"/>
      <c r="B70" s="162" t="s">
        <v>7566</v>
      </c>
    </row>
    <row r="71">
      <c r="A71" s="162"/>
      <c r="B71" s="162" t="s">
        <v>7540</v>
      </c>
    </row>
    <row r="72">
      <c r="A72" s="162"/>
      <c r="B72" s="162" t="s">
        <v>7541</v>
      </c>
    </row>
    <row r="73">
      <c r="A73" s="162"/>
      <c r="B73" s="162" t="s">
        <v>7518</v>
      </c>
    </row>
    <row r="74">
      <c r="A74" s="162"/>
      <c r="B74" s="162" t="s">
        <v>7500</v>
      </c>
    </row>
    <row r="75">
      <c r="A75" s="162"/>
      <c r="B75" s="162" t="s">
        <v>7502</v>
      </c>
    </row>
    <row r="76">
      <c r="B76" s="162" t="s">
        <v>7503</v>
      </c>
    </row>
    <row r="77">
      <c r="B77" s="162" t="s">
        <v>7504</v>
      </c>
    </row>
    <row r="78">
      <c r="B78" s="162" t="s">
        <v>8763</v>
      </c>
    </row>
    <row r="79">
      <c r="B79" s="162" t="s">
        <v>7505</v>
      </c>
    </row>
    <row r="80">
      <c r="B80" s="162" t="s">
        <v>7509</v>
      </c>
    </row>
    <row r="81">
      <c r="B81" s="162" t="s">
        <v>7513</v>
      </c>
    </row>
    <row r="82">
      <c r="B82" s="162" t="s">
        <v>7514</v>
      </c>
    </row>
    <row r="83">
      <c r="B83" s="162" t="s">
        <v>7560</v>
      </c>
    </row>
    <row r="84">
      <c r="B84" s="162" t="s">
        <v>7603</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1.0"/>
  </cols>
  <sheetData>
    <row r="1">
      <c r="A1" s="162" t="s">
        <v>8764</v>
      </c>
    </row>
    <row r="2">
      <c r="A2" s="162">
        <v>2016.0</v>
      </c>
      <c r="B2" s="163" t="s">
        <v>8765</v>
      </c>
      <c r="C2" s="162" t="s">
        <v>8766</v>
      </c>
    </row>
  </sheetData>
  <hyperlinks>
    <hyperlink r:id="rId1" ref="B2"/>
  </hyperlinks>
  <drawing r:id="rId2"/>
</worksheet>
</file>